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 Kolibachuk\Desktop\NYU\Spring 2022\DDI\spreadsheet-analysis-jkolib\data\"/>
    </mc:Choice>
  </mc:AlternateContent>
  <xr:revisionPtr revIDLastSave="0" documentId="13_ncr:1_{9224DD6C-0A01-4668-A6BE-8E9BDD6DBF6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lean_data" sheetId="1" r:id="rId1"/>
  </sheet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Q2" i="1"/>
  <c r="T5" i="1"/>
  <c r="T3" i="1"/>
  <c r="T2" i="1"/>
  <c r="Q4" i="1"/>
  <c r="T4" i="1"/>
  <c r="Q5" i="1"/>
</calcChain>
</file>

<file path=xl/sharedStrings.xml><?xml version="1.0" encoding="utf-8"?>
<sst xmlns="http://schemas.openxmlformats.org/spreadsheetml/2006/main" count="67776" uniqueCount="837">
  <si>
    <t>make</t>
  </si>
  <si>
    <t>model</t>
  </si>
  <si>
    <t>year</t>
  </si>
  <si>
    <t>engine_hp</t>
  </si>
  <si>
    <t>cylinders</t>
  </si>
  <si>
    <t>transmission</t>
  </si>
  <si>
    <t>driven_wheels</t>
  </si>
  <si>
    <t>num_doors</t>
  </si>
  <si>
    <t>size</t>
  </si>
  <si>
    <t>style</t>
  </si>
  <si>
    <t>mpg_highway</t>
  </si>
  <si>
    <t>mpg_city</t>
  </si>
  <si>
    <t>popularity</t>
  </si>
  <si>
    <t>msrp</t>
  </si>
  <si>
    <t>bmw</t>
  </si>
  <si>
    <t>1_series_m</t>
  </si>
  <si>
    <t>manual</t>
  </si>
  <si>
    <t>rear_wheel_drive</t>
  </si>
  <si>
    <t>compact</t>
  </si>
  <si>
    <t>coupe</t>
  </si>
  <si>
    <t>1_series</t>
  </si>
  <si>
    <t>convertible</t>
  </si>
  <si>
    <t>fiat</t>
  </si>
  <si>
    <t>124_spider</t>
  </si>
  <si>
    <t>2_series</t>
  </si>
  <si>
    <t>automatic</t>
  </si>
  <si>
    <t>all_wheel_drive</t>
  </si>
  <si>
    <t>chrysler</t>
  </si>
  <si>
    <t>front_wheel_drive</t>
  </si>
  <si>
    <t>midsize</t>
  </si>
  <si>
    <t>sedan</t>
  </si>
  <si>
    <t>mazda</t>
  </si>
  <si>
    <t>4dr_hatchback</t>
  </si>
  <si>
    <t>3_series_gran_turismo</t>
  </si>
  <si>
    <t>3_series</t>
  </si>
  <si>
    <t>wagon</t>
  </si>
  <si>
    <t>large</t>
  </si>
  <si>
    <t>300m</t>
  </si>
  <si>
    <t>nissan</t>
  </si>
  <si>
    <t>350z</t>
  </si>
  <si>
    <t>ferrari</t>
  </si>
  <si>
    <t>automated_manual</t>
  </si>
  <si>
    <t>370z</t>
  </si>
  <si>
    <t>4_series_gran_coupe</t>
  </si>
  <si>
    <t>4_series</t>
  </si>
  <si>
    <t>456m</t>
  </si>
  <si>
    <t>458_italia</t>
  </si>
  <si>
    <t>alfa_romeo</t>
  </si>
  <si>
    <t>4c</t>
  </si>
  <si>
    <t>toyota</t>
  </si>
  <si>
    <t>4runner</t>
  </si>
  <si>
    <t>4dr_suv</t>
  </si>
  <si>
    <t>four_wheel_drive</t>
  </si>
  <si>
    <t>5_series_gran_turismo</t>
  </si>
  <si>
    <t>5_series</t>
  </si>
  <si>
    <t>2dr_hatchback</t>
  </si>
  <si>
    <t>500l</t>
  </si>
  <si>
    <t>500x</t>
  </si>
  <si>
    <t>mclaren</t>
  </si>
  <si>
    <t>570s</t>
  </si>
  <si>
    <t>575m</t>
  </si>
  <si>
    <t>maybach</t>
  </si>
  <si>
    <t>passenger_minivan</t>
  </si>
  <si>
    <t>6_series_gran_coupe</t>
  </si>
  <si>
    <t>6_series</t>
  </si>
  <si>
    <t>612_scaglietti</t>
  </si>
  <si>
    <t>650s_coupe</t>
  </si>
  <si>
    <t>650s_spider</t>
  </si>
  <si>
    <t>7_series</t>
  </si>
  <si>
    <t>porsche</t>
  </si>
  <si>
    <t>718_cayman</t>
  </si>
  <si>
    <t>saab</t>
  </si>
  <si>
    <t>9-2x</t>
  </si>
  <si>
    <t>9-3_griffin</t>
  </si>
  <si>
    <t>9-4x</t>
  </si>
  <si>
    <t>9-7x</t>
  </si>
  <si>
    <t>audi</t>
  </si>
  <si>
    <t>a3</t>
  </si>
  <si>
    <t>a4_allroad</t>
  </si>
  <si>
    <t>a4</t>
  </si>
  <si>
    <t>a5</t>
  </si>
  <si>
    <t>a6</t>
  </si>
  <si>
    <t>a7</t>
  </si>
  <si>
    <t>a8</t>
  </si>
  <si>
    <t>gmc</t>
  </si>
  <si>
    <t>acadia_limited</t>
  </si>
  <si>
    <t>acadia</t>
  </si>
  <si>
    <t>hyundai</t>
  </si>
  <si>
    <t>accent</t>
  </si>
  <si>
    <t>honda</t>
  </si>
  <si>
    <t>accord_crosstour</t>
  </si>
  <si>
    <t>accord_hybrid</t>
  </si>
  <si>
    <t>accord_plug-in_hybrid</t>
  </si>
  <si>
    <t>accord</t>
  </si>
  <si>
    <t>activehybrid_5</t>
  </si>
  <si>
    <t>activehybrid_7</t>
  </si>
  <si>
    <t>activehybrid_x6</t>
  </si>
  <si>
    <t>suzuki</t>
  </si>
  <si>
    <t>aerio</t>
  </si>
  <si>
    <t>oldsmobile</t>
  </si>
  <si>
    <t>alero</t>
  </si>
  <si>
    <t>allroad_quattro</t>
  </si>
  <si>
    <t>allroad</t>
  </si>
  <si>
    <t>alpina_b6_gran_coupe</t>
  </si>
  <si>
    <t>alpina_b7</t>
  </si>
  <si>
    <t>alpina</t>
  </si>
  <si>
    <t>altima_hybrid</t>
  </si>
  <si>
    <t>altima</t>
  </si>
  <si>
    <t>kia</t>
  </si>
  <si>
    <t>amanti</t>
  </si>
  <si>
    <t>mercedes-benz</t>
  </si>
  <si>
    <t>amg_gt</t>
  </si>
  <si>
    <t>armada</t>
  </si>
  <si>
    <t>bentley</t>
  </si>
  <si>
    <t>arnage</t>
  </si>
  <si>
    <t>aspen</t>
  </si>
  <si>
    <t>chevrolet</t>
  </si>
  <si>
    <t>astro_cargo</t>
  </si>
  <si>
    <t>cargo_minivan</t>
  </si>
  <si>
    <t>astro</t>
  </si>
  <si>
    <t>cadillac</t>
  </si>
  <si>
    <t>ats_coupe</t>
  </si>
  <si>
    <t>ats-v</t>
  </si>
  <si>
    <t>ats</t>
  </si>
  <si>
    <t>aurora</t>
  </si>
  <si>
    <t>avalanche</t>
  </si>
  <si>
    <t>crew_cab_pickup</t>
  </si>
  <si>
    <t>avalon_hybrid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</si>
  <si>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</si>
  <si>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</si>
  <si>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</si>
  <si>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</si>
  <si>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</si>
  <si>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</si>
  <si>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</si>
  <si>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</si>
  <si>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azera</t>
  </si>
  <si>
    <t>pontiac</t>
  </si>
  <si>
    <t>aztek</t>
  </si>
  <si>
    <t>azure_t</t>
  </si>
  <si>
    <t>azure</t>
  </si>
  <si>
    <t>b-class_electric_drive</t>
  </si>
  <si>
    <t>direct_drive</t>
  </si>
  <si>
    <t>b-series_pickup</t>
  </si>
  <si>
    <t>regular_cab_pickup</t>
  </si>
  <si>
    <t>extended_cab_pickup</t>
  </si>
  <si>
    <t>b-series_truck</t>
  </si>
  <si>
    <t>b-series</t>
  </si>
  <si>
    <t>subaru</t>
  </si>
  <si>
    <t>b9_tribeca</t>
  </si>
  <si>
    <t>baja</t>
  </si>
  <si>
    <t>volkswagen</t>
  </si>
  <si>
    <t>beetle_convertible</t>
  </si>
  <si>
    <t>beetle</t>
  </si>
  <si>
    <t>black_diamond_avalanche</t>
  </si>
  <si>
    <t>blackwood</t>
  </si>
  <si>
    <t>blazer</t>
  </si>
  <si>
    <t>2dr_suv</t>
  </si>
  <si>
    <t>bonneville</t>
  </si>
  <si>
    <t>borrego</t>
  </si>
  <si>
    <t>boxster</t>
  </si>
  <si>
    <t>bravada</t>
  </si>
  <si>
    <t>plymouth</t>
  </si>
  <si>
    <t>breeze</t>
  </si>
  <si>
    <t>brooklands</t>
  </si>
  <si>
    <t>brz</t>
  </si>
  <si>
    <t>c-class</t>
  </si>
  <si>
    <t>ford</t>
  </si>
  <si>
    <t>c-max_hybrid</t>
  </si>
  <si>
    <t>volvo</t>
  </si>
  <si>
    <t>c30</t>
  </si>
  <si>
    <t>c43_amg</t>
  </si>
  <si>
    <t>c70</t>
  </si>
  <si>
    <t>spyker</t>
  </si>
  <si>
    <t>c8</t>
  </si>
  <si>
    <t>cabrio</t>
  </si>
  <si>
    <t>cadenza</t>
  </si>
  <si>
    <t>caliber</t>
  </si>
  <si>
    <t>california_t</t>
  </si>
  <si>
    <t>california</t>
  </si>
  <si>
    <t>camaro</t>
  </si>
  <si>
    <t>camry_hybrid</t>
  </si>
  <si>
    <t>camry_solara</t>
  </si>
  <si>
    <t>camry</t>
  </si>
  <si>
    <t>canyon</t>
  </si>
  <si>
    <t>captiva_sport</t>
  </si>
  <si>
    <t>caravan</t>
  </si>
  <si>
    <t>carrera_gt</t>
  </si>
  <si>
    <t>buick</t>
  </si>
  <si>
    <t>cascada</t>
  </si>
  <si>
    <t>catera</t>
  </si>
  <si>
    <t>cavalier</t>
  </si>
  <si>
    <t>cayenne</t>
  </si>
  <si>
    <t>cayman_s</t>
  </si>
  <si>
    <t>cayman</t>
  </si>
  <si>
    <t>cc</t>
  </si>
  <si>
    <t>celica</t>
  </si>
  <si>
    <t>century</t>
  </si>
  <si>
    <t>challenger</t>
  </si>
  <si>
    <t>charger</t>
  </si>
  <si>
    <t>cirrus</t>
  </si>
  <si>
    <t>city_express</t>
  </si>
  <si>
    <t>civic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</si>
  <si>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</si>
  <si>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</si>
  <si>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</si>
  <si>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</si>
  <si>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</si>
  <si>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</si>
  <si>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</si>
  <si>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</si>
  <si>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</si>
  <si>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concorde</t>
  </si>
  <si>
    <t>continental_flying_spur_speed</t>
  </si>
  <si>
    <t>continental_flying_spur</t>
  </si>
  <si>
    <t>continental_gt_speed_convertible</t>
  </si>
  <si>
    <t>continental_gt_speed</t>
  </si>
  <si>
    <t>continental_gt3-r</t>
  </si>
  <si>
    <t>continental_gt</t>
  </si>
  <si>
    <t>continental_gtc_speed</t>
  </si>
  <si>
    <t>continental_gtc</t>
  </si>
  <si>
    <t>continental_supersports_convertible</t>
  </si>
  <si>
    <t>continental_supersports</t>
  </si>
  <si>
    <t>continental</t>
  </si>
  <si>
    <t>contour_svt</t>
  </si>
  <si>
    <t>contour</t>
  </si>
  <si>
    <t>rolls-royce</t>
  </si>
  <si>
    <t>corniche</t>
  </si>
  <si>
    <t>corolla_im</t>
  </si>
  <si>
    <t>corolla</t>
  </si>
  <si>
    <t>corvette_stingray</t>
  </si>
  <si>
    <t>corvette</t>
  </si>
  <si>
    <t>maserati</t>
  </si>
  <si>
    <t>cr-v</t>
  </si>
  <si>
    <t>cr-z</t>
  </si>
  <si>
    <t>crossfire</t>
  </si>
  <si>
    <t>crosstour</t>
  </si>
  <si>
    <t>crosstrek</t>
  </si>
  <si>
    <t>crown_victoria</t>
  </si>
  <si>
    <t>cruze_limited</t>
  </si>
  <si>
    <t>cruze</t>
  </si>
  <si>
    <t>lexus</t>
  </si>
  <si>
    <t>ct_200h</t>
  </si>
  <si>
    <t>ct6</t>
  </si>
  <si>
    <t>cts_coupe</t>
  </si>
  <si>
    <t>cts-v_coupe</t>
  </si>
  <si>
    <t>cts-v_wagon</t>
  </si>
  <si>
    <t>cts-v</t>
  </si>
  <si>
    <t>cts_wagon</t>
  </si>
  <si>
    <t>cts</t>
  </si>
  <si>
    <t>cube</t>
  </si>
  <si>
    <t>cx-3</t>
  </si>
  <si>
    <t>cx-5</t>
  </si>
  <si>
    <t>cx-7</t>
  </si>
  <si>
    <t>cx-9</t>
  </si>
  <si>
    <t>dakota</t>
  </si>
  <si>
    <t>dart</t>
  </si>
  <si>
    <t>dawn</t>
  </si>
  <si>
    <t>aston_martin</t>
  </si>
  <si>
    <t>db7</t>
  </si>
  <si>
    <t>db9_gt</t>
  </si>
  <si>
    <t>db9</t>
  </si>
  <si>
    <t>dbs</t>
  </si>
  <si>
    <t>deville</t>
  </si>
  <si>
    <t>diablo</t>
  </si>
  <si>
    <t>mitsubishi</t>
  </si>
  <si>
    <t>diamante</t>
  </si>
  <si>
    <t>land_rover</t>
  </si>
  <si>
    <t>discovery_series_ii</t>
  </si>
  <si>
    <t>discovery_sport</t>
  </si>
  <si>
    <t>discovery</t>
  </si>
  <si>
    <t>dts</t>
  </si>
  <si>
    <t>durango</t>
  </si>
  <si>
    <t>e-class</t>
  </si>
  <si>
    <t>e-series_van</t>
  </si>
  <si>
    <t>cargo_van</t>
  </si>
  <si>
    <t>e-series_wagon</t>
  </si>
  <si>
    <t>passenger_van</t>
  </si>
  <si>
    <t>e55_amg</t>
  </si>
  <si>
    <t>echo</t>
  </si>
  <si>
    <t>eclipse_spyder</t>
  </si>
  <si>
    <t>eclipse</t>
  </si>
  <si>
    <t>edge</t>
  </si>
  <si>
    <t>elantra_coupe</t>
  </si>
  <si>
    <t>elantra_gt</t>
  </si>
  <si>
    <t>elantra_touring</t>
  </si>
  <si>
    <t>elantra</t>
  </si>
  <si>
    <t>eldorado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</si>
  <si>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</si>
  <si>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</si>
  <si>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</si>
  <si>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</si>
  <si>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</si>
  <si>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</si>
  <si>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</si>
  <si>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</si>
  <si>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envoy_xl</t>
  </si>
  <si>
    <t>envoy_xuv</t>
  </si>
  <si>
    <t>envoy</t>
  </si>
  <si>
    <t>enzo</t>
  </si>
  <si>
    <t>eos</t>
  </si>
  <si>
    <t>equator</t>
  </si>
  <si>
    <t>equinox</t>
  </si>
  <si>
    <t>equus</t>
  </si>
  <si>
    <t>es_300h</t>
  </si>
  <si>
    <t>es_300</t>
  </si>
  <si>
    <t>es_330</t>
  </si>
  <si>
    <t>es_350</t>
  </si>
  <si>
    <t>escalade_esv</t>
  </si>
  <si>
    <t>escalade_ext</t>
  </si>
  <si>
    <t>escalade_hybrid</t>
  </si>
  <si>
    <t>escalade</t>
  </si>
  <si>
    <t>escape_hybrid</t>
  </si>
  <si>
    <t>escape</t>
  </si>
  <si>
    <t>escort</t>
  </si>
  <si>
    <t>esprit</t>
  </si>
  <si>
    <t>esteem</t>
  </si>
  <si>
    <t>eurovan</t>
  </si>
  <si>
    <t>evora_400</t>
  </si>
  <si>
    <t>evora</t>
  </si>
  <si>
    <t>infiniti</t>
  </si>
  <si>
    <t>ex35</t>
  </si>
  <si>
    <t>exige</t>
  </si>
  <si>
    <t>ex</t>
  </si>
  <si>
    <t>expedition</t>
  </si>
  <si>
    <t>explorer_sport_trac</t>
  </si>
  <si>
    <t>explorer_sport</t>
  </si>
  <si>
    <t>explorer</t>
  </si>
  <si>
    <t>express_cargo</t>
  </si>
  <si>
    <t>express</t>
  </si>
  <si>
    <t>f-150_heritage</t>
  </si>
  <si>
    <t>f-150_svt_lightning</t>
  </si>
  <si>
    <t>f-150</t>
  </si>
  <si>
    <t>f12_berlinetta</t>
  </si>
  <si>
    <t>f430</t>
  </si>
  <si>
    <t>ff</t>
  </si>
  <si>
    <t>fiesta</t>
  </si>
  <si>
    <t>firebird</t>
  </si>
  <si>
    <t>unknown</t>
  </si>
  <si>
    <t>fit</t>
  </si>
  <si>
    <t>five_hundred</t>
  </si>
  <si>
    <t>fj_cruiser</t>
  </si>
  <si>
    <t>flex</t>
  </si>
  <si>
    <t>flying_spur</t>
  </si>
  <si>
    <t>focus_rs</t>
  </si>
  <si>
    <t>focus_st</t>
  </si>
  <si>
    <t>focus</t>
  </si>
  <si>
    <t>forenza</t>
  </si>
  <si>
    <t>forester</t>
  </si>
  <si>
    <t>forte</t>
  </si>
  <si>
    <t>scion</t>
  </si>
  <si>
    <t>fr-s</t>
  </si>
  <si>
    <t>freelander</t>
  </si>
  <si>
    <t>freestar</t>
  </si>
  <si>
    <t>freestyle</t>
  </si>
  <si>
    <t>frontier</t>
  </si>
  <si>
    <t>fusion_hybrid</t>
  </si>
  <si>
    <t>fusion</t>
  </si>
  <si>
    <t>fx35</t>
  </si>
  <si>
    <t>fx45</t>
  </si>
  <si>
    <t>fx50</t>
  </si>
  <si>
    <t>fx</t>
  </si>
  <si>
    <t>g-class</t>
  </si>
  <si>
    <t>g_convertible</t>
  </si>
  <si>
    <t>g_coupe</t>
  </si>
  <si>
    <t>g_sedan</t>
  </si>
  <si>
    <t>g20</t>
  </si>
  <si>
    <t>g35</t>
  </si>
  <si>
    <t>g37_convertible</t>
  </si>
  <si>
    <t>g37_coupe</t>
  </si>
  <si>
    <t>g37_sedan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</si>
  <si>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</si>
  <si>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</si>
  <si>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</si>
  <si>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</si>
  <si>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</si>
  <si>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</si>
  <si>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</si>
  <si>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</si>
  <si>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</si>
  <si>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genesis_coupe</t>
  </si>
  <si>
    <t>ghibli</t>
  </si>
  <si>
    <t>ghost_series_ii</t>
  </si>
  <si>
    <t>ghost</t>
  </si>
  <si>
    <t>gl-class</t>
  </si>
  <si>
    <t>gla-class</t>
  </si>
  <si>
    <t>glc-class</t>
  </si>
  <si>
    <t>gle-class_coupe</t>
  </si>
  <si>
    <t>gle-class</t>
  </si>
  <si>
    <t>gli</t>
  </si>
  <si>
    <t>glk-class</t>
  </si>
  <si>
    <t>gls-class</t>
  </si>
  <si>
    <t>golf_alltrack</t>
  </si>
  <si>
    <t>golf_gti</t>
  </si>
  <si>
    <t>golf_r</t>
  </si>
  <si>
    <t>golf_sportwagen</t>
  </si>
  <si>
    <t>golf</t>
  </si>
  <si>
    <t>grand_am</t>
  </si>
  <si>
    <t>grand_caravan</t>
  </si>
  <si>
    <t>grand_prix</t>
  </si>
  <si>
    <t>grand_vitara</t>
  </si>
  <si>
    <t>grand_voyager</t>
  </si>
  <si>
    <t>gransport</t>
  </si>
  <si>
    <t>granturismo_convertible</t>
  </si>
  <si>
    <t>granturismo</t>
  </si>
  <si>
    <t>gs_200t</t>
  </si>
  <si>
    <t>gs_300</t>
  </si>
  <si>
    <t>gs_350</t>
  </si>
  <si>
    <t>gs_400</t>
  </si>
  <si>
    <t>gs_430</t>
  </si>
  <si>
    <t>gs_450h</t>
  </si>
  <si>
    <t>gs_460</t>
  </si>
  <si>
    <t>gs_f</t>
  </si>
  <si>
    <t>gt-r</t>
  </si>
  <si>
    <t>gt</t>
  </si>
  <si>
    <t>gti</t>
  </si>
  <si>
    <t>gto</t>
  </si>
  <si>
    <t>gx_460</t>
  </si>
  <si>
    <t>gx_470</t>
  </si>
  <si>
    <t>hummer</t>
  </si>
  <si>
    <t>h3</t>
  </si>
  <si>
    <t>h3t</t>
  </si>
  <si>
    <t>hhr</t>
  </si>
  <si>
    <t>highlander_hybrid</t>
  </si>
  <si>
    <t>highlander</t>
  </si>
  <si>
    <t>hr-v</t>
  </si>
  <si>
    <t>hs_250h</t>
  </si>
  <si>
    <t>huracan</t>
  </si>
  <si>
    <t>i30</t>
  </si>
  <si>
    <t>i35</t>
  </si>
  <si>
    <t>i3</t>
  </si>
  <si>
    <t>ia</t>
  </si>
  <si>
    <t>ilx_hybrid</t>
  </si>
  <si>
    <t>ilx</t>
  </si>
  <si>
    <t>impala_limited</t>
  </si>
  <si>
    <t>impala</t>
  </si>
  <si>
    <t>impreza_wrx</t>
  </si>
  <si>
    <t>impreza</t>
  </si>
  <si>
    <t>im</t>
  </si>
  <si>
    <t>insight</t>
  </si>
  <si>
    <t>integra</t>
  </si>
  <si>
    <t>intrepid</t>
  </si>
  <si>
    <t>intrigue</t>
  </si>
  <si>
    <t>iq</t>
  </si>
  <si>
    <t>is_200t</t>
  </si>
  <si>
    <t>is_250_c</t>
  </si>
  <si>
    <t>is_250</t>
  </si>
  <si>
    <t>is_300</t>
  </si>
  <si>
    <t>is_350_c</t>
  </si>
  <si>
    <t>is_350</t>
  </si>
  <si>
    <t>is_f</t>
  </si>
  <si>
    <t>jetta_gli</t>
  </si>
  <si>
    <t>jetta_hybrid</t>
  </si>
  <si>
    <t>jetta_sportwagen</t>
  </si>
  <si>
    <t>jetta</t>
  </si>
  <si>
    <t>jimmy</t>
  </si>
  <si>
    <t>journey</t>
  </si>
  <si>
    <t>juke</t>
  </si>
  <si>
    <t>jx</t>
  </si>
  <si>
    <t>k900</t>
  </si>
  <si>
    <t>kizashi</t>
  </si>
  <si>
    <t>lacrosse</t>
  </si>
  <si>
    <t>lancer_evolution</t>
  </si>
  <si>
    <t>lancer_sportback</t>
  </si>
  <si>
    <t>lancer</t>
  </si>
  <si>
    <t>land_cruiser</t>
  </si>
  <si>
    <t>landaulet</t>
  </si>
  <si>
    <t>legacy</t>
  </si>
  <si>
    <t>lesabre</t>
  </si>
  <si>
    <t>levante</t>
  </si>
  <si>
    <t>lfa</t>
  </si>
  <si>
    <t>lhs</t>
  </si>
  <si>
    <t>lr2</t>
  </si>
  <si>
    <t>lr3</t>
  </si>
  <si>
    <t>lr4</t>
  </si>
  <si>
    <t>ls_400</t>
  </si>
  <si>
    <t>ls_430</t>
  </si>
  <si>
    <t>ls_460</t>
  </si>
  <si>
    <t>ls_600h_l</t>
  </si>
  <si>
    <t>ls</t>
  </si>
  <si>
    <t>lucerne</t>
  </si>
  <si>
    <t>lumina</t>
  </si>
  <si>
    <t>lx_470</t>
  </si>
  <si>
    <t>lx_570</t>
  </si>
  <si>
    <t>m-class</t>
  </si>
  <si>
    <t>m2</t>
  </si>
  <si>
    <t>m35</t>
  </si>
  <si>
    <t>m37</t>
  </si>
  <si>
    <t>m3</t>
  </si>
  <si>
    <t>m4_gts</t>
  </si>
  <si>
    <t>m45</t>
  </si>
  <si>
    <t>m4</t>
  </si>
  <si>
    <t>m56</t>
  </si>
  <si>
    <t>m5</t>
  </si>
  <si>
    <t>m6_gran_coupe</t>
  </si>
  <si>
    <t>m6</t>
  </si>
  <si>
    <t>macan</t>
  </si>
  <si>
    <t>magnum</t>
  </si>
  <si>
    <t>malibu_classic</t>
  </si>
  <si>
    <t>malibu_hybrid</t>
  </si>
  <si>
    <t>malibu_limited</t>
  </si>
  <si>
    <t>malibu_maxx</t>
  </si>
  <si>
    <t>malibu</t>
  </si>
  <si>
    <t>mark_lt</t>
  </si>
  <si>
    <t>matrix</t>
  </si>
  <si>
    <t>maxima</t>
  </si>
  <si>
    <t>mazdaspeed_3</t>
  </si>
  <si>
    <t>mazdaspeed_6</t>
  </si>
  <si>
    <t>mazdaspeed_mx-5_miata</t>
  </si>
  <si>
    <t>mazdaspeed_protege</t>
  </si>
  <si>
    <t>m</t>
  </si>
  <si>
    <t>mdx</t>
  </si>
  <si>
    <t>metris</t>
  </si>
  <si>
    <t>metro</t>
  </si>
  <si>
    <t>millenia</t>
  </si>
  <si>
    <t>mirage_g4</t>
  </si>
  <si>
    <t>mirage</t>
  </si>
  <si>
    <t>mkc</t>
  </si>
  <si>
    <t>mks</t>
  </si>
  <si>
    <t>mkt</t>
  </si>
  <si>
    <t>mkx</t>
  </si>
  <si>
    <t>mkz_hybrid</t>
  </si>
  <si>
    <t>mkz</t>
  </si>
  <si>
    <t>ml55_amg</t>
  </si>
  <si>
    <t>montana_sv6</t>
  </si>
  <si>
    <t>montana</t>
  </si>
  <si>
    <t>monte_carlo</t>
  </si>
  <si>
    <t>montero_sport</t>
  </si>
  <si>
    <t>montero</t>
  </si>
  <si>
    <t>mp4-12c</t>
  </si>
  <si>
    <t>mpv</t>
  </si>
  <si>
    <t>mr2_spyder</t>
  </si>
  <si>
    <t>mulsanne</t>
  </si>
  <si>
    <t>murano_crosscabriolet</t>
  </si>
  <si>
    <t>convertible_suv</t>
  </si>
  <si>
    <t>murano</t>
  </si>
  <si>
    <t>murcielago</t>
  </si>
  <si>
    <t>mustang</t>
  </si>
  <si>
    <t>mx-5_miata</t>
  </si>
  <si>
    <t>navigator</t>
  </si>
  <si>
    <t>neon</t>
  </si>
  <si>
    <t>new_beetle</t>
  </si>
  <si>
    <t>nitro</t>
  </si>
  <si>
    <t>nsx</t>
  </si>
  <si>
    <t>nv200</t>
  </si>
  <si>
    <t>nx_200t</t>
  </si>
  <si>
    <t>nx_300h</t>
  </si>
  <si>
    <t>odyssey</t>
  </si>
  <si>
    <t>optima_hybrid</t>
  </si>
  <si>
    <t>optima</t>
  </si>
  <si>
    <t>outback</t>
  </si>
  <si>
    <t>outlander_sport</t>
  </si>
  <si>
    <t>outlander</t>
  </si>
  <si>
    <t>pacifica</t>
  </si>
  <si>
    <t>panamera</t>
  </si>
  <si>
    <t>park_avenue</t>
  </si>
  <si>
    <t>park_ward</t>
  </si>
  <si>
    <t>passat</t>
  </si>
  <si>
    <t>passport</t>
  </si>
  <si>
    <t>pathfinder</t>
  </si>
  <si>
    <t>phaeton</t>
  </si>
  <si>
    <t>phantom_coupe</t>
  </si>
  <si>
    <t>phantom_drophead_coupe</t>
  </si>
  <si>
    <t>phantom</t>
  </si>
  <si>
    <t>pilot</t>
  </si>
  <si>
    <t>prelude</t>
  </si>
  <si>
    <t>prius_c</t>
  </si>
  <si>
    <t>prius_prime</t>
  </si>
  <si>
    <t>prius_v</t>
  </si>
  <si>
    <t>prius</t>
  </si>
  <si>
    <t>prizm</t>
  </si>
  <si>
    <t>protege5</t>
  </si>
  <si>
    <t>protege</t>
  </si>
  <si>
    <t>prowler</t>
  </si>
  <si>
    <t>pt_cruiser</t>
  </si>
  <si>
    <t>q3</t>
  </si>
  <si>
    <t>q40</t>
  </si>
  <si>
    <t>q45</t>
  </si>
  <si>
    <t>q50</t>
  </si>
  <si>
    <t>q5</t>
  </si>
  <si>
    <t>q60_convertible</t>
  </si>
  <si>
    <t>q60_coupe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</si>
  <si>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</si>
  <si>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</si>
  <si>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</si>
  <si>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</si>
  <si>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</si>
  <si>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</si>
  <si>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</si>
  <si>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</si>
  <si>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</si>
  <si>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</si>
  <si>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</si>
  <si>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</si>
  <si>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</si>
  <si>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</si>
  <si>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</si>
  <si>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</si>
  <si>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</si>
  <si>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ram_cargo</t>
  </si>
  <si>
    <t>ram_pickup_1500</t>
  </si>
  <si>
    <t>ram_van</t>
  </si>
  <si>
    <t>ram_wagon</t>
  </si>
  <si>
    <t>range_rover_evoque</t>
  </si>
  <si>
    <t>range_rover_sport</t>
  </si>
  <si>
    <t>range_rover</t>
  </si>
  <si>
    <t>ranger</t>
  </si>
  <si>
    <t>rapide_s</t>
  </si>
  <si>
    <t>rapide</t>
  </si>
  <si>
    <t>rav4_hybrid</t>
  </si>
  <si>
    <t>rav4</t>
  </si>
  <si>
    <t>rc_200t</t>
  </si>
  <si>
    <t>rc_300</t>
  </si>
  <si>
    <t>rc_350</t>
  </si>
  <si>
    <t>rc_f</t>
  </si>
  <si>
    <t>rdx</t>
  </si>
  <si>
    <t>regal</t>
  </si>
  <si>
    <t>rendezvous</t>
  </si>
  <si>
    <t>reno</t>
  </si>
  <si>
    <t>reventon</t>
  </si>
  <si>
    <t>ridgeline</t>
  </si>
  <si>
    <t>rio</t>
  </si>
  <si>
    <t>rl</t>
  </si>
  <si>
    <t>rlx</t>
  </si>
  <si>
    <t>rogue_select</t>
  </si>
  <si>
    <t>rogue</t>
  </si>
  <si>
    <t>rondo</t>
  </si>
  <si>
    <t>routan</t>
  </si>
  <si>
    <t>rs_4</t>
  </si>
  <si>
    <t>rs_5</t>
  </si>
  <si>
    <t>rs_6</t>
  </si>
  <si>
    <t>rs_7</t>
  </si>
  <si>
    <t>rsx</t>
  </si>
  <si>
    <t>rx_300</t>
  </si>
  <si>
    <t>rx_330</t>
  </si>
  <si>
    <t>rx_350</t>
  </si>
  <si>
    <t>rx_400h</t>
  </si>
  <si>
    <t>rx_450h</t>
  </si>
  <si>
    <t>s-10</t>
  </si>
  <si>
    <t>s-class</t>
  </si>
  <si>
    <t>s2000</t>
  </si>
  <si>
    <t>s3</t>
  </si>
  <si>
    <t>s40</t>
  </si>
  <si>
    <t>s4</t>
  </si>
  <si>
    <t>s5</t>
  </si>
  <si>
    <t>s60_cross_country</t>
  </si>
  <si>
    <t>s60</t>
  </si>
  <si>
    <t>s6</t>
  </si>
  <si>
    <t>s70</t>
  </si>
  <si>
    <t>s7</t>
  </si>
  <si>
    <t>s80</t>
  </si>
  <si>
    <t>s8</t>
  </si>
  <si>
    <t>s90</t>
  </si>
  <si>
    <t>safari_cargo</t>
  </si>
  <si>
    <t>safari</t>
  </si>
  <si>
    <t>santa_fe_sport</t>
  </si>
  <si>
    <t>santa_fe</t>
  </si>
  <si>
    <t>savana_cargo</t>
  </si>
  <si>
    <t>savana</t>
  </si>
  <si>
    <t>sc_300</t>
  </si>
  <si>
    <t>sc_400</t>
  </si>
  <si>
    <t>sc_430</t>
  </si>
  <si>
    <t>sebring</t>
  </si>
  <si>
    <t>sedona</t>
  </si>
  <si>
    <t>sentra</t>
  </si>
  <si>
    <t>sephia</t>
  </si>
  <si>
    <t>sequoia</t>
  </si>
  <si>
    <t>seville</t>
  </si>
  <si>
    <t>shelby_gt350</t>
  </si>
  <si>
    <t>shelby_gt500</t>
  </si>
  <si>
    <t>sienna</t>
  </si>
  <si>
    <t>sierra_1500_classic</t>
  </si>
  <si>
    <t>sierra_1500_hybrid</t>
  </si>
  <si>
    <t>sierra_1500</t>
  </si>
  <si>
    <t>sierra_1500hd</t>
  </si>
  <si>
    <t>sierra_c3</t>
  </si>
  <si>
    <t>silhouette</t>
  </si>
  <si>
    <t>silver_seraph</t>
  </si>
  <si>
    <t>silverado_1500_classic</t>
  </si>
  <si>
    <t>silverado_1500_hybrid</t>
  </si>
  <si>
    <t>silverado_1500</t>
  </si>
  <si>
    <t>sl-class</t>
  </si>
  <si>
    <t>slc-class</t>
  </si>
  <si>
    <t>slk-class</t>
  </si>
  <si>
    <t>slr_mclaren</t>
  </si>
  <si>
    <t>sls_amg_gt_final_edition</t>
  </si>
  <si>
    <t>sls_amg_gt</t>
  </si>
  <si>
    <t>sls_amg</t>
  </si>
  <si>
    <t>solstice</t>
  </si>
  <si>
    <t>sonata_hybrid</t>
  </si>
  <si>
    <t>sonata</t>
  </si>
  <si>
    <t>sonic</t>
  </si>
  <si>
    <t>sonoma</t>
  </si>
  <si>
    <t>sorento</t>
  </si>
  <si>
    <t>soul</t>
  </si>
  <si>
    <t>spark_ev</t>
  </si>
  <si>
    <t>spark</t>
  </si>
  <si>
    <t>spectra</t>
  </si>
  <si>
    <t>sportage</t>
  </si>
  <si>
    <t>spyder</t>
  </si>
  <si>
    <t>sq5</t>
  </si>
  <si>
    <t>srt_viper</t>
  </si>
  <si>
    <t>srx</t>
  </si>
  <si>
    <t>ss</t>
  </si>
  <si>
    <t>ssr</t>
  </si>
  <si>
    <t>stratus</t>
  </si>
  <si>
    <t>sts-v</t>
  </si>
  <si>
    <t>sts</t>
  </si>
  <si>
    <t>suburban</t>
  </si>
  <si>
    <t>sunfire</t>
  </si>
  <si>
    <t>superamerica</t>
  </si>
  <si>
    <t>supersports_convertible_isr</t>
  </si>
  <si>
    <t>swift</t>
  </si>
  <si>
    <t>sx4</t>
  </si>
  <si>
    <t>tacoma</t>
  </si>
  <si>
    <t>tahoe_hybrid</t>
  </si>
  <si>
    <t>tahoe_limited/z71</t>
  </si>
  <si>
    <t>tahoe</t>
  </si>
  <si>
    <t>taurus_x</t>
  </si>
  <si>
    <t>taurus</t>
  </si>
  <si>
    <t>tc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</si>
  <si>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</si>
  <si>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</si>
  <si>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</si>
  <si>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</si>
  <si>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</si>
  <si>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</si>
  <si>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</si>
  <si>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</si>
  <si>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torrent</t>
  </si>
  <si>
    <t>touareg_2</t>
  </si>
  <si>
    <t>touareg</t>
  </si>
  <si>
    <t>town_and_country</t>
  </si>
  <si>
    <t>town_car</t>
  </si>
  <si>
    <t>tracker</t>
  </si>
  <si>
    <t>trailblazer_ext</t>
  </si>
  <si>
    <t>trailblazer</t>
  </si>
  <si>
    <t>transit_connect</t>
  </si>
  <si>
    <t>transit_wagon</t>
  </si>
  <si>
    <t>traverse</t>
  </si>
  <si>
    <t>trax</t>
  </si>
  <si>
    <t>tribeca</t>
  </si>
  <si>
    <t>tribute_hybrid</t>
  </si>
  <si>
    <t>tribute</t>
  </si>
  <si>
    <t>truck</t>
  </si>
  <si>
    <t>tsx_sport_wagon</t>
  </si>
  <si>
    <t>tsx</t>
  </si>
  <si>
    <t>tt_rs</t>
  </si>
  <si>
    <t>tt</t>
  </si>
  <si>
    <t>tts</t>
  </si>
  <si>
    <t>tucson</t>
  </si>
  <si>
    <t>tundra</t>
  </si>
  <si>
    <t>uplander</t>
  </si>
  <si>
    <t>v12_vanquish</t>
  </si>
  <si>
    <t>v12_vantage_s</t>
  </si>
  <si>
    <t>v12_vantage</t>
  </si>
  <si>
    <t>v40</t>
  </si>
  <si>
    <t>v50</t>
  </si>
  <si>
    <t>v60_cross_country</t>
  </si>
  <si>
    <t>v60</t>
  </si>
  <si>
    <t>v70</t>
  </si>
  <si>
    <t>v8_vantage</t>
  </si>
  <si>
    <t>vanquish</t>
  </si>
  <si>
    <t>veloster</t>
  </si>
  <si>
    <t>venture</t>
  </si>
  <si>
    <t>venza</t>
  </si>
  <si>
    <t>veracruz</t>
  </si>
  <si>
    <t>verano</t>
  </si>
  <si>
    <t>verona</t>
  </si>
  <si>
    <t>versa_note</t>
  </si>
  <si>
    <t>versa</t>
  </si>
  <si>
    <t>bugatti</t>
  </si>
  <si>
    <t>veyron_16.4</t>
  </si>
  <si>
    <t>vibe</t>
  </si>
  <si>
    <t>viper</t>
  </si>
  <si>
    <t>virage</t>
  </si>
  <si>
    <t>vitara</t>
  </si>
  <si>
    <t>voyager</t>
  </si>
  <si>
    <t>windstar_cargo</t>
  </si>
  <si>
    <t>windstar</t>
  </si>
  <si>
    <t>wraith</t>
  </si>
  <si>
    <t>wrx</t>
  </si>
  <si>
    <t>x1</t>
  </si>
  <si>
    <t>x3</t>
  </si>
  <si>
    <t>x4</t>
  </si>
  <si>
    <t>x5_m</t>
  </si>
  <si>
    <t>x5</t>
  </si>
  <si>
    <t>x6_m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</si>
  <si>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</si>
  <si>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</si>
  <si>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</si>
  <si>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</si>
  <si>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</si>
  <si>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</si>
  <si>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</si>
  <si>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</si>
  <si>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</si>
  <si>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</si>
  <si>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</si>
  <si>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</si>
  <si>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</si>
  <si>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</si>
  <si>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</si>
  <si>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</si>
  <si>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</si>
  <si>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xv_crosstrek</t>
  </si>
  <si>
    <t>yaris_ia</t>
  </si>
  <si>
    <t>yaris</t>
  </si>
  <si>
    <t>yukon_denali</t>
  </si>
  <si>
    <t>yukon_hybrid</t>
  </si>
  <si>
    <t>yukon_xl</t>
  </si>
  <si>
    <t>yukon</t>
  </si>
  <si>
    <t>z3</t>
  </si>
  <si>
    <t>z4_m</t>
  </si>
  <si>
    <t>z4</t>
  </si>
  <si>
    <t>z8</t>
  </si>
  <si>
    <t>zdx</t>
  </si>
  <si>
    <t>zephyr</t>
  </si>
  <si>
    <t>Aggregate Statistics</t>
  </si>
  <si>
    <t>Standard Deviation of Popularity</t>
  </si>
  <si>
    <t>Aggregate Statistics with Conditions</t>
  </si>
  <si>
    <t>Average Popularity of Convertible Cars</t>
  </si>
  <si>
    <t>(blank)</t>
  </si>
  <si>
    <t>Grand Total</t>
  </si>
  <si>
    <t>Max of engine_hp</t>
  </si>
  <si>
    <t>Average of cylinders</t>
  </si>
  <si>
    <t>Average of mpg_highway</t>
  </si>
  <si>
    <t>Average of mpg_city</t>
  </si>
  <si>
    <t>Average of popularity</t>
  </si>
  <si>
    <t>Average of msrp</t>
  </si>
  <si>
    <t>Manufacturers</t>
  </si>
  <si>
    <t>Average Car Popularity</t>
  </si>
  <si>
    <t>Minimum Popularity of Convertible Cars</t>
  </si>
  <si>
    <t>Maximum Popularity of Convertible Cars</t>
  </si>
  <si>
    <t>Percent of All Cars that are Convertibles</t>
  </si>
  <si>
    <t>Minimum Popularity</t>
  </si>
  <si>
    <t>Maximum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</si>
</sst>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14" fontId="0" fillId="0" borderId="0" xfId="0" applyNumberFormat="1" applyAlignment="1">
      <alignment horizontal="left" indent="4"/>
    </xf>
    <xf numFmtId="2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Kolibachuk" refreshedDate="44616.051937037038" createdVersion="7" refreshedVersion="7" minRefreshableVersion="3" recordCount="10277" xr:uid="{00000000-000A-0000-FFFF-FFFF0B000000}">
  <cacheSource type="worksheet">
    <worksheetSource ref="A1:N1048576" sheet="clean_data"/>
  </cacheSource>
  <cacheFields count="14">
    <cacheField name="make" numFmtId="0">
      <sharedItems containsBlank="1" count="48">
        <s v="bmw"/>
        <s v="fiat"/>
        <s v="chrysler"/>
        <s v="mazda"/>
        <s v="nissan"/>
        <s v="ferrari"/>
        <s v="alfa_romeo"/>
        <s v="toyota"/>
        <s v="mclaren"/>
        <s v="maybach"/>
        <s v="porsche"/>
        <s v="saab"/>
        <s v="audi"/>
        <s v="gmc"/>
        <s v="hyundai"/>
        <s v="honda"/>
        <s v="suzuki"/>
        <s v="oldsmobile"/>
        <s v="kia"/>
        <s v="mercedes-benz"/>
        <s v="bentley"/>
        <s v="chevrolet"/>
        <s v="cadillac"/>
        <s v="dodge"/>
        <s v="lamborghini"/>
        <s v="lincoln"/>
        <s v="pontiac"/>
        <s v="subaru"/>
        <s v="volkswagen"/>
        <s v="plymouth"/>
        <s v="ford"/>
        <s v="volvo"/>
        <s v="spyker"/>
        <s v="buick"/>
        <s v="acura"/>
        <s v="rolls-royce"/>
        <s v="maserati"/>
        <s v="lexus"/>
        <s v="aston_martin"/>
        <s v="mitsubishi"/>
        <s v="land_rover"/>
        <s v="lotus"/>
        <s v="infiniti"/>
        <s v="scion"/>
        <s v="genesis"/>
        <s v="hummer"/>
        <s v="bugatti"/>
        <m/>
      </sharedItems>
    </cacheField>
    <cacheField name="model" numFmtId="0">
      <sharedItems containsDate="1" containsBlank="1" containsMixedTypes="1" minDate="1899-12-31T00:01:04" maxDate="1900-01-05T02:21:04" count="750">
        <s v="1_series_m"/>
        <s v="1_series"/>
        <s v="124_spider"/>
        <s v="2_series"/>
        <n v="200"/>
        <n v="2"/>
        <s v="3_series_gran_turismo"/>
        <s v="3_series"/>
        <n v="300"/>
        <s v="300m"/>
        <s v="350z"/>
        <n v="360"/>
        <s v="370z"/>
        <n v="3"/>
        <s v="4_series_gran_coupe"/>
        <s v="4_series"/>
        <s v="456m"/>
        <s v="458_italia"/>
        <s v="4c"/>
        <s v="4runner"/>
        <s v="5_series_gran_turismo"/>
        <s v="5_series"/>
        <n v="500"/>
        <s v="500l"/>
        <s v="500x"/>
        <n v="550"/>
        <s v="570s"/>
        <s v="575m"/>
        <n v="57"/>
        <n v="599"/>
        <n v="5"/>
        <s v="6_series_gran_coupe"/>
        <s v="6_series"/>
        <s v="612_scaglietti"/>
        <n v="626"/>
        <n v="62"/>
        <s v="650s_coupe"/>
        <s v="650s_spider"/>
        <n v="6"/>
        <s v="7_series"/>
        <s v="718_cayman"/>
        <n v="86"/>
        <s v="9-2x"/>
        <s v="9-3_griffin"/>
        <d v="2022-09-03T00:00:00"/>
        <s v="9-4x"/>
        <d v="2022-09-05T00:00:00"/>
        <s v="9-7x"/>
        <n v="911"/>
        <s v="a3"/>
        <s v="a4_allroad"/>
        <s v="a4"/>
        <s v="a5"/>
        <s v="a6"/>
        <s v="a7"/>
        <s v="a8"/>
        <s v="acadia_limited"/>
        <s v="acadia"/>
        <s v="accent"/>
        <s v="accord_crosstour"/>
        <s v="accord_hybrid"/>
        <s v="accord_plug-in_hybrid"/>
        <s v="accord"/>
        <s v="activehybrid_5"/>
        <s v="activehybrid_7"/>
        <s v="activehybrid_x6"/>
        <s v="aerio"/>
        <s v="alero"/>
        <s v="allroad_quattro"/>
        <s v="allroad"/>
        <s v="alpina_b6_gran_coupe"/>
        <s v="alpina_b7"/>
        <s v="alpina"/>
        <s v="altima_hybrid"/>
        <s v="altima"/>
        <s v="amanti"/>
        <s v="amg_gt"/>
        <s v="armada"/>
        <s v="arnage"/>
        <s v="aspen"/>
        <s v="astro_cargo"/>
        <s v="astro"/>
        <s v="ats_coupe"/>
        <s v="ats-v"/>
        <s v="ats"/>
        <s v="aurora"/>
        <s v="avalanche"/>
        <s v="avalon_hybrid"/>
        <s v="avalon"/>
        <s v="avenger"/>
        <s v="aventador"/>
        <s v="aveo"/>
        <s v="aviator"/>
        <s v="azera"/>
        <s v="aztek"/>
        <s v="azure_t"/>
        <s v="azure"/>
        <s v="b-class_electric_drive"/>
        <s v="b-series_pickup"/>
        <s v="b-series_truck"/>
        <s v="b-series"/>
        <s v="b9_tribeca"/>
        <s v="baja"/>
        <s v="beetle_convertible"/>
        <s v="beetle"/>
        <s v="black_diamond_avalanche"/>
        <s v="blackwood"/>
        <s v="blazer"/>
        <s v="bonneville"/>
        <s v="borrego"/>
        <s v="boxster"/>
        <s v="bravada"/>
        <s v="breeze"/>
        <s v="brooklands"/>
        <s v="brz"/>
        <s v="c-class"/>
        <s v="c-max_hybrid"/>
        <s v="c30"/>
        <s v="c43_amg"/>
        <s v="c70"/>
        <s v="c8"/>
        <s v="cabrio"/>
        <s v="cadenza"/>
        <s v="caliber"/>
        <s v="california_t"/>
        <s v="california"/>
        <s v="camaro"/>
        <s v="camry_hybrid"/>
        <s v="camry_solara"/>
        <s v="camry"/>
        <s v="canyon"/>
        <s v="captiva_sport"/>
        <s v="caravan"/>
        <s v="carrera_gt"/>
        <s v="cascada"/>
        <s v="catera"/>
        <s v="cavalier"/>
        <s v="cayenne"/>
        <s v="cayman_s"/>
        <s v="cayman"/>
        <s v="cc"/>
        <s v="celica"/>
        <s v="century"/>
        <s v="challenger"/>
        <s v="charger"/>
        <s v="cirrus"/>
        <s v="city_express"/>
        <s v="civic"/>
        <s v="cl-class"/>
        <s v="cla-class"/>
        <s v="cl"/>
        <s v="classic"/>
        <s v="clk-class"/>
        <s v="cls-class"/>
        <s v="cobalt"/>
        <s v="colorado"/>
        <s v="concorde"/>
        <s v="continental_flying_spur_speed"/>
        <s v="continental_flying_spur"/>
        <s v="continental_gt_speed_convertible"/>
        <s v="continental_gt_speed"/>
        <s v="continental_gt3-r"/>
        <s v="continental_gt"/>
        <s v="continental_gtc_speed"/>
        <s v="continental_gtc"/>
        <s v="continental_supersports_convertible"/>
        <s v="continental_supersports"/>
        <s v="continental"/>
        <s v="contour_svt"/>
        <s v="contour"/>
        <s v="corniche"/>
        <s v="corolla_im"/>
        <s v="corolla"/>
        <s v="corvette_stingray"/>
        <s v="corvette"/>
        <s v="coupe"/>
        <s v="cr-v"/>
        <s v="cr-z"/>
        <s v="crossfire"/>
        <s v="crosstour"/>
        <s v="crosstrek"/>
        <s v="crown_victoria"/>
        <s v="cruze_limited"/>
        <s v="cruze"/>
        <s v="ct_200h"/>
        <s v="ct6"/>
        <s v="cts_coupe"/>
        <s v="cts-v_coupe"/>
        <s v="cts-v_wagon"/>
        <s v="cts-v"/>
        <s v="cts_wagon"/>
        <s v="cts"/>
        <s v="cube"/>
        <s v="cx-3"/>
        <s v="cx-5"/>
        <s v="cx-7"/>
        <s v="cx-9"/>
        <s v="dakota"/>
        <s v="dart"/>
        <s v="dawn"/>
        <s v="db7"/>
        <s v="db9_gt"/>
        <s v="db9"/>
        <s v="dbs"/>
        <s v="deville"/>
        <s v="diablo"/>
        <s v="diamante"/>
        <s v="discovery_series_ii"/>
        <s v="discovery_sport"/>
        <s v="discovery"/>
        <s v="dts"/>
        <s v="durango"/>
        <s v="e-class"/>
        <s v="e-series_van"/>
        <s v="e-series_wagon"/>
        <s v="e55_amg"/>
        <s v="echo"/>
        <s v="eclipse_spyder"/>
        <s v="eclipse"/>
        <s v="edge"/>
        <s v="elantra_coupe"/>
        <s v="elantra_gt"/>
        <s v="elantra_touring"/>
        <s v="elantra"/>
        <s v="eldorado"/>
        <s v="element"/>
        <s v="elise"/>
        <s v="enclave"/>
        <s v="encore"/>
        <s v="endeavor"/>
        <s v="entourage"/>
        <s v="envision"/>
        <s v="envoy_xl"/>
        <s v="envoy_xuv"/>
        <s v="envoy"/>
        <s v="enzo"/>
        <s v="eos"/>
        <s v="equator"/>
        <s v="equinox"/>
        <s v="equus"/>
        <s v="es_300h"/>
        <s v="es_300"/>
        <s v="es_330"/>
        <s v="es_350"/>
        <s v="escalade_esv"/>
        <s v="escalade_ext"/>
        <s v="escalade_hybrid"/>
        <s v="escalade"/>
        <s v="escape_hybrid"/>
        <s v="escape"/>
        <s v="escort"/>
        <s v="esprit"/>
        <s v="esteem"/>
        <s v="eurovan"/>
        <s v="evora_400"/>
        <s v="evora"/>
        <s v="ex35"/>
        <s v="exige"/>
        <s v="ex"/>
        <s v="expedition"/>
        <s v="explorer_sport_trac"/>
        <s v="explorer_sport"/>
        <s v="explorer"/>
        <s v="express_cargo"/>
        <s v="express"/>
        <s v="f-150_heritage"/>
        <s v="f-150_svt_lightning"/>
        <s v="f-150"/>
        <s v="f12_berlinetta"/>
        <s v="f430"/>
        <s v="ff"/>
        <s v="fiesta"/>
        <s v="firebird"/>
        <s v="fit"/>
        <s v="five_hundred"/>
        <s v="fj_cruiser"/>
        <s v="flex"/>
        <s v="flying_spur"/>
        <s v="focus_rs"/>
        <s v="focus_st"/>
        <s v="focus"/>
        <s v="forenza"/>
        <s v="forester"/>
        <s v="forte"/>
        <s v="fr-s"/>
        <s v="freelander"/>
        <s v="freestar"/>
        <s v="freestyle"/>
        <s v="frontier"/>
        <s v="fusion_hybrid"/>
        <s v="fusion"/>
        <s v="fx35"/>
        <s v="fx45"/>
        <s v="fx50"/>
        <s v="fx"/>
        <s v="g-class"/>
        <s v="g_convertible"/>
        <s v="g_coupe"/>
        <s v="g_sedan"/>
        <s v="g20"/>
        <s v="g35"/>
        <s v="g37_convertible"/>
        <s v="g37_coupe"/>
        <s v="g37_sedan"/>
        <s v="g37"/>
        <s v="g3"/>
        <s v="g5"/>
        <s v="g6"/>
        <s v="g80"/>
        <s v="g8"/>
        <s v="galant"/>
        <s v="gallardo"/>
        <s v="genesis_coupe"/>
        <s v="genesis"/>
        <s v="ghibli"/>
        <s v="ghost_series_ii"/>
        <s v="ghost"/>
        <s v="gl-class"/>
        <s v="gla-class"/>
        <s v="glc-class"/>
        <s v="gle-class_coupe"/>
        <s v="gle-class"/>
        <s v="gli"/>
        <s v="glk-class"/>
        <s v="gls-class"/>
        <s v="golf_alltrack"/>
        <s v="golf_gti"/>
        <s v="golf_r"/>
        <s v="golf_sportwagen"/>
        <s v="golf"/>
        <s v="grand_am"/>
        <s v="grand_caravan"/>
        <s v="grand_prix"/>
        <s v="grand_vitara"/>
        <s v="grand_voyager"/>
        <s v="gransport"/>
        <s v="granturismo_convertible"/>
        <s v="granturismo"/>
        <s v="gs_200t"/>
        <s v="gs_300"/>
        <s v="gs_350"/>
        <s v="gs_400"/>
        <s v="gs_430"/>
        <s v="gs_450h"/>
        <s v="gs_460"/>
        <s v="gs_f"/>
        <s v="gt-r"/>
        <s v="gt"/>
        <s v="gti"/>
        <s v="gto"/>
        <s v="gx_460"/>
        <s v="gx_470"/>
        <s v="h3"/>
        <s v="h3t"/>
        <s v="hhr"/>
        <s v="highlander_hybrid"/>
        <s v="highlander"/>
        <s v="hr-v"/>
        <s v="hs_250h"/>
        <s v="huracan"/>
        <s v="i30"/>
        <s v="i35"/>
        <s v="i3"/>
        <s v="ia"/>
        <s v="ilx_hybrid"/>
        <s v="ilx"/>
        <s v="impala_limited"/>
        <s v="impala"/>
        <s v="impreza_wrx"/>
        <s v="impreza"/>
        <s v="im"/>
        <s v="insight"/>
        <s v="integra"/>
        <s v="intrepid"/>
        <s v="intrigue"/>
        <s v="iq"/>
        <s v="is_200t"/>
        <s v="is_250_c"/>
        <s v="is_250"/>
        <s v="is_300"/>
        <s v="is_350_c"/>
        <s v="is_350"/>
        <s v="is_f"/>
        <s v="jetta_gli"/>
        <s v="jetta_hybrid"/>
        <s v="jetta_sportwagen"/>
        <s v="jetta"/>
        <s v="jimmy"/>
        <s v="journey"/>
        <s v="juke"/>
        <s v="jx"/>
        <s v="k900"/>
        <s v="kizashi"/>
        <s v="lacrosse"/>
        <s v="lancer_evolution"/>
        <s v="lancer_sportback"/>
        <s v="lancer"/>
        <s v="land_cruiser"/>
        <s v="landaulet"/>
        <s v="legacy"/>
        <s v="lesabre"/>
        <s v="levante"/>
        <s v="lfa"/>
        <s v="lhs"/>
        <s v="lr2"/>
        <s v="lr3"/>
        <s v="lr4"/>
        <s v="ls_400"/>
        <s v="ls_430"/>
        <s v="ls_460"/>
        <s v="ls_600h_l"/>
        <s v="ls"/>
        <s v="lucerne"/>
        <s v="lumina"/>
        <s v="lx_470"/>
        <s v="lx_570"/>
        <s v="m-class"/>
        <s v="m2"/>
        <s v="m35"/>
        <s v="m37"/>
        <s v="m3"/>
        <s v="m4_gts"/>
        <s v="m45"/>
        <s v="m4"/>
        <s v="m56"/>
        <s v="m5"/>
        <s v="m6_gran_coupe"/>
        <s v="m6"/>
        <s v="macan"/>
        <s v="magnum"/>
        <s v="malibu_classic"/>
        <s v="malibu_hybrid"/>
        <s v="malibu_limited"/>
        <s v="malibu_maxx"/>
        <s v="malibu"/>
        <s v="mark_lt"/>
        <s v="matrix"/>
        <s v="maxima"/>
        <s v="maybach"/>
        <s v="mazdaspeed_3"/>
        <s v="mazdaspeed_6"/>
        <s v="mazdaspeed_mx-5_miata"/>
        <s v="mazdaspeed_protege"/>
        <s v="m"/>
        <s v="mdx"/>
        <s v="metris"/>
        <s v="metro"/>
        <s v="millenia"/>
        <s v="mirage_g4"/>
        <s v="mirage"/>
        <s v="mkc"/>
        <s v="mks"/>
        <s v="mkt"/>
        <s v="mkx"/>
        <s v="mkz_hybrid"/>
        <s v="mkz"/>
        <s v="ml55_amg"/>
        <s v="montana_sv6"/>
        <s v="montana"/>
        <s v="monte_carlo"/>
        <s v="montero_sport"/>
        <s v="montero"/>
        <s v="mp4-12c"/>
        <s v="mpv"/>
        <s v="mr2_spyder"/>
        <s v="mulsanne"/>
        <s v="murano_crosscabriolet"/>
        <s v="murano"/>
        <s v="murcielago"/>
        <s v="mustang"/>
        <s v="mx-5_miata"/>
        <s v="navigator"/>
        <s v="neon"/>
        <s v="new_beetle"/>
        <s v="nitro"/>
        <s v="nsx"/>
        <s v="nv200"/>
        <s v="nx_200t"/>
        <s v="nx_300h"/>
        <s v="odyssey"/>
        <s v="optima_hybrid"/>
        <s v="optima"/>
        <s v="outback"/>
        <s v="outlander_sport"/>
        <s v="outlander"/>
        <s v="pacifica"/>
        <s v="panamera"/>
        <s v="park_avenue"/>
        <s v="park_ward"/>
        <s v="passat"/>
        <s v="passport"/>
        <s v="pathfinder"/>
        <s v="phaeton"/>
        <s v="phantom_coupe"/>
        <s v="phantom_drophead_coupe"/>
        <s v="phantom"/>
        <s v="pilot"/>
        <s v="prelude"/>
        <s v="prius_c"/>
        <s v="prius_prime"/>
        <s v="prius_v"/>
        <s v="prius"/>
        <s v="prizm"/>
        <s v="protege5"/>
        <s v="protege"/>
        <s v="prowler"/>
        <s v="pt_cruiser"/>
        <s v="q3"/>
        <s v="q40"/>
        <s v="q45"/>
        <s v="q50"/>
        <s v="q5"/>
        <s v="q60_convertible"/>
        <s v="q60_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m_cargo"/>
        <s v="ram_pickup_1500"/>
        <s v="ram_van"/>
        <s v="ram_wagon"/>
        <s v="range_rover_evoque"/>
        <s v="range_rover_sport"/>
        <s v="range_rover"/>
        <s v="ranger"/>
        <s v="rapide_s"/>
        <s v="rapide"/>
        <s v="rav4_hybrid"/>
        <s v="rav4"/>
        <s v="rc_200t"/>
        <s v="rc_300"/>
        <s v="rc_350"/>
        <s v="rc_f"/>
        <s v="rdx"/>
        <s v="regal"/>
        <s v="rendezvous"/>
        <s v="reno"/>
        <s v="reventon"/>
        <s v="ridgeline"/>
        <s v="rio"/>
        <s v="rl"/>
        <s v="rlx"/>
        <s v="rogue_select"/>
        <s v="rogue"/>
        <s v="rondo"/>
        <s v="routan"/>
        <s v="rs_4"/>
        <s v="rs_5"/>
        <s v="rs_6"/>
        <s v="rs_7"/>
        <s v="rsx"/>
        <s v="rx_300"/>
        <s v="rx_330"/>
        <s v="rx_350"/>
        <s v="rx_400h"/>
        <s v="rx_450h"/>
        <s v="s-10"/>
        <s v="s-class"/>
        <s v="s2000"/>
        <s v="s3"/>
        <s v="s40"/>
        <s v="s4"/>
        <s v="s5"/>
        <s v="s60_cross_country"/>
        <s v="s60"/>
        <s v="s6"/>
        <s v="s70"/>
        <s v="s7"/>
        <s v="s80"/>
        <s v="s8"/>
        <s v="s90"/>
        <s v="safari_cargo"/>
        <s v="safari"/>
        <s v="santa_fe_sport"/>
        <s v="santa_fe"/>
        <s v="savana_cargo"/>
        <s v="savana"/>
        <s v="sc_300"/>
        <s v="sc_400"/>
        <s v="sc_430"/>
        <s v="sebring"/>
        <s v="sedona"/>
        <s v="sentra"/>
        <s v="sephia"/>
        <s v="sequoia"/>
        <s v="seville"/>
        <s v="shelby_gt350"/>
        <s v="shelby_gt500"/>
        <s v="sienna"/>
        <s v="sierra_1500_classic"/>
        <s v="sierra_1500_hybrid"/>
        <s v="sierra_1500"/>
        <s v="sierra_1500hd"/>
        <s v="sierra_c3"/>
        <s v="silhouette"/>
        <s v="silver_seraph"/>
        <s v="silverado_1500_classic"/>
        <s v="silverado_1500_hybrid"/>
        <s v="silverado_1500"/>
        <s v="sl-class"/>
        <s v="slc-class"/>
        <s v="slk-class"/>
        <s v="slr_mclaren"/>
        <s v="sls_amg_gt_final_edition"/>
        <s v="sls_amg_gt"/>
        <s v="sls_amg"/>
        <s v="solstice"/>
        <s v="sonata_hybrid"/>
        <s v="sonata"/>
        <s v="sonic"/>
        <s v="sonoma"/>
        <s v="sorento"/>
        <s v="soul"/>
        <s v="spark_ev"/>
        <s v="spark"/>
        <s v="spectra"/>
        <s v="sportage"/>
        <s v="spyder"/>
        <s v="sq5"/>
        <s v="srt_viper"/>
        <s v="srx"/>
        <s v="ss"/>
        <s v="ssr"/>
        <s v="stratus"/>
        <s v="sts-v"/>
        <s v="sts"/>
        <s v="suburban"/>
        <s v="sunfire"/>
        <s v="superamerica"/>
        <s v="supersports_convertible_isr"/>
        <s v="swift"/>
        <s v="sx4"/>
        <s v="tacoma"/>
        <s v="tahoe_hybrid"/>
        <s v="tahoe_limited/z71"/>
        <s v="tahoe"/>
        <s v="taurus_x"/>
        <s v="taurus"/>
        <s v="tc"/>
        <s v="terrain"/>
        <s v="terraza"/>
        <s v="thunderbird"/>
        <s v="tiburon"/>
        <s v="tiguan"/>
        <s v="titan"/>
        <s v="tl"/>
        <s v="tlx"/>
        <s v="torrent"/>
        <s v="touareg_2"/>
        <s v="touareg"/>
        <s v="town_and_country"/>
        <s v="town_car"/>
        <s v="tracker"/>
        <s v="trailblazer_ext"/>
        <s v="trailblazer"/>
        <s v="transit_connect"/>
        <s v="transit_wagon"/>
        <s v="traverse"/>
        <s v="trax"/>
        <s v="tribeca"/>
        <s v="tribute_hybrid"/>
        <s v="tribute"/>
        <s v="truck"/>
        <s v="tsx_sport_wagon"/>
        <s v="tsx"/>
        <s v="tt_rs"/>
        <s v="tt"/>
        <s v="tts"/>
        <s v="tucson"/>
        <s v="tundra"/>
        <s v="uplander"/>
        <s v="v12_vanquish"/>
        <s v="v12_vantage_s"/>
        <s v="v12_vantage"/>
        <s v="v40"/>
        <s v="v50"/>
        <s v="v60_cross_country"/>
        <s v="v60"/>
        <s v="v70"/>
        <s v="v8_vantage"/>
        <s v="vanquish"/>
        <s v="veloster"/>
        <s v="venture"/>
        <s v="venza"/>
        <s v="veracruz"/>
        <s v="verano"/>
        <s v="verona"/>
        <s v="versa_note"/>
        <s v="versa"/>
        <s v="veyron_16.4"/>
        <s v="vibe"/>
        <s v="viper"/>
        <s v="virage"/>
        <s v="vitara"/>
        <s v="voyager"/>
        <s v="windstar_cargo"/>
        <s v="windstar"/>
        <s v="wraith"/>
        <s v="wrx"/>
        <s v="x1"/>
        <s v="x3"/>
        <s v="x4"/>
        <s v="x5_m"/>
        <s v="x5"/>
        <s v="x6_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v_crosstrek"/>
        <s v="yaris_ia"/>
        <s v="yaris"/>
        <s v="yukon_denali"/>
        <s v="yukon_hybrid"/>
        <s v="yukon_xl"/>
        <s v="yukon"/>
        <s v="z3"/>
        <s v="z4_m"/>
        <s v="z4"/>
        <s v="z8"/>
        <s v="zdx"/>
        <s v="zephyr"/>
        <m/>
      </sharedItems>
    </cacheField>
    <cacheField name="year" numFmtId="0">
      <sharedItems containsString="0" containsBlank="1" containsNumber="1" containsInteger="1" minValue="2000" maxValue="2017" count="19">
        <n v="2011"/>
        <n v="2012"/>
        <n v="2013"/>
        <n v="2017"/>
        <n v="2016"/>
        <n v="2015"/>
        <n v="2014"/>
        <n v="2002"/>
        <n v="2003"/>
        <n v="2004"/>
        <n v="2007"/>
        <n v="2008"/>
        <n v="2009"/>
        <n v="2001"/>
        <n v="2010"/>
        <n v="2000"/>
        <n v="2005"/>
        <n v="2006"/>
        <m/>
      </sharedItems>
    </cacheField>
    <cacheField name="engine_hp" numFmtId="0">
      <sharedItems containsString="0" containsBlank="1" containsNumber="1" containsInteger="1" minValue="55" maxValue="1001"/>
    </cacheField>
    <cacheField name="cylinders" numFmtId="0">
      <sharedItems containsString="0" containsBlank="1" containsNumber="1" containsInteger="1" minValue="0" maxValue="16"/>
    </cacheField>
    <cacheField name="transmission" numFmtId="0">
      <sharedItems containsBlank="1" count="6">
        <s v="manual"/>
        <s v="automatic"/>
        <s v="automated_manual"/>
        <s v="direct_drive"/>
        <s v="unknown"/>
        <m/>
      </sharedItems>
    </cacheField>
    <cacheField name="driven_wheels" numFmtId="0">
      <sharedItems containsBlank="1" count="5">
        <s v="rear_wheel_drive"/>
        <s v="all_wheel_drive"/>
        <s v="front_wheel_drive"/>
        <s v="four_wheel_drive"/>
        <m/>
      </sharedItems>
    </cacheField>
    <cacheField name="num_doors" numFmtId="0">
      <sharedItems containsString="0" containsBlank="1" containsNumber="1" containsInteger="1" minValue="2" maxValue="4"/>
    </cacheField>
    <cacheField name="size" numFmtId="0">
      <sharedItems containsBlank="1" count="4">
        <s v="compact"/>
        <s v="midsize"/>
        <s v="large"/>
        <m/>
      </sharedItems>
    </cacheField>
    <cacheField name="style" numFmtId="0">
      <sharedItems containsBlank="1" count="17">
        <s v="coupe"/>
        <s v="convertible"/>
        <s v="sedan"/>
        <s v="4dr_hatchback"/>
        <s v="wagon"/>
        <s v="4dr_suv"/>
        <s v="2dr_hatchback"/>
        <s v="passenger_minivan"/>
        <s v="cargo_minivan"/>
        <s v="crew_cab_pickup"/>
        <s v="regular_cab_pickup"/>
        <s v="extended_cab_pickup"/>
        <s v="2dr_suv"/>
        <s v="cargo_van"/>
        <s v="passenger_van"/>
        <s v="convertible_suv"/>
        <m/>
      </sharedItems>
    </cacheField>
    <cacheField name="mpg_highway" numFmtId="0">
      <sharedItems containsString="0" containsBlank="1" containsNumber="1" containsInteger="1" minValue="12" maxValue="354"/>
    </cacheField>
    <cacheField name="mpg_city" numFmtId="0">
      <sharedItems containsString="0" containsBlank="1" containsNumber="1" containsInteger="1" minValue="7" maxValue="137"/>
    </cacheField>
    <cacheField name="popularity" numFmtId="0">
      <sharedItems containsString="0" containsBlank="1" containsNumber="1" containsInteger="1" minValue="2" maxValue="5657"/>
    </cacheField>
    <cacheField name="msrp" numFmtId="0">
      <sharedItems containsString="0" containsBlank="1" containsNumber="1" minValue="2846.92" maxValue="2352005.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77">
  <r>
    <x v="0"/>
    <x v="0"/>
    <x v="0"/>
    <n v="335"/>
    <n v="6"/>
    <x v="0"/>
    <x v="0"/>
    <n v="2"/>
    <x v="0"/>
    <x v="0"/>
    <n v="26"/>
    <n v="19"/>
    <n v="3916"/>
    <n v="50274.12"/>
  </r>
  <r>
    <x v="0"/>
    <x v="1"/>
    <x v="0"/>
    <n v="300"/>
    <n v="6"/>
    <x v="0"/>
    <x v="0"/>
    <n v="2"/>
    <x v="0"/>
    <x v="1"/>
    <n v="28"/>
    <n v="19"/>
    <n v="3916"/>
    <n v="44297.02"/>
  </r>
  <r>
    <x v="0"/>
    <x v="1"/>
    <x v="0"/>
    <n v="300"/>
    <n v="6"/>
    <x v="0"/>
    <x v="0"/>
    <n v="2"/>
    <x v="0"/>
    <x v="0"/>
    <n v="28"/>
    <n v="20"/>
    <n v="3916"/>
    <n v="39611.24"/>
  </r>
  <r>
    <x v="0"/>
    <x v="1"/>
    <x v="0"/>
    <n v="230"/>
    <n v="6"/>
    <x v="0"/>
    <x v="0"/>
    <n v="2"/>
    <x v="0"/>
    <x v="0"/>
    <n v="28"/>
    <n v="18"/>
    <n v="3916"/>
    <n v="32092.18"/>
  </r>
  <r>
    <x v="0"/>
    <x v="1"/>
    <x v="0"/>
    <n v="230"/>
    <n v="6"/>
    <x v="0"/>
    <x v="0"/>
    <n v="2"/>
    <x v="0"/>
    <x v="1"/>
    <n v="28"/>
    <n v="18"/>
    <n v="3916"/>
    <n v="37595.26"/>
  </r>
  <r>
    <x v="0"/>
    <x v="1"/>
    <x v="1"/>
    <n v="230"/>
    <n v="6"/>
    <x v="0"/>
    <x v="0"/>
    <n v="2"/>
    <x v="0"/>
    <x v="0"/>
    <n v="28"/>
    <n v="18"/>
    <n v="3916"/>
    <n v="33309.86"/>
  </r>
  <r>
    <x v="0"/>
    <x v="1"/>
    <x v="1"/>
    <n v="300"/>
    <n v="6"/>
    <x v="0"/>
    <x v="0"/>
    <n v="2"/>
    <x v="0"/>
    <x v="1"/>
    <n v="26"/>
    <n v="17"/>
    <n v="3916"/>
    <n v="47082.21"/>
  </r>
  <r>
    <x v="0"/>
    <x v="1"/>
    <x v="1"/>
    <n v="300"/>
    <n v="6"/>
    <x v="0"/>
    <x v="0"/>
    <n v="2"/>
    <x v="0"/>
    <x v="0"/>
    <n v="28"/>
    <n v="20"/>
    <n v="3916"/>
    <n v="41957.61"/>
  </r>
  <r>
    <x v="0"/>
    <x v="1"/>
    <x v="1"/>
    <n v="230"/>
    <n v="6"/>
    <x v="0"/>
    <x v="0"/>
    <n v="2"/>
    <x v="0"/>
    <x v="1"/>
    <n v="28"/>
    <n v="18"/>
    <n v="3916"/>
    <n v="39395.32"/>
  </r>
  <r>
    <x v="0"/>
    <x v="1"/>
    <x v="2"/>
    <n v="230"/>
    <n v="6"/>
    <x v="0"/>
    <x v="0"/>
    <n v="2"/>
    <x v="0"/>
    <x v="1"/>
    <n v="27"/>
    <n v="18"/>
    <n v="3916"/>
    <n v="39142.26"/>
  </r>
  <r>
    <x v="0"/>
    <x v="1"/>
    <x v="2"/>
    <n v="300"/>
    <n v="6"/>
    <x v="0"/>
    <x v="0"/>
    <n v="2"/>
    <x v="0"/>
    <x v="0"/>
    <n v="28"/>
    <n v="20"/>
    <n v="3916"/>
    <n v="41667.57"/>
  </r>
  <r>
    <x v="0"/>
    <x v="1"/>
    <x v="2"/>
    <n v="230"/>
    <n v="6"/>
    <x v="0"/>
    <x v="0"/>
    <n v="2"/>
    <x v="0"/>
    <x v="0"/>
    <n v="28"/>
    <n v="19"/>
    <n v="3916"/>
    <n v="33144.660000000003"/>
  </r>
  <r>
    <x v="0"/>
    <x v="1"/>
    <x v="2"/>
    <n v="300"/>
    <n v="6"/>
    <x v="0"/>
    <x v="0"/>
    <n v="2"/>
    <x v="0"/>
    <x v="1"/>
    <n v="28"/>
    <n v="19"/>
    <n v="3916"/>
    <n v="46718.18"/>
  </r>
  <r>
    <x v="0"/>
    <x v="1"/>
    <x v="2"/>
    <n v="230"/>
    <n v="6"/>
    <x v="0"/>
    <x v="0"/>
    <n v="2"/>
    <x v="0"/>
    <x v="1"/>
    <n v="28"/>
    <n v="19"/>
    <n v="3916"/>
    <n v="39142.26"/>
  </r>
  <r>
    <x v="0"/>
    <x v="1"/>
    <x v="2"/>
    <n v="230"/>
    <n v="6"/>
    <x v="0"/>
    <x v="0"/>
    <n v="2"/>
    <x v="0"/>
    <x v="0"/>
    <n v="28"/>
    <n v="19"/>
    <n v="3916"/>
    <n v="33144.660000000003"/>
  </r>
  <r>
    <x v="0"/>
    <x v="1"/>
    <x v="2"/>
    <n v="320"/>
    <n v="6"/>
    <x v="0"/>
    <x v="0"/>
    <n v="2"/>
    <x v="0"/>
    <x v="1"/>
    <n v="25"/>
    <n v="18"/>
    <n v="3916"/>
    <n v="50769.2"/>
  </r>
  <r>
    <x v="0"/>
    <x v="1"/>
    <x v="2"/>
    <n v="320"/>
    <n v="6"/>
    <x v="0"/>
    <x v="0"/>
    <n v="2"/>
    <x v="0"/>
    <x v="0"/>
    <n v="28"/>
    <n v="20"/>
    <n v="3916"/>
    <n v="45823.8"/>
  </r>
  <r>
    <x v="1"/>
    <x v="2"/>
    <x v="3"/>
    <n v="160"/>
    <n v="4"/>
    <x v="0"/>
    <x v="0"/>
    <n v="2"/>
    <x v="0"/>
    <x v="1"/>
    <n v="35"/>
    <n v="26"/>
    <n v="819"/>
    <n v="27495"/>
  </r>
  <r>
    <x v="1"/>
    <x v="2"/>
    <x v="3"/>
    <n v="160"/>
    <n v="4"/>
    <x v="0"/>
    <x v="0"/>
    <n v="2"/>
    <x v="0"/>
    <x v="1"/>
    <n v="35"/>
    <n v="26"/>
    <n v="819"/>
    <n v="24995"/>
  </r>
  <r>
    <x v="1"/>
    <x v="2"/>
    <x v="3"/>
    <n v="160"/>
    <n v="4"/>
    <x v="0"/>
    <x v="0"/>
    <n v="2"/>
    <x v="0"/>
    <x v="1"/>
    <n v="35"/>
    <n v="26"/>
    <n v="819"/>
    <n v="28195"/>
  </r>
  <r>
    <x v="0"/>
    <x v="3"/>
    <x v="4"/>
    <n v="240"/>
    <n v="4"/>
    <x v="1"/>
    <x v="0"/>
    <n v="2"/>
    <x v="0"/>
    <x v="0"/>
    <n v="35"/>
    <n v="23"/>
    <n v="3916"/>
    <n v="33549.82"/>
  </r>
  <r>
    <x v="0"/>
    <x v="3"/>
    <x v="4"/>
    <n v="240"/>
    <n v="4"/>
    <x v="1"/>
    <x v="0"/>
    <n v="2"/>
    <x v="0"/>
    <x v="1"/>
    <n v="34"/>
    <n v="23"/>
    <n v="3916"/>
    <n v="39473.379999999997"/>
  </r>
  <r>
    <x v="0"/>
    <x v="3"/>
    <x v="4"/>
    <n v="320"/>
    <n v="6"/>
    <x v="1"/>
    <x v="0"/>
    <n v="2"/>
    <x v="0"/>
    <x v="1"/>
    <n v="31"/>
    <n v="20"/>
    <n v="3916"/>
    <n v="49788.55"/>
  </r>
  <r>
    <x v="0"/>
    <x v="3"/>
    <x v="4"/>
    <n v="240"/>
    <n v="4"/>
    <x v="1"/>
    <x v="1"/>
    <n v="2"/>
    <x v="0"/>
    <x v="0"/>
    <n v="35"/>
    <n v="23"/>
    <n v="3916"/>
    <n v="35592.43"/>
  </r>
  <r>
    <x v="0"/>
    <x v="3"/>
    <x v="4"/>
    <n v="240"/>
    <n v="4"/>
    <x v="1"/>
    <x v="1"/>
    <n v="2"/>
    <x v="0"/>
    <x v="1"/>
    <n v="34"/>
    <n v="22"/>
    <n v="3916"/>
    <n v="41515.99"/>
  </r>
  <r>
    <x v="0"/>
    <x v="3"/>
    <x v="4"/>
    <n v="320"/>
    <n v="6"/>
    <x v="1"/>
    <x v="0"/>
    <n v="2"/>
    <x v="0"/>
    <x v="0"/>
    <n v="31"/>
    <n v="20"/>
    <n v="3916"/>
    <n v="45090.55"/>
  </r>
  <r>
    <x v="0"/>
    <x v="3"/>
    <x v="4"/>
    <n v="240"/>
    <n v="4"/>
    <x v="0"/>
    <x v="0"/>
    <n v="2"/>
    <x v="0"/>
    <x v="0"/>
    <n v="34"/>
    <n v="22"/>
    <n v="3916"/>
    <n v="33549.82"/>
  </r>
  <r>
    <x v="0"/>
    <x v="3"/>
    <x v="4"/>
    <n v="320"/>
    <n v="6"/>
    <x v="1"/>
    <x v="1"/>
    <n v="2"/>
    <x v="0"/>
    <x v="0"/>
    <n v="30"/>
    <n v="20"/>
    <n v="3916"/>
    <n v="47133.16"/>
  </r>
  <r>
    <x v="0"/>
    <x v="3"/>
    <x v="4"/>
    <n v="320"/>
    <n v="6"/>
    <x v="1"/>
    <x v="0"/>
    <n v="2"/>
    <x v="0"/>
    <x v="1"/>
    <n v="30"/>
    <n v="20"/>
    <n v="3916"/>
    <n v="51831.15"/>
  </r>
  <r>
    <x v="0"/>
    <x v="3"/>
    <x v="3"/>
    <n v="335"/>
    <n v="6"/>
    <x v="1"/>
    <x v="1"/>
    <n v="2"/>
    <x v="0"/>
    <x v="0"/>
    <n v="31"/>
    <n v="21"/>
    <n v="3916"/>
    <n v="46450"/>
  </r>
  <r>
    <x v="0"/>
    <x v="3"/>
    <x v="3"/>
    <n v="335"/>
    <n v="6"/>
    <x v="1"/>
    <x v="0"/>
    <n v="2"/>
    <x v="0"/>
    <x v="1"/>
    <n v="32"/>
    <n v="21"/>
    <n v="3916"/>
    <n v="49050"/>
  </r>
  <r>
    <x v="0"/>
    <x v="3"/>
    <x v="3"/>
    <n v="335"/>
    <n v="6"/>
    <x v="1"/>
    <x v="1"/>
    <n v="2"/>
    <x v="0"/>
    <x v="1"/>
    <n v="32"/>
    <n v="21"/>
    <n v="3916"/>
    <n v="51050"/>
  </r>
  <r>
    <x v="0"/>
    <x v="3"/>
    <x v="3"/>
    <n v="335"/>
    <n v="6"/>
    <x v="1"/>
    <x v="0"/>
    <n v="2"/>
    <x v="0"/>
    <x v="0"/>
    <n v="32"/>
    <n v="21"/>
    <n v="3916"/>
    <n v="44450"/>
  </r>
  <r>
    <x v="0"/>
    <x v="3"/>
    <x v="3"/>
    <n v="248"/>
    <n v="4"/>
    <x v="1"/>
    <x v="0"/>
    <n v="2"/>
    <x v="0"/>
    <x v="1"/>
    <n v="34"/>
    <n v="23"/>
    <n v="3916"/>
    <n v="38950"/>
  </r>
  <r>
    <x v="0"/>
    <x v="3"/>
    <x v="3"/>
    <n v="248"/>
    <n v="4"/>
    <x v="1"/>
    <x v="0"/>
    <n v="2"/>
    <x v="0"/>
    <x v="0"/>
    <n v="35"/>
    <n v="24"/>
    <n v="3916"/>
    <n v="33150"/>
  </r>
  <r>
    <x v="0"/>
    <x v="3"/>
    <x v="3"/>
    <n v="248"/>
    <n v="4"/>
    <x v="1"/>
    <x v="1"/>
    <n v="2"/>
    <x v="0"/>
    <x v="0"/>
    <n v="33"/>
    <n v="24"/>
    <n v="3916"/>
    <n v="35150"/>
  </r>
  <r>
    <x v="0"/>
    <x v="3"/>
    <x v="3"/>
    <n v="248"/>
    <n v="4"/>
    <x v="1"/>
    <x v="1"/>
    <n v="2"/>
    <x v="0"/>
    <x v="1"/>
    <n v="33"/>
    <n v="23"/>
    <n v="3916"/>
    <n v="40950"/>
  </r>
  <r>
    <x v="2"/>
    <x v="4"/>
    <x v="5"/>
    <n v="184"/>
    <n v="4"/>
    <x v="1"/>
    <x v="2"/>
    <n v="4"/>
    <x v="1"/>
    <x v="2"/>
    <n v="36"/>
    <n v="23"/>
    <n v="1013"/>
    <n v="26030.5"/>
  </r>
  <r>
    <x v="2"/>
    <x v="4"/>
    <x v="5"/>
    <n v="184"/>
    <n v="4"/>
    <x v="1"/>
    <x v="2"/>
    <n v="4"/>
    <x v="1"/>
    <x v="2"/>
    <n v="36"/>
    <n v="23"/>
    <n v="1013"/>
    <n v="24768.79"/>
  </r>
  <r>
    <x v="2"/>
    <x v="4"/>
    <x v="5"/>
    <n v="295"/>
    <n v="6"/>
    <x v="1"/>
    <x v="1"/>
    <n v="4"/>
    <x v="1"/>
    <x v="2"/>
    <n v="29"/>
    <n v="18"/>
    <n v="1013"/>
    <n v="30374.080000000002"/>
  </r>
  <r>
    <x v="2"/>
    <x v="4"/>
    <x v="5"/>
    <n v="184"/>
    <n v="4"/>
    <x v="1"/>
    <x v="2"/>
    <n v="4"/>
    <x v="1"/>
    <x v="2"/>
    <n v="36"/>
    <n v="23"/>
    <n v="1013"/>
    <n v="22746.95"/>
  </r>
  <r>
    <x v="2"/>
    <x v="4"/>
    <x v="5"/>
    <n v="184"/>
    <n v="4"/>
    <x v="1"/>
    <x v="2"/>
    <n v="4"/>
    <x v="1"/>
    <x v="2"/>
    <n v="36"/>
    <n v="23"/>
    <n v="1013"/>
    <n v="27535.24"/>
  </r>
  <r>
    <x v="2"/>
    <x v="4"/>
    <x v="5"/>
    <n v="295"/>
    <n v="6"/>
    <x v="1"/>
    <x v="1"/>
    <n v="4"/>
    <x v="1"/>
    <x v="2"/>
    <n v="29"/>
    <n v="18"/>
    <n v="1013"/>
    <n v="31878.83"/>
  </r>
  <r>
    <x v="2"/>
    <x v="4"/>
    <x v="4"/>
    <n v="184"/>
    <n v="4"/>
    <x v="1"/>
    <x v="2"/>
    <n v="4"/>
    <x v="1"/>
    <x v="2"/>
    <n v="36"/>
    <n v="23"/>
    <n v="1013"/>
    <n v="22463.57"/>
  </r>
  <r>
    <x v="2"/>
    <x v="4"/>
    <x v="4"/>
    <n v="184"/>
    <n v="4"/>
    <x v="1"/>
    <x v="2"/>
    <n v="4"/>
    <x v="1"/>
    <x v="2"/>
    <n v="36"/>
    <n v="23"/>
    <n v="1013"/>
    <n v="28387.13"/>
  </r>
  <r>
    <x v="2"/>
    <x v="4"/>
    <x v="4"/>
    <n v="295"/>
    <n v="6"/>
    <x v="1"/>
    <x v="1"/>
    <n v="4"/>
    <x v="1"/>
    <x v="2"/>
    <n v="29"/>
    <n v="18"/>
    <n v="1013"/>
    <n v="32462.13"/>
  </r>
  <r>
    <x v="2"/>
    <x v="4"/>
    <x v="4"/>
    <n v="295"/>
    <n v="6"/>
    <x v="1"/>
    <x v="1"/>
    <n v="4"/>
    <x v="1"/>
    <x v="2"/>
    <n v="29"/>
    <n v="18"/>
    <n v="1013"/>
    <n v="30542.080000000002"/>
  </r>
  <r>
    <x v="2"/>
    <x v="4"/>
    <x v="4"/>
    <n v="184"/>
    <n v="4"/>
    <x v="1"/>
    <x v="2"/>
    <n v="4"/>
    <x v="1"/>
    <x v="2"/>
    <n v="36"/>
    <n v="23"/>
    <n v="1013"/>
    <n v="22969.119999999999"/>
  </r>
  <r>
    <x v="2"/>
    <x v="4"/>
    <x v="4"/>
    <n v="184"/>
    <n v="4"/>
    <x v="1"/>
    <x v="2"/>
    <n v="4"/>
    <x v="1"/>
    <x v="2"/>
    <n v="36"/>
    <n v="23"/>
    <n v="1013"/>
    <n v="28157.34"/>
  </r>
  <r>
    <x v="2"/>
    <x v="4"/>
    <x v="4"/>
    <n v="184"/>
    <n v="4"/>
    <x v="1"/>
    <x v="2"/>
    <n v="4"/>
    <x v="1"/>
    <x v="2"/>
    <n v="36"/>
    <n v="23"/>
    <n v="1013"/>
    <n v="26237.29"/>
  </r>
  <r>
    <x v="2"/>
    <x v="4"/>
    <x v="4"/>
    <n v="184"/>
    <n v="4"/>
    <x v="1"/>
    <x v="2"/>
    <n v="4"/>
    <x v="1"/>
    <x v="2"/>
    <n v="36"/>
    <n v="23"/>
    <n v="1013"/>
    <n v="25011.72"/>
  </r>
  <r>
    <x v="2"/>
    <x v="4"/>
    <x v="3"/>
    <n v="295"/>
    <n v="6"/>
    <x v="1"/>
    <x v="1"/>
    <n v="4"/>
    <x v="1"/>
    <x v="2"/>
    <n v="28"/>
    <n v="18"/>
    <n v="1013"/>
    <n v="29905"/>
  </r>
  <r>
    <x v="2"/>
    <x v="4"/>
    <x v="3"/>
    <n v="295"/>
    <n v="6"/>
    <x v="1"/>
    <x v="1"/>
    <n v="4"/>
    <x v="1"/>
    <x v="2"/>
    <n v="28"/>
    <n v="18"/>
    <n v="1013"/>
    <n v="31785"/>
  </r>
  <r>
    <x v="2"/>
    <x v="4"/>
    <x v="3"/>
    <n v="184"/>
    <n v="4"/>
    <x v="1"/>
    <x v="2"/>
    <n v="4"/>
    <x v="1"/>
    <x v="2"/>
    <n v="36"/>
    <n v="23"/>
    <n v="1013"/>
    <n v="26685"/>
  </r>
  <r>
    <x v="2"/>
    <x v="4"/>
    <x v="3"/>
    <n v="184"/>
    <n v="4"/>
    <x v="1"/>
    <x v="2"/>
    <n v="4"/>
    <x v="1"/>
    <x v="2"/>
    <n v="36"/>
    <n v="23"/>
    <n v="1013"/>
    <n v="22490"/>
  </r>
  <r>
    <x v="2"/>
    <x v="4"/>
    <x v="3"/>
    <n v="184"/>
    <n v="4"/>
    <x v="1"/>
    <x v="2"/>
    <n v="4"/>
    <x v="1"/>
    <x v="2"/>
    <n v="36"/>
    <n v="23"/>
    <n v="1013"/>
    <n v="25690"/>
  </r>
  <r>
    <x v="2"/>
    <x v="4"/>
    <x v="3"/>
    <n v="295"/>
    <n v="6"/>
    <x v="1"/>
    <x v="1"/>
    <n v="4"/>
    <x v="1"/>
    <x v="2"/>
    <n v="28"/>
    <n v="18"/>
    <n v="1013"/>
    <n v="30900"/>
  </r>
  <r>
    <x v="2"/>
    <x v="4"/>
    <x v="3"/>
    <n v="184"/>
    <n v="4"/>
    <x v="1"/>
    <x v="2"/>
    <n v="4"/>
    <x v="1"/>
    <x v="2"/>
    <n v="36"/>
    <n v="23"/>
    <n v="1013"/>
    <n v="27795"/>
  </r>
  <r>
    <x v="2"/>
    <x v="4"/>
    <x v="3"/>
    <n v="184"/>
    <n v="4"/>
    <x v="1"/>
    <x v="2"/>
    <n v="4"/>
    <x v="1"/>
    <x v="2"/>
    <n v="36"/>
    <n v="23"/>
    <n v="1013"/>
    <n v="21995"/>
  </r>
  <r>
    <x v="2"/>
    <x v="4"/>
    <x v="3"/>
    <n v="184"/>
    <n v="4"/>
    <x v="1"/>
    <x v="2"/>
    <n v="4"/>
    <x v="1"/>
    <x v="2"/>
    <n v="36"/>
    <n v="23"/>
    <n v="1013"/>
    <n v="24490"/>
  </r>
  <r>
    <x v="3"/>
    <x v="5"/>
    <x v="1"/>
    <n v="100"/>
    <n v="4"/>
    <x v="0"/>
    <x v="2"/>
    <n v="4"/>
    <x v="0"/>
    <x v="3"/>
    <n v="35"/>
    <n v="29"/>
    <n v="586"/>
    <n v="17103.330000000002"/>
  </r>
  <r>
    <x v="3"/>
    <x v="5"/>
    <x v="1"/>
    <n v="100"/>
    <n v="4"/>
    <x v="0"/>
    <x v="2"/>
    <n v="4"/>
    <x v="0"/>
    <x v="3"/>
    <n v="35"/>
    <n v="29"/>
    <n v="586"/>
    <n v="15512.57"/>
  </r>
  <r>
    <x v="3"/>
    <x v="5"/>
    <x v="1"/>
    <n v="100"/>
    <n v="4"/>
    <x v="1"/>
    <x v="2"/>
    <n v="4"/>
    <x v="0"/>
    <x v="3"/>
    <n v="34"/>
    <n v="28"/>
    <n v="586"/>
    <n v="18000.14"/>
  </r>
  <r>
    <x v="3"/>
    <x v="5"/>
    <x v="1"/>
    <n v="100"/>
    <n v="4"/>
    <x v="1"/>
    <x v="2"/>
    <n v="4"/>
    <x v="0"/>
    <x v="3"/>
    <n v="34"/>
    <n v="28"/>
    <n v="586"/>
    <n v="16409.38"/>
  </r>
  <r>
    <x v="3"/>
    <x v="5"/>
    <x v="2"/>
    <n v="100"/>
    <n v="4"/>
    <x v="1"/>
    <x v="2"/>
    <n v="4"/>
    <x v="0"/>
    <x v="3"/>
    <n v="34"/>
    <n v="28"/>
    <n v="586"/>
    <n v="17940.2"/>
  </r>
  <r>
    <x v="3"/>
    <x v="5"/>
    <x v="2"/>
    <n v="100"/>
    <n v="4"/>
    <x v="1"/>
    <x v="2"/>
    <n v="4"/>
    <x v="0"/>
    <x v="3"/>
    <n v="34"/>
    <n v="28"/>
    <n v="586"/>
    <n v="16372.41"/>
  </r>
  <r>
    <x v="3"/>
    <x v="5"/>
    <x v="2"/>
    <n v="100"/>
    <n v="4"/>
    <x v="0"/>
    <x v="2"/>
    <n v="4"/>
    <x v="0"/>
    <x v="3"/>
    <n v="35"/>
    <n v="29"/>
    <n v="586"/>
    <n v="17056.349999999999"/>
  </r>
  <r>
    <x v="3"/>
    <x v="5"/>
    <x v="2"/>
    <n v="100"/>
    <n v="4"/>
    <x v="0"/>
    <x v="2"/>
    <n v="4"/>
    <x v="0"/>
    <x v="3"/>
    <n v="35"/>
    <n v="29"/>
    <n v="586"/>
    <n v="15488.55"/>
  </r>
  <r>
    <x v="3"/>
    <x v="5"/>
    <x v="6"/>
    <n v="100"/>
    <n v="4"/>
    <x v="1"/>
    <x v="2"/>
    <n v="4"/>
    <x v="0"/>
    <x v="3"/>
    <n v="34"/>
    <n v="28"/>
    <n v="586"/>
    <n v="17653.830000000002"/>
  </r>
  <r>
    <x v="3"/>
    <x v="5"/>
    <x v="6"/>
    <n v="100"/>
    <n v="4"/>
    <x v="1"/>
    <x v="2"/>
    <n v="4"/>
    <x v="0"/>
    <x v="3"/>
    <n v="34"/>
    <n v="28"/>
    <n v="586"/>
    <n v="16111.06"/>
  </r>
  <r>
    <x v="3"/>
    <x v="5"/>
    <x v="6"/>
    <n v="100"/>
    <n v="4"/>
    <x v="0"/>
    <x v="2"/>
    <n v="4"/>
    <x v="0"/>
    <x v="3"/>
    <n v="35"/>
    <n v="29"/>
    <n v="586"/>
    <n v="16784.080000000002"/>
  </r>
  <r>
    <x v="3"/>
    <x v="5"/>
    <x v="6"/>
    <n v="100"/>
    <n v="4"/>
    <x v="0"/>
    <x v="2"/>
    <n v="4"/>
    <x v="0"/>
    <x v="3"/>
    <n v="35"/>
    <n v="29"/>
    <n v="586"/>
    <n v="15241.31"/>
  </r>
  <r>
    <x v="0"/>
    <x v="6"/>
    <x v="5"/>
    <n v="300"/>
    <n v="6"/>
    <x v="1"/>
    <x v="1"/>
    <n v="4"/>
    <x v="1"/>
    <x v="3"/>
    <n v="30"/>
    <n v="20"/>
    <n v="3916"/>
    <n v="48865.36"/>
  </r>
  <r>
    <x v="0"/>
    <x v="6"/>
    <x v="5"/>
    <n v="240"/>
    <n v="4"/>
    <x v="1"/>
    <x v="1"/>
    <n v="4"/>
    <x v="1"/>
    <x v="3"/>
    <n v="33"/>
    <n v="22"/>
    <n v="3916"/>
    <n v="43280.74"/>
  </r>
  <r>
    <x v="0"/>
    <x v="6"/>
    <x v="5"/>
    <n v="240"/>
    <n v="4"/>
    <x v="1"/>
    <x v="1"/>
    <n v="4"/>
    <x v="1"/>
    <x v="3"/>
    <n v="33"/>
    <n v="22"/>
    <n v="3916"/>
    <n v="43280.74"/>
  </r>
  <r>
    <x v="0"/>
    <x v="6"/>
    <x v="4"/>
    <n v="240"/>
    <n v="4"/>
    <x v="1"/>
    <x v="1"/>
    <n v="4"/>
    <x v="1"/>
    <x v="3"/>
    <n v="34"/>
    <n v="22"/>
    <n v="3916"/>
    <n v="43916.05"/>
  </r>
  <r>
    <x v="0"/>
    <x v="6"/>
    <x v="4"/>
    <n v="300"/>
    <n v="6"/>
    <x v="1"/>
    <x v="1"/>
    <n v="4"/>
    <x v="1"/>
    <x v="3"/>
    <n v="30"/>
    <n v="20"/>
    <n v="3916"/>
    <n v="50248.13"/>
  </r>
  <r>
    <x v="0"/>
    <x v="6"/>
    <x v="3"/>
    <n v="320"/>
    <n v="6"/>
    <x v="1"/>
    <x v="1"/>
    <n v="4"/>
    <x v="1"/>
    <x v="3"/>
    <n v="30"/>
    <n v="20"/>
    <n v="3916"/>
    <n v="49650"/>
  </r>
  <r>
    <x v="0"/>
    <x v="6"/>
    <x v="3"/>
    <n v="248"/>
    <n v="4"/>
    <x v="1"/>
    <x v="1"/>
    <n v="4"/>
    <x v="1"/>
    <x v="3"/>
    <n v="33"/>
    <n v="23"/>
    <n v="3916"/>
    <n v="43950"/>
  </r>
  <r>
    <x v="0"/>
    <x v="7"/>
    <x v="5"/>
    <n v="241"/>
    <n v="4"/>
    <x v="1"/>
    <x v="1"/>
    <n v="4"/>
    <x v="1"/>
    <x v="4"/>
    <n v="33"/>
    <n v="22"/>
    <n v="3916"/>
    <n v="43384.160000000003"/>
  </r>
  <r>
    <x v="0"/>
    <x v="7"/>
    <x v="5"/>
    <n v="335"/>
    <n v="6"/>
    <x v="1"/>
    <x v="0"/>
    <n v="4"/>
    <x v="1"/>
    <x v="2"/>
    <n v="33"/>
    <n v="25"/>
    <n v="3916"/>
    <n v="51864.5"/>
  </r>
  <r>
    <x v="0"/>
    <x v="7"/>
    <x v="5"/>
    <n v="240"/>
    <n v="4"/>
    <x v="1"/>
    <x v="0"/>
    <n v="4"/>
    <x v="1"/>
    <x v="2"/>
    <n v="35"/>
    <n v="23"/>
    <n v="3916"/>
    <n v="38782.03"/>
  </r>
  <r>
    <x v="0"/>
    <x v="7"/>
    <x v="5"/>
    <n v="300"/>
    <n v="6"/>
    <x v="1"/>
    <x v="0"/>
    <n v="4"/>
    <x v="1"/>
    <x v="2"/>
    <n v="32"/>
    <n v="21"/>
    <n v="3916"/>
    <n v="45245.7"/>
  </r>
  <r>
    <x v="0"/>
    <x v="7"/>
    <x v="5"/>
    <n v="180"/>
    <n v="4"/>
    <x v="1"/>
    <x v="0"/>
    <n v="4"/>
    <x v="1"/>
    <x v="2"/>
    <n v="45"/>
    <n v="32"/>
    <n v="3916"/>
    <n v="40333.31"/>
  </r>
  <r>
    <x v="0"/>
    <x v="7"/>
    <x v="5"/>
    <n v="240"/>
    <n v="4"/>
    <x v="1"/>
    <x v="1"/>
    <n v="4"/>
    <x v="1"/>
    <x v="2"/>
    <n v="33"/>
    <n v="22"/>
    <n v="3916"/>
    <n v="40850.400000000001"/>
  </r>
  <r>
    <x v="0"/>
    <x v="7"/>
    <x v="5"/>
    <n v="240"/>
    <n v="4"/>
    <x v="1"/>
    <x v="1"/>
    <n v="4"/>
    <x v="1"/>
    <x v="2"/>
    <n v="33"/>
    <n v="22"/>
    <n v="3916"/>
    <n v="40850.400000000001"/>
  </r>
  <r>
    <x v="0"/>
    <x v="7"/>
    <x v="5"/>
    <n v="180"/>
    <n v="4"/>
    <x v="1"/>
    <x v="1"/>
    <n v="4"/>
    <x v="1"/>
    <x v="2"/>
    <n v="35"/>
    <n v="23"/>
    <n v="3916"/>
    <n v="36144.85"/>
  </r>
  <r>
    <x v="0"/>
    <x v="7"/>
    <x v="5"/>
    <n v="300"/>
    <n v="6"/>
    <x v="1"/>
    <x v="1"/>
    <n v="4"/>
    <x v="1"/>
    <x v="2"/>
    <n v="30"/>
    <n v="20"/>
    <n v="3916"/>
    <n v="47314.07"/>
  </r>
  <r>
    <x v="0"/>
    <x v="7"/>
    <x v="5"/>
    <n v="180"/>
    <n v="4"/>
    <x v="1"/>
    <x v="1"/>
    <n v="4"/>
    <x v="1"/>
    <x v="4"/>
    <n v="43"/>
    <n v="31"/>
    <n v="3916"/>
    <n v="44935.44"/>
  </r>
  <r>
    <x v="0"/>
    <x v="7"/>
    <x v="5"/>
    <n v="240"/>
    <n v="4"/>
    <x v="1"/>
    <x v="0"/>
    <n v="4"/>
    <x v="1"/>
    <x v="2"/>
    <n v="35"/>
    <n v="23"/>
    <n v="3916"/>
    <n v="38782.03"/>
  </r>
  <r>
    <x v="0"/>
    <x v="7"/>
    <x v="5"/>
    <n v="180"/>
    <n v="4"/>
    <x v="1"/>
    <x v="1"/>
    <n v="4"/>
    <x v="1"/>
    <x v="2"/>
    <n v="43"/>
    <n v="31"/>
    <n v="3916"/>
    <n v="42401.68"/>
  </r>
  <r>
    <x v="0"/>
    <x v="7"/>
    <x v="5"/>
    <n v="180"/>
    <n v="4"/>
    <x v="1"/>
    <x v="0"/>
    <n v="4"/>
    <x v="1"/>
    <x v="2"/>
    <n v="36"/>
    <n v="24"/>
    <n v="3916"/>
    <n v="34076.480000000003"/>
  </r>
  <r>
    <x v="0"/>
    <x v="7"/>
    <x v="4"/>
    <n v="180"/>
    <n v="4"/>
    <x v="1"/>
    <x v="1"/>
    <n v="4"/>
    <x v="1"/>
    <x v="2"/>
    <n v="40"/>
    <n v="30"/>
    <n v="3916"/>
    <n v="42741.55"/>
  </r>
  <r>
    <x v="0"/>
    <x v="7"/>
    <x v="4"/>
    <n v="320"/>
    <n v="6"/>
    <x v="1"/>
    <x v="1"/>
    <n v="4"/>
    <x v="1"/>
    <x v="2"/>
    <n v="33"/>
    <n v="22"/>
    <n v="3916"/>
    <n v="48818.31"/>
  </r>
  <r>
    <x v="0"/>
    <x v="7"/>
    <x v="4"/>
    <n v="180"/>
    <n v="4"/>
    <x v="1"/>
    <x v="0"/>
    <n v="4"/>
    <x v="1"/>
    <x v="2"/>
    <n v="42"/>
    <n v="32"/>
    <n v="3916"/>
    <n v="40698.949999999997"/>
  </r>
  <r>
    <x v="0"/>
    <x v="7"/>
    <x v="4"/>
    <n v="240"/>
    <n v="4"/>
    <x v="1"/>
    <x v="0"/>
    <n v="4"/>
    <x v="1"/>
    <x v="2"/>
    <n v="34"/>
    <n v="22"/>
    <n v="3916"/>
    <n v="39166.99"/>
  </r>
  <r>
    <x v="0"/>
    <x v="7"/>
    <x v="4"/>
    <n v="240"/>
    <n v="4"/>
    <x v="1"/>
    <x v="1"/>
    <n v="4"/>
    <x v="1"/>
    <x v="2"/>
    <n v="34"/>
    <n v="22"/>
    <n v="3916"/>
    <n v="41209.599999999999"/>
  </r>
  <r>
    <x v="0"/>
    <x v="7"/>
    <x v="4"/>
    <n v="240"/>
    <n v="4"/>
    <x v="0"/>
    <x v="0"/>
    <n v="4"/>
    <x v="1"/>
    <x v="2"/>
    <n v="34"/>
    <n v="22"/>
    <n v="3916"/>
    <n v="39166.99"/>
  </r>
  <r>
    <x v="0"/>
    <x v="7"/>
    <x v="4"/>
    <n v="240"/>
    <n v="4"/>
    <x v="1"/>
    <x v="1"/>
    <n v="4"/>
    <x v="1"/>
    <x v="4"/>
    <n v="34"/>
    <n v="22"/>
    <n v="3916"/>
    <n v="43558.6"/>
  </r>
  <r>
    <x v="0"/>
    <x v="7"/>
    <x v="4"/>
    <n v="180"/>
    <n v="4"/>
    <x v="1"/>
    <x v="0"/>
    <n v="4"/>
    <x v="1"/>
    <x v="2"/>
    <n v="36"/>
    <n v="24"/>
    <n v="3916"/>
    <n v="33856.21"/>
  </r>
  <r>
    <x v="0"/>
    <x v="7"/>
    <x v="4"/>
    <n v="180"/>
    <n v="4"/>
    <x v="1"/>
    <x v="1"/>
    <n v="4"/>
    <x v="1"/>
    <x v="2"/>
    <n v="35"/>
    <n v="23"/>
    <n v="3916"/>
    <n v="35898.82"/>
  </r>
  <r>
    <x v="0"/>
    <x v="7"/>
    <x v="4"/>
    <n v="180"/>
    <n v="4"/>
    <x v="1"/>
    <x v="1"/>
    <n v="4"/>
    <x v="1"/>
    <x v="4"/>
    <n v="40"/>
    <n v="30"/>
    <n v="3916"/>
    <n v="45090.55"/>
  </r>
  <r>
    <x v="0"/>
    <x v="7"/>
    <x v="4"/>
    <n v="320"/>
    <n v="6"/>
    <x v="1"/>
    <x v="0"/>
    <n v="4"/>
    <x v="1"/>
    <x v="2"/>
    <n v="33"/>
    <n v="22"/>
    <n v="3916"/>
    <n v="46775.7"/>
  </r>
  <r>
    <x v="0"/>
    <x v="7"/>
    <x v="3"/>
    <n v="248"/>
    <n v="4"/>
    <x v="1"/>
    <x v="0"/>
    <n v="4"/>
    <x v="1"/>
    <x v="2"/>
    <n v="34"/>
    <n v="23"/>
    <n v="3916"/>
    <n v="38750"/>
  </r>
  <r>
    <x v="0"/>
    <x v="7"/>
    <x v="3"/>
    <n v="180"/>
    <n v="4"/>
    <x v="1"/>
    <x v="1"/>
    <n v="4"/>
    <x v="1"/>
    <x v="2"/>
    <n v="34"/>
    <n v="23"/>
    <n v="3916"/>
    <n v="35450"/>
  </r>
  <r>
    <x v="0"/>
    <x v="7"/>
    <x v="3"/>
    <n v="180"/>
    <n v="4"/>
    <x v="1"/>
    <x v="0"/>
    <n v="4"/>
    <x v="1"/>
    <x v="2"/>
    <n v="35"/>
    <n v="23"/>
    <n v="3916"/>
    <n v="33450"/>
  </r>
  <r>
    <x v="0"/>
    <x v="7"/>
    <x v="3"/>
    <n v="248"/>
    <n v="4"/>
    <x v="1"/>
    <x v="1"/>
    <n v="4"/>
    <x v="1"/>
    <x v="2"/>
    <n v="33"/>
    <n v="23"/>
    <n v="3916"/>
    <n v="40750"/>
  </r>
  <r>
    <x v="0"/>
    <x v="7"/>
    <x v="3"/>
    <n v="180"/>
    <n v="4"/>
    <x v="1"/>
    <x v="1"/>
    <n v="4"/>
    <x v="1"/>
    <x v="2"/>
    <n v="40"/>
    <n v="30"/>
    <n v="3916"/>
    <n v="42250"/>
  </r>
  <r>
    <x v="0"/>
    <x v="7"/>
    <x v="3"/>
    <n v="248"/>
    <n v="4"/>
    <x v="1"/>
    <x v="1"/>
    <n v="4"/>
    <x v="1"/>
    <x v="4"/>
    <n v="33"/>
    <n v="23"/>
    <n v="3916"/>
    <n v="42950"/>
  </r>
  <r>
    <x v="0"/>
    <x v="7"/>
    <x v="3"/>
    <n v="180"/>
    <n v="4"/>
    <x v="1"/>
    <x v="0"/>
    <n v="4"/>
    <x v="1"/>
    <x v="2"/>
    <n v="42"/>
    <n v="32"/>
    <n v="3916"/>
    <n v="40250"/>
  </r>
  <r>
    <x v="0"/>
    <x v="7"/>
    <x v="3"/>
    <n v="320"/>
    <n v="6"/>
    <x v="1"/>
    <x v="1"/>
    <n v="4"/>
    <x v="1"/>
    <x v="2"/>
    <n v="31"/>
    <n v="21"/>
    <n v="3916"/>
    <n v="49900"/>
  </r>
  <r>
    <x v="0"/>
    <x v="7"/>
    <x v="3"/>
    <n v="320"/>
    <n v="6"/>
    <x v="1"/>
    <x v="0"/>
    <n v="4"/>
    <x v="1"/>
    <x v="2"/>
    <n v="32"/>
    <n v="21"/>
    <n v="3916"/>
    <n v="47900"/>
  </r>
  <r>
    <x v="0"/>
    <x v="7"/>
    <x v="3"/>
    <n v="180"/>
    <n v="4"/>
    <x v="1"/>
    <x v="1"/>
    <n v="4"/>
    <x v="1"/>
    <x v="4"/>
    <n v="40"/>
    <n v="30"/>
    <n v="3916"/>
    <n v="44450"/>
  </r>
  <r>
    <x v="2"/>
    <x v="8"/>
    <x v="5"/>
    <n v="300"/>
    <n v="6"/>
    <x v="1"/>
    <x v="1"/>
    <n v="4"/>
    <x v="2"/>
    <x v="2"/>
    <n v="27"/>
    <n v="18"/>
    <n v="1013"/>
    <n v="38854.42"/>
  </r>
  <r>
    <x v="2"/>
    <x v="8"/>
    <x v="5"/>
    <n v="292"/>
    <n v="6"/>
    <x v="1"/>
    <x v="0"/>
    <n v="4"/>
    <x v="2"/>
    <x v="2"/>
    <n v="31"/>
    <n v="19"/>
    <n v="1013"/>
    <n v="32778.57"/>
  </r>
  <r>
    <x v="2"/>
    <x v="8"/>
    <x v="5"/>
    <n v="292"/>
    <n v="6"/>
    <x v="1"/>
    <x v="0"/>
    <n v="4"/>
    <x v="2"/>
    <x v="2"/>
    <n v="31"/>
    <n v="19"/>
    <n v="1013"/>
    <n v="39371.519999999997"/>
  </r>
  <r>
    <x v="2"/>
    <x v="8"/>
    <x v="5"/>
    <n v="292"/>
    <n v="6"/>
    <x v="1"/>
    <x v="1"/>
    <n v="4"/>
    <x v="2"/>
    <x v="2"/>
    <n v="27"/>
    <n v="18"/>
    <n v="1013"/>
    <n v="46429.84"/>
  </r>
  <r>
    <x v="2"/>
    <x v="8"/>
    <x v="5"/>
    <n v="300"/>
    <n v="6"/>
    <x v="1"/>
    <x v="0"/>
    <n v="4"/>
    <x v="2"/>
    <x v="2"/>
    <n v="31"/>
    <n v="19"/>
    <n v="1013"/>
    <n v="36268.949999999997"/>
  </r>
  <r>
    <x v="2"/>
    <x v="8"/>
    <x v="5"/>
    <n v="292"/>
    <n v="6"/>
    <x v="1"/>
    <x v="0"/>
    <n v="4"/>
    <x v="2"/>
    <x v="2"/>
    <n v="31"/>
    <n v="19"/>
    <n v="1013"/>
    <n v="43844.38"/>
  </r>
  <r>
    <x v="2"/>
    <x v="8"/>
    <x v="5"/>
    <n v="292"/>
    <n v="6"/>
    <x v="1"/>
    <x v="1"/>
    <n v="4"/>
    <x v="2"/>
    <x v="2"/>
    <n v="27"/>
    <n v="18"/>
    <n v="1013"/>
    <n v="35364.04"/>
  </r>
  <r>
    <x v="2"/>
    <x v="8"/>
    <x v="5"/>
    <n v="292"/>
    <n v="6"/>
    <x v="1"/>
    <x v="1"/>
    <n v="4"/>
    <x v="2"/>
    <x v="2"/>
    <n v="27"/>
    <n v="18"/>
    <n v="1013"/>
    <n v="41956.98"/>
  </r>
  <r>
    <x v="2"/>
    <x v="8"/>
    <x v="4"/>
    <n v="300"/>
    <n v="6"/>
    <x v="1"/>
    <x v="1"/>
    <n v="4"/>
    <x v="2"/>
    <x v="2"/>
    <n v="27"/>
    <n v="18"/>
    <n v="1013"/>
    <n v="38906.559999999998"/>
  </r>
  <r>
    <x v="2"/>
    <x v="8"/>
    <x v="4"/>
    <n v="300"/>
    <n v="6"/>
    <x v="1"/>
    <x v="0"/>
    <n v="4"/>
    <x v="2"/>
    <x v="2"/>
    <n v="31"/>
    <n v="19"/>
    <n v="1013"/>
    <n v="36353.300000000003"/>
  </r>
  <r>
    <x v="2"/>
    <x v="8"/>
    <x v="4"/>
    <n v="292"/>
    <n v="6"/>
    <x v="1"/>
    <x v="1"/>
    <n v="4"/>
    <x v="2"/>
    <x v="2"/>
    <n v="27"/>
    <n v="18"/>
    <n v="1013"/>
    <n v="46152.71"/>
  </r>
  <r>
    <x v="2"/>
    <x v="8"/>
    <x v="4"/>
    <n v="292"/>
    <n v="6"/>
    <x v="1"/>
    <x v="0"/>
    <n v="4"/>
    <x v="2"/>
    <x v="2"/>
    <n v="31"/>
    <n v="19"/>
    <n v="1013"/>
    <n v="32947.25"/>
  </r>
  <r>
    <x v="2"/>
    <x v="8"/>
    <x v="4"/>
    <n v="292"/>
    <n v="6"/>
    <x v="1"/>
    <x v="1"/>
    <n v="4"/>
    <x v="2"/>
    <x v="2"/>
    <n v="27"/>
    <n v="18"/>
    <n v="1013"/>
    <n v="38559.32"/>
  </r>
  <r>
    <x v="2"/>
    <x v="8"/>
    <x v="4"/>
    <n v="292"/>
    <n v="6"/>
    <x v="1"/>
    <x v="1"/>
    <n v="4"/>
    <x v="2"/>
    <x v="2"/>
    <n v="27"/>
    <n v="18"/>
    <n v="1013"/>
    <n v="41929.620000000003"/>
  </r>
  <r>
    <x v="2"/>
    <x v="8"/>
    <x v="4"/>
    <n v="300"/>
    <n v="6"/>
    <x v="1"/>
    <x v="0"/>
    <n v="4"/>
    <x v="2"/>
    <x v="2"/>
    <n v="31"/>
    <n v="19"/>
    <n v="1013"/>
    <n v="36858.839999999997"/>
  </r>
  <r>
    <x v="2"/>
    <x v="8"/>
    <x v="4"/>
    <n v="292"/>
    <n v="6"/>
    <x v="1"/>
    <x v="0"/>
    <n v="4"/>
    <x v="2"/>
    <x v="2"/>
    <n v="31"/>
    <n v="19"/>
    <n v="1013"/>
    <n v="43599.45"/>
  </r>
  <r>
    <x v="2"/>
    <x v="8"/>
    <x v="4"/>
    <n v="292"/>
    <n v="6"/>
    <x v="1"/>
    <x v="0"/>
    <n v="4"/>
    <x v="2"/>
    <x v="2"/>
    <n v="31"/>
    <n v="19"/>
    <n v="1013"/>
    <n v="39376.36"/>
  </r>
  <r>
    <x v="2"/>
    <x v="8"/>
    <x v="4"/>
    <n v="292"/>
    <n v="6"/>
    <x v="1"/>
    <x v="0"/>
    <n v="4"/>
    <x v="2"/>
    <x v="2"/>
    <n v="31"/>
    <n v="19"/>
    <n v="1013"/>
    <n v="36006.06"/>
  </r>
  <r>
    <x v="2"/>
    <x v="8"/>
    <x v="4"/>
    <n v="300"/>
    <n v="6"/>
    <x v="1"/>
    <x v="1"/>
    <n v="4"/>
    <x v="2"/>
    <x v="2"/>
    <n v="27"/>
    <n v="18"/>
    <n v="1013"/>
    <n v="39412.1"/>
  </r>
  <r>
    <x v="2"/>
    <x v="8"/>
    <x v="4"/>
    <n v="292"/>
    <n v="6"/>
    <x v="1"/>
    <x v="1"/>
    <n v="4"/>
    <x v="2"/>
    <x v="2"/>
    <n v="27"/>
    <n v="18"/>
    <n v="1013"/>
    <n v="35500.51"/>
  </r>
  <r>
    <x v="2"/>
    <x v="8"/>
    <x v="3"/>
    <n v="292"/>
    <n v="6"/>
    <x v="1"/>
    <x v="1"/>
    <n v="4"/>
    <x v="2"/>
    <x v="2"/>
    <n v="27"/>
    <n v="18"/>
    <n v="1013"/>
    <n v="41135"/>
  </r>
  <r>
    <x v="2"/>
    <x v="8"/>
    <x v="3"/>
    <n v="292"/>
    <n v="6"/>
    <x v="1"/>
    <x v="1"/>
    <n v="4"/>
    <x v="2"/>
    <x v="2"/>
    <n v="27"/>
    <n v="18"/>
    <n v="1013"/>
    <n v="45270"/>
  </r>
  <r>
    <x v="2"/>
    <x v="8"/>
    <x v="3"/>
    <n v="300"/>
    <n v="6"/>
    <x v="1"/>
    <x v="1"/>
    <n v="4"/>
    <x v="2"/>
    <x v="2"/>
    <n v="27"/>
    <n v="18"/>
    <n v="1013"/>
    <n v="38670"/>
  </r>
  <r>
    <x v="2"/>
    <x v="8"/>
    <x v="3"/>
    <n v="292"/>
    <n v="6"/>
    <x v="1"/>
    <x v="0"/>
    <n v="4"/>
    <x v="2"/>
    <x v="2"/>
    <n v="30"/>
    <n v="19"/>
    <n v="1013"/>
    <n v="38635"/>
  </r>
  <r>
    <x v="2"/>
    <x v="8"/>
    <x v="3"/>
    <n v="300"/>
    <n v="6"/>
    <x v="1"/>
    <x v="0"/>
    <n v="4"/>
    <x v="2"/>
    <x v="2"/>
    <n v="30"/>
    <n v="19"/>
    <n v="1013"/>
    <n v="36170"/>
  </r>
  <r>
    <x v="2"/>
    <x v="8"/>
    <x v="3"/>
    <n v="300"/>
    <n v="6"/>
    <x v="1"/>
    <x v="1"/>
    <n v="4"/>
    <x v="2"/>
    <x v="2"/>
    <n v="27"/>
    <n v="18"/>
    <n v="1013"/>
    <n v="38175"/>
  </r>
  <r>
    <x v="2"/>
    <x v="8"/>
    <x v="3"/>
    <n v="292"/>
    <n v="6"/>
    <x v="1"/>
    <x v="0"/>
    <n v="4"/>
    <x v="2"/>
    <x v="2"/>
    <n v="30"/>
    <n v="19"/>
    <n v="1013"/>
    <n v="32340"/>
  </r>
  <r>
    <x v="2"/>
    <x v="8"/>
    <x v="3"/>
    <n v="292"/>
    <n v="6"/>
    <x v="1"/>
    <x v="0"/>
    <n v="4"/>
    <x v="2"/>
    <x v="2"/>
    <n v="30"/>
    <n v="19"/>
    <n v="1013"/>
    <n v="42770"/>
  </r>
  <r>
    <x v="2"/>
    <x v="8"/>
    <x v="3"/>
    <n v="292"/>
    <n v="6"/>
    <x v="1"/>
    <x v="1"/>
    <n v="4"/>
    <x v="2"/>
    <x v="2"/>
    <n v="27"/>
    <n v="18"/>
    <n v="1013"/>
    <n v="34840"/>
  </r>
  <r>
    <x v="2"/>
    <x v="8"/>
    <x v="3"/>
    <n v="300"/>
    <n v="6"/>
    <x v="1"/>
    <x v="0"/>
    <n v="4"/>
    <x v="2"/>
    <x v="2"/>
    <n v="30"/>
    <n v="19"/>
    <n v="1013"/>
    <n v="35675"/>
  </r>
  <r>
    <x v="2"/>
    <x v="9"/>
    <x v="7"/>
    <n v="250"/>
    <n v="6"/>
    <x v="1"/>
    <x v="2"/>
    <n v="4"/>
    <x v="2"/>
    <x v="2"/>
    <n v="24"/>
    <n v="16"/>
    <n v="1013"/>
    <n v="43689.68"/>
  </r>
  <r>
    <x v="2"/>
    <x v="9"/>
    <x v="7"/>
    <n v="250"/>
    <n v="6"/>
    <x v="1"/>
    <x v="2"/>
    <n v="4"/>
    <x v="2"/>
    <x v="2"/>
    <n v="24"/>
    <n v="16"/>
    <n v="1013"/>
    <n v="38886.74"/>
  </r>
  <r>
    <x v="2"/>
    <x v="9"/>
    <x v="8"/>
    <n v="255"/>
    <n v="6"/>
    <x v="1"/>
    <x v="2"/>
    <n v="4"/>
    <x v="2"/>
    <x v="2"/>
    <n v="25"/>
    <n v="16"/>
    <n v="1013"/>
    <n v="43049.2"/>
  </r>
  <r>
    <x v="2"/>
    <x v="9"/>
    <x v="8"/>
    <n v="250"/>
    <n v="6"/>
    <x v="1"/>
    <x v="2"/>
    <n v="4"/>
    <x v="2"/>
    <x v="2"/>
    <n v="25"/>
    <n v="16"/>
    <n v="1013"/>
    <n v="38479.839999999997"/>
  </r>
  <r>
    <x v="2"/>
    <x v="9"/>
    <x v="9"/>
    <n v="250"/>
    <n v="6"/>
    <x v="1"/>
    <x v="2"/>
    <n v="4"/>
    <x v="2"/>
    <x v="2"/>
    <n v="25"/>
    <n v="16"/>
    <n v="1013"/>
    <n v="37870.980000000003"/>
  </r>
  <r>
    <x v="2"/>
    <x v="9"/>
    <x v="9"/>
    <n v="255"/>
    <n v="6"/>
    <x v="1"/>
    <x v="2"/>
    <n v="4"/>
    <x v="2"/>
    <x v="2"/>
    <n v="25"/>
    <n v="16"/>
    <n v="1013"/>
    <n v="42321.8"/>
  </r>
  <r>
    <x v="4"/>
    <x v="10"/>
    <x v="10"/>
    <n v="306"/>
    <n v="6"/>
    <x v="1"/>
    <x v="0"/>
    <n v="2"/>
    <x v="0"/>
    <x v="1"/>
    <n v="23"/>
    <n v="17"/>
    <n v="2009"/>
    <n v="43218.22"/>
  </r>
  <r>
    <x v="4"/>
    <x v="10"/>
    <x v="10"/>
    <n v="306"/>
    <n v="6"/>
    <x v="1"/>
    <x v="0"/>
    <n v="2"/>
    <x v="0"/>
    <x v="1"/>
    <n v="23"/>
    <n v="17"/>
    <n v="2009"/>
    <n v="48775.69"/>
  </r>
  <r>
    <x v="4"/>
    <x v="10"/>
    <x v="10"/>
    <n v="306"/>
    <n v="6"/>
    <x v="1"/>
    <x v="0"/>
    <n v="2"/>
    <x v="0"/>
    <x v="0"/>
    <n v="24"/>
    <n v="17"/>
    <n v="2009"/>
    <n v="36182.69"/>
  </r>
  <r>
    <x v="4"/>
    <x v="10"/>
    <x v="10"/>
    <n v="306"/>
    <n v="6"/>
    <x v="1"/>
    <x v="0"/>
    <n v="2"/>
    <x v="0"/>
    <x v="0"/>
    <n v="24"/>
    <n v="17"/>
    <n v="2009"/>
    <n v="43868.56"/>
  </r>
  <r>
    <x v="4"/>
    <x v="10"/>
    <x v="10"/>
    <n v="306"/>
    <n v="6"/>
    <x v="0"/>
    <x v="0"/>
    <n v="2"/>
    <x v="0"/>
    <x v="0"/>
    <n v="25"/>
    <n v="18"/>
    <n v="2009"/>
    <n v="32990.1"/>
  </r>
  <r>
    <x v="4"/>
    <x v="10"/>
    <x v="10"/>
    <n v="306"/>
    <n v="6"/>
    <x v="0"/>
    <x v="0"/>
    <n v="2"/>
    <x v="0"/>
    <x v="0"/>
    <n v="25"/>
    <n v="18"/>
    <n v="2009"/>
    <n v="38665.82"/>
  </r>
  <r>
    <x v="4"/>
    <x v="10"/>
    <x v="10"/>
    <n v="306"/>
    <n v="6"/>
    <x v="0"/>
    <x v="0"/>
    <n v="2"/>
    <x v="0"/>
    <x v="1"/>
    <n v="24"/>
    <n v="17"/>
    <n v="2009"/>
    <n v="47593.25"/>
  </r>
  <r>
    <x v="4"/>
    <x v="10"/>
    <x v="10"/>
    <n v="306"/>
    <n v="6"/>
    <x v="0"/>
    <x v="0"/>
    <n v="2"/>
    <x v="0"/>
    <x v="1"/>
    <n v="24"/>
    <n v="17"/>
    <n v="2009"/>
    <n v="42035.77"/>
  </r>
  <r>
    <x v="4"/>
    <x v="10"/>
    <x v="10"/>
    <n v="306"/>
    <n v="6"/>
    <x v="0"/>
    <x v="0"/>
    <n v="2"/>
    <x v="0"/>
    <x v="0"/>
    <n v="25"/>
    <n v="18"/>
    <n v="2009"/>
    <n v="42686.12"/>
  </r>
  <r>
    <x v="4"/>
    <x v="10"/>
    <x v="10"/>
    <n v="306"/>
    <n v="6"/>
    <x v="1"/>
    <x v="0"/>
    <n v="2"/>
    <x v="0"/>
    <x v="0"/>
    <n v="24"/>
    <n v="17"/>
    <n v="2009"/>
    <n v="39257.040000000001"/>
  </r>
  <r>
    <x v="4"/>
    <x v="10"/>
    <x v="10"/>
    <n v="306"/>
    <n v="6"/>
    <x v="0"/>
    <x v="0"/>
    <n v="2"/>
    <x v="0"/>
    <x v="1"/>
    <n v="24"/>
    <n v="17"/>
    <n v="2009"/>
    <n v="44814.51"/>
  </r>
  <r>
    <x v="4"/>
    <x v="10"/>
    <x v="10"/>
    <n v="306"/>
    <n v="6"/>
    <x v="0"/>
    <x v="0"/>
    <n v="2"/>
    <x v="0"/>
    <x v="0"/>
    <n v="25"/>
    <n v="18"/>
    <n v="2009"/>
    <n v="35000.25"/>
  </r>
  <r>
    <x v="4"/>
    <x v="10"/>
    <x v="10"/>
    <n v="306"/>
    <n v="6"/>
    <x v="0"/>
    <x v="0"/>
    <n v="2"/>
    <x v="0"/>
    <x v="0"/>
    <n v="25"/>
    <n v="18"/>
    <n v="2009"/>
    <n v="45015.53"/>
  </r>
  <r>
    <x v="4"/>
    <x v="10"/>
    <x v="10"/>
    <n v="306"/>
    <n v="6"/>
    <x v="1"/>
    <x v="0"/>
    <n v="2"/>
    <x v="0"/>
    <x v="1"/>
    <n v="23"/>
    <n v="17"/>
    <n v="2009"/>
    <n v="45996.95"/>
  </r>
  <r>
    <x v="4"/>
    <x v="10"/>
    <x v="11"/>
    <n v="306"/>
    <n v="6"/>
    <x v="1"/>
    <x v="0"/>
    <n v="2"/>
    <x v="0"/>
    <x v="0"/>
    <n v="24"/>
    <n v="17"/>
    <n v="2009"/>
    <n v="38526.449999999997"/>
  </r>
  <r>
    <x v="4"/>
    <x v="10"/>
    <x v="11"/>
    <n v="306"/>
    <n v="6"/>
    <x v="0"/>
    <x v="0"/>
    <n v="2"/>
    <x v="0"/>
    <x v="1"/>
    <n v="24"/>
    <n v="17"/>
    <n v="2009"/>
    <n v="43979.81"/>
  </r>
  <r>
    <x v="4"/>
    <x v="10"/>
    <x v="11"/>
    <n v="306"/>
    <n v="6"/>
    <x v="1"/>
    <x v="0"/>
    <n v="2"/>
    <x v="0"/>
    <x v="1"/>
    <n v="23"/>
    <n v="17"/>
    <n v="2009"/>
    <n v="45118.3"/>
  </r>
  <r>
    <x v="4"/>
    <x v="10"/>
    <x v="11"/>
    <n v="306"/>
    <n v="6"/>
    <x v="1"/>
    <x v="0"/>
    <n v="2"/>
    <x v="0"/>
    <x v="0"/>
    <n v="24"/>
    <n v="17"/>
    <n v="2009"/>
    <n v="42966.559999999998"/>
  </r>
  <r>
    <x v="4"/>
    <x v="10"/>
    <x v="11"/>
    <n v="306"/>
    <n v="6"/>
    <x v="1"/>
    <x v="0"/>
    <n v="2"/>
    <x v="0"/>
    <x v="1"/>
    <n v="23"/>
    <n v="17"/>
    <n v="2009"/>
    <n v="47793.75"/>
  </r>
  <r>
    <x v="4"/>
    <x v="10"/>
    <x v="11"/>
    <n v="306"/>
    <n v="6"/>
    <x v="0"/>
    <x v="0"/>
    <n v="2"/>
    <x v="0"/>
    <x v="1"/>
    <n v="24"/>
    <n v="17"/>
    <n v="2009"/>
    <n v="41304.36"/>
  </r>
  <r>
    <x v="4"/>
    <x v="10"/>
    <x v="11"/>
    <n v="306"/>
    <n v="6"/>
    <x v="0"/>
    <x v="0"/>
    <n v="2"/>
    <x v="0"/>
    <x v="0"/>
    <n v="25"/>
    <n v="18"/>
    <n v="2009"/>
    <n v="41828.07"/>
  </r>
  <r>
    <x v="4"/>
    <x v="10"/>
    <x v="11"/>
    <n v="306"/>
    <n v="6"/>
    <x v="0"/>
    <x v="0"/>
    <n v="2"/>
    <x v="0"/>
    <x v="1"/>
    <n v="24"/>
    <n v="17"/>
    <n v="2009"/>
    <n v="46655.26"/>
  </r>
  <r>
    <x v="4"/>
    <x v="10"/>
    <x v="11"/>
    <n v="306"/>
    <n v="6"/>
    <x v="0"/>
    <x v="0"/>
    <n v="2"/>
    <x v="0"/>
    <x v="0"/>
    <n v="25"/>
    <n v="18"/>
    <n v="2009"/>
    <n v="44036.74"/>
  </r>
  <r>
    <x v="4"/>
    <x v="10"/>
    <x v="11"/>
    <n v="306"/>
    <n v="6"/>
    <x v="0"/>
    <x v="0"/>
    <n v="2"/>
    <x v="0"/>
    <x v="0"/>
    <n v="25"/>
    <n v="18"/>
    <n v="2009"/>
    <n v="32458.31"/>
  </r>
  <r>
    <x v="4"/>
    <x v="10"/>
    <x v="11"/>
    <n v="306"/>
    <n v="6"/>
    <x v="0"/>
    <x v="0"/>
    <n v="2"/>
    <x v="0"/>
    <x v="0"/>
    <n v="25"/>
    <n v="18"/>
    <n v="2009"/>
    <n v="34393.74"/>
  </r>
  <r>
    <x v="4"/>
    <x v="10"/>
    <x v="11"/>
    <n v="306"/>
    <n v="6"/>
    <x v="1"/>
    <x v="0"/>
    <n v="2"/>
    <x v="0"/>
    <x v="0"/>
    <n v="24"/>
    <n v="17"/>
    <n v="2009"/>
    <n v="35532.230000000003"/>
  </r>
  <r>
    <x v="4"/>
    <x v="10"/>
    <x v="11"/>
    <n v="306"/>
    <n v="6"/>
    <x v="0"/>
    <x v="0"/>
    <n v="2"/>
    <x v="0"/>
    <x v="0"/>
    <n v="25"/>
    <n v="18"/>
    <n v="2009"/>
    <n v="37957.21"/>
  </r>
  <r>
    <x v="4"/>
    <x v="10"/>
    <x v="11"/>
    <n v="306"/>
    <n v="6"/>
    <x v="1"/>
    <x v="0"/>
    <n v="2"/>
    <x v="0"/>
    <x v="1"/>
    <n v="23"/>
    <n v="17"/>
    <n v="2009"/>
    <n v="42442.85"/>
  </r>
  <r>
    <x v="4"/>
    <x v="10"/>
    <x v="12"/>
    <n v="306"/>
    <n v="6"/>
    <x v="0"/>
    <x v="0"/>
    <n v="2"/>
    <x v="0"/>
    <x v="1"/>
    <n v="24"/>
    <n v="17"/>
    <n v="2009"/>
    <n v="47495.95"/>
  </r>
  <r>
    <x v="4"/>
    <x v="10"/>
    <x v="12"/>
    <n v="306"/>
    <n v="6"/>
    <x v="0"/>
    <x v="0"/>
    <n v="2"/>
    <x v="0"/>
    <x v="1"/>
    <n v="24"/>
    <n v="17"/>
    <n v="2009"/>
    <n v="42125.95"/>
  </r>
  <r>
    <x v="4"/>
    <x v="10"/>
    <x v="12"/>
    <n v="306"/>
    <n v="6"/>
    <x v="1"/>
    <x v="0"/>
    <n v="2"/>
    <x v="0"/>
    <x v="1"/>
    <n v="23"/>
    <n v="17"/>
    <n v="2009"/>
    <n v="48638.5"/>
  </r>
  <r>
    <x v="4"/>
    <x v="10"/>
    <x v="12"/>
    <n v="306"/>
    <n v="6"/>
    <x v="1"/>
    <x v="0"/>
    <n v="2"/>
    <x v="0"/>
    <x v="1"/>
    <n v="23"/>
    <n v="17"/>
    <n v="2009"/>
    <n v="43268.5"/>
  </r>
  <r>
    <x v="4"/>
    <x v="10"/>
    <x v="12"/>
    <n v="306"/>
    <n v="6"/>
    <x v="0"/>
    <x v="0"/>
    <n v="2"/>
    <x v="0"/>
    <x v="1"/>
    <n v="24"/>
    <n v="17"/>
    <n v="2009"/>
    <n v="44810.95"/>
  </r>
  <r>
    <x v="4"/>
    <x v="10"/>
    <x v="12"/>
    <n v="306"/>
    <n v="6"/>
    <x v="1"/>
    <x v="0"/>
    <n v="2"/>
    <x v="0"/>
    <x v="1"/>
    <n v="23"/>
    <n v="17"/>
    <n v="2009"/>
    <n v="45953.5"/>
  </r>
  <r>
    <x v="5"/>
    <x v="11"/>
    <x v="7"/>
    <n v="400"/>
    <n v="8"/>
    <x v="0"/>
    <x v="0"/>
    <n v="2"/>
    <x v="0"/>
    <x v="1"/>
    <n v="15"/>
    <n v="10"/>
    <n v="2774"/>
    <n v="219135.1"/>
  </r>
  <r>
    <x v="5"/>
    <x v="11"/>
    <x v="7"/>
    <n v="400"/>
    <n v="8"/>
    <x v="0"/>
    <x v="0"/>
    <n v="2"/>
    <x v="0"/>
    <x v="0"/>
    <n v="15"/>
    <n v="10"/>
    <n v="2774"/>
    <n v="191592.82"/>
  </r>
  <r>
    <x v="5"/>
    <x v="11"/>
    <x v="7"/>
    <n v="400"/>
    <n v="8"/>
    <x v="2"/>
    <x v="0"/>
    <n v="2"/>
    <x v="0"/>
    <x v="0"/>
    <n v="15"/>
    <n v="10"/>
    <n v="2774"/>
    <n v="205325.81"/>
  </r>
  <r>
    <x v="5"/>
    <x v="11"/>
    <x v="7"/>
    <n v="400"/>
    <n v="8"/>
    <x v="2"/>
    <x v="0"/>
    <n v="2"/>
    <x v="0"/>
    <x v="1"/>
    <n v="15"/>
    <n v="10"/>
    <n v="2774"/>
    <n v="232760.45"/>
  </r>
  <r>
    <x v="5"/>
    <x v="11"/>
    <x v="8"/>
    <n v="400"/>
    <n v="8"/>
    <x v="0"/>
    <x v="0"/>
    <n v="2"/>
    <x v="0"/>
    <x v="1"/>
    <n v="15"/>
    <n v="10"/>
    <n v="2774"/>
    <n v="221122.22"/>
  </r>
  <r>
    <x v="5"/>
    <x v="11"/>
    <x v="8"/>
    <n v="400"/>
    <n v="8"/>
    <x v="2"/>
    <x v="0"/>
    <n v="2"/>
    <x v="0"/>
    <x v="0"/>
    <n v="15"/>
    <n v="10"/>
    <n v="2774"/>
    <n v="205274.68"/>
  </r>
  <r>
    <x v="5"/>
    <x v="11"/>
    <x v="8"/>
    <n v="400"/>
    <n v="8"/>
    <x v="0"/>
    <x v="0"/>
    <n v="2"/>
    <x v="0"/>
    <x v="0"/>
    <n v="15"/>
    <n v="10"/>
    <n v="2774"/>
    <n v="191646.54"/>
  </r>
  <r>
    <x v="5"/>
    <x v="11"/>
    <x v="8"/>
    <n v="400"/>
    <n v="8"/>
    <x v="2"/>
    <x v="0"/>
    <n v="2"/>
    <x v="0"/>
    <x v="1"/>
    <n v="15"/>
    <n v="10"/>
    <n v="2774"/>
    <n v="234844.94"/>
  </r>
  <r>
    <x v="5"/>
    <x v="11"/>
    <x v="9"/>
    <n v="400"/>
    <n v="8"/>
    <x v="2"/>
    <x v="0"/>
    <n v="2"/>
    <x v="0"/>
    <x v="0"/>
    <n v="15"/>
    <n v="10"/>
    <n v="2774"/>
    <n v="204721.27"/>
  </r>
  <r>
    <x v="5"/>
    <x v="11"/>
    <x v="9"/>
    <n v="425"/>
    <n v="8"/>
    <x v="2"/>
    <x v="0"/>
    <n v="2"/>
    <x v="0"/>
    <x v="0"/>
    <n v="15"/>
    <n v="10"/>
    <n v="2774"/>
    <n v="242815.43"/>
  </r>
  <r>
    <x v="5"/>
    <x v="11"/>
    <x v="9"/>
    <n v="400"/>
    <n v="8"/>
    <x v="0"/>
    <x v="0"/>
    <n v="2"/>
    <x v="0"/>
    <x v="0"/>
    <n v="15"/>
    <n v="10"/>
    <n v="2774"/>
    <n v="191180.62"/>
  </r>
  <r>
    <x v="5"/>
    <x v="11"/>
    <x v="9"/>
    <n v="400"/>
    <n v="8"/>
    <x v="0"/>
    <x v="0"/>
    <n v="2"/>
    <x v="0"/>
    <x v="1"/>
    <n v="15"/>
    <n v="10"/>
    <n v="2774"/>
    <n v="220465.26"/>
  </r>
  <r>
    <x v="5"/>
    <x v="11"/>
    <x v="9"/>
    <n v="400"/>
    <n v="8"/>
    <x v="2"/>
    <x v="0"/>
    <n v="2"/>
    <x v="0"/>
    <x v="1"/>
    <n v="15"/>
    <n v="10"/>
    <n v="2774"/>
    <n v="234100.63"/>
  </r>
  <r>
    <x v="4"/>
    <x v="12"/>
    <x v="5"/>
    <n v="350"/>
    <n v="6"/>
    <x v="1"/>
    <x v="0"/>
    <n v="2"/>
    <x v="0"/>
    <x v="0"/>
    <n v="26"/>
    <n v="19"/>
    <n v="2009"/>
    <n v="48389.63"/>
  </r>
  <r>
    <x v="4"/>
    <x v="12"/>
    <x v="5"/>
    <n v="332"/>
    <n v="6"/>
    <x v="0"/>
    <x v="0"/>
    <n v="2"/>
    <x v="0"/>
    <x v="1"/>
    <n v="24"/>
    <n v="17"/>
    <n v="2009"/>
    <n v="49744.41"/>
  </r>
  <r>
    <x v="4"/>
    <x v="12"/>
    <x v="5"/>
    <n v="332"/>
    <n v="6"/>
    <x v="0"/>
    <x v="0"/>
    <n v="2"/>
    <x v="0"/>
    <x v="0"/>
    <n v="26"/>
    <n v="18"/>
    <n v="2009"/>
    <n v="31015.279999999999"/>
  </r>
  <r>
    <x v="4"/>
    <x v="12"/>
    <x v="5"/>
    <n v="332"/>
    <n v="6"/>
    <x v="1"/>
    <x v="0"/>
    <n v="2"/>
    <x v="0"/>
    <x v="1"/>
    <n v="25"/>
    <n v="18"/>
    <n v="2009"/>
    <n v="43249.72"/>
  </r>
  <r>
    <x v="4"/>
    <x v="12"/>
    <x v="5"/>
    <n v="332"/>
    <n v="6"/>
    <x v="1"/>
    <x v="0"/>
    <n v="2"/>
    <x v="0"/>
    <x v="0"/>
    <n v="26"/>
    <n v="19"/>
    <n v="2009"/>
    <n v="32359.72"/>
  </r>
  <r>
    <x v="4"/>
    <x v="12"/>
    <x v="5"/>
    <n v="332"/>
    <n v="6"/>
    <x v="1"/>
    <x v="0"/>
    <n v="2"/>
    <x v="0"/>
    <x v="0"/>
    <n v="26"/>
    <n v="19"/>
    <n v="2009"/>
    <n v="36062.120000000003"/>
  </r>
  <r>
    <x v="4"/>
    <x v="12"/>
    <x v="5"/>
    <n v="332"/>
    <n v="6"/>
    <x v="0"/>
    <x v="0"/>
    <n v="2"/>
    <x v="0"/>
    <x v="0"/>
    <n v="26"/>
    <n v="18"/>
    <n v="2009"/>
    <n v="34717.67"/>
  </r>
  <r>
    <x v="4"/>
    <x v="12"/>
    <x v="5"/>
    <n v="332"/>
    <n v="6"/>
    <x v="1"/>
    <x v="0"/>
    <n v="2"/>
    <x v="0"/>
    <x v="1"/>
    <n v="25"/>
    <n v="18"/>
    <n v="2009"/>
    <n v="48162.11"/>
  </r>
  <r>
    <x v="4"/>
    <x v="12"/>
    <x v="5"/>
    <n v="332"/>
    <n v="6"/>
    <x v="0"/>
    <x v="0"/>
    <n v="2"/>
    <x v="0"/>
    <x v="0"/>
    <n v="26"/>
    <n v="18"/>
    <n v="2009"/>
    <n v="39268.1"/>
  </r>
  <r>
    <x v="4"/>
    <x v="12"/>
    <x v="5"/>
    <n v="332"/>
    <n v="6"/>
    <x v="0"/>
    <x v="0"/>
    <n v="2"/>
    <x v="0"/>
    <x v="0"/>
    <n v="26"/>
    <n v="18"/>
    <n v="2009"/>
    <n v="38337.33"/>
  </r>
  <r>
    <x v="4"/>
    <x v="12"/>
    <x v="5"/>
    <n v="332"/>
    <n v="6"/>
    <x v="1"/>
    <x v="0"/>
    <n v="2"/>
    <x v="0"/>
    <x v="1"/>
    <n v="25"/>
    <n v="18"/>
    <n v="2009"/>
    <n v="51088.86"/>
  </r>
  <r>
    <x v="4"/>
    <x v="12"/>
    <x v="5"/>
    <n v="332"/>
    <n v="6"/>
    <x v="0"/>
    <x v="0"/>
    <n v="2"/>
    <x v="0"/>
    <x v="1"/>
    <n v="24"/>
    <n v="17"/>
    <n v="2009"/>
    <n v="46817.66"/>
  </r>
  <r>
    <x v="4"/>
    <x v="12"/>
    <x v="5"/>
    <n v="332"/>
    <n v="6"/>
    <x v="1"/>
    <x v="0"/>
    <n v="2"/>
    <x v="0"/>
    <x v="0"/>
    <n v="26"/>
    <n v="19"/>
    <n v="2009"/>
    <n v="40612.54"/>
  </r>
  <r>
    <x v="4"/>
    <x v="12"/>
    <x v="5"/>
    <n v="350"/>
    <n v="6"/>
    <x v="0"/>
    <x v="0"/>
    <n v="2"/>
    <x v="0"/>
    <x v="0"/>
    <n v="26"/>
    <n v="18"/>
    <n v="2009"/>
    <n v="47045.19"/>
  </r>
  <r>
    <x v="4"/>
    <x v="12"/>
    <x v="5"/>
    <n v="350"/>
    <n v="6"/>
    <x v="0"/>
    <x v="0"/>
    <n v="2"/>
    <x v="0"/>
    <x v="0"/>
    <n v="26"/>
    <n v="18"/>
    <n v="2009"/>
    <n v="43425.53"/>
  </r>
  <r>
    <x v="4"/>
    <x v="12"/>
    <x v="5"/>
    <n v="332"/>
    <n v="6"/>
    <x v="1"/>
    <x v="0"/>
    <n v="2"/>
    <x v="0"/>
    <x v="0"/>
    <n v="26"/>
    <n v="19"/>
    <n v="2009"/>
    <n v="39681.769999999997"/>
  </r>
  <r>
    <x v="4"/>
    <x v="12"/>
    <x v="5"/>
    <n v="350"/>
    <n v="6"/>
    <x v="1"/>
    <x v="0"/>
    <n v="2"/>
    <x v="0"/>
    <x v="0"/>
    <n v="26"/>
    <n v="19"/>
    <n v="2009"/>
    <n v="44769.97"/>
  </r>
  <r>
    <x v="4"/>
    <x v="12"/>
    <x v="4"/>
    <n v="332"/>
    <n v="6"/>
    <x v="1"/>
    <x v="0"/>
    <n v="2"/>
    <x v="0"/>
    <x v="1"/>
    <n v="25"/>
    <n v="18"/>
    <n v="2009"/>
    <n v="42710.91"/>
  </r>
  <r>
    <x v="4"/>
    <x v="12"/>
    <x v="4"/>
    <n v="332"/>
    <n v="6"/>
    <x v="0"/>
    <x v="0"/>
    <n v="2"/>
    <x v="0"/>
    <x v="1"/>
    <n v="24"/>
    <n v="17"/>
    <n v="2009"/>
    <n v="49124.7"/>
  </r>
  <r>
    <x v="4"/>
    <x v="12"/>
    <x v="4"/>
    <n v="350"/>
    <n v="6"/>
    <x v="1"/>
    <x v="0"/>
    <n v="2"/>
    <x v="0"/>
    <x v="0"/>
    <n v="26"/>
    <n v="19"/>
    <n v="2009"/>
    <n v="44212.23"/>
  </r>
  <r>
    <x v="4"/>
    <x v="12"/>
    <x v="4"/>
    <n v="332"/>
    <n v="6"/>
    <x v="1"/>
    <x v="0"/>
    <n v="2"/>
    <x v="0"/>
    <x v="0"/>
    <n v="26"/>
    <n v="19"/>
    <n v="2009"/>
    <n v="40106.589999999997"/>
  </r>
  <r>
    <x v="4"/>
    <x v="12"/>
    <x v="4"/>
    <n v="332"/>
    <n v="6"/>
    <x v="1"/>
    <x v="0"/>
    <n v="2"/>
    <x v="0"/>
    <x v="0"/>
    <n v="26"/>
    <n v="19"/>
    <n v="2009"/>
    <n v="35612.85"/>
  </r>
  <r>
    <x v="4"/>
    <x v="12"/>
    <x v="4"/>
    <n v="350"/>
    <n v="6"/>
    <x v="0"/>
    <x v="0"/>
    <n v="2"/>
    <x v="0"/>
    <x v="0"/>
    <n v="26"/>
    <n v="18"/>
    <n v="2009"/>
    <n v="42884.54"/>
  </r>
  <r>
    <x v="4"/>
    <x v="12"/>
    <x v="4"/>
    <n v="332"/>
    <n v="6"/>
    <x v="1"/>
    <x v="0"/>
    <n v="2"/>
    <x v="0"/>
    <x v="0"/>
    <n v="26"/>
    <n v="19"/>
    <n v="2009"/>
    <n v="39187.42"/>
  </r>
  <r>
    <x v="4"/>
    <x v="12"/>
    <x v="4"/>
    <n v="332"/>
    <n v="6"/>
    <x v="0"/>
    <x v="0"/>
    <n v="2"/>
    <x v="0"/>
    <x v="1"/>
    <n v="24"/>
    <n v="17"/>
    <n v="2009"/>
    <n v="46234.41"/>
  </r>
  <r>
    <x v="4"/>
    <x v="12"/>
    <x v="4"/>
    <n v="350"/>
    <n v="6"/>
    <x v="0"/>
    <x v="0"/>
    <n v="2"/>
    <x v="0"/>
    <x v="0"/>
    <n v="26"/>
    <n v="18"/>
    <n v="2009"/>
    <n v="46459.1"/>
  </r>
  <r>
    <x v="4"/>
    <x v="12"/>
    <x v="4"/>
    <n v="332"/>
    <n v="6"/>
    <x v="0"/>
    <x v="0"/>
    <n v="2"/>
    <x v="0"/>
    <x v="0"/>
    <n v="26"/>
    <n v="18"/>
    <n v="2009"/>
    <n v="30628.89"/>
  </r>
  <r>
    <x v="4"/>
    <x v="12"/>
    <x v="4"/>
    <n v="332"/>
    <n v="6"/>
    <x v="1"/>
    <x v="0"/>
    <n v="2"/>
    <x v="0"/>
    <x v="1"/>
    <n v="25"/>
    <n v="18"/>
    <n v="2009"/>
    <n v="47562.11"/>
  </r>
  <r>
    <x v="4"/>
    <x v="12"/>
    <x v="4"/>
    <n v="350"/>
    <n v="6"/>
    <x v="1"/>
    <x v="0"/>
    <n v="2"/>
    <x v="0"/>
    <x v="0"/>
    <n v="26"/>
    <n v="19"/>
    <n v="2009"/>
    <n v="47786.79"/>
  </r>
  <r>
    <x v="4"/>
    <x v="12"/>
    <x v="4"/>
    <n v="332"/>
    <n v="6"/>
    <x v="1"/>
    <x v="0"/>
    <n v="2"/>
    <x v="0"/>
    <x v="1"/>
    <n v="25"/>
    <n v="18"/>
    <n v="2009"/>
    <n v="50452.4"/>
  </r>
  <r>
    <x v="4"/>
    <x v="12"/>
    <x v="4"/>
    <n v="332"/>
    <n v="6"/>
    <x v="0"/>
    <x v="0"/>
    <n v="2"/>
    <x v="0"/>
    <x v="0"/>
    <n v="26"/>
    <n v="18"/>
    <n v="2009"/>
    <n v="37859.72"/>
  </r>
  <r>
    <x v="4"/>
    <x v="12"/>
    <x v="4"/>
    <n v="332"/>
    <n v="6"/>
    <x v="1"/>
    <x v="0"/>
    <n v="2"/>
    <x v="0"/>
    <x v="0"/>
    <n v="26"/>
    <n v="19"/>
    <n v="2009"/>
    <n v="31956.59"/>
  </r>
  <r>
    <x v="4"/>
    <x v="12"/>
    <x v="4"/>
    <n v="332"/>
    <n v="6"/>
    <x v="0"/>
    <x v="0"/>
    <n v="2"/>
    <x v="0"/>
    <x v="0"/>
    <n v="26"/>
    <n v="18"/>
    <n v="2009"/>
    <n v="38778.9"/>
  </r>
  <r>
    <x v="4"/>
    <x v="12"/>
    <x v="4"/>
    <n v="332"/>
    <n v="6"/>
    <x v="0"/>
    <x v="0"/>
    <n v="2"/>
    <x v="0"/>
    <x v="0"/>
    <n v="26"/>
    <n v="18"/>
    <n v="2009"/>
    <n v="34285.160000000003"/>
  </r>
  <r>
    <x v="4"/>
    <x v="12"/>
    <x v="3"/>
    <n v="332"/>
    <n v="6"/>
    <x v="0"/>
    <x v="0"/>
    <n v="2"/>
    <x v="0"/>
    <x v="0"/>
    <n v="26"/>
    <n v="18"/>
    <n v="2009"/>
    <n v="37970"/>
  </r>
  <r>
    <x v="4"/>
    <x v="12"/>
    <x v="3"/>
    <n v="332"/>
    <n v="6"/>
    <x v="1"/>
    <x v="0"/>
    <n v="2"/>
    <x v="0"/>
    <x v="0"/>
    <n v="26"/>
    <n v="19"/>
    <n v="2009"/>
    <n v="38370"/>
  </r>
  <r>
    <x v="4"/>
    <x v="12"/>
    <x v="3"/>
    <n v="332"/>
    <n v="6"/>
    <x v="1"/>
    <x v="0"/>
    <n v="2"/>
    <x v="0"/>
    <x v="0"/>
    <n v="26"/>
    <n v="19"/>
    <n v="2009"/>
    <n v="34870"/>
  </r>
  <r>
    <x v="4"/>
    <x v="12"/>
    <x v="3"/>
    <n v="332"/>
    <n v="6"/>
    <x v="0"/>
    <x v="0"/>
    <n v="2"/>
    <x v="0"/>
    <x v="0"/>
    <n v="26"/>
    <n v="18"/>
    <n v="2009"/>
    <n v="29990"/>
  </r>
  <r>
    <x v="4"/>
    <x v="12"/>
    <x v="3"/>
    <n v="350"/>
    <n v="6"/>
    <x v="0"/>
    <x v="0"/>
    <n v="2"/>
    <x v="0"/>
    <x v="0"/>
    <n v="26"/>
    <n v="18"/>
    <n v="2009"/>
    <n v="45490"/>
  </r>
  <r>
    <x v="4"/>
    <x v="12"/>
    <x v="3"/>
    <n v="350"/>
    <n v="6"/>
    <x v="0"/>
    <x v="0"/>
    <n v="2"/>
    <x v="0"/>
    <x v="0"/>
    <n v="26"/>
    <n v="18"/>
    <n v="2009"/>
    <n v="41990"/>
  </r>
  <r>
    <x v="4"/>
    <x v="12"/>
    <x v="3"/>
    <n v="332"/>
    <n v="6"/>
    <x v="0"/>
    <x v="0"/>
    <n v="2"/>
    <x v="0"/>
    <x v="1"/>
    <n v="24"/>
    <n v="17"/>
    <n v="2009"/>
    <n v="45270"/>
  </r>
  <r>
    <x v="4"/>
    <x v="12"/>
    <x v="3"/>
    <n v="332"/>
    <n v="6"/>
    <x v="0"/>
    <x v="0"/>
    <n v="2"/>
    <x v="0"/>
    <x v="0"/>
    <n v="26"/>
    <n v="18"/>
    <n v="2009"/>
    <n v="33570"/>
  </r>
  <r>
    <x v="4"/>
    <x v="12"/>
    <x v="3"/>
    <n v="332"/>
    <n v="6"/>
    <x v="0"/>
    <x v="0"/>
    <n v="2"/>
    <x v="0"/>
    <x v="1"/>
    <n v="24"/>
    <n v="17"/>
    <n v="2009"/>
    <n v="48100"/>
  </r>
  <r>
    <x v="4"/>
    <x v="12"/>
    <x v="3"/>
    <n v="332"/>
    <n v="6"/>
    <x v="1"/>
    <x v="0"/>
    <n v="2"/>
    <x v="0"/>
    <x v="0"/>
    <n v="26"/>
    <n v="19"/>
    <n v="2009"/>
    <n v="39270"/>
  </r>
  <r>
    <x v="4"/>
    <x v="12"/>
    <x v="3"/>
    <n v="332"/>
    <n v="6"/>
    <x v="1"/>
    <x v="0"/>
    <n v="2"/>
    <x v="0"/>
    <x v="1"/>
    <n v="25"/>
    <n v="18"/>
    <n v="2009"/>
    <n v="46570"/>
  </r>
  <r>
    <x v="4"/>
    <x v="12"/>
    <x v="3"/>
    <n v="332"/>
    <n v="6"/>
    <x v="1"/>
    <x v="0"/>
    <n v="2"/>
    <x v="0"/>
    <x v="1"/>
    <n v="25"/>
    <n v="18"/>
    <n v="2009"/>
    <n v="49400"/>
  </r>
  <r>
    <x v="4"/>
    <x v="12"/>
    <x v="3"/>
    <n v="332"/>
    <n v="6"/>
    <x v="0"/>
    <x v="0"/>
    <n v="2"/>
    <x v="0"/>
    <x v="0"/>
    <n v="26"/>
    <n v="18"/>
    <n v="2009"/>
    <n v="37070"/>
  </r>
  <r>
    <x v="4"/>
    <x v="12"/>
    <x v="3"/>
    <n v="332"/>
    <n v="6"/>
    <x v="1"/>
    <x v="0"/>
    <n v="2"/>
    <x v="0"/>
    <x v="1"/>
    <n v="25"/>
    <n v="18"/>
    <n v="2009"/>
    <n v="41820"/>
  </r>
  <r>
    <x v="4"/>
    <x v="12"/>
    <x v="3"/>
    <n v="350"/>
    <n v="6"/>
    <x v="1"/>
    <x v="0"/>
    <n v="2"/>
    <x v="0"/>
    <x v="0"/>
    <n v="26"/>
    <n v="19"/>
    <n v="2009"/>
    <n v="46790"/>
  </r>
  <r>
    <x v="4"/>
    <x v="12"/>
    <x v="3"/>
    <n v="350"/>
    <n v="6"/>
    <x v="1"/>
    <x v="0"/>
    <n v="2"/>
    <x v="0"/>
    <x v="0"/>
    <n v="26"/>
    <n v="19"/>
    <n v="2009"/>
    <n v="43290"/>
  </r>
  <r>
    <x v="4"/>
    <x v="12"/>
    <x v="3"/>
    <n v="332"/>
    <n v="6"/>
    <x v="1"/>
    <x v="0"/>
    <n v="2"/>
    <x v="0"/>
    <x v="0"/>
    <n v="26"/>
    <n v="19"/>
    <n v="2009"/>
    <n v="31290"/>
  </r>
  <r>
    <x v="3"/>
    <x v="13"/>
    <x v="5"/>
    <n v="184"/>
    <n v="4"/>
    <x v="0"/>
    <x v="2"/>
    <n v="4"/>
    <x v="0"/>
    <x v="2"/>
    <n v="37"/>
    <n v="25"/>
    <n v="586"/>
    <n v="25901.22"/>
  </r>
  <r>
    <x v="3"/>
    <x v="13"/>
    <x v="5"/>
    <n v="184"/>
    <n v="4"/>
    <x v="1"/>
    <x v="2"/>
    <n v="4"/>
    <x v="0"/>
    <x v="2"/>
    <n v="39"/>
    <n v="28"/>
    <n v="586"/>
    <n v="26987.119999999999"/>
  </r>
  <r>
    <x v="3"/>
    <x v="13"/>
    <x v="5"/>
    <n v="155"/>
    <n v="4"/>
    <x v="1"/>
    <x v="2"/>
    <n v="4"/>
    <x v="0"/>
    <x v="2"/>
    <n v="41"/>
    <n v="30"/>
    <n v="586"/>
    <n v="24608.49"/>
  </r>
  <r>
    <x v="3"/>
    <x v="13"/>
    <x v="5"/>
    <n v="155"/>
    <n v="4"/>
    <x v="0"/>
    <x v="2"/>
    <n v="4"/>
    <x v="0"/>
    <x v="2"/>
    <n v="41"/>
    <n v="29"/>
    <n v="586"/>
    <n v="20264.900000000001"/>
  </r>
  <r>
    <x v="3"/>
    <x v="13"/>
    <x v="5"/>
    <n v="155"/>
    <n v="4"/>
    <x v="0"/>
    <x v="2"/>
    <n v="4"/>
    <x v="0"/>
    <x v="2"/>
    <n v="41"/>
    <n v="29"/>
    <n v="586"/>
    <n v="19075.59"/>
  </r>
  <r>
    <x v="3"/>
    <x v="13"/>
    <x v="5"/>
    <n v="184"/>
    <n v="4"/>
    <x v="0"/>
    <x v="2"/>
    <n v="4"/>
    <x v="0"/>
    <x v="2"/>
    <n v="37"/>
    <n v="25"/>
    <n v="586"/>
    <n v="24660.2"/>
  </r>
  <r>
    <x v="3"/>
    <x v="13"/>
    <x v="5"/>
    <n v="184"/>
    <n v="4"/>
    <x v="1"/>
    <x v="2"/>
    <n v="4"/>
    <x v="0"/>
    <x v="3"/>
    <n v="37"/>
    <n v="27"/>
    <n v="586"/>
    <n v="26263.19"/>
  </r>
  <r>
    <x v="3"/>
    <x v="13"/>
    <x v="5"/>
    <n v="184"/>
    <n v="4"/>
    <x v="1"/>
    <x v="2"/>
    <n v="4"/>
    <x v="0"/>
    <x v="2"/>
    <n v="39"/>
    <n v="28"/>
    <n v="586"/>
    <n v="25746.1"/>
  </r>
  <r>
    <x v="3"/>
    <x v="13"/>
    <x v="5"/>
    <n v="184"/>
    <n v="4"/>
    <x v="0"/>
    <x v="2"/>
    <n v="4"/>
    <x v="0"/>
    <x v="3"/>
    <n v="35"/>
    <n v="26"/>
    <n v="586"/>
    <n v="26418.32"/>
  </r>
  <r>
    <x v="3"/>
    <x v="13"/>
    <x v="5"/>
    <n v="155"/>
    <n v="4"/>
    <x v="1"/>
    <x v="2"/>
    <n v="4"/>
    <x v="0"/>
    <x v="3"/>
    <n v="40"/>
    <n v="30"/>
    <n v="586"/>
    <n v="25125.58"/>
  </r>
  <r>
    <x v="3"/>
    <x v="13"/>
    <x v="5"/>
    <n v="155"/>
    <n v="4"/>
    <x v="1"/>
    <x v="2"/>
    <n v="4"/>
    <x v="0"/>
    <x v="2"/>
    <n v="41"/>
    <n v="30"/>
    <n v="586"/>
    <n v="20161.48"/>
  </r>
  <r>
    <x v="3"/>
    <x v="13"/>
    <x v="5"/>
    <n v="155"/>
    <n v="4"/>
    <x v="0"/>
    <x v="2"/>
    <n v="4"/>
    <x v="0"/>
    <x v="3"/>
    <n v="40"/>
    <n v="29"/>
    <n v="586"/>
    <n v="20782"/>
  </r>
  <r>
    <x v="3"/>
    <x v="13"/>
    <x v="5"/>
    <n v="155"/>
    <n v="4"/>
    <x v="1"/>
    <x v="2"/>
    <n v="4"/>
    <x v="0"/>
    <x v="3"/>
    <n v="40"/>
    <n v="30"/>
    <n v="586"/>
    <n v="20678.580000000002"/>
  </r>
  <r>
    <x v="3"/>
    <x v="13"/>
    <x v="5"/>
    <n v="155"/>
    <n v="4"/>
    <x v="1"/>
    <x v="2"/>
    <n v="4"/>
    <x v="0"/>
    <x v="3"/>
    <n v="40"/>
    <n v="30"/>
    <n v="586"/>
    <n v="21867.89"/>
  </r>
  <r>
    <x v="3"/>
    <x v="13"/>
    <x v="5"/>
    <n v="155"/>
    <n v="4"/>
    <x v="0"/>
    <x v="2"/>
    <n v="4"/>
    <x v="0"/>
    <x v="3"/>
    <n v="40"/>
    <n v="29"/>
    <n v="586"/>
    <n v="24039.69"/>
  </r>
  <r>
    <x v="3"/>
    <x v="13"/>
    <x v="5"/>
    <n v="155"/>
    <n v="4"/>
    <x v="0"/>
    <x v="2"/>
    <n v="4"/>
    <x v="0"/>
    <x v="2"/>
    <n v="41"/>
    <n v="29"/>
    <n v="586"/>
    <n v="17524.310000000001"/>
  </r>
  <r>
    <x v="3"/>
    <x v="13"/>
    <x v="5"/>
    <n v="184"/>
    <n v="4"/>
    <x v="0"/>
    <x v="2"/>
    <n v="4"/>
    <x v="0"/>
    <x v="3"/>
    <n v="35"/>
    <n v="26"/>
    <n v="586"/>
    <n v="25177.29"/>
  </r>
  <r>
    <x v="3"/>
    <x v="13"/>
    <x v="5"/>
    <n v="155"/>
    <n v="4"/>
    <x v="1"/>
    <x v="2"/>
    <n v="4"/>
    <x v="0"/>
    <x v="2"/>
    <n v="41"/>
    <n v="30"/>
    <n v="586"/>
    <n v="21350.799999999999"/>
  </r>
  <r>
    <x v="3"/>
    <x v="13"/>
    <x v="5"/>
    <n v="155"/>
    <n v="4"/>
    <x v="0"/>
    <x v="2"/>
    <n v="4"/>
    <x v="0"/>
    <x v="3"/>
    <n v="40"/>
    <n v="29"/>
    <n v="586"/>
    <n v="19592.68"/>
  </r>
  <r>
    <x v="3"/>
    <x v="13"/>
    <x v="5"/>
    <n v="184"/>
    <n v="4"/>
    <x v="1"/>
    <x v="2"/>
    <n v="4"/>
    <x v="0"/>
    <x v="3"/>
    <n v="37"/>
    <n v="27"/>
    <n v="586"/>
    <n v="27504.21"/>
  </r>
  <r>
    <x v="3"/>
    <x v="13"/>
    <x v="5"/>
    <n v="155"/>
    <n v="4"/>
    <x v="0"/>
    <x v="2"/>
    <n v="4"/>
    <x v="0"/>
    <x v="2"/>
    <n v="41"/>
    <n v="29"/>
    <n v="586"/>
    <n v="23522.59"/>
  </r>
  <r>
    <x v="3"/>
    <x v="13"/>
    <x v="5"/>
    <n v="155"/>
    <n v="4"/>
    <x v="1"/>
    <x v="2"/>
    <n v="4"/>
    <x v="0"/>
    <x v="2"/>
    <n v="41"/>
    <n v="30"/>
    <n v="586"/>
    <n v="18610.2"/>
  </r>
  <r>
    <x v="3"/>
    <x v="13"/>
    <x v="4"/>
    <n v="155"/>
    <n v="4"/>
    <x v="0"/>
    <x v="2"/>
    <n v="4"/>
    <x v="0"/>
    <x v="2"/>
    <n v="41"/>
    <n v="29"/>
    <n v="586"/>
    <n v="23025.29"/>
  </r>
  <r>
    <x v="3"/>
    <x v="13"/>
    <x v="4"/>
    <n v="155"/>
    <n v="4"/>
    <x v="1"/>
    <x v="2"/>
    <n v="4"/>
    <x v="0"/>
    <x v="2"/>
    <n v="41"/>
    <n v="30"/>
    <n v="586"/>
    <n v="21544.400000000001"/>
  </r>
  <r>
    <x v="3"/>
    <x v="13"/>
    <x v="4"/>
    <n v="184"/>
    <n v="4"/>
    <x v="1"/>
    <x v="2"/>
    <n v="4"/>
    <x v="0"/>
    <x v="3"/>
    <n v="37"/>
    <n v="27"/>
    <n v="586"/>
    <n v="26038.13"/>
  </r>
  <r>
    <x v="3"/>
    <x v="13"/>
    <x v="4"/>
    <n v="155"/>
    <n v="4"/>
    <x v="0"/>
    <x v="2"/>
    <n v="4"/>
    <x v="0"/>
    <x v="3"/>
    <n v="40"/>
    <n v="29"/>
    <n v="586"/>
    <n v="21186.94"/>
  </r>
  <r>
    <x v="3"/>
    <x v="13"/>
    <x v="4"/>
    <n v="155"/>
    <n v="4"/>
    <x v="1"/>
    <x v="2"/>
    <n v="4"/>
    <x v="0"/>
    <x v="3"/>
    <n v="40"/>
    <n v="30"/>
    <n v="586"/>
    <n v="24812.57"/>
  </r>
  <r>
    <x v="3"/>
    <x v="13"/>
    <x v="4"/>
    <n v="155"/>
    <n v="4"/>
    <x v="1"/>
    <x v="2"/>
    <n v="4"/>
    <x v="0"/>
    <x v="2"/>
    <n v="41"/>
    <n v="30"/>
    <n v="586"/>
    <n v="24097.66"/>
  </r>
  <r>
    <x v="3"/>
    <x v="13"/>
    <x v="4"/>
    <n v="155"/>
    <n v="4"/>
    <x v="1"/>
    <x v="2"/>
    <n v="4"/>
    <x v="0"/>
    <x v="3"/>
    <n v="40"/>
    <n v="30"/>
    <n v="586"/>
    <n v="22259.31"/>
  </r>
  <r>
    <x v="3"/>
    <x v="13"/>
    <x v="4"/>
    <n v="155"/>
    <n v="4"/>
    <x v="0"/>
    <x v="2"/>
    <n v="4"/>
    <x v="0"/>
    <x v="2"/>
    <n v="41"/>
    <n v="29"/>
    <n v="586"/>
    <n v="18225.16"/>
  </r>
  <r>
    <x v="3"/>
    <x v="13"/>
    <x v="4"/>
    <n v="184"/>
    <n v="4"/>
    <x v="1"/>
    <x v="2"/>
    <n v="4"/>
    <x v="0"/>
    <x v="3"/>
    <n v="37"/>
    <n v="27"/>
    <n v="586"/>
    <n v="27059.439999999999"/>
  </r>
  <r>
    <x v="3"/>
    <x v="13"/>
    <x v="4"/>
    <n v="184"/>
    <n v="4"/>
    <x v="0"/>
    <x v="2"/>
    <n v="4"/>
    <x v="0"/>
    <x v="2"/>
    <n v="37"/>
    <n v="25"/>
    <n v="586"/>
    <n v="25272.16"/>
  </r>
  <r>
    <x v="3"/>
    <x v="13"/>
    <x v="4"/>
    <n v="155"/>
    <n v="4"/>
    <x v="1"/>
    <x v="2"/>
    <n v="4"/>
    <x v="0"/>
    <x v="2"/>
    <n v="41"/>
    <n v="30"/>
    <n v="586"/>
    <n v="19297.53"/>
  </r>
  <r>
    <x v="3"/>
    <x v="13"/>
    <x v="4"/>
    <n v="155"/>
    <n v="4"/>
    <x v="1"/>
    <x v="2"/>
    <n v="4"/>
    <x v="0"/>
    <x v="3"/>
    <n v="40"/>
    <n v="30"/>
    <n v="586"/>
    <n v="20012.439999999999"/>
  </r>
  <r>
    <x v="3"/>
    <x v="13"/>
    <x v="4"/>
    <n v="155"/>
    <n v="4"/>
    <x v="0"/>
    <x v="2"/>
    <n v="4"/>
    <x v="0"/>
    <x v="3"/>
    <n v="40"/>
    <n v="29"/>
    <n v="586"/>
    <n v="23740.2"/>
  </r>
  <r>
    <x v="3"/>
    <x v="13"/>
    <x v="4"/>
    <n v="155"/>
    <n v="4"/>
    <x v="0"/>
    <x v="2"/>
    <n v="4"/>
    <x v="0"/>
    <x v="3"/>
    <n v="40"/>
    <n v="29"/>
    <n v="586"/>
    <n v="18940.07"/>
  </r>
  <r>
    <x v="3"/>
    <x v="13"/>
    <x v="4"/>
    <n v="184"/>
    <n v="4"/>
    <x v="1"/>
    <x v="2"/>
    <n v="4"/>
    <x v="0"/>
    <x v="2"/>
    <n v="39"/>
    <n v="28"/>
    <n v="586"/>
    <n v="26344.52"/>
  </r>
  <r>
    <x v="3"/>
    <x v="13"/>
    <x v="4"/>
    <n v="155"/>
    <n v="4"/>
    <x v="0"/>
    <x v="2"/>
    <n v="4"/>
    <x v="0"/>
    <x v="2"/>
    <n v="41"/>
    <n v="29"/>
    <n v="586"/>
    <n v="20472.03"/>
  </r>
  <r>
    <x v="3"/>
    <x v="13"/>
    <x v="4"/>
    <n v="184"/>
    <n v="4"/>
    <x v="0"/>
    <x v="2"/>
    <n v="4"/>
    <x v="0"/>
    <x v="3"/>
    <n v="35"/>
    <n v="26"/>
    <n v="586"/>
    <n v="25987.07"/>
  </r>
  <r>
    <x v="3"/>
    <x v="13"/>
    <x v="4"/>
    <n v="184"/>
    <n v="4"/>
    <x v="1"/>
    <x v="2"/>
    <n v="4"/>
    <x v="0"/>
    <x v="2"/>
    <n v="39"/>
    <n v="28"/>
    <n v="586"/>
    <n v="25323.22"/>
  </r>
  <r>
    <x v="3"/>
    <x v="13"/>
    <x v="3"/>
    <n v="155"/>
    <n v="4"/>
    <x v="1"/>
    <x v="2"/>
    <n v="4"/>
    <x v="1"/>
    <x v="2"/>
    <n v="37"/>
    <n v="28"/>
    <n v="586"/>
    <n v="21495"/>
  </r>
  <r>
    <x v="3"/>
    <x v="13"/>
    <x v="3"/>
    <n v="155"/>
    <n v="4"/>
    <x v="0"/>
    <x v="2"/>
    <n v="4"/>
    <x v="1"/>
    <x v="2"/>
    <n v="37"/>
    <n v="27"/>
    <n v="586"/>
    <n v="17845"/>
  </r>
  <r>
    <x v="3"/>
    <x v="13"/>
    <x v="3"/>
    <n v="184"/>
    <n v="4"/>
    <x v="0"/>
    <x v="2"/>
    <n v="4"/>
    <x v="1"/>
    <x v="2"/>
    <n v="34"/>
    <n v="25"/>
    <n v="586"/>
    <n v="23145"/>
  </r>
  <r>
    <x v="3"/>
    <x v="13"/>
    <x v="3"/>
    <n v="184"/>
    <n v="4"/>
    <x v="1"/>
    <x v="2"/>
    <n v="4"/>
    <x v="1"/>
    <x v="2"/>
    <n v="36"/>
    <n v="27"/>
    <n v="586"/>
    <n v="24195"/>
  </r>
  <r>
    <x v="3"/>
    <x v="13"/>
    <x v="3"/>
    <n v="155"/>
    <n v="4"/>
    <x v="1"/>
    <x v="2"/>
    <n v="4"/>
    <x v="0"/>
    <x v="3"/>
    <n v="37"/>
    <n v="28"/>
    <n v="586"/>
    <n v="20145"/>
  </r>
  <r>
    <x v="3"/>
    <x v="13"/>
    <x v="3"/>
    <n v="184"/>
    <n v="4"/>
    <x v="1"/>
    <x v="2"/>
    <n v="4"/>
    <x v="0"/>
    <x v="3"/>
    <n v="35"/>
    <n v="26"/>
    <n v="586"/>
    <n v="24945"/>
  </r>
  <r>
    <x v="3"/>
    <x v="13"/>
    <x v="3"/>
    <n v="184"/>
    <n v="4"/>
    <x v="0"/>
    <x v="2"/>
    <n v="4"/>
    <x v="0"/>
    <x v="3"/>
    <n v="33"/>
    <n v="25"/>
    <n v="586"/>
    <n v="23895"/>
  </r>
  <r>
    <x v="3"/>
    <x v="13"/>
    <x v="3"/>
    <n v="155"/>
    <n v="4"/>
    <x v="0"/>
    <x v="2"/>
    <n v="4"/>
    <x v="0"/>
    <x v="3"/>
    <n v="37"/>
    <n v="27"/>
    <n v="586"/>
    <n v="19095"/>
  </r>
  <r>
    <x v="3"/>
    <x v="13"/>
    <x v="3"/>
    <n v="184"/>
    <n v="4"/>
    <x v="1"/>
    <x v="2"/>
    <n v="4"/>
    <x v="0"/>
    <x v="3"/>
    <n v="35"/>
    <n v="26"/>
    <n v="586"/>
    <n v="23445"/>
  </r>
  <r>
    <x v="3"/>
    <x v="13"/>
    <x v="3"/>
    <n v="155"/>
    <n v="4"/>
    <x v="1"/>
    <x v="2"/>
    <n v="4"/>
    <x v="1"/>
    <x v="2"/>
    <n v="37"/>
    <n v="28"/>
    <n v="586"/>
    <n v="18895"/>
  </r>
  <r>
    <x v="3"/>
    <x v="13"/>
    <x v="3"/>
    <n v="155"/>
    <n v="4"/>
    <x v="1"/>
    <x v="2"/>
    <n v="4"/>
    <x v="0"/>
    <x v="3"/>
    <n v="37"/>
    <n v="28"/>
    <n v="586"/>
    <n v="22245"/>
  </r>
  <r>
    <x v="3"/>
    <x v="13"/>
    <x v="3"/>
    <n v="184"/>
    <n v="4"/>
    <x v="0"/>
    <x v="2"/>
    <n v="4"/>
    <x v="0"/>
    <x v="3"/>
    <n v="33"/>
    <n v="25"/>
    <n v="586"/>
    <n v="22395"/>
  </r>
  <r>
    <x v="3"/>
    <x v="13"/>
    <x v="3"/>
    <n v="155"/>
    <n v="4"/>
    <x v="0"/>
    <x v="2"/>
    <n v="4"/>
    <x v="1"/>
    <x v="2"/>
    <n v="37"/>
    <n v="27"/>
    <n v="586"/>
    <n v="20445"/>
  </r>
  <r>
    <x v="0"/>
    <x v="14"/>
    <x v="5"/>
    <n v="240"/>
    <n v="4"/>
    <x v="1"/>
    <x v="1"/>
    <n v="4"/>
    <x v="1"/>
    <x v="2"/>
    <n v="33"/>
    <n v="22"/>
    <n v="3916"/>
    <n v="43746.13"/>
  </r>
  <r>
    <x v="0"/>
    <x v="14"/>
    <x v="5"/>
    <n v="240"/>
    <n v="4"/>
    <x v="1"/>
    <x v="0"/>
    <n v="4"/>
    <x v="1"/>
    <x v="2"/>
    <n v="34"/>
    <n v="23"/>
    <n v="3916"/>
    <n v="41677.75"/>
  </r>
  <r>
    <x v="0"/>
    <x v="14"/>
    <x v="5"/>
    <n v="240"/>
    <n v="4"/>
    <x v="1"/>
    <x v="0"/>
    <n v="4"/>
    <x v="1"/>
    <x v="2"/>
    <n v="34"/>
    <n v="23"/>
    <n v="3916"/>
    <n v="41677.75"/>
  </r>
  <r>
    <x v="0"/>
    <x v="14"/>
    <x v="5"/>
    <n v="240"/>
    <n v="4"/>
    <x v="1"/>
    <x v="1"/>
    <n v="4"/>
    <x v="1"/>
    <x v="2"/>
    <n v="33"/>
    <n v="22"/>
    <n v="3916"/>
    <n v="43746.13"/>
  </r>
  <r>
    <x v="0"/>
    <x v="14"/>
    <x v="5"/>
    <n v="300"/>
    <n v="6"/>
    <x v="1"/>
    <x v="0"/>
    <n v="4"/>
    <x v="1"/>
    <x v="2"/>
    <n v="32"/>
    <n v="21"/>
    <n v="3916"/>
    <n v="47365.78"/>
  </r>
  <r>
    <x v="0"/>
    <x v="14"/>
    <x v="5"/>
    <n v="300"/>
    <n v="6"/>
    <x v="1"/>
    <x v="1"/>
    <n v="4"/>
    <x v="1"/>
    <x v="2"/>
    <n v="31"/>
    <n v="20"/>
    <n v="3916"/>
    <n v="49434.16"/>
  </r>
  <r>
    <x v="0"/>
    <x v="14"/>
    <x v="4"/>
    <n v="240"/>
    <n v="4"/>
    <x v="1"/>
    <x v="1"/>
    <n v="4"/>
    <x v="1"/>
    <x v="2"/>
    <n v="34"/>
    <n v="22"/>
    <n v="3916"/>
    <n v="44579.9"/>
  </r>
  <r>
    <x v="0"/>
    <x v="14"/>
    <x v="4"/>
    <n v="300"/>
    <n v="6"/>
    <x v="1"/>
    <x v="1"/>
    <n v="4"/>
    <x v="1"/>
    <x v="2"/>
    <n v="30"/>
    <n v="20"/>
    <n v="3916"/>
    <n v="51014.11"/>
  </r>
  <r>
    <x v="0"/>
    <x v="14"/>
    <x v="4"/>
    <n v="300"/>
    <n v="6"/>
    <x v="1"/>
    <x v="0"/>
    <n v="4"/>
    <x v="1"/>
    <x v="2"/>
    <n v="31"/>
    <n v="20"/>
    <n v="3916"/>
    <n v="48971.5"/>
  </r>
  <r>
    <x v="0"/>
    <x v="14"/>
    <x v="4"/>
    <n v="240"/>
    <n v="4"/>
    <x v="1"/>
    <x v="0"/>
    <n v="4"/>
    <x v="1"/>
    <x v="2"/>
    <n v="34"/>
    <n v="23"/>
    <n v="3916"/>
    <n v="42537.29"/>
  </r>
  <r>
    <x v="0"/>
    <x v="14"/>
    <x v="3"/>
    <n v="320"/>
    <n v="6"/>
    <x v="1"/>
    <x v="0"/>
    <n v="4"/>
    <x v="1"/>
    <x v="2"/>
    <n v="32"/>
    <n v="21"/>
    <n v="3916"/>
    <n v="48300"/>
  </r>
  <r>
    <x v="0"/>
    <x v="14"/>
    <x v="3"/>
    <n v="320"/>
    <n v="6"/>
    <x v="1"/>
    <x v="1"/>
    <n v="4"/>
    <x v="1"/>
    <x v="2"/>
    <n v="31"/>
    <n v="21"/>
    <n v="3916"/>
    <n v="50300"/>
  </r>
  <r>
    <x v="0"/>
    <x v="14"/>
    <x v="3"/>
    <n v="248"/>
    <n v="4"/>
    <x v="1"/>
    <x v="1"/>
    <n v="4"/>
    <x v="1"/>
    <x v="2"/>
    <n v="33"/>
    <n v="23"/>
    <n v="3916"/>
    <n v="43950"/>
  </r>
  <r>
    <x v="0"/>
    <x v="14"/>
    <x v="3"/>
    <n v="248"/>
    <n v="4"/>
    <x v="1"/>
    <x v="0"/>
    <n v="4"/>
    <x v="1"/>
    <x v="2"/>
    <n v="34"/>
    <n v="23"/>
    <n v="3916"/>
    <n v="41950"/>
  </r>
  <r>
    <x v="0"/>
    <x v="15"/>
    <x v="5"/>
    <n v="300"/>
    <n v="6"/>
    <x v="1"/>
    <x v="1"/>
    <n v="2"/>
    <x v="1"/>
    <x v="1"/>
    <n v="29"/>
    <n v="20"/>
    <n v="3916"/>
    <n v="58845.26"/>
  </r>
  <r>
    <x v="0"/>
    <x v="15"/>
    <x v="5"/>
    <n v="300"/>
    <n v="6"/>
    <x v="1"/>
    <x v="0"/>
    <n v="2"/>
    <x v="1"/>
    <x v="0"/>
    <n v="32"/>
    <n v="21"/>
    <n v="3916"/>
    <n v="47831.17"/>
  </r>
  <r>
    <x v="0"/>
    <x v="15"/>
    <x v="5"/>
    <n v="240"/>
    <n v="4"/>
    <x v="1"/>
    <x v="1"/>
    <n v="2"/>
    <x v="1"/>
    <x v="1"/>
    <n v="33"/>
    <n v="21"/>
    <n v="3916"/>
    <n v="52485.01"/>
  </r>
  <r>
    <x v="0"/>
    <x v="15"/>
    <x v="5"/>
    <n v="240"/>
    <n v="4"/>
    <x v="1"/>
    <x v="1"/>
    <n v="2"/>
    <x v="1"/>
    <x v="0"/>
    <n v="33"/>
    <n v="22"/>
    <n v="3916"/>
    <n v="44211.51"/>
  </r>
  <r>
    <x v="0"/>
    <x v="15"/>
    <x v="5"/>
    <n v="240"/>
    <n v="4"/>
    <x v="1"/>
    <x v="0"/>
    <n v="2"/>
    <x v="1"/>
    <x v="1"/>
    <n v="34"/>
    <n v="23"/>
    <n v="3916"/>
    <n v="50416.639999999999"/>
  </r>
  <r>
    <x v="0"/>
    <x v="15"/>
    <x v="5"/>
    <n v="300"/>
    <n v="6"/>
    <x v="1"/>
    <x v="1"/>
    <n v="2"/>
    <x v="1"/>
    <x v="0"/>
    <n v="30"/>
    <n v="20"/>
    <n v="3916"/>
    <n v="49899.54"/>
  </r>
  <r>
    <x v="0"/>
    <x v="15"/>
    <x v="5"/>
    <n v="240"/>
    <n v="4"/>
    <x v="1"/>
    <x v="1"/>
    <n v="2"/>
    <x v="1"/>
    <x v="0"/>
    <n v="33"/>
    <n v="22"/>
    <n v="3916"/>
    <n v="44211.51"/>
  </r>
  <r>
    <x v="0"/>
    <x v="15"/>
    <x v="5"/>
    <n v="240"/>
    <n v="4"/>
    <x v="1"/>
    <x v="1"/>
    <n v="2"/>
    <x v="1"/>
    <x v="1"/>
    <n v="33"/>
    <n v="21"/>
    <n v="3916"/>
    <n v="52485.01"/>
  </r>
  <r>
    <x v="0"/>
    <x v="15"/>
    <x v="5"/>
    <n v="240"/>
    <n v="4"/>
    <x v="1"/>
    <x v="0"/>
    <n v="2"/>
    <x v="1"/>
    <x v="0"/>
    <n v="35"/>
    <n v="23"/>
    <n v="3916"/>
    <n v="42143.14"/>
  </r>
  <r>
    <x v="0"/>
    <x v="15"/>
    <x v="5"/>
    <n v="300"/>
    <n v="6"/>
    <x v="1"/>
    <x v="0"/>
    <n v="2"/>
    <x v="1"/>
    <x v="1"/>
    <n v="31"/>
    <n v="20"/>
    <n v="3916"/>
    <n v="56776.89"/>
  </r>
  <r>
    <x v="0"/>
    <x v="15"/>
    <x v="5"/>
    <n v="240"/>
    <n v="4"/>
    <x v="1"/>
    <x v="0"/>
    <n v="2"/>
    <x v="1"/>
    <x v="1"/>
    <n v="34"/>
    <n v="23"/>
    <n v="3916"/>
    <n v="50416.639999999999"/>
  </r>
  <r>
    <x v="0"/>
    <x v="15"/>
    <x v="5"/>
    <n v="240"/>
    <n v="4"/>
    <x v="1"/>
    <x v="0"/>
    <n v="2"/>
    <x v="1"/>
    <x v="0"/>
    <n v="35"/>
    <n v="23"/>
    <n v="3916"/>
    <n v="42143.14"/>
  </r>
  <r>
    <x v="0"/>
    <x v="15"/>
    <x v="4"/>
    <n v="240"/>
    <n v="4"/>
    <x v="1"/>
    <x v="1"/>
    <n v="2"/>
    <x v="1"/>
    <x v="1"/>
    <n v="33"/>
    <n v="21"/>
    <n v="3916"/>
    <n v="53107.78"/>
  </r>
  <r>
    <x v="0"/>
    <x v="15"/>
    <x v="4"/>
    <n v="240"/>
    <n v="4"/>
    <x v="1"/>
    <x v="0"/>
    <n v="2"/>
    <x v="1"/>
    <x v="1"/>
    <n v="34"/>
    <n v="23"/>
    <n v="3916"/>
    <n v="51065.18"/>
  </r>
  <r>
    <x v="0"/>
    <x v="15"/>
    <x v="4"/>
    <n v="240"/>
    <n v="4"/>
    <x v="0"/>
    <x v="0"/>
    <n v="2"/>
    <x v="1"/>
    <x v="0"/>
    <n v="34"/>
    <n v="22"/>
    <n v="3916"/>
    <n v="42741.55"/>
  </r>
  <r>
    <x v="0"/>
    <x v="15"/>
    <x v="4"/>
    <n v="300"/>
    <n v="6"/>
    <x v="1"/>
    <x v="1"/>
    <n v="2"/>
    <x v="1"/>
    <x v="0"/>
    <n v="30"/>
    <n v="20"/>
    <n v="3916"/>
    <n v="51218.37"/>
  </r>
  <r>
    <x v="0"/>
    <x v="15"/>
    <x v="4"/>
    <n v="240"/>
    <n v="4"/>
    <x v="1"/>
    <x v="0"/>
    <n v="2"/>
    <x v="1"/>
    <x v="0"/>
    <n v="35"/>
    <n v="23"/>
    <n v="3916"/>
    <n v="42741.55"/>
  </r>
  <r>
    <x v="0"/>
    <x v="15"/>
    <x v="4"/>
    <n v="300"/>
    <n v="6"/>
    <x v="1"/>
    <x v="1"/>
    <n v="2"/>
    <x v="1"/>
    <x v="1"/>
    <n v="29"/>
    <n v="20"/>
    <n v="3916"/>
    <n v="60205.84"/>
  </r>
  <r>
    <x v="0"/>
    <x v="15"/>
    <x v="4"/>
    <n v="240"/>
    <n v="4"/>
    <x v="1"/>
    <x v="1"/>
    <n v="2"/>
    <x v="1"/>
    <x v="0"/>
    <n v="34"/>
    <n v="22"/>
    <n v="3916"/>
    <n v="44784.160000000003"/>
  </r>
  <r>
    <x v="0"/>
    <x v="15"/>
    <x v="4"/>
    <n v="300"/>
    <n v="6"/>
    <x v="1"/>
    <x v="0"/>
    <n v="2"/>
    <x v="1"/>
    <x v="0"/>
    <n v="31"/>
    <n v="20"/>
    <n v="3916"/>
    <n v="49175.77"/>
  </r>
  <r>
    <x v="0"/>
    <x v="15"/>
    <x v="4"/>
    <n v="300"/>
    <n v="6"/>
    <x v="1"/>
    <x v="0"/>
    <n v="2"/>
    <x v="1"/>
    <x v="1"/>
    <n v="31"/>
    <n v="20"/>
    <n v="3916"/>
    <n v="58163.24"/>
  </r>
  <r>
    <x v="0"/>
    <x v="15"/>
    <x v="3"/>
    <n v="248"/>
    <n v="4"/>
    <x v="1"/>
    <x v="0"/>
    <n v="2"/>
    <x v="1"/>
    <x v="1"/>
    <n v="34"/>
    <n v="23"/>
    <n v="3916"/>
    <n v="50300"/>
  </r>
  <r>
    <x v="0"/>
    <x v="15"/>
    <x v="3"/>
    <n v="248"/>
    <n v="4"/>
    <x v="1"/>
    <x v="1"/>
    <n v="2"/>
    <x v="1"/>
    <x v="1"/>
    <n v="32"/>
    <n v="22"/>
    <n v="3916"/>
    <n v="52300"/>
  </r>
  <r>
    <x v="0"/>
    <x v="15"/>
    <x v="3"/>
    <n v="320"/>
    <n v="6"/>
    <x v="1"/>
    <x v="1"/>
    <n v="2"/>
    <x v="1"/>
    <x v="0"/>
    <n v="31"/>
    <n v="21"/>
    <n v="3916"/>
    <n v="50500"/>
  </r>
  <r>
    <x v="0"/>
    <x v="15"/>
    <x v="3"/>
    <n v="248"/>
    <n v="4"/>
    <x v="1"/>
    <x v="1"/>
    <n v="2"/>
    <x v="1"/>
    <x v="0"/>
    <n v="33"/>
    <n v="23"/>
    <n v="3916"/>
    <n v="44150"/>
  </r>
  <r>
    <x v="0"/>
    <x v="15"/>
    <x v="3"/>
    <n v="248"/>
    <n v="4"/>
    <x v="1"/>
    <x v="0"/>
    <n v="2"/>
    <x v="1"/>
    <x v="0"/>
    <n v="34"/>
    <n v="23"/>
    <n v="3916"/>
    <n v="42150"/>
  </r>
  <r>
    <x v="0"/>
    <x v="15"/>
    <x v="3"/>
    <n v="320"/>
    <n v="6"/>
    <x v="1"/>
    <x v="1"/>
    <n v="2"/>
    <x v="1"/>
    <x v="1"/>
    <n v="30"/>
    <n v="20"/>
    <n v="3916"/>
    <n v="59300"/>
  </r>
  <r>
    <x v="0"/>
    <x v="15"/>
    <x v="3"/>
    <n v="320"/>
    <n v="6"/>
    <x v="1"/>
    <x v="0"/>
    <n v="2"/>
    <x v="1"/>
    <x v="1"/>
    <n v="29"/>
    <n v="21"/>
    <n v="3916"/>
    <n v="57300"/>
  </r>
  <r>
    <x v="0"/>
    <x v="15"/>
    <x v="3"/>
    <n v="320"/>
    <n v="6"/>
    <x v="1"/>
    <x v="0"/>
    <n v="2"/>
    <x v="1"/>
    <x v="0"/>
    <n v="32"/>
    <n v="21"/>
    <n v="3916"/>
    <n v="48500"/>
  </r>
  <r>
    <x v="5"/>
    <x v="16"/>
    <x v="13"/>
    <n v="442"/>
    <n v="12"/>
    <x v="1"/>
    <x v="0"/>
    <n v="2"/>
    <x v="0"/>
    <x v="0"/>
    <n v="14"/>
    <n v="9"/>
    <n v="2774"/>
    <n v="309991.67999999999"/>
  </r>
  <r>
    <x v="5"/>
    <x v="16"/>
    <x v="13"/>
    <n v="442"/>
    <n v="12"/>
    <x v="0"/>
    <x v="0"/>
    <n v="2"/>
    <x v="0"/>
    <x v="0"/>
    <n v="15"/>
    <n v="9"/>
    <n v="2774"/>
    <n v="304185.48"/>
  </r>
  <r>
    <x v="5"/>
    <x v="16"/>
    <x v="7"/>
    <n v="442"/>
    <n v="12"/>
    <x v="1"/>
    <x v="0"/>
    <n v="2"/>
    <x v="0"/>
    <x v="0"/>
    <n v="14"/>
    <n v="9"/>
    <n v="2774"/>
    <n v="311509.51"/>
  </r>
  <r>
    <x v="5"/>
    <x v="16"/>
    <x v="7"/>
    <n v="442"/>
    <n v="12"/>
    <x v="0"/>
    <x v="0"/>
    <n v="2"/>
    <x v="0"/>
    <x v="0"/>
    <n v="15"/>
    <n v="9"/>
    <n v="2774"/>
    <n v="306004.86"/>
  </r>
  <r>
    <x v="5"/>
    <x v="16"/>
    <x v="8"/>
    <n v="442"/>
    <n v="12"/>
    <x v="1"/>
    <x v="0"/>
    <n v="2"/>
    <x v="0"/>
    <x v="0"/>
    <n v="14"/>
    <n v="9"/>
    <n v="2774"/>
    <n v="304568.26"/>
  </r>
  <r>
    <x v="5"/>
    <x v="16"/>
    <x v="8"/>
    <n v="442"/>
    <n v="12"/>
    <x v="0"/>
    <x v="0"/>
    <n v="2"/>
    <x v="0"/>
    <x v="0"/>
    <n v="15"/>
    <n v="9"/>
    <n v="2774"/>
    <n v="299186.28000000003"/>
  </r>
  <r>
    <x v="5"/>
    <x v="17"/>
    <x v="2"/>
    <n v="562"/>
    <n v="8"/>
    <x v="2"/>
    <x v="0"/>
    <n v="2"/>
    <x v="0"/>
    <x v="1"/>
    <n v="17"/>
    <n v="13"/>
    <n v="2774"/>
    <n v="270851.83"/>
  </r>
  <r>
    <x v="5"/>
    <x v="17"/>
    <x v="2"/>
    <n v="562"/>
    <n v="8"/>
    <x v="2"/>
    <x v="0"/>
    <n v="2"/>
    <x v="0"/>
    <x v="0"/>
    <n v="17"/>
    <n v="13"/>
    <n v="2774"/>
    <n v="245700.82"/>
  </r>
  <r>
    <x v="5"/>
    <x v="17"/>
    <x v="6"/>
    <n v="562"/>
    <n v="8"/>
    <x v="2"/>
    <x v="0"/>
    <n v="2"/>
    <x v="0"/>
    <x v="0"/>
    <n v="17"/>
    <n v="13"/>
    <n v="2774"/>
    <n v="241778.72"/>
  </r>
  <r>
    <x v="5"/>
    <x v="17"/>
    <x v="6"/>
    <n v="597"/>
    <n v="8"/>
    <x v="2"/>
    <x v="0"/>
    <n v="2"/>
    <x v="0"/>
    <x v="0"/>
    <n v="17"/>
    <n v="13"/>
    <n v="2774"/>
    <n v="298199.51"/>
  </r>
  <r>
    <x v="5"/>
    <x v="17"/>
    <x v="6"/>
    <n v="562"/>
    <n v="8"/>
    <x v="2"/>
    <x v="0"/>
    <n v="2"/>
    <x v="0"/>
    <x v="1"/>
    <n v="17"/>
    <n v="13"/>
    <n v="2774"/>
    <n v="266528.24"/>
  </r>
  <r>
    <x v="5"/>
    <x v="17"/>
    <x v="5"/>
    <n v="562"/>
    <n v="8"/>
    <x v="2"/>
    <x v="0"/>
    <n v="2"/>
    <x v="0"/>
    <x v="0"/>
    <n v="17"/>
    <n v="13"/>
    <n v="2774"/>
    <n v="247522.42"/>
  </r>
  <r>
    <x v="5"/>
    <x v="17"/>
    <x v="5"/>
    <n v="562"/>
    <n v="8"/>
    <x v="2"/>
    <x v="0"/>
    <n v="2"/>
    <x v="0"/>
    <x v="1"/>
    <n v="17"/>
    <n v="13"/>
    <n v="2774"/>
    <n v="272563.20000000001"/>
  </r>
  <r>
    <x v="5"/>
    <x v="17"/>
    <x v="5"/>
    <n v="597"/>
    <n v="8"/>
    <x v="2"/>
    <x v="0"/>
    <n v="2"/>
    <x v="0"/>
    <x v="0"/>
    <n v="17"/>
    <n v="13"/>
    <n v="2774"/>
    <n v="301717.96999999997"/>
  </r>
  <r>
    <x v="6"/>
    <x v="18"/>
    <x v="5"/>
    <n v="237"/>
    <n v="4"/>
    <x v="2"/>
    <x v="0"/>
    <n v="2"/>
    <x v="0"/>
    <x v="1"/>
    <n v="34"/>
    <n v="24"/>
    <n v="113"/>
    <n v="66084.58"/>
  </r>
  <r>
    <x v="6"/>
    <x v="18"/>
    <x v="5"/>
    <n v="237"/>
    <n v="4"/>
    <x v="2"/>
    <x v="0"/>
    <n v="2"/>
    <x v="0"/>
    <x v="0"/>
    <n v="34"/>
    <n v="24"/>
    <n v="113"/>
    <n v="70738.42"/>
  </r>
  <r>
    <x v="6"/>
    <x v="18"/>
    <x v="5"/>
    <n v="237"/>
    <n v="4"/>
    <x v="2"/>
    <x v="0"/>
    <n v="2"/>
    <x v="0"/>
    <x v="0"/>
    <n v="34"/>
    <n v="24"/>
    <n v="113"/>
    <n v="55742.7"/>
  </r>
  <r>
    <x v="6"/>
    <x v="18"/>
    <x v="4"/>
    <n v="237"/>
    <n v="4"/>
    <x v="2"/>
    <x v="0"/>
    <n v="2"/>
    <x v="0"/>
    <x v="0"/>
    <n v="34"/>
    <n v="24"/>
    <n v="113"/>
    <n v="57090.87"/>
  </r>
  <r>
    <x v="6"/>
    <x v="18"/>
    <x v="4"/>
    <n v="237"/>
    <n v="4"/>
    <x v="2"/>
    <x v="0"/>
    <n v="2"/>
    <x v="0"/>
    <x v="1"/>
    <n v="34"/>
    <n v="24"/>
    <n v="113"/>
    <n v="67303.899999999994"/>
  </r>
  <r>
    <x v="7"/>
    <x v="19"/>
    <x v="6"/>
    <n v="270"/>
    <n v="6"/>
    <x v="1"/>
    <x v="0"/>
    <n v="4"/>
    <x v="1"/>
    <x v="5"/>
    <n v="23"/>
    <n v="17"/>
    <n v="2031"/>
    <n v="42829.94"/>
  </r>
  <r>
    <x v="7"/>
    <x v="19"/>
    <x v="6"/>
    <n v="270"/>
    <n v="6"/>
    <x v="1"/>
    <x v="0"/>
    <n v="4"/>
    <x v="1"/>
    <x v="5"/>
    <n v="23"/>
    <n v="17"/>
    <n v="2031"/>
    <n v="37005.730000000003"/>
  </r>
  <r>
    <x v="7"/>
    <x v="19"/>
    <x v="6"/>
    <n v="270"/>
    <n v="6"/>
    <x v="1"/>
    <x v="3"/>
    <n v="4"/>
    <x v="1"/>
    <x v="5"/>
    <n v="22"/>
    <n v="17"/>
    <n v="2031"/>
    <n v="38947.129999999997"/>
  </r>
  <r>
    <x v="7"/>
    <x v="19"/>
    <x v="6"/>
    <n v="270"/>
    <n v="6"/>
    <x v="1"/>
    <x v="3"/>
    <n v="4"/>
    <x v="1"/>
    <x v="5"/>
    <n v="22"/>
    <n v="17"/>
    <n v="2031"/>
    <n v="35923.72"/>
  </r>
  <r>
    <x v="7"/>
    <x v="19"/>
    <x v="6"/>
    <n v="270"/>
    <n v="6"/>
    <x v="1"/>
    <x v="3"/>
    <n v="4"/>
    <x v="1"/>
    <x v="5"/>
    <n v="22"/>
    <n v="17"/>
    <n v="2031"/>
    <n v="36990.199999999997"/>
  </r>
  <r>
    <x v="7"/>
    <x v="19"/>
    <x v="6"/>
    <n v="270"/>
    <n v="6"/>
    <x v="1"/>
    <x v="3"/>
    <n v="4"/>
    <x v="1"/>
    <x v="5"/>
    <n v="22"/>
    <n v="17"/>
    <n v="2031"/>
    <n v="44937.01"/>
  </r>
  <r>
    <x v="7"/>
    <x v="19"/>
    <x v="6"/>
    <n v="270"/>
    <n v="6"/>
    <x v="1"/>
    <x v="0"/>
    <n v="4"/>
    <x v="1"/>
    <x v="5"/>
    <n v="23"/>
    <n v="17"/>
    <n v="2031"/>
    <n v="33982.32"/>
  </r>
  <r>
    <x v="7"/>
    <x v="19"/>
    <x v="6"/>
    <n v="270"/>
    <n v="6"/>
    <x v="1"/>
    <x v="3"/>
    <n v="4"/>
    <x v="1"/>
    <x v="5"/>
    <n v="22"/>
    <n v="17"/>
    <n v="2031"/>
    <n v="40013.61"/>
  </r>
  <r>
    <x v="7"/>
    <x v="19"/>
    <x v="5"/>
    <n v="270"/>
    <n v="6"/>
    <x v="1"/>
    <x v="3"/>
    <n v="4"/>
    <x v="1"/>
    <x v="5"/>
    <n v="21"/>
    <n v="17"/>
    <n v="2031"/>
    <n v="39118.14"/>
  </r>
  <r>
    <x v="7"/>
    <x v="19"/>
    <x v="5"/>
    <n v="270"/>
    <n v="6"/>
    <x v="1"/>
    <x v="3"/>
    <n v="4"/>
    <x v="1"/>
    <x v="5"/>
    <n v="21"/>
    <n v="17"/>
    <n v="2031"/>
    <n v="45111.26"/>
  </r>
  <r>
    <x v="7"/>
    <x v="19"/>
    <x v="5"/>
    <n v="270"/>
    <n v="6"/>
    <x v="1"/>
    <x v="3"/>
    <n v="4"/>
    <x v="1"/>
    <x v="5"/>
    <n v="21"/>
    <n v="17"/>
    <n v="2031"/>
    <n v="37349.68"/>
  </r>
  <r>
    <x v="7"/>
    <x v="19"/>
    <x v="5"/>
    <n v="270"/>
    <n v="6"/>
    <x v="1"/>
    <x v="0"/>
    <n v="4"/>
    <x v="1"/>
    <x v="5"/>
    <n v="22"/>
    <n v="17"/>
    <n v="2031"/>
    <n v="37179.040000000001"/>
  </r>
  <r>
    <x v="7"/>
    <x v="19"/>
    <x v="5"/>
    <n v="270"/>
    <n v="6"/>
    <x v="1"/>
    <x v="0"/>
    <n v="4"/>
    <x v="1"/>
    <x v="5"/>
    <n v="22"/>
    <n v="17"/>
    <n v="2031"/>
    <n v="34345.360000000001"/>
  </r>
  <r>
    <x v="7"/>
    <x v="19"/>
    <x v="5"/>
    <n v="270"/>
    <n v="6"/>
    <x v="1"/>
    <x v="3"/>
    <n v="4"/>
    <x v="1"/>
    <x v="5"/>
    <n v="21"/>
    <n v="17"/>
    <n v="2031"/>
    <n v="40183.35"/>
  </r>
  <r>
    <x v="7"/>
    <x v="19"/>
    <x v="5"/>
    <n v="270"/>
    <n v="6"/>
    <x v="1"/>
    <x v="0"/>
    <n v="4"/>
    <x v="1"/>
    <x v="5"/>
    <n v="22"/>
    <n v="17"/>
    <n v="2031"/>
    <n v="43006.68"/>
  </r>
  <r>
    <x v="7"/>
    <x v="19"/>
    <x v="5"/>
    <n v="270"/>
    <n v="6"/>
    <x v="1"/>
    <x v="3"/>
    <n v="4"/>
    <x v="1"/>
    <x v="5"/>
    <n v="21"/>
    <n v="17"/>
    <n v="2031"/>
    <n v="36284.47"/>
  </r>
  <r>
    <x v="7"/>
    <x v="19"/>
    <x v="5"/>
    <n v="270"/>
    <n v="6"/>
    <x v="1"/>
    <x v="3"/>
    <n v="4"/>
    <x v="1"/>
    <x v="5"/>
    <n v="21"/>
    <n v="17"/>
    <n v="2031"/>
    <n v="42722.28"/>
  </r>
  <r>
    <x v="7"/>
    <x v="19"/>
    <x v="4"/>
    <n v="270"/>
    <n v="6"/>
    <x v="1"/>
    <x v="0"/>
    <n v="4"/>
    <x v="1"/>
    <x v="5"/>
    <n v="22"/>
    <n v="17"/>
    <n v="2031"/>
    <n v="37471.629999999997"/>
  </r>
  <r>
    <x v="7"/>
    <x v="19"/>
    <x v="4"/>
    <n v="270"/>
    <n v="6"/>
    <x v="1"/>
    <x v="3"/>
    <n v="4"/>
    <x v="1"/>
    <x v="5"/>
    <n v="21"/>
    <n v="17"/>
    <n v="2031"/>
    <n v="45305.03"/>
  </r>
  <r>
    <x v="7"/>
    <x v="19"/>
    <x v="4"/>
    <n v="270"/>
    <n v="6"/>
    <x v="1"/>
    <x v="3"/>
    <n v="4"/>
    <x v="1"/>
    <x v="5"/>
    <n v="21"/>
    <n v="17"/>
    <n v="2031"/>
    <n v="40438.51"/>
  </r>
  <r>
    <x v="7"/>
    <x v="19"/>
    <x v="4"/>
    <n v="270"/>
    <n v="6"/>
    <x v="1"/>
    <x v="3"/>
    <n v="4"/>
    <x v="1"/>
    <x v="5"/>
    <n v="21"/>
    <n v="17"/>
    <n v="2031"/>
    <n v="42741.55"/>
  </r>
  <r>
    <x v="7"/>
    <x v="19"/>
    <x v="4"/>
    <n v="270"/>
    <n v="6"/>
    <x v="1"/>
    <x v="0"/>
    <n v="4"/>
    <x v="1"/>
    <x v="5"/>
    <n v="22"/>
    <n v="17"/>
    <n v="2031"/>
    <n v="43226.67"/>
  </r>
  <r>
    <x v="7"/>
    <x v="19"/>
    <x v="4"/>
    <n v="270"/>
    <n v="6"/>
    <x v="1"/>
    <x v="3"/>
    <n v="4"/>
    <x v="1"/>
    <x v="5"/>
    <n v="21"/>
    <n v="17"/>
    <n v="2031"/>
    <n v="36649.480000000003"/>
  </r>
  <r>
    <x v="7"/>
    <x v="19"/>
    <x v="4"/>
    <n v="270"/>
    <n v="6"/>
    <x v="1"/>
    <x v="3"/>
    <n v="4"/>
    <x v="1"/>
    <x v="5"/>
    <n v="21"/>
    <n v="17"/>
    <n v="2031"/>
    <n v="39386.57"/>
  </r>
  <r>
    <x v="7"/>
    <x v="19"/>
    <x v="4"/>
    <n v="270"/>
    <n v="6"/>
    <x v="1"/>
    <x v="3"/>
    <n v="4"/>
    <x v="1"/>
    <x v="5"/>
    <n v="21"/>
    <n v="17"/>
    <n v="2031"/>
    <n v="37701.42"/>
  </r>
  <r>
    <x v="7"/>
    <x v="19"/>
    <x v="4"/>
    <n v="270"/>
    <n v="6"/>
    <x v="1"/>
    <x v="0"/>
    <n v="4"/>
    <x v="1"/>
    <x v="5"/>
    <n v="22"/>
    <n v="17"/>
    <n v="2031"/>
    <n v="34734.53"/>
  </r>
  <r>
    <x v="0"/>
    <x v="20"/>
    <x v="5"/>
    <n v="300"/>
    <n v="6"/>
    <x v="1"/>
    <x v="0"/>
    <n v="4"/>
    <x v="2"/>
    <x v="3"/>
    <n v="28"/>
    <n v="19"/>
    <n v="3916"/>
    <n v="62775.18"/>
  </r>
  <r>
    <x v="0"/>
    <x v="20"/>
    <x v="5"/>
    <n v="445"/>
    <n v="8"/>
    <x v="1"/>
    <x v="1"/>
    <n v="4"/>
    <x v="2"/>
    <x v="3"/>
    <n v="24"/>
    <n v="16"/>
    <n v="3916"/>
    <n v="73840.98"/>
  </r>
  <r>
    <x v="0"/>
    <x v="20"/>
    <x v="5"/>
    <n v="300"/>
    <n v="6"/>
    <x v="1"/>
    <x v="1"/>
    <n v="4"/>
    <x v="2"/>
    <x v="3"/>
    <n v="26"/>
    <n v="18"/>
    <n v="3916"/>
    <n v="65153.81"/>
  </r>
  <r>
    <x v="0"/>
    <x v="20"/>
    <x v="5"/>
    <n v="445"/>
    <n v="8"/>
    <x v="1"/>
    <x v="0"/>
    <n v="4"/>
    <x v="2"/>
    <x v="3"/>
    <n v="25"/>
    <n v="16"/>
    <n v="3916"/>
    <n v="71462.350000000006"/>
  </r>
  <r>
    <x v="0"/>
    <x v="20"/>
    <x v="4"/>
    <n v="300"/>
    <n v="6"/>
    <x v="1"/>
    <x v="1"/>
    <n v="4"/>
    <x v="2"/>
    <x v="3"/>
    <n v="26"/>
    <n v="18"/>
    <n v="3916"/>
    <n v="64546.38"/>
  </r>
  <r>
    <x v="0"/>
    <x v="20"/>
    <x v="4"/>
    <n v="445"/>
    <n v="8"/>
    <x v="1"/>
    <x v="1"/>
    <n v="4"/>
    <x v="2"/>
    <x v="3"/>
    <n v="24"/>
    <n v="16"/>
    <n v="3916"/>
    <n v="74044.509999999995"/>
  </r>
  <r>
    <x v="0"/>
    <x v="20"/>
    <x v="4"/>
    <n v="300"/>
    <n v="6"/>
    <x v="1"/>
    <x v="0"/>
    <n v="4"/>
    <x v="2"/>
    <x v="3"/>
    <n v="28"/>
    <n v="19"/>
    <n v="3916"/>
    <n v="62197.39"/>
  </r>
  <r>
    <x v="0"/>
    <x v="20"/>
    <x v="3"/>
    <n v="300"/>
    <n v="6"/>
    <x v="1"/>
    <x v="1"/>
    <n v="4"/>
    <x v="2"/>
    <x v="3"/>
    <n v="26"/>
    <n v="18"/>
    <n v="3916"/>
    <n v="63200"/>
  </r>
  <r>
    <x v="0"/>
    <x v="20"/>
    <x v="3"/>
    <n v="300"/>
    <n v="6"/>
    <x v="1"/>
    <x v="0"/>
    <n v="4"/>
    <x v="2"/>
    <x v="3"/>
    <n v="27"/>
    <n v="19"/>
    <n v="3916"/>
    <n v="60900"/>
  </r>
  <r>
    <x v="0"/>
    <x v="20"/>
    <x v="3"/>
    <n v="445"/>
    <n v="8"/>
    <x v="1"/>
    <x v="1"/>
    <n v="4"/>
    <x v="2"/>
    <x v="3"/>
    <n v="24"/>
    <n v="15"/>
    <n v="3916"/>
    <n v="72500"/>
  </r>
  <r>
    <x v="0"/>
    <x v="21"/>
    <x v="5"/>
    <n v="443"/>
    <n v="8"/>
    <x v="1"/>
    <x v="1"/>
    <n v="4"/>
    <x v="2"/>
    <x v="2"/>
    <n v="25"/>
    <n v="16"/>
    <n v="3916"/>
    <n v="69497.39"/>
  </r>
  <r>
    <x v="0"/>
    <x v="21"/>
    <x v="5"/>
    <n v="302"/>
    <n v="6"/>
    <x v="1"/>
    <x v="1"/>
    <n v="4"/>
    <x v="2"/>
    <x v="2"/>
    <n v="29"/>
    <n v="20"/>
    <n v="3916"/>
    <n v="59879.45"/>
  </r>
  <r>
    <x v="0"/>
    <x v="21"/>
    <x v="5"/>
    <n v="255"/>
    <n v="6"/>
    <x v="1"/>
    <x v="0"/>
    <n v="4"/>
    <x v="2"/>
    <x v="2"/>
    <n v="38"/>
    <n v="26"/>
    <n v="3916"/>
    <n v="59052.1"/>
  </r>
  <r>
    <x v="0"/>
    <x v="21"/>
    <x v="5"/>
    <n v="241"/>
    <n v="4"/>
    <x v="1"/>
    <x v="1"/>
    <n v="4"/>
    <x v="2"/>
    <x v="2"/>
    <n v="33"/>
    <n v="22"/>
    <n v="3916"/>
    <n v="54036.29"/>
  </r>
  <r>
    <x v="0"/>
    <x v="21"/>
    <x v="5"/>
    <n v="255"/>
    <n v="6"/>
    <x v="1"/>
    <x v="1"/>
    <n v="4"/>
    <x v="2"/>
    <x v="2"/>
    <n v="37"/>
    <n v="26"/>
    <n v="3916"/>
    <n v="61430.73"/>
  </r>
  <r>
    <x v="0"/>
    <x v="21"/>
    <x v="5"/>
    <n v="443"/>
    <n v="8"/>
    <x v="1"/>
    <x v="0"/>
    <n v="4"/>
    <x v="2"/>
    <x v="2"/>
    <n v="25"/>
    <n v="17"/>
    <n v="3916"/>
    <n v="67118.759999999995"/>
  </r>
  <r>
    <x v="0"/>
    <x v="21"/>
    <x v="5"/>
    <n v="241"/>
    <n v="4"/>
    <x v="1"/>
    <x v="0"/>
    <n v="4"/>
    <x v="2"/>
    <x v="2"/>
    <n v="34"/>
    <n v="23"/>
    <n v="3916"/>
    <n v="51657.66"/>
  </r>
  <r>
    <x v="0"/>
    <x v="21"/>
    <x v="5"/>
    <n v="302"/>
    <n v="6"/>
    <x v="1"/>
    <x v="0"/>
    <n v="4"/>
    <x v="2"/>
    <x v="2"/>
    <n v="31"/>
    <n v="20"/>
    <n v="3916"/>
    <n v="57500.82"/>
  </r>
  <r>
    <x v="0"/>
    <x v="21"/>
    <x v="4"/>
    <n v="255"/>
    <n v="6"/>
    <x v="1"/>
    <x v="0"/>
    <n v="4"/>
    <x v="2"/>
    <x v="2"/>
    <n v="38"/>
    <n v="26"/>
    <n v="3916"/>
    <n v="58571.76"/>
  </r>
  <r>
    <x v="0"/>
    <x v="21"/>
    <x v="4"/>
    <n v="302"/>
    <n v="6"/>
    <x v="1"/>
    <x v="1"/>
    <n v="4"/>
    <x v="2"/>
    <x v="2"/>
    <n v="29"/>
    <n v="20"/>
    <n v="3916"/>
    <n v="59388.800000000003"/>
  </r>
  <r>
    <x v="0"/>
    <x v="21"/>
    <x v="4"/>
    <n v="302"/>
    <n v="6"/>
    <x v="1"/>
    <x v="0"/>
    <n v="4"/>
    <x v="2"/>
    <x v="2"/>
    <n v="31"/>
    <n v="20"/>
    <n v="3916"/>
    <n v="57039.8"/>
  </r>
  <r>
    <x v="0"/>
    <x v="21"/>
    <x v="4"/>
    <n v="240"/>
    <n v="4"/>
    <x v="1"/>
    <x v="1"/>
    <n v="4"/>
    <x v="2"/>
    <x v="2"/>
    <n v="34"/>
    <n v="22"/>
    <n v="3916"/>
    <n v="53618.44"/>
  </r>
  <r>
    <x v="0"/>
    <x v="21"/>
    <x v="4"/>
    <n v="240"/>
    <n v="4"/>
    <x v="1"/>
    <x v="0"/>
    <n v="4"/>
    <x v="2"/>
    <x v="2"/>
    <n v="34"/>
    <n v="23"/>
    <n v="3916"/>
    <n v="51269.440000000002"/>
  </r>
  <r>
    <x v="0"/>
    <x v="21"/>
    <x v="4"/>
    <n v="443"/>
    <n v="8"/>
    <x v="1"/>
    <x v="1"/>
    <n v="4"/>
    <x v="2"/>
    <x v="2"/>
    <n v="25"/>
    <n v="16"/>
    <n v="3916"/>
    <n v="70061.42"/>
  </r>
  <r>
    <x v="0"/>
    <x v="21"/>
    <x v="4"/>
    <n v="443"/>
    <n v="8"/>
    <x v="1"/>
    <x v="0"/>
    <n v="4"/>
    <x v="2"/>
    <x v="2"/>
    <n v="25"/>
    <n v="17"/>
    <n v="3916"/>
    <n v="67712.429999999993"/>
  </r>
  <r>
    <x v="0"/>
    <x v="21"/>
    <x v="4"/>
    <n v="255"/>
    <n v="6"/>
    <x v="1"/>
    <x v="1"/>
    <n v="4"/>
    <x v="2"/>
    <x v="2"/>
    <n v="37"/>
    <n v="26"/>
    <n v="3916"/>
    <n v="60920.76"/>
  </r>
  <r>
    <x v="1"/>
    <x v="22"/>
    <x v="5"/>
    <n v="160"/>
    <n v="4"/>
    <x v="0"/>
    <x v="2"/>
    <n v="2"/>
    <x v="0"/>
    <x v="1"/>
    <n v="34"/>
    <n v="28"/>
    <n v="819"/>
    <n v="27504.21"/>
  </r>
  <r>
    <x v="1"/>
    <x v="22"/>
    <x v="5"/>
    <n v="101"/>
    <n v="4"/>
    <x v="0"/>
    <x v="2"/>
    <n v="2"/>
    <x v="0"/>
    <x v="6"/>
    <n v="40"/>
    <n v="31"/>
    <n v="819"/>
    <n v="19339.3"/>
  </r>
  <r>
    <x v="1"/>
    <x v="22"/>
    <x v="5"/>
    <n v="135"/>
    <n v="4"/>
    <x v="0"/>
    <x v="2"/>
    <n v="2"/>
    <x v="0"/>
    <x v="6"/>
    <n v="34"/>
    <n v="28"/>
    <n v="819"/>
    <n v="20373.490000000002"/>
  </r>
  <r>
    <x v="1"/>
    <x v="22"/>
    <x v="5"/>
    <n v="101"/>
    <n v="4"/>
    <x v="0"/>
    <x v="2"/>
    <n v="2"/>
    <x v="0"/>
    <x v="1"/>
    <n v="34"/>
    <n v="28"/>
    <n v="819"/>
    <n v="23579.47"/>
  </r>
  <r>
    <x v="1"/>
    <x v="22"/>
    <x v="5"/>
    <n v="101"/>
    <n v="4"/>
    <x v="0"/>
    <x v="2"/>
    <n v="2"/>
    <x v="0"/>
    <x v="1"/>
    <n v="34"/>
    <n v="28"/>
    <n v="819"/>
    <n v="25544.43"/>
  </r>
  <r>
    <x v="1"/>
    <x v="22"/>
    <x v="5"/>
    <n v="160"/>
    <n v="4"/>
    <x v="0"/>
    <x v="2"/>
    <n v="2"/>
    <x v="0"/>
    <x v="6"/>
    <n v="34"/>
    <n v="28"/>
    <n v="819"/>
    <n v="23264.05"/>
  </r>
  <r>
    <x v="1"/>
    <x v="22"/>
    <x v="5"/>
    <n v="101"/>
    <n v="4"/>
    <x v="0"/>
    <x v="2"/>
    <n v="2"/>
    <x v="0"/>
    <x v="6"/>
    <n v="40"/>
    <n v="31"/>
    <n v="819"/>
    <n v="18093.11"/>
  </r>
  <r>
    <x v="1"/>
    <x v="22"/>
    <x v="5"/>
    <n v="101"/>
    <n v="4"/>
    <x v="0"/>
    <x v="2"/>
    <n v="2"/>
    <x v="0"/>
    <x v="1"/>
    <n v="34"/>
    <n v="28"/>
    <n v="819"/>
    <n v="21040.54"/>
  </r>
  <r>
    <x v="1"/>
    <x v="22"/>
    <x v="5"/>
    <n v="101"/>
    <n v="4"/>
    <x v="0"/>
    <x v="2"/>
    <n v="2"/>
    <x v="0"/>
    <x v="6"/>
    <n v="40"/>
    <n v="31"/>
    <n v="819"/>
    <n v="18305.12"/>
  </r>
  <r>
    <x v="1"/>
    <x v="22"/>
    <x v="5"/>
    <n v="101"/>
    <n v="4"/>
    <x v="0"/>
    <x v="2"/>
    <n v="2"/>
    <x v="0"/>
    <x v="6"/>
    <n v="40"/>
    <n v="31"/>
    <n v="819"/>
    <n v="21097.42"/>
  </r>
  <r>
    <x v="1"/>
    <x v="22"/>
    <x v="5"/>
    <n v="101"/>
    <n v="4"/>
    <x v="0"/>
    <x v="2"/>
    <n v="2"/>
    <x v="0"/>
    <x v="6"/>
    <n v="40"/>
    <n v="31"/>
    <n v="819"/>
    <n v="17420.89"/>
  </r>
  <r>
    <x v="1"/>
    <x v="22"/>
    <x v="4"/>
    <n v="160"/>
    <n v="4"/>
    <x v="0"/>
    <x v="2"/>
    <n v="2"/>
    <x v="0"/>
    <x v="1"/>
    <n v="34"/>
    <n v="28"/>
    <n v="819"/>
    <n v="27263.7"/>
  </r>
  <r>
    <x v="1"/>
    <x v="22"/>
    <x v="4"/>
    <n v="101"/>
    <n v="4"/>
    <x v="0"/>
    <x v="2"/>
    <n v="2"/>
    <x v="0"/>
    <x v="6"/>
    <n v="40"/>
    <n v="31"/>
    <n v="819"/>
    <n v="21748.66"/>
  </r>
  <r>
    <x v="1"/>
    <x v="22"/>
    <x v="4"/>
    <n v="101"/>
    <n v="4"/>
    <x v="0"/>
    <x v="2"/>
    <n v="2"/>
    <x v="0"/>
    <x v="6"/>
    <n v="40"/>
    <n v="31"/>
    <n v="819"/>
    <n v="20829.490000000002"/>
  </r>
  <r>
    <x v="1"/>
    <x v="22"/>
    <x v="4"/>
    <n v="101"/>
    <n v="4"/>
    <x v="0"/>
    <x v="2"/>
    <n v="2"/>
    <x v="0"/>
    <x v="6"/>
    <n v="40"/>
    <n v="31"/>
    <n v="819"/>
    <n v="18123.03"/>
  </r>
  <r>
    <x v="1"/>
    <x v="22"/>
    <x v="4"/>
    <n v="160"/>
    <n v="4"/>
    <x v="0"/>
    <x v="2"/>
    <n v="2"/>
    <x v="0"/>
    <x v="6"/>
    <n v="34"/>
    <n v="28"/>
    <n v="819"/>
    <n v="23055.93"/>
  </r>
  <r>
    <x v="1"/>
    <x v="22"/>
    <x v="4"/>
    <n v="101"/>
    <n v="4"/>
    <x v="0"/>
    <x v="2"/>
    <n v="2"/>
    <x v="0"/>
    <x v="1"/>
    <n v="40"/>
    <n v="31"/>
    <n v="819"/>
    <n v="25016.83"/>
  </r>
  <r>
    <x v="1"/>
    <x v="22"/>
    <x v="4"/>
    <n v="101"/>
    <n v="4"/>
    <x v="0"/>
    <x v="2"/>
    <n v="2"/>
    <x v="0"/>
    <x v="6"/>
    <n v="40"/>
    <n v="31"/>
    <n v="819"/>
    <n v="17357.05"/>
  </r>
  <r>
    <x v="1"/>
    <x v="22"/>
    <x v="4"/>
    <n v="101"/>
    <n v="4"/>
    <x v="0"/>
    <x v="2"/>
    <n v="2"/>
    <x v="0"/>
    <x v="1"/>
    <n v="40"/>
    <n v="31"/>
    <n v="819"/>
    <n v="20829.490000000002"/>
  </r>
  <r>
    <x v="1"/>
    <x v="22"/>
    <x v="4"/>
    <n v="135"/>
    <n v="4"/>
    <x v="0"/>
    <x v="2"/>
    <n v="2"/>
    <x v="0"/>
    <x v="6"/>
    <n v="34"/>
    <n v="28"/>
    <n v="819"/>
    <n v="20119.68"/>
  </r>
  <r>
    <x v="1"/>
    <x v="22"/>
    <x v="4"/>
    <n v="101"/>
    <n v="4"/>
    <x v="0"/>
    <x v="2"/>
    <n v="2"/>
    <x v="0"/>
    <x v="6"/>
    <n v="40"/>
    <n v="31"/>
    <n v="819"/>
    <n v="18281.330000000002"/>
  </r>
  <r>
    <x v="1"/>
    <x v="22"/>
    <x v="4"/>
    <n v="101"/>
    <n v="4"/>
    <x v="0"/>
    <x v="2"/>
    <n v="2"/>
    <x v="0"/>
    <x v="1"/>
    <n v="40"/>
    <n v="31"/>
    <n v="819"/>
    <n v="21850.79"/>
  </r>
  <r>
    <x v="1"/>
    <x v="22"/>
    <x v="3"/>
    <n v="160"/>
    <n v="4"/>
    <x v="0"/>
    <x v="2"/>
    <n v="2"/>
    <x v="0"/>
    <x v="6"/>
    <n v="33"/>
    <n v="28"/>
    <n v="819"/>
    <n v="19995"/>
  </r>
  <r>
    <x v="1"/>
    <x v="22"/>
    <x v="3"/>
    <n v="101"/>
    <n v="4"/>
    <x v="1"/>
    <x v="2"/>
    <n v="2"/>
    <x v="0"/>
    <x v="6"/>
    <n v="33"/>
    <n v="27"/>
    <n v="819"/>
    <n v="19390"/>
  </r>
  <r>
    <x v="1"/>
    <x v="22"/>
    <x v="3"/>
    <n v="101"/>
    <n v="4"/>
    <x v="1"/>
    <x v="2"/>
    <n v="2"/>
    <x v="0"/>
    <x v="1"/>
    <n v="33"/>
    <n v="27"/>
    <n v="819"/>
    <n v="17485"/>
  </r>
  <r>
    <x v="1"/>
    <x v="22"/>
    <x v="3"/>
    <n v="101"/>
    <n v="4"/>
    <x v="1"/>
    <x v="2"/>
    <n v="2"/>
    <x v="0"/>
    <x v="1"/>
    <n v="33"/>
    <n v="27"/>
    <n v="819"/>
    <n v="20885"/>
  </r>
  <r>
    <x v="1"/>
    <x v="22"/>
    <x v="3"/>
    <n v="160"/>
    <n v="4"/>
    <x v="0"/>
    <x v="2"/>
    <n v="2"/>
    <x v="0"/>
    <x v="1"/>
    <n v="33"/>
    <n v="28"/>
    <n v="819"/>
    <n v="21490"/>
  </r>
  <r>
    <x v="1"/>
    <x v="22"/>
    <x v="3"/>
    <n v="101"/>
    <n v="4"/>
    <x v="1"/>
    <x v="2"/>
    <n v="2"/>
    <x v="0"/>
    <x v="6"/>
    <n v="33"/>
    <n v="27"/>
    <n v="819"/>
    <n v="15990"/>
  </r>
  <r>
    <x v="1"/>
    <x v="23"/>
    <x v="5"/>
    <n v="160"/>
    <n v="4"/>
    <x v="0"/>
    <x v="2"/>
    <n v="4"/>
    <x v="0"/>
    <x v="4"/>
    <n v="33"/>
    <n v="25"/>
    <n v="819"/>
    <n v="20006.36"/>
  </r>
  <r>
    <x v="1"/>
    <x v="23"/>
    <x v="5"/>
    <n v="160"/>
    <n v="4"/>
    <x v="0"/>
    <x v="2"/>
    <n v="4"/>
    <x v="0"/>
    <x v="4"/>
    <n v="33"/>
    <n v="25"/>
    <n v="819"/>
    <n v="23884.560000000001"/>
  </r>
  <r>
    <x v="1"/>
    <x v="23"/>
    <x v="5"/>
    <n v="160"/>
    <n v="4"/>
    <x v="1"/>
    <x v="2"/>
    <n v="4"/>
    <x v="0"/>
    <x v="4"/>
    <n v="30"/>
    <n v="22"/>
    <n v="819"/>
    <n v="25539.26"/>
  </r>
  <r>
    <x v="1"/>
    <x v="23"/>
    <x v="5"/>
    <n v="160"/>
    <n v="4"/>
    <x v="0"/>
    <x v="2"/>
    <n v="4"/>
    <x v="0"/>
    <x v="4"/>
    <n v="33"/>
    <n v="25"/>
    <n v="819"/>
    <n v="22436.7"/>
  </r>
  <r>
    <x v="1"/>
    <x v="23"/>
    <x v="5"/>
    <n v="160"/>
    <n v="4"/>
    <x v="0"/>
    <x v="2"/>
    <n v="4"/>
    <x v="0"/>
    <x v="4"/>
    <n v="33"/>
    <n v="25"/>
    <n v="819"/>
    <n v="21402.51"/>
  </r>
  <r>
    <x v="1"/>
    <x v="23"/>
    <x v="4"/>
    <n v="160"/>
    <n v="4"/>
    <x v="0"/>
    <x v="2"/>
    <n v="4"/>
    <x v="0"/>
    <x v="4"/>
    <n v="33"/>
    <n v="25"/>
    <n v="819"/>
    <n v="22346.12"/>
  </r>
  <r>
    <x v="1"/>
    <x v="23"/>
    <x v="4"/>
    <n v="160"/>
    <n v="4"/>
    <x v="0"/>
    <x v="2"/>
    <n v="4"/>
    <x v="0"/>
    <x v="4"/>
    <n v="33"/>
    <n v="25"/>
    <n v="819"/>
    <n v="23893.4"/>
  </r>
  <r>
    <x v="1"/>
    <x v="23"/>
    <x v="4"/>
    <n v="160"/>
    <n v="4"/>
    <x v="1"/>
    <x v="2"/>
    <n v="4"/>
    <x v="0"/>
    <x v="4"/>
    <n v="30"/>
    <n v="22"/>
    <n v="819"/>
    <n v="25323.22"/>
  </r>
  <r>
    <x v="1"/>
    <x v="23"/>
    <x v="4"/>
    <n v="160"/>
    <n v="4"/>
    <x v="0"/>
    <x v="2"/>
    <n v="4"/>
    <x v="0"/>
    <x v="4"/>
    <n v="33"/>
    <n v="25"/>
    <n v="819"/>
    <n v="21238.01"/>
  </r>
  <r>
    <x v="1"/>
    <x v="23"/>
    <x v="4"/>
    <n v="160"/>
    <n v="4"/>
    <x v="0"/>
    <x v="2"/>
    <n v="4"/>
    <x v="0"/>
    <x v="4"/>
    <n v="33"/>
    <n v="25"/>
    <n v="819"/>
    <n v="19910.310000000001"/>
  </r>
  <r>
    <x v="1"/>
    <x v="23"/>
    <x v="3"/>
    <n v="160"/>
    <n v="4"/>
    <x v="1"/>
    <x v="2"/>
    <n v="4"/>
    <x v="0"/>
    <x v="4"/>
    <n v="30"/>
    <n v="22"/>
    <n v="819"/>
    <n v="23695"/>
  </r>
  <r>
    <x v="1"/>
    <x v="23"/>
    <x v="3"/>
    <n v="160"/>
    <n v="4"/>
    <x v="1"/>
    <x v="2"/>
    <n v="4"/>
    <x v="0"/>
    <x v="4"/>
    <n v="30"/>
    <n v="22"/>
    <n v="819"/>
    <n v="20995"/>
  </r>
  <r>
    <x v="1"/>
    <x v="23"/>
    <x v="3"/>
    <n v="160"/>
    <n v="4"/>
    <x v="1"/>
    <x v="2"/>
    <n v="4"/>
    <x v="0"/>
    <x v="4"/>
    <n v="30"/>
    <n v="22"/>
    <n v="819"/>
    <n v="22995"/>
  </r>
  <r>
    <x v="1"/>
    <x v="24"/>
    <x v="4"/>
    <n v="180"/>
    <n v="4"/>
    <x v="1"/>
    <x v="1"/>
    <n v="4"/>
    <x v="0"/>
    <x v="5"/>
    <n v="30"/>
    <n v="21"/>
    <n v="819"/>
    <n v="25159.81"/>
  </r>
  <r>
    <x v="1"/>
    <x v="24"/>
    <x v="4"/>
    <n v="180"/>
    <n v="4"/>
    <x v="1"/>
    <x v="2"/>
    <n v="4"/>
    <x v="0"/>
    <x v="5"/>
    <n v="31"/>
    <n v="22"/>
    <n v="819"/>
    <n v="25670.46"/>
  </r>
  <r>
    <x v="1"/>
    <x v="24"/>
    <x v="4"/>
    <n v="180"/>
    <n v="4"/>
    <x v="1"/>
    <x v="1"/>
    <n v="4"/>
    <x v="0"/>
    <x v="5"/>
    <n v="30"/>
    <n v="21"/>
    <n v="819"/>
    <n v="29857.81"/>
  </r>
  <r>
    <x v="1"/>
    <x v="24"/>
    <x v="4"/>
    <n v="180"/>
    <n v="4"/>
    <x v="1"/>
    <x v="2"/>
    <n v="4"/>
    <x v="0"/>
    <x v="5"/>
    <n v="31"/>
    <n v="22"/>
    <n v="819"/>
    <n v="23832.12"/>
  </r>
  <r>
    <x v="1"/>
    <x v="24"/>
    <x v="4"/>
    <n v="180"/>
    <n v="4"/>
    <x v="1"/>
    <x v="2"/>
    <n v="4"/>
    <x v="0"/>
    <x v="5"/>
    <n v="31"/>
    <n v="22"/>
    <n v="819"/>
    <n v="23219.34"/>
  </r>
  <r>
    <x v="1"/>
    <x v="24"/>
    <x v="4"/>
    <n v="180"/>
    <n v="4"/>
    <x v="1"/>
    <x v="1"/>
    <n v="4"/>
    <x v="0"/>
    <x v="5"/>
    <n v="30"/>
    <n v="21"/>
    <n v="819"/>
    <n v="27610.94"/>
  </r>
  <r>
    <x v="1"/>
    <x v="24"/>
    <x v="4"/>
    <n v="160"/>
    <n v="4"/>
    <x v="0"/>
    <x v="2"/>
    <n v="4"/>
    <x v="0"/>
    <x v="5"/>
    <n v="34"/>
    <n v="25"/>
    <n v="819"/>
    <n v="20426.07"/>
  </r>
  <r>
    <x v="1"/>
    <x v="24"/>
    <x v="4"/>
    <n v="180"/>
    <n v="4"/>
    <x v="1"/>
    <x v="2"/>
    <n v="4"/>
    <x v="0"/>
    <x v="5"/>
    <n v="31"/>
    <n v="22"/>
    <n v="819"/>
    <n v="27917.33"/>
  </r>
  <r>
    <x v="1"/>
    <x v="24"/>
    <x v="4"/>
    <n v="180"/>
    <n v="4"/>
    <x v="1"/>
    <x v="1"/>
    <n v="4"/>
    <x v="0"/>
    <x v="5"/>
    <n v="30"/>
    <n v="21"/>
    <n v="819"/>
    <n v="25772.59"/>
  </r>
  <r>
    <x v="1"/>
    <x v="24"/>
    <x v="3"/>
    <n v="180"/>
    <n v="4"/>
    <x v="1"/>
    <x v="1"/>
    <n v="4"/>
    <x v="0"/>
    <x v="5"/>
    <n v="29"/>
    <n v="21"/>
    <n v="819"/>
    <n v="27035"/>
  </r>
  <r>
    <x v="1"/>
    <x v="24"/>
    <x v="3"/>
    <n v="180"/>
    <n v="4"/>
    <x v="1"/>
    <x v="2"/>
    <n v="4"/>
    <x v="0"/>
    <x v="5"/>
    <n v="30"/>
    <n v="22"/>
    <n v="819"/>
    <n v="25135"/>
  </r>
  <r>
    <x v="1"/>
    <x v="24"/>
    <x v="3"/>
    <n v="180"/>
    <n v="4"/>
    <x v="1"/>
    <x v="1"/>
    <n v="4"/>
    <x v="0"/>
    <x v="5"/>
    <n v="29"/>
    <n v="21"/>
    <n v="819"/>
    <n v="25235"/>
  </r>
  <r>
    <x v="1"/>
    <x v="24"/>
    <x v="3"/>
    <n v="180"/>
    <n v="4"/>
    <x v="1"/>
    <x v="1"/>
    <n v="4"/>
    <x v="0"/>
    <x v="5"/>
    <n v="29"/>
    <n v="21"/>
    <n v="819"/>
    <n v="23890"/>
  </r>
  <r>
    <x v="1"/>
    <x v="24"/>
    <x v="3"/>
    <n v="180"/>
    <n v="4"/>
    <x v="1"/>
    <x v="2"/>
    <n v="4"/>
    <x v="0"/>
    <x v="5"/>
    <n v="30"/>
    <n v="22"/>
    <n v="819"/>
    <n v="23335"/>
  </r>
  <r>
    <x v="1"/>
    <x v="24"/>
    <x v="3"/>
    <n v="160"/>
    <n v="4"/>
    <x v="0"/>
    <x v="2"/>
    <n v="4"/>
    <x v="0"/>
    <x v="5"/>
    <n v="33"/>
    <n v="25"/>
    <n v="819"/>
    <n v="19995"/>
  </r>
  <r>
    <x v="5"/>
    <x v="25"/>
    <x v="13"/>
    <n v="485"/>
    <n v="12"/>
    <x v="0"/>
    <x v="0"/>
    <n v="2"/>
    <x v="0"/>
    <x v="1"/>
    <n v="12"/>
    <n v="8"/>
    <n v="2774"/>
    <n v="343943.08"/>
  </r>
  <r>
    <x v="5"/>
    <x v="25"/>
    <x v="13"/>
    <n v="485"/>
    <n v="12"/>
    <x v="0"/>
    <x v="0"/>
    <n v="2"/>
    <x v="0"/>
    <x v="0"/>
    <n v="12"/>
    <n v="8"/>
    <n v="2774"/>
    <n v="284898.37"/>
  </r>
  <r>
    <x v="8"/>
    <x v="26"/>
    <x v="4"/>
    <n v="562"/>
    <n v="8"/>
    <x v="2"/>
    <x v="0"/>
    <n v="2"/>
    <x v="0"/>
    <x v="0"/>
    <n v="23"/>
    <n v="16"/>
    <n v="416"/>
    <n v="188839.03"/>
  </r>
  <r>
    <x v="5"/>
    <x v="27"/>
    <x v="7"/>
    <n v="515"/>
    <n v="12"/>
    <x v="0"/>
    <x v="0"/>
    <n v="2"/>
    <x v="0"/>
    <x v="0"/>
    <n v="15"/>
    <n v="9"/>
    <n v="2774"/>
    <n v="292495.33"/>
  </r>
  <r>
    <x v="5"/>
    <x v="27"/>
    <x v="7"/>
    <n v="515"/>
    <n v="12"/>
    <x v="2"/>
    <x v="0"/>
    <n v="2"/>
    <x v="0"/>
    <x v="0"/>
    <n v="16"/>
    <n v="9"/>
    <n v="2774"/>
    <n v="306120.68"/>
  </r>
  <r>
    <x v="5"/>
    <x v="27"/>
    <x v="8"/>
    <n v="515"/>
    <n v="12"/>
    <x v="0"/>
    <x v="0"/>
    <n v="2"/>
    <x v="0"/>
    <x v="0"/>
    <n v="15"/>
    <n v="9"/>
    <n v="2774"/>
    <n v="290267.37"/>
  </r>
  <r>
    <x v="5"/>
    <x v="27"/>
    <x v="8"/>
    <n v="515"/>
    <n v="12"/>
    <x v="2"/>
    <x v="0"/>
    <n v="2"/>
    <x v="0"/>
    <x v="0"/>
    <n v="16"/>
    <n v="9"/>
    <n v="2774"/>
    <n v="304187.26"/>
  </r>
  <r>
    <x v="5"/>
    <x v="27"/>
    <x v="9"/>
    <n v="515"/>
    <n v="12"/>
    <x v="2"/>
    <x v="0"/>
    <n v="2"/>
    <x v="0"/>
    <x v="0"/>
    <n v="16"/>
    <n v="9"/>
    <n v="2774"/>
    <n v="296296.75"/>
  </r>
  <r>
    <x v="5"/>
    <x v="27"/>
    <x v="9"/>
    <n v="515"/>
    <n v="12"/>
    <x v="0"/>
    <x v="0"/>
    <n v="2"/>
    <x v="0"/>
    <x v="0"/>
    <n v="15"/>
    <n v="9"/>
    <n v="2774"/>
    <n v="282737.94"/>
  </r>
  <r>
    <x v="9"/>
    <x v="28"/>
    <x v="14"/>
    <n v="543"/>
    <n v="12"/>
    <x v="1"/>
    <x v="0"/>
    <n v="4"/>
    <x v="2"/>
    <x v="2"/>
    <n v="16"/>
    <n v="10"/>
    <n v="67"/>
    <n v="411426.06"/>
  </r>
  <r>
    <x v="9"/>
    <x v="28"/>
    <x v="14"/>
    <n v="631"/>
    <n v="12"/>
    <x v="1"/>
    <x v="0"/>
    <n v="4"/>
    <x v="2"/>
    <x v="2"/>
    <n v="16"/>
    <n v="10"/>
    <n v="67"/>
    <n v="512034.34"/>
  </r>
  <r>
    <x v="9"/>
    <x v="28"/>
    <x v="14"/>
    <n v="604"/>
    <n v="12"/>
    <x v="1"/>
    <x v="0"/>
    <n v="4"/>
    <x v="2"/>
    <x v="2"/>
    <n v="16"/>
    <n v="10"/>
    <n v="67"/>
    <n v="455828.59"/>
  </r>
  <r>
    <x v="9"/>
    <x v="28"/>
    <x v="0"/>
    <n v="543"/>
    <n v="12"/>
    <x v="1"/>
    <x v="0"/>
    <n v="4"/>
    <x v="2"/>
    <x v="2"/>
    <n v="16"/>
    <n v="10"/>
    <n v="67"/>
    <n v="405919.83"/>
  </r>
  <r>
    <x v="9"/>
    <x v="28"/>
    <x v="0"/>
    <n v="620"/>
    <n v="12"/>
    <x v="1"/>
    <x v="0"/>
    <n v="4"/>
    <x v="2"/>
    <x v="2"/>
    <n v="16"/>
    <n v="10"/>
    <n v="67"/>
    <n v="448963.67"/>
  </r>
  <r>
    <x v="9"/>
    <x v="28"/>
    <x v="1"/>
    <n v="543"/>
    <n v="12"/>
    <x v="1"/>
    <x v="0"/>
    <n v="4"/>
    <x v="2"/>
    <x v="2"/>
    <n v="16"/>
    <n v="10"/>
    <n v="67"/>
    <n v="404682.77"/>
  </r>
  <r>
    <x v="9"/>
    <x v="28"/>
    <x v="1"/>
    <n v="620"/>
    <n v="12"/>
    <x v="1"/>
    <x v="0"/>
    <n v="4"/>
    <x v="2"/>
    <x v="2"/>
    <n v="16"/>
    <n v="10"/>
    <n v="67"/>
    <n v="447280.96"/>
  </r>
  <r>
    <x v="5"/>
    <x v="29"/>
    <x v="12"/>
    <n v="611"/>
    <n v="12"/>
    <x v="2"/>
    <x v="0"/>
    <n v="2"/>
    <x v="1"/>
    <x v="0"/>
    <n v="15"/>
    <n v="11"/>
    <n v="2774"/>
    <n v="366279.8"/>
  </r>
  <r>
    <x v="5"/>
    <x v="29"/>
    <x v="12"/>
    <n v="611"/>
    <n v="12"/>
    <x v="0"/>
    <x v="0"/>
    <n v="2"/>
    <x v="1"/>
    <x v="0"/>
    <n v="15"/>
    <n v="11"/>
    <n v="2774"/>
    <n v="354811.99"/>
  </r>
  <r>
    <x v="5"/>
    <x v="29"/>
    <x v="14"/>
    <n v="611"/>
    <n v="12"/>
    <x v="0"/>
    <x v="0"/>
    <n v="2"/>
    <x v="1"/>
    <x v="0"/>
    <n v="15"/>
    <n v="11"/>
    <n v="2774"/>
    <n v="349086.02"/>
  </r>
  <r>
    <x v="5"/>
    <x v="29"/>
    <x v="0"/>
    <n v="611"/>
    <n v="12"/>
    <x v="2"/>
    <x v="0"/>
    <n v="2"/>
    <x v="1"/>
    <x v="0"/>
    <n v="15"/>
    <n v="11"/>
    <n v="2774"/>
    <n v="349341.69"/>
  </r>
  <r>
    <x v="5"/>
    <x v="29"/>
    <x v="0"/>
    <n v="661"/>
    <n v="12"/>
    <x v="2"/>
    <x v="0"/>
    <n v="2"/>
    <x v="1"/>
    <x v="0"/>
    <n v="15"/>
    <n v="11"/>
    <n v="2774"/>
    <n v="446784.24"/>
  </r>
  <r>
    <x v="3"/>
    <x v="30"/>
    <x v="2"/>
    <n v="157"/>
    <n v="4"/>
    <x v="1"/>
    <x v="2"/>
    <n v="4"/>
    <x v="0"/>
    <x v="7"/>
    <n v="28"/>
    <n v="22"/>
    <n v="586"/>
    <n v="25747.61"/>
  </r>
  <r>
    <x v="3"/>
    <x v="30"/>
    <x v="2"/>
    <n v="157"/>
    <n v="4"/>
    <x v="1"/>
    <x v="2"/>
    <n v="4"/>
    <x v="0"/>
    <x v="7"/>
    <n v="28"/>
    <n v="22"/>
    <n v="586"/>
    <n v="22033.31"/>
  </r>
  <r>
    <x v="3"/>
    <x v="30"/>
    <x v="2"/>
    <n v="157"/>
    <n v="4"/>
    <x v="0"/>
    <x v="2"/>
    <n v="4"/>
    <x v="0"/>
    <x v="7"/>
    <n v="28"/>
    <n v="21"/>
    <n v="586"/>
    <n v="20981.09"/>
  </r>
  <r>
    <x v="3"/>
    <x v="30"/>
    <x v="2"/>
    <n v="157"/>
    <n v="4"/>
    <x v="1"/>
    <x v="2"/>
    <n v="4"/>
    <x v="0"/>
    <x v="7"/>
    <n v="28"/>
    <n v="22"/>
    <n v="586"/>
    <n v="23222.3"/>
  </r>
  <r>
    <x v="3"/>
    <x v="30"/>
    <x v="6"/>
    <n v="157"/>
    <n v="4"/>
    <x v="0"/>
    <x v="2"/>
    <n v="4"/>
    <x v="0"/>
    <x v="7"/>
    <n v="28"/>
    <n v="21"/>
    <n v="586"/>
    <n v="20853.259999999998"/>
  </r>
  <r>
    <x v="3"/>
    <x v="30"/>
    <x v="6"/>
    <n v="157"/>
    <n v="4"/>
    <x v="1"/>
    <x v="2"/>
    <n v="4"/>
    <x v="0"/>
    <x v="7"/>
    <n v="28"/>
    <n v="22"/>
    <n v="586"/>
    <n v="25543.69"/>
  </r>
  <r>
    <x v="3"/>
    <x v="30"/>
    <x v="6"/>
    <n v="157"/>
    <n v="4"/>
    <x v="1"/>
    <x v="2"/>
    <n v="4"/>
    <x v="0"/>
    <x v="7"/>
    <n v="28"/>
    <n v="22"/>
    <n v="586"/>
    <n v="21888.67"/>
  </r>
  <r>
    <x v="3"/>
    <x v="30"/>
    <x v="6"/>
    <n v="157"/>
    <n v="4"/>
    <x v="1"/>
    <x v="2"/>
    <n v="4"/>
    <x v="0"/>
    <x v="7"/>
    <n v="28"/>
    <n v="22"/>
    <n v="586"/>
    <n v="23058.69"/>
  </r>
  <r>
    <x v="3"/>
    <x v="30"/>
    <x v="5"/>
    <n v="157"/>
    <n v="4"/>
    <x v="1"/>
    <x v="2"/>
    <n v="4"/>
    <x v="0"/>
    <x v="7"/>
    <n v="28"/>
    <n v="21"/>
    <n v="586"/>
    <n v="25616.82"/>
  </r>
  <r>
    <x v="3"/>
    <x v="30"/>
    <x v="5"/>
    <n v="157"/>
    <n v="4"/>
    <x v="1"/>
    <x v="2"/>
    <n v="4"/>
    <x v="0"/>
    <x v="7"/>
    <n v="28"/>
    <n v="21"/>
    <n v="586"/>
    <n v="23134.77"/>
  </r>
  <r>
    <x v="3"/>
    <x v="30"/>
    <x v="5"/>
    <n v="157"/>
    <n v="4"/>
    <x v="1"/>
    <x v="2"/>
    <n v="4"/>
    <x v="0"/>
    <x v="7"/>
    <n v="28"/>
    <n v="21"/>
    <n v="586"/>
    <n v="21966.14"/>
  </r>
  <r>
    <x v="0"/>
    <x v="31"/>
    <x v="5"/>
    <n v="445"/>
    <n v="8"/>
    <x v="1"/>
    <x v="1"/>
    <n v="4"/>
    <x v="2"/>
    <x v="2"/>
    <n v="24"/>
    <n v="16"/>
    <n v="3916"/>
    <n v="95765.759999999995"/>
  </r>
  <r>
    <x v="0"/>
    <x v="31"/>
    <x v="5"/>
    <n v="315"/>
    <n v="6"/>
    <x v="1"/>
    <x v="1"/>
    <n v="4"/>
    <x v="2"/>
    <x v="2"/>
    <n v="29"/>
    <n v="20"/>
    <n v="3916"/>
    <n v="84079.44"/>
  </r>
  <r>
    <x v="0"/>
    <x v="31"/>
    <x v="5"/>
    <n v="315"/>
    <n v="6"/>
    <x v="1"/>
    <x v="0"/>
    <n v="4"/>
    <x v="2"/>
    <x v="2"/>
    <n v="31"/>
    <n v="20"/>
    <n v="3916"/>
    <n v="80976.88"/>
  </r>
  <r>
    <x v="0"/>
    <x v="31"/>
    <x v="5"/>
    <n v="445"/>
    <n v="8"/>
    <x v="1"/>
    <x v="0"/>
    <n v="4"/>
    <x v="2"/>
    <x v="2"/>
    <n v="25"/>
    <n v="17"/>
    <n v="3916"/>
    <n v="92663.19"/>
  </r>
  <r>
    <x v="0"/>
    <x v="31"/>
    <x v="4"/>
    <n v="445"/>
    <n v="8"/>
    <x v="1"/>
    <x v="1"/>
    <n v="4"/>
    <x v="2"/>
    <x v="2"/>
    <n v="24"/>
    <n v="15"/>
    <n v="3916"/>
    <n v="95900.4"/>
  </r>
  <r>
    <x v="0"/>
    <x v="31"/>
    <x v="4"/>
    <n v="315"/>
    <n v="6"/>
    <x v="1"/>
    <x v="1"/>
    <n v="4"/>
    <x v="2"/>
    <x v="2"/>
    <n v="29"/>
    <n v="20"/>
    <n v="3916"/>
    <n v="84257.54"/>
  </r>
  <r>
    <x v="0"/>
    <x v="31"/>
    <x v="4"/>
    <n v="445"/>
    <n v="8"/>
    <x v="1"/>
    <x v="0"/>
    <n v="4"/>
    <x v="2"/>
    <x v="2"/>
    <n v="25"/>
    <n v="17"/>
    <n v="3916"/>
    <n v="92836.49"/>
  </r>
  <r>
    <x v="0"/>
    <x v="31"/>
    <x v="4"/>
    <n v="315"/>
    <n v="6"/>
    <x v="1"/>
    <x v="0"/>
    <n v="4"/>
    <x v="2"/>
    <x v="2"/>
    <n v="31"/>
    <n v="20"/>
    <n v="3916"/>
    <n v="81193.63"/>
  </r>
  <r>
    <x v="0"/>
    <x v="31"/>
    <x v="3"/>
    <n v="445"/>
    <n v="8"/>
    <x v="1"/>
    <x v="0"/>
    <n v="4"/>
    <x v="2"/>
    <x v="2"/>
    <n v="24"/>
    <n v="17"/>
    <n v="3916"/>
    <n v="91200"/>
  </r>
  <r>
    <x v="0"/>
    <x v="31"/>
    <x v="3"/>
    <n v="315"/>
    <n v="6"/>
    <x v="1"/>
    <x v="1"/>
    <n v="4"/>
    <x v="2"/>
    <x v="2"/>
    <n v="28"/>
    <n v="19"/>
    <n v="3916"/>
    <n v="82800"/>
  </r>
  <r>
    <x v="0"/>
    <x v="31"/>
    <x v="3"/>
    <n v="445"/>
    <n v="8"/>
    <x v="1"/>
    <x v="1"/>
    <n v="4"/>
    <x v="2"/>
    <x v="2"/>
    <n v="24"/>
    <n v="15"/>
    <n v="3916"/>
    <n v="94200"/>
  </r>
  <r>
    <x v="0"/>
    <x v="31"/>
    <x v="3"/>
    <n v="315"/>
    <n v="6"/>
    <x v="1"/>
    <x v="0"/>
    <n v="4"/>
    <x v="2"/>
    <x v="2"/>
    <n v="29"/>
    <n v="20"/>
    <n v="3916"/>
    <n v="79800"/>
  </r>
  <r>
    <x v="0"/>
    <x v="32"/>
    <x v="5"/>
    <n v="445"/>
    <n v="8"/>
    <x v="1"/>
    <x v="0"/>
    <n v="2"/>
    <x v="1"/>
    <x v="1"/>
    <n v="25"/>
    <n v="17"/>
    <n v="3916"/>
    <n v="98144.39"/>
  </r>
  <r>
    <x v="0"/>
    <x v="32"/>
    <x v="5"/>
    <n v="315"/>
    <n v="6"/>
    <x v="1"/>
    <x v="1"/>
    <n v="2"/>
    <x v="1"/>
    <x v="1"/>
    <n v="29"/>
    <n v="20"/>
    <n v="3916"/>
    <n v="89560.63"/>
  </r>
  <r>
    <x v="0"/>
    <x v="32"/>
    <x v="5"/>
    <n v="315"/>
    <n v="6"/>
    <x v="1"/>
    <x v="1"/>
    <n v="2"/>
    <x v="1"/>
    <x v="0"/>
    <n v="29"/>
    <n v="20"/>
    <n v="3916"/>
    <n v="81804.23"/>
  </r>
  <r>
    <x v="0"/>
    <x v="32"/>
    <x v="5"/>
    <n v="315"/>
    <n v="6"/>
    <x v="1"/>
    <x v="0"/>
    <n v="2"/>
    <x v="1"/>
    <x v="0"/>
    <n v="32"/>
    <n v="21"/>
    <n v="3916"/>
    <n v="78701.66"/>
  </r>
  <r>
    <x v="0"/>
    <x v="32"/>
    <x v="5"/>
    <n v="445"/>
    <n v="8"/>
    <x v="1"/>
    <x v="1"/>
    <n v="2"/>
    <x v="1"/>
    <x v="0"/>
    <n v="25"/>
    <n v="16"/>
    <n v="3916"/>
    <n v="93490.54"/>
  </r>
  <r>
    <x v="0"/>
    <x v="32"/>
    <x v="5"/>
    <n v="315"/>
    <n v="6"/>
    <x v="1"/>
    <x v="0"/>
    <n v="2"/>
    <x v="1"/>
    <x v="1"/>
    <n v="31"/>
    <n v="20"/>
    <n v="3916"/>
    <n v="86458.07"/>
  </r>
  <r>
    <x v="0"/>
    <x v="32"/>
    <x v="5"/>
    <n v="445"/>
    <n v="8"/>
    <x v="1"/>
    <x v="0"/>
    <n v="2"/>
    <x v="1"/>
    <x v="0"/>
    <n v="25"/>
    <n v="17"/>
    <n v="3916"/>
    <n v="90387.98"/>
  </r>
  <r>
    <x v="0"/>
    <x v="32"/>
    <x v="5"/>
    <n v="445"/>
    <n v="8"/>
    <x v="1"/>
    <x v="1"/>
    <n v="2"/>
    <x v="1"/>
    <x v="1"/>
    <n v="24"/>
    <n v="16"/>
    <n v="3916"/>
    <n v="101246.95"/>
  </r>
  <r>
    <x v="0"/>
    <x v="32"/>
    <x v="4"/>
    <n v="315"/>
    <n v="6"/>
    <x v="1"/>
    <x v="1"/>
    <n v="2"/>
    <x v="1"/>
    <x v="1"/>
    <n v="29"/>
    <n v="20"/>
    <n v="3916"/>
    <n v="89670.45"/>
  </r>
  <r>
    <x v="0"/>
    <x v="32"/>
    <x v="4"/>
    <n v="315"/>
    <n v="6"/>
    <x v="1"/>
    <x v="0"/>
    <n v="2"/>
    <x v="1"/>
    <x v="0"/>
    <n v="31"/>
    <n v="20"/>
    <n v="3916"/>
    <n v="78946.759999999995"/>
  </r>
  <r>
    <x v="0"/>
    <x v="32"/>
    <x v="4"/>
    <n v="445"/>
    <n v="8"/>
    <x v="1"/>
    <x v="1"/>
    <n v="2"/>
    <x v="1"/>
    <x v="1"/>
    <n v="24"/>
    <n v="15"/>
    <n v="3916"/>
    <n v="101313.31"/>
  </r>
  <r>
    <x v="0"/>
    <x v="32"/>
    <x v="4"/>
    <n v="445"/>
    <n v="8"/>
    <x v="1"/>
    <x v="0"/>
    <n v="2"/>
    <x v="1"/>
    <x v="1"/>
    <n v="25"/>
    <n v="17"/>
    <n v="3916"/>
    <n v="98249.4"/>
  </r>
  <r>
    <x v="0"/>
    <x v="32"/>
    <x v="4"/>
    <n v="315"/>
    <n v="6"/>
    <x v="1"/>
    <x v="1"/>
    <n v="2"/>
    <x v="1"/>
    <x v="0"/>
    <n v="29"/>
    <n v="20"/>
    <n v="3916"/>
    <n v="82010.67"/>
  </r>
  <r>
    <x v="0"/>
    <x v="32"/>
    <x v="4"/>
    <n v="315"/>
    <n v="6"/>
    <x v="1"/>
    <x v="0"/>
    <n v="2"/>
    <x v="1"/>
    <x v="1"/>
    <n v="31"/>
    <n v="20"/>
    <n v="3916"/>
    <n v="86606.54"/>
  </r>
  <r>
    <x v="0"/>
    <x v="32"/>
    <x v="4"/>
    <n v="445"/>
    <n v="8"/>
    <x v="1"/>
    <x v="1"/>
    <n v="2"/>
    <x v="1"/>
    <x v="0"/>
    <n v="25"/>
    <n v="16"/>
    <n v="3916"/>
    <n v="93653.54"/>
  </r>
  <r>
    <x v="0"/>
    <x v="32"/>
    <x v="4"/>
    <n v="445"/>
    <n v="8"/>
    <x v="1"/>
    <x v="0"/>
    <n v="2"/>
    <x v="1"/>
    <x v="0"/>
    <n v="25"/>
    <n v="17"/>
    <n v="3916"/>
    <n v="90589.62"/>
  </r>
  <r>
    <x v="0"/>
    <x v="32"/>
    <x v="3"/>
    <n v="445"/>
    <n v="8"/>
    <x v="1"/>
    <x v="1"/>
    <n v="2"/>
    <x v="1"/>
    <x v="0"/>
    <n v="24"/>
    <n v="16"/>
    <n v="3916"/>
    <n v="92000"/>
  </r>
  <r>
    <x v="0"/>
    <x v="32"/>
    <x v="3"/>
    <n v="315"/>
    <n v="6"/>
    <x v="1"/>
    <x v="0"/>
    <n v="2"/>
    <x v="1"/>
    <x v="0"/>
    <n v="30"/>
    <n v="21"/>
    <n v="3916"/>
    <n v="77600"/>
  </r>
  <r>
    <x v="0"/>
    <x v="32"/>
    <x v="3"/>
    <n v="445"/>
    <n v="8"/>
    <x v="1"/>
    <x v="0"/>
    <n v="2"/>
    <x v="1"/>
    <x v="0"/>
    <n v="24"/>
    <n v="17"/>
    <n v="3916"/>
    <n v="89000"/>
  </r>
  <r>
    <x v="0"/>
    <x v="32"/>
    <x v="3"/>
    <n v="315"/>
    <n v="6"/>
    <x v="1"/>
    <x v="1"/>
    <n v="2"/>
    <x v="1"/>
    <x v="0"/>
    <n v="28"/>
    <n v="19"/>
    <n v="3916"/>
    <n v="80600"/>
  </r>
  <r>
    <x v="0"/>
    <x v="32"/>
    <x v="3"/>
    <n v="315"/>
    <n v="6"/>
    <x v="1"/>
    <x v="0"/>
    <n v="2"/>
    <x v="1"/>
    <x v="1"/>
    <n v="29"/>
    <n v="20"/>
    <n v="3916"/>
    <n v="85100"/>
  </r>
  <r>
    <x v="0"/>
    <x v="32"/>
    <x v="3"/>
    <n v="315"/>
    <n v="6"/>
    <x v="1"/>
    <x v="1"/>
    <n v="2"/>
    <x v="1"/>
    <x v="1"/>
    <n v="28"/>
    <n v="19"/>
    <n v="3916"/>
    <n v="88100"/>
  </r>
  <r>
    <x v="0"/>
    <x v="32"/>
    <x v="3"/>
    <n v="445"/>
    <n v="8"/>
    <x v="1"/>
    <x v="0"/>
    <n v="2"/>
    <x v="1"/>
    <x v="1"/>
    <n v="24"/>
    <n v="17"/>
    <n v="3916"/>
    <n v="96500"/>
  </r>
  <r>
    <x v="0"/>
    <x v="32"/>
    <x v="3"/>
    <n v="445"/>
    <n v="8"/>
    <x v="1"/>
    <x v="1"/>
    <n v="2"/>
    <x v="1"/>
    <x v="1"/>
    <n v="24"/>
    <n v="15"/>
    <n v="3916"/>
    <n v="99500"/>
  </r>
  <r>
    <x v="5"/>
    <x v="33"/>
    <x v="12"/>
    <n v="532"/>
    <n v="12"/>
    <x v="2"/>
    <x v="0"/>
    <n v="2"/>
    <x v="2"/>
    <x v="0"/>
    <n v="16"/>
    <n v="9"/>
    <n v="2774"/>
    <n v="357719.79"/>
  </r>
  <r>
    <x v="5"/>
    <x v="33"/>
    <x v="14"/>
    <n v="532"/>
    <n v="12"/>
    <x v="2"/>
    <x v="0"/>
    <n v="2"/>
    <x v="2"/>
    <x v="0"/>
    <n v="16"/>
    <n v="9"/>
    <n v="2774"/>
    <n v="351946.89"/>
  </r>
  <r>
    <x v="5"/>
    <x v="33"/>
    <x v="0"/>
    <n v="532"/>
    <n v="12"/>
    <x v="2"/>
    <x v="0"/>
    <n v="2"/>
    <x v="2"/>
    <x v="0"/>
    <n v="16"/>
    <n v="9"/>
    <n v="2774"/>
    <n v="341177.52"/>
  </r>
  <r>
    <x v="3"/>
    <x v="34"/>
    <x v="15"/>
    <n v="170"/>
    <n v="6"/>
    <x v="0"/>
    <x v="2"/>
    <n v="4"/>
    <x v="1"/>
    <x v="2"/>
    <n v="25"/>
    <n v="19"/>
    <n v="586"/>
    <n v="2960.8"/>
  </r>
  <r>
    <x v="3"/>
    <x v="34"/>
    <x v="15"/>
    <n v="170"/>
    <n v="6"/>
    <x v="0"/>
    <x v="2"/>
    <n v="4"/>
    <x v="1"/>
    <x v="2"/>
    <n v="25"/>
    <n v="19"/>
    <n v="586"/>
    <n v="3180.01"/>
  </r>
  <r>
    <x v="3"/>
    <x v="34"/>
    <x v="15"/>
    <n v="130"/>
    <n v="4"/>
    <x v="0"/>
    <x v="2"/>
    <n v="4"/>
    <x v="1"/>
    <x v="2"/>
    <n v="29"/>
    <n v="23"/>
    <n v="586"/>
    <n v="2846.92"/>
  </r>
  <r>
    <x v="3"/>
    <x v="34"/>
    <x v="15"/>
    <n v="130"/>
    <n v="4"/>
    <x v="1"/>
    <x v="2"/>
    <n v="4"/>
    <x v="1"/>
    <x v="2"/>
    <n v="25"/>
    <n v="19"/>
    <n v="586"/>
    <n v="3054.75"/>
  </r>
  <r>
    <x v="3"/>
    <x v="34"/>
    <x v="13"/>
    <n v="165"/>
    <n v="6"/>
    <x v="0"/>
    <x v="2"/>
    <n v="4"/>
    <x v="1"/>
    <x v="2"/>
    <n v="25"/>
    <n v="19"/>
    <n v="586"/>
    <n v="31743.8"/>
  </r>
  <r>
    <x v="3"/>
    <x v="34"/>
    <x v="13"/>
    <n v="165"/>
    <n v="6"/>
    <x v="0"/>
    <x v="2"/>
    <n v="4"/>
    <x v="1"/>
    <x v="2"/>
    <n v="25"/>
    <n v="19"/>
    <n v="586"/>
    <n v="27591.57"/>
  </r>
  <r>
    <x v="3"/>
    <x v="34"/>
    <x v="13"/>
    <n v="125"/>
    <n v="4"/>
    <x v="1"/>
    <x v="2"/>
    <n v="4"/>
    <x v="1"/>
    <x v="2"/>
    <n v="25"/>
    <n v="19"/>
    <n v="586"/>
    <n v="28975.65"/>
  </r>
  <r>
    <x v="3"/>
    <x v="34"/>
    <x v="13"/>
    <n v="125"/>
    <n v="4"/>
    <x v="0"/>
    <x v="2"/>
    <n v="4"/>
    <x v="1"/>
    <x v="2"/>
    <n v="29"/>
    <n v="23"/>
    <n v="586"/>
    <n v="25930.68"/>
  </r>
  <r>
    <x v="3"/>
    <x v="34"/>
    <x v="7"/>
    <n v="165"/>
    <n v="6"/>
    <x v="0"/>
    <x v="2"/>
    <n v="4"/>
    <x v="1"/>
    <x v="2"/>
    <n v="25"/>
    <n v="19"/>
    <n v="586"/>
    <n v="27230.26"/>
  </r>
  <r>
    <x v="3"/>
    <x v="34"/>
    <x v="7"/>
    <n v="125"/>
    <n v="4"/>
    <x v="0"/>
    <x v="2"/>
    <n v="4"/>
    <x v="1"/>
    <x v="2"/>
    <n v="29"/>
    <n v="23"/>
    <n v="586"/>
    <n v="25595.22"/>
  </r>
  <r>
    <x v="3"/>
    <x v="34"/>
    <x v="7"/>
    <n v="165"/>
    <n v="6"/>
    <x v="0"/>
    <x v="2"/>
    <n v="4"/>
    <x v="1"/>
    <x v="2"/>
    <n v="25"/>
    <n v="19"/>
    <n v="586"/>
    <n v="29819.07"/>
  </r>
  <r>
    <x v="9"/>
    <x v="35"/>
    <x v="14"/>
    <n v="604"/>
    <n v="12"/>
    <x v="1"/>
    <x v="0"/>
    <n v="4"/>
    <x v="2"/>
    <x v="2"/>
    <n v="16"/>
    <n v="10"/>
    <n v="67"/>
    <n v="513158.45"/>
  </r>
  <r>
    <x v="9"/>
    <x v="35"/>
    <x v="14"/>
    <n v="543"/>
    <n v="12"/>
    <x v="1"/>
    <x v="0"/>
    <n v="4"/>
    <x v="2"/>
    <x v="2"/>
    <n v="16"/>
    <n v="10"/>
    <n v="67"/>
    <n v="468755.92"/>
  </r>
  <r>
    <x v="9"/>
    <x v="35"/>
    <x v="14"/>
    <n v="631"/>
    <n v="12"/>
    <x v="1"/>
    <x v="0"/>
    <n v="4"/>
    <x v="2"/>
    <x v="2"/>
    <n v="16"/>
    <n v="10"/>
    <n v="67"/>
    <n v="569364.19999999995"/>
  </r>
  <r>
    <x v="9"/>
    <x v="35"/>
    <x v="0"/>
    <n v="543"/>
    <n v="12"/>
    <x v="1"/>
    <x v="0"/>
    <n v="4"/>
    <x v="2"/>
    <x v="2"/>
    <n v="16"/>
    <n v="10"/>
    <n v="67"/>
    <n v="461495.43"/>
  </r>
  <r>
    <x v="9"/>
    <x v="35"/>
    <x v="0"/>
    <n v="620"/>
    <n v="12"/>
    <x v="1"/>
    <x v="0"/>
    <n v="4"/>
    <x v="2"/>
    <x v="2"/>
    <n v="16"/>
    <n v="10"/>
    <n v="67"/>
    <n v="504539.28"/>
  </r>
  <r>
    <x v="9"/>
    <x v="35"/>
    <x v="1"/>
    <n v="620"/>
    <n v="12"/>
    <x v="1"/>
    <x v="0"/>
    <n v="4"/>
    <x v="2"/>
    <x v="2"/>
    <n v="16"/>
    <n v="10"/>
    <n v="67"/>
    <n v="502156.82"/>
  </r>
  <r>
    <x v="9"/>
    <x v="35"/>
    <x v="1"/>
    <n v="543"/>
    <n v="12"/>
    <x v="1"/>
    <x v="0"/>
    <n v="4"/>
    <x v="2"/>
    <x v="2"/>
    <n v="16"/>
    <n v="10"/>
    <n v="67"/>
    <n v="459558.63"/>
  </r>
  <r>
    <x v="8"/>
    <x v="36"/>
    <x v="5"/>
    <n v="641"/>
    <n v="8"/>
    <x v="2"/>
    <x v="0"/>
    <n v="2"/>
    <x v="0"/>
    <x v="0"/>
    <n v="22"/>
    <n v="16"/>
    <n v="416"/>
    <n v="274576.76"/>
  </r>
  <r>
    <x v="8"/>
    <x v="37"/>
    <x v="5"/>
    <n v="641"/>
    <n v="8"/>
    <x v="2"/>
    <x v="0"/>
    <n v="2"/>
    <x v="0"/>
    <x v="1"/>
    <n v="22"/>
    <n v="16"/>
    <n v="416"/>
    <n v="289805.17"/>
  </r>
  <r>
    <x v="3"/>
    <x v="38"/>
    <x v="5"/>
    <n v="184"/>
    <n v="4"/>
    <x v="1"/>
    <x v="2"/>
    <n v="4"/>
    <x v="1"/>
    <x v="2"/>
    <n v="38"/>
    <n v="26"/>
    <n v="586"/>
    <n v="25746.1"/>
  </r>
  <r>
    <x v="3"/>
    <x v="38"/>
    <x v="5"/>
    <n v="184"/>
    <n v="4"/>
    <x v="1"/>
    <x v="2"/>
    <n v="4"/>
    <x v="1"/>
    <x v="2"/>
    <n v="38"/>
    <n v="26"/>
    <n v="586"/>
    <n v="23677.72"/>
  </r>
  <r>
    <x v="3"/>
    <x v="38"/>
    <x v="5"/>
    <n v="184"/>
    <n v="4"/>
    <x v="0"/>
    <x v="2"/>
    <n v="4"/>
    <x v="1"/>
    <x v="2"/>
    <n v="37"/>
    <n v="25"/>
    <n v="586"/>
    <n v="24660.2"/>
  </r>
  <r>
    <x v="3"/>
    <x v="38"/>
    <x v="5"/>
    <n v="184"/>
    <n v="4"/>
    <x v="0"/>
    <x v="2"/>
    <n v="4"/>
    <x v="1"/>
    <x v="2"/>
    <n v="37"/>
    <n v="25"/>
    <n v="586"/>
    <n v="21914.43"/>
  </r>
  <r>
    <x v="3"/>
    <x v="38"/>
    <x v="5"/>
    <n v="184"/>
    <n v="4"/>
    <x v="1"/>
    <x v="2"/>
    <n v="4"/>
    <x v="1"/>
    <x v="2"/>
    <n v="40"/>
    <n v="28"/>
    <n v="586"/>
    <n v="30917.03"/>
  </r>
  <r>
    <x v="3"/>
    <x v="38"/>
    <x v="4"/>
    <n v="184"/>
    <n v="4"/>
    <x v="1"/>
    <x v="2"/>
    <n v="4"/>
    <x v="1"/>
    <x v="2"/>
    <n v="38"/>
    <n v="26"/>
    <n v="586"/>
    <n v="23484.880000000001"/>
  </r>
  <r>
    <x v="3"/>
    <x v="38"/>
    <x v="4"/>
    <n v="184"/>
    <n v="4"/>
    <x v="1"/>
    <x v="2"/>
    <n v="4"/>
    <x v="1"/>
    <x v="2"/>
    <n v="38"/>
    <n v="26"/>
    <n v="586"/>
    <n v="25527.48"/>
  </r>
  <r>
    <x v="3"/>
    <x v="38"/>
    <x v="4"/>
    <n v="184"/>
    <n v="4"/>
    <x v="0"/>
    <x v="2"/>
    <n v="4"/>
    <x v="1"/>
    <x v="2"/>
    <n v="37"/>
    <n v="25"/>
    <n v="586"/>
    <n v="21952.92"/>
  </r>
  <r>
    <x v="3"/>
    <x v="38"/>
    <x v="4"/>
    <n v="184"/>
    <n v="4"/>
    <x v="1"/>
    <x v="2"/>
    <n v="4"/>
    <x v="1"/>
    <x v="2"/>
    <n v="38"/>
    <n v="26"/>
    <n v="586"/>
    <n v="30838.26"/>
  </r>
  <r>
    <x v="3"/>
    <x v="38"/>
    <x v="4"/>
    <n v="184"/>
    <n v="4"/>
    <x v="0"/>
    <x v="2"/>
    <n v="4"/>
    <x v="1"/>
    <x v="2"/>
    <n v="37"/>
    <n v="25"/>
    <n v="586"/>
    <n v="24455.11"/>
  </r>
  <r>
    <x v="3"/>
    <x v="38"/>
    <x v="3"/>
    <n v="184"/>
    <n v="4"/>
    <x v="1"/>
    <x v="2"/>
    <n v="4"/>
    <x v="1"/>
    <x v="2"/>
    <n v="35"/>
    <n v="26"/>
    <n v="586"/>
    <n v="30695"/>
  </r>
  <r>
    <x v="3"/>
    <x v="38"/>
    <x v="3"/>
    <n v="184"/>
    <n v="4"/>
    <x v="0"/>
    <x v="2"/>
    <n v="4"/>
    <x v="1"/>
    <x v="2"/>
    <n v="34"/>
    <n v="24"/>
    <n v="586"/>
    <n v="21945"/>
  </r>
  <r>
    <x v="3"/>
    <x v="38"/>
    <x v="3"/>
    <n v="184"/>
    <n v="4"/>
    <x v="0"/>
    <x v="2"/>
    <n v="4"/>
    <x v="1"/>
    <x v="2"/>
    <n v="34"/>
    <n v="24"/>
    <n v="586"/>
    <n v="24195"/>
  </r>
  <r>
    <x v="3"/>
    <x v="38"/>
    <x v="3"/>
    <n v="184"/>
    <n v="4"/>
    <x v="1"/>
    <x v="2"/>
    <n v="4"/>
    <x v="1"/>
    <x v="2"/>
    <n v="35"/>
    <n v="26"/>
    <n v="586"/>
    <n v="22995"/>
  </r>
  <r>
    <x v="3"/>
    <x v="38"/>
    <x v="3"/>
    <n v="184"/>
    <n v="4"/>
    <x v="1"/>
    <x v="2"/>
    <n v="4"/>
    <x v="1"/>
    <x v="2"/>
    <n v="35"/>
    <n v="26"/>
    <n v="586"/>
    <n v="25245"/>
  </r>
  <r>
    <x v="0"/>
    <x v="39"/>
    <x v="5"/>
    <n v="535"/>
    <n v="12"/>
    <x v="1"/>
    <x v="0"/>
    <n v="4"/>
    <x v="2"/>
    <x v="2"/>
    <n v="20"/>
    <n v="13"/>
    <n v="3916"/>
    <n v="146027.26"/>
  </r>
  <r>
    <x v="0"/>
    <x v="39"/>
    <x v="5"/>
    <n v="315"/>
    <n v="6"/>
    <x v="1"/>
    <x v="0"/>
    <n v="4"/>
    <x v="2"/>
    <x v="2"/>
    <n v="29"/>
    <n v="19"/>
    <n v="3916"/>
    <n v="80666.62"/>
  </r>
  <r>
    <x v="0"/>
    <x v="39"/>
    <x v="5"/>
    <n v="445"/>
    <n v="8"/>
    <x v="1"/>
    <x v="0"/>
    <n v="4"/>
    <x v="2"/>
    <x v="2"/>
    <n v="25"/>
    <n v="16"/>
    <n v="3916"/>
    <n v="94111.06"/>
  </r>
  <r>
    <x v="0"/>
    <x v="39"/>
    <x v="5"/>
    <n v="445"/>
    <n v="8"/>
    <x v="1"/>
    <x v="1"/>
    <n v="4"/>
    <x v="2"/>
    <x v="2"/>
    <n v="24"/>
    <n v="16"/>
    <n v="3916"/>
    <n v="97213.62"/>
  </r>
  <r>
    <x v="0"/>
    <x v="39"/>
    <x v="5"/>
    <n v="315"/>
    <n v="6"/>
    <x v="1"/>
    <x v="1"/>
    <n v="4"/>
    <x v="2"/>
    <x v="2"/>
    <n v="28"/>
    <n v="19"/>
    <n v="3916"/>
    <n v="83769.179999999993"/>
  </r>
  <r>
    <x v="0"/>
    <x v="39"/>
    <x v="5"/>
    <n v="315"/>
    <n v="6"/>
    <x v="1"/>
    <x v="0"/>
    <n v="4"/>
    <x v="2"/>
    <x v="2"/>
    <n v="29"/>
    <n v="19"/>
    <n v="3916"/>
    <n v="76529.87"/>
  </r>
  <r>
    <x v="0"/>
    <x v="39"/>
    <x v="5"/>
    <n v="445"/>
    <n v="8"/>
    <x v="1"/>
    <x v="0"/>
    <n v="4"/>
    <x v="2"/>
    <x v="2"/>
    <n v="25"/>
    <n v="17"/>
    <n v="3916"/>
    <n v="90284.56"/>
  </r>
  <r>
    <x v="0"/>
    <x v="39"/>
    <x v="5"/>
    <n v="445"/>
    <n v="8"/>
    <x v="1"/>
    <x v="1"/>
    <n v="4"/>
    <x v="2"/>
    <x v="2"/>
    <n v="24"/>
    <n v="16"/>
    <n v="3916"/>
    <n v="93387.12"/>
  </r>
  <r>
    <x v="0"/>
    <x v="39"/>
    <x v="5"/>
    <n v="255"/>
    <n v="6"/>
    <x v="1"/>
    <x v="1"/>
    <n v="4"/>
    <x v="2"/>
    <x v="2"/>
    <n v="31"/>
    <n v="23"/>
    <n v="3916"/>
    <n v="85320.46"/>
  </r>
  <r>
    <x v="0"/>
    <x v="39"/>
    <x v="4"/>
    <n v="445"/>
    <n v="8"/>
    <x v="1"/>
    <x v="0"/>
    <n v="4"/>
    <x v="2"/>
    <x v="2"/>
    <n v="25"/>
    <n v="17"/>
    <n v="3916"/>
    <n v="96411.05"/>
  </r>
  <r>
    <x v="0"/>
    <x v="39"/>
    <x v="4"/>
    <n v="320"/>
    <n v="6"/>
    <x v="1"/>
    <x v="0"/>
    <n v="4"/>
    <x v="2"/>
    <x v="2"/>
    <n v="29"/>
    <n v="21"/>
    <n v="3916"/>
    <n v="83031.98"/>
  </r>
  <r>
    <x v="0"/>
    <x v="39"/>
    <x v="4"/>
    <n v="445"/>
    <n v="8"/>
    <x v="1"/>
    <x v="1"/>
    <n v="4"/>
    <x v="2"/>
    <x v="2"/>
    <n v="25"/>
    <n v="16"/>
    <n v="3916"/>
    <n v="99474.97"/>
  </r>
  <r>
    <x v="0"/>
    <x v="39"/>
    <x v="3"/>
    <n v="445"/>
    <n v="8"/>
    <x v="1"/>
    <x v="0"/>
    <n v="4"/>
    <x v="2"/>
    <x v="2"/>
    <n v="26"/>
    <n v="17"/>
    <n v="3916"/>
    <n v="94600"/>
  </r>
  <r>
    <x v="0"/>
    <x v="39"/>
    <x v="3"/>
    <n v="445"/>
    <n v="8"/>
    <x v="1"/>
    <x v="1"/>
    <n v="4"/>
    <x v="2"/>
    <x v="2"/>
    <n v="25"/>
    <n v="16"/>
    <n v="3916"/>
    <n v="97600"/>
  </r>
  <r>
    <x v="0"/>
    <x v="39"/>
    <x v="3"/>
    <n v="320"/>
    <n v="6"/>
    <x v="1"/>
    <x v="1"/>
    <n v="4"/>
    <x v="2"/>
    <x v="2"/>
    <n v="28"/>
    <n v="19"/>
    <n v="3916"/>
    <n v="84500"/>
  </r>
  <r>
    <x v="0"/>
    <x v="39"/>
    <x v="3"/>
    <n v="320"/>
    <n v="6"/>
    <x v="1"/>
    <x v="0"/>
    <n v="4"/>
    <x v="2"/>
    <x v="2"/>
    <n v="29"/>
    <n v="21"/>
    <n v="3916"/>
    <n v="81500"/>
  </r>
  <r>
    <x v="10"/>
    <x v="40"/>
    <x v="3"/>
    <n v="300"/>
    <n v="4"/>
    <x v="0"/>
    <x v="0"/>
    <n v="2"/>
    <x v="0"/>
    <x v="0"/>
    <n v="28"/>
    <n v="21"/>
    <n v="1715"/>
    <n v="53900"/>
  </r>
  <r>
    <x v="10"/>
    <x v="40"/>
    <x v="3"/>
    <n v="350"/>
    <n v="4"/>
    <x v="0"/>
    <x v="0"/>
    <n v="2"/>
    <x v="0"/>
    <x v="0"/>
    <n v="26"/>
    <n v="20"/>
    <n v="1715"/>
    <n v="66300"/>
  </r>
  <r>
    <x v="7"/>
    <x v="41"/>
    <x v="3"/>
    <n v="205"/>
    <n v="4"/>
    <x v="0"/>
    <x v="0"/>
    <n v="2"/>
    <x v="0"/>
    <x v="0"/>
    <n v="28"/>
    <n v="21"/>
    <n v="2031"/>
    <n v="26255"/>
  </r>
  <r>
    <x v="7"/>
    <x v="41"/>
    <x v="3"/>
    <n v="200"/>
    <n v="4"/>
    <x v="1"/>
    <x v="0"/>
    <n v="2"/>
    <x v="0"/>
    <x v="0"/>
    <n v="32"/>
    <n v="24"/>
    <n v="2031"/>
    <n v="26975"/>
  </r>
  <r>
    <x v="11"/>
    <x v="42"/>
    <x v="16"/>
    <n v="227"/>
    <n v="4"/>
    <x v="0"/>
    <x v="1"/>
    <n v="4"/>
    <x v="0"/>
    <x v="4"/>
    <n v="24"/>
    <n v="17"/>
    <n v="376"/>
    <n v="33824.800000000003"/>
  </r>
  <r>
    <x v="11"/>
    <x v="42"/>
    <x v="16"/>
    <n v="165"/>
    <n v="4"/>
    <x v="0"/>
    <x v="1"/>
    <n v="4"/>
    <x v="0"/>
    <x v="4"/>
    <n v="27"/>
    <n v="20"/>
    <n v="376"/>
    <n v="28854.63"/>
  </r>
  <r>
    <x v="11"/>
    <x v="42"/>
    <x v="17"/>
    <n v="230"/>
    <n v="4"/>
    <x v="0"/>
    <x v="1"/>
    <n v="4"/>
    <x v="0"/>
    <x v="4"/>
    <n v="25"/>
    <n v="18"/>
    <n v="376"/>
    <n v="32767.78"/>
  </r>
  <r>
    <x v="11"/>
    <x v="42"/>
    <x v="17"/>
    <n v="173"/>
    <n v="4"/>
    <x v="0"/>
    <x v="1"/>
    <n v="4"/>
    <x v="0"/>
    <x v="4"/>
    <n v="26"/>
    <n v="19"/>
    <n v="376"/>
    <n v="27952.92"/>
  </r>
  <r>
    <x v="11"/>
    <x v="43"/>
    <x v="1"/>
    <n v="220"/>
    <n v="4"/>
    <x v="0"/>
    <x v="2"/>
    <n v="4"/>
    <x v="1"/>
    <x v="2"/>
    <n v="33"/>
    <n v="20"/>
    <n v="376"/>
    <n v="30854.33"/>
  </r>
  <r>
    <x v="11"/>
    <x v="43"/>
    <x v="1"/>
    <n v="220"/>
    <n v="4"/>
    <x v="0"/>
    <x v="2"/>
    <n v="2"/>
    <x v="0"/>
    <x v="1"/>
    <n v="33"/>
    <n v="20"/>
    <n v="376"/>
    <n v="47060.85"/>
  </r>
  <r>
    <x v="11"/>
    <x v="43"/>
    <x v="1"/>
    <n v="220"/>
    <n v="4"/>
    <x v="0"/>
    <x v="2"/>
    <n v="2"/>
    <x v="0"/>
    <x v="1"/>
    <n v="33"/>
    <n v="20"/>
    <n v="376"/>
    <n v="49196.1"/>
  </r>
  <r>
    <x v="11"/>
    <x v="43"/>
    <x v="1"/>
    <n v="220"/>
    <n v="4"/>
    <x v="0"/>
    <x v="1"/>
    <n v="4"/>
    <x v="1"/>
    <x v="2"/>
    <n v="30"/>
    <n v="20"/>
    <n v="376"/>
    <n v="39624.85"/>
  </r>
  <r>
    <x v="11"/>
    <x v="43"/>
    <x v="1"/>
    <n v="220"/>
    <n v="4"/>
    <x v="0"/>
    <x v="2"/>
    <n v="2"/>
    <x v="0"/>
    <x v="1"/>
    <n v="33"/>
    <n v="20"/>
    <n v="376"/>
    <n v="42160.46"/>
  </r>
  <r>
    <x v="11"/>
    <x v="43"/>
    <x v="1"/>
    <n v="220"/>
    <n v="4"/>
    <x v="0"/>
    <x v="2"/>
    <n v="4"/>
    <x v="1"/>
    <x v="2"/>
    <n v="33"/>
    <n v="20"/>
    <n v="376"/>
    <n v="36662.199999999997"/>
  </r>
  <r>
    <x v="11"/>
    <x v="43"/>
    <x v="1"/>
    <n v="220"/>
    <n v="4"/>
    <x v="1"/>
    <x v="2"/>
    <n v="2"/>
    <x v="0"/>
    <x v="1"/>
    <n v="28"/>
    <n v="18"/>
    <n v="376"/>
    <n v="47060.85"/>
  </r>
  <r>
    <x v="11"/>
    <x v="43"/>
    <x v="1"/>
    <n v="220"/>
    <n v="4"/>
    <x v="1"/>
    <x v="2"/>
    <n v="2"/>
    <x v="0"/>
    <x v="1"/>
    <n v="28"/>
    <n v="18"/>
    <n v="376"/>
    <n v="43601.75"/>
  </r>
  <r>
    <x v="11"/>
    <x v="43"/>
    <x v="1"/>
    <n v="220"/>
    <n v="4"/>
    <x v="1"/>
    <x v="2"/>
    <n v="4"/>
    <x v="0"/>
    <x v="4"/>
    <n v="28"/>
    <n v="18"/>
    <n v="376"/>
    <n v="33288.51"/>
  </r>
  <r>
    <x v="11"/>
    <x v="43"/>
    <x v="1"/>
    <n v="220"/>
    <n v="4"/>
    <x v="0"/>
    <x v="1"/>
    <n v="4"/>
    <x v="1"/>
    <x v="2"/>
    <n v="30"/>
    <n v="20"/>
    <n v="376"/>
    <n v="34585.67"/>
  </r>
  <r>
    <x v="11"/>
    <x v="43"/>
    <x v="1"/>
    <n v="220"/>
    <n v="4"/>
    <x v="1"/>
    <x v="2"/>
    <n v="4"/>
    <x v="1"/>
    <x v="2"/>
    <n v="29"/>
    <n v="19"/>
    <n v="376"/>
    <n v="36662.199999999997"/>
  </r>
  <r>
    <x v="11"/>
    <x v="43"/>
    <x v="1"/>
    <n v="220"/>
    <n v="4"/>
    <x v="1"/>
    <x v="1"/>
    <n v="4"/>
    <x v="0"/>
    <x v="4"/>
    <n v="29"/>
    <n v="18"/>
    <n v="376"/>
    <n v="37340.14"/>
  </r>
  <r>
    <x v="11"/>
    <x v="43"/>
    <x v="1"/>
    <n v="220"/>
    <n v="4"/>
    <x v="1"/>
    <x v="1"/>
    <n v="4"/>
    <x v="1"/>
    <x v="2"/>
    <n v="29"/>
    <n v="18"/>
    <n v="376"/>
    <n v="39624.85"/>
  </r>
  <r>
    <x v="11"/>
    <x v="43"/>
    <x v="1"/>
    <n v="220"/>
    <n v="4"/>
    <x v="0"/>
    <x v="1"/>
    <n v="4"/>
    <x v="0"/>
    <x v="4"/>
    <n v="30"/>
    <n v="20"/>
    <n v="376"/>
    <n v="37340.14"/>
  </r>
  <r>
    <x v="11"/>
    <x v="43"/>
    <x v="1"/>
    <n v="220"/>
    <n v="4"/>
    <x v="1"/>
    <x v="2"/>
    <n v="4"/>
    <x v="1"/>
    <x v="2"/>
    <n v="29"/>
    <n v="19"/>
    <n v="376"/>
    <n v="32295.62"/>
  </r>
  <r>
    <x v="11"/>
    <x v="43"/>
    <x v="1"/>
    <n v="220"/>
    <n v="4"/>
    <x v="1"/>
    <x v="1"/>
    <n v="4"/>
    <x v="1"/>
    <x v="2"/>
    <n v="29"/>
    <n v="18"/>
    <n v="376"/>
    <n v="34585.67"/>
  </r>
  <r>
    <x v="11"/>
    <x v="43"/>
    <x v="1"/>
    <n v="220"/>
    <n v="4"/>
    <x v="0"/>
    <x v="2"/>
    <n v="4"/>
    <x v="0"/>
    <x v="4"/>
    <n v="33"/>
    <n v="20"/>
    <n v="376"/>
    <n v="31847.22"/>
  </r>
  <r>
    <x v="11"/>
    <x v="43"/>
    <x v="1"/>
    <n v="220"/>
    <n v="4"/>
    <x v="1"/>
    <x v="2"/>
    <n v="2"/>
    <x v="0"/>
    <x v="1"/>
    <n v="28"/>
    <n v="18"/>
    <n v="376"/>
    <n v="49196.1"/>
  </r>
  <r>
    <x v="11"/>
    <x v="44"/>
    <x v="12"/>
    <n v="210"/>
    <n v="4"/>
    <x v="1"/>
    <x v="1"/>
    <n v="4"/>
    <x v="0"/>
    <x v="4"/>
    <n v="27"/>
    <n v="17"/>
    <n v="376"/>
    <n v="43199.95"/>
  </r>
  <r>
    <x v="11"/>
    <x v="44"/>
    <x v="12"/>
    <n v="280"/>
    <n v="6"/>
    <x v="1"/>
    <x v="2"/>
    <n v="2"/>
    <x v="0"/>
    <x v="1"/>
    <n v="24"/>
    <n v="15"/>
    <n v="376"/>
    <n v="58647.27"/>
  </r>
  <r>
    <x v="11"/>
    <x v="44"/>
    <x v="12"/>
    <n v="210"/>
    <n v="4"/>
    <x v="1"/>
    <x v="2"/>
    <n v="4"/>
    <x v="0"/>
    <x v="4"/>
    <n v="27"/>
    <n v="19"/>
    <n v="376"/>
    <n v="43765.51"/>
  </r>
  <r>
    <x v="11"/>
    <x v="44"/>
    <x v="12"/>
    <n v="280"/>
    <n v="6"/>
    <x v="1"/>
    <x v="1"/>
    <n v="4"/>
    <x v="0"/>
    <x v="4"/>
    <n v="24"/>
    <n v="15"/>
    <n v="376"/>
    <n v="51283.51"/>
  </r>
  <r>
    <x v="11"/>
    <x v="44"/>
    <x v="12"/>
    <n v="210"/>
    <n v="4"/>
    <x v="0"/>
    <x v="2"/>
    <n v="4"/>
    <x v="1"/>
    <x v="2"/>
    <n v="29"/>
    <n v="19"/>
    <n v="376"/>
    <n v="34687.919999999998"/>
  </r>
  <r>
    <x v="11"/>
    <x v="44"/>
    <x v="12"/>
    <n v="210"/>
    <n v="4"/>
    <x v="0"/>
    <x v="2"/>
    <n v="2"/>
    <x v="0"/>
    <x v="1"/>
    <n v="27"/>
    <n v="19"/>
    <n v="376"/>
    <n v="48135.78"/>
  </r>
  <r>
    <x v="11"/>
    <x v="44"/>
    <x v="12"/>
    <n v="280"/>
    <n v="6"/>
    <x v="1"/>
    <x v="1"/>
    <n v="4"/>
    <x v="1"/>
    <x v="2"/>
    <n v="24"/>
    <n v="15"/>
    <n v="376"/>
    <n v="49821.05"/>
  </r>
  <r>
    <x v="11"/>
    <x v="44"/>
    <x v="12"/>
    <n v="210"/>
    <n v="4"/>
    <x v="0"/>
    <x v="2"/>
    <n v="4"/>
    <x v="0"/>
    <x v="4"/>
    <n v="29"/>
    <n v="19"/>
    <n v="376"/>
    <n v="36321.78"/>
  </r>
  <r>
    <x v="11"/>
    <x v="44"/>
    <x v="12"/>
    <n v="210"/>
    <n v="4"/>
    <x v="1"/>
    <x v="2"/>
    <n v="4"/>
    <x v="0"/>
    <x v="4"/>
    <n v="27"/>
    <n v="19"/>
    <n v="376"/>
    <n v="40349.279999999999"/>
  </r>
  <r>
    <x v="11"/>
    <x v="44"/>
    <x v="12"/>
    <n v="210"/>
    <n v="4"/>
    <x v="1"/>
    <x v="2"/>
    <n v="4"/>
    <x v="1"/>
    <x v="2"/>
    <n v="28"/>
    <n v="19"/>
    <n v="376"/>
    <n v="42434.44"/>
  </r>
  <r>
    <x v="11"/>
    <x v="44"/>
    <x v="12"/>
    <n v="210"/>
    <n v="4"/>
    <x v="1"/>
    <x v="2"/>
    <n v="4"/>
    <x v="1"/>
    <x v="2"/>
    <n v="28"/>
    <n v="19"/>
    <n v="376"/>
    <n v="39018.199999999997"/>
  </r>
  <r>
    <x v="11"/>
    <x v="44"/>
    <x v="12"/>
    <n v="210"/>
    <n v="4"/>
    <x v="1"/>
    <x v="2"/>
    <n v="2"/>
    <x v="0"/>
    <x v="1"/>
    <n v="27"/>
    <n v="19"/>
    <n v="376"/>
    <n v="50792.22"/>
  </r>
  <r>
    <x v="11"/>
    <x v="44"/>
    <x v="12"/>
    <n v="210"/>
    <n v="4"/>
    <x v="1"/>
    <x v="1"/>
    <n v="4"/>
    <x v="1"/>
    <x v="2"/>
    <n v="27"/>
    <n v="17"/>
    <n v="376"/>
    <n v="41583.230000000003"/>
  </r>
  <r>
    <x v="11"/>
    <x v="44"/>
    <x v="12"/>
    <n v="210"/>
    <n v="4"/>
    <x v="1"/>
    <x v="2"/>
    <n v="2"/>
    <x v="0"/>
    <x v="1"/>
    <n v="27"/>
    <n v="19"/>
    <n v="376"/>
    <n v="54094.2"/>
  </r>
  <r>
    <x v="11"/>
    <x v="44"/>
    <x v="14"/>
    <n v="207"/>
    <n v="4"/>
    <x v="1"/>
    <x v="1"/>
    <n v="4"/>
    <x v="1"/>
    <x v="2"/>
    <n v="27"/>
    <n v="17"/>
    <n v="376"/>
    <n v="36415.699999999997"/>
  </r>
  <r>
    <x v="11"/>
    <x v="44"/>
    <x v="14"/>
    <n v="207"/>
    <n v="4"/>
    <x v="0"/>
    <x v="2"/>
    <n v="4"/>
    <x v="1"/>
    <x v="2"/>
    <n v="31"/>
    <n v="21"/>
    <n v="376"/>
    <n v="32486.92"/>
  </r>
  <r>
    <x v="11"/>
    <x v="44"/>
    <x v="14"/>
    <n v="207"/>
    <n v="4"/>
    <x v="0"/>
    <x v="2"/>
    <n v="4"/>
    <x v="0"/>
    <x v="4"/>
    <n v="31"/>
    <n v="21"/>
    <n v="376"/>
    <n v="34094.410000000003"/>
  </r>
  <r>
    <x v="11"/>
    <x v="44"/>
    <x v="14"/>
    <n v="207"/>
    <n v="4"/>
    <x v="0"/>
    <x v="2"/>
    <n v="2"/>
    <x v="0"/>
    <x v="1"/>
    <n v="29"/>
    <n v="20"/>
    <n v="376"/>
    <n v="44953.36"/>
  </r>
  <r>
    <x v="11"/>
    <x v="44"/>
    <x v="14"/>
    <n v="207"/>
    <n v="4"/>
    <x v="1"/>
    <x v="1"/>
    <n v="4"/>
    <x v="1"/>
    <x v="2"/>
    <n v="27"/>
    <n v="17"/>
    <n v="376"/>
    <n v="42845.64"/>
  </r>
  <r>
    <x v="11"/>
    <x v="44"/>
    <x v="14"/>
    <n v="207"/>
    <n v="4"/>
    <x v="1"/>
    <x v="2"/>
    <n v="2"/>
    <x v="0"/>
    <x v="1"/>
    <n v="27"/>
    <n v="19"/>
    <n v="376"/>
    <n v="50675.1"/>
  </r>
  <r>
    <x v="11"/>
    <x v="44"/>
    <x v="14"/>
    <n v="207"/>
    <n v="4"/>
    <x v="1"/>
    <x v="2"/>
    <n v="4"/>
    <x v="1"/>
    <x v="2"/>
    <n v="28"/>
    <n v="19"/>
    <n v="376"/>
    <n v="39726.22"/>
  </r>
  <r>
    <x v="11"/>
    <x v="44"/>
    <x v="14"/>
    <n v="207"/>
    <n v="4"/>
    <x v="1"/>
    <x v="1"/>
    <n v="4"/>
    <x v="0"/>
    <x v="4"/>
    <n v="27"/>
    <n v="17"/>
    <n v="376"/>
    <n v="41564.15"/>
  </r>
  <r>
    <x v="11"/>
    <x v="44"/>
    <x v="14"/>
    <n v="207"/>
    <n v="4"/>
    <x v="1"/>
    <x v="2"/>
    <n v="4"/>
    <x v="0"/>
    <x v="4"/>
    <n v="27"/>
    <n v="19"/>
    <n v="376"/>
    <n v="41614.730000000003"/>
  </r>
  <r>
    <x v="11"/>
    <x v="44"/>
    <x v="0"/>
    <n v="210"/>
    <n v="4"/>
    <x v="0"/>
    <x v="2"/>
    <n v="4"/>
    <x v="1"/>
    <x v="2"/>
    <n v="31"/>
    <n v="21"/>
    <n v="376"/>
    <n v="31492.84"/>
  </r>
  <r>
    <x v="11"/>
    <x v="44"/>
    <x v="0"/>
    <n v="210"/>
    <n v="4"/>
    <x v="1"/>
    <x v="1"/>
    <n v="4"/>
    <x v="1"/>
    <x v="2"/>
    <n v="27"/>
    <n v="17"/>
    <n v="376"/>
    <n v="41534.589999999997"/>
  </r>
  <r>
    <x v="11"/>
    <x v="44"/>
    <x v="0"/>
    <n v="210"/>
    <n v="4"/>
    <x v="1"/>
    <x v="1"/>
    <n v="4"/>
    <x v="1"/>
    <x v="2"/>
    <n v="27"/>
    <n v="17"/>
    <n v="376"/>
    <n v="35301.4"/>
  </r>
  <r>
    <x v="11"/>
    <x v="44"/>
    <x v="0"/>
    <n v="210"/>
    <n v="4"/>
    <x v="0"/>
    <x v="2"/>
    <n v="2"/>
    <x v="0"/>
    <x v="1"/>
    <n v="29"/>
    <n v="20"/>
    <n v="376"/>
    <n v="43577.81"/>
  </r>
  <r>
    <x v="11"/>
    <x v="44"/>
    <x v="0"/>
    <n v="210"/>
    <n v="4"/>
    <x v="0"/>
    <x v="2"/>
    <n v="4"/>
    <x v="0"/>
    <x v="4"/>
    <n v="31"/>
    <n v="21"/>
    <n v="376"/>
    <n v="33051.14"/>
  </r>
  <r>
    <x v="11"/>
    <x v="44"/>
    <x v="0"/>
    <n v="210"/>
    <n v="4"/>
    <x v="1"/>
    <x v="2"/>
    <n v="4"/>
    <x v="0"/>
    <x v="4"/>
    <n v="27"/>
    <n v="19"/>
    <n v="376"/>
    <n v="40341.35"/>
  </r>
  <r>
    <x v="11"/>
    <x v="44"/>
    <x v="0"/>
    <n v="210"/>
    <n v="4"/>
    <x v="1"/>
    <x v="2"/>
    <n v="4"/>
    <x v="1"/>
    <x v="2"/>
    <n v="28"/>
    <n v="19"/>
    <n v="376"/>
    <n v="38510.620000000003"/>
  </r>
  <r>
    <x v="11"/>
    <x v="44"/>
    <x v="0"/>
    <n v="210"/>
    <n v="4"/>
    <x v="1"/>
    <x v="1"/>
    <n v="4"/>
    <x v="0"/>
    <x v="4"/>
    <n v="27"/>
    <n v="17"/>
    <n v="376"/>
    <n v="40292.31"/>
  </r>
  <r>
    <x v="11"/>
    <x v="44"/>
    <x v="0"/>
    <n v="210"/>
    <n v="4"/>
    <x v="1"/>
    <x v="2"/>
    <n v="2"/>
    <x v="0"/>
    <x v="1"/>
    <n v="27"/>
    <n v="19"/>
    <n v="376"/>
    <n v="49124.47"/>
  </r>
  <r>
    <x v="11"/>
    <x v="45"/>
    <x v="0"/>
    <n v="265"/>
    <n v="6"/>
    <x v="1"/>
    <x v="2"/>
    <n v="4"/>
    <x v="1"/>
    <x v="5"/>
    <n v="25"/>
    <n v="18"/>
    <n v="376"/>
    <n v="40591.980000000003"/>
  </r>
  <r>
    <x v="11"/>
    <x v="45"/>
    <x v="0"/>
    <n v="265"/>
    <n v="6"/>
    <x v="1"/>
    <x v="1"/>
    <n v="4"/>
    <x v="1"/>
    <x v="5"/>
    <n v="23"/>
    <n v="17"/>
    <n v="376"/>
    <n v="39093.620000000003"/>
  </r>
  <r>
    <x v="11"/>
    <x v="45"/>
    <x v="0"/>
    <n v="265"/>
    <n v="6"/>
    <x v="1"/>
    <x v="2"/>
    <n v="4"/>
    <x v="1"/>
    <x v="5"/>
    <n v="25"/>
    <n v="18"/>
    <n v="376"/>
    <n v="36374.78"/>
  </r>
  <r>
    <x v="11"/>
    <x v="45"/>
    <x v="0"/>
    <n v="265"/>
    <n v="6"/>
    <x v="1"/>
    <x v="1"/>
    <n v="4"/>
    <x v="1"/>
    <x v="5"/>
    <n v="23"/>
    <n v="17"/>
    <n v="376"/>
    <n v="43855.69"/>
  </r>
  <r>
    <x v="11"/>
    <x v="45"/>
    <x v="0"/>
    <n v="300"/>
    <n v="6"/>
    <x v="1"/>
    <x v="1"/>
    <n v="4"/>
    <x v="1"/>
    <x v="5"/>
    <n v="22"/>
    <n v="15"/>
    <n v="376"/>
    <n v="52317.34"/>
  </r>
  <r>
    <x v="11"/>
    <x v="46"/>
    <x v="12"/>
    <n v="260"/>
    <n v="4"/>
    <x v="1"/>
    <x v="2"/>
    <n v="4"/>
    <x v="1"/>
    <x v="2"/>
    <n v="27"/>
    <n v="17"/>
    <n v="376"/>
    <n v="45016.61"/>
  </r>
  <r>
    <x v="11"/>
    <x v="46"/>
    <x v="12"/>
    <n v="260"/>
    <n v="4"/>
    <x v="1"/>
    <x v="2"/>
    <n v="4"/>
    <x v="1"/>
    <x v="4"/>
    <n v="27"/>
    <n v="17"/>
    <n v="376"/>
    <n v="49438.29"/>
  </r>
  <r>
    <x v="11"/>
    <x v="46"/>
    <x v="12"/>
    <n v="260"/>
    <n v="4"/>
    <x v="1"/>
    <x v="2"/>
    <n v="4"/>
    <x v="1"/>
    <x v="4"/>
    <n v="27"/>
    <n v="17"/>
    <n v="376"/>
    <n v="45302.25"/>
  </r>
  <r>
    <x v="11"/>
    <x v="46"/>
    <x v="12"/>
    <n v="260"/>
    <n v="4"/>
    <x v="1"/>
    <x v="2"/>
    <n v="4"/>
    <x v="1"/>
    <x v="2"/>
    <n v="27"/>
    <n v="17"/>
    <n v="376"/>
    <n v="43851.199999999997"/>
  </r>
  <r>
    <x v="11"/>
    <x v="46"/>
    <x v="12"/>
    <n v="260"/>
    <n v="4"/>
    <x v="1"/>
    <x v="2"/>
    <n v="4"/>
    <x v="1"/>
    <x v="4"/>
    <n v="27"/>
    <n v="17"/>
    <n v="376"/>
    <n v="46576.19"/>
  </r>
  <r>
    <x v="11"/>
    <x v="46"/>
    <x v="12"/>
    <n v="260"/>
    <n v="4"/>
    <x v="1"/>
    <x v="2"/>
    <n v="4"/>
    <x v="1"/>
    <x v="2"/>
    <n v="27"/>
    <n v="17"/>
    <n v="376"/>
    <n v="47987.25"/>
  </r>
  <r>
    <x v="11"/>
    <x v="46"/>
    <x v="14"/>
    <n v="300"/>
    <n v="6"/>
    <x v="1"/>
    <x v="1"/>
    <n v="4"/>
    <x v="2"/>
    <x v="2"/>
    <n v="27"/>
    <n v="16"/>
    <n v="376"/>
    <n v="55267.11"/>
  </r>
  <r>
    <x v="11"/>
    <x v="46"/>
    <x v="0"/>
    <n v="220"/>
    <n v="4"/>
    <x v="0"/>
    <x v="2"/>
    <n v="4"/>
    <x v="2"/>
    <x v="2"/>
    <n v="33"/>
    <n v="20"/>
    <n v="376"/>
    <n v="41981.37"/>
  </r>
  <r>
    <x v="11"/>
    <x v="46"/>
    <x v="0"/>
    <n v="300"/>
    <n v="6"/>
    <x v="1"/>
    <x v="1"/>
    <n v="4"/>
    <x v="2"/>
    <x v="2"/>
    <n v="27"/>
    <n v="17"/>
    <n v="376"/>
    <n v="54011.86"/>
  </r>
  <r>
    <x v="11"/>
    <x v="46"/>
    <x v="0"/>
    <n v="220"/>
    <n v="4"/>
    <x v="1"/>
    <x v="2"/>
    <n v="4"/>
    <x v="2"/>
    <x v="2"/>
    <n v="28"/>
    <n v="18"/>
    <n v="376"/>
    <n v="47331.89"/>
  </r>
  <r>
    <x v="11"/>
    <x v="46"/>
    <x v="0"/>
    <n v="300"/>
    <n v="6"/>
    <x v="1"/>
    <x v="1"/>
    <n v="4"/>
    <x v="2"/>
    <x v="2"/>
    <n v="27"/>
    <n v="17"/>
    <n v="376"/>
    <n v="52339.14"/>
  </r>
  <r>
    <x v="11"/>
    <x v="47"/>
    <x v="10"/>
    <n v="290"/>
    <n v="6"/>
    <x v="1"/>
    <x v="1"/>
    <n v="4"/>
    <x v="1"/>
    <x v="5"/>
    <n v="20"/>
    <n v="14"/>
    <n v="376"/>
    <n v="46339.86"/>
  </r>
  <r>
    <x v="11"/>
    <x v="47"/>
    <x v="10"/>
    <n v="300"/>
    <n v="8"/>
    <x v="1"/>
    <x v="1"/>
    <n v="4"/>
    <x v="1"/>
    <x v="5"/>
    <n v="19"/>
    <n v="13"/>
    <n v="376"/>
    <n v="48704.74"/>
  </r>
  <r>
    <x v="11"/>
    <x v="47"/>
    <x v="11"/>
    <n v="300"/>
    <n v="8"/>
    <x v="1"/>
    <x v="1"/>
    <n v="4"/>
    <x v="1"/>
    <x v="5"/>
    <n v="19"/>
    <n v="13"/>
    <n v="376"/>
    <n v="48693.16"/>
  </r>
  <r>
    <x v="11"/>
    <x v="47"/>
    <x v="11"/>
    <n v="285"/>
    <n v="6"/>
    <x v="1"/>
    <x v="1"/>
    <n v="4"/>
    <x v="1"/>
    <x v="5"/>
    <n v="20"/>
    <n v="14"/>
    <n v="376"/>
    <n v="45994.94"/>
  </r>
  <r>
    <x v="11"/>
    <x v="47"/>
    <x v="11"/>
    <n v="390"/>
    <n v="8"/>
    <x v="1"/>
    <x v="1"/>
    <n v="4"/>
    <x v="1"/>
    <x v="5"/>
    <n v="16"/>
    <n v="12"/>
    <n v="376"/>
    <n v="52973.87"/>
  </r>
  <r>
    <x v="11"/>
    <x v="47"/>
    <x v="12"/>
    <n v="390"/>
    <n v="8"/>
    <x v="1"/>
    <x v="1"/>
    <n v="4"/>
    <x v="1"/>
    <x v="5"/>
    <n v="16"/>
    <n v="12"/>
    <n v="376"/>
    <n v="56105.09"/>
  </r>
  <r>
    <x v="11"/>
    <x v="47"/>
    <x v="12"/>
    <n v="285"/>
    <n v="6"/>
    <x v="1"/>
    <x v="1"/>
    <n v="4"/>
    <x v="1"/>
    <x v="5"/>
    <n v="20"/>
    <n v="14"/>
    <n v="376"/>
    <n v="48689.919999999998"/>
  </r>
  <r>
    <x v="11"/>
    <x v="47"/>
    <x v="12"/>
    <n v="300"/>
    <n v="8"/>
    <x v="1"/>
    <x v="1"/>
    <n v="4"/>
    <x v="1"/>
    <x v="5"/>
    <n v="20"/>
    <n v="14"/>
    <n v="376"/>
    <n v="51809.09"/>
  </r>
  <r>
    <x v="10"/>
    <x v="48"/>
    <x v="5"/>
    <n v="350"/>
    <n v="6"/>
    <x v="0"/>
    <x v="0"/>
    <n v="2"/>
    <x v="0"/>
    <x v="1"/>
    <n v="27"/>
    <n v="19"/>
    <n v="1715"/>
    <n v="99488.83"/>
  </r>
  <r>
    <x v="10"/>
    <x v="48"/>
    <x v="5"/>
    <n v="430"/>
    <n v="6"/>
    <x v="0"/>
    <x v="1"/>
    <n v="2"/>
    <x v="0"/>
    <x v="1"/>
    <n v="25"/>
    <n v="18"/>
    <n v="1715"/>
    <n v="137340.09"/>
  </r>
  <r>
    <x v="10"/>
    <x v="48"/>
    <x v="5"/>
    <n v="430"/>
    <n v="6"/>
    <x v="0"/>
    <x v="1"/>
    <n v="2"/>
    <x v="0"/>
    <x v="0"/>
    <n v="26"/>
    <n v="18"/>
    <n v="1715"/>
    <n v="125033.26"/>
  </r>
  <r>
    <x v="10"/>
    <x v="48"/>
    <x v="5"/>
    <n v="400"/>
    <n v="6"/>
    <x v="0"/>
    <x v="1"/>
    <n v="2"/>
    <x v="0"/>
    <x v="0"/>
    <n v="26"/>
    <n v="18"/>
    <n v="1715"/>
    <n v="109241.22"/>
  </r>
  <r>
    <x v="10"/>
    <x v="48"/>
    <x v="5"/>
    <n v="400"/>
    <n v="6"/>
    <x v="0"/>
    <x v="0"/>
    <n v="2"/>
    <x v="0"/>
    <x v="0"/>
    <n v="27"/>
    <n v="19"/>
    <n v="1715"/>
    <n v="102281.14"/>
  </r>
  <r>
    <x v="10"/>
    <x v="48"/>
    <x v="5"/>
    <n v="520"/>
    <n v="6"/>
    <x v="2"/>
    <x v="1"/>
    <n v="2"/>
    <x v="0"/>
    <x v="1"/>
    <n v="24"/>
    <n v="17"/>
    <n v="1715"/>
    <n v="168572.55"/>
  </r>
  <r>
    <x v="10"/>
    <x v="48"/>
    <x v="5"/>
    <n v="350"/>
    <n v="6"/>
    <x v="0"/>
    <x v="1"/>
    <n v="2"/>
    <x v="0"/>
    <x v="1"/>
    <n v="26"/>
    <n v="19"/>
    <n v="1715"/>
    <n v="106448.91"/>
  </r>
  <r>
    <x v="10"/>
    <x v="48"/>
    <x v="5"/>
    <n v="520"/>
    <n v="6"/>
    <x v="2"/>
    <x v="1"/>
    <n v="2"/>
    <x v="0"/>
    <x v="0"/>
    <n v="24"/>
    <n v="17"/>
    <n v="1715"/>
    <n v="156265.72"/>
  </r>
  <r>
    <x v="10"/>
    <x v="48"/>
    <x v="5"/>
    <n v="350"/>
    <n v="6"/>
    <x v="0"/>
    <x v="1"/>
    <n v="2"/>
    <x v="0"/>
    <x v="0"/>
    <n v="27"/>
    <n v="19"/>
    <n v="1715"/>
    <n v="94142.080000000002"/>
  </r>
  <r>
    <x v="10"/>
    <x v="48"/>
    <x v="5"/>
    <n v="350"/>
    <n v="6"/>
    <x v="0"/>
    <x v="0"/>
    <n v="2"/>
    <x v="0"/>
    <x v="0"/>
    <n v="27"/>
    <n v="19"/>
    <n v="1715"/>
    <n v="87182"/>
  </r>
  <r>
    <x v="10"/>
    <x v="48"/>
    <x v="5"/>
    <n v="430"/>
    <n v="6"/>
    <x v="0"/>
    <x v="0"/>
    <n v="2"/>
    <x v="0"/>
    <x v="0"/>
    <n v="26"/>
    <n v="18"/>
    <n v="1715"/>
    <n v="118104.2"/>
  </r>
  <r>
    <x v="10"/>
    <x v="48"/>
    <x v="5"/>
    <n v="560"/>
    <n v="6"/>
    <x v="2"/>
    <x v="1"/>
    <n v="2"/>
    <x v="0"/>
    <x v="0"/>
    <n v="24"/>
    <n v="17"/>
    <n v="1715"/>
    <n v="188946.04"/>
  </r>
  <r>
    <x v="10"/>
    <x v="48"/>
    <x v="5"/>
    <n v="560"/>
    <n v="6"/>
    <x v="2"/>
    <x v="1"/>
    <n v="2"/>
    <x v="0"/>
    <x v="1"/>
    <n v="24"/>
    <n v="17"/>
    <n v="1715"/>
    <n v="201252.87"/>
  </r>
  <r>
    <x v="10"/>
    <x v="48"/>
    <x v="5"/>
    <n v="475"/>
    <n v="6"/>
    <x v="2"/>
    <x v="0"/>
    <n v="2"/>
    <x v="0"/>
    <x v="0"/>
    <n v="20"/>
    <n v="15"/>
    <n v="1715"/>
    <n v="134858.04"/>
  </r>
  <r>
    <x v="10"/>
    <x v="48"/>
    <x v="5"/>
    <n v="400"/>
    <n v="6"/>
    <x v="0"/>
    <x v="0"/>
    <n v="2"/>
    <x v="0"/>
    <x v="1"/>
    <n v="27"/>
    <n v="19"/>
    <n v="1715"/>
    <n v="114587.97"/>
  </r>
  <r>
    <x v="10"/>
    <x v="48"/>
    <x v="5"/>
    <n v="400"/>
    <n v="6"/>
    <x v="0"/>
    <x v="1"/>
    <n v="2"/>
    <x v="0"/>
    <x v="1"/>
    <n v="26"/>
    <n v="18"/>
    <n v="1715"/>
    <n v="121548.05"/>
  </r>
  <r>
    <x v="10"/>
    <x v="48"/>
    <x v="5"/>
    <n v="430"/>
    <n v="6"/>
    <x v="0"/>
    <x v="0"/>
    <n v="2"/>
    <x v="0"/>
    <x v="1"/>
    <n v="25"/>
    <n v="18"/>
    <n v="1715"/>
    <n v="130411.03"/>
  </r>
  <r>
    <x v="10"/>
    <x v="48"/>
    <x v="5"/>
    <n v="350"/>
    <n v="6"/>
    <x v="0"/>
    <x v="1"/>
    <n v="2"/>
    <x v="0"/>
    <x v="0"/>
    <n v="26"/>
    <n v="18"/>
    <n v="1715"/>
    <n v="105073.44"/>
  </r>
  <r>
    <x v="10"/>
    <x v="48"/>
    <x v="5"/>
    <n v="400"/>
    <n v="6"/>
    <x v="0"/>
    <x v="1"/>
    <n v="2"/>
    <x v="0"/>
    <x v="0"/>
    <n v="26"/>
    <n v="18"/>
    <n v="1715"/>
    <n v="120172.58"/>
  </r>
  <r>
    <x v="10"/>
    <x v="48"/>
    <x v="4"/>
    <n v="350"/>
    <n v="6"/>
    <x v="0"/>
    <x v="1"/>
    <n v="2"/>
    <x v="0"/>
    <x v="1"/>
    <n v="26"/>
    <n v="19"/>
    <n v="1715"/>
    <n v="105122.77"/>
  </r>
  <r>
    <x v="10"/>
    <x v="48"/>
    <x v="4"/>
    <n v="430"/>
    <n v="6"/>
    <x v="0"/>
    <x v="1"/>
    <n v="2"/>
    <x v="0"/>
    <x v="0"/>
    <n v="26"/>
    <n v="18"/>
    <n v="1715"/>
    <n v="123475.6"/>
  </r>
  <r>
    <x v="10"/>
    <x v="48"/>
    <x v="4"/>
    <n v="400"/>
    <n v="6"/>
    <x v="0"/>
    <x v="1"/>
    <n v="2"/>
    <x v="0"/>
    <x v="0"/>
    <n v="26"/>
    <n v="18"/>
    <n v="1715"/>
    <n v="107880.29"/>
  </r>
  <r>
    <x v="10"/>
    <x v="48"/>
    <x v="4"/>
    <n v="430"/>
    <n v="6"/>
    <x v="0"/>
    <x v="0"/>
    <n v="2"/>
    <x v="0"/>
    <x v="1"/>
    <n v="25"/>
    <n v="18"/>
    <n v="1715"/>
    <n v="128786.38"/>
  </r>
  <r>
    <x v="10"/>
    <x v="48"/>
    <x v="4"/>
    <n v="350"/>
    <n v="6"/>
    <x v="0"/>
    <x v="1"/>
    <n v="2"/>
    <x v="0"/>
    <x v="0"/>
    <n v="27"/>
    <n v="19"/>
    <n v="1715"/>
    <n v="92969.26"/>
  </r>
  <r>
    <x v="10"/>
    <x v="48"/>
    <x v="4"/>
    <n v="400"/>
    <n v="6"/>
    <x v="0"/>
    <x v="0"/>
    <n v="2"/>
    <x v="0"/>
    <x v="0"/>
    <n v="27"/>
    <n v="19"/>
    <n v="1715"/>
    <n v="101006.92"/>
  </r>
  <r>
    <x v="10"/>
    <x v="48"/>
    <x v="4"/>
    <n v="430"/>
    <n v="6"/>
    <x v="0"/>
    <x v="1"/>
    <n v="2"/>
    <x v="0"/>
    <x v="1"/>
    <n v="25"/>
    <n v="18"/>
    <n v="1715"/>
    <n v="135629.10999999999"/>
  </r>
  <r>
    <x v="10"/>
    <x v="48"/>
    <x v="4"/>
    <n v="350"/>
    <n v="6"/>
    <x v="0"/>
    <x v="0"/>
    <n v="2"/>
    <x v="0"/>
    <x v="0"/>
    <n v="27"/>
    <n v="19"/>
    <n v="1715"/>
    <n v="86095.89"/>
  </r>
  <r>
    <x v="10"/>
    <x v="48"/>
    <x v="4"/>
    <n v="520"/>
    <n v="6"/>
    <x v="2"/>
    <x v="1"/>
    <n v="2"/>
    <x v="0"/>
    <x v="0"/>
    <n v="24"/>
    <n v="17"/>
    <n v="1715"/>
    <n v="154318.97"/>
  </r>
  <r>
    <x v="10"/>
    <x v="48"/>
    <x v="4"/>
    <n v="350"/>
    <n v="6"/>
    <x v="0"/>
    <x v="1"/>
    <n v="2"/>
    <x v="0"/>
    <x v="1"/>
    <n v="26"/>
    <n v="19"/>
    <n v="1715"/>
    <n v="106828.35"/>
  </r>
  <r>
    <x v="10"/>
    <x v="48"/>
    <x v="4"/>
    <n v="350"/>
    <n v="6"/>
    <x v="0"/>
    <x v="1"/>
    <n v="2"/>
    <x v="0"/>
    <x v="0"/>
    <n v="26"/>
    <n v="18"/>
    <n v="1715"/>
    <n v="105122.77"/>
  </r>
  <r>
    <x v="10"/>
    <x v="48"/>
    <x v="4"/>
    <n v="430"/>
    <n v="6"/>
    <x v="0"/>
    <x v="1"/>
    <n v="2"/>
    <x v="0"/>
    <x v="0"/>
    <n v="26"/>
    <n v="18"/>
    <n v="1715"/>
    <n v="135629.10999999999"/>
  </r>
  <r>
    <x v="10"/>
    <x v="48"/>
    <x v="4"/>
    <n v="430"/>
    <n v="6"/>
    <x v="0"/>
    <x v="0"/>
    <n v="2"/>
    <x v="0"/>
    <x v="0"/>
    <n v="26"/>
    <n v="18"/>
    <n v="1715"/>
    <n v="116632.86"/>
  </r>
  <r>
    <x v="10"/>
    <x v="48"/>
    <x v="4"/>
    <n v="350"/>
    <n v="6"/>
    <x v="0"/>
    <x v="0"/>
    <n v="2"/>
    <x v="0"/>
    <x v="0"/>
    <n v="27"/>
    <n v="19"/>
    <n v="1715"/>
    <n v="90691.75"/>
  </r>
  <r>
    <x v="10"/>
    <x v="48"/>
    <x v="4"/>
    <n v="560"/>
    <n v="6"/>
    <x v="2"/>
    <x v="1"/>
    <n v="2"/>
    <x v="0"/>
    <x v="1"/>
    <n v="24"/>
    <n v="17"/>
    <n v="1715"/>
    <n v="198745.67"/>
  </r>
  <r>
    <x v="10"/>
    <x v="48"/>
    <x v="4"/>
    <n v="350"/>
    <n v="6"/>
    <x v="0"/>
    <x v="0"/>
    <n v="2"/>
    <x v="0"/>
    <x v="1"/>
    <n v="27"/>
    <n v="19"/>
    <n v="1715"/>
    <n v="98249.4"/>
  </r>
  <r>
    <x v="10"/>
    <x v="48"/>
    <x v="4"/>
    <n v="400"/>
    <n v="6"/>
    <x v="0"/>
    <x v="1"/>
    <n v="2"/>
    <x v="0"/>
    <x v="0"/>
    <n v="26"/>
    <n v="18"/>
    <n v="1715"/>
    <n v="120033.81"/>
  </r>
  <r>
    <x v="10"/>
    <x v="48"/>
    <x v="4"/>
    <n v="350"/>
    <n v="6"/>
    <x v="0"/>
    <x v="1"/>
    <n v="2"/>
    <x v="0"/>
    <x v="0"/>
    <n v="27"/>
    <n v="19"/>
    <n v="1715"/>
    <n v="96819.58"/>
  </r>
  <r>
    <x v="10"/>
    <x v="48"/>
    <x v="4"/>
    <n v="400"/>
    <n v="6"/>
    <x v="0"/>
    <x v="0"/>
    <n v="2"/>
    <x v="0"/>
    <x v="1"/>
    <n v="27"/>
    <n v="19"/>
    <n v="1715"/>
    <n v="113160.43"/>
  </r>
  <r>
    <x v="10"/>
    <x v="48"/>
    <x v="4"/>
    <n v="400"/>
    <n v="6"/>
    <x v="0"/>
    <x v="1"/>
    <n v="2"/>
    <x v="0"/>
    <x v="1"/>
    <n v="26"/>
    <n v="18"/>
    <n v="1715"/>
    <n v="120033.81"/>
  </r>
  <r>
    <x v="10"/>
    <x v="48"/>
    <x v="4"/>
    <n v="350"/>
    <n v="6"/>
    <x v="0"/>
    <x v="0"/>
    <n v="2"/>
    <x v="0"/>
    <x v="1"/>
    <n v="27"/>
    <n v="19"/>
    <n v="1715"/>
    <n v="100598.39999999999"/>
  </r>
  <r>
    <x v="10"/>
    <x v="48"/>
    <x v="4"/>
    <n v="520"/>
    <n v="6"/>
    <x v="2"/>
    <x v="1"/>
    <n v="2"/>
    <x v="0"/>
    <x v="1"/>
    <n v="24"/>
    <n v="17"/>
    <n v="1715"/>
    <n v="166472.48000000001"/>
  </r>
  <r>
    <x v="10"/>
    <x v="48"/>
    <x v="4"/>
    <n v="560"/>
    <n v="6"/>
    <x v="2"/>
    <x v="1"/>
    <n v="2"/>
    <x v="0"/>
    <x v="0"/>
    <n v="24"/>
    <n v="17"/>
    <n v="1715"/>
    <n v="186592.16"/>
  </r>
  <r>
    <x v="10"/>
    <x v="48"/>
    <x v="4"/>
    <n v="475"/>
    <n v="6"/>
    <x v="2"/>
    <x v="0"/>
    <n v="2"/>
    <x v="0"/>
    <x v="0"/>
    <n v="20"/>
    <n v="15"/>
    <n v="1715"/>
    <n v="133177.98000000001"/>
  </r>
  <r>
    <x v="10"/>
    <x v="48"/>
    <x v="4"/>
    <n v="500"/>
    <n v="6"/>
    <x v="2"/>
    <x v="0"/>
    <n v="2"/>
    <x v="0"/>
    <x v="0"/>
    <n v="20"/>
    <n v="14"/>
    <n v="1715"/>
    <n v="179647.29"/>
  </r>
  <r>
    <x v="10"/>
    <x v="48"/>
    <x v="3"/>
    <n v="540"/>
    <n v="6"/>
    <x v="2"/>
    <x v="1"/>
    <n v="2"/>
    <x v="0"/>
    <x v="0"/>
    <n v="29"/>
    <n v="20"/>
    <n v="1715"/>
    <n v="159200"/>
  </r>
  <r>
    <x v="10"/>
    <x v="48"/>
    <x v="3"/>
    <n v="370"/>
    <n v="6"/>
    <x v="0"/>
    <x v="1"/>
    <n v="2"/>
    <x v="0"/>
    <x v="0"/>
    <n v="28"/>
    <n v="19"/>
    <n v="1715"/>
    <n v="108600"/>
  </r>
  <r>
    <x v="10"/>
    <x v="48"/>
    <x v="3"/>
    <n v="580"/>
    <n v="6"/>
    <x v="2"/>
    <x v="1"/>
    <n v="2"/>
    <x v="0"/>
    <x v="1"/>
    <n v="28"/>
    <n v="20"/>
    <n v="1715"/>
    <n v="200400"/>
  </r>
  <r>
    <x v="10"/>
    <x v="48"/>
    <x v="3"/>
    <n v="420"/>
    <n v="6"/>
    <x v="0"/>
    <x v="0"/>
    <n v="2"/>
    <x v="0"/>
    <x v="1"/>
    <n v="28"/>
    <n v="20"/>
    <n v="1715"/>
    <n v="115700"/>
  </r>
  <r>
    <x v="10"/>
    <x v="48"/>
    <x v="3"/>
    <n v="420"/>
    <n v="6"/>
    <x v="0"/>
    <x v="1"/>
    <n v="2"/>
    <x v="0"/>
    <x v="0"/>
    <n v="28"/>
    <n v="20"/>
    <n v="1715"/>
    <n v="110300"/>
  </r>
  <r>
    <x v="10"/>
    <x v="48"/>
    <x v="3"/>
    <n v="420"/>
    <n v="6"/>
    <x v="0"/>
    <x v="1"/>
    <n v="2"/>
    <x v="0"/>
    <x v="0"/>
    <n v="28"/>
    <n v="20"/>
    <n v="1715"/>
    <n v="122600"/>
  </r>
  <r>
    <x v="10"/>
    <x v="48"/>
    <x v="3"/>
    <n v="420"/>
    <n v="6"/>
    <x v="0"/>
    <x v="0"/>
    <n v="2"/>
    <x v="0"/>
    <x v="0"/>
    <n v="28"/>
    <n v="20"/>
    <n v="1715"/>
    <n v="103400"/>
  </r>
  <r>
    <x v="10"/>
    <x v="48"/>
    <x v="3"/>
    <n v="370"/>
    <n v="6"/>
    <x v="0"/>
    <x v="1"/>
    <n v="2"/>
    <x v="0"/>
    <x v="0"/>
    <n v="29"/>
    <n v="20"/>
    <n v="1715"/>
    <n v="96300"/>
  </r>
  <r>
    <x v="10"/>
    <x v="48"/>
    <x v="3"/>
    <n v="370"/>
    <n v="6"/>
    <x v="0"/>
    <x v="0"/>
    <n v="2"/>
    <x v="0"/>
    <x v="1"/>
    <n v="29"/>
    <n v="20"/>
    <n v="1715"/>
    <n v="101700"/>
  </r>
  <r>
    <x v="10"/>
    <x v="48"/>
    <x v="3"/>
    <n v="540"/>
    <n v="6"/>
    <x v="2"/>
    <x v="1"/>
    <n v="2"/>
    <x v="0"/>
    <x v="1"/>
    <n v="29"/>
    <n v="20"/>
    <n v="1715"/>
    <n v="171500"/>
  </r>
  <r>
    <x v="10"/>
    <x v="48"/>
    <x v="3"/>
    <n v="580"/>
    <n v="6"/>
    <x v="2"/>
    <x v="1"/>
    <n v="2"/>
    <x v="0"/>
    <x v="0"/>
    <n v="28"/>
    <n v="20"/>
    <n v="1715"/>
    <n v="188100"/>
  </r>
  <r>
    <x v="10"/>
    <x v="48"/>
    <x v="3"/>
    <n v="370"/>
    <n v="6"/>
    <x v="0"/>
    <x v="1"/>
    <n v="2"/>
    <x v="0"/>
    <x v="1"/>
    <n v="29"/>
    <n v="20"/>
    <n v="1715"/>
    <n v="108600"/>
  </r>
  <r>
    <x v="10"/>
    <x v="48"/>
    <x v="3"/>
    <n v="420"/>
    <n v="6"/>
    <x v="0"/>
    <x v="1"/>
    <n v="2"/>
    <x v="0"/>
    <x v="1"/>
    <n v="28"/>
    <n v="20"/>
    <n v="1715"/>
    <n v="122600"/>
  </r>
  <r>
    <x v="10"/>
    <x v="48"/>
    <x v="3"/>
    <n v="370"/>
    <n v="6"/>
    <x v="0"/>
    <x v="0"/>
    <n v="2"/>
    <x v="0"/>
    <x v="0"/>
    <n v="29"/>
    <n v="20"/>
    <n v="1715"/>
    <n v="89400"/>
  </r>
  <r>
    <x v="12"/>
    <x v="49"/>
    <x v="5"/>
    <n v="150"/>
    <n v="4"/>
    <x v="2"/>
    <x v="2"/>
    <n v="4"/>
    <x v="0"/>
    <x v="2"/>
    <n v="43"/>
    <n v="31"/>
    <n v="3105"/>
    <n v="36351.69"/>
  </r>
  <r>
    <x v="12"/>
    <x v="49"/>
    <x v="5"/>
    <n v="150"/>
    <n v="4"/>
    <x v="2"/>
    <x v="2"/>
    <n v="4"/>
    <x v="0"/>
    <x v="2"/>
    <n v="43"/>
    <n v="31"/>
    <n v="3105"/>
    <n v="33714.51"/>
  </r>
  <r>
    <x v="12"/>
    <x v="49"/>
    <x v="5"/>
    <n v="220"/>
    <n v="4"/>
    <x v="2"/>
    <x v="1"/>
    <n v="4"/>
    <x v="0"/>
    <x v="2"/>
    <n v="33"/>
    <n v="24"/>
    <n v="3105"/>
    <n v="34335.019999999997"/>
  </r>
  <r>
    <x v="12"/>
    <x v="49"/>
    <x v="5"/>
    <n v="170"/>
    <n v="4"/>
    <x v="2"/>
    <x v="2"/>
    <n v="2"/>
    <x v="0"/>
    <x v="1"/>
    <n v="35"/>
    <n v="24"/>
    <n v="3105"/>
    <n v="45555.96"/>
  </r>
  <r>
    <x v="12"/>
    <x v="49"/>
    <x v="5"/>
    <n v="170"/>
    <n v="4"/>
    <x v="2"/>
    <x v="2"/>
    <n v="4"/>
    <x v="0"/>
    <x v="2"/>
    <n v="33"/>
    <n v="23"/>
    <n v="3105"/>
    <n v="30922.2"/>
  </r>
  <r>
    <x v="12"/>
    <x v="49"/>
    <x v="5"/>
    <n v="220"/>
    <n v="4"/>
    <x v="2"/>
    <x v="1"/>
    <n v="4"/>
    <x v="0"/>
    <x v="2"/>
    <n v="33"/>
    <n v="24"/>
    <n v="3105"/>
    <n v="43073.91"/>
  </r>
  <r>
    <x v="12"/>
    <x v="49"/>
    <x v="5"/>
    <n v="170"/>
    <n v="4"/>
    <x v="2"/>
    <x v="2"/>
    <n v="2"/>
    <x v="0"/>
    <x v="1"/>
    <n v="35"/>
    <n v="24"/>
    <n v="3105"/>
    <n v="39454.25"/>
  </r>
  <r>
    <x v="12"/>
    <x v="49"/>
    <x v="5"/>
    <n v="220"/>
    <n v="4"/>
    <x v="2"/>
    <x v="1"/>
    <n v="4"/>
    <x v="0"/>
    <x v="2"/>
    <n v="33"/>
    <n v="24"/>
    <n v="3105"/>
    <n v="36972.199999999997"/>
  </r>
  <r>
    <x v="12"/>
    <x v="49"/>
    <x v="5"/>
    <n v="150"/>
    <n v="4"/>
    <x v="2"/>
    <x v="2"/>
    <n v="4"/>
    <x v="0"/>
    <x v="2"/>
    <n v="43"/>
    <n v="31"/>
    <n v="3105"/>
    <n v="42453.39"/>
  </r>
  <r>
    <x v="12"/>
    <x v="49"/>
    <x v="5"/>
    <n v="220"/>
    <n v="4"/>
    <x v="2"/>
    <x v="1"/>
    <n v="2"/>
    <x v="0"/>
    <x v="1"/>
    <n v="32"/>
    <n v="23"/>
    <n v="3105"/>
    <n v="48658.52"/>
  </r>
  <r>
    <x v="12"/>
    <x v="49"/>
    <x v="5"/>
    <n v="170"/>
    <n v="4"/>
    <x v="2"/>
    <x v="2"/>
    <n v="4"/>
    <x v="0"/>
    <x v="2"/>
    <n v="33"/>
    <n v="23"/>
    <n v="3105"/>
    <n v="39661.089999999997"/>
  </r>
  <r>
    <x v="12"/>
    <x v="49"/>
    <x v="5"/>
    <n v="170"/>
    <n v="4"/>
    <x v="2"/>
    <x v="2"/>
    <n v="2"/>
    <x v="0"/>
    <x v="1"/>
    <n v="35"/>
    <n v="24"/>
    <n v="3105"/>
    <n v="36817.07"/>
  </r>
  <r>
    <x v="12"/>
    <x v="49"/>
    <x v="5"/>
    <n v="220"/>
    <n v="4"/>
    <x v="2"/>
    <x v="1"/>
    <n v="2"/>
    <x v="0"/>
    <x v="1"/>
    <n v="32"/>
    <n v="23"/>
    <n v="3105"/>
    <n v="39919.629999999997"/>
  </r>
  <r>
    <x v="12"/>
    <x v="49"/>
    <x v="5"/>
    <n v="220"/>
    <n v="4"/>
    <x v="2"/>
    <x v="1"/>
    <n v="2"/>
    <x v="0"/>
    <x v="1"/>
    <n v="32"/>
    <n v="23"/>
    <n v="3105"/>
    <n v="42556.81"/>
  </r>
  <r>
    <x v="12"/>
    <x v="49"/>
    <x v="5"/>
    <n v="170"/>
    <n v="4"/>
    <x v="2"/>
    <x v="2"/>
    <n v="4"/>
    <x v="0"/>
    <x v="2"/>
    <n v="33"/>
    <n v="23"/>
    <n v="3105"/>
    <n v="33559.379999999997"/>
  </r>
  <r>
    <x v="12"/>
    <x v="49"/>
    <x v="4"/>
    <n v="220"/>
    <n v="4"/>
    <x v="2"/>
    <x v="1"/>
    <n v="4"/>
    <x v="0"/>
    <x v="2"/>
    <n v="33"/>
    <n v="24"/>
    <n v="3105"/>
    <n v="34928.58"/>
  </r>
  <r>
    <x v="12"/>
    <x v="49"/>
    <x v="4"/>
    <n v="220"/>
    <n v="4"/>
    <x v="2"/>
    <x v="1"/>
    <n v="2"/>
    <x v="0"/>
    <x v="1"/>
    <n v="32"/>
    <n v="23"/>
    <n v="3105"/>
    <n v="40443.620000000003"/>
  </r>
  <r>
    <x v="12"/>
    <x v="49"/>
    <x v="4"/>
    <n v="220"/>
    <n v="4"/>
    <x v="2"/>
    <x v="1"/>
    <n v="4"/>
    <x v="0"/>
    <x v="2"/>
    <n v="33"/>
    <n v="24"/>
    <n v="3105"/>
    <n v="38503.14"/>
  </r>
  <r>
    <x v="12"/>
    <x v="49"/>
    <x v="4"/>
    <n v="150"/>
    <n v="4"/>
    <x v="2"/>
    <x v="2"/>
    <n v="4"/>
    <x v="0"/>
    <x v="2"/>
    <n v="43"/>
    <n v="31"/>
    <n v="3105"/>
    <n v="33907.279999999999"/>
  </r>
  <r>
    <x v="12"/>
    <x v="49"/>
    <x v="4"/>
    <n v="220"/>
    <n v="4"/>
    <x v="2"/>
    <x v="1"/>
    <n v="4"/>
    <x v="0"/>
    <x v="2"/>
    <n v="33"/>
    <n v="24"/>
    <n v="3105"/>
    <n v="43967.12"/>
  </r>
  <r>
    <x v="12"/>
    <x v="49"/>
    <x v="4"/>
    <n v="170"/>
    <n v="4"/>
    <x v="2"/>
    <x v="2"/>
    <n v="2"/>
    <x v="0"/>
    <x v="1"/>
    <n v="35"/>
    <n v="24"/>
    <n v="3105"/>
    <n v="40137.230000000003"/>
  </r>
  <r>
    <x v="12"/>
    <x v="49"/>
    <x v="4"/>
    <n v="170"/>
    <n v="4"/>
    <x v="2"/>
    <x v="2"/>
    <n v="2"/>
    <x v="0"/>
    <x v="1"/>
    <n v="35"/>
    <n v="24"/>
    <n v="3105"/>
    <n v="37379.71"/>
  </r>
  <r>
    <x v="12"/>
    <x v="49"/>
    <x v="4"/>
    <n v="170"/>
    <n v="4"/>
    <x v="2"/>
    <x v="2"/>
    <n v="4"/>
    <x v="0"/>
    <x v="2"/>
    <n v="33"/>
    <n v="23"/>
    <n v="3105"/>
    <n v="40596.82"/>
  </r>
  <r>
    <x v="12"/>
    <x v="49"/>
    <x v="4"/>
    <n v="170"/>
    <n v="4"/>
    <x v="2"/>
    <x v="2"/>
    <n v="2"/>
    <x v="0"/>
    <x v="1"/>
    <n v="35"/>
    <n v="24"/>
    <n v="3105"/>
    <n v="46418.25"/>
  </r>
  <r>
    <x v="12"/>
    <x v="49"/>
    <x v="4"/>
    <n v="220"/>
    <n v="4"/>
    <x v="2"/>
    <x v="1"/>
    <n v="2"/>
    <x v="0"/>
    <x v="1"/>
    <n v="32"/>
    <n v="23"/>
    <n v="3105"/>
    <n v="49482.16"/>
  </r>
  <r>
    <x v="12"/>
    <x v="49"/>
    <x v="4"/>
    <n v="150"/>
    <n v="4"/>
    <x v="2"/>
    <x v="2"/>
    <n v="4"/>
    <x v="0"/>
    <x v="2"/>
    <n v="43"/>
    <n v="31"/>
    <n v="3105"/>
    <n v="37481.839999999997"/>
  </r>
  <r>
    <x v="12"/>
    <x v="49"/>
    <x v="4"/>
    <n v="170"/>
    <n v="4"/>
    <x v="2"/>
    <x v="2"/>
    <n v="4"/>
    <x v="0"/>
    <x v="2"/>
    <n v="33"/>
    <n v="23"/>
    <n v="3105"/>
    <n v="35132.839999999997"/>
  </r>
  <r>
    <x v="12"/>
    <x v="49"/>
    <x v="4"/>
    <n v="150"/>
    <n v="4"/>
    <x v="2"/>
    <x v="2"/>
    <n v="4"/>
    <x v="0"/>
    <x v="2"/>
    <n v="43"/>
    <n v="31"/>
    <n v="3105"/>
    <n v="36664.800000000003"/>
  </r>
  <r>
    <x v="12"/>
    <x v="49"/>
    <x v="4"/>
    <n v="220"/>
    <n v="4"/>
    <x v="2"/>
    <x v="1"/>
    <n v="2"/>
    <x v="0"/>
    <x v="1"/>
    <n v="32"/>
    <n v="23"/>
    <n v="3105"/>
    <n v="44018.18"/>
  </r>
  <r>
    <x v="12"/>
    <x v="49"/>
    <x v="4"/>
    <n v="220"/>
    <n v="4"/>
    <x v="2"/>
    <x v="1"/>
    <n v="4"/>
    <x v="0"/>
    <x v="2"/>
    <n v="33"/>
    <n v="24"/>
    <n v="3105"/>
    <n v="37686.1"/>
  </r>
  <r>
    <x v="12"/>
    <x v="49"/>
    <x v="4"/>
    <n v="170"/>
    <n v="4"/>
    <x v="2"/>
    <x v="2"/>
    <n v="4"/>
    <x v="0"/>
    <x v="2"/>
    <n v="33"/>
    <n v="23"/>
    <n v="3105"/>
    <n v="34315.800000000003"/>
  </r>
  <r>
    <x v="12"/>
    <x v="49"/>
    <x v="4"/>
    <n v="170"/>
    <n v="4"/>
    <x v="2"/>
    <x v="2"/>
    <n v="4"/>
    <x v="0"/>
    <x v="2"/>
    <n v="33"/>
    <n v="23"/>
    <n v="3105"/>
    <n v="31558.28"/>
  </r>
  <r>
    <x v="12"/>
    <x v="49"/>
    <x v="4"/>
    <n v="170"/>
    <n v="4"/>
    <x v="2"/>
    <x v="2"/>
    <n v="2"/>
    <x v="0"/>
    <x v="1"/>
    <n v="35"/>
    <n v="24"/>
    <n v="3105"/>
    <n v="40954.269999999997"/>
  </r>
  <r>
    <x v="12"/>
    <x v="49"/>
    <x v="4"/>
    <n v="220"/>
    <n v="4"/>
    <x v="2"/>
    <x v="1"/>
    <n v="2"/>
    <x v="0"/>
    <x v="1"/>
    <n v="32"/>
    <n v="23"/>
    <n v="3105"/>
    <n v="43201.14"/>
  </r>
  <r>
    <x v="12"/>
    <x v="49"/>
    <x v="4"/>
    <n v="150"/>
    <n v="4"/>
    <x v="2"/>
    <x v="2"/>
    <n v="4"/>
    <x v="0"/>
    <x v="2"/>
    <n v="43"/>
    <n v="31"/>
    <n v="3105"/>
    <n v="42945.81"/>
  </r>
  <r>
    <x v="12"/>
    <x v="49"/>
    <x v="3"/>
    <n v="220"/>
    <n v="4"/>
    <x v="2"/>
    <x v="1"/>
    <n v="4"/>
    <x v="0"/>
    <x v="2"/>
    <n v="35"/>
    <n v="26"/>
    <n v="3105"/>
    <n v="43150"/>
  </r>
  <r>
    <x v="12"/>
    <x v="49"/>
    <x v="3"/>
    <n v="186"/>
    <n v="4"/>
    <x v="2"/>
    <x v="2"/>
    <n v="4"/>
    <x v="0"/>
    <x v="2"/>
    <n v="35"/>
    <n v="26"/>
    <n v="3105"/>
    <n v="40150"/>
  </r>
  <r>
    <x v="12"/>
    <x v="49"/>
    <x v="3"/>
    <n v="220"/>
    <n v="4"/>
    <x v="2"/>
    <x v="1"/>
    <n v="4"/>
    <x v="0"/>
    <x v="2"/>
    <n v="35"/>
    <n v="26"/>
    <n v="3105"/>
    <n v="37450"/>
  </r>
  <r>
    <x v="12"/>
    <x v="49"/>
    <x v="3"/>
    <n v="186"/>
    <n v="4"/>
    <x v="2"/>
    <x v="2"/>
    <n v="2"/>
    <x v="0"/>
    <x v="1"/>
    <n v="34"/>
    <n v="25"/>
    <n v="3105"/>
    <n v="37600"/>
  </r>
  <r>
    <x v="12"/>
    <x v="49"/>
    <x v="3"/>
    <n v="186"/>
    <n v="4"/>
    <x v="2"/>
    <x v="2"/>
    <n v="4"/>
    <x v="0"/>
    <x v="2"/>
    <n v="35"/>
    <n v="26"/>
    <n v="3105"/>
    <n v="34450"/>
  </r>
  <r>
    <x v="12"/>
    <x v="49"/>
    <x v="3"/>
    <n v="220"/>
    <n v="4"/>
    <x v="2"/>
    <x v="1"/>
    <n v="2"/>
    <x v="0"/>
    <x v="1"/>
    <n v="34"/>
    <n v="25"/>
    <n v="3105"/>
    <n v="40300"/>
  </r>
  <r>
    <x v="12"/>
    <x v="49"/>
    <x v="3"/>
    <n v="220"/>
    <n v="4"/>
    <x v="2"/>
    <x v="1"/>
    <n v="2"/>
    <x v="0"/>
    <x v="1"/>
    <n v="34"/>
    <n v="25"/>
    <n v="3105"/>
    <n v="49250"/>
  </r>
  <r>
    <x v="12"/>
    <x v="49"/>
    <x v="3"/>
    <n v="220"/>
    <n v="4"/>
    <x v="2"/>
    <x v="1"/>
    <n v="2"/>
    <x v="0"/>
    <x v="1"/>
    <n v="34"/>
    <n v="25"/>
    <n v="3105"/>
    <n v="43550"/>
  </r>
  <r>
    <x v="12"/>
    <x v="49"/>
    <x v="3"/>
    <n v="186"/>
    <n v="4"/>
    <x v="2"/>
    <x v="2"/>
    <n v="4"/>
    <x v="0"/>
    <x v="2"/>
    <n v="35"/>
    <n v="26"/>
    <n v="3105"/>
    <n v="31200"/>
  </r>
  <r>
    <x v="12"/>
    <x v="49"/>
    <x v="3"/>
    <n v="186"/>
    <n v="4"/>
    <x v="2"/>
    <x v="2"/>
    <n v="2"/>
    <x v="0"/>
    <x v="1"/>
    <n v="34"/>
    <n v="25"/>
    <n v="3105"/>
    <n v="40850"/>
  </r>
  <r>
    <x v="12"/>
    <x v="49"/>
    <x v="3"/>
    <n v="186"/>
    <n v="4"/>
    <x v="2"/>
    <x v="2"/>
    <n v="2"/>
    <x v="0"/>
    <x v="1"/>
    <n v="34"/>
    <n v="25"/>
    <n v="3105"/>
    <n v="46550"/>
  </r>
  <r>
    <x v="12"/>
    <x v="49"/>
    <x v="3"/>
    <n v="220"/>
    <n v="4"/>
    <x v="2"/>
    <x v="1"/>
    <n v="4"/>
    <x v="0"/>
    <x v="2"/>
    <n v="35"/>
    <n v="26"/>
    <n v="3105"/>
    <n v="34200"/>
  </r>
  <r>
    <x v="12"/>
    <x v="50"/>
    <x v="3"/>
    <n v="252"/>
    <n v="4"/>
    <x v="2"/>
    <x v="1"/>
    <n v="4"/>
    <x v="1"/>
    <x v="4"/>
    <n v="28"/>
    <n v="23"/>
    <n v="3105"/>
    <n v="51400"/>
  </r>
  <r>
    <x v="12"/>
    <x v="50"/>
    <x v="3"/>
    <n v="252"/>
    <n v="4"/>
    <x v="2"/>
    <x v="1"/>
    <n v="4"/>
    <x v="1"/>
    <x v="4"/>
    <n v="28"/>
    <n v="23"/>
    <n v="3105"/>
    <n v="44000"/>
  </r>
  <r>
    <x v="12"/>
    <x v="50"/>
    <x v="3"/>
    <n v="252"/>
    <n v="4"/>
    <x v="2"/>
    <x v="1"/>
    <n v="4"/>
    <x v="1"/>
    <x v="4"/>
    <n v="28"/>
    <n v="23"/>
    <n v="3105"/>
    <n v="47000"/>
  </r>
  <r>
    <x v="12"/>
    <x v="51"/>
    <x v="5"/>
    <n v="220"/>
    <n v="4"/>
    <x v="1"/>
    <x v="1"/>
    <n v="4"/>
    <x v="1"/>
    <x v="2"/>
    <n v="31"/>
    <n v="22"/>
    <n v="3105"/>
    <n v="46538.43"/>
  </r>
  <r>
    <x v="12"/>
    <x v="51"/>
    <x v="5"/>
    <n v="220"/>
    <n v="4"/>
    <x v="1"/>
    <x v="1"/>
    <n v="4"/>
    <x v="1"/>
    <x v="2"/>
    <n v="31"/>
    <n v="22"/>
    <n v="3105"/>
    <n v="41057.24"/>
  </r>
  <r>
    <x v="12"/>
    <x v="51"/>
    <x v="5"/>
    <n v="220"/>
    <n v="4"/>
    <x v="0"/>
    <x v="1"/>
    <n v="4"/>
    <x v="1"/>
    <x v="2"/>
    <n v="32"/>
    <n v="22"/>
    <n v="3105"/>
    <n v="45297.41"/>
  </r>
  <r>
    <x v="12"/>
    <x v="51"/>
    <x v="5"/>
    <n v="220"/>
    <n v="4"/>
    <x v="1"/>
    <x v="2"/>
    <n v="4"/>
    <x v="1"/>
    <x v="2"/>
    <n v="32"/>
    <n v="24"/>
    <n v="3105"/>
    <n v="36713.65"/>
  </r>
  <r>
    <x v="12"/>
    <x v="51"/>
    <x v="5"/>
    <n v="220"/>
    <n v="4"/>
    <x v="0"/>
    <x v="1"/>
    <n v="4"/>
    <x v="1"/>
    <x v="2"/>
    <n v="32"/>
    <n v="22"/>
    <n v="3105"/>
    <n v="39816.22"/>
  </r>
  <r>
    <x v="12"/>
    <x v="51"/>
    <x v="5"/>
    <n v="220"/>
    <n v="4"/>
    <x v="1"/>
    <x v="2"/>
    <n v="4"/>
    <x v="1"/>
    <x v="2"/>
    <n v="32"/>
    <n v="24"/>
    <n v="3105"/>
    <n v="38885.449999999997"/>
  </r>
  <r>
    <x v="12"/>
    <x v="51"/>
    <x v="5"/>
    <n v="220"/>
    <n v="4"/>
    <x v="0"/>
    <x v="1"/>
    <n v="4"/>
    <x v="1"/>
    <x v="2"/>
    <n v="32"/>
    <n v="22"/>
    <n v="3105"/>
    <n v="37644.42"/>
  </r>
  <r>
    <x v="12"/>
    <x v="51"/>
    <x v="5"/>
    <n v="220"/>
    <n v="4"/>
    <x v="1"/>
    <x v="2"/>
    <n v="4"/>
    <x v="1"/>
    <x v="2"/>
    <n v="32"/>
    <n v="24"/>
    <n v="3105"/>
    <n v="44366.64"/>
  </r>
  <r>
    <x v="12"/>
    <x v="51"/>
    <x v="5"/>
    <n v="220"/>
    <n v="4"/>
    <x v="1"/>
    <x v="1"/>
    <n v="4"/>
    <x v="1"/>
    <x v="2"/>
    <n v="31"/>
    <n v="22"/>
    <n v="3105"/>
    <n v="38885.449999999997"/>
  </r>
  <r>
    <x v="12"/>
    <x v="51"/>
    <x v="4"/>
    <n v="220"/>
    <n v="4"/>
    <x v="0"/>
    <x v="1"/>
    <n v="4"/>
    <x v="1"/>
    <x v="2"/>
    <n v="32"/>
    <n v="22"/>
    <n v="3105"/>
    <n v="37788.230000000003"/>
  </r>
  <r>
    <x v="12"/>
    <x v="51"/>
    <x v="4"/>
    <n v="220"/>
    <n v="4"/>
    <x v="1"/>
    <x v="2"/>
    <n v="4"/>
    <x v="1"/>
    <x v="2"/>
    <n v="31"/>
    <n v="22"/>
    <n v="3105"/>
    <n v="38809.53"/>
  </r>
  <r>
    <x v="12"/>
    <x v="51"/>
    <x v="4"/>
    <n v="220"/>
    <n v="4"/>
    <x v="1"/>
    <x v="1"/>
    <n v="4"/>
    <x v="1"/>
    <x v="2"/>
    <n v="31"/>
    <n v="22"/>
    <n v="3105"/>
    <n v="38809.53"/>
  </r>
  <r>
    <x v="12"/>
    <x v="51"/>
    <x v="4"/>
    <n v="220"/>
    <n v="4"/>
    <x v="1"/>
    <x v="2"/>
    <n v="4"/>
    <x v="1"/>
    <x v="2"/>
    <n v="31"/>
    <n v="22"/>
    <n v="3105"/>
    <n v="36664.800000000003"/>
  </r>
  <r>
    <x v="12"/>
    <x v="51"/>
    <x v="4"/>
    <n v="220"/>
    <n v="4"/>
    <x v="1"/>
    <x v="1"/>
    <n v="4"/>
    <x v="1"/>
    <x v="2"/>
    <n v="31"/>
    <n v="22"/>
    <n v="3105"/>
    <n v="40954.269999999997"/>
  </r>
  <r>
    <x v="12"/>
    <x v="51"/>
    <x v="4"/>
    <n v="220"/>
    <n v="4"/>
    <x v="0"/>
    <x v="1"/>
    <n v="4"/>
    <x v="1"/>
    <x v="2"/>
    <n v="32"/>
    <n v="22"/>
    <n v="3105"/>
    <n v="39932.97"/>
  </r>
  <r>
    <x v="12"/>
    <x v="51"/>
    <x v="3"/>
    <n v="252"/>
    <n v="4"/>
    <x v="2"/>
    <x v="2"/>
    <n v="4"/>
    <x v="1"/>
    <x v="2"/>
    <n v="33"/>
    <n v="25"/>
    <n v="3105"/>
    <n v="37300"/>
  </r>
  <r>
    <x v="12"/>
    <x v="51"/>
    <x v="3"/>
    <n v="190"/>
    <n v="4"/>
    <x v="2"/>
    <x v="2"/>
    <n v="4"/>
    <x v="1"/>
    <x v="2"/>
    <n v="37"/>
    <n v="27"/>
    <n v="3105"/>
    <n v="34900"/>
  </r>
  <r>
    <x v="12"/>
    <x v="51"/>
    <x v="3"/>
    <n v="252"/>
    <n v="4"/>
    <x v="2"/>
    <x v="1"/>
    <n v="4"/>
    <x v="1"/>
    <x v="2"/>
    <n v="31"/>
    <n v="24"/>
    <n v="3105"/>
    <n v="48000"/>
  </r>
  <r>
    <x v="12"/>
    <x v="51"/>
    <x v="3"/>
    <n v="252"/>
    <n v="4"/>
    <x v="2"/>
    <x v="1"/>
    <n v="4"/>
    <x v="1"/>
    <x v="2"/>
    <n v="31"/>
    <n v="24"/>
    <n v="3105"/>
    <n v="43200"/>
  </r>
  <r>
    <x v="12"/>
    <x v="51"/>
    <x v="3"/>
    <n v="252"/>
    <n v="4"/>
    <x v="2"/>
    <x v="2"/>
    <n v="4"/>
    <x v="1"/>
    <x v="2"/>
    <n v="33"/>
    <n v="25"/>
    <n v="3105"/>
    <n v="41100"/>
  </r>
  <r>
    <x v="12"/>
    <x v="51"/>
    <x v="3"/>
    <n v="252"/>
    <n v="4"/>
    <x v="2"/>
    <x v="2"/>
    <n v="4"/>
    <x v="1"/>
    <x v="2"/>
    <n v="33"/>
    <n v="25"/>
    <n v="3105"/>
    <n v="45900"/>
  </r>
  <r>
    <x v="12"/>
    <x v="51"/>
    <x v="3"/>
    <n v="252"/>
    <n v="4"/>
    <x v="2"/>
    <x v="1"/>
    <n v="4"/>
    <x v="1"/>
    <x v="2"/>
    <n v="31"/>
    <n v="24"/>
    <n v="3105"/>
    <n v="39400"/>
  </r>
  <r>
    <x v="12"/>
    <x v="51"/>
    <x v="3"/>
    <n v="190"/>
    <n v="4"/>
    <x v="2"/>
    <x v="2"/>
    <n v="4"/>
    <x v="1"/>
    <x v="2"/>
    <n v="37"/>
    <n v="27"/>
    <n v="3105"/>
    <n v="38700"/>
  </r>
  <r>
    <x v="12"/>
    <x v="51"/>
    <x v="3"/>
    <n v="190"/>
    <n v="4"/>
    <x v="2"/>
    <x v="2"/>
    <n v="4"/>
    <x v="1"/>
    <x v="2"/>
    <n v="37"/>
    <n v="27"/>
    <n v="3105"/>
    <n v="37850"/>
  </r>
  <r>
    <x v="12"/>
    <x v="51"/>
    <x v="3"/>
    <n v="252"/>
    <n v="4"/>
    <x v="2"/>
    <x v="1"/>
    <n v="4"/>
    <x v="1"/>
    <x v="2"/>
    <n v="31"/>
    <n v="24"/>
    <n v="3105"/>
    <n v="42350"/>
  </r>
  <r>
    <x v="12"/>
    <x v="52"/>
    <x v="4"/>
    <n v="220"/>
    <n v="4"/>
    <x v="1"/>
    <x v="1"/>
    <n v="2"/>
    <x v="1"/>
    <x v="0"/>
    <n v="31"/>
    <n v="22"/>
    <n v="3105"/>
    <n v="44733.1"/>
  </r>
  <r>
    <x v="12"/>
    <x v="52"/>
    <x v="4"/>
    <n v="220"/>
    <n v="4"/>
    <x v="1"/>
    <x v="1"/>
    <n v="2"/>
    <x v="1"/>
    <x v="0"/>
    <n v="31"/>
    <n v="22"/>
    <n v="3105"/>
    <n v="42384.1"/>
  </r>
  <r>
    <x v="12"/>
    <x v="52"/>
    <x v="4"/>
    <n v="220"/>
    <n v="4"/>
    <x v="1"/>
    <x v="1"/>
    <n v="2"/>
    <x v="1"/>
    <x v="1"/>
    <n v="29"/>
    <n v="21"/>
    <n v="3105"/>
    <n v="48920.44"/>
  </r>
  <r>
    <x v="12"/>
    <x v="52"/>
    <x v="4"/>
    <n v="220"/>
    <n v="4"/>
    <x v="1"/>
    <x v="1"/>
    <n v="2"/>
    <x v="1"/>
    <x v="1"/>
    <n v="29"/>
    <n v="21"/>
    <n v="3105"/>
    <n v="51269.440000000002"/>
  </r>
  <r>
    <x v="12"/>
    <x v="52"/>
    <x v="4"/>
    <n v="220"/>
    <n v="4"/>
    <x v="0"/>
    <x v="1"/>
    <n v="2"/>
    <x v="1"/>
    <x v="0"/>
    <n v="32"/>
    <n v="22"/>
    <n v="3105"/>
    <n v="41362.79"/>
  </r>
  <r>
    <x v="12"/>
    <x v="52"/>
    <x v="4"/>
    <n v="220"/>
    <n v="4"/>
    <x v="0"/>
    <x v="1"/>
    <n v="2"/>
    <x v="1"/>
    <x v="0"/>
    <n v="32"/>
    <n v="22"/>
    <n v="3105"/>
    <n v="43711.79"/>
  </r>
  <r>
    <x v="12"/>
    <x v="52"/>
    <x v="3"/>
    <n v="220"/>
    <n v="4"/>
    <x v="0"/>
    <x v="1"/>
    <n v="2"/>
    <x v="1"/>
    <x v="0"/>
    <n v="32"/>
    <n v="23"/>
    <n v="3105"/>
    <n v="41200"/>
  </r>
  <r>
    <x v="12"/>
    <x v="52"/>
    <x v="3"/>
    <n v="220"/>
    <n v="4"/>
    <x v="1"/>
    <x v="1"/>
    <n v="2"/>
    <x v="1"/>
    <x v="1"/>
    <n v="21"/>
    <n v="15"/>
    <n v="3105"/>
    <n v="48600"/>
  </r>
  <r>
    <x v="12"/>
    <x v="52"/>
    <x v="3"/>
    <n v="220"/>
    <n v="4"/>
    <x v="1"/>
    <x v="1"/>
    <n v="2"/>
    <x v="1"/>
    <x v="0"/>
    <n v="22"/>
    <n v="15"/>
    <n v="3105"/>
    <n v="42200"/>
  </r>
  <r>
    <x v="12"/>
    <x v="53"/>
    <x v="5"/>
    <n v="240"/>
    <n v="6"/>
    <x v="1"/>
    <x v="1"/>
    <n v="4"/>
    <x v="1"/>
    <x v="2"/>
    <n v="38"/>
    <n v="24"/>
    <n v="3105"/>
    <n v="60706.8"/>
  </r>
  <r>
    <x v="12"/>
    <x v="53"/>
    <x v="5"/>
    <n v="220"/>
    <n v="4"/>
    <x v="1"/>
    <x v="1"/>
    <n v="4"/>
    <x v="1"/>
    <x v="2"/>
    <n v="29"/>
    <n v="20"/>
    <n v="3105"/>
    <n v="52174.76"/>
  </r>
  <r>
    <x v="12"/>
    <x v="53"/>
    <x v="5"/>
    <n v="220"/>
    <n v="4"/>
    <x v="1"/>
    <x v="2"/>
    <n v="4"/>
    <x v="1"/>
    <x v="2"/>
    <n v="33"/>
    <n v="25"/>
    <n v="3105"/>
    <n v="46331.6"/>
  </r>
  <r>
    <x v="12"/>
    <x v="53"/>
    <x v="5"/>
    <n v="310"/>
    <n v="6"/>
    <x v="1"/>
    <x v="1"/>
    <n v="4"/>
    <x v="1"/>
    <x v="2"/>
    <n v="27"/>
    <n v="18"/>
    <n v="3105"/>
    <n v="62154.66"/>
  </r>
  <r>
    <x v="12"/>
    <x v="53"/>
    <x v="5"/>
    <n v="220"/>
    <n v="4"/>
    <x v="1"/>
    <x v="2"/>
    <n v="4"/>
    <x v="1"/>
    <x v="2"/>
    <n v="33"/>
    <n v="25"/>
    <n v="3105"/>
    <n v="50002.96"/>
  </r>
  <r>
    <x v="12"/>
    <x v="53"/>
    <x v="5"/>
    <n v="310"/>
    <n v="6"/>
    <x v="1"/>
    <x v="1"/>
    <n v="4"/>
    <x v="1"/>
    <x v="2"/>
    <n v="27"/>
    <n v="18"/>
    <n v="3105"/>
    <n v="58224.75"/>
  </r>
  <r>
    <x v="12"/>
    <x v="53"/>
    <x v="5"/>
    <n v="220"/>
    <n v="4"/>
    <x v="1"/>
    <x v="1"/>
    <n v="4"/>
    <x v="1"/>
    <x v="2"/>
    <n v="29"/>
    <n v="20"/>
    <n v="3105"/>
    <n v="48503.39"/>
  </r>
  <r>
    <x v="12"/>
    <x v="53"/>
    <x v="5"/>
    <n v="240"/>
    <n v="6"/>
    <x v="1"/>
    <x v="1"/>
    <n v="4"/>
    <x v="1"/>
    <x v="2"/>
    <n v="38"/>
    <n v="24"/>
    <n v="3105"/>
    <n v="64636.71"/>
  </r>
  <r>
    <x v="12"/>
    <x v="53"/>
    <x v="4"/>
    <n v="252"/>
    <n v="4"/>
    <x v="1"/>
    <x v="1"/>
    <n v="4"/>
    <x v="1"/>
    <x v="2"/>
    <n v="32"/>
    <n v="22"/>
    <n v="3105"/>
    <n v="53209.91"/>
  </r>
  <r>
    <x v="12"/>
    <x v="53"/>
    <x v="4"/>
    <n v="252"/>
    <n v="4"/>
    <x v="2"/>
    <x v="2"/>
    <n v="4"/>
    <x v="1"/>
    <x v="2"/>
    <n v="35"/>
    <n v="24"/>
    <n v="3105"/>
    <n v="50963.05"/>
  </r>
  <r>
    <x v="12"/>
    <x v="53"/>
    <x v="4"/>
    <n v="252"/>
    <n v="4"/>
    <x v="2"/>
    <x v="2"/>
    <n v="4"/>
    <x v="1"/>
    <x v="2"/>
    <n v="35"/>
    <n v="24"/>
    <n v="3105"/>
    <n v="47184.22"/>
  </r>
  <r>
    <x v="12"/>
    <x v="53"/>
    <x v="4"/>
    <n v="240"/>
    <n v="6"/>
    <x v="1"/>
    <x v="1"/>
    <n v="4"/>
    <x v="1"/>
    <x v="2"/>
    <n v="38"/>
    <n v="25"/>
    <n v="3105"/>
    <n v="60767.56"/>
  </r>
  <r>
    <x v="12"/>
    <x v="53"/>
    <x v="4"/>
    <n v="333"/>
    <n v="6"/>
    <x v="1"/>
    <x v="1"/>
    <n v="4"/>
    <x v="1"/>
    <x v="2"/>
    <n v="30"/>
    <n v="20"/>
    <n v="3105"/>
    <n v="62912.3"/>
  </r>
  <r>
    <x v="12"/>
    <x v="53"/>
    <x v="4"/>
    <n v="333"/>
    <n v="6"/>
    <x v="1"/>
    <x v="1"/>
    <n v="4"/>
    <x v="1"/>
    <x v="2"/>
    <n v="30"/>
    <n v="20"/>
    <n v="3105"/>
    <n v="58622.82"/>
  </r>
  <r>
    <x v="12"/>
    <x v="53"/>
    <x v="4"/>
    <n v="240"/>
    <n v="6"/>
    <x v="1"/>
    <x v="1"/>
    <n v="4"/>
    <x v="1"/>
    <x v="2"/>
    <n v="38"/>
    <n v="25"/>
    <n v="3105"/>
    <n v="65057.04"/>
  </r>
  <r>
    <x v="12"/>
    <x v="53"/>
    <x v="4"/>
    <n v="252"/>
    <n v="4"/>
    <x v="1"/>
    <x v="1"/>
    <n v="4"/>
    <x v="1"/>
    <x v="2"/>
    <n v="32"/>
    <n v="22"/>
    <n v="3105"/>
    <n v="49431.09"/>
  </r>
  <r>
    <x v="12"/>
    <x v="53"/>
    <x v="3"/>
    <n v="252"/>
    <n v="4"/>
    <x v="1"/>
    <x v="1"/>
    <n v="4"/>
    <x v="1"/>
    <x v="2"/>
    <n v="31"/>
    <n v="22"/>
    <n v="3105"/>
    <n v="53800"/>
  </r>
  <r>
    <x v="12"/>
    <x v="53"/>
    <x v="3"/>
    <n v="333"/>
    <n v="6"/>
    <x v="1"/>
    <x v="1"/>
    <n v="4"/>
    <x v="1"/>
    <x v="2"/>
    <n v="31"/>
    <n v="22"/>
    <n v="3105"/>
    <n v="61600"/>
  </r>
  <r>
    <x v="12"/>
    <x v="53"/>
    <x v="3"/>
    <n v="340"/>
    <n v="6"/>
    <x v="1"/>
    <x v="1"/>
    <n v="4"/>
    <x v="1"/>
    <x v="2"/>
    <n v="31"/>
    <n v="22"/>
    <n v="3105"/>
    <n v="67600"/>
  </r>
  <r>
    <x v="12"/>
    <x v="53"/>
    <x v="3"/>
    <n v="333"/>
    <n v="6"/>
    <x v="1"/>
    <x v="1"/>
    <n v="4"/>
    <x v="1"/>
    <x v="2"/>
    <n v="29"/>
    <n v="21"/>
    <n v="3105"/>
    <n v="58600"/>
  </r>
  <r>
    <x v="12"/>
    <x v="53"/>
    <x v="3"/>
    <n v="252"/>
    <n v="4"/>
    <x v="1"/>
    <x v="1"/>
    <n v="4"/>
    <x v="1"/>
    <x v="2"/>
    <n v="32"/>
    <n v="22"/>
    <n v="3105"/>
    <n v="49800"/>
  </r>
  <r>
    <x v="12"/>
    <x v="53"/>
    <x v="3"/>
    <n v="252"/>
    <n v="4"/>
    <x v="2"/>
    <x v="2"/>
    <n v="4"/>
    <x v="1"/>
    <x v="2"/>
    <n v="354"/>
    <n v="24"/>
    <n v="3105"/>
    <n v="51600"/>
  </r>
  <r>
    <x v="12"/>
    <x v="53"/>
    <x v="3"/>
    <n v="252"/>
    <n v="4"/>
    <x v="2"/>
    <x v="2"/>
    <n v="4"/>
    <x v="1"/>
    <x v="2"/>
    <n v="34"/>
    <n v="24"/>
    <n v="3105"/>
    <n v="47600"/>
  </r>
  <r>
    <x v="12"/>
    <x v="54"/>
    <x v="5"/>
    <n v="310"/>
    <n v="6"/>
    <x v="1"/>
    <x v="1"/>
    <n v="4"/>
    <x v="2"/>
    <x v="2"/>
    <n v="28"/>
    <n v="18"/>
    <n v="3105"/>
    <n v="68152.95"/>
  </r>
  <r>
    <x v="12"/>
    <x v="54"/>
    <x v="5"/>
    <n v="310"/>
    <n v="6"/>
    <x v="1"/>
    <x v="1"/>
    <n v="4"/>
    <x v="2"/>
    <x v="2"/>
    <n v="28"/>
    <n v="18"/>
    <n v="3105"/>
    <n v="72134.570000000007"/>
  </r>
  <r>
    <x v="12"/>
    <x v="54"/>
    <x v="5"/>
    <n v="240"/>
    <n v="6"/>
    <x v="1"/>
    <x v="1"/>
    <n v="4"/>
    <x v="2"/>
    <x v="2"/>
    <n v="38"/>
    <n v="24"/>
    <n v="3105"/>
    <n v="70635"/>
  </r>
  <r>
    <x v="12"/>
    <x v="54"/>
    <x v="5"/>
    <n v="240"/>
    <n v="6"/>
    <x v="1"/>
    <x v="1"/>
    <n v="4"/>
    <x v="2"/>
    <x v="2"/>
    <n v="38"/>
    <n v="24"/>
    <n v="3105"/>
    <n v="74616.62"/>
  </r>
  <r>
    <x v="12"/>
    <x v="54"/>
    <x v="4"/>
    <n v="240"/>
    <n v="6"/>
    <x v="1"/>
    <x v="1"/>
    <n v="4"/>
    <x v="2"/>
    <x v="2"/>
    <n v="38"/>
    <n v="25"/>
    <n v="3105"/>
    <n v="71899.77"/>
  </r>
  <r>
    <x v="12"/>
    <x v="54"/>
    <x v="4"/>
    <n v="333"/>
    <n v="6"/>
    <x v="1"/>
    <x v="1"/>
    <n v="4"/>
    <x v="2"/>
    <x v="2"/>
    <n v="30"/>
    <n v="20"/>
    <n v="3105"/>
    <n v="69755.03"/>
  </r>
  <r>
    <x v="12"/>
    <x v="54"/>
    <x v="4"/>
    <n v="240"/>
    <n v="6"/>
    <x v="1"/>
    <x v="1"/>
    <n v="4"/>
    <x v="2"/>
    <x v="2"/>
    <n v="35"/>
    <n v="24"/>
    <n v="3105"/>
    <n v="74606.22"/>
  </r>
  <r>
    <x v="12"/>
    <x v="54"/>
    <x v="4"/>
    <n v="333"/>
    <n v="6"/>
    <x v="1"/>
    <x v="1"/>
    <n v="4"/>
    <x v="2"/>
    <x v="2"/>
    <n v="30"/>
    <n v="20"/>
    <n v="3105"/>
    <n v="72461.490000000005"/>
  </r>
  <r>
    <x v="12"/>
    <x v="54"/>
    <x v="3"/>
    <n v="333"/>
    <n v="6"/>
    <x v="1"/>
    <x v="1"/>
    <n v="4"/>
    <x v="2"/>
    <x v="2"/>
    <n v="29"/>
    <n v="21"/>
    <n v="3105"/>
    <n v="68800"/>
  </r>
  <r>
    <x v="12"/>
    <x v="54"/>
    <x v="3"/>
    <n v="333"/>
    <n v="6"/>
    <x v="1"/>
    <x v="1"/>
    <n v="4"/>
    <x v="2"/>
    <x v="2"/>
    <n v="29"/>
    <n v="21"/>
    <n v="3105"/>
    <n v="71350"/>
  </r>
  <r>
    <x v="12"/>
    <x v="55"/>
    <x v="4"/>
    <n v="240"/>
    <n v="6"/>
    <x v="1"/>
    <x v="1"/>
    <n v="4"/>
    <x v="2"/>
    <x v="2"/>
    <n v="36"/>
    <n v="24"/>
    <n v="3105"/>
    <n v="87015.06"/>
  </r>
  <r>
    <x v="12"/>
    <x v="55"/>
    <x v="4"/>
    <n v="500"/>
    <n v="12"/>
    <x v="1"/>
    <x v="1"/>
    <n v="4"/>
    <x v="2"/>
    <x v="2"/>
    <n v="22"/>
    <n v="14"/>
    <n v="3105"/>
    <n v="140837.76000000001"/>
  </r>
  <r>
    <x v="12"/>
    <x v="55"/>
    <x v="4"/>
    <n v="450"/>
    <n v="8"/>
    <x v="1"/>
    <x v="1"/>
    <n v="4"/>
    <x v="2"/>
    <x v="2"/>
    <n v="29"/>
    <n v="18"/>
    <n v="3105"/>
    <n v="92427.97"/>
  </r>
  <r>
    <x v="12"/>
    <x v="55"/>
    <x v="4"/>
    <n v="333"/>
    <n v="6"/>
    <x v="1"/>
    <x v="1"/>
    <n v="4"/>
    <x v="2"/>
    <x v="2"/>
    <n v="28"/>
    <n v="18"/>
    <n v="3105"/>
    <n v="83236.240000000005"/>
  </r>
  <r>
    <x v="12"/>
    <x v="55"/>
    <x v="3"/>
    <n v="450"/>
    <n v="8"/>
    <x v="1"/>
    <x v="1"/>
    <n v="4"/>
    <x v="2"/>
    <x v="2"/>
    <n v="29"/>
    <n v="18"/>
    <n v="3105"/>
    <n v="91500"/>
  </r>
  <r>
    <x v="12"/>
    <x v="55"/>
    <x v="3"/>
    <n v="333"/>
    <n v="6"/>
    <x v="1"/>
    <x v="1"/>
    <n v="4"/>
    <x v="2"/>
    <x v="2"/>
    <n v="29"/>
    <n v="19"/>
    <n v="3105"/>
    <n v="82500"/>
  </r>
  <r>
    <x v="13"/>
    <x v="56"/>
    <x v="3"/>
    <n v="281"/>
    <n v="6"/>
    <x v="1"/>
    <x v="2"/>
    <n v="4"/>
    <x v="1"/>
    <x v="5"/>
    <n v="22"/>
    <n v="15"/>
    <n v="549"/>
    <n v="43850"/>
  </r>
  <r>
    <x v="13"/>
    <x v="56"/>
    <x v="3"/>
    <n v="281"/>
    <n v="6"/>
    <x v="1"/>
    <x v="1"/>
    <n v="4"/>
    <x v="1"/>
    <x v="5"/>
    <n v="22"/>
    <n v="15"/>
    <n v="549"/>
    <n v="45850"/>
  </r>
  <r>
    <x v="13"/>
    <x v="57"/>
    <x v="5"/>
    <n v="281"/>
    <n v="6"/>
    <x v="1"/>
    <x v="2"/>
    <n v="4"/>
    <x v="1"/>
    <x v="5"/>
    <n v="24"/>
    <n v="17"/>
    <n v="549"/>
    <n v="35136.519999999997"/>
  </r>
  <r>
    <x v="13"/>
    <x v="57"/>
    <x v="5"/>
    <n v="281"/>
    <n v="6"/>
    <x v="1"/>
    <x v="2"/>
    <n v="4"/>
    <x v="1"/>
    <x v="5"/>
    <n v="24"/>
    <n v="17"/>
    <n v="549"/>
    <n v="42215.53"/>
  </r>
  <r>
    <x v="13"/>
    <x v="57"/>
    <x v="5"/>
    <n v="281"/>
    <n v="6"/>
    <x v="1"/>
    <x v="1"/>
    <n v="4"/>
    <x v="1"/>
    <x v="5"/>
    <n v="23"/>
    <n v="16"/>
    <n v="549"/>
    <n v="44283.91"/>
  </r>
  <r>
    <x v="13"/>
    <x v="57"/>
    <x v="5"/>
    <n v="281"/>
    <n v="6"/>
    <x v="1"/>
    <x v="2"/>
    <n v="4"/>
    <x v="1"/>
    <x v="5"/>
    <n v="24"/>
    <n v="17"/>
    <n v="549"/>
    <n v="43534.12"/>
  </r>
  <r>
    <x v="13"/>
    <x v="57"/>
    <x v="5"/>
    <n v="281"/>
    <n v="6"/>
    <x v="1"/>
    <x v="1"/>
    <n v="4"/>
    <x v="1"/>
    <x v="5"/>
    <n v="23"/>
    <n v="16"/>
    <n v="549"/>
    <n v="45602.49"/>
  </r>
  <r>
    <x v="13"/>
    <x v="57"/>
    <x v="5"/>
    <n v="281"/>
    <n v="6"/>
    <x v="1"/>
    <x v="1"/>
    <n v="4"/>
    <x v="1"/>
    <x v="5"/>
    <n v="23"/>
    <n v="16"/>
    <n v="549"/>
    <n v="39873.1"/>
  </r>
  <r>
    <x v="13"/>
    <x v="57"/>
    <x v="5"/>
    <n v="288"/>
    <n v="6"/>
    <x v="1"/>
    <x v="2"/>
    <n v="4"/>
    <x v="1"/>
    <x v="5"/>
    <n v="24"/>
    <n v="17"/>
    <n v="549"/>
    <n v="49320.4"/>
  </r>
  <r>
    <x v="13"/>
    <x v="57"/>
    <x v="5"/>
    <n v="281"/>
    <n v="6"/>
    <x v="1"/>
    <x v="1"/>
    <n v="4"/>
    <x v="1"/>
    <x v="5"/>
    <n v="23"/>
    <n v="16"/>
    <n v="549"/>
    <n v="37204.89"/>
  </r>
  <r>
    <x v="13"/>
    <x v="57"/>
    <x v="5"/>
    <n v="288"/>
    <n v="6"/>
    <x v="1"/>
    <x v="1"/>
    <n v="4"/>
    <x v="1"/>
    <x v="5"/>
    <n v="23"/>
    <n v="16"/>
    <n v="549"/>
    <n v="51388.77"/>
  </r>
  <r>
    <x v="13"/>
    <x v="57"/>
    <x v="5"/>
    <n v="281"/>
    <n v="6"/>
    <x v="1"/>
    <x v="2"/>
    <n v="4"/>
    <x v="1"/>
    <x v="5"/>
    <n v="24"/>
    <n v="17"/>
    <n v="549"/>
    <n v="37804.720000000001"/>
  </r>
  <r>
    <x v="13"/>
    <x v="57"/>
    <x v="4"/>
    <n v="281"/>
    <n v="6"/>
    <x v="1"/>
    <x v="2"/>
    <n v="4"/>
    <x v="1"/>
    <x v="5"/>
    <n v="22"/>
    <n v="15"/>
    <n v="549"/>
    <n v="37538.01"/>
  </r>
  <r>
    <x v="13"/>
    <x v="57"/>
    <x v="4"/>
    <n v="281"/>
    <n v="6"/>
    <x v="1"/>
    <x v="1"/>
    <n v="4"/>
    <x v="1"/>
    <x v="5"/>
    <n v="22"/>
    <n v="15"/>
    <n v="549"/>
    <n v="45238.64"/>
  </r>
  <r>
    <x v="13"/>
    <x v="57"/>
    <x v="4"/>
    <n v="281"/>
    <n v="6"/>
    <x v="1"/>
    <x v="2"/>
    <n v="4"/>
    <x v="1"/>
    <x v="5"/>
    <n v="22"/>
    <n v="15"/>
    <n v="549"/>
    <n v="43196.03"/>
  </r>
  <r>
    <x v="13"/>
    <x v="57"/>
    <x v="4"/>
    <n v="281"/>
    <n v="6"/>
    <x v="1"/>
    <x v="2"/>
    <n v="4"/>
    <x v="1"/>
    <x v="5"/>
    <n v="22"/>
    <n v="15"/>
    <n v="549"/>
    <n v="31634.880000000001"/>
  </r>
  <r>
    <x v="13"/>
    <x v="57"/>
    <x v="4"/>
    <n v="281"/>
    <n v="6"/>
    <x v="1"/>
    <x v="1"/>
    <n v="4"/>
    <x v="1"/>
    <x v="5"/>
    <n v="22"/>
    <n v="15"/>
    <n v="549"/>
    <n v="36945.660000000003"/>
  </r>
  <r>
    <x v="13"/>
    <x v="57"/>
    <x v="4"/>
    <n v="288"/>
    <n v="6"/>
    <x v="1"/>
    <x v="1"/>
    <n v="4"/>
    <x v="1"/>
    <x v="5"/>
    <n v="22"/>
    <n v="15"/>
    <n v="549"/>
    <n v="50952.83"/>
  </r>
  <r>
    <x v="13"/>
    <x v="57"/>
    <x v="4"/>
    <n v="281"/>
    <n v="6"/>
    <x v="1"/>
    <x v="2"/>
    <n v="4"/>
    <x v="1"/>
    <x v="5"/>
    <n v="22"/>
    <n v="15"/>
    <n v="549"/>
    <n v="41893.870000000003"/>
  </r>
  <r>
    <x v="13"/>
    <x v="57"/>
    <x v="4"/>
    <n v="281"/>
    <n v="6"/>
    <x v="1"/>
    <x v="2"/>
    <n v="4"/>
    <x v="1"/>
    <x v="5"/>
    <n v="22"/>
    <n v="15"/>
    <n v="549"/>
    <n v="34903.050000000003"/>
  </r>
  <r>
    <x v="13"/>
    <x v="57"/>
    <x v="4"/>
    <n v="288"/>
    <n v="6"/>
    <x v="1"/>
    <x v="2"/>
    <n v="4"/>
    <x v="1"/>
    <x v="5"/>
    <n v="22"/>
    <n v="15"/>
    <n v="549"/>
    <n v="48910.23"/>
  </r>
  <r>
    <x v="13"/>
    <x v="57"/>
    <x v="4"/>
    <n v="281"/>
    <n v="6"/>
    <x v="1"/>
    <x v="1"/>
    <n v="4"/>
    <x v="1"/>
    <x v="5"/>
    <n v="22"/>
    <n v="15"/>
    <n v="549"/>
    <n v="39580.620000000003"/>
  </r>
  <r>
    <x v="13"/>
    <x v="57"/>
    <x v="4"/>
    <n v="281"/>
    <n v="6"/>
    <x v="1"/>
    <x v="1"/>
    <n v="4"/>
    <x v="1"/>
    <x v="5"/>
    <n v="22"/>
    <n v="15"/>
    <n v="549"/>
    <n v="43936.480000000003"/>
  </r>
  <r>
    <x v="13"/>
    <x v="57"/>
    <x v="3"/>
    <n v="194"/>
    <n v="4"/>
    <x v="1"/>
    <x v="2"/>
    <n v="4"/>
    <x v="1"/>
    <x v="5"/>
    <n v="26"/>
    <n v="21"/>
    <n v="549"/>
    <n v="38350"/>
  </r>
  <r>
    <x v="13"/>
    <x v="57"/>
    <x v="3"/>
    <n v="310"/>
    <n v="6"/>
    <x v="1"/>
    <x v="1"/>
    <n v="4"/>
    <x v="1"/>
    <x v="5"/>
    <n v="25"/>
    <n v="18"/>
    <n v="549"/>
    <n v="43750"/>
  </r>
  <r>
    <x v="13"/>
    <x v="57"/>
    <x v="3"/>
    <n v="194"/>
    <n v="4"/>
    <x v="1"/>
    <x v="2"/>
    <n v="4"/>
    <x v="1"/>
    <x v="5"/>
    <n v="26"/>
    <n v="21"/>
    <n v="549"/>
    <n v="35070"/>
  </r>
  <r>
    <x v="13"/>
    <x v="57"/>
    <x v="3"/>
    <n v="194"/>
    <n v="4"/>
    <x v="1"/>
    <x v="2"/>
    <n v="4"/>
    <x v="1"/>
    <x v="5"/>
    <n v="26"/>
    <n v="21"/>
    <n v="549"/>
    <n v="32450"/>
  </r>
  <r>
    <x v="13"/>
    <x v="57"/>
    <x v="3"/>
    <n v="194"/>
    <n v="4"/>
    <x v="1"/>
    <x v="1"/>
    <n v="4"/>
    <x v="1"/>
    <x v="5"/>
    <n v="25"/>
    <n v="21"/>
    <n v="549"/>
    <n v="37070"/>
  </r>
  <r>
    <x v="13"/>
    <x v="57"/>
    <x v="3"/>
    <n v="310"/>
    <n v="6"/>
    <x v="1"/>
    <x v="1"/>
    <n v="4"/>
    <x v="1"/>
    <x v="5"/>
    <n v="25"/>
    <n v="18"/>
    <n v="549"/>
    <n v="41450"/>
  </r>
  <r>
    <x v="13"/>
    <x v="57"/>
    <x v="3"/>
    <n v="194"/>
    <n v="4"/>
    <x v="1"/>
    <x v="1"/>
    <n v="4"/>
    <x v="1"/>
    <x v="5"/>
    <n v="25"/>
    <n v="21"/>
    <n v="549"/>
    <n v="34450"/>
  </r>
  <r>
    <x v="13"/>
    <x v="57"/>
    <x v="3"/>
    <n v="194"/>
    <n v="4"/>
    <x v="1"/>
    <x v="2"/>
    <n v="4"/>
    <x v="1"/>
    <x v="5"/>
    <n v="26"/>
    <n v="21"/>
    <n v="549"/>
    <n v="29070"/>
  </r>
  <r>
    <x v="13"/>
    <x v="57"/>
    <x v="3"/>
    <n v="310"/>
    <n v="6"/>
    <x v="1"/>
    <x v="2"/>
    <n v="4"/>
    <x v="1"/>
    <x v="5"/>
    <n v="25"/>
    <n v="18"/>
    <n v="549"/>
    <n v="44920"/>
  </r>
  <r>
    <x v="13"/>
    <x v="57"/>
    <x v="3"/>
    <n v="310"/>
    <n v="6"/>
    <x v="1"/>
    <x v="1"/>
    <n v="4"/>
    <x v="1"/>
    <x v="5"/>
    <n v="25"/>
    <n v="18"/>
    <n v="549"/>
    <n v="46920"/>
  </r>
  <r>
    <x v="13"/>
    <x v="57"/>
    <x v="3"/>
    <n v="310"/>
    <n v="6"/>
    <x v="1"/>
    <x v="2"/>
    <n v="4"/>
    <x v="1"/>
    <x v="5"/>
    <n v="25"/>
    <n v="18"/>
    <n v="549"/>
    <n v="41750"/>
  </r>
  <r>
    <x v="14"/>
    <x v="58"/>
    <x v="6"/>
    <n v="138"/>
    <n v="4"/>
    <x v="1"/>
    <x v="2"/>
    <n v="4"/>
    <x v="0"/>
    <x v="3"/>
    <n v="37"/>
    <n v="27"/>
    <n v="1439"/>
    <n v="18011.04"/>
  </r>
  <r>
    <x v="14"/>
    <x v="58"/>
    <x v="6"/>
    <n v="138"/>
    <n v="4"/>
    <x v="0"/>
    <x v="2"/>
    <n v="4"/>
    <x v="0"/>
    <x v="3"/>
    <n v="38"/>
    <n v="27"/>
    <n v="1439"/>
    <n v="15422.51"/>
  </r>
  <r>
    <x v="14"/>
    <x v="58"/>
    <x v="6"/>
    <n v="138"/>
    <n v="4"/>
    <x v="1"/>
    <x v="2"/>
    <n v="4"/>
    <x v="0"/>
    <x v="2"/>
    <n v="37"/>
    <n v="27"/>
    <n v="1439"/>
    <n v="16199.07"/>
  </r>
  <r>
    <x v="14"/>
    <x v="58"/>
    <x v="6"/>
    <n v="138"/>
    <n v="4"/>
    <x v="1"/>
    <x v="2"/>
    <n v="4"/>
    <x v="0"/>
    <x v="3"/>
    <n v="37"/>
    <n v="27"/>
    <n v="1439"/>
    <n v="16665"/>
  </r>
  <r>
    <x v="14"/>
    <x v="58"/>
    <x v="6"/>
    <n v="138"/>
    <n v="4"/>
    <x v="0"/>
    <x v="2"/>
    <n v="4"/>
    <x v="0"/>
    <x v="2"/>
    <n v="38"/>
    <n v="27"/>
    <n v="1439"/>
    <n v="15163.65"/>
  </r>
  <r>
    <x v="14"/>
    <x v="58"/>
    <x v="6"/>
    <n v="138"/>
    <n v="4"/>
    <x v="0"/>
    <x v="2"/>
    <n v="4"/>
    <x v="0"/>
    <x v="3"/>
    <n v="38"/>
    <n v="27"/>
    <n v="1439"/>
    <n v="16975.63"/>
  </r>
  <r>
    <x v="14"/>
    <x v="58"/>
    <x v="5"/>
    <n v="137"/>
    <n v="4"/>
    <x v="0"/>
    <x v="2"/>
    <n v="4"/>
    <x v="0"/>
    <x v="2"/>
    <n v="38"/>
    <n v="27"/>
    <n v="1439"/>
    <n v="15249.09"/>
  </r>
  <r>
    <x v="14"/>
    <x v="58"/>
    <x v="5"/>
    <n v="137"/>
    <n v="4"/>
    <x v="0"/>
    <x v="2"/>
    <n v="4"/>
    <x v="0"/>
    <x v="3"/>
    <n v="38"/>
    <n v="27"/>
    <n v="1439"/>
    <n v="15507.64"/>
  </r>
  <r>
    <x v="14"/>
    <x v="58"/>
    <x v="5"/>
    <n v="137"/>
    <n v="4"/>
    <x v="1"/>
    <x v="2"/>
    <n v="4"/>
    <x v="0"/>
    <x v="2"/>
    <n v="37"/>
    <n v="26"/>
    <n v="1439"/>
    <n v="16283.28"/>
  </r>
  <r>
    <x v="14"/>
    <x v="58"/>
    <x v="5"/>
    <n v="137"/>
    <n v="4"/>
    <x v="1"/>
    <x v="2"/>
    <n v="4"/>
    <x v="0"/>
    <x v="3"/>
    <n v="37"/>
    <n v="26"/>
    <n v="1439"/>
    <n v="18093.11"/>
  </r>
  <r>
    <x v="14"/>
    <x v="58"/>
    <x v="5"/>
    <n v="137"/>
    <n v="4"/>
    <x v="0"/>
    <x v="2"/>
    <n v="4"/>
    <x v="0"/>
    <x v="3"/>
    <n v="38"/>
    <n v="27"/>
    <n v="1439"/>
    <n v="17058.919999999998"/>
  </r>
  <r>
    <x v="14"/>
    <x v="58"/>
    <x v="5"/>
    <n v="137"/>
    <n v="4"/>
    <x v="1"/>
    <x v="2"/>
    <n v="4"/>
    <x v="0"/>
    <x v="3"/>
    <n v="37"/>
    <n v="26"/>
    <n v="1439"/>
    <n v="16748.669999999998"/>
  </r>
  <r>
    <x v="14"/>
    <x v="58"/>
    <x v="4"/>
    <n v="137"/>
    <n v="4"/>
    <x v="1"/>
    <x v="2"/>
    <n v="4"/>
    <x v="0"/>
    <x v="2"/>
    <n v="37"/>
    <n v="26"/>
    <n v="1439"/>
    <n v="16080.42"/>
  </r>
  <r>
    <x v="14"/>
    <x v="58"/>
    <x v="4"/>
    <n v="137"/>
    <n v="4"/>
    <x v="1"/>
    <x v="2"/>
    <n v="4"/>
    <x v="0"/>
    <x v="3"/>
    <n v="37"/>
    <n v="26"/>
    <n v="1439"/>
    <n v="17867.71"/>
  </r>
  <r>
    <x v="14"/>
    <x v="58"/>
    <x v="4"/>
    <n v="137"/>
    <n v="4"/>
    <x v="1"/>
    <x v="2"/>
    <n v="4"/>
    <x v="0"/>
    <x v="3"/>
    <n v="37"/>
    <n v="26"/>
    <n v="1439"/>
    <n v="16540.009999999998"/>
  </r>
  <r>
    <x v="14"/>
    <x v="58"/>
    <x v="4"/>
    <n v="137"/>
    <n v="4"/>
    <x v="0"/>
    <x v="2"/>
    <n v="4"/>
    <x v="0"/>
    <x v="3"/>
    <n v="38"/>
    <n v="27"/>
    <n v="1439"/>
    <n v="16846.400000000001"/>
  </r>
  <r>
    <x v="14"/>
    <x v="58"/>
    <x v="4"/>
    <n v="137"/>
    <n v="4"/>
    <x v="0"/>
    <x v="2"/>
    <n v="4"/>
    <x v="0"/>
    <x v="2"/>
    <n v="38"/>
    <n v="27"/>
    <n v="1439"/>
    <n v="15059.12"/>
  </r>
  <r>
    <x v="14"/>
    <x v="58"/>
    <x v="4"/>
    <n v="137"/>
    <n v="4"/>
    <x v="0"/>
    <x v="2"/>
    <n v="4"/>
    <x v="0"/>
    <x v="3"/>
    <n v="38"/>
    <n v="27"/>
    <n v="1439"/>
    <n v="15314.45"/>
  </r>
  <r>
    <x v="15"/>
    <x v="59"/>
    <x v="14"/>
    <n v="271"/>
    <n v="6"/>
    <x v="1"/>
    <x v="1"/>
    <n v="4"/>
    <x v="1"/>
    <x v="3"/>
    <n v="25"/>
    <n v="17"/>
    <n v="2202"/>
    <n v="38242.39"/>
  </r>
  <r>
    <x v="15"/>
    <x v="59"/>
    <x v="14"/>
    <n v="271"/>
    <n v="6"/>
    <x v="1"/>
    <x v="1"/>
    <n v="4"/>
    <x v="1"/>
    <x v="3"/>
    <n v="25"/>
    <n v="17"/>
    <n v="2202"/>
    <n v="40715.440000000002"/>
  </r>
  <r>
    <x v="15"/>
    <x v="59"/>
    <x v="14"/>
    <n v="271"/>
    <n v="6"/>
    <x v="1"/>
    <x v="2"/>
    <n v="4"/>
    <x v="1"/>
    <x v="3"/>
    <n v="27"/>
    <n v="18"/>
    <n v="2202"/>
    <n v="33352.49"/>
  </r>
  <r>
    <x v="15"/>
    <x v="59"/>
    <x v="14"/>
    <n v="271"/>
    <n v="6"/>
    <x v="1"/>
    <x v="2"/>
    <n v="4"/>
    <x v="1"/>
    <x v="3"/>
    <n v="27"/>
    <n v="18"/>
    <n v="2202"/>
    <n v="39085.480000000003"/>
  </r>
  <r>
    <x v="15"/>
    <x v="59"/>
    <x v="14"/>
    <n v="271"/>
    <n v="6"/>
    <x v="1"/>
    <x v="2"/>
    <n v="4"/>
    <x v="1"/>
    <x v="3"/>
    <n v="27"/>
    <n v="18"/>
    <n v="2202"/>
    <n v="36612.42"/>
  </r>
  <r>
    <x v="15"/>
    <x v="59"/>
    <x v="0"/>
    <n v="271"/>
    <n v="6"/>
    <x v="1"/>
    <x v="2"/>
    <n v="4"/>
    <x v="1"/>
    <x v="3"/>
    <n v="27"/>
    <n v="18"/>
    <n v="2202"/>
    <n v="32680.63"/>
  </r>
  <r>
    <x v="15"/>
    <x v="59"/>
    <x v="0"/>
    <n v="271"/>
    <n v="6"/>
    <x v="1"/>
    <x v="2"/>
    <n v="4"/>
    <x v="1"/>
    <x v="3"/>
    <n v="27"/>
    <n v="18"/>
    <n v="2202"/>
    <n v="35840.81"/>
  </r>
  <r>
    <x v="15"/>
    <x v="59"/>
    <x v="0"/>
    <n v="271"/>
    <n v="6"/>
    <x v="1"/>
    <x v="1"/>
    <n v="4"/>
    <x v="1"/>
    <x v="3"/>
    <n v="26"/>
    <n v="18"/>
    <n v="2202"/>
    <n v="39818.28"/>
  </r>
  <r>
    <x v="15"/>
    <x v="59"/>
    <x v="0"/>
    <n v="271"/>
    <n v="6"/>
    <x v="1"/>
    <x v="1"/>
    <n v="4"/>
    <x v="1"/>
    <x v="3"/>
    <n v="26"/>
    <n v="18"/>
    <n v="2202"/>
    <n v="37420.9"/>
  </r>
  <r>
    <x v="15"/>
    <x v="59"/>
    <x v="0"/>
    <n v="271"/>
    <n v="6"/>
    <x v="1"/>
    <x v="2"/>
    <n v="4"/>
    <x v="1"/>
    <x v="3"/>
    <n v="27"/>
    <n v="18"/>
    <n v="2202"/>
    <n v="38238.19"/>
  </r>
  <r>
    <x v="15"/>
    <x v="60"/>
    <x v="6"/>
    <n v="195"/>
    <n v="4"/>
    <x v="1"/>
    <x v="2"/>
    <n v="4"/>
    <x v="1"/>
    <x v="2"/>
    <n v="45"/>
    <n v="50"/>
    <n v="2202"/>
    <n v="33034.910000000003"/>
  </r>
  <r>
    <x v="15"/>
    <x v="60"/>
    <x v="6"/>
    <n v="195"/>
    <n v="4"/>
    <x v="1"/>
    <x v="2"/>
    <n v="4"/>
    <x v="1"/>
    <x v="2"/>
    <n v="45"/>
    <n v="50"/>
    <n v="2202"/>
    <n v="30187.52"/>
  </r>
  <r>
    <x v="15"/>
    <x v="60"/>
    <x v="6"/>
    <n v="195"/>
    <n v="4"/>
    <x v="1"/>
    <x v="2"/>
    <n v="4"/>
    <x v="1"/>
    <x v="2"/>
    <n v="45"/>
    <n v="50"/>
    <n v="2202"/>
    <n v="36141.160000000003"/>
  </r>
  <r>
    <x v="15"/>
    <x v="60"/>
    <x v="5"/>
    <n v="196"/>
    <n v="4"/>
    <x v="1"/>
    <x v="2"/>
    <n v="4"/>
    <x v="1"/>
    <x v="2"/>
    <n v="45"/>
    <n v="50"/>
    <n v="2202"/>
    <n v="36253.440000000002"/>
  </r>
  <r>
    <x v="15"/>
    <x v="60"/>
    <x v="5"/>
    <n v="196"/>
    <n v="4"/>
    <x v="1"/>
    <x v="2"/>
    <n v="4"/>
    <x v="1"/>
    <x v="2"/>
    <n v="45"/>
    <n v="50"/>
    <n v="2202"/>
    <n v="33150.879999999997"/>
  </r>
  <r>
    <x v="15"/>
    <x v="60"/>
    <x v="5"/>
    <n v="196"/>
    <n v="4"/>
    <x v="1"/>
    <x v="2"/>
    <n v="4"/>
    <x v="1"/>
    <x v="2"/>
    <n v="45"/>
    <n v="50"/>
    <n v="2202"/>
    <n v="30306.86"/>
  </r>
  <r>
    <x v="15"/>
    <x v="60"/>
    <x v="3"/>
    <n v="212"/>
    <n v="4"/>
    <x v="1"/>
    <x v="2"/>
    <n v="4"/>
    <x v="1"/>
    <x v="2"/>
    <n v="47"/>
    <n v="49"/>
    <n v="2202"/>
    <n v="29605"/>
  </r>
  <r>
    <x v="15"/>
    <x v="60"/>
    <x v="3"/>
    <n v="212"/>
    <n v="4"/>
    <x v="1"/>
    <x v="2"/>
    <n v="4"/>
    <x v="1"/>
    <x v="2"/>
    <n v="47"/>
    <n v="49"/>
    <n v="2202"/>
    <n v="32905"/>
  </r>
  <r>
    <x v="15"/>
    <x v="60"/>
    <x v="3"/>
    <n v="212"/>
    <n v="4"/>
    <x v="1"/>
    <x v="2"/>
    <n v="4"/>
    <x v="1"/>
    <x v="2"/>
    <n v="47"/>
    <n v="49"/>
    <n v="2202"/>
    <n v="35955"/>
  </r>
  <r>
    <x v="15"/>
    <x v="61"/>
    <x v="6"/>
    <n v="196"/>
    <n v="4"/>
    <x v="1"/>
    <x v="2"/>
    <n v="4"/>
    <x v="1"/>
    <x v="2"/>
    <n v="46"/>
    <n v="47"/>
    <n v="2202"/>
    <n v="41188.81"/>
  </r>
  <r>
    <x v="15"/>
    <x v="62"/>
    <x v="5"/>
    <n v="278"/>
    <n v="6"/>
    <x v="0"/>
    <x v="2"/>
    <n v="2"/>
    <x v="1"/>
    <x v="0"/>
    <n v="28"/>
    <n v="18"/>
    <n v="2202"/>
    <n v="31827.119999999999"/>
  </r>
  <r>
    <x v="15"/>
    <x v="62"/>
    <x v="5"/>
    <n v="278"/>
    <n v="6"/>
    <x v="1"/>
    <x v="2"/>
    <n v="4"/>
    <x v="1"/>
    <x v="2"/>
    <n v="34"/>
    <n v="21"/>
    <n v="2202"/>
    <n v="33373.230000000003"/>
  </r>
  <r>
    <x v="15"/>
    <x v="62"/>
    <x v="5"/>
    <n v="278"/>
    <n v="6"/>
    <x v="1"/>
    <x v="2"/>
    <n v="2"/>
    <x v="1"/>
    <x v="0"/>
    <n v="32"/>
    <n v="21"/>
    <n v="2202"/>
    <n v="33662.800000000003"/>
  </r>
  <r>
    <x v="15"/>
    <x v="62"/>
    <x v="5"/>
    <n v="185"/>
    <n v="4"/>
    <x v="0"/>
    <x v="2"/>
    <n v="2"/>
    <x v="1"/>
    <x v="0"/>
    <n v="34"/>
    <n v="24"/>
    <n v="2202"/>
    <n v="24587.81"/>
  </r>
  <r>
    <x v="15"/>
    <x v="62"/>
    <x v="5"/>
    <n v="185"/>
    <n v="4"/>
    <x v="1"/>
    <x v="2"/>
    <n v="2"/>
    <x v="1"/>
    <x v="0"/>
    <n v="35"/>
    <n v="26"/>
    <n v="2202"/>
    <n v="27199.13"/>
  </r>
  <r>
    <x v="15"/>
    <x v="62"/>
    <x v="5"/>
    <n v="185"/>
    <n v="4"/>
    <x v="1"/>
    <x v="2"/>
    <n v="4"/>
    <x v="1"/>
    <x v="2"/>
    <n v="36"/>
    <n v="27"/>
    <n v="2202"/>
    <n v="31227.29"/>
  </r>
  <r>
    <x v="15"/>
    <x v="62"/>
    <x v="5"/>
    <n v="185"/>
    <n v="4"/>
    <x v="0"/>
    <x v="2"/>
    <n v="2"/>
    <x v="1"/>
    <x v="0"/>
    <n v="34"/>
    <n v="24"/>
    <n v="2202"/>
    <n v="26320.07"/>
  </r>
  <r>
    <x v="15"/>
    <x v="62"/>
    <x v="5"/>
    <n v="278"/>
    <n v="6"/>
    <x v="0"/>
    <x v="2"/>
    <n v="2"/>
    <x v="1"/>
    <x v="0"/>
    <n v="28"/>
    <n v="18"/>
    <n v="2202"/>
    <n v="33662.800000000003"/>
  </r>
  <r>
    <x v="15"/>
    <x v="62"/>
    <x v="5"/>
    <n v="189"/>
    <n v="4"/>
    <x v="1"/>
    <x v="2"/>
    <n v="4"/>
    <x v="1"/>
    <x v="2"/>
    <n v="35"/>
    <n v="26"/>
    <n v="2202"/>
    <n v="25508.23"/>
  </r>
  <r>
    <x v="15"/>
    <x v="62"/>
    <x v="5"/>
    <n v="185"/>
    <n v="4"/>
    <x v="0"/>
    <x v="2"/>
    <n v="4"/>
    <x v="1"/>
    <x v="2"/>
    <n v="34"/>
    <n v="24"/>
    <n v="2202"/>
    <n v="25885.71"/>
  </r>
  <r>
    <x v="15"/>
    <x v="62"/>
    <x v="5"/>
    <n v="185"/>
    <n v="4"/>
    <x v="1"/>
    <x v="2"/>
    <n v="2"/>
    <x v="1"/>
    <x v="0"/>
    <n v="35"/>
    <n v="26"/>
    <n v="2202"/>
    <n v="31304.85"/>
  </r>
  <r>
    <x v="15"/>
    <x v="62"/>
    <x v="5"/>
    <n v="185"/>
    <n v="4"/>
    <x v="1"/>
    <x v="2"/>
    <n v="4"/>
    <x v="1"/>
    <x v="2"/>
    <n v="36"/>
    <n v="27"/>
    <n v="2202"/>
    <n v="26713.06"/>
  </r>
  <r>
    <x v="15"/>
    <x v="62"/>
    <x v="5"/>
    <n v="185"/>
    <n v="4"/>
    <x v="1"/>
    <x v="2"/>
    <n v="2"/>
    <x v="1"/>
    <x v="0"/>
    <n v="35"/>
    <n v="26"/>
    <n v="2202"/>
    <n v="29469.17"/>
  </r>
  <r>
    <x v="15"/>
    <x v="62"/>
    <x v="5"/>
    <n v="278"/>
    <n v="6"/>
    <x v="1"/>
    <x v="2"/>
    <n v="4"/>
    <x v="1"/>
    <x v="2"/>
    <n v="34"/>
    <n v="21"/>
    <n v="2202"/>
    <n v="31537.55"/>
  </r>
  <r>
    <x v="15"/>
    <x v="62"/>
    <x v="5"/>
    <n v="278"/>
    <n v="6"/>
    <x v="1"/>
    <x v="2"/>
    <n v="2"/>
    <x v="1"/>
    <x v="0"/>
    <n v="32"/>
    <n v="21"/>
    <n v="2202"/>
    <n v="31827.119999999999"/>
  </r>
  <r>
    <x v="15"/>
    <x v="62"/>
    <x v="5"/>
    <n v="185"/>
    <n v="4"/>
    <x v="0"/>
    <x v="2"/>
    <n v="4"/>
    <x v="1"/>
    <x v="2"/>
    <n v="34"/>
    <n v="24"/>
    <n v="2202"/>
    <n v="22860.71"/>
  </r>
  <r>
    <x v="15"/>
    <x v="62"/>
    <x v="5"/>
    <n v="185"/>
    <n v="4"/>
    <x v="1"/>
    <x v="2"/>
    <n v="4"/>
    <x v="1"/>
    <x v="2"/>
    <n v="36"/>
    <n v="27"/>
    <n v="2202"/>
    <n v="29391.61"/>
  </r>
  <r>
    <x v="15"/>
    <x v="62"/>
    <x v="5"/>
    <n v="278"/>
    <n v="6"/>
    <x v="1"/>
    <x v="2"/>
    <n v="4"/>
    <x v="1"/>
    <x v="2"/>
    <n v="34"/>
    <n v="21"/>
    <n v="2202"/>
    <n v="34779.72"/>
  </r>
  <r>
    <x v="15"/>
    <x v="62"/>
    <x v="5"/>
    <n v="185"/>
    <n v="4"/>
    <x v="1"/>
    <x v="2"/>
    <n v="2"/>
    <x v="1"/>
    <x v="0"/>
    <n v="35"/>
    <n v="26"/>
    <n v="2202"/>
    <n v="25466.87"/>
  </r>
  <r>
    <x v="15"/>
    <x v="62"/>
    <x v="5"/>
    <n v="189"/>
    <n v="4"/>
    <x v="0"/>
    <x v="2"/>
    <n v="4"/>
    <x v="1"/>
    <x v="2"/>
    <n v="34"/>
    <n v="24"/>
    <n v="2202"/>
    <n v="24680.880000000001"/>
  </r>
  <r>
    <x v="15"/>
    <x v="62"/>
    <x v="5"/>
    <n v="185"/>
    <n v="4"/>
    <x v="1"/>
    <x v="2"/>
    <n v="4"/>
    <x v="1"/>
    <x v="2"/>
    <n v="36"/>
    <n v="27"/>
    <n v="2202"/>
    <n v="23688.06"/>
  </r>
  <r>
    <x v="15"/>
    <x v="62"/>
    <x v="4"/>
    <n v="278"/>
    <n v="6"/>
    <x v="1"/>
    <x v="2"/>
    <n v="4"/>
    <x v="1"/>
    <x v="2"/>
    <n v="34"/>
    <n v="21"/>
    <n v="2202"/>
    <n v="33442.58"/>
  </r>
  <r>
    <x v="15"/>
    <x v="62"/>
    <x v="4"/>
    <n v="185"/>
    <n v="4"/>
    <x v="1"/>
    <x v="2"/>
    <n v="4"/>
    <x v="1"/>
    <x v="2"/>
    <n v="37"/>
    <n v="27"/>
    <n v="2202"/>
    <n v="29280.77"/>
  </r>
  <r>
    <x v="15"/>
    <x v="62"/>
    <x v="4"/>
    <n v="185"/>
    <n v="4"/>
    <x v="1"/>
    <x v="2"/>
    <n v="2"/>
    <x v="1"/>
    <x v="0"/>
    <n v="35"/>
    <n v="26"/>
    <n v="2202"/>
    <n v="27422"/>
  </r>
  <r>
    <x v="15"/>
    <x v="62"/>
    <x v="4"/>
    <n v="189"/>
    <n v="4"/>
    <x v="1"/>
    <x v="2"/>
    <n v="4"/>
    <x v="1"/>
    <x v="2"/>
    <n v="35"/>
    <n v="26"/>
    <n v="2202"/>
    <n v="25598.97"/>
  </r>
  <r>
    <x v="15"/>
    <x v="62"/>
    <x v="4"/>
    <n v="278"/>
    <n v="6"/>
    <x v="1"/>
    <x v="2"/>
    <n v="4"/>
    <x v="1"/>
    <x v="2"/>
    <n v="34"/>
    <n v="21"/>
    <n v="2202"/>
    <n v="31399.98"/>
  </r>
  <r>
    <x v="15"/>
    <x v="62"/>
    <x v="4"/>
    <n v="185"/>
    <n v="4"/>
    <x v="1"/>
    <x v="2"/>
    <n v="4"/>
    <x v="1"/>
    <x v="2"/>
    <n v="37"/>
    <n v="27"/>
    <n v="2202"/>
    <n v="27963.29"/>
  </r>
  <r>
    <x v="15"/>
    <x v="62"/>
    <x v="4"/>
    <n v="278"/>
    <n v="6"/>
    <x v="1"/>
    <x v="2"/>
    <n v="4"/>
    <x v="1"/>
    <x v="2"/>
    <n v="34"/>
    <n v="21"/>
    <n v="2202"/>
    <n v="35418.81"/>
  </r>
  <r>
    <x v="15"/>
    <x v="62"/>
    <x v="4"/>
    <n v="185"/>
    <n v="4"/>
    <x v="1"/>
    <x v="2"/>
    <n v="2"/>
    <x v="1"/>
    <x v="0"/>
    <n v="35"/>
    <n v="26"/>
    <n v="2202"/>
    <n v="28443.3"/>
  </r>
  <r>
    <x v="15"/>
    <x v="62"/>
    <x v="4"/>
    <n v="185"/>
    <n v="4"/>
    <x v="1"/>
    <x v="2"/>
    <n v="2"/>
    <x v="1"/>
    <x v="0"/>
    <n v="35"/>
    <n v="26"/>
    <n v="2202"/>
    <n v="25251.73"/>
  </r>
  <r>
    <x v="15"/>
    <x v="62"/>
    <x v="4"/>
    <n v="189"/>
    <n v="4"/>
    <x v="0"/>
    <x v="2"/>
    <n v="4"/>
    <x v="1"/>
    <x v="2"/>
    <n v="34"/>
    <n v="23"/>
    <n v="2202"/>
    <n v="24781.93"/>
  </r>
  <r>
    <x v="15"/>
    <x v="62"/>
    <x v="4"/>
    <n v="185"/>
    <n v="4"/>
    <x v="1"/>
    <x v="2"/>
    <n v="4"/>
    <x v="1"/>
    <x v="2"/>
    <n v="37"/>
    <n v="27"/>
    <n v="2202"/>
    <n v="26941.99"/>
  </r>
  <r>
    <x v="15"/>
    <x v="62"/>
    <x v="4"/>
    <n v="185"/>
    <n v="4"/>
    <x v="1"/>
    <x v="2"/>
    <n v="2"/>
    <x v="1"/>
    <x v="0"/>
    <n v="35"/>
    <n v="26"/>
    <n v="2202"/>
    <n v="31502.11"/>
  </r>
  <r>
    <x v="15"/>
    <x v="62"/>
    <x v="4"/>
    <n v="185"/>
    <n v="4"/>
    <x v="0"/>
    <x v="2"/>
    <n v="4"/>
    <x v="1"/>
    <x v="2"/>
    <n v="34"/>
    <n v="23"/>
    <n v="2202"/>
    <n v="26124.94"/>
  </r>
  <r>
    <x v="15"/>
    <x v="62"/>
    <x v="4"/>
    <n v="185"/>
    <n v="4"/>
    <x v="1"/>
    <x v="2"/>
    <n v="4"/>
    <x v="1"/>
    <x v="2"/>
    <n v="37"/>
    <n v="27"/>
    <n v="2202"/>
    <n v="23495.09"/>
  </r>
  <r>
    <x v="15"/>
    <x v="62"/>
    <x v="4"/>
    <n v="185"/>
    <n v="4"/>
    <x v="0"/>
    <x v="2"/>
    <n v="2"/>
    <x v="1"/>
    <x v="0"/>
    <n v="34"/>
    <n v="23"/>
    <n v="2202"/>
    <n v="24383.62"/>
  </r>
  <r>
    <x v="15"/>
    <x v="62"/>
    <x v="4"/>
    <n v="185"/>
    <n v="4"/>
    <x v="1"/>
    <x v="2"/>
    <n v="2"/>
    <x v="1"/>
    <x v="0"/>
    <n v="35"/>
    <n v="26"/>
    <n v="2202"/>
    <n v="29459.5"/>
  </r>
  <r>
    <x v="15"/>
    <x v="62"/>
    <x v="4"/>
    <n v="189"/>
    <n v="4"/>
    <x v="1"/>
    <x v="2"/>
    <n v="4"/>
    <x v="1"/>
    <x v="2"/>
    <n v="35"/>
    <n v="26"/>
    <n v="2202"/>
    <n v="26620.28"/>
  </r>
  <r>
    <x v="15"/>
    <x v="62"/>
    <x v="4"/>
    <n v="185"/>
    <n v="4"/>
    <x v="0"/>
    <x v="2"/>
    <n v="2"/>
    <x v="1"/>
    <x v="0"/>
    <n v="34"/>
    <n v="23"/>
    <n v="2202"/>
    <n v="26553.89"/>
  </r>
  <r>
    <x v="15"/>
    <x v="62"/>
    <x v="4"/>
    <n v="185"/>
    <n v="4"/>
    <x v="1"/>
    <x v="2"/>
    <n v="2"/>
    <x v="1"/>
    <x v="0"/>
    <n v="35"/>
    <n v="26"/>
    <n v="2202"/>
    <n v="26273.03"/>
  </r>
  <r>
    <x v="15"/>
    <x v="62"/>
    <x v="4"/>
    <n v="185"/>
    <n v="4"/>
    <x v="1"/>
    <x v="2"/>
    <n v="4"/>
    <x v="1"/>
    <x v="2"/>
    <n v="37"/>
    <n v="27"/>
    <n v="2202"/>
    <n v="24516.39"/>
  </r>
  <r>
    <x v="15"/>
    <x v="62"/>
    <x v="4"/>
    <n v="278"/>
    <n v="6"/>
    <x v="0"/>
    <x v="2"/>
    <n v="2"/>
    <x v="1"/>
    <x v="0"/>
    <n v="28"/>
    <n v="18"/>
    <n v="2202"/>
    <n v="31685.94"/>
  </r>
  <r>
    <x v="15"/>
    <x v="62"/>
    <x v="4"/>
    <n v="278"/>
    <n v="6"/>
    <x v="1"/>
    <x v="2"/>
    <n v="2"/>
    <x v="1"/>
    <x v="0"/>
    <n v="32"/>
    <n v="21"/>
    <n v="2202"/>
    <n v="34954.11"/>
  </r>
  <r>
    <x v="15"/>
    <x v="62"/>
    <x v="4"/>
    <n v="278"/>
    <n v="6"/>
    <x v="1"/>
    <x v="2"/>
    <n v="2"/>
    <x v="1"/>
    <x v="0"/>
    <n v="32"/>
    <n v="21"/>
    <n v="2202"/>
    <n v="33728.550000000003"/>
  </r>
  <r>
    <x v="15"/>
    <x v="62"/>
    <x v="4"/>
    <n v="185"/>
    <n v="4"/>
    <x v="0"/>
    <x v="2"/>
    <n v="4"/>
    <x v="1"/>
    <x v="2"/>
    <n v="34"/>
    <n v="23"/>
    <n v="2202"/>
    <n v="22678.05"/>
  </r>
  <r>
    <x v="15"/>
    <x v="62"/>
    <x v="4"/>
    <n v="278"/>
    <n v="6"/>
    <x v="1"/>
    <x v="2"/>
    <n v="2"/>
    <x v="1"/>
    <x v="0"/>
    <n v="32"/>
    <n v="21"/>
    <n v="2202"/>
    <n v="31685.94"/>
  </r>
  <r>
    <x v="15"/>
    <x v="62"/>
    <x v="4"/>
    <n v="185"/>
    <n v="4"/>
    <x v="1"/>
    <x v="2"/>
    <n v="4"/>
    <x v="1"/>
    <x v="2"/>
    <n v="37"/>
    <n v="27"/>
    <n v="2202"/>
    <n v="31323.38"/>
  </r>
  <r>
    <x v="15"/>
    <x v="62"/>
    <x v="3"/>
    <n v="189"/>
    <n v="4"/>
    <x v="1"/>
    <x v="2"/>
    <n v="4"/>
    <x v="1"/>
    <x v="2"/>
    <n v="34"/>
    <n v="26"/>
    <n v="2202"/>
    <n v="26215"/>
  </r>
  <r>
    <x v="15"/>
    <x v="62"/>
    <x v="3"/>
    <n v="185"/>
    <n v="4"/>
    <x v="0"/>
    <x v="2"/>
    <n v="2"/>
    <x v="1"/>
    <x v="0"/>
    <n v="32"/>
    <n v="23"/>
    <n v="2202"/>
    <n v="24025"/>
  </r>
  <r>
    <x v="15"/>
    <x v="62"/>
    <x v="3"/>
    <n v="185"/>
    <n v="4"/>
    <x v="1"/>
    <x v="2"/>
    <n v="2"/>
    <x v="1"/>
    <x v="0"/>
    <n v="34"/>
    <n v="26"/>
    <n v="2202"/>
    <n v="30995"/>
  </r>
  <r>
    <x v="15"/>
    <x v="62"/>
    <x v="3"/>
    <n v="185"/>
    <n v="4"/>
    <x v="0"/>
    <x v="2"/>
    <n v="4"/>
    <x v="1"/>
    <x v="2"/>
    <n v="32"/>
    <n v="23"/>
    <n v="2202"/>
    <n v="22355"/>
  </r>
  <r>
    <x v="15"/>
    <x v="62"/>
    <x v="3"/>
    <n v="278"/>
    <n v="6"/>
    <x v="1"/>
    <x v="2"/>
    <n v="4"/>
    <x v="1"/>
    <x v="2"/>
    <n v="33"/>
    <n v="21"/>
    <n v="2202"/>
    <n v="34830"/>
  </r>
  <r>
    <x v="15"/>
    <x v="62"/>
    <x v="3"/>
    <n v="185"/>
    <n v="4"/>
    <x v="0"/>
    <x v="2"/>
    <n v="2"/>
    <x v="1"/>
    <x v="0"/>
    <n v="32"/>
    <n v="23"/>
    <n v="2202"/>
    <n v="26150"/>
  </r>
  <r>
    <x v="15"/>
    <x v="62"/>
    <x v="3"/>
    <n v="278"/>
    <n v="6"/>
    <x v="1"/>
    <x v="2"/>
    <n v="4"/>
    <x v="1"/>
    <x v="2"/>
    <n v="33"/>
    <n v="21"/>
    <n v="2202"/>
    <n v="32895"/>
  </r>
  <r>
    <x v="15"/>
    <x v="62"/>
    <x v="3"/>
    <n v="189"/>
    <n v="4"/>
    <x v="1"/>
    <x v="2"/>
    <n v="4"/>
    <x v="1"/>
    <x v="2"/>
    <n v="34"/>
    <n v="26"/>
    <n v="2202"/>
    <n v="25215"/>
  </r>
  <r>
    <x v="15"/>
    <x v="62"/>
    <x v="3"/>
    <n v="185"/>
    <n v="4"/>
    <x v="1"/>
    <x v="2"/>
    <n v="4"/>
    <x v="1"/>
    <x v="2"/>
    <n v="36"/>
    <n v="27"/>
    <n v="2202"/>
    <n v="27530"/>
  </r>
  <r>
    <x v="15"/>
    <x v="62"/>
    <x v="3"/>
    <n v="185"/>
    <n v="4"/>
    <x v="1"/>
    <x v="2"/>
    <n v="4"/>
    <x v="1"/>
    <x v="2"/>
    <n v="36"/>
    <n v="27"/>
    <n v="2202"/>
    <n v="28820"/>
  </r>
  <r>
    <x v="15"/>
    <x v="62"/>
    <x v="3"/>
    <n v="185"/>
    <n v="4"/>
    <x v="1"/>
    <x v="2"/>
    <n v="4"/>
    <x v="1"/>
    <x v="2"/>
    <n v="36"/>
    <n v="27"/>
    <n v="2202"/>
    <n v="24155"/>
  </r>
  <r>
    <x v="15"/>
    <x v="62"/>
    <x v="3"/>
    <n v="278"/>
    <n v="6"/>
    <x v="1"/>
    <x v="2"/>
    <n v="2"/>
    <x v="1"/>
    <x v="0"/>
    <n v="32"/>
    <n v="21"/>
    <n v="2202"/>
    <n v="34375"/>
  </r>
  <r>
    <x v="15"/>
    <x v="62"/>
    <x v="3"/>
    <n v="278"/>
    <n v="6"/>
    <x v="1"/>
    <x v="2"/>
    <n v="4"/>
    <x v="1"/>
    <x v="2"/>
    <n v="33"/>
    <n v="21"/>
    <n v="2202"/>
    <n v="30895"/>
  </r>
  <r>
    <x v="15"/>
    <x v="62"/>
    <x v="3"/>
    <n v="278"/>
    <n v="6"/>
    <x v="1"/>
    <x v="2"/>
    <n v="2"/>
    <x v="1"/>
    <x v="0"/>
    <n v="32"/>
    <n v="21"/>
    <n v="2202"/>
    <n v="33175"/>
  </r>
  <r>
    <x v="15"/>
    <x v="62"/>
    <x v="3"/>
    <n v="278"/>
    <n v="6"/>
    <x v="0"/>
    <x v="2"/>
    <n v="2"/>
    <x v="1"/>
    <x v="0"/>
    <n v="28"/>
    <n v="18"/>
    <n v="2202"/>
    <n v="31175"/>
  </r>
  <r>
    <x v="15"/>
    <x v="62"/>
    <x v="3"/>
    <n v="185"/>
    <n v="4"/>
    <x v="1"/>
    <x v="2"/>
    <n v="2"/>
    <x v="1"/>
    <x v="0"/>
    <n v="34"/>
    <n v="26"/>
    <n v="2202"/>
    <n v="27000"/>
  </r>
  <r>
    <x v="15"/>
    <x v="62"/>
    <x v="3"/>
    <n v="185"/>
    <n v="4"/>
    <x v="1"/>
    <x v="2"/>
    <n v="2"/>
    <x v="1"/>
    <x v="0"/>
    <n v="34"/>
    <n v="26"/>
    <n v="2202"/>
    <n v="28000"/>
  </r>
  <r>
    <x v="15"/>
    <x v="62"/>
    <x v="3"/>
    <n v="189"/>
    <n v="4"/>
    <x v="0"/>
    <x v="2"/>
    <n v="4"/>
    <x v="1"/>
    <x v="2"/>
    <n v="32"/>
    <n v="23"/>
    <n v="2202"/>
    <n v="24415"/>
  </r>
  <r>
    <x v="15"/>
    <x v="62"/>
    <x v="3"/>
    <n v="185"/>
    <n v="4"/>
    <x v="1"/>
    <x v="2"/>
    <n v="2"/>
    <x v="1"/>
    <x v="0"/>
    <n v="34"/>
    <n v="26"/>
    <n v="2202"/>
    <n v="28995"/>
  </r>
  <r>
    <x v="15"/>
    <x v="62"/>
    <x v="3"/>
    <n v="185"/>
    <n v="4"/>
    <x v="1"/>
    <x v="2"/>
    <n v="4"/>
    <x v="1"/>
    <x v="2"/>
    <n v="36"/>
    <n v="27"/>
    <n v="2202"/>
    <n v="30820"/>
  </r>
  <r>
    <x v="15"/>
    <x v="62"/>
    <x v="3"/>
    <n v="278"/>
    <n v="6"/>
    <x v="1"/>
    <x v="2"/>
    <n v="2"/>
    <x v="1"/>
    <x v="0"/>
    <n v="32"/>
    <n v="21"/>
    <n v="2202"/>
    <n v="31175"/>
  </r>
  <r>
    <x v="15"/>
    <x v="62"/>
    <x v="3"/>
    <n v="185"/>
    <n v="4"/>
    <x v="1"/>
    <x v="2"/>
    <n v="2"/>
    <x v="1"/>
    <x v="0"/>
    <n v="34"/>
    <n v="26"/>
    <n v="2202"/>
    <n v="25875"/>
  </r>
  <r>
    <x v="15"/>
    <x v="62"/>
    <x v="3"/>
    <n v="185"/>
    <n v="4"/>
    <x v="1"/>
    <x v="2"/>
    <n v="4"/>
    <x v="1"/>
    <x v="2"/>
    <n v="36"/>
    <n v="27"/>
    <n v="2202"/>
    <n v="26530"/>
  </r>
  <r>
    <x v="15"/>
    <x v="62"/>
    <x v="3"/>
    <n v="185"/>
    <n v="4"/>
    <x v="1"/>
    <x v="2"/>
    <n v="4"/>
    <x v="1"/>
    <x v="2"/>
    <n v="36"/>
    <n v="27"/>
    <n v="2202"/>
    <n v="23155"/>
  </r>
  <r>
    <x v="15"/>
    <x v="62"/>
    <x v="3"/>
    <n v="189"/>
    <n v="4"/>
    <x v="1"/>
    <x v="2"/>
    <n v="4"/>
    <x v="1"/>
    <x v="2"/>
    <n v="34"/>
    <n v="26"/>
    <n v="2202"/>
    <n v="26215"/>
  </r>
  <r>
    <x v="15"/>
    <x v="62"/>
    <x v="3"/>
    <n v="185"/>
    <n v="4"/>
    <x v="0"/>
    <x v="2"/>
    <n v="4"/>
    <x v="1"/>
    <x v="2"/>
    <n v="32"/>
    <n v="23"/>
    <n v="2202"/>
    <n v="25730"/>
  </r>
  <r>
    <x v="15"/>
    <x v="62"/>
    <x v="3"/>
    <n v="189"/>
    <n v="4"/>
    <x v="0"/>
    <x v="2"/>
    <n v="4"/>
    <x v="1"/>
    <x v="2"/>
    <n v="32"/>
    <n v="23"/>
    <n v="2202"/>
    <n v="25415"/>
  </r>
  <r>
    <x v="15"/>
    <x v="62"/>
    <x v="3"/>
    <n v="185"/>
    <n v="4"/>
    <x v="1"/>
    <x v="2"/>
    <n v="2"/>
    <x v="1"/>
    <x v="0"/>
    <n v="34"/>
    <n v="26"/>
    <n v="2202"/>
    <n v="24875"/>
  </r>
  <r>
    <x v="0"/>
    <x v="63"/>
    <x v="6"/>
    <n v="335"/>
    <n v="6"/>
    <x v="1"/>
    <x v="0"/>
    <n v="4"/>
    <x v="2"/>
    <x v="2"/>
    <n v="30"/>
    <n v="23"/>
    <n v="3916"/>
    <n v="63574.48"/>
  </r>
  <r>
    <x v="0"/>
    <x v="63"/>
    <x v="5"/>
    <n v="335"/>
    <n v="6"/>
    <x v="1"/>
    <x v="0"/>
    <n v="4"/>
    <x v="2"/>
    <x v="2"/>
    <n v="30"/>
    <n v="23"/>
    <n v="3916"/>
    <n v="64016.2"/>
  </r>
  <r>
    <x v="0"/>
    <x v="63"/>
    <x v="4"/>
    <n v="335"/>
    <n v="6"/>
    <x v="1"/>
    <x v="0"/>
    <n v="4"/>
    <x v="2"/>
    <x v="2"/>
    <n v="30"/>
    <n v="23"/>
    <n v="3916"/>
    <n v="63422.95"/>
  </r>
  <r>
    <x v="0"/>
    <x v="64"/>
    <x v="2"/>
    <n v="350"/>
    <n v="6"/>
    <x v="1"/>
    <x v="0"/>
    <n v="4"/>
    <x v="2"/>
    <x v="2"/>
    <n v="30"/>
    <n v="22"/>
    <n v="3916"/>
    <n v="88701.42"/>
  </r>
  <r>
    <x v="0"/>
    <x v="64"/>
    <x v="6"/>
    <n v="350"/>
    <n v="6"/>
    <x v="1"/>
    <x v="0"/>
    <n v="4"/>
    <x v="2"/>
    <x v="2"/>
    <n v="30"/>
    <n v="22"/>
    <n v="3916"/>
    <n v="87285.48"/>
  </r>
  <r>
    <x v="0"/>
    <x v="64"/>
    <x v="5"/>
    <n v="335"/>
    <n v="6"/>
    <x v="1"/>
    <x v="0"/>
    <n v="4"/>
    <x v="2"/>
    <x v="2"/>
    <n v="30"/>
    <n v="22"/>
    <n v="3916"/>
    <n v="87182"/>
  </r>
  <r>
    <x v="0"/>
    <x v="65"/>
    <x v="14"/>
    <n v="480"/>
    <n v="8"/>
    <x v="1"/>
    <x v="1"/>
    <n v="4"/>
    <x v="1"/>
    <x v="5"/>
    <n v="19"/>
    <n v="17"/>
    <n v="3916"/>
    <n v="99933.82"/>
  </r>
  <r>
    <x v="0"/>
    <x v="65"/>
    <x v="0"/>
    <n v="480"/>
    <n v="8"/>
    <x v="1"/>
    <x v="1"/>
    <n v="4"/>
    <x v="1"/>
    <x v="5"/>
    <n v="19"/>
    <n v="17"/>
    <n v="3916"/>
    <n v="96875.9"/>
  </r>
  <r>
    <x v="16"/>
    <x v="66"/>
    <x v="16"/>
    <n v="155"/>
    <n v="4"/>
    <x v="1"/>
    <x v="1"/>
    <n v="4"/>
    <x v="0"/>
    <x v="2"/>
    <n v="26"/>
    <n v="21"/>
    <n v="481"/>
    <n v="21398.11"/>
  </r>
  <r>
    <x v="16"/>
    <x v="66"/>
    <x v="16"/>
    <n v="155"/>
    <n v="4"/>
    <x v="1"/>
    <x v="2"/>
    <n v="4"/>
    <x v="0"/>
    <x v="4"/>
    <n v="28"/>
    <n v="22"/>
    <n v="481"/>
    <n v="20519.54"/>
  </r>
  <r>
    <x v="16"/>
    <x v="66"/>
    <x v="16"/>
    <n v="155"/>
    <n v="4"/>
    <x v="0"/>
    <x v="2"/>
    <n v="4"/>
    <x v="0"/>
    <x v="4"/>
    <n v="28"/>
    <n v="22"/>
    <n v="481"/>
    <n v="20017.509999999998"/>
  </r>
  <r>
    <x v="16"/>
    <x v="66"/>
    <x v="16"/>
    <n v="155"/>
    <n v="4"/>
    <x v="0"/>
    <x v="2"/>
    <n v="4"/>
    <x v="0"/>
    <x v="2"/>
    <n v="28"/>
    <n v="22"/>
    <n v="481"/>
    <n v="16879.77"/>
  </r>
  <r>
    <x v="16"/>
    <x v="66"/>
    <x v="16"/>
    <n v="155"/>
    <n v="4"/>
    <x v="0"/>
    <x v="2"/>
    <n v="4"/>
    <x v="0"/>
    <x v="4"/>
    <n v="28"/>
    <n v="22"/>
    <n v="481"/>
    <n v="19389.96"/>
  </r>
  <r>
    <x v="16"/>
    <x v="66"/>
    <x v="16"/>
    <n v="155"/>
    <n v="4"/>
    <x v="1"/>
    <x v="1"/>
    <n v="4"/>
    <x v="0"/>
    <x v="4"/>
    <n v="26"/>
    <n v="21"/>
    <n v="481"/>
    <n v="21774.639999999999"/>
  </r>
  <r>
    <x v="16"/>
    <x v="66"/>
    <x v="16"/>
    <n v="155"/>
    <n v="4"/>
    <x v="0"/>
    <x v="2"/>
    <n v="4"/>
    <x v="0"/>
    <x v="2"/>
    <n v="28"/>
    <n v="22"/>
    <n v="481"/>
    <n v="19640.98"/>
  </r>
  <r>
    <x v="16"/>
    <x v="66"/>
    <x v="16"/>
    <n v="155"/>
    <n v="4"/>
    <x v="1"/>
    <x v="2"/>
    <n v="4"/>
    <x v="0"/>
    <x v="4"/>
    <n v="26"/>
    <n v="21"/>
    <n v="481"/>
    <n v="21147.09"/>
  </r>
  <r>
    <x v="16"/>
    <x v="66"/>
    <x v="16"/>
    <n v="155"/>
    <n v="4"/>
    <x v="0"/>
    <x v="2"/>
    <n v="4"/>
    <x v="0"/>
    <x v="2"/>
    <n v="28"/>
    <n v="22"/>
    <n v="481"/>
    <n v="19013.43"/>
  </r>
  <r>
    <x v="16"/>
    <x v="66"/>
    <x v="16"/>
    <n v="155"/>
    <n v="4"/>
    <x v="1"/>
    <x v="2"/>
    <n v="4"/>
    <x v="0"/>
    <x v="2"/>
    <n v="28"/>
    <n v="22"/>
    <n v="481"/>
    <n v="20143.02"/>
  </r>
  <r>
    <x v="16"/>
    <x v="66"/>
    <x v="16"/>
    <n v="155"/>
    <n v="4"/>
    <x v="1"/>
    <x v="2"/>
    <n v="4"/>
    <x v="0"/>
    <x v="2"/>
    <n v="26"/>
    <n v="21"/>
    <n v="481"/>
    <n v="20770.560000000001"/>
  </r>
  <r>
    <x v="16"/>
    <x v="66"/>
    <x v="16"/>
    <n v="155"/>
    <n v="4"/>
    <x v="1"/>
    <x v="1"/>
    <n v="4"/>
    <x v="0"/>
    <x v="4"/>
    <n v="26"/>
    <n v="21"/>
    <n v="481"/>
    <n v="22402.19"/>
  </r>
  <r>
    <x v="16"/>
    <x v="66"/>
    <x v="16"/>
    <n v="155"/>
    <n v="4"/>
    <x v="1"/>
    <x v="2"/>
    <n v="4"/>
    <x v="0"/>
    <x v="2"/>
    <n v="28"/>
    <n v="22"/>
    <n v="481"/>
    <n v="18009.349999999999"/>
  </r>
  <r>
    <x v="16"/>
    <x v="66"/>
    <x v="16"/>
    <n v="155"/>
    <n v="4"/>
    <x v="1"/>
    <x v="1"/>
    <n v="4"/>
    <x v="0"/>
    <x v="2"/>
    <n v="26"/>
    <n v="21"/>
    <n v="481"/>
    <n v="22025.66"/>
  </r>
  <r>
    <x v="16"/>
    <x v="66"/>
    <x v="17"/>
    <n v="155"/>
    <n v="4"/>
    <x v="1"/>
    <x v="1"/>
    <n v="4"/>
    <x v="0"/>
    <x v="4"/>
    <n v="26"/>
    <n v="21"/>
    <n v="481"/>
    <n v="20182.28"/>
  </r>
  <r>
    <x v="16"/>
    <x v="66"/>
    <x v="17"/>
    <n v="155"/>
    <n v="4"/>
    <x v="1"/>
    <x v="2"/>
    <n v="4"/>
    <x v="0"/>
    <x v="4"/>
    <n v="28"/>
    <n v="22"/>
    <n v="481"/>
    <n v="18844.82"/>
  </r>
  <r>
    <x v="16"/>
    <x v="66"/>
    <x v="17"/>
    <n v="155"/>
    <n v="4"/>
    <x v="1"/>
    <x v="2"/>
    <n v="4"/>
    <x v="0"/>
    <x v="2"/>
    <n v="28"/>
    <n v="22"/>
    <n v="481"/>
    <n v="19452.75"/>
  </r>
  <r>
    <x v="16"/>
    <x v="66"/>
    <x v="17"/>
    <n v="155"/>
    <n v="4"/>
    <x v="0"/>
    <x v="2"/>
    <n v="4"/>
    <x v="0"/>
    <x v="2"/>
    <n v="28"/>
    <n v="22"/>
    <n v="481"/>
    <n v="17142.59"/>
  </r>
  <r>
    <x v="16"/>
    <x v="66"/>
    <x v="17"/>
    <n v="155"/>
    <n v="4"/>
    <x v="1"/>
    <x v="1"/>
    <n v="4"/>
    <x v="0"/>
    <x v="2"/>
    <n v="26"/>
    <n v="21"/>
    <n v="481"/>
    <n v="19574.34"/>
  </r>
  <r>
    <x v="16"/>
    <x v="66"/>
    <x v="17"/>
    <n v="155"/>
    <n v="4"/>
    <x v="0"/>
    <x v="2"/>
    <n v="4"/>
    <x v="0"/>
    <x v="4"/>
    <n v="28"/>
    <n v="22"/>
    <n v="481"/>
    <n v="18601.64"/>
  </r>
  <r>
    <x v="16"/>
    <x v="66"/>
    <x v="17"/>
    <n v="155"/>
    <n v="4"/>
    <x v="0"/>
    <x v="2"/>
    <n v="4"/>
    <x v="0"/>
    <x v="4"/>
    <n v="28"/>
    <n v="22"/>
    <n v="481"/>
    <n v="17750.53"/>
  </r>
  <r>
    <x v="16"/>
    <x v="66"/>
    <x v="17"/>
    <n v="155"/>
    <n v="4"/>
    <x v="1"/>
    <x v="1"/>
    <n v="4"/>
    <x v="0"/>
    <x v="2"/>
    <n v="26"/>
    <n v="21"/>
    <n v="481"/>
    <n v="20668.63"/>
  </r>
  <r>
    <x v="16"/>
    <x v="66"/>
    <x v="17"/>
    <n v="155"/>
    <n v="4"/>
    <x v="1"/>
    <x v="1"/>
    <n v="4"/>
    <x v="0"/>
    <x v="4"/>
    <n v="26"/>
    <n v="21"/>
    <n v="481"/>
    <n v="20790.21"/>
  </r>
  <r>
    <x v="16"/>
    <x v="66"/>
    <x v="17"/>
    <n v="155"/>
    <n v="4"/>
    <x v="1"/>
    <x v="2"/>
    <n v="4"/>
    <x v="0"/>
    <x v="2"/>
    <n v="28"/>
    <n v="22"/>
    <n v="481"/>
    <n v="18236.88"/>
  </r>
  <r>
    <x v="16"/>
    <x v="66"/>
    <x v="17"/>
    <n v="155"/>
    <n v="4"/>
    <x v="1"/>
    <x v="2"/>
    <n v="4"/>
    <x v="0"/>
    <x v="4"/>
    <n v="28"/>
    <n v="22"/>
    <n v="481"/>
    <n v="19695.93"/>
  </r>
  <r>
    <x v="16"/>
    <x v="66"/>
    <x v="17"/>
    <n v="155"/>
    <n v="4"/>
    <x v="0"/>
    <x v="2"/>
    <n v="4"/>
    <x v="0"/>
    <x v="2"/>
    <n v="28"/>
    <n v="22"/>
    <n v="481"/>
    <n v="18358.47"/>
  </r>
  <r>
    <x v="16"/>
    <x v="66"/>
    <x v="10"/>
    <n v="155"/>
    <n v="4"/>
    <x v="0"/>
    <x v="2"/>
    <n v="4"/>
    <x v="0"/>
    <x v="2"/>
    <n v="28"/>
    <n v="22"/>
    <n v="481"/>
    <n v="16907.72"/>
  </r>
  <r>
    <x v="16"/>
    <x v="66"/>
    <x v="10"/>
    <n v="155"/>
    <n v="4"/>
    <x v="1"/>
    <x v="1"/>
    <n v="4"/>
    <x v="0"/>
    <x v="2"/>
    <n v="26"/>
    <n v="21"/>
    <n v="481"/>
    <n v="19272.599999999999"/>
  </r>
  <r>
    <x v="16"/>
    <x v="66"/>
    <x v="10"/>
    <n v="155"/>
    <n v="4"/>
    <x v="1"/>
    <x v="1"/>
    <n v="4"/>
    <x v="0"/>
    <x v="2"/>
    <n v="26"/>
    <n v="21"/>
    <n v="481"/>
    <n v="20336.8"/>
  </r>
  <r>
    <x v="16"/>
    <x v="66"/>
    <x v="10"/>
    <n v="155"/>
    <n v="4"/>
    <x v="1"/>
    <x v="2"/>
    <n v="4"/>
    <x v="0"/>
    <x v="2"/>
    <n v="28"/>
    <n v="22"/>
    <n v="481"/>
    <n v="18090.16"/>
  </r>
  <r>
    <x v="16"/>
    <x v="66"/>
    <x v="10"/>
    <n v="155"/>
    <n v="4"/>
    <x v="1"/>
    <x v="2"/>
    <n v="4"/>
    <x v="0"/>
    <x v="2"/>
    <n v="28"/>
    <n v="22"/>
    <n v="481"/>
    <n v="19154.36"/>
  </r>
  <r>
    <x v="17"/>
    <x v="67"/>
    <x v="7"/>
    <n v="170"/>
    <n v="6"/>
    <x v="1"/>
    <x v="2"/>
    <n v="2"/>
    <x v="1"/>
    <x v="0"/>
    <n v="27"/>
    <n v="18"/>
    <n v="26"/>
    <n v="30513.97"/>
  </r>
  <r>
    <x v="17"/>
    <x v="67"/>
    <x v="7"/>
    <n v="170"/>
    <n v="6"/>
    <x v="1"/>
    <x v="2"/>
    <n v="2"/>
    <x v="1"/>
    <x v="0"/>
    <n v="27"/>
    <n v="18"/>
    <n v="26"/>
    <n v="28722.23"/>
  </r>
  <r>
    <x v="17"/>
    <x v="67"/>
    <x v="7"/>
    <n v="140"/>
    <n v="4"/>
    <x v="1"/>
    <x v="2"/>
    <n v="4"/>
    <x v="1"/>
    <x v="2"/>
    <n v="30"/>
    <n v="21"/>
    <n v="26"/>
    <n v="26712.49"/>
  </r>
  <r>
    <x v="17"/>
    <x v="67"/>
    <x v="7"/>
    <n v="170"/>
    <n v="6"/>
    <x v="1"/>
    <x v="2"/>
    <n v="4"/>
    <x v="1"/>
    <x v="2"/>
    <n v="27"/>
    <n v="18"/>
    <n v="26"/>
    <n v="28722.23"/>
  </r>
  <r>
    <x v="17"/>
    <x v="67"/>
    <x v="7"/>
    <n v="140"/>
    <n v="4"/>
    <x v="1"/>
    <x v="2"/>
    <n v="4"/>
    <x v="1"/>
    <x v="2"/>
    <n v="30"/>
    <n v="21"/>
    <n v="26"/>
    <n v="24259.93"/>
  </r>
  <r>
    <x v="17"/>
    <x v="67"/>
    <x v="7"/>
    <n v="140"/>
    <n v="4"/>
    <x v="1"/>
    <x v="2"/>
    <n v="2"/>
    <x v="1"/>
    <x v="0"/>
    <n v="30"/>
    <n v="21"/>
    <n v="26"/>
    <n v="24259.93"/>
  </r>
  <r>
    <x v="17"/>
    <x v="67"/>
    <x v="7"/>
    <n v="140"/>
    <n v="4"/>
    <x v="1"/>
    <x v="2"/>
    <n v="2"/>
    <x v="1"/>
    <x v="0"/>
    <n v="30"/>
    <n v="21"/>
    <n v="26"/>
    <n v="27053.13"/>
  </r>
  <r>
    <x v="17"/>
    <x v="67"/>
    <x v="7"/>
    <n v="170"/>
    <n v="6"/>
    <x v="1"/>
    <x v="2"/>
    <n v="4"/>
    <x v="1"/>
    <x v="2"/>
    <n v="27"/>
    <n v="18"/>
    <n v="26"/>
    <n v="30173.33"/>
  </r>
  <r>
    <x v="17"/>
    <x v="67"/>
    <x v="8"/>
    <n v="170"/>
    <n v="6"/>
    <x v="1"/>
    <x v="2"/>
    <n v="4"/>
    <x v="1"/>
    <x v="2"/>
    <n v="27"/>
    <n v="18"/>
    <n v="26"/>
    <n v="28754.97"/>
  </r>
  <r>
    <x v="17"/>
    <x v="67"/>
    <x v="8"/>
    <n v="140"/>
    <n v="4"/>
    <x v="1"/>
    <x v="2"/>
    <n v="2"/>
    <x v="1"/>
    <x v="0"/>
    <n v="30"/>
    <n v="21"/>
    <n v="26"/>
    <n v="24092.37"/>
  </r>
  <r>
    <x v="17"/>
    <x v="67"/>
    <x v="8"/>
    <n v="170"/>
    <n v="6"/>
    <x v="1"/>
    <x v="2"/>
    <n v="2"/>
    <x v="1"/>
    <x v="0"/>
    <n v="27"/>
    <n v="18"/>
    <n v="26"/>
    <n v="28754.97"/>
  </r>
  <r>
    <x v="17"/>
    <x v="67"/>
    <x v="8"/>
    <n v="140"/>
    <n v="4"/>
    <x v="1"/>
    <x v="2"/>
    <n v="4"/>
    <x v="1"/>
    <x v="2"/>
    <n v="30"/>
    <n v="21"/>
    <n v="26"/>
    <n v="26690.1"/>
  </r>
  <r>
    <x v="17"/>
    <x v="67"/>
    <x v="8"/>
    <n v="170"/>
    <n v="6"/>
    <x v="1"/>
    <x v="2"/>
    <n v="2"/>
    <x v="1"/>
    <x v="0"/>
    <n v="27"/>
    <n v="18"/>
    <n v="26"/>
    <n v="30553.41"/>
  </r>
  <r>
    <x v="17"/>
    <x v="67"/>
    <x v="8"/>
    <n v="170"/>
    <n v="6"/>
    <x v="1"/>
    <x v="2"/>
    <n v="4"/>
    <x v="1"/>
    <x v="2"/>
    <n v="27"/>
    <n v="18"/>
    <n v="26"/>
    <n v="30220.37"/>
  </r>
  <r>
    <x v="17"/>
    <x v="67"/>
    <x v="8"/>
    <n v="140"/>
    <n v="4"/>
    <x v="1"/>
    <x v="2"/>
    <n v="4"/>
    <x v="1"/>
    <x v="2"/>
    <n v="30"/>
    <n v="21"/>
    <n v="26"/>
    <n v="24092.37"/>
  </r>
  <r>
    <x v="17"/>
    <x v="67"/>
    <x v="8"/>
    <n v="140"/>
    <n v="4"/>
    <x v="1"/>
    <x v="2"/>
    <n v="2"/>
    <x v="1"/>
    <x v="0"/>
    <n v="30"/>
    <n v="21"/>
    <n v="26"/>
    <n v="26690.1"/>
  </r>
  <r>
    <x v="17"/>
    <x v="67"/>
    <x v="9"/>
    <n v="170"/>
    <n v="6"/>
    <x v="1"/>
    <x v="2"/>
    <n v="2"/>
    <x v="1"/>
    <x v="0"/>
    <n v="27"/>
    <n v="18"/>
    <n v="26"/>
    <n v="30279.91"/>
  </r>
  <r>
    <x v="17"/>
    <x v="67"/>
    <x v="9"/>
    <n v="140"/>
    <n v="4"/>
    <x v="1"/>
    <x v="2"/>
    <n v="4"/>
    <x v="1"/>
    <x v="2"/>
    <n v="31"/>
    <n v="21"/>
    <n v="26"/>
    <n v="23986.46"/>
  </r>
  <r>
    <x v="17"/>
    <x v="67"/>
    <x v="9"/>
    <n v="170"/>
    <n v="6"/>
    <x v="1"/>
    <x v="2"/>
    <n v="4"/>
    <x v="1"/>
    <x v="2"/>
    <n v="27"/>
    <n v="18"/>
    <n v="26"/>
    <n v="28528.13"/>
  </r>
  <r>
    <x v="17"/>
    <x v="67"/>
    <x v="9"/>
    <n v="140"/>
    <n v="4"/>
    <x v="1"/>
    <x v="2"/>
    <n v="2"/>
    <x v="1"/>
    <x v="0"/>
    <n v="31"/>
    <n v="21"/>
    <n v="26"/>
    <n v="26516.82"/>
  </r>
  <r>
    <x v="17"/>
    <x v="67"/>
    <x v="9"/>
    <n v="140"/>
    <n v="4"/>
    <x v="1"/>
    <x v="2"/>
    <n v="2"/>
    <x v="1"/>
    <x v="0"/>
    <n v="31"/>
    <n v="21"/>
    <n v="26"/>
    <n v="23986.46"/>
  </r>
  <r>
    <x v="17"/>
    <x v="67"/>
    <x v="9"/>
    <n v="140"/>
    <n v="4"/>
    <x v="1"/>
    <x v="2"/>
    <n v="4"/>
    <x v="1"/>
    <x v="2"/>
    <n v="31"/>
    <n v="21"/>
    <n v="26"/>
    <n v="26516.82"/>
  </r>
  <r>
    <x v="17"/>
    <x v="67"/>
    <x v="9"/>
    <n v="170"/>
    <n v="6"/>
    <x v="1"/>
    <x v="2"/>
    <n v="4"/>
    <x v="1"/>
    <x v="2"/>
    <n v="27"/>
    <n v="18"/>
    <n v="26"/>
    <n v="29955.51"/>
  </r>
  <r>
    <x v="17"/>
    <x v="67"/>
    <x v="9"/>
    <n v="170"/>
    <n v="6"/>
    <x v="1"/>
    <x v="2"/>
    <n v="2"/>
    <x v="1"/>
    <x v="0"/>
    <n v="27"/>
    <n v="18"/>
    <n v="26"/>
    <n v="28528.13"/>
  </r>
  <r>
    <x v="12"/>
    <x v="68"/>
    <x v="8"/>
    <n v="250"/>
    <n v="6"/>
    <x v="0"/>
    <x v="1"/>
    <n v="4"/>
    <x v="1"/>
    <x v="4"/>
    <n v="21"/>
    <n v="14"/>
    <n v="3105"/>
    <n v="53220.35"/>
  </r>
  <r>
    <x v="12"/>
    <x v="68"/>
    <x v="8"/>
    <n v="250"/>
    <n v="6"/>
    <x v="1"/>
    <x v="1"/>
    <n v="4"/>
    <x v="1"/>
    <x v="4"/>
    <n v="20"/>
    <n v="15"/>
    <n v="3105"/>
    <n v="54619.13"/>
  </r>
  <r>
    <x v="12"/>
    <x v="68"/>
    <x v="9"/>
    <n v="300"/>
    <n v="8"/>
    <x v="1"/>
    <x v="1"/>
    <n v="4"/>
    <x v="1"/>
    <x v="4"/>
    <n v="19"/>
    <n v="14"/>
    <n v="3105"/>
    <n v="60923.16"/>
  </r>
  <r>
    <x v="12"/>
    <x v="68"/>
    <x v="9"/>
    <n v="250"/>
    <n v="6"/>
    <x v="1"/>
    <x v="1"/>
    <n v="4"/>
    <x v="1"/>
    <x v="4"/>
    <n v="20"/>
    <n v="15"/>
    <n v="3105"/>
    <n v="51839.83"/>
  </r>
  <r>
    <x v="12"/>
    <x v="68"/>
    <x v="9"/>
    <n v="250"/>
    <n v="6"/>
    <x v="0"/>
    <x v="1"/>
    <n v="4"/>
    <x v="1"/>
    <x v="4"/>
    <n v="21"/>
    <n v="14"/>
    <n v="3105"/>
    <n v="51839.83"/>
  </r>
  <r>
    <x v="12"/>
    <x v="68"/>
    <x v="16"/>
    <n v="250"/>
    <n v="6"/>
    <x v="0"/>
    <x v="1"/>
    <n v="4"/>
    <x v="1"/>
    <x v="4"/>
    <n v="21"/>
    <n v="14"/>
    <n v="3105"/>
    <n v="50517.56"/>
  </r>
  <r>
    <x v="12"/>
    <x v="68"/>
    <x v="16"/>
    <n v="300"/>
    <n v="8"/>
    <x v="1"/>
    <x v="1"/>
    <n v="4"/>
    <x v="1"/>
    <x v="4"/>
    <n v="19"/>
    <n v="14"/>
    <n v="3105"/>
    <n v="59303.23"/>
  </r>
  <r>
    <x v="12"/>
    <x v="68"/>
    <x v="16"/>
    <n v="250"/>
    <n v="6"/>
    <x v="1"/>
    <x v="1"/>
    <n v="4"/>
    <x v="1"/>
    <x v="4"/>
    <n v="20"/>
    <n v="15"/>
    <n v="3105"/>
    <n v="50517.56"/>
  </r>
  <r>
    <x v="12"/>
    <x v="69"/>
    <x v="6"/>
    <n v="220"/>
    <n v="4"/>
    <x v="1"/>
    <x v="1"/>
    <n v="4"/>
    <x v="1"/>
    <x v="4"/>
    <n v="27"/>
    <n v="20"/>
    <n v="3105"/>
    <n v="42141.39"/>
  </r>
  <r>
    <x v="12"/>
    <x v="69"/>
    <x v="6"/>
    <n v="220"/>
    <n v="4"/>
    <x v="1"/>
    <x v="1"/>
    <n v="4"/>
    <x v="1"/>
    <x v="4"/>
    <n v="27"/>
    <n v="20"/>
    <n v="3105"/>
    <n v="44833.47"/>
  </r>
  <r>
    <x v="12"/>
    <x v="69"/>
    <x v="6"/>
    <n v="220"/>
    <n v="4"/>
    <x v="1"/>
    <x v="1"/>
    <n v="4"/>
    <x v="1"/>
    <x v="4"/>
    <n v="27"/>
    <n v="20"/>
    <n v="3105"/>
    <n v="50942.42"/>
  </r>
  <r>
    <x v="12"/>
    <x v="69"/>
    <x v="5"/>
    <n v="220"/>
    <n v="4"/>
    <x v="1"/>
    <x v="1"/>
    <n v="4"/>
    <x v="1"/>
    <x v="4"/>
    <n v="28"/>
    <n v="21"/>
    <n v="3105"/>
    <n v="46021.34"/>
  </r>
  <r>
    <x v="12"/>
    <x v="69"/>
    <x v="5"/>
    <n v="220"/>
    <n v="4"/>
    <x v="1"/>
    <x v="1"/>
    <n v="4"/>
    <x v="1"/>
    <x v="4"/>
    <n v="28"/>
    <n v="21"/>
    <n v="3105"/>
    <n v="43849.55"/>
  </r>
  <r>
    <x v="12"/>
    <x v="69"/>
    <x v="5"/>
    <n v="220"/>
    <n v="4"/>
    <x v="1"/>
    <x v="1"/>
    <n v="4"/>
    <x v="1"/>
    <x v="4"/>
    <n v="28"/>
    <n v="21"/>
    <n v="3105"/>
    <n v="51502.53"/>
  </r>
  <r>
    <x v="12"/>
    <x v="69"/>
    <x v="4"/>
    <n v="220"/>
    <n v="4"/>
    <x v="1"/>
    <x v="1"/>
    <n v="4"/>
    <x v="1"/>
    <x v="4"/>
    <n v="28"/>
    <n v="21"/>
    <n v="3105"/>
    <n v="43609.66"/>
  </r>
  <r>
    <x v="12"/>
    <x v="69"/>
    <x v="4"/>
    <n v="220"/>
    <n v="4"/>
    <x v="1"/>
    <x v="1"/>
    <n v="4"/>
    <x v="1"/>
    <x v="4"/>
    <n v="28"/>
    <n v="21"/>
    <n v="3105"/>
    <n v="45754.400000000001"/>
  </r>
  <r>
    <x v="0"/>
    <x v="70"/>
    <x v="5"/>
    <n v="540"/>
    <n v="8"/>
    <x v="1"/>
    <x v="1"/>
    <n v="4"/>
    <x v="2"/>
    <x v="2"/>
    <n v="24"/>
    <n v="16"/>
    <n v="3916"/>
    <n v="121310.18"/>
  </r>
  <r>
    <x v="0"/>
    <x v="70"/>
    <x v="4"/>
    <n v="600"/>
    <n v="8"/>
    <x v="1"/>
    <x v="1"/>
    <n v="4"/>
    <x v="2"/>
    <x v="2"/>
    <n v="24"/>
    <n v="15"/>
    <n v="3916"/>
    <n v="124803.29"/>
  </r>
  <r>
    <x v="0"/>
    <x v="70"/>
    <x v="3"/>
    <n v="600"/>
    <n v="8"/>
    <x v="1"/>
    <x v="1"/>
    <n v="4"/>
    <x v="2"/>
    <x v="2"/>
    <n v="24"/>
    <n v="15"/>
    <n v="3916"/>
    <n v="122500"/>
  </r>
  <r>
    <x v="0"/>
    <x v="71"/>
    <x v="6"/>
    <n v="540"/>
    <n v="8"/>
    <x v="1"/>
    <x v="1"/>
    <n v="4"/>
    <x v="2"/>
    <x v="2"/>
    <n v="24"/>
    <n v="16"/>
    <n v="3916"/>
    <n v="139988.1"/>
  </r>
  <r>
    <x v="0"/>
    <x v="71"/>
    <x v="6"/>
    <n v="540"/>
    <n v="8"/>
    <x v="1"/>
    <x v="0"/>
    <n v="4"/>
    <x v="2"/>
    <x v="2"/>
    <n v="25"/>
    <n v="16"/>
    <n v="3916"/>
    <n v="136881.85999999999"/>
  </r>
  <r>
    <x v="0"/>
    <x v="71"/>
    <x v="6"/>
    <n v="540"/>
    <n v="8"/>
    <x v="1"/>
    <x v="1"/>
    <n v="4"/>
    <x v="2"/>
    <x v="2"/>
    <n v="24"/>
    <n v="16"/>
    <n v="3916"/>
    <n v="135949.99"/>
  </r>
  <r>
    <x v="0"/>
    <x v="71"/>
    <x v="6"/>
    <n v="540"/>
    <n v="8"/>
    <x v="1"/>
    <x v="0"/>
    <n v="4"/>
    <x v="2"/>
    <x v="2"/>
    <n v="25"/>
    <n v="16"/>
    <n v="3916"/>
    <n v="132843.74"/>
  </r>
  <r>
    <x v="0"/>
    <x v="71"/>
    <x v="5"/>
    <n v="540"/>
    <n v="8"/>
    <x v="1"/>
    <x v="0"/>
    <n v="4"/>
    <x v="2"/>
    <x v="2"/>
    <n v="25"/>
    <n v="16"/>
    <n v="3916"/>
    <n v="136719.57999999999"/>
  </r>
  <r>
    <x v="0"/>
    <x v="71"/>
    <x v="5"/>
    <n v="540"/>
    <n v="8"/>
    <x v="1"/>
    <x v="1"/>
    <n v="4"/>
    <x v="2"/>
    <x v="2"/>
    <n v="24"/>
    <n v="16"/>
    <n v="3916"/>
    <n v="135788.81"/>
  </r>
  <r>
    <x v="0"/>
    <x v="71"/>
    <x v="5"/>
    <n v="540"/>
    <n v="8"/>
    <x v="1"/>
    <x v="1"/>
    <n v="4"/>
    <x v="2"/>
    <x v="2"/>
    <n v="24"/>
    <n v="16"/>
    <n v="3916"/>
    <n v="139822.14000000001"/>
  </r>
  <r>
    <x v="0"/>
    <x v="71"/>
    <x v="5"/>
    <n v="540"/>
    <n v="8"/>
    <x v="1"/>
    <x v="0"/>
    <n v="4"/>
    <x v="2"/>
    <x v="2"/>
    <n v="25"/>
    <n v="16"/>
    <n v="3916"/>
    <n v="132686.25"/>
  </r>
  <r>
    <x v="0"/>
    <x v="71"/>
    <x v="3"/>
    <n v="600"/>
    <n v="8"/>
    <x v="1"/>
    <x v="1"/>
    <n v="4"/>
    <x v="2"/>
    <x v="2"/>
    <n v="24"/>
    <n v="16"/>
    <n v="3916"/>
    <n v="137000"/>
  </r>
  <r>
    <x v="0"/>
    <x v="72"/>
    <x v="8"/>
    <n v="375"/>
    <n v="8"/>
    <x v="1"/>
    <x v="0"/>
    <n v="2"/>
    <x v="0"/>
    <x v="1"/>
    <n v="19"/>
    <n v="13"/>
    <n v="3916"/>
    <n v="182374.61"/>
  </r>
  <r>
    <x v="4"/>
    <x v="73"/>
    <x v="12"/>
    <n v="198"/>
    <n v="4"/>
    <x v="1"/>
    <x v="2"/>
    <n v="4"/>
    <x v="1"/>
    <x v="2"/>
    <n v="33"/>
    <n v="35"/>
    <n v="2009"/>
    <n v="30449.05"/>
  </r>
  <r>
    <x v="4"/>
    <x v="73"/>
    <x v="14"/>
    <n v="158"/>
    <n v="4"/>
    <x v="1"/>
    <x v="2"/>
    <n v="4"/>
    <x v="1"/>
    <x v="2"/>
    <n v="33"/>
    <n v="35"/>
    <n v="2009"/>
    <n v="30103.8"/>
  </r>
  <r>
    <x v="4"/>
    <x v="73"/>
    <x v="0"/>
    <n v="198"/>
    <n v="4"/>
    <x v="1"/>
    <x v="2"/>
    <n v="4"/>
    <x v="1"/>
    <x v="2"/>
    <n v="33"/>
    <n v="33"/>
    <n v="2009"/>
    <n v="29204.43"/>
  </r>
  <r>
    <x v="4"/>
    <x v="74"/>
    <x v="5"/>
    <n v="182"/>
    <n v="4"/>
    <x v="1"/>
    <x v="2"/>
    <n v="4"/>
    <x v="1"/>
    <x v="2"/>
    <n v="38"/>
    <n v="27"/>
    <n v="2009"/>
    <n v="23331.27"/>
  </r>
  <r>
    <x v="4"/>
    <x v="74"/>
    <x v="5"/>
    <n v="182"/>
    <n v="4"/>
    <x v="1"/>
    <x v="2"/>
    <n v="4"/>
    <x v="1"/>
    <x v="2"/>
    <n v="38"/>
    <n v="27"/>
    <n v="2009"/>
    <n v="29112.38"/>
  </r>
  <r>
    <x v="4"/>
    <x v="74"/>
    <x v="5"/>
    <n v="270"/>
    <n v="6"/>
    <x v="1"/>
    <x v="2"/>
    <n v="4"/>
    <x v="1"/>
    <x v="2"/>
    <n v="32"/>
    <n v="22"/>
    <n v="2009"/>
    <n v="33042.29"/>
  </r>
  <r>
    <x v="4"/>
    <x v="74"/>
    <x v="5"/>
    <n v="182"/>
    <n v="4"/>
    <x v="1"/>
    <x v="2"/>
    <n v="4"/>
    <x v="1"/>
    <x v="2"/>
    <n v="38"/>
    <n v="27"/>
    <n v="2009"/>
    <n v="23062.38"/>
  </r>
  <r>
    <x v="4"/>
    <x v="74"/>
    <x v="5"/>
    <n v="270"/>
    <n v="6"/>
    <x v="1"/>
    <x v="2"/>
    <n v="4"/>
    <x v="1"/>
    <x v="2"/>
    <n v="32"/>
    <n v="22"/>
    <n v="2009"/>
    <n v="30849.81"/>
  </r>
  <r>
    <x v="4"/>
    <x v="74"/>
    <x v="5"/>
    <n v="270"/>
    <n v="6"/>
    <x v="1"/>
    <x v="2"/>
    <n v="4"/>
    <x v="1"/>
    <x v="2"/>
    <n v="32"/>
    <n v="22"/>
    <n v="2009"/>
    <n v="33455.96"/>
  </r>
  <r>
    <x v="4"/>
    <x v="74"/>
    <x v="5"/>
    <n v="270"/>
    <n v="6"/>
    <x v="1"/>
    <x v="2"/>
    <n v="4"/>
    <x v="1"/>
    <x v="2"/>
    <n v="32"/>
    <n v="22"/>
    <n v="2009"/>
    <n v="27354.26"/>
  </r>
  <r>
    <x v="4"/>
    <x v="74"/>
    <x v="5"/>
    <n v="182"/>
    <n v="4"/>
    <x v="1"/>
    <x v="2"/>
    <n v="4"/>
    <x v="1"/>
    <x v="2"/>
    <n v="38"/>
    <n v="27"/>
    <n v="2009"/>
    <n v="25565.11"/>
  </r>
  <r>
    <x v="4"/>
    <x v="74"/>
    <x v="4"/>
    <n v="270"/>
    <n v="6"/>
    <x v="1"/>
    <x v="2"/>
    <n v="4"/>
    <x v="1"/>
    <x v="2"/>
    <n v="32"/>
    <n v="22"/>
    <n v="2009"/>
    <n v="32773.629999999997"/>
  </r>
  <r>
    <x v="4"/>
    <x v="74"/>
    <x v="4"/>
    <n v="270"/>
    <n v="6"/>
    <x v="1"/>
    <x v="2"/>
    <n v="4"/>
    <x v="1"/>
    <x v="2"/>
    <n v="32"/>
    <n v="22"/>
    <n v="2009"/>
    <n v="27973.5"/>
  </r>
  <r>
    <x v="4"/>
    <x v="74"/>
    <x v="4"/>
    <n v="182"/>
    <n v="4"/>
    <x v="1"/>
    <x v="2"/>
    <n v="4"/>
    <x v="1"/>
    <x v="2"/>
    <n v="39"/>
    <n v="27"/>
    <n v="2009"/>
    <n v="22979.33"/>
  </r>
  <r>
    <x v="4"/>
    <x v="74"/>
    <x v="4"/>
    <n v="182"/>
    <n v="4"/>
    <x v="1"/>
    <x v="2"/>
    <n v="4"/>
    <x v="1"/>
    <x v="2"/>
    <n v="39"/>
    <n v="27"/>
    <n v="2009"/>
    <n v="23387.85"/>
  </r>
  <r>
    <x v="4"/>
    <x v="74"/>
    <x v="4"/>
    <n v="182"/>
    <n v="4"/>
    <x v="1"/>
    <x v="2"/>
    <n v="4"/>
    <x v="1"/>
    <x v="2"/>
    <n v="37"/>
    <n v="27"/>
    <n v="2009"/>
    <n v="24991.3"/>
  </r>
  <r>
    <x v="4"/>
    <x v="74"/>
    <x v="4"/>
    <n v="182"/>
    <n v="4"/>
    <x v="1"/>
    <x v="2"/>
    <n v="4"/>
    <x v="1"/>
    <x v="2"/>
    <n v="39"/>
    <n v="27"/>
    <n v="2009"/>
    <n v="26002.39"/>
  </r>
  <r>
    <x v="4"/>
    <x v="74"/>
    <x v="4"/>
    <n v="182"/>
    <n v="4"/>
    <x v="1"/>
    <x v="2"/>
    <n v="4"/>
    <x v="1"/>
    <x v="2"/>
    <n v="39"/>
    <n v="27"/>
    <n v="2009"/>
    <n v="29178.639999999999"/>
  </r>
  <r>
    <x v="4"/>
    <x v="74"/>
    <x v="4"/>
    <n v="270"/>
    <n v="6"/>
    <x v="1"/>
    <x v="2"/>
    <n v="4"/>
    <x v="1"/>
    <x v="2"/>
    <n v="32"/>
    <n v="22"/>
    <n v="2009"/>
    <n v="28586.29"/>
  </r>
  <r>
    <x v="4"/>
    <x v="74"/>
    <x v="4"/>
    <n v="270"/>
    <n v="6"/>
    <x v="1"/>
    <x v="2"/>
    <n v="4"/>
    <x v="1"/>
    <x v="2"/>
    <n v="32"/>
    <n v="22"/>
    <n v="2009"/>
    <n v="33386.410000000003"/>
  </r>
  <r>
    <x v="4"/>
    <x v="74"/>
    <x v="3"/>
    <n v="179"/>
    <n v="4"/>
    <x v="1"/>
    <x v="2"/>
    <n v="4"/>
    <x v="1"/>
    <x v="2"/>
    <n v="39"/>
    <n v="27"/>
    <n v="2009"/>
    <n v="25460"/>
  </r>
  <r>
    <x v="4"/>
    <x v="74"/>
    <x v="3"/>
    <n v="179"/>
    <n v="4"/>
    <x v="1"/>
    <x v="2"/>
    <n v="4"/>
    <x v="1"/>
    <x v="2"/>
    <n v="39"/>
    <n v="27"/>
    <n v="2009"/>
    <n v="22500"/>
  </r>
  <r>
    <x v="4"/>
    <x v="74"/>
    <x v="3"/>
    <n v="270"/>
    <n v="6"/>
    <x v="1"/>
    <x v="2"/>
    <n v="4"/>
    <x v="1"/>
    <x v="2"/>
    <n v="32"/>
    <n v="22"/>
    <n v="2009"/>
    <n v="32690"/>
  </r>
  <r>
    <x v="4"/>
    <x v="74"/>
    <x v="3"/>
    <n v="179"/>
    <n v="4"/>
    <x v="1"/>
    <x v="2"/>
    <n v="4"/>
    <x v="1"/>
    <x v="2"/>
    <n v="39"/>
    <n v="27"/>
    <n v="2009"/>
    <n v="22900"/>
  </r>
  <r>
    <x v="4"/>
    <x v="74"/>
    <x v="3"/>
    <n v="270"/>
    <n v="6"/>
    <x v="1"/>
    <x v="2"/>
    <n v="4"/>
    <x v="1"/>
    <x v="2"/>
    <n v="32"/>
    <n v="22"/>
    <n v="2009"/>
    <n v="27990"/>
  </r>
  <r>
    <x v="4"/>
    <x v="74"/>
    <x v="3"/>
    <n v="179"/>
    <n v="4"/>
    <x v="1"/>
    <x v="2"/>
    <n v="4"/>
    <x v="1"/>
    <x v="2"/>
    <n v="37"/>
    <n v="26"/>
    <n v="2009"/>
    <n v="24470"/>
  </r>
  <r>
    <x v="4"/>
    <x v="74"/>
    <x v="3"/>
    <n v="179"/>
    <n v="4"/>
    <x v="1"/>
    <x v="2"/>
    <n v="4"/>
    <x v="1"/>
    <x v="2"/>
    <n v="39"/>
    <n v="27"/>
    <n v="2009"/>
    <n v="28570"/>
  </r>
  <r>
    <x v="18"/>
    <x v="75"/>
    <x v="10"/>
    <n v="264"/>
    <n v="6"/>
    <x v="1"/>
    <x v="2"/>
    <n v="4"/>
    <x v="1"/>
    <x v="2"/>
    <n v="24"/>
    <n v="17"/>
    <n v="1720"/>
    <n v="30146.33"/>
  </r>
  <r>
    <x v="18"/>
    <x v="75"/>
    <x v="11"/>
    <n v="264"/>
    <n v="6"/>
    <x v="1"/>
    <x v="2"/>
    <n v="4"/>
    <x v="1"/>
    <x v="2"/>
    <n v="24"/>
    <n v="17"/>
    <n v="1720"/>
    <n v="29025.77"/>
  </r>
  <r>
    <x v="18"/>
    <x v="75"/>
    <x v="12"/>
    <n v="264"/>
    <n v="6"/>
    <x v="1"/>
    <x v="2"/>
    <n v="4"/>
    <x v="1"/>
    <x v="2"/>
    <n v="24"/>
    <n v="17"/>
    <n v="1720"/>
    <n v="29757.81"/>
  </r>
  <r>
    <x v="19"/>
    <x v="76"/>
    <x v="4"/>
    <n v="503"/>
    <n v="8"/>
    <x v="2"/>
    <x v="0"/>
    <n v="2"/>
    <x v="0"/>
    <x v="0"/>
    <n v="22"/>
    <n v="16"/>
    <n v="617"/>
    <n v="132667.32999999999"/>
  </r>
  <r>
    <x v="19"/>
    <x v="76"/>
    <x v="3"/>
    <n v="503"/>
    <n v="8"/>
    <x v="1"/>
    <x v="0"/>
    <n v="2"/>
    <x v="0"/>
    <x v="0"/>
    <n v="22"/>
    <n v="16"/>
    <n v="617"/>
    <n v="131200"/>
  </r>
  <r>
    <x v="19"/>
    <x v="76"/>
    <x v="3"/>
    <n v="456"/>
    <n v="8"/>
    <x v="1"/>
    <x v="0"/>
    <n v="2"/>
    <x v="0"/>
    <x v="0"/>
    <n v="22"/>
    <n v="16"/>
    <n v="617"/>
    <n v="111200"/>
  </r>
  <r>
    <x v="4"/>
    <x v="77"/>
    <x v="6"/>
    <n v="317"/>
    <n v="8"/>
    <x v="1"/>
    <x v="0"/>
    <n v="4"/>
    <x v="2"/>
    <x v="5"/>
    <n v="19"/>
    <n v="13"/>
    <n v="2009"/>
    <n v="38921.25"/>
  </r>
  <r>
    <x v="4"/>
    <x v="77"/>
    <x v="6"/>
    <n v="317"/>
    <n v="8"/>
    <x v="1"/>
    <x v="3"/>
    <n v="4"/>
    <x v="2"/>
    <x v="5"/>
    <n v="18"/>
    <n v="12"/>
    <n v="2009"/>
    <n v="54732.04"/>
  </r>
  <r>
    <x v="4"/>
    <x v="77"/>
    <x v="6"/>
    <n v="317"/>
    <n v="8"/>
    <x v="1"/>
    <x v="0"/>
    <n v="4"/>
    <x v="2"/>
    <x v="5"/>
    <n v="19"/>
    <n v="13"/>
    <n v="2009"/>
    <n v="44191.51"/>
  </r>
  <r>
    <x v="4"/>
    <x v="77"/>
    <x v="6"/>
    <n v="317"/>
    <n v="8"/>
    <x v="1"/>
    <x v="3"/>
    <n v="4"/>
    <x v="2"/>
    <x v="5"/>
    <n v="18"/>
    <n v="12"/>
    <n v="2009"/>
    <n v="47194.21"/>
  </r>
  <r>
    <x v="4"/>
    <x v="77"/>
    <x v="6"/>
    <n v="317"/>
    <n v="8"/>
    <x v="1"/>
    <x v="3"/>
    <n v="4"/>
    <x v="2"/>
    <x v="5"/>
    <n v="18"/>
    <n v="12"/>
    <n v="2009"/>
    <n v="44408.95"/>
  </r>
  <r>
    <x v="4"/>
    <x v="77"/>
    <x v="6"/>
    <n v="317"/>
    <n v="8"/>
    <x v="1"/>
    <x v="0"/>
    <n v="4"/>
    <x v="2"/>
    <x v="5"/>
    <n v="19"/>
    <n v="13"/>
    <n v="2009"/>
    <n v="51729.33"/>
  </r>
  <r>
    <x v="4"/>
    <x v="77"/>
    <x v="5"/>
    <n v="317"/>
    <n v="8"/>
    <x v="1"/>
    <x v="0"/>
    <n v="4"/>
    <x v="2"/>
    <x v="5"/>
    <n v="19"/>
    <n v="13"/>
    <n v="2009"/>
    <n v="52516.04"/>
  </r>
  <r>
    <x v="4"/>
    <x v="77"/>
    <x v="5"/>
    <n v="317"/>
    <n v="8"/>
    <x v="1"/>
    <x v="3"/>
    <n v="4"/>
    <x v="2"/>
    <x v="5"/>
    <n v="18"/>
    <n v="12"/>
    <n v="2009"/>
    <n v="55515.18"/>
  </r>
  <r>
    <x v="4"/>
    <x v="77"/>
    <x v="5"/>
    <n v="317"/>
    <n v="8"/>
    <x v="1"/>
    <x v="3"/>
    <n v="4"/>
    <x v="2"/>
    <x v="5"/>
    <n v="18"/>
    <n v="12"/>
    <n v="2009"/>
    <n v="45307.75"/>
  </r>
  <r>
    <x v="4"/>
    <x v="77"/>
    <x v="5"/>
    <n v="317"/>
    <n v="8"/>
    <x v="1"/>
    <x v="3"/>
    <n v="4"/>
    <x v="2"/>
    <x v="5"/>
    <n v="18"/>
    <n v="12"/>
    <n v="2009"/>
    <n v="48089.72"/>
  </r>
  <r>
    <x v="4"/>
    <x v="77"/>
    <x v="5"/>
    <n v="317"/>
    <n v="8"/>
    <x v="1"/>
    <x v="0"/>
    <n v="4"/>
    <x v="2"/>
    <x v="5"/>
    <n v="19"/>
    <n v="13"/>
    <n v="2009"/>
    <n v="51585.27"/>
  </r>
  <r>
    <x v="4"/>
    <x v="77"/>
    <x v="5"/>
    <n v="317"/>
    <n v="8"/>
    <x v="1"/>
    <x v="0"/>
    <n v="4"/>
    <x v="2"/>
    <x v="5"/>
    <n v="19"/>
    <n v="13"/>
    <n v="2009"/>
    <n v="45090.57"/>
  </r>
  <r>
    <x v="4"/>
    <x v="77"/>
    <x v="5"/>
    <n v="317"/>
    <n v="8"/>
    <x v="1"/>
    <x v="0"/>
    <n v="4"/>
    <x v="2"/>
    <x v="5"/>
    <n v="19"/>
    <n v="13"/>
    <n v="2009"/>
    <n v="39826.559999999998"/>
  </r>
  <r>
    <x v="4"/>
    <x v="77"/>
    <x v="5"/>
    <n v="317"/>
    <n v="8"/>
    <x v="1"/>
    <x v="3"/>
    <n v="4"/>
    <x v="2"/>
    <x v="5"/>
    <n v="18"/>
    <n v="12"/>
    <n v="2009"/>
    <n v="54584.41"/>
  </r>
  <r>
    <x v="4"/>
    <x v="77"/>
    <x v="3"/>
    <n v="390"/>
    <n v="8"/>
    <x v="1"/>
    <x v="0"/>
    <n v="4"/>
    <x v="2"/>
    <x v="5"/>
    <n v="19"/>
    <n v="14"/>
    <n v="2009"/>
    <n v="49650"/>
  </r>
  <r>
    <x v="4"/>
    <x v="77"/>
    <x v="3"/>
    <n v="390"/>
    <n v="8"/>
    <x v="1"/>
    <x v="0"/>
    <n v="4"/>
    <x v="2"/>
    <x v="5"/>
    <n v="19"/>
    <n v="14"/>
    <n v="2009"/>
    <n v="57590"/>
  </r>
  <r>
    <x v="4"/>
    <x v="77"/>
    <x v="3"/>
    <n v="390"/>
    <n v="8"/>
    <x v="1"/>
    <x v="3"/>
    <n v="4"/>
    <x v="2"/>
    <x v="5"/>
    <n v="18"/>
    <n v="13"/>
    <n v="2009"/>
    <n v="60490"/>
  </r>
  <r>
    <x v="4"/>
    <x v="77"/>
    <x v="3"/>
    <n v="390"/>
    <n v="8"/>
    <x v="1"/>
    <x v="3"/>
    <n v="4"/>
    <x v="2"/>
    <x v="5"/>
    <n v="18"/>
    <n v="13"/>
    <n v="2009"/>
    <n v="52550"/>
  </r>
  <r>
    <x v="4"/>
    <x v="77"/>
    <x v="3"/>
    <n v="390"/>
    <n v="8"/>
    <x v="1"/>
    <x v="0"/>
    <n v="4"/>
    <x v="2"/>
    <x v="5"/>
    <n v="19"/>
    <n v="14"/>
    <n v="2009"/>
    <n v="44900"/>
  </r>
  <r>
    <x v="4"/>
    <x v="77"/>
    <x v="3"/>
    <n v="390"/>
    <n v="8"/>
    <x v="1"/>
    <x v="3"/>
    <n v="4"/>
    <x v="2"/>
    <x v="5"/>
    <n v="18"/>
    <n v="13"/>
    <n v="2009"/>
    <n v="47800"/>
  </r>
  <r>
    <x v="20"/>
    <x v="78"/>
    <x v="10"/>
    <n v="450"/>
    <n v="8"/>
    <x v="1"/>
    <x v="0"/>
    <n v="4"/>
    <x v="2"/>
    <x v="2"/>
    <n v="15"/>
    <n v="10"/>
    <n v="520"/>
    <n v="262490.06"/>
  </r>
  <r>
    <x v="20"/>
    <x v="78"/>
    <x v="10"/>
    <n v="500"/>
    <n v="8"/>
    <x v="1"/>
    <x v="0"/>
    <n v="4"/>
    <x v="2"/>
    <x v="2"/>
    <n v="15"/>
    <n v="10"/>
    <n v="520"/>
    <n v="287321.32"/>
  </r>
  <r>
    <x v="20"/>
    <x v="78"/>
    <x v="10"/>
    <n v="450"/>
    <n v="8"/>
    <x v="1"/>
    <x v="0"/>
    <n v="4"/>
    <x v="2"/>
    <x v="2"/>
    <n v="14"/>
    <n v="10"/>
    <n v="520"/>
    <n v="312152.58"/>
  </r>
  <r>
    <x v="20"/>
    <x v="78"/>
    <x v="11"/>
    <n v="450"/>
    <n v="8"/>
    <x v="1"/>
    <x v="0"/>
    <n v="4"/>
    <x v="2"/>
    <x v="2"/>
    <n v="15"/>
    <n v="9"/>
    <n v="520"/>
    <n v="300549.59000000003"/>
  </r>
  <r>
    <x v="20"/>
    <x v="78"/>
    <x v="11"/>
    <n v="500"/>
    <n v="8"/>
    <x v="1"/>
    <x v="0"/>
    <n v="4"/>
    <x v="2"/>
    <x v="2"/>
    <n v="15"/>
    <n v="10"/>
    <n v="520"/>
    <n v="276641.33"/>
  </r>
  <r>
    <x v="20"/>
    <x v="78"/>
    <x v="11"/>
    <n v="450"/>
    <n v="8"/>
    <x v="1"/>
    <x v="0"/>
    <n v="4"/>
    <x v="2"/>
    <x v="2"/>
    <n v="15"/>
    <n v="10"/>
    <n v="520"/>
    <n v="252733.07"/>
  </r>
  <r>
    <x v="20"/>
    <x v="78"/>
    <x v="12"/>
    <n v="500"/>
    <n v="8"/>
    <x v="1"/>
    <x v="0"/>
    <n v="4"/>
    <x v="2"/>
    <x v="2"/>
    <n v="14"/>
    <n v="10"/>
    <n v="520"/>
    <n v="309620.57"/>
  </r>
  <r>
    <x v="20"/>
    <x v="78"/>
    <x v="12"/>
    <n v="450"/>
    <n v="8"/>
    <x v="1"/>
    <x v="0"/>
    <n v="4"/>
    <x v="2"/>
    <x v="2"/>
    <n v="14"/>
    <n v="10"/>
    <n v="520"/>
    <n v="257063.11"/>
  </r>
  <r>
    <x v="20"/>
    <x v="78"/>
    <x v="12"/>
    <n v="500"/>
    <n v="8"/>
    <x v="1"/>
    <x v="0"/>
    <n v="4"/>
    <x v="2"/>
    <x v="2"/>
    <n v="14"/>
    <n v="10"/>
    <n v="520"/>
    <n v="282199.28999999998"/>
  </r>
  <r>
    <x v="20"/>
    <x v="78"/>
    <x v="12"/>
    <n v="450"/>
    <n v="8"/>
    <x v="1"/>
    <x v="0"/>
    <n v="4"/>
    <x v="2"/>
    <x v="2"/>
    <n v="15"/>
    <n v="9"/>
    <n v="520"/>
    <n v="306192.90999999997"/>
  </r>
  <r>
    <x v="2"/>
    <x v="79"/>
    <x v="10"/>
    <n v="235"/>
    <n v="8"/>
    <x v="1"/>
    <x v="0"/>
    <n v="4"/>
    <x v="2"/>
    <x v="5"/>
    <n v="17"/>
    <n v="13"/>
    <n v="1013"/>
    <n v="36578.81"/>
  </r>
  <r>
    <x v="2"/>
    <x v="79"/>
    <x v="10"/>
    <n v="235"/>
    <n v="8"/>
    <x v="1"/>
    <x v="3"/>
    <n v="4"/>
    <x v="2"/>
    <x v="5"/>
    <n v="17"/>
    <n v="12"/>
    <n v="1013"/>
    <n v="39978.33"/>
  </r>
  <r>
    <x v="2"/>
    <x v="79"/>
    <x v="11"/>
    <n v="302"/>
    <n v="8"/>
    <x v="1"/>
    <x v="0"/>
    <n v="4"/>
    <x v="2"/>
    <x v="5"/>
    <n v="19"/>
    <n v="14"/>
    <n v="1013"/>
    <n v="37461.97"/>
  </r>
  <r>
    <x v="2"/>
    <x v="79"/>
    <x v="11"/>
    <n v="302"/>
    <n v="8"/>
    <x v="1"/>
    <x v="3"/>
    <n v="4"/>
    <x v="2"/>
    <x v="5"/>
    <n v="17"/>
    <n v="13"/>
    <n v="1013"/>
    <n v="40735.120000000003"/>
  </r>
  <r>
    <x v="2"/>
    <x v="79"/>
    <x v="12"/>
    <n v="385"/>
    <n v="8"/>
    <x v="1"/>
    <x v="3"/>
    <n v="4"/>
    <x v="2"/>
    <x v="5"/>
    <n v="22"/>
    <n v="20"/>
    <n v="1013"/>
    <n v="51723.4"/>
  </r>
  <r>
    <x v="2"/>
    <x v="79"/>
    <x v="12"/>
    <n v="303"/>
    <n v="8"/>
    <x v="1"/>
    <x v="3"/>
    <n v="4"/>
    <x v="2"/>
    <x v="5"/>
    <n v="18"/>
    <n v="13"/>
    <n v="1013"/>
    <n v="42405.87"/>
  </r>
  <r>
    <x v="2"/>
    <x v="79"/>
    <x v="12"/>
    <n v="303"/>
    <n v="8"/>
    <x v="1"/>
    <x v="0"/>
    <n v="4"/>
    <x v="2"/>
    <x v="5"/>
    <n v="19"/>
    <n v="14"/>
    <n v="1013"/>
    <n v="39680.879999999997"/>
  </r>
  <r>
    <x v="21"/>
    <x v="80"/>
    <x v="8"/>
    <n v="190"/>
    <n v="6"/>
    <x v="1"/>
    <x v="0"/>
    <n v="3"/>
    <x v="2"/>
    <x v="8"/>
    <n v="21"/>
    <n v="15"/>
    <n v="1385"/>
    <n v="29374.43"/>
  </r>
  <r>
    <x v="21"/>
    <x v="80"/>
    <x v="8"/>
    <n v="190"/>
    <n v="6"/>
    <x v="1"/>
    <x v="1"/>
    <n v="3"/>
    <x v="2"/>
    <x v="8"/>
    <n v="18"/>
    <n v="14"/>
    <n v="1385"/>
    <n v="32571.65"/>
  </r>
  <r>
    <x v="21"/>
    <x v="80"/>
    <x v="9"/>
    <n v="190"/>
    <n v="6"/>
    <x v="1"/>
    <x v="1"/>
    <n v="3"/>
    <x v="2"/>
    <x v="8"/>
    <n v="18"/>
    <n v="14"/>
    <n v="1385"/>
    <n v="32693.48"/>
  </r>
  <r>
    <x v="21"/>
    <x v="80"/>
    <x v="9"/>
    <n v="190"/>
    <n v="6"/>
    <x v="1"/>
    <x v="0"/>
    <n v="3"/>
    <x v="2"/>
    <x v="8"/>
    <n v="19"/>
    <n v="14"/>
    <n v="1385"/>
    <n v="29449.439999999999"/>
  </r>
  <r>
    <x v="21"/>
    <x v="80"/>
    <x v="16"/>
    <n v="190"/>
    <n v="6"/>
    <x v="1"/>
    <x v="0"/>
    <n v="3"/>
    <x v="2"/>
    <x v="8"/>
    <n v="20"/>
    <n v="15"/>
    <n v="1385"/>
    <n v="28779.32"/>
  </r>
  <r>
    <x v="21"/>
    <x v="80"/>
    <x v="16"/>
    <n v="190"/>
    <n v="6"/>
    <x v="1"/>
    <x v="1"/>
    <n v="3"/>
    <x v="2"/>
    <x v="8"/>
    <n v="18"/>
    <n v="14"/>
    <n v="1385"/>
    <n v="31917.06"/>
  </r>
  <r>
    <x v="21"/>
    <x v="81"/>
    <x v="8"/>
    <n v="190"/>
    <n v="6"/>
    <x v="1"/>
    <x v="1"/>
    <n v="3"/>
    <x v="2"/>
    <x v="7"/>
    <n v="16"/>
    <n v="12"/>
    <n v="1385"/>
    <n v="34223.550000000003"/>
  </r>
  <r>
    <x v="21"/>
    <x v="81"/>
    <x v="8"/>
    <n v="190"/>
    <n v="6"/>
    <x v="1"/>
    <x v="0"/>
    <n v="3"/>
    <x v="2"/>
    <x v="7"/>
    <n v="19"/>
    <n v="14"/>
    <n v="1385"/>
    <n v="31559.200000000001"/>
  </r>
  <r>
    <x v="21"/>
    <x v="81"/>
    <x v="9"/>
    <n v="190"/>
    <n v="6"/>
    <x v="1"/>
    <x v="1"/>
    <n v="3"/>
    <x v="2"/>
    <x v="7"/>
    <n v="16"/>
    <n v="12"/>
    <n v="1385"/>
    <n v="33991.1"/>
  </r>
  <r>
    <x v="21"/>
    <x v="81"/>
    <x v="9"/>
    <n v="190"/>
    <n v="6"/>
    <x v="1"/>
    <x v="0"/>
    <n v="3"/>
    <x v="2"/>
    <x v="7"/>
    <n v="19"/>
    <n v="14"/>
    <n v="1385"/>
    <n v="31395.86"/>
  </r>
  <r>
    <x v="21"/>
    <x v="81"/>
    <x v="16"/>
    <n v="190"/>
    <n v="6"/>
    <x v="1"/>
    <x v="0"/>
    <n v="3"/>
    <x v="2"/>
    <x v="7"/>
    <n v="20"/>
    <n v="14"/>
    <n v="1385"/>
    <n v="30661.96"/>
  </r>
  <r>
    <x v="21"/>
    <x v="81"/>
    <x v="16"/>
    <n v="190"/>
    <n v="6"/>
    <x v="1"/>
    <x v="1"/>
    <n v="3"/>
    <x v="2"/>
    <x v="7"/>
    <n v="16"/>
    <n v="12"/>
    <n v="1385"/>
    <n v="33172.15"/>
  </r>
  <r>
    <x v="22"/>
    <x v="82"/>
    <x v="5"/>
    <n v="321"/>
    <n v="6"/>
    <x v="1"/>
    <x v="0"/>
    <n v="2"/>
    <x v="0"/>
    <x v="0"/>
    <n v="28"/>
    <n v="18"/>
    <n v="1624"/>
    <n v="49811.64"/>
  </r>
  <r>
    <x v="22"/>
    <x v="82"/>
    <x v="5"/>
    <n v="321"/>
    <n v="6"/>
    <x v="1"/>
    <x v="1"/>
    <n v="2"/>
    <x v="0"/>
    <x v="0"/>
    <n v="26"/>
    <n v="18"/>
    <n v="1624"/>
    <n v="51880.01"/>
  </r>
  <r>
    <x v="22"/>
    <x v="82"/>
    <x v="5"/>
    <n v="272"/>
    <n v="4"/>
    <x v="1"/>
    <x v="0"/>
    <n v="2"/>
    <x v="0"/>
    <x v="0"/>
    <n v="31"/>
    <n v="21"/>
    <n v="1624"/>
    <n v="39293.949999999997"/>
  </r>
  <r>
    <x v="22"/>
    <x v="82"/>
    <x v="5"/>
    <n v="272"/>
    <n v="4"/>
    <x v="1"/>
    <x v="1"/>
    <n v="2"/>
    <x v="0"/>
    <x v="0"/>
    <n v="29"/>
    <n v="20"/>
    <n v="1624"/>
    <n v="41827.71"/>
  </r>
  <r>
    <x v="22"/>
    <x v="82"/>
    <x v="5"/>
    <n v="272"/>
    <n v="4"/>
    <x v="1"/>
    <x v="1"/>
    <n v="2"/>
    <x v="0"/>
    <x v="0"/>
    <n v="29"/>
    <n v="20"/>
    <n v="1624"/>
    <n v="48539.59"/>
  </r>
  <r>
    <x v="22"/>
    <x v="82"/>
    <x v="5"/>
    <n v="321"/>
    <n v="6"/>
    <x v="1"/>
    <x v="1"/>
    <n v="2"/>
    <x v="0"/>
    <x v="0"/>
    <n v="26"/>
    <n v="18"/>
    <n v="1624"/>
    <n v="53193.43"/>
  </r>
  <r>
    <x v="22"/>
    <x v="82"/>
    <x v="5"/>
    <n v="321"/>
    <n v="6"/>
    <x v="1"/>
    <x v="0"/>
    <n v="2"/>
    <x v="0"/>
    <x v="0"/>
    <n v="28"/>
    <n v="18"/>
    <n v="1624"/>
    <n v="46693.56"/>
  </r>
  <r>
    <x v="22"/>
    <x v="82"/>
    <x v="5"/>
    <n v="272"/>
    <n v="4"/>
    <x v="1"/>
    <x v="0"/>
    <n v="2"/>
    <x v="0"/>
    <x v="0"/>
    <n v="31"/>
    <n v="21"/>
    <n v="1624"/>
    <n v="48705.06"/>
  </r>
  <r>
    <x v="22"/>
    <x v="82"/>
    <x v="5"/>
    <n v="272"/>
    <n v="4"/>
    <x v="1"/>
    <x v="1"/>
    <n v="2"/>
    <x v="0"/>
    <x v="0"/>
    <n v="29"/>
    <n v="20"/>
    <n v="1624"/>
    <n v="49853"/>
  </r>
  <r>
    <x v="22"/>
    <x v="82"/>
    <x v="5"/>
    <n v="321"/>
    <n v="6"/>
    <x v="1"/>
    <x v="1"/>
    <n v="2"/>
    <x v="0"/>
    <x v="0"/>
    <n v="26"/>
    <n v="18"/>
    <n v="1624"/>
    <n v="49382.45"/>
  </r>
  <r>
    <x v="22"/>
    <x v="82"/>
    <x v="5"/>
    <n v="321"/>
    <n v="6"/>
    <x v="1"/>
    <x v="0"/>
    <n v="2"/>
    <x v="0"/>
    <x v="0"/>
    <n v="28"/>
    <n v="18"/>
    <n v="1624"/>
    <n v="52045.48"/>
  </r>
  <r>
    <x v="22"/>
    <x v="82"/>
    <x v="5"/>
    <n v="272"/>
    <n v="4"/>
    <x v="1"/>
    <x v="0"/>
    <n v="2"/>
    <x v="0"/>
    <x v="0"/>
    <n v="31"/>
    <n v="21"/>
    <n v="1624"/>
    <n v="43353.14"/>
  </r>
  <r>
    <x v="22"/>
    <x v="82"/>
    <x v="5"/>
    <n v="272"/>
    <n v="4"/>
    <x v="1"/>
    <x v="0"/>
    <n v="2"/>
    <x v="0"/>
    <x v="0"/>
    <n v="31"/>
    <n v="21"/>
    <n v="1624"/>
    <n v="46471.21"/>
  </r>
  <r>
    <x v="22"/>
    <x v="82"/>
    <x v="5"/>
    <n v="272"/>
    <n v="4"/>
    <x v="1"/>
    <x v="1"/>
    <n v="2"/>
    <x v="0"/>
    <x v="0"/>
    <n v="29"/>
    <n v="20"/>
    <n v="1624"/>
    <n v="46042.02"/>
  </r>
  <r>
    <x v="22"/>
    <x v="82"/>
    <x v="4"/>
    <n v="272"/>
    <n v="4"/>
    <x v="1"/>
    <x v="0"/>
    <n v="2"/>
    <x v="0"/>
    <x v="0"/>
    <n v="31"/>
    <n v="22"/>
    <n v="1624"/>
    <n v="48619.16"/>
  </r>
  <r>
    <x v="22"/>
    <x v="82"/>
    <x v="4"/>
    <n v="272"/>
    <n v="4"/>
    <x v="1"/>
    <x v="0"/>
    <n v="2"/>
    <x v="0"/>
    <x v="0"/>
    <n v="31"/>
    <n v="22"/>
    <n v="1624"/>
    <n v="42813.04"/>
  </r>
  <r>
    <x v="22"/>
    <x v="82"/>
    <x v="4"/>
    <n v="335"/>
    <n v="6"/>
    <x v="1"/>
    <x v="0"/>
    <n v="2"/>
    <x v="0"/>
    <x v="0"/>
    <n v="30"/>
    <n v="20"/>
    <n v="1624"/>
    <n v="49711.95"/>
  </r>
  <r>
    <x v="22"/>
    <x v="82"/>
    <x v="4"/>
    <n v="272"/>
    <n v="4"/>
    <x v="1"/>
    <x v="1"/>
    <n v="2"/>
    <x v="0"/>
    <x v="0"/>
    <n v="30"/>
    <n v="22"/>
    <n v="1624"/>
    <n v="49752.800000000003"/>
  </r>
  <r>
    <x v="22"/>
    <x v="82"/>
    <x v="4"/>
    <n v="272"/>
    <n v="4"/>
    <x v="1"/>
    <x v="0"/>
    <n v="2"/>
    <x v="0"/>
    <x v="0"/>
    <n v="31"/>
    <n v="22"/>
    <n v="1624"/>
    <n v="46413.14"/>
  </r>
  <r>
    <x v="22"/>
    <x v="82"/>
    <x v="4"/>
    <n v="335"/>
    <n v="6"/>
    <x v="1"/>
    <x v="0"/>
    <n v="2"/>
    <x v="0"/>
    <x v="0"/>
    <n v="30"/>
    <n v="20"/>
    <n v="1624"/>
    <n v="46111.86"/>
  </r>
  <r>
    <x v="22"/>
    <x v="82"/>
    <x v="4"/>
    <n v="272"/>
    <n v="4"/>
    <x v="1"/>
    <x v="1"/>
    <n v="2"/>
    <x v="0"/>
    <x v="0"/>
    <n v="30"/>
    <n v="22"/>
    <n v="1624"/>
    <n v="41306.620000000003"/>
  </r>
  <r>
    <x v="22"/>
    <x v="82"/>
    <x v="4"/>
    <n v="335"/>
    <n v="6"/>
    <x v="1"/>
    <x v="1"/>
    <n v="2"/>
    <x v="0"/>
    <x v="0"/>
    <n v="28"/>
    <n v="19"/>
    <n v="1624"/>
    <n v="48767.24"/>
  </r>
  <r>
    <x v="22"/>
    <x v="82"/>
    <x v="4"/>
    <n v="272"/>
    <n v="4"/>
    <x v="1"/>
    <x v="1"/>
    <n v="2"/>
    <x v="0"/>
    <x v="0"/>
    <n v="30"/>
    <n v="22"/>
    <n v="1624"/>
    <n v="48455.75"/>
  </r>
  <r>
    <x v="22"/>
    <x v="82"/>
    <x v="4"/>
    <n v="335"/>
    <n v="6"/>
    <x v="1"/>
    <x v="1"/>
    <n v="2"/>
    <x v="0"/>
    <x v="0"/>
    <n v="28"/>
    <n v="19"/>
    <n v="1624"/>
    <n v="51754.559999999998"/>
  </r>
  <r>
    <x v="22"/>
    <x v="82"/>
    <x v="4"/>
    <n v="272"/>
    <n v="4"/>
    <x v="1"/>
    <x v="0"/>
    <n v="2"/>
    <x v="0"/>
    <x v="0"/>
    <n v="31"/>
    <n v="22"/>
    <n v="1624"/>
    <n v="38804.43"/>
  </r>
  <r>
    <x v="22"/>
    <x v="82"/>
    <x v="4"/>
    <n v="335"/>
    <n v="6"/>
    <x v="1"/>
    <x v="1"/>
    <n v="2"/>
    <x v="0"/>
    <x v="0"/>
    <n v="28"/>
    <n v="19"/>
    <n v="1624"/>
    <n v="53051.61"/>
  </r>
  <r>
    <x v="22"/>
    <x v="82"/>
    <x v="4"/>
    <n v="272"/>
    <n v="4"/>
    <x v="1"/>
    <x v="1"/>
    <n v="2"/>
    <x v="0"/>
    <x v="0"/>
    <n v="30"/>
    <n v="22"/>
    <n v="1624"/>
    <n v="45468.43"/>
  </r>
  <r>
    <x v="22"/>
    <x v="82"/>
    <x v="4"/>
    <n v="335"/>
    <n v="6"/>
    <x v="1"/>
    <x v="0"/>
    <n v="2"/>
    <x v="0"/>
    <x v="0"/>
    <n v="30"/>
    <n v="20"/>
    <n v="1624"/>
    <n v="51917.97"/>
  </r>
  <r>
    <x v="22"/>
    <x v="82"/>
    <x v="3"/>
    <n v="272"/>
    <n v="4"/>
    <x v="1"/>
    <x v="1"/>
    <n v="2"/>
    <x v="0"/>
    <x v="0"/>
    <n v="30"/>
    <n v="22"/>
    <n v="1624"/>
    <n v="43395"/>
  </r>
  <r>
    <x v="22"/>
    <x v="82"/>
    <x v="3"/>
    <n v="272"/>
    <n v="4"/>
    <x v="1"/>
    <x v="0"/>
    <n v="2"/>
    <x v="0"/>
    <x v="0"/>
    <n v="31"/>
    <n v="22"/>
    <n v="1624"/>
    <n v="37595"/>
  </r>
  <r>
    <x v="22"/>
    <x v="82"/>
    <x v="3"/>
    <n v="272"/>
    <n v="4"/>
    <x v="1"/>
    <x v="1"/>
    <n v="2"/>
    <x v="0"/>
    <x v="0"/>
    <n v="30"/>
    <n v="22"/>
    <n v="1624"/>
    <n v="39995"/>
  </r>
  <r>
    <x v="22"/>
    <x v="82"/>
    <x v="3"/>
    <n v="335"/>
    <n v="6"/>
    <x v="1"/>
    <x v="0"/>
    <n v="2"/>
    <x v="0"/>
    <x v="0"/>
    <n v="30"/>
    <n v="20"/>
    <n v="1624"/>
    <n v="49495"/>
  </r>
  <r>
    <x v="22"/>
    <x v="82"/>
    <x v="3"/>
    <n v="272"/>
    <n v="4"/>
    <x v="1"/>
    <x v="0"/>
    <n v="2"/>
    <x v="0"/>
    <x v="0"/>
    <n v="31"/>
    <n v="22"/>
    <n v="1624"/>
    <n v="41395"/>
  </r>
  <r>
    <x v="22"/>
    <x v="82"/>
    <x v="3"/>
    <n v="335"/>
    <n v="6"/>
    <x v="1"/>
    <x v="0"/>
    <n v="2"/>
    <x v="0"/>
    <x v="0"/>
    <n v="30"/>
    <n v="20"/>
    <n v="1624"/>
    <n v="46995"/>
  </r>
  <r>
    <x v="22"/>
    <x v="82"/>
    <x v="3"/>
    <n v="335"/>
    <n v="6"/>
    <x v="1"/>
    <x v="1"/>
    <n v="2"/>
    <x v="0"/>
    <x v="0"/>
    <n v="27"/>
    <n v="19"/>
    <n v="1624"/>
    <n v="48995"/>
  </r>
  <r>
    <x v="22"/>
    <x v="83"/>
    <x v="4"/>
    <n v="464"/>
    <n v="6"/>
    <x v="0"/>
    <x v="0"/>
    <n v="2"/>
    <x v="0"/>
    <x v="0"/>
    <n v="23"/>
    <n v="17"/>
    <n v="1624"/>
    <n v="63999.99"/>
  </r>
  <r>
    <x v="22"/>
    <x v="83"/>
    <x v="4"/>
    <n v="464"/>
    <n v="6"/>
    <x v="0"/>
    <x v="0"/>
    <n v="4"/>
    <x v="0"/>
    <x v="2"/>
    <n v="23"/>
    <n v="17"/>
    <n v="1624"/>
    <n v="61753.120000000003"/>
  </r>
  <r>
    <x v="22"/>
    <x v="83"/>
    <x v="3"/>
    <n v="464"/>
    <n v="6"/>
    <x v="0"/>
    <x v="0"/>
    <n v="2"/>
    <x v="0"/>
    <x v="0"/>
    <n v="23"/>
    <n v="16"/>
    <n v="1624"/>
    <n v="62895"/>
  </r>
  <r>
    <x v="22"/>
    <x v="83"/>
    <x v="3"/>
    <n v="464"/>
    <n v="6"/>
    <x v="0"/>
    <x v="0"/>
    <n v="4"/>
    <x v="0"/>
    <x v="2"/>
    <n v="23"/>
    <n v="16"/>
    <n v="1624"/>
    <n v="60695"/>
  </r>
  <r>
    <x v="22"/>
    <x v="84"/>
    <x v="5"/>
    <n v="272"/>
    <n v="4"/>
    <x v="1"/>
    <x v="1"/>
    <n v="4"/>
    <x v="0"/>
    <x v="2"/>
    <n v="28"/>
    <n v="20"/>
    <n v="1624"/>
    <n v="42753.31"/>
  </r>
  <r>
    <x v="22"/>
    <x v="84"/>
    <x v="5"/>
    <n v="272"/>
    <n v="4"/>
    <x v="1"/>
    <x v="0"/>
    <n v="4"/>
    <x v="0"/>
    <x v="2"/>
    <n v="30"/>
    <n v="21"/>
    <n v="1624"/>
    <n v="40684.93"/>
  </r>
  <r>
    <x v="22"/>
    <x v="84"/>
    <x v="5"/>
    <n v="202"/>
    <n v="4"/>
    <x v="1"/>
    <x v="0"/>
    <n v="4"/>
    <x v="0"/>
    <x v="2"/>
    <n v="33"/>
    <n v="21"/>
    <n v="1624"/>
    <n v="34350.54"/>
  </r>
  <r>
    <x v="22"/>
    <x v="84"/>
    <x v="5"/>
    <n v="272"/>
    <n v="4"/>
    <x v="1"/>
    <x v="0"/>
    <n v="4"/>
    <x v="0"/>
    <x v="2"/>
    <n v="30"/>
    <n v="21"/>
    <n v="1624"/>
    <n v="47174.46"/>
  </r>
  <r>
    <x v="22"/>
    <x v="84"/>
    <x v="5"/>
    <n v="321"/>
    <n v="6"/>
    <x v="1"/>
    <x v="0"/>
    <n v="4"/>
    <x v="0"/>
    <x v="2"/>
    <n v="28"/>
    <n v="18"/>
    <n v="1624"/>
    <n v="49242.83"/>
  </r>
  <r>
    <x v="22"/>
    <x v="84"/>
    <x v="5"/>
    <n v="321"/>
    <n v="6"/>
    <x v="1"/>
    <x v="0"/>
    <n v="4"/>
    <x v="0"/>
    <x v="2"/>
    <n v="28"/>
    <n v="18"/>
    <n v="1624"/>
    <n v="46186.81"/>
  </r>
  <r>
    <x v="22"/>
    <x v="84"/>
    <x v="5"/>
    <n v="272"/>
    <n v="4"/>
    <x v="1"/>
    <x v="1"/>
    <n v="4"/>
    <x v="0"/>
    <x v="2"/>
    <n v="28"/>
    <n v="20"/>
    <n v="1624"/>
    <n v="48312.07"/>
  </r>
  <r>
    <x v="22"/>
    <x v="84"/>
    <x v="5"/>
    <n v="272"/>
    <n v="4"/>
    <x v="1"/>
    <x v="1"/>
    <n v="4"/>
    <x v="0"/>
    <x v="2"/>
    <n v="28"/>
    <n v="20"/>
    <n v="1624"/>
    <n v="38518.31"/>
  </r>
  <r>
    <x v="22"/>
    <x v="84"/>
    <x v="5"/>
    <n v="321"/>
    <n v="6"/>
    <x v="1"/>
    <x v="0"/>
    <n v="4"/>
    <x v="0"/>
    <x v="2"/>
    <n v="28"/>
    <n v="18"/>
    <n v="1624"/>
    <n v="42753.31"/>
  </r>
  <r>
    <x v="22"/>
    <x v="84"/>
    <x v="5"/>
    <n v="321"/>
    <n v="6"/>
    <x v="1"/>
    <x v="1"/>
    <n v="4"/>
    <x v="0"/>
    <x v="2"/>
    <n v="26"/>
    <n v="18"/>
    <n v="1624"/>
    <n v="48255.19"/>
  </r>
  <r>
    <x v="22"/>
    <x v="84"/>
    <x v="5"/>
    <n v="321"/>
    <n v="6"/>
    <x v="1"/>
    <x v="1"/>
    <n v="4"/>
    <x v="0"/>
    <x v="2"/>
    <n v="26"/>
    <n v="18"/>
    <n v="1624"/>
    <n v="50380.44"/>
  </r>
  <r>
    <x v="22"/>
    <x v="84"/>
    <x v="5"/>
    <n v="272"/>
    <n v="4"/>
    <x v="1"/>
    <x v="1"/>
    <n v="4"/>
    <x v="0"/>
    <x v="2"/>
    <n v="28"/>
    <n v="20"/>
    <n v="1624"/>
    <n v="46186.81"/>
  </r>
  <r>
    <x v="22"/>
    <x v="84"/>
    <x v="5"/>
    <n v="272"/>
    <n v="4"/>
    <x v="1"/>
    <x v="0"/>
    <n v="4"/>
    <x v="0"/>
    <x v="2"/>
    <n v="30"/>
    <n v="21"/>
    <n v="1624"/>
    <n v="36449.94"/>
  </r>
  <r>
    <x v="22"/>
    <x v="84"/>
    <x v="5"/>
    <n v="272"/>
    <n v="4"/>
    <x v="1"/>
    <x v="0"/>
    <n v="4"/>
    <x v="0"/>
    <x v="2"/>
    <n v="30"/>
    <n v="21"/>
    <n v="1624"/>
    <n v="44118.44"/>
  </r>
  <r>
    <x v="22"/>
    <x v="84"/>
    <x v="5"/>
    <n v="202"/>
    <n v="4"/>
    <x v="1"/>
    <x v="0"/>
    <n v="4"/>
    <x v="0"/>
    <x v="2"/>
    <n v="33"/>
    <n v="21"/>
    <n v="1624"/>
    <n v="38616.559999999998"/>
  </r>
  <r>
    <x v="22"/>
    <x v="84"/>
    <x v="5"/>
    <n v="321"/>
    <n v="6"/>
    <x v="1"/>
    <x v="1"/>
    <n v="4"/>
    <x v="0"/>
    <x v="2"/>
    <n v="26"/>
    <n v="18"/>
    <n v="1624"/>
    <n v="44821.68"/>
  </r>
  <r>
    <x v="22"/>
    <x v="84"/>
    <x v="4"/>
    <n v="335"/>
    <n v="6"/>
    <x v="1"/>
    <x v="0"/>
    <n v="4"/>
    <x v="1"/>
    <x v="2"/>
    <n v="30"/>
    <n v="20"/>
    <n v="1624"/>
    <n v="42220.69"/>
  </r>
  <r>
    <x v="22"/>
    <x v="84"/>
    <x v="4"/>
    <n v="272"/>
    <n v="4"/>
    <x v="1"/>
    <x v="0"/>
    <n v="4"/>
    <x v="1"/>
    <x v="2"/>
    <n v="31"/>
    <n v="22"/>
    <n v="1624"/>
    <n v="47092.31"/>
  </r>
  <r>
    <x v="22"/>
    <x v="84"/>
    <x v="4"/>
    <n v="335"/>
    <n v="6"/>
    <x v="1"/>
    <x v="0"/>
    <n v="4"/>
    <x v="1"/>
    <x v="2"/>
    <n v="30"/>
    <n v="20"/>
    <n v="1624"/>
    <n v="46116.959999999999"/>
  </r>
  <r>
    <x v="22"/>
    <x v="84"/>
    <x v="4"/>
    <n v="272"/>
    <n v="4"/>
    <x v="1"/>
    <x v="0"/>
    <n v="4"/>
    <x v="1"/>
    <x v="2"/>
    <n v="31"/>
    <n v="22"/>
    <n v="1624"/>
    <n v="40178.080000000002"/>
  </r>
  <r>
    <x v="22"/>
    <x v="84"/>
    <x v="4"/>
    <n v="335"/>
    <n v="6"/>
    <x v="1"/>
    <x v="1"/>
    <n v="4"/>
    <x v="1"/>
    <x v="2"/>
    <n v="28"/>
    <n v="19"/>
    <n v="1624"/>
    <n v="48159.57"/>
  </r>
  <r>
    <x v="22"/>
    <x v="84"/>
    <x v="4"/>
    <n v="272"/>
    <n v="4"/>
    <x v="1"/>
    <x v="0"/>
    <n v="4"/>
    <x v="1"/>
    <x v="2"/>
    <n v="31"/>
    <n v="22"/>
    <n v="1624"/>
    <n v="44074.35"/>
  </r>
  <r>
    <x v="22"/>
    <x v="84"/>
    <x v="4"/>
    <n v="272"/>
    <n v="4"/>
    <x v="1"/>
    <x v="1"/>
    <n v="4"/>
    <x v="1"/>
    <x v="2"/>
    <n v="30"/>
    <n v="22"/>
    <n v="1624"/>
    <n v="38038.449999999997"/>
  </r>
  <r>
    <x v="22"/>
    <x v="84"/>
    <x v="4"/>
    <n v="335"/>
    <n v="6"/>
    <x v="1"/>
    <x v="0"/>
    <n v="4"/>
    <x v="1"/>
    <x v="2"/>
    <n v="30"/>
    <n v="20"/>
    <n v="1624"/>
    <n v="49134.91"/>
  </r>
  <r>
    <x v="22"/>
    <x v="84"/>
    <x v="4"/>
    <n v="202"/>
    <n v="4"/>
    <x v="1"/>
    <x v="0"/>
    <n v="4"/>
    <x v="1"/>
    <x v="2"/>
    <n v="32"/>
    <n v="22"/>
    <n v="1624"/>
    <n v="38135.47"/>
  </r>
  <r>
    <x v="22"/>
    <x v="84"/>
    <x v="4"/>
    <n v="272"/>
    <n v="4"/>
    <x v="1"/>
    <x v="0"/>
    <n v="4"/>
    <x v="1"/>
    <x v="2"/>
    <n v="31"/>
    <n v="22"/>
    <n v="1624"/>
    <n v="35995.839999999997"/>
  </r>
  <r>
    <x v="22"/>
    <x v="84"/>
    <x v="4"/>
    <n v="335"/>
    <n v="6"/>
    <x v="1"/>
    <x v="1"/>
    <n v="4"/>
    <x v="1"/>
    <x v="2"/>
    <n v="28"/>
    <n v="19"/>
    <n v="1624"/>
    <n v="44263.3"/>
  </r>
  <r>
    <x v="22"/>
    <x v="84"/>
    <x v="4"/>
    <n v="202"/>
    <n v="4"/>
    <x v="1"/>
    <x v="0"/>
    <n v="4"/>
    <x v="1"/>
    <x v="2"/>
    <n v="32"/>
    <n v="22"/>
    <n v="1624"/>
    <n v="33922.6"/>
  </r>
  <r>
    <x v="22"/>
    <x v="84"/>
    <x v="4"/>
    <n v="272"/>
    <n v="4"/>
    <x v="1"/>
    <x v="1"/>
    <n v="4"/>
    <x v="1"/>
    <x v="2"/>
    <n v="30"/>
    <n v="22"/>
    <n v="1624"/>
    <n v="48215.74"/>
  </r>
  <r>
    <x v="22"/>
    <x v="84"/>
    <x v="4"/>
    <n v="272"/>
    <n v="4"/>
    <x v="1"/>
    <x v="1"/>
    <n v="4"/>
    <x v="1"/>
    <x v="2"/>
    <n v="30"/>
    <n v="22"/>
    <n v="1624"/>
    <n v="42220.69"/>
  </r>
  <r>
    <x v="22"/>
    <x v="84"/>
    <x v="4"/>
    <n v="272"/>
    <n v="4"/>
    <x v="1"/>
    <x v="1"/>
    <n v="4"/>
    <x v="1"/>
    <x v="2"/>
    <n v="30"/>
    <n v="22"/>
    <n v="1624"/>
    <n v="46116.959999999999"/>
  </r>
  <r>
    <x v="22"/>
    <x v="84"/>
    <x v="4"/>
    <n v="335"/>
    <n v="6"/>
    <x v="1"/>
    <x v="1"/>
    <n v="4"/>
    <x v="1"/>
    <x v="2"/>
    <n v="28"/>
    <n v="19"/>
    <n v="1624"/>
    <n v="50258.35"/>
  </r>
  <r>
    <x v="22"/>
    <x v="84"/>
    <x v="3"/>
    <n v="335"/>
    <n v="6"/>
    <x v="1"/>
    <x v="0"/>
    <n v="4"/>
    <x v="1"/>
    <x v="2"/>
    <n v="30"/>
    <n v="20"/>
    <n v="1624"/>
    <n v="46995"/>
  </r>
  <r>
    <x v="22"/>
    <x v="84"/>
    <x v="3"/>
    <n v="272"/>
    <n v="4"/>
    <x v="1"/>
    <x v="1"/>
    <n v="4"/>
    <x v="1"/>
    <x v="2"/>
    <n v="30"/>
    <n v="22"/>
    <n v="1624"/>
    <n v="40395"/>
  </r>
  <r>
    <x v="22"/>
    <x v="84"/>
    <x v="3"/>
    <n v="335"/>
    <n v="6"/>
    <x v="1"/>
    <x v="0"/>
    <n v="4"/>
    <x v="1"/>
    <x v="2"/>
    <n v="30"/>
    <n v="20"/>
    <n v="1624"/>
    <n v="43995"/>
  </r>
  <r>
    <x v="22"/>
    <x v="84"/>
    <x v="3"/>
    <n v="335"/>
    <n v="6"/>
    <x v="1"/>
    <x v="1"/>
    <n v="4"/>
    <x v="1"/>
    <x v="2"/>
    <n v="27"/>
    <n v="19"/>
    <n v="1624"/>
    <n v="45995"/>
  </r>
  <r>
    <x v="22"/>
    <x v="84"/>
    <x v="3"/>
    <n v="272"/>
    <n v="4"/>
    <x v="1"/>
    <x v="0"/>
    <n v="4"/>
    <x v="1"/>
    <x v="2"/>
    <n v="31"/>
    <n v="22"/>
    <n v="1624"/>
    <n v="34595"/>
  </r>
  <r>
    <x v="22"/>
    <x v="84"/>
    <x v="3"/>
    <n v="272"/>
    <n v="4"/>
    <x v="1"/>
    <x v="1"/>
    <n v="4"/>
    <x v="1"/>
    <x v="2"/>
    <n v="30"/>
    <n v="22"/>
    <n v="1624"/>
    <n v="36595"/>
  </r>
  <r>
    <x v="22"/>
    <x v="84"/>
    <x v="3"/>
    <n v="272"/>
    <n v="4"/>
    <x v="1"/>
    <x v="0"/>
    <n v="4"/>
    <x v="1"/>
    <x v="2"/>
    <n v="31"/>
    <n v="22"/>
    <n v="1624"/>
    <n v="38395"/>
  </r>
  <r>
    <x v="17"/>
    <x v="85"/>
    <x v="13"/>
    <n v="250"/>
    <n v="8"/>
    <x v="1"/>
    <x v="2"/>
    <n v="4"/>
    <x v="2"/>
    <x v="2"/>
    <n v="23"/>
    <n v="15"/>
    <n v="26"/>
    <n v="48157.57"/>
  </r>
  <r>
    <x v="17"/>
    <x v="85"/>
    <x v="13"/>
    <n v="215"/>
    <n v="6"/>
    <x v="1"/>
    <x v="2"/>
    <n v="4"/>
    <x v="2"/>
    <x v="2"/>
    <n v="25"/>
    <n v="17"/>
    <n v="26"/>
    <n v="42379.05"/>
  </r>
  <r>
    <x v="17"/>
    <x v="85"/>
    <x v="7"/>
    <n v="215"/>
    <n v="6"/>
    <x v="1"/>
    <x v="2"/>
    <n v="4"/>
    <x v="2"/>
    <x v="2"/>
    <n v="25"/>
    <n v="16"/>
    <n v="26"/>
    <n v="43076.54"/>
  </r>
  <r>
    <x v="17"/>
    <x v="85"/>
    <x v="7"/>
    <n v="250"/>
    <n v="8"/>
    <x v="1"/>
    <x v="2"/>
    <n v="4"/>
    <x v="2"/>
    <x v="2"/>
    <n v="24"/>
    <n v="16"/>
    <n v="26"/>
    <n v="47804.53"/>
  </r>
  <r>
    <x v="17"/>
    <x v="85"/>
    <x v="8"/>
    <n v="250"/>
    <n v="8"/>
    <x v="1"/>
    <x v="2"/>
    <n v="4"/>
    <x v="2"/>
    <x v="2"/>
    <n v="24"/>
    <n v="15"/>
    <n v="26"/>
    <n v="46259.74"/>
  </r>
  <r>
    <x v="21"/>
    <x v="86"/>
    <x v="14"/>
    <n v="320"/>
    <n v="8"/>
    <x v="1"/>
    <x v="0"/>
    <n v="4"/>
    <x v="2"/>
    <x v="9"/>
    <n v="21"/>
    <n v="15"/>
    <n v="1385"/>
    <n v="51501.32"/>
  </r>
  <r>
    <x v="21"/>
    <x v="86"/>
    <x v="14"/>
    <n v="320"/>
    <n v="8"/>
    <x v="1"/>
    <x v="0"/>
    <n v="4"/>
    <x v="2"/>
    <x v="9"/>
    <n v="21"/>
    <n v="15"/>
    <n v="1385"/>
    <n v="40159.01"/>
  </r>
  <r>
    <x v="21"/>
    <x v="86"/>
    <x v="14"/>
    <n v="320"/>
    <n v="8"/>
    <x v="1"/>
    <x v="0"/>
    <n v="4"/>
    <x v="2"/>
    <x v="9"/>
    <n v="21"/>
    <n v="15"/>
    <n v="1385"/>
    <n v="43649.38"/>
  </r>
  <r>
    <x v="21"/>
    <x v="86"/>
    <x v="0"/>
    <n v="320"/>
    <n v="8"/>
    <x v="1"/>
    <x v="0"/>
    <n v="4"/>
    <x v="2"/>
    <x v="9"/>
    <n v="21"/>
    <n v="15"/>
    <n v="1385"/>
    <n v="42940.32"/>
  </r>
  <r>
    <x v="21"/>
    <x v="86"/>
    <x v="0"/>
    <n v="320"/>
    <n v="8"/>
    <x v="1"/>
    <x v="0"/>
    <n v="4"/>
    <x v="2"/>
    <x v="9"/>
    <n v="21"/>
    <n v="15"/>
    <n v="1385"/>
    <n v="50339.51"/>
  </r>
  <r>
    <x v="21"/>
    <x v="86"/>
    <x v="0"/>
    <n v="320"/>
    <n v="8"/>
    <x v="1"/>
    <x v="3"/>
    <n v="4"/>
    <x v="2"/>
    <x v="9"/>
    <n v="21"/>
    <n v="15"/>
    <n v="1385"/>
    <n v="42880.39"/>
  </r>
  <r>
    <x v="21"/>
    <x v="86"/>
    <x v="0"/>
    <n v="320"/>
    <n v="8"/>
    <x v="1"/>
    <x v="3"/>
    <n v="4"/>
    <x v="2"/>
    <x v="9"/>
    <n v="21"/>
    <n v="15"/>
    <n v="1385"/>
    <n v="53941.02"/>
  </r>
  <r>
    <x v="21"/>
    <x v="86"/>
    <x v="0"/>
    <n v="320"/>
    <n v="8"/>
    <x v="1"/>
    <x v="3"/>
    <n v="4"/>
    <x v="2"/>
    <x v="9"/>
    <n v="21"/>
    <n v="15"/>
    <n v="1385"/>
    <n v="46263.96"/>
  </r>
  <r>
    <x v="21"/>
    <x v="86"/>
    <x v="0"/>
    <n v="320"/>
    <n v="8"/>
    <x v="1"/>
    <x v="0"/>
    <n v="4"/>
    <x v="2"/>
    <x v="9"/>
    <n v="21"/>
    <n v="15"/>
    <n v="1385"/>
    <n v="39556.75"/>
  </r>
  <r>
    <x v="21"/>
    <x v="86"/>
    <x v="1"/>
    <n v="320"/>
    <n v="8"/>
    <x v="1"/>
    <x v="0"/>
    <n v="4"/>
    <x v="2"/>
    <x v="9"/>
    <n v="21"/>
    <n v="15"/>
    <n v="1385"/>
    <n v="42913.14"/>
  </r>
  <r>
    <x v="21"/>
    <x v="86"/>
    <x v="1"/>
    <n v="320"/>
    <n v="8"/>
    <x v="1"/>
    <x v="3"/>
    <n v="4"/>
    <x v="2"/>
    <x v="9"/>
    <n v="21"/>
    <n v="15"/>
    <n v="1385"/>
    <n v="46169.39"/>
  </r>
  <r>
    <x v="21"/>
    <x v="86"/>
    <x v="1"/>
    <n v="320"/>
    <n v="8"/>
    <x v="1"/>
    <x v="0"/>
    <n v="4"/>
    <x v="2"/>
    <x v="9"/>
    <n v="21"/>
    <n v="15"/>
    <n v="1385"/>
    <n v="50178.31"/>
  </r>
  <r>
    <x v="21"/>
    <x v="86"/>
    <x v="1"/>
    <n v="320"/>
    <n v="8"/>
    <x v="1"/>
    <x v="3"/>
    <n v="4"/>
    <x v="2"/>
    <x v="9"/>
    <n v="21"/>
    <n v="15"/>
    <n v="1385"/>
    <n v="42544.81"/>
  </r>
  <r>
    <x v="21"/>
    <x v="86"/>
    <x v="1"/>
    <n v="320"/>
    <n v="8"/>
    <x v="1"/>
    <x v="0"/>
    <n v="4"/>
    <x v="2"/>
    <x v="9"/>
    <n v="21"/>
    <n v="15"/>
    <n v="1385"/>
    <n v="39288.550000000003"/>
  </r>
  <r>
    <x v="21"/>
    <x v="86"/>
    <x v="1"/>
    <n v="320"/>
    <n v="8"/>
    <x v="1"/>
    <x v="3"/>
    <n v="4"/>
    <x v="2"/>
    <x v="9"/>
    <n v="21"/>
    <n v="15"/>
    <n v="1385"/>
    <n v="53706.81"/>
  </r>
  <r>
    <x v="7"/>
    <x v="87"/>
    <x v="5"/>
    <n v="200"/>
    <n v="4"/>
    <x v="1"/>
    <x v="2"/>
    <n v="4"/>
    <x v="1"/>
    <x v="2"/>
    <n v="39"/>
    <n v="40"/>
    <n v="2031"/>
    <n v="39092.28"/>
  </r>
  <r>
    <x v="7"/>
    <x v="87"/>
    <x v="5"/>
    <n v="200"/>
    <n v="4"/>
    <x v="1"/>
    <x v="2"/>
    <n v="4"/>
    <x v="1"/>
    <x v="2"/>
    <n v="39"/>
    <n v="40"/>
    <n v="2031"/>
    <n v="43125.62"/>
  </r>
  <r>
    <x v="7"/>
    <x v="87"/>
    <x v="5"/>
    <n v="200"/>
    <n v="4"/>
    <x v="1"/>
    <x v="2"/>
    <n v="4"/>
    <x v="1"/>
    <x v="2"/>
    <n v="39"/>
    <n v="40"/>
    <n v="2031"/>
    <n v="37716.82"/>
  </r>
  <r>
    <x v="7"/>
    <x v="87"/>
    <x v="4"/>
    <n v="200"/>
    <n v="4"/>
    <x v="1"/>
    <x v="2"/>
    <n v="4"/>
    <x v="1"/>
    <x v="2"/>
    <n v="39"/>
    <n v="40"/>
    <n v="2031"/>
    <n v="37430.769999999997"/>
  </r>
  <r>
    <x v="7"/>
    <x v="87"/>
    <x v="4"/>
    <n v="200"/>
    <n v="4"/>
    <x v="1"/>
    <x v="2"/>
    <n v="4"/>
    <x v="1"/>
    <x v="2"/>
    <n v="39"/>
    <n v="40"/>
    <n v="2031"/>
    <n v="38911.67"/>
  </r>
  <r>
    <x v="7"/>
    <x v="87"/>
    <x v="4"/>
    <n v="200"/>
    <n v="4"/>
    <x v="1"/>
    <x v="2"/>
    <n v="4"/>
    <x v="1"/>
    <x v="2"/>
    <n v="39"/>
    <n v="40"/>
    <n v="2031"/>
    <n v="42843.68"/>
  </r>
  <r>
    <x v="7"/>
    <x v="87"/>
    <x v="3"/>
    <n v="200"/>
    <n v="4"/>
    <x v="1"/>
    <x v="2"/>
    <n v="4"/>
    <x v="1"/>
    <x v="2"/>
    <n v="39"/>
    <n v="40"/>
    <n v="2031"/>
    <n v="42550"/>
  </r>
  <r>
    <x v="7"/>
    <x v="87"/>
    <x v="3"/>
    <n v="200"/>
    <n v="4"/>
    <x v="1"/>
    <x v="2"/>
    <n v="4"/>
    <x v="1"/>
    <x v="2"/>
    <n v="39"/>
    <n v="40"/>
    <n v="2031"/>
    <n v="38700"/>
  </r>
  <r>
    <x v="7"/>
    <x v="87"/>
    <x v="3"/>
    <n v="200"/>
    <n v="4"/>
    <x v="1"/>
    <x v="2"/>
    <n v="4"/>
    <x v="1"/>
    <x v="2"/>
    <n v="39"/>
    <n v="40"/>
    <n v="2031"/>
    <n v="37250"/>
  </r>
  <r>
    <x v="7"/>
    <x v="88"/>
    <x v="5"/>
    <n v="268"/>
    <n v="6"/>
    <x v="1"/>
    <x v="2"/>
    <n v="4"/>
    <x v="1"/>
    <x v="2"/>
    <n v="31"/>
    <n v="21"/>
    <n v="2031"/>
    <n v="38440.75"/>
  </r>
  <r>
    <x v="7"/>
    <x v="88"/>
    <x v="5"/>
    <n v="268"/>
    <n v="6"/>
    <x v="1"/>
    <x v="2"/>
    <n v="4"/>
    <x v="1"/>
    <x v="2"/>
    <n v="31"/>
    <n v="21"/>
    <n v="2031"/>
    <n v="33388.74"/>
  </r>
  <r>
    <x v="7"/>
    <x v="88"/>
    <x v="5"/>
    <n v="268"/>
    <n v="6"/>
    <x v="1"/>
    <x v="2"/>
    <n v="4"/>
    <x v="1"/>
    <x v="2"/>
    <n v="31"/>
    <n v="21"/>
    <n v="2031"/>
    <n v="41346.81"/>
  </r>
  <r>
    <x v="7"/>
    <x v="88"/>
    <x v="5"/>
    <n v="268"/>
    <n v="6"/>
    <x v="1"/>
    <x v="2"/>
    <n v="4"/>
    <x v="1"/>
    <x v="2"/>
    <n v="31"/>
    <n v="21"/>
    <n v="2031"/>
    <n v="37313.480000000003"/>
  </r>
  <r>
    <x v="7"/>
    <x v="88"/>
    <x v="5"/>
    <n v="268"/>
    <n v="6"/>
    <x v="1"/>
    <x v="2"/>
    <n v="4"/>
    <x v="1"/>
    <x v="2"/>
    <n v="31"/>
    <n v="21"/>
    <n v="2031"/>
    <n v="35307.160000000003"/>
  </r>
  <r>
    <x v="7"/>
    <x v="88"/>
    <x v="4"/>
    <n v="268"/>
    <n v="6"/>
    <x v="1"/>
    <x v="2"/>
    <n v="4"/>
    <x v="1"/>
    <x v="2"/>
    <n v="31"/>
    <n v="21"/>
    <n v="2031"/>
    <n v="37839.300000000003"/>
  </r>
  <r>
    <x v="7"/>
    <x v="88"/>
    <x v="4"/>
    <n v="268"/>
    <n v="6"/>
    <x v="1"/>
    <x v="2"/>
    <n v="4"/>
    <x v="1"/>
    <x v="2"/>
    <n v="31"/>
    <n v="21"/>
    <n v="2031"/>
    <n v="36613.730000000003"/>
  </r>
  <r>
    <x v="7"/>
    <x v="88"/>
    <x v="4"/>
    <n v="268"/>
    <n v="6"/>
    <x v="1"/>
    <x v="2"/>
    <n v="4"/>
    <x v="1"/>
    <x v="2"/>
    <n v="31"/>
    <n v="21"/>
    <n v="2031"/>
    <n v="41311.730000000003"/>
  </r>
  <r>
    <x v="7"/>
    <x v="88"/>
    <x v="4"/>
    <n v="268"/>
    <n v="6"/>
    <x v="1"/>
    <x v="2"/>
    <n v="4"/>
    <x v="1"/>
    <x v="2"/>
    <n v="31"/>
    <n v="21"/>
    <n v="2031"/>
    <n v="33345.56"/>
  </r>
  <r>
    <x v="7"/>
    <x v="88"/>
    <x v="4"/>
    <n v="268"/>
    <n v="6"/>
    <x v="1"/>
    <x v="2"/>
    <n v="4"/>
    <x v="1"/>
    <x v="2"/>
    <n v="31"/>
    <n v="21"/>
    <n v="2031"/>
    <n v="35132.839999999997"/>
  </r>
  <r>
    <x v="7"/>
    <x v="88"/>
    <x v="3"/>
    <n v="268"/>
    <n v="6"/>
    <x v="1"/>
    <x v="2"/>
    <n v="4"/>
    <x v="1"/>
    <x v="2"/>
    <n v="30"/>
    <n v="21"/>
    <n v="2031"/>
    <n v="41050"/>
  </r>
  <r>
    <x v="7"/>
    <x v="88"/>
    <x v="3"/>
    <n v="268"/>
    <n v="6"/>
    <x v="1"/>
    <x v="2"/>
    <n v="4"/>
    <x v="1"/>
    <x v="2"/>
    <n v="30"/>
    <n v="21"/>
    <n v="2031"/>
    <n v="37650"/>
  </r>
  <r>
    <x v="7"/>
    <x v="88"/>
    <x v="3"/>
    <n v="268"/>
    <n v="6"/>
    <x v="1"/>
    <x v="2"/>
    <n v="4"/>
    <x v="1"/>
    <x v="2"/>
    <n v="30"/>
    <n v="21"/>
    <n v="2031"/>
    <n v="33250"/>
  </r>
  <r>
    <x v="7"/>
    <x v="88"/>
    <x v="3"/>
    <n v="268"/>
    <n v="6"/>
    <x v="1"/>
    <x v="2"/>
    <n v="4"/>
    <x v="1"/>
    <x v="2"/>
    <n v="30"/>
    <n v="21"/>
    <n v="2031"/>
    <n v="36450"/>
  </r>
  <r>
    <x v="7"/>
    <x v="88"/>
    <x v="3"/>
    <n v="268"/>
    <n v="6"/>
    <x v="1"/>
    <x v="2"/>
    <n v="4"/>
    <x v="1"/>
    <x v="2"/>
    <n v="30"/>
    <n v="21"/>
    <n v="2031"/>
    <n v="35000"/>
  </r>
  <r>
    <x v="23"/>
    <x v="89"/>
    <x v="1"/>
    <n v="283"/>
    <n v="6"/>
    <x v="1"/>
    <x v="2"/>
    <n v="4"/>
    <x v="1"/>
    <x v="2"/>
    <n v="29"/>
    <n v="19"/>
    <n v="1851"/>
    <n v="27752.880000000001"/>
  </r>
  <r>
    <x v="23"/>
    <x v="89"/>
    <x v="1"/>
    <n v="173"/>
    <n v="4"/>
    <x v="1"/>
    <x v="2"/>
    <n v="4"/>
    <x v="1"/>
    <x v="2"/>
    <n v="31"/>
    <n v="20"/>
    <n v="1851"/>
    <n v="22948.57"/>
  </r>
  <r>
    <x v="23"/>
    <x v="89"/>
    <x v="1"/>
    <n v="283"/>
    <n v="6"/>
    <x v="1"/>
    <x v="2"/>
    <n v="4"/>
    <x v="1"/>
    <x v="2"/>
    <n v="29"/>
    <n v="19"/>
    <n v="1851"/>
    <n v="25617.63"/>
  </r>
  <r>
    <x v="23"/>
    <x v="89"/>
    <x v="1"/>
    <n v="173"/>
    <n v="4"/>
    <x v="1"/>
    <x v="2"/>
    <n v="4"/>
    <x v="1"/>
    <x v="2"/>
    <n v="30"/>
    <n v="21"/>
    <n v="1851"/>
    <n v="20279.509999999998"/>
  </r>
  <r>
    <x v="23"/>
    <x v="89"/>
    <x v="2"/>
    <n v="283"/>
    <n v="6"/>
    <x v="1"/>
    <x v="2"/>
    <n v="4"/>
    <x v="1"/>
    <x v="2"/>
    <n v="29"/>
    <n v="19"/>
    <n v="1851"/>
    <n v="27036.57"/>
  </r>
  <r>
    <x v="23"/>
    <x v="89"/>
    <x v="2"/>
    <n v="173"/>
    <n v="4"/>
    <x v="1"/>
    <x v="2"/>
    <n v="4"/>
    <x v="1"/>
    <x v="2"/>
    <n v="29"/>
    <n v="21"/>
    <n v="1851"/>
    <n v="20828.52"/>
  </r>
  <r>
    <x v="23"/>
    <x v="89"/>
    <x v="2"/>
    <n v="173"/>
    <n v="4"/>
    <x v="1"/>
    <x v="2"/>
    <n v="4"/>
    <x v="1"/>
    <x v="2"/>
    <n v="31"/>
    <n v="20"/>
    <n v="1851"/>
    <n v="23774.720000000001"/>
  </r>
  <r>
    <x v="23"/>
    <x v="89"/>
    <x v="6"/>
    <n v="173"/>
    <n v="4"/>
    <x v="1"/>
    <x v="2"/>
    <n v="4"/>
    <x v="1"/>
    <x v="2"/>
    <n v="29"/>
    <n v="21"/>
    <n v="1851"/>
    <n v="21324.37"/>
  </r>
  <r>
    <x v="23"/>
    <x v="89"/>
    <x v="6"/>
    <n v="283"/>
    <n v="6"/>
    <x v="1"/>
    <x v="2"/>
    <n v="4"/>
    <x v="1"/>
    <x v="2"/>
    <n v="29"/>
    <n v="19"/>
    <n v="1851"/>
    <n v="26708.53"/>
  </r>
  <r>
    <x v="23"/>
    <x v="89"/>
    <x v="6"/>
    <n v="173"/>
    <n v="4"/>
    <x v="1"/>
    <x v="2"/>
    <n v="4"/>
    <x v="1"/>
    <x v="2"/>
    <n v="31"/>
    <n v="20"/>
    <n v="1851"/>
    <n v="24119.99"/>
  </r>
  <r>
    <x v="24"/>
    <x v="90"/>
    <x v="6"/>
    <n v="700"/>
    <n v="12"/>
    <x v="2"/>
    <x v="1"/>
    <n v="2"/>
    <x v="1"/>
    <x v="1"/>
    <n v="16"/>
    <n v="10"/>
    <n v="1158"/>
    <n v="457239.25"/>
  </r>
  <r>
    <x v="24"/>
    <x v="90"/>
    <x v="6"/>
    <n v="700"/>
    <n v="12"/>
    <x v="2"/>
    <x v="1"/>
    <n v="2"/>
    <x v="1"/>
    <x v="0"/>
    <n v="18"/>
    <n v="11"/>
    <n v="1158"/>
    <n v="411577.45"/>
  </r>
  <r>
    <x v="24"/>
    <x v="90"/>
    <x v="6"/>
    <n v="720"/>
    <n v="12"/>
    <x v="2"/>
    <x v="1"/>
    <n v="2"/>
    <x v="1"/>
    <x v="1"/>
    <n v="16"/>
    <n v="10"/>
    <n v="1158"/>
    <n v="568235.74"/>
  </r>
  <r>
    <x v="24"/>
    <x v="90"/>
    <x v="6"/>
    <n v="720"/>
    <n v="12"/>
    <x v="2"/>
    <x v="1"/>
    <n v="2"/>
    <x v="1"/>
    <x v="0"/>
    <n v="18"/>
    <n v="11"/>
    <n v="1158"/>
    <n v="515274.26"/>
  </r>
  <r>
    <x v="24"/>
    <x v="90"/>
    <x v="5"/>
    <n v="700"/>
    <n v="12"/>
    <x v="2"/>
    <x v="1"/>
    <n v="2"/>
    <x v="1"/>
    <x v="1"/>
    <n v="16"/>
    <n v="10"/>
    <n v="1158"/>
    <n v="456697.17"/>
  </r>
  <r>
    <x v="24"/>
    <x v="90"/>
    <x v="5"/>
    <n v="700"/>
    <n v="12"/>
    <x v="2"/>
    <x v="1"/>
    <n v="2"/>
    <x v="1"/>
    <x v="0"/>
    <n v="18"/>
    <n v="11"/>
    <n v="1158"/>
    <n v="411089.5"/>
  </r>
  <r>
    <x v="24"/>
    <x v="90"/>
    <x v="5"/>
    <n v="720"/>
    <n v="12"/>
    <x v="2"/>
    <x v="1"/>
    <n v="2"/>
    <x v="1"/>
    <x v="1"/>
    <n v="16"/>
    <n v="10"/>
    <n v="1158"/>
    <n v="567562.06000000006"/>
  </r>
  <r>
    <x v="24"/>
    <x v="90"/>
    <x v="5"/>
    <n v="720"/>
    <n v="12"/>
    <x v="2"/>
    <x v="1"/>
    <n v="2"/>
    <x v="1"/>
    <x v="0"/>
    <n v="18"/>
    <n v="11"/>
    <n v="1158"/>
    <n v="514663.37"/>
  </r>
  <r>
    <x v="24"/>
    <x v="90"/>
    <x v="4"/>
    <n v="700"/>
    <n v="12"/>
    <x v="2"/>
    <x v="1"/>
    <n v="2"/>
    <x v="1"/>
    <x v="1"/>
    <n v="17"/>
    <n v="10"/>
    <n v="1158"/>
    <n v="453254.51"/>
  </r>
  <r>
    <x v="24"/>
    <x v="90"/>
    <x v="4"/>
    <n v="750"/>
    <n v="12"/>
    <x v="2"/>
    <x v="1"/>
    <n v="2"/>
    <x v="1"/>
    <x v="1"/>
    <n v="18"/>
    <n v="11"/>
    <n v="1158"/>
    <n v="546908.05000000005"/>
  </r>
  <r>
    <x v="24"/>
    <x v="90"/>
    <x v="4"/>
    <n v="750"/>
    <n v="12"/>
    <x v="2"/>
    <x v="1"/>
    <n v="2"/>
    <x v="1"/>
    <x v="0"/>
    <n v="18"/>
    <n v="11"/>
    <n v="1158"/>
    <n v="501153.65"/>
  </r>
  <r>
    <x v="24"/>
    <x v="90"/>
    <x v="4"/>
    <n v="700"/>
    <n v="12"/>
    <x v="2"/>
    <x v="1"/>
    <n v="2"/>
    <x v="1"/>
    <x v="0"/>
    <n v="18"/>
    <n v="11"/>
    <n v="1158"/>
    <n v="408010.77"/>
  </r>
  <r>
    <x v="21"/>
    <x v="91"/>
    <x v="12"/>
    <n v="107"/>
    <n v="4"/>
    <x v="0"/>
    <x v="2"/>
    <n v="4"/>
    <x v="0"/>
    <x v="3"/>
    <n v="34"/>
    <n v="27"/>
    <n v="1385"/>
    <n v="13670.65"/>
  </r>
  <r>
    <x v="21"/>
    <x v="91"/>
    <x v="12"/>
    <n v="107"/>
    <n v="4"/>
    <x v="0"/>
    <x v="2"/>
    <n v="4"/>
    <x v="0"/>
    <x v="2"/>
    <n v="34"/>
    <n v="27"/>
    <n v="1385"/>
    <n v="17555.330000000002"/>
  </r>
  <r>
    <x v="21"/>
    <x v="91"/>
    <x v="12"/>
    <n v="107"/>
    <n v="4"/>
    <x v="0"/>
    <x v="2"/>
    <n v="4"/>
    <x v="0"/>
    <x v="3"/>
    <n v="34"/>
    <n v="27"/>
    <n v="1385"/>
    <n v="16110"/>
  </r>
  <r>
    <x v="21"/>
    <x v="91"/>
    <x v="12"/>
    <n v="107"/>
    <n v="4"/>
    <x v="0"/>
    <x v="2"/>
    <n v="4"/>
    <x v="0"/>
    <x v="2"/>
    <n v="34"/>
    <n v="27"/>
    <n v="1385"/>
    <n v="13670.65"/>
  </r>
  <r>
    <x v="21"/>
    <x v="91"/>
    <x v="12"/>
    <n v="107"/>
    <n v="4"/>
    <x v="0"/>
    <x v="2"/>
    <n v="4"/>
    <x v="0"/>
    <x v="2"/>
    <n v="34"/>
    <n v="27"/>
    <n v="1385"/>
    <n v="16110"/>
  </r>
  <r>
    <x v="21"/>
    <x v="91"/>
    <x v="12"/>
    <n v="107"/>
    <n v="4"/>
    <x v="0"/>
    <x v="2"/>
    <n v="4"/>
    <x v="0"/>
    <x v="3"/>
    <n v="34"/>
    <n v="27"/>
    <n v="1385"/>
    <n v="17555.330000000002"/>
  </r>
  <r>
    <x v="21"/>
    <x v="91"/>
    <x v="14"/>
    <n v="108"/>
    <n v="4"/>
    <x v="0"/>
    <x v="2"/>
    <n v="4"/>
    <x v="0"/>
    <x v="3"/>
    <n v="35"/>
    <n v="27"/>
    <n v="1385"/>
    <n v="17272.03"/>
  </r>
  <r>
    <x v="21"/>
    <x v="91"/>
    <x v="14"/>
    <n v="108"/>
    <n v="4"/>
    <x v="0"/>
    <x v="2"/>
    <n v="4"/>
    <x v="0"/>
    <x v="2"/>
    <n v="35"/>
    <n v="27"/>
    <n v="1385"/>
    <n v="13450.03"/>
  </r>
  <r>
    <x v="21"/>
    <x v="91"/>
    <x v="14"/>
    <n v="108"/>
    <n v="4"/>
    <x v="0"/>
    <x v="2"/>
    <n v="4"/>
    <x v="0"/>
    <x v="2"/>
    <n v="35"/>
    <n v="27"/>
    <n v="1385"/>
    <n v="15850.02"/>
  </r>
  <r>
    <x v="21"/>
    <x v="91"/>
    <x v="14"/>
    <n v="108"/>
    <n v="4"/>
    <x v="0"/>
    <x v="2"/>
    <n v="4"/>
    <x v="0"/>
    <x v="3"/>
    <n v="35"/>
    <n v="27"/>
    <n v="1385"/>
    <n v="13618.65"/>
  </r>
  <r>
    <x v="21"/>
    <x v="91"/>
    <x v="14"/>
    <n v="108"/>
    <n v="4"/>
    <x v="0"/>
    <x v="2"/>
    <n v="4"/>
    <x v="0"/>
    <x v="2"/>
    <n v="35"/>
    <n v="27"/>
    <n v="1385"/>
    <n v="17272.03"/>
  </r>
  <r>
    <x v="21"/>
    <x v="91"/>
    <x v="14"/>
    <n v="108"/>
    <n v="4"/>
    <x v="0"/>
    <x v="2"/>
    <n v="4"/>
    <x v="0"/>
    <x v="3"/>
    <n v="35"/>
    <n v="27"/>
    <n v="1385"/>
    <n v="16018.64"/>
  </r>
  <r>
    <x v="21"/>
    <x v="91"/>
    <x v="0"/>
    <n v="108"/>
    <n v="4"/>
    <x v="0"/>
    <x v="2"/>
    <n v="4"/>
    <x v="0"/>
    <x v="3"/>
    <n v="35"/>
    <n v="27"/>
    <n v="1385"/>
    <n v="16743.509999999998"/>
  </r>
  <r>
    <x v="21"/>
    <x v="91"/>
    <x v="0"/>
    <n v="108"/>
    <n v="4"/>
    <x v="0"/>
    <x v="2"/>
    <n v="4"/>
    <x v="0"/>
    <x v="3"/>
    <n v="35"/>
    <n v="27"/>
    <n v="1385"/>
    <n v="13201.93"/>
  </r>
  <r>
    <x v="21"/>
    <x v="91"/>
    <x v="0"/>
    <n v="108"/>
    <n v="4"/>
    <x v="0"/>
    <x v="2"/>
    <n v="4"/>
    <x v="0"/>
    <x v="2"/>
    <n v="35"/>
    <n v="27"/>
    <n v="1385"/>
    <n v="13038.47"/>
  </r>
  <r>
    <x v="21"/>
    <x v="91"/>
    <x v="0"/>
    <n v="108"/>
    <n v="4"/>
    <x v="0"/>
    <x v="2"/>
    <n v="4"/>
    <x v="0"/>
    <x v="3"/>
    <n v="35"/>
    <n v="27"/>
    <n v="1385"/>
    <n v="15528.48"/>
  </r>
  <r>
    <x v="21"/>
    <x v="91"/>
    <x v="0"/>
    <n v="108"/>
    <n v="4"/>
    <x v="0"/>
    <x v="2"/>
    <n v="4"/>
    <x v="0"/>
    <x v="2"/>
    <n v="35"/>
    <n v="27"/>
    <n v="1385"/>
    <n v="16743.509999999998"/>
  </r>
  <r>
    <x v="21"/>
    <x v="91"/>
    <x v="0"/>
    <n v="108"/>
    <n v="4"/>
    <x v="0"/>
    <x v="2"/>
    <n v="4"/>
    <x v="0"/>
    <x v="2"/>
    <n v="35"/>
    <n v="27"/>
    <n v="1385"/>
    <n v="15365.02"/>
  </r>
  <r>
    <x v="25"/>
    <x v="92"/>
    <x v="8"/>
    <n v="302"/>
    <n v="8"/>
    <x v="1"/>
    <x v="1"/>
    <n v="4"/>
    <x v="1"/>
    <x v="5"/>
    <n v="17"/>
    <n v="12"/>
    <n v="61"/>
    <n v="60114.35"/>
  </r>
  <r>
    <x v="25"/>
    <x v="92"/>
    <x v="8"/>
    <n v="302"/>
    <n v="8"/>
    <x v="1"/>
    <x v="0"/>
    <n v="4"/>
    <x v="1"/>
    <x v="5"/>
    <n v="17"/>
    <n v="12"/>
    <n v="61"/>
    <n v="56184.43"/>
  </r>
  <r>
    <x v="25"/>
    <x v="92"/>
    <x v="8"/>
    <n v="302"/>
    <n v="8"/>
    <x v="1"/>
    <x v="0"/>
    <n v="4"/>
    <x v="1"/>
    <x v="5"/>
    <n v="17"/>
    <n v="12"/>
    <n v="61"/>
    <n v="52600.89"/>
  </r>
  <r>
    <x v="25"/>
    <x v="92"/>
    <x v="8"/>
    <n v="302"/>
    <n v="8"/>
    <x v="1"/>
    <x v="1"/>
    <n v="4"/>
    <x v="1"/>
    <x v="5"/>
    <n v="17"/>
    <n v="12"/>
    <n v="61"/>
    <n v="56530.8"/>
  </r>
  <r>
    <x v="25"/>
    <x v="92"/>
    <x v="9"/>
    <n v="302"/>
    <n v="8"/>
    <x v="1"/>
    <x v="1"/>
    <n v="4"/>
    <x v="1"/>
    <x v="5"/>
    <n v="16"/>
    <n v="12"/>
    <n v="61"/>
    <n v="59307.62"/>
  </r>
  <r>
    <x v="25"/>
    <x v="92"/>
    <x v="9"/>
    <n v="302"/>
    <n v="8"/>
    <x v="1"/>
    <x v="0"/>
    <n v="4"/>
    <x v="1"/>
    <x v="5"/>
    <n v="17"/>
    <n v="12"/>
    <n v="61"/>
    <n v="55479.65"/>
  </r>
  <r>
    <x v="25"/>
    <x v="92"/>
    <x v="9"/>
    <n v="302"/>
    <n v="8"/>
    <x v="1"/>
    <x v="0"/>
    <n v="4"/>
    <x v="1"/>
    <x v="5"/>
    <n v="17"/>
    <n v="12"/>
    <n v="61"/>
    <n v="52281.02"/>
  </r>
  <r>
    <x v="25"/>
    <x v="92"/>
    <x v="9"/>
    <n v="302"/>
    <n v="8"/>
    <x v="1"/>
    <x v="1"/>
    <n v="4"/>
    <x v="1"/>
    <x v="5"/>
    <n v="16"/>
    <n v="12"/>
    <n v="61"/>
    <n v="56108.99"/>
  </r>
  <r>
    <x v="25"/>
    <x v="92"/>
    <x v="16"/>
    <n v="302"/>
    <n v="8"/>
    <x v="1"/>
    <x v="0"/>
    <n v="4"/>
    <x v="1"/>
    <x v="5"/>
    <n v="17"/>
    <n v="11"/>
    <n v="61"/>
    <n v="51000.77"/>
  </r>
  <r>
    <x v="25"/>
    <x v="92"/>
    <x v="16"/>
    <n v="302"/>
    <n v="8"/>
    <x v="1"/>
    <x v="1"/>
    <n v="4"/>
    <x v="1"/>
    <x v="5"/>
    <n v="16"/>
    <n v="11"/>
    <n v="61"/>
    <n v="54703.3"/>
  </r>
  <r>
    <x v="14"/>
    <x v="93"/>
    <x v="5"/>
    <n v="293"/>
    <n v="6"/>
    <x v="1"/>
    <x v="2"/>
    <n v="4"/>
    <x v="1"/>
    <x v="2"/>
    <n v="28"/>
    <n v="19"/>
    <n v="1439"/>
    <n v="39505.96"/>
  </r>
  <r>
    <x v="14"/>
    <x v="93"/>
    <x v="5"/>
    <n v="293"/>
    <n v="6"/>
    <x v="1"/>
    <x v="2"/>
    <n v="4"/>
    <x v="1"/>
    <x v="2"/>
    <n v="29"/>
    <n v="20"/>
    <n v="1439"/>
    <n v="35162.370000000003"/>
  </r>
  <r>
    <x v="14"/>
    <x v="93"/>
    <x v="4"/>
    <n v="293"/>
    <n v="6"/>
    <x v="1"/>
    <x v="2"/>
    <n v="4"/>
    <x v="1"/>
    <x v="2"/>
    <n v="29"/>
    <n v="20"/>
    <n v="1439"/>
    <n v="34826.449999999997"/>
  </r>
  <r>
    <x v="14"/>
    <x v="93"/>
    <x v="4"/>
    <n v="293"/>
    <n v="6"/>
    <x v="1"/>
    <x v="2"/>
    <n v="4"/>
    <x v="1"/>
    <x v="2"/>
    <n v="28"/>
    <n v="19"/>
    <n v="1439"/>
    <n v="40137.230000000003"/>
  </r>
  <r>
    <x v="14"/>
    <x v="93"/>
    <x v="3"/>
    <n v="293"/>
    <n v="6"/>
    <x v="1"/>
    <x v="2"/>
    <n v="4"/>
    <x v="1"/>
    <x v="2"/>
    <n v="28"/>
    <n v="20"/>
    <n v="1439"/>
    <n v="34100"/>
  </r>
  <r>
    <x v="14"/>
    <x v="93"/>
    <x v="3"/>
    <n v="293"/>
    <n v="6"/>
    <x v="1"/>
    <x v="2"/>
    <n v="4"/>
    <x v="1"/>
    <x v="2"/>
    <n v="28"/>
    <n v="19"/>
    <n v="1439"/>
    <n v="39300"/>
  </r>
  <r>
    <x v="26"/>
    <x v="94"/>
    <x v="8"/>
    <n v="185"/>
    <n v="6"/>
    <x v="1"/>
    <x v="1"/>
    <n v="4"/>
    <x v="1"/>
    <x v="5"/>
    <n v="22"/>
    <n v="16"/>
    <n v="210"/>
    <n v="31732.38"/>
  </r>
  <r>
    <x v="26"/>
    <x v="94"/>
    <x v="8"/>
    <n v="185"/>
    <n v="6"/>
    <x v="1"/>
    <x v="2"/>
    <n v="4"/>
    <x v="1"/>
    <x v="5"/>
    <n v="24"/>
    <n v="17"/>
    <n v="210"/>
    <n v="27802.47"/>
  </r>
  <r>
    <x v="26"/>
    <x v="94"/>
    <x v="9"/>
    <n v="185"/>
    <n v="6"/>
    <x v="1"/>
    <x v="1"/>
    <n v="4"/>
    <x v="1"/>
    <x v="5"/>
    <n v="22"/>
    <n v="16"/>
    <n v="210"/>
    <n v="31389.37"/>
  </r>
  <r>
    <x v="26"/>
    <x v="94"/>
    <x v="9"/>
    <n v="185"/>
    <n v="6"/>
    <x v="1"/>
    <x v="2"/>
    <n v="4"/>
    <x v="1"/>
    <x v="5"/>
    <n v="24"/>
    <n v="17"/>
    <n v="210"/>
    <n v="27606.82"/>
  </r>
  <r>
    <x v="26"/>
    <x v="94"/>
    <x v="16"/>
    <n v="185"/>
    <n v="6"/>
    <x v="1"/>
    <x v="1"/>
    <n v="4"/>
    <x v="1"/>
    <x v="5"/>
    <n v="22"/>
    <n v="16"/>
    <n v="210"/>
    <n v="30680.79"/>
  </r>
  <r>
    <x v="26"/>
    <x v="94"/>
    <x v="16"/>
    <n v="185"/>
    <n v="6"/>
    <x v="1"/>
    <x v="2"/>
    <n v="4"/>
    <x v="1"/>
    <x v="5"/>
    <n v="24"/>
    <n v="17"/>
    <n v="210"/>
    <n v="27022.19"/>
  </r>
  <r>
    <x v="20"/>
    <x v="95"/>
    <x v="14"/>
    <n v="500"/>
    <n v="8"/>
    <x v="1"/>
    <x v="0"/>
    <n v="2"/>
    <x v="2"/>
    <x v="1"/>
    <n v="15"/>
    <n v="9"/>
    <n v="520"/>
    <n v="408053.71"/>
  </r>
  <r>
    <x v="20"/>
    <x v="96"/>
    <x v="10"/>
    <n v="450"/>
    <n v="8"/>
    <x v="1"/>
    <x v="0"/>
    <n v="2"/>
    <x v="2"/>
    <x v="1"/>
    <n v="15"/>
    <n v="10"/>
    <n v="520"/>
    <n v="390193.67"/>
  </r>
  <r>
    <x v="20"/>
    <x v="96"/>
    <x v="11"/>
    <n v="450"/>
    <n v="8"/>
    <x v="1"/>
    <x v="0"/>
    <n v="2"/>
    <x v="2"/>
    <x v="1"/>
    <n v="15"/>
    <n v="9"/>
    <n v="520"/>
    <n v="375689.84"/>
  </r>
  <r>
    <x v="20"/>
    <x v="96"/>
    <x v="12"/>
    <n v="450"/>
    <n v="8"/>
    <x v="1"/>
    <x v="0"/>
    <n v="2"/>
    <x v="2"/>
    <x v="1"/>
    <n v="15"/>
    <n v="9"/>
    <n v="520"/>
    <n v="382744"/>
  </r>
  <r>
    <x v="19"/>
    <x v="97"/>
    <x v="5"/>
    <n v="177"/>
    <n v="0"/>
    <x v="3"/>
    <x v="2"/>
    <n v="4"/>
    <x v="0"/>
    <x v="3"/>
    <n v="82"/>
    <n v="85"/>
    <n v="617"/>
    <n v="42867.07"/>
  </r>
  <r>
    <x v="19"/>
    <x v="97"/>
    <x v="4"/>
    <n v="177"/>
    <n v="0"/>
    <x v="3"/>
    <x v="2"/>
    <n v="4"/>
    <x v="0"/>
    <x v="3"/>
    <n v="82"/>
    <n v="85"/>
    <n v="617"/>
    <n v="42333.03"/>
  </r>
  <r>
    <x v="19"/>
    <x v="97"/>
    <x v="3"/>
    <n v="177"/>
    <n v="0"/>
    <x v="3"/>
    <x v="2"/>
    <n v="4"/>
    <x v="0"/>
    <x v="3"/>
    <n v="82"/>
    <n v="85"/>
    <n v="617"/>
    <n v="39900"/>
  </r>
  <r>
    <x v="3"/>
    <x v="98"/>
    <x v="15"/>
    <n v="119"/>
    <n v="4"/>
    <x v="0"/>
    <x v="0"/>
    <n v="2"/>
    <x v="0"/>
    <x v="10"/>
    <n v="24"/>
    <n v="20"/>
    <n v="586"/>
    <n v="3753.67"/>
  </r>
  <r>
    <x v="3"/>
    <x v="98"/>
    <x v="15"/>
    <n v="119"/>
    <n v="4"/>
    <x v="0"/>
    <x v="0"/>
    <n v="2"/>
    <x v="0"/>
    <x v="11"/>
    <n v="24"/>
    <n v="20"/>
    <n v="586"/>
    <n v="4214.87"/>
  </r>
  <r>
    <x v="3"/>
    <x v="98"/>
    <x v="15"/>
    <n v="143"/>
    <n v="6"/>
    <x v="0"/>
    <x v="0"/>
    <n v="4"/>
    <x v="0"/>
    <x v="11"/>
    <n v="21"/>
    <n v="16"/>
    <n v="586"/>
    <n v="4422.6899999999996"/>
  </r>
  <r>
    <x v="3"/>
    <x v="98"/>
    <x v="15"/>
    <n v="143"/>
    <n v="6"/>
    <x v="0"/>
    <x v="3"/>
    <n v="4"/>
    <x v="0"/>
    <x v="11"/>
    <n v="20"/>
    <n v="15"/>
    <n v="586"/>
    <n v="4831.2299999999996"/>
  </r>
  <r>
    <x v="3"/>
    <x v="98"/>
    <x v="15"/>
    <n v="143"/>
    <n v="6"/>
    <x v="0"/>
    <x v="0"/>
    <n v="2"/>
    <x v="0"/>
    <x v="10"/>
    <n v="21"/>
    <n v="16"/>
    <n v="586"/>
    <n v="3827.69"/>
  </r>
  <r>
    <x v="3"/>
    <x v="98"/>
    <x v="15"/>
    <n v="160"/>
    <n v="6"/>
    <x v="0"/>
    <x v="3"/>
    <n v="4"/>
    <x v="0"/>
    <x v="11"/>
    <n v="19"/>
    <n v="15"/>
    <n v="586"/>
    <n v="5363.6"/>
  </r>
  <r>
    <x v="3"/>
    <x v="98"/>
    <x v="15"/>
    <n v="119"/>
    <n v="4"/>
    <x v="0"/>
    <x v="0"/>
    <n v="2"/>
    <x v="0"/>
    <x v="10"/>
    <n v="24"/>
    <n v="20"/>
    <n v="586"/>
    <n v="3345.13"/>
  </r>
  <r>
    <x v="3"/>
    <x v="98"/>
    <x v="15"/>
    <n v="143"/>
    <n v="6"/>
    <x v="0"/>
    <x v="0"/>
    <n v="4"/>
    <x v="0"/>
    <x v="11"/>
    <n v="21"/>
    <n v="16"/>
    <n v="586"/>
    <n v="4681.76"/>
  </r>
  <r>
    <x v="3"/>
    <x v="98"/>
    <x v="15"/>
    <n v="143"/>
    <n v="6"/>
    <x v="0"/>
    <x v="0"/>
    <n v="2"/>
    <x v="0"/>
    <x v="10"/>
    <n v="21"/>
    <n v="16"/>
    <n v="586"/>
    <n v="3434.81"/>
  </r>
  <r>
    <x v="3"/>
    <x v="98"/>
    <x v="15"/>
    <n v="160"/>
    <n v="6"/>
    <x v="0"/>
    <x v="3"/>
    <n v="4"/>
    <x v="0"/>
    <x v="11"/>
    <n v="19"/>
    <n v="15"/>
    <n v="586"/>
    <n v="5591.36"/>
  </r>
  <r>
    <x v="3"/>
    <x v="98"/>
    <x v="15"/>
    <n v="160"/>
    <n v="6"/>
    <x v="1"/>
    <x v="0"/>
    <n v="4"/>
    <x v="0"/>
    <x v="11"/>
    <n v="19"/>
    <n v="14"/>
    <n v="586"/>
    <n v="5094.57"/>
  </r>
  <r>
    <x v="3"/>
    <x v="98"/>
    <x v="15"/>
    <n v="143"/>
    <n v="6"/>
    <x v="0"/>
    <x v="0"/>
    <n v="2"/>
    <x v="0"/>
    <x v="11"/>
    <n v="21"/>
    <n v="16"/>
    <n v="586"/>
    <n v="4315.93"/>
  </r>
  <r>
    <x v="3"/>
    <x v="98"/>
    <x v="15"/>
    <n v="143"/>
    <n v="6"/>
    <x v="0"/>
    <x v="3"/>
    <n v="2"/>
    <x v="0"/>
    <x v="10"/>
    <n v="20"/>
    <n v="15"/>
    <n v="586"/>
    <n v="4540.84"/>
  </r>
  <r>
    <x v="3"/>
    <x v="99"/>
    <x v="10"/>
    <n v="207"/>
    <n v="6"/>
    <x v="1"/>
    <x v="3"/>
    <n v="4"/>
    <x v="0"/>
    <x v="11"/>
    <n v="17"/>
    <n v="14"/>
    <n v="586"/>
    <n v="31441.1"/>
  </r>
  <r>
    <x v="3"/>
    <x v="99"/>
    <x v="10"/>
    <n v="148"/>
    <n v="6"/>
    <x v="0"/>
    <x v="0"/>
    <n v="2"/>
    <x v="0"/>
    <x v="10"/>
    <n v="21"/>
    <n v="16"/>
    <n v="586"/>
    <n v="23264.52"/>
  </r>
  <r>
    <x v="3"/>
    <x v="99"/>
    <x v="10"/>
    <n v="143"/>
    <n v="4"/>
    <x v="0"/>
    <x v="0"/>
    <n v="2"/>
    <x v="0"/>
    <x v="10"/>
    <n v="26"/>
    <n v="21"/>
    <n v="586"/>
    <n v="18369.22"/>
  </r>
  <r>
    <x v="3"/>
    <x v="99"/>
    <x v="10"/>
    <n v="148"/>
    <n v="6"/>
    <x v="0"/>
    <x v="0"/>
    <n v="4"/>
    <x v="0"/>
    <x v="11"/>
    <n v="21"/>
    <n v="16"/>
    <n v="586"/>
    <n v="22513.67"/>
  </r>
  <r>
    <x v="3"/>
    <x v="99"/>
    <x v="10"/>
    <n v="148"/>
    <n v="6"/>
    <x v="0"/>
    <x v="0"/>
    <n v="4"/>
    <x v="0"/>
    <x v="11"/>
    <n v="21"/>
    <n v="16"/>
    <n v="586"/>
    <n v="25339.71"/>
  </r>
  <r>
    <x v="3"/>
    <x v="99"/>
    <x v="10"/>
    <n v="207"/>
    <n v="6"/>
    <x v="0"/>
    <x v="3"/>
    <n v="4"/>
    <x v="0"/>
    <x v="11"/>
    <n v="19"/>
    <n v="15"/>
    <n v="586"/>
    <n v="26066.91"/>
  </r>
  <r>
    <x v="3"/>
    <x v="99"/>
    <x v="11"/>
    <n v="207"/>
    <n v="6"/>
    <x v="1"/>
    <x v="3"/>
    <n v="4"/>
    <x v="0"/>
    <x v="11"/>
    <n v="17"/>
    <n v="14"/>
    <n v="586"/>
    <n v="30272.41"/>
  </r>
  <r>
    <x v="3"/>
    <x v="99"/>
    <x v="11"/>
    <n v="207"/>
    <n v="6"/>
    <x v="0"/>
    <x v="3"/>
    <n v="4"/>
    <x v="0"/>
    <x v="11"/>
    <n v="19"/>
    <n v="15"/>
    <n v="586"/>
    <n v="25097.98"/>
  </r>
  <r>
    <x v="3"/>
    <x v="99"/>
    <x v="11"/>
    <n v="143"/>
    <n v="4"/>
    <x v="0"/>
    <x v="0"/>
    <n v="2"/>
    <x v="0"/>
    <x v="10"/>
    <n v="26"/>
    <n v="21"/>
    <n v="586"/>
    <n v="17686.419999999998"/>
  </r>
  <r>
    <x v="3"/>
    <x v="99"/>
    <x v="12"/>
    <n v="143"/>
    <n v="4"/>
    <x v="0"/>
    <x v="0"/>
    <n v="2"/>
    <x v="0"/>
    <x v="10"/>
    <n v="26"/>
    <n v="21"/>
    <n v="586"/>
    <n v="18349.41"/>
  </r>
  <r>
    <x v="3"/>
    <x v="99"/>
    <x v="12"/>
    <n v="207"/>
    <n v="6"/>
    <x v="0"/>
    <x v="3"/>
    <n v="4"/>
    <x v="0"/>
    <x v="11"/>
    <n v="19"/>
    <n v="15"/>
    <n v="586"/>
    <n v="25307.56"/>
  </r>
  <r>
    <x v="3"/>
    <x v="100"/>
    <x v="13"/>
    <n v="150"/>
    <n v="6"/>
    <x v="0"/>
    <x v="3"/>
    <n v="2"/>
    <x v="0"/>
    <x v="11"/>
    <n v="19"/>
    <n v="15"/>
    <n v="586"/>
    <n v="27723.06"/>
  </r>
  <r>
    <x v="3"/>
    <x v="100"/>
    <x v="13"/>
    <n v="150"/>
    <n v="6"/>
    <x v="0"/>
    <x v="0"/>
    <n v="2"/>
    <x v="0"/>
    <x v="10"/>
    <n v="21"/>
    <n v="15"/>
    <n v="586"/>
    <n v="20747.310000000001"/>
  </r>
  <r>
    <x v="3"/>
    <x v="100"/>
    <x v="13"/>
    <n v="150"/>
    <n v="6"/>
    <x v="0"/>
    <x v="0"/>
    <n v="2"/>
    <x v="0"/>
    <x v="11"/>
    <n v="21"/>
    <n v="15"/>
    <n v="586"/>
    <n v="23840.720000000001"/>
  </r>
  <r>
    <x v="3"/>
    <x v="100"/>
    <x v="13"/>
    <n v="150"/>
    <n v="6"/>
    <x v="0"/>
    <x v="0"/>
    <n v="4"/>
    <x v="0"/>
    <x v="11"/>
    <n v="21"/>
    <n v="15"/>
    <n v="586"/>
    <n v="25584.66"/>
  </r>
  <r>
    <x v="3"/>
    <x v="100"/>
    <x v="13"/>
    <n v="119"/>
    <n v="4"/>
    <x v="0"/>
    <x v="0"/>
    <n v="2"/>
    <x v="0"/>
    <x v="10"/>
    <n v="24"/>
    <n v="19"/>
    <n v="586"/>
    <n v="20131.400000000001"/>
  </r>
  <r>
    <x v="3"/>
    <x v="100"/>
    <x v="13"/>
    <n v="119"/>
    <n v="4"/>
    <x v="0"/>
    <x v="0"/>
    <n v="2"/>
    <x v="0"/>
    <x v="10"/>
    <n v="24"/>
    <n v="19"/>
    <n v="586"/>
    <n v="17086.43"/>
  </r>
  <r>
    <x v="3"/>
    <x v="100"/>
    <x v="13"/>
    <n v="150"/>
    <n v="6"/>
    <x v="0"/>
    <x v="3"/>
    <n v="2"/>
    <x v="0"/>
    <x v="10"/>
    <n v="19"/>
    <n v="15"/>
    <n v="586"/>
    <n v="25411.65"/>
  </r>
  <r>
    <x v="3"/>
    <x v="100"/>
    <x v="13"/>
    <n v="207"/>
    <n v="6"/>
    <x v="0"/>
    <x v="0"/>
    <n v="4"/>
    <x v="0"/>
    <x v="11"/>
    <n v="20"/>
    <n v="16"/>
    <n v="586"/>
    <n v="26768.05"/>
  </r>
  <r>
    <x v="3"/>
    <x v="100"/>
    <x v="13"/>
    <n v="150"/>
    <n v="6"/>
    <x v="0"/>
    <x v="0"/>
    <n v="2"/>
    <x v="0"/>
    <x v="11"/>
    <n v="21"/>
    <n v="15"/>
    <n v="586"/>
    <n v="24283.63"/>
  </r>
  <r>
    <x v="3"/>
    <x v="100"/>
    <x v="13"/>
    <n v="140"/>
    <n v="4"/>
    <x v="0"/>
    <x v="0"/>
    <n v="2"/>
    <x v="0"/>
    <x v="10"/>
    <n v="26"/>
    <n v="21"/>
    <n v="586"/>
    <n v="17294.04"/>
  </r>
  <r>
    <x v="3"/>
    <x v="100"/>
    <x v="13"/>
    <n v="207"/>
    <n v="6"/>
    <x v="0"/>
    <x v="3"/>
    <n v="4"/>
    <x v="0"/>
    <x v="11"/>
    <n v="18"/>
    <n v="14"/>
    <n v="586"/>
    <n v="30567.34"/>
  </r>
  <r>
    <x v="3"/>
    <x v="100"/>
    <x v="13"/>
    <n v="140"/>
    <n v="4"/>
    <x v="0"/>
    <x v="0"/>
    <n v="2"/>
    <x v="0"/>
    <x v="10"/>
    <n v="26"/>
    <n v="21"/>
    <n v="586"/>
    <n v="20339.009999999998"/>
  </r>
  <r>
    <x v="3"/>
    <x v="100"/>
    <x v="13"/>
    <n v="150"/>
    <n v="6"/>
    <x v="0"/>
    <x v="0"/>
    <n v="2"/>
    <x v="0"/>
    <x v="10"/>
    <n v="21"/>
    <n v="15"/>
    <n v="586"/>
    <n v="20934.16"/>
  </r>
  <r>
    <x v="27"/>
    <x v="101"/>
    <x v="17"/>
    <n v="250"/>
    <n v="6"/>
    <x v="1"/>
    <x v="1"/>
    <n v="4"/>
    <x v="1"/>
    <x v="5"/>
    <n v="21"/>
    <n v="16"/>
    <n v="640"/>
    <n v="37321.22"/>
  </r>
  <r>
    <x v="27"/>
    <x v="101"/>
    <x v="17"/>
    <n v="250"/>
    <n v="6"/>
    <x v="1"/>
    <x v="1"/>
    <n v="4"/>
    <x v="1"/>
    <x v="5"/>
    <n v="21"/>
    <n v="16"/>
    <n v="640"/>
    <n v="39388.21"/>
  </r>
  <r>
    <x v="27"/>
    <x v="101"/>
    <x v="17"/>
    <n v="250"/>
    <n v="6"/>
    <x v="1"/>
    <x v="1"/>
    <n v="4"/>
    <x v="1"/>
    <x v="5"/>
    <n v="21"/>
    <n v="16"/>
    <n v="640"/>
    <n v="41576.78"/>
  </r>
  <r>
    <x v="27"/>
    <x v="101"/>
    <x v="17"/>
    <n v="250"/>
    <n v="6"/>
    <x v="1"/>
    <x v="1"/>
    <n v="4"/>
    <x v="1"/>
    <x v="5"/>
    <n v="21"/>
    <n v="16"/>
    <n v="640"/>
    <n v="41698.370000000003"/>
  </r>
  <r>
    <x v="27"/>
    <x v="101"/>
    <x v="17"/>
    <n v="250"/>
    <n v="6"/>
    <x v="1"/>
    <x v="1"/>
    <n v="4"/>
    <x v="1"/>
    <x v="5"/>
    <n v="21"/>
    <n v="16"/>
    <n v="640"/>
    <n v="45832.33"/>
  </r>
  <r>
    <x v="27"/>
    <x v="101"/>
    <x v="17"/>
    <n v="250"/>
    <n v="6"/>
    <x v="1"/>
    <x v="1"/>
    <n v="4"/>
    <x v="1"/>
    <x v="5"/>
    <n v="21"/>
    <n v="16"/>
    <n v="640"/>
    <n v="43643.76"/>
  </r>
  <r>
    <x v="27"/>
    <x v="101"/>
    <x v="17"/>
    <n v="250"/>
    <n v="6"/>
    <x v="1"/>
    <x v="1"/>
    <n v="4"/>
    <x v="1"/>
    <x v="5"/>
    <n v="21"/>
    <n v="16"/>
    <n v="640"/>
    <n v="41212.019999999997"/>
  </r>
  <r>
    <x v="27"/>
    <x v="101"/>
    <x v="17"/>
    <n v="250"/>
    <n v="6"/>
    <x v="1"/>
    <x v="1"/>
    <n v="4"/>
    <x v="1"/>
    <x v="5"/>
    <n v="21"/>
    <n v="16"/>
    <n v="640"/>
    <n v="39266.620000000003"/>
  </r>
  <r>
    <x v="27"/>
    <x v="101"/>
    <x v="17"/>
    <n v="250"/>
    <n v="6"/>
    <x v="1"/>
    <x v="1"/>
    <n v="4"/>
    <x v="1"/>
    <x v="5"/>
    <n v="21"/>
    <n v="16"/>
    <n v="640"/>
    <n v="43643.76"/>
  </r>
  <r>
    <x v="27"/>
    <x v="101"/>
    <x v="17"/>
    <n v="250"/>
    <n v="6"/>
    <x v="1"/>
    <x v="1"/>
    <n v="4"/>
    <x v="1"/>
    <x v="5"/>
    <n v="21"/>
    <n v="16"/>
    <n v="640"/>
    <n v="39266.620000000003"/>
  </r>
  <r>
    <x v="27"/>
    <x v="101"/>
    <x v="17"/>
    <n v="250"/>
    <n v="6"/>
    <x v="1"/>
    <x v="1"/>
    <n v="4"/>
    <x v="1"/>
    <x v="5"/>
    <n v="21"/>
    <n v="16"/>
    <n v="640"/>
    <n v="41576.78"/>
  </r>
  <r>
    <x v="27"/>
    <x v="101"/>
    <x v="17"/>
    <n v="250"/>
    <n v="6"/>
    <x v="1"/>
    <x v="1"/>
    <n v="4"/>
    <x v="1"/>
    <x v="5"/>
    <n v="21"/>
    <n v="16"/>
    <n v="640"/>
    <n v="39388.21"/>
  </r>
  <r>
    <x v="27"/>
    <x v="101"/>
    <x v="17"/>
    <n v="250"/>
    <n v="6"/>
    <x v="1"/>
    <x v="1"/>
    <n v="4"/>
    <x v="1"/>
    <x v="5"/>
    <n v="21"/>
    <n v="16"/>
    <n v="640"/>
    <n v="41212.019999999997"/>
  </r>
  <r>
    <x v="27"/>
    <x v="101"/>
    <x v="17"/>
    <n v="250"/>
    <n v="6"/>
    <x v="1"/>
    <x v="1"/>
    <n v="4"/>
    <x v="1"/>
    <x v="5"/>
    <n v="21"/>
    <n v="16"/>
    <n v="640"/>
    <n v="43400.59"/>
  </r>
  <r>
    <x v="27"/>
    <x v="101"/>
    <x v="17"/>
    <n v="250"/>
    <n v="6"/>
    <x v="1"/>
    <x v="1"/>
    <n v="4"/>
    <x v="1"/>
    <x v="5"/>
    <n v="21"/>
    <n v="16"/>
    <n v="640"/>
    <n v="41698.370000000003"/>
  </r>
  <r>
    <x v="27"/>
    <x v="101"/>
    <x v="17"/>
    <n v="250"/>
    <n v="6"/>
    <x v="1"/>
    <x v="1"/>
    <n v="4"/>
    <x v="1"/>
    <x v="5"/>
    <n v="21"/>
    <n v="16"/>
    <n v="640"/>
    <n v="43400.59"/>
  </r>
  <r>
    <x v="27"/>
    <x v="101"/>
    <x v="17"/>
    <n v="250"/>
    <n v="6"/>
    <x v="1"/>
    <x v="1"/>
    <n v="4"/>
    <x v="1"/>
    <x v="5"/>
    <n v="21"/>
    <n v="16"/>
    <n v="640"/>
    <n v="45832.33"/>
  </r>
  <r>
    <x v="27"/>
    <x v="101"/>
    <x v="17"/>
    <n v="250"/>
    <n v="6"/>
    <x v="1"/>
    <x v="1"/>
    <n v="4"/>
    <x v="1"/>
    <x v="5"/>
    <n v="21"/>
    <n v="16"/>
    <n v="640"/>
    <n v="37321.22"/>
  </r>
  <r>
    <x v="27"/>
    <x v="101"/>
    <x v="10"/>
    <n v="245"/>
    <n v="6"/>
    <x v="1"/>
    <x v="1"/>
    <n v="4"/>
    <x v="1"/>
    <x v="5"/>
    <n v="21"/>
    <n v="16"/>
    <n v="640"/>
    <n v="35467.32"/>
  </r>
  <r>
    <x v="27"/>
    <x v="101"/>
    <x v="10"/>
    <n v="245"/>
    <n v="6"/>
    <x v="1"/>
    <x v="1"/>
    <n v="4"/>
    <x v="1"/>
    <x v="5"/>
    <n v="21"/>
    <n v="16"/>
    <n v="640"/>
    <n v="44099.13"/>
  </r>
  <r>
    <x v="27"/>
    <x v="101"/>
    <x v="10"/>
    <n v="245"/>
    <n v="6"/>
    <x v="1"/>
    <x v="1"/>
    <n v="4"/>
    <x v="1"/>
    <x v="5"/>
    <n v="21"/>
    <n v="16"/>
    <n v="640"/>
    <n v="41970.74"/>
  </r>
  <r>
    <x v="27"/>
    <x v="101"/>
    <x v="10"/>
    <n v="245"/>
    <n v="6"/>
    <x v="1"/>
    <x v="1"/>
    <n v="4"/>
    <x v="1"/>
    <x v="5"/>
    <n v="21"/>
    <n v="16"/>
    <n v="640"/>
    <n v="44099.13"/>
  </r>
  <r>
    <x v="27"/>
    <x v="101"/>
    <x v="10"/>
    <n v="245"/>
    <n v="6"/>
    <x v="1"/>
    <x v="1"/>
    <n v="4"/>
    <x v="1"/>
    <x v="5"/>
    <n v="21"/>
    <n v="16"/>
    <n v="640"/>
    <n v="39605.86"/>
  </r>
  <r>
    <x v="27"/>
    <x v="101"/>
    <x v="10"/>
    <n v="245"/>
    <n v="6"/>
    <x v="1"/>
    <x v="1"/>
    <n v="4"/>
    <x v="1"/>
    <x v="5"/>
    <n v="21"/>
    <n v="16"/>
    <n v="640"/>
    <n v="39605.86"/>
  </r>
  <r>
    <x v="27"/>
    <x v="101"/>
    <x v="10"/>
    <n v="245"/>
    <n v="6"/>
    <x v="1"/>
    <x v="1"/>
    <n v="4"/>
    <x v="1"/>
    <x v="5"/>
    <n v="21"/>
    <n v="16"/>
    <n v="640"/>
    <n v="37832.199999999997"/>
  </r>
  <r>
    <x v="27"/>
    <x v="101"/>
    <x v="10"/>
    <n v="245"/>
    <n v="6"/>
    <x v="1"/>
    <x v="1"/>
    <n v="4"/>
    <x v="1"/>
    <x v="5"/>
    <n v="21"/>
    <n v="16"/>
    <n v="640"/>
    <n v="40788.300000000003"/>
  </r>
  <r>
    <x v="27"/>
    <x v="101"/>
    <x v="10"/>
    <n v="245"/>
    <n v="6"/>
    <x v="1"/>
    <x v="1"/>
    <n v="4"/>
    <x v="1"/>
    <x v="5"/>
    <n v="21"/>
    <n v="16"/>
    <n v="640"/>
    <n v="41970.74"/>
  </r>
  <r>
    <x v="27"/>
    <x v="101"/>
    <x v="10"/>
    <n v="245"/>
    <n v="6"/>
    <x v="1"/>
    <x v="1"/>
    <n v="4"/>
    <x v="1"/>
    <x v="5"/>
    <n v="21"/>
    <n v="16"/>
    <n v="640"/>
    <n v="38423.42"/>
  </r>
  <r>
    <x v="27"/>
    <x v="101"/>
    <x v="10"/>
    <n v="245"/>
    <n v="6"/>
    <x v="1"/>
    <x v="1"/>
    <n v="4"/>
    <x v="1"/>
    <x v="5"/>
    <n v="21"/>
    <n v="16"/>
    <n v="640"/>
    <n v="38423.42"/>
  </r>
  <r>
    <x v="27"/>
    <x v="101"/>
    <x v="10"/>
    <n v="245"/>
    <n v="6"/>
    <x v="1"/>
    <x v="1"/>
    <n v="4"/>
    <x v="1"/>
    <x v="5"/>
    <n v="21"/>
    <n v="16"/>
    <n v="640"/>
    <n v="40788.300000000003"/>
  </r>
  <r>
    <x v="27"/>
    <x v="102"/>
    <x v="9"/>
    <n v="165"/>
    <n v="4"/>
    <x v="1"/>
    <x v="1"/>
    <n v="4"/>
    <x v="0"/>
    <x v="9"/>
    <n v="25"/>
    <n v="19"/>
    <n v="640"/>
    <n v="29579.200000000001"/>
  </r>
  <r>
    <x v="27"/>
    <x v="102"/>
    <x v="9"/>
    <n v="210"/>
    <n v="4"/>
    <x v="0"/>
    <x v="1"/>
    <n v="4"/>
    <x v="0"/>
    <x v="9"/>
    <n v="22"/>
    <n v="16"/>
    <n v="640"/>
    <n v="31136.34"/>
  </r>
  <r>
    <x v="27"/>
    <x v="102"/>
    <x v="9"/>
    <n v="210"/>
    <n v="4"/>
    <x v="1"/>
    <x v="1"/>
    <n v="4"/>
    <x v="0"/>
    <x v="9"/>
    <n v="21"/>
    <n v="16"/>
    <n v="640"/>
    <n v="32433.96"/>
  </r>
  <r>
    <x v="27"/>
    <x v="102"/>
    <x v="9"/>
    <n v="165"/>
    <n v="4"/>
    <x v="0"/>
    <x v="1"/>
    <n v="4"/>
    <x v="0"/>
    <x v="9"/>
    <n v="25"/>
    <n v="19"/>
    <n v="640"/>
    <n v="28541.1"/>
  </r>
  <r>
    <x v="27"/>
    <x v="102"/>
    <x v="9"/>
    <n v="210"/>
    <n v="4"/>
    <x v="1"/>
    <x v="1"/>
    <n v="4"/>
    <x v="0"/>
    <x v="9"/>
    <n v="21"/>
    <n v="16"/>
    <n v="640"/>
    <n v="34120.86"/>
  </r>
  <r>
    <x v="27"/>
    <x v="102"/>
    <x v="16"/>
    <n v="165"/>
    <n v="4"/>
    <x v="0"/>
    <x v="1"/>
    <n v="4"/>
    <x v="0"/>
    <x v="9"/>
    <n v="25"/>
    <n v="19"/>
    <n v="640"/>
    <n v="28045.09"/>
  </r>
  <r>
    <x v="27"/>
    <x v="102"/>
    <x v="16"/>
    <n v="210"/>
    <n v="4"/>
    <x v="0"/>
    <x v="1"/>
    <n v="4"/>
    <x v="0"/>
    <x v="9"/>
    <n v="23"/>
    <n v="17"/>
    <n v="640"/>
    <n v="30555.279999999999"/>
  </r>
  <r>
    <x v="27"/>
    <x v="102"/>
    <x v="16"/>
    <n v="210"/>
    <n v="4"/>
    <x v="1"/>
    <x v="1"/>
    <n v="4"/>
    <x v="0"/>
    <x v="9"/>
    <n v="21"/>
    <n v="16"/>
    <n v="640"/>
    <n v="31810.38"/>
  </r>
  <r>
    <x v="27"/>
    <x v="102"/>
    <x v="16"/>
    <n v="210"/>
    <n v="4"/>
    <x v="1"/>
    <x v="1"/>
    <n v="4"/>
    <x v="0"/>
    <x v="9"/>
    <n v="21"/>
    <n v="16"/>
    <n v="640"/>
    <n v="34195.06"/>
  </r>
  <r>
    <x v="27"/>
    <x v="102"/>
    <x v="16"/>
    <n v="165"/>
    <n v="4"/>
    <x v="1"/>
    <x v="1"/>
    <n v="4"/>
    <x v="0"/>
    <x v="9"/>
    <n v="25"/>
    <n v="19"/>
    <n v="640"/>
    <n v="29049.17"/>
  </r>
  <r>
    <x v="27"/>
    <x v="102"/>
    <x v="17"/>
    <n v="210"/>
    <n v="4"/>
    <x v="0"/>
    <x v="1"/>
    <n v="4"/>
    <x v="0"/>
    <x v="9"/>
    <n v="23"/>
    <n v="17"/>
    <n v="640"/>
    <n v="29904.400000000001"/>
  </r>
  <r>
    <x v="27"/>
    <x v="102"/>
    <x v="17"/>
    <n v="165"/>
    <n v="4"/>
    <x v="0"/>
    <x v="1"/>
    <n v="4"/>
    <x v="0"/>
    <x v="9"/>
    <n v="26"/>
    <n v="20"/>
    <n v="640"/>
    <n v="27351.06"/>
  </r>
  <r>
    <x v="27"/>
    <x v="102"/>
    <x v="17"/>
    <n v="210"/>
    <n v="4"/>
    <x v="1"/>
    <x v="1"/>
    <n v="4"/>
    <x v="0"/>
    <x v="9"/>
    <n v="21"/>
    <n v="16"/>
    <n v="640"/>
    <n v="31120.27"/>
  </r>
  <r>
    <x v="27"/>
    <x v="102"/>
    <x v="17"/>
    <n v="210"/>
    <n v="4"/>
    <x v="1"/>
    <x v="1"/>
    <n v="4"/>
    <x v="0"/>
    <x v="9"/>
    <n v="21"/>
    <n v="16"/>
    <n v="640"/>
    <n v="33430.43"/>
  </r>
  <r>
    <x v="27"/>
    <x v="102"/>
    <x v="17"/>
    <n v="165"/>
    <n v="4"/>
    <x v="1"/>
    <x v="1"/>
    <n v="4"/>
    <x v="0"/>
    <x v="9"/>
    <n v="25"/>
    <n v="19"/>
    <n v="640"/>
    <n v="28323.759999999998"/>
  </r>
  <r>
    <x v="28"/>
    <x v="103"/>
    <x v="6"/>
    <n v="170"/>
    <n v="4"/>
    <x v="1"/>
    <x v="2"/>
    <n v="2"/>
    <x v="0"/>
    <x v="1"/>
    <n v="32"/>
    <n v="24"/>
    <n v="873"/>
    <n v="28261.65"/>
  </r>
  <r>
    <x v="28"/>
    <x v="103"/>
    <x v="6"/>
    <n v="210"/>
    <n v="4"/>
    <x v="2"/>
    <x v="2"/>
    <n v="2"/>
    <x v="0"/>
    <x v="1"/>
    <n v="29"/>
    <n v="23"/>
    <n v="873"/>
    <n v="32921.019999999997"/>
  </r>
  <r>
    <x v="28"/>
    <x v="103"/>
    <x v="6"/>
    <n v="210"/>
    <n v="4"/>
    <x v="2"/>
    <x v="2"/>
    <n v="2"/>
    <x v="0"/>
    <x v="1"/>
    <n v="29"/>
    <n v="23"/>
    <n v="873"/>
    <n v="36130.81"/>
  </r>
  <r>
    <x v="28"/>
    <x v="103"/>
    <x v="6"/>
    <n v="170"/>
    <n v="5"/>
    <x v="1"/>
    <x v="2"/>
    <n v="2"/>
    <x v="0"/>
    <x v="1"/>
    <n v="27"/>
    <n v="21"/>
    <n v="873"/>
    <n v="28261.65"/>
  </r>
  <r>
    <x v="28"/>
    <x v="103"/>
    <x v="6"/>
    <n v="140"/>
    <n v="4"/>
    <x v="2"/>
    <x v="2"/>
    <n v="2"/>
    <x v="0"/>
    <x v="1"/>
    <n v="41"/>
    <n v="28"/>
    <n v="873"/>
    <n v="33915.019999999997"/>
  </r>
  <r>
    <x v="28"/>
    <x v="103"/>
    <x v="6"/>
    <n v="210"/>
    <n v="4"/>
    <x v="0"/>
    <x v="2"/>
    <n v="2"/>
    <x v="0"/>
    <x v="1"/>
    <n v="31"/>
    <n v="23"/>
    <n v="873"/>
    <n v="30436.02"/>
  </r>
  <r>
    <x v="28"/>
    <x v="103"/>
    <x v="6"/>
    <n v="170"/>
    <n v="4"/>
    <x v="1"/>
    <x v="2"/>
    <n v="2"/>
    <x v="0"/>
    <x v="1"/>
    <n v="32"/>
    <n v="24"/>
    <n v="873"/>
    <n v="30436.02"/>
  </r>
  <r>
    <x v="28"/>
    <x v="103"/>
    <x v="6"/>
    <n v="170"/>
    <n v="4"/>
    <x v="1"/>
    <x v="2"/>
    <n v="2"/>
    <x v="0"/>
    <x v="1"/>
    <n v="32"/>
    <n v="24"/>
    <n v="873"/>
    <n v="26061.39"/>
  </r>
  <r>
    <x v="28"/>
    <x v="103"/>
    <x v="6"/>
    <n v="210"/>
    <n v="4"/>
    <x v="2"/>
    <x v="2"/>
    <n v="2"/>
    <x v="0"/>
    <x v="1"/>
    <n v="29"/>
    <n v="23"/>
    <n v="873"/>
    <n v="31574.98"/>
  </r>
  <r>
    <x v="28"/>
    <x v="103"/>
    <x v="6"/>
    <n v="210"/>
    <n v="4"/>
    <x v="0"/>
    <x v="2"/>
    <n v="2"/>
    <x v="0"/>
    <x v="1"/>
    <n v="31"/>
    <n v="23"/>
    <n v="873"/>
    <n v="31782.06"/>
  </r>
  <r>
    <x v="28"/>
    <x v="103"/>
    <x v="6"/>
    <n v="170"/>
    <n v="4"/>
    <x v="1"/>
    <x v="2"/>
    <n v="2"/>
    <x v="0"/>
    <x v="1"/>
    <n v="32"/>
    <n v="24"/>
    <n v="873"/>
    <n v="30436.02"/>
  </r>
  <r>
    <x v="28"/>
    <x v="103"/>
    <x v="6"/>
    <n v="140"/>
    <n v="4"/>
    <x v="2"/>
    <x v="2"/>
    <n v="2"/>
    <x v="0"/>
    <x v="1"/>
    <n v="41"/>
    <n v="28"/>
    <n v="873"/>
    <n v="32299.77"/>
  </r>
  <r>
    <x v="28"/>
    <x v="103"/>
    <x v="6"/>
    <n v="210"/>
    <n v="4"/>
    <x v="0"/>
    <x v="2"/>
    <n v="2"/>
    <x v="0"/>
    <x v="1"/>
    <n v="31"/>
    <n v="23"/>
    <n v="873"/>
    <n v="31782.06"/>
  </r>
  <r>
    <x v="28"/>
    <x v="103"/>
    <x v="6"/>
    <n v="170"/>
    <n v="4"/>
    <x v="1"/>
    <x v="2"/>
    <n v="2"/>
    <x v="0"/>
    <x v="1"/>
    <n v="32"/>
    <n v="24"/>
    <n v="873"/>
    <n v="31844.19"/>
  </r>
  <r>
    <x v="28"/>
    <x v="103"/>
    <x v="6"/>
    <n v="210"/>
    <n v="4"/>
    <x v="2"/>
    <x v="2"/>
    <n v="2"/>
    <x v="0"/>
    <x v="1"/>
    <n v="29"/>
    <n v="23"/>
    <n v="873"/>
    <n v="36130.81"/>
  </r>
  <r>
    <x v="28"/>
    <x v="103"/>
    <x v="6"/>
    <n v="170"/>
    <n v="4"/>
    <x v="1"/>
    <x v="2"/>
    <n v="2"/>
    <x v="0"/>
    <x v="1"/>
    <n v="32"/>
    <n v="24"/>
    <n v="873"/>
    <n v="28261.65"/>
  </r>
  <r>
    <x v="28"/>
    <x v="103"/>
    <x v="6"/>
    <n v="210"/>
    <n v="4"/>
    <x v="0"/>
    <x v="2"/>
    <n v="2"/>
    <x v="0"/>
    <x v="1"/>
    <n v="31"/>
    <n v="23"/>
    <n v="873"/>
    <n v="34991.85"/>
  </r>
  <r>
    <x v="28"/>
    <x v="103"/>
    <x v="6"/>
    <n v="140"/>
    <n v="4"/>
    <x v="0"/>
    <x v="2"/>
    <n v="2"/>
    <x v="0"/>
    <x v="1"/>
    <n v="41"/>
    <n v="28"/>
    <n v="873"/>
    <n v="31160.81"/>
  </r>
  <r>
    <x v="28"/>
    <x v="103"/>
    <x v="6"/>
    <n v="210"/>
    <n v="4"/>
    <x v="2"/>
    <x v="2"/>
    <n v="2"/>
    <x v="0"/>
    <x v="1"/>
    <n v="29"/>
    <n v="23"/>
    <n v="873"/>
    <n v="31574.98"/>
  </r>
  <r>
    <x v="28"/>
    <x v="103"/>
    <x v="6"/>
    <n v="170"/>
    <n v="5"/>
    <x v="1"/>
    <x v="2"/>
    <n v="2"/>
    <x v="0"/>
    <x v="1"/>
    <n v="27"/>
    <n v="21"/>
    <n v="873"/>
    <n v="28261.65"/>
  </r>
  <r>
    <x v="28"/>
    <x v="103"/>
    <x v="6"/>
    <n v="210"/>
    <n v="4"/>
    <x v="0"/>
    <x v="2"/>
    <n v="2"/>
    <x v="0"/>
    <x v="1"/>
    <n v="31"/>
    <n v="23"/>
    <n v="873"/>
    <n v="30436.02"/>
  </r>
  <r>
    <x v="28"/>
    <x v="103"/>
    <x v="6"/>
    <n v="210"/>
    <n v="4"/>
    <x v="0"/>
    <x v="2"/>
    <n v="2"/>
    <x v="0"/>
    <x v="1"/>
    <n v="31"/>
    <n v="23"/>
    <n v="873"/>
    <n v="34991.85"/>
  </r>
  <r>
    <x v="28"/>
    <x v="103"/>
    <x v="6"/>
    <n v="170"/>
    <n v="5"/>
    <x v="1"/>
    <x v="2"/>
    <n v="2"/>
    <x v="0"/>
    <x v="1"/>
    <n v="27"/>
    <n v="21"/>
    <n v="873"/>
    <n v="30436.02"/>
  </r>
  <r>
    <x v="28"/>
    <x v="103"/>
    <x v="6"/>
    <n v="140"/>
    <n v="4"/>
    <x v="2"/>
    <x v="2"/>
    <n v="2"/>
    <x v="0"/>
    <x v="1"/>
    <n v="41"/>
    <n v="28"/>
    <n v="873"/>
    <n v="31057.27"/>
  </r>
  <r>
    <x v="28"/>
    <x v="103"/>
    <x v="6"/>
    <n v="170"/>
    <n v="4"/>
    <x v="1"/>
    <x v="2"/>
    <n v="2"/>
    <x v="0"/>
    <x v="1"/>
    <n v="32"/>
    <n v="24"/>
    <n v="873"/>
    <n v="26061.39"/>
  </r>
  <r>
    <x v="28"/>
    <x v="103"/>
    <x v="6"/>
    <n v="170"/>
    <n v="5"/>
    <x v="1"/>
    <x v="2"/>
    <n v="2"/>
    <x v="0"/>
    <x v="1"/>
    <n v="27"/>
    <n v="21"/>
    <n v="873"/>
    <n v="26061.39"/>
  </r>
  <r>
    <x v="28"/>
    <x v="103"/>
    <x v="6"/>
    <n v="210"/>
    <n v="4"/>
    <x v="2"/>
    <x v="2"/>
    <n v="2"/>
    <x v="0"/>
    <x v="1"/>
    <n v="29"/>
    <n v="23"/>
    <n v="873"/>
    <n v="32921.019999999997"/>
  </r>
  <r>
    <x v="28"/>
    <x v="103"/>
    <x v="6"/>
    <n v="170"/>
    <n v="5"/>
    <x v="1"/>
    <x v="2"/>
    <n v="2"/>
    <x v="0"/>
    <x v="1"/>
    <n v="27"/>
    <n v="21"/>
    <n v="873"/>
    <n v="26061.39"/>
  </r>
  <r>
    <x v="28"/>
    <x v="103"/>
    <x v="6"/>
    <n v="170"/>
    <n v="5"/>
    <x v="1"/>
    <x v="2"/>
    <n v="2"/>
    <x v="0"/>
    <x v="1"/>
    <n v="27"/>
    <n v="21"/>
    <n v="873"/>
    <n v="30436.02"/>
  </r>
  <r>
    <x v="28"/>
    <x v="103"/>
    <x v="6"/>
    <n v="140"/>
    <n v="4"/>
    <x v="0"/>
    <x v="2"/>
    <n v="2"/>
    <x v="0"/>
    <x v="1"/>
    <n v="41"/>
    <n v="28"/>
    <n v="873"/>
    <n v="29918.32"/>
  </r>
  <r>
    <x v="28"/>
    <x v="103"/>
    <x v="5"/>
    <n v="150"/>
    <n v="4"/>
    <x v="0"/>
    <x v="2"/>
    <n v="2"/>
    <x v="0"/>
    <x v="1"/>
    <n v="40"/>
    <n v="30"/>
    <n v="873"/>
    <n v="31330.71"/>
  </r>
  <r>
    <x v="28"/>
    <x v="103"/>
    <x v="5"/>
    <n v="210"/>
    <n v="4"/>
    <x v="2"/>
    <x v="2"/>
    <n v="2"/>
    <x v="0"/>
    <x v="1"/>
    <n v="29"/>
    <n v="23"/>
    <n v="873"/>
    <n v="33088.83"/>
  </r>
  <r>
    <x v="28"/>
    <x v="103"/>
    <x v="5"/>
    <n v="210"/>
    <n v="4"/>
    <x v="0"/>
    <x v="2"/>
    <n v="2"/>
    <x v="0"/>
    <x v="1"/>
    <n v="31"/>
    <n v="23"/>
    <n v="873"/>
    <n v="35157.199999999997"/>
  </r>
  <r>
    <x v="28"/>
    <x v="103"/>
    <x v="5"/>
    <n v="150"/>
    <n v="4"/>
    <x v="2"/>
    <x v="2"/>
    <n v="2"/>
    <x v="0"/>
    <x v="1"/>
    <n v="40"/>
    <n v="30"/>
    <n v="873"/>
    <n v="31227.29"/>
  </r>
  <r>
    <x v="28"/>
    <x v="103"/>
    <x v="5"/>
    <n v="210"/>
    <n v="4"/>
    <x v="2"/>
    <x v="2"/>
    <n v="2"/>
    <x v="0"/>
    <x v="1"/>
    <n v="29"/>
    <n v="23"/>
    <n v="873"/>
    <n v="33709.339999999997"/>
  </r>
  <r>
    <x v="28"/>
    <x v="103"/>
    <x v="5"/>
    <n v="170"/>
    <n v="4"/>
    <x v="1"/>
    <x v="2"/>
    <n v="2"/>
    <x v="0"/>
    <x v="1"/>
    <n v="32"/>
    <n v="24"/>
    <n v="873"/>
    <n v="30606.78"/>
  </r>
  <r>
    <x v="28"/>
    <x v="103"/>
    <x v="5"/>
    <n v="210"/>
    <n v="4"/>
    <x v="2"/>
    <x v="2"/>
    <n v="2"/>
    <x v="0"/>
    <x v="1"/>
    <n v="29"/>
    <n v="23"/>
    <n v="873"/>
    <n v="36294.81"/>
  </r>
  <r>
    <x v="28"/>
    <x v="103"/>
    <x v="5"/>
    <n v="170"/>
    <n v="4"/>
    <x v="1"/>
    <x v="2"/>
    <n v="2"/>
    <x v="0"/>
    <x v="1"/>
    <n v="32"/>
    <n v="24"/>
    <n v="873"/>
    <n v="31465.15"/>
  </r>
  <r>
    <x v="28"/>
    <x v="103"/>
    <x v="5"/>
    <n v="170"/>
    <n v="4"/>
    <x v="1"/>
    <x v="2"/>
    <n v="2"/>
    <x v="0"/>
    <x v="1"/>
    <n v="32"/>
    <n v="24"/>
    <n v="873"/>
    <n v="30606.78"/>
  </r>
  <r>
    <x v="28"/>
    <x v="103"/>
    <x v="5"/>
    <n v="170"/>
    <n v="4"/>
    <x v="1"/>
    <x v="2"/>
    <n v="2"/>
    <x v="0"/>
    <x v="1"/>
    <n v="32"/>
    <n v="24"/>
    <n v="873"/>
    <n v="28414.3"/>
  </r>
  <r>
    <x v="28"/>
    <x v="103"/>
    <x v="5"/>
    <n v="210"/>
    <n v="4"/>
    <x v="0"/>
    <x v="2"/>
    <n v="2"/>
    <x v="0"/>
    <x v="1"/>
    <n v="31"/>
    <n v="23"/>
    <n v="873"/>
    <n v="31951.22"/>
  </r>
  <r>
    <x v="28"/>
    <x v="103"/>
    <x v="5"/>
    <n v="150"/>
    <n v="4"/>
    <x v="0"/>
    <x v="2"/>
    <n v="2"/>
    <x v="0"/>
    <x v="1"/>
    <n v="40"/>
    <n v="30"/>
    <n v="873"/>
    <n v="32189.08"/>
  </r>
  <r>
    <x v="28"/>
    <x v="103"/>
    <x v="5"/>
    <n v="150"/>
    <n v="4"/>
    <x v="0"/>
    <x v="2"/>
    <n v="2"/>
    <x v="0"/>
    <x v="1"/>
    <n v="40"/>
    <n v="30"/>
    <n v="873"/>
    <n v="30689.51"/>
  </r>
  <r>
    <x v="28"/>
    <x v="103"/>
    <x v="5"/>
    <n v="210"/>
    <n v="4"/>
    <x v="2"/>
    <x v="2"/>
    <n v="2"/>
    <x v="0"/>
    <x v="1"/>
    <n v="29"/>
    <n v="23"/>
    <n v="873"/>
    <n v="32054.639999999999"/>
  </r>
  <r>
    <x v="28"/>
    <x v="103"/>
    <x v="5"/>
    <n v="210"/>
    <n v="4"/>
    <x v="0"/>
    <x v="2"/>
    <n v="2"/>
    <x v="0"/>
    <x v="1"/>
    <n v="31"/>
    <n v="23"/>
    <n v="873"/>
    <n v="36067.29"/>
  </r>
  <r>
    <x v="28"/>
    <x v="103"/>
    <x v="5"/>
    <n v="210"/>
    <n v="4"/>
    <x v="2"/>
    <x v="2"/>
    <n v="2"/>
    <x v="0"/>
    <x v="1"/>
    <n v="29"/>
    <n v="23"/>
    <n v="873"/>
    <n v="33709.339999999997"/>
  </r>
  <r>
    <x v="28"/>
    <x v="103"/>
    <x v="5"/>
    <n v="210"/>
    <n v="4"/>
    <x v="0"/>
    <x v="2"/>
    <n v="2"/>
    <x v="0"/>
    <x v="1"/>
    <n v="31"/>
    <n v="23"/>
    <n v="873"/>
    <n v="30917.03"/>
  </r>
  <r>
    <x v="28"/>
    <x v="103"/>
    <x v="5"/>
    <n v="150"/>
    <n v="4"/>
    <x v="0"/>
    <x v="2"/>
    <n v="2"/>
    <x v="0"/>
    <x v="1"/>
    <n v="40"/>
    <n v="30"/>
    <n v="873"/>
    <n v="30089.68"/>
  </r>
  <r>
    <x v="28"/>
    <x v="103"/>
    <x v="5"/>
    <n v="150"/>
    <n v="4"/>
    <x v="2"/>
    <x v="2"/>
    <n v="2"/>
    <x v="0"/>
    <x v="1"/>
    <n v="40"/>
    <n v="30"/>
    <n v="873"/>
    <n v="32468.31"/>
  </r>
  <r>
    <x v="28"/>
    <x v="103"/>
    <x v="5"/>
    <n v="210"/>
    <n v="4"/>
    <x v="0"/>
    <x v="2"/>
    <n v="2"/>
    <x v="0"/>
    <x v="1"/>
    <n v="31"/>
    <n v="23"/>
    <n v="873"/>
    <n v="30917.03"/>
  </r>
  <r>
    <x v="28"/>
    <x v="103"/>
    <x v="5"/>
    <n v="170"/>
    <n v="4"/>
    <x v="1"/>
    <x v="2"/>
    <n v="2"/>
    <x v="0"/>
    <x v="1"/>
    <n v="32"/>
    <n v="24"/>
    <n v="873"/>
    <n v="28414.3"/>
  </r>
  <r>
    <x v="28"/>
    <x v="103"/>
    <x v="5"/>
    <n v="170"/>
    <n v="4"/>
    <x v="1"/>
    <x v="2"/>
    <n v="2"/>
    <x v="0"/>
    <x v="1"/>
    <n v="32"/>
    <n v="24"/>
    <n v="873"/>
    <n v="26470.03"/>
  </r>
  <r>
    <x v="28"/>
    <x v="103"/>
    <x v="5"/>
    <n v="170"/>
    <n v="4"/>
    <x v="1"/>
    <x v="2"/>
    <n v="2"/>
    <x v="0"/>
    <x v="1"/>
    <n v="32"/>
    <n v="24"/>
    <n v="873"/>
    <n v="31465.15"/>
  </r>
  <r>
    <x v="28"/>
    <x v="103"/>
    <x v="5"/>
    <n v="170"/>
    <n v="4"/>
    <x v="1"/>
    <x v="2"/>
    <n v="2"/>
    <x v="0"/>
    <x v="1"/>
    <n v="32"/>
    <n v="24"/>
    <n v="873"/>
    <n v="26470.03"/>
  </r>
  <r>
    <x v="28"/>
    <x v="103"/>
    <x v="5"/>
    <n v="170"/>
    <n v="4"/>
    <x v="1"/>
    <x v="2"/>
    <n v="2"/>
    <x v="0"/>
    <x v="1"/>
    <n v="32"/>
    <n v="24"/>
    <n v="873"/>
    <n v="26883.7"/>
  </r>
  <r>
    <x v="28"/>
    <x v="103"/>
    <x v="5"/>
    <n v="210"/>
    <n v="4"/>
    <x v="2"/>
    <x v="2"/>
    <n v="2"/>
    <x v="0"/>
    <x v="1"/>
    <n v="29"/>
    <n v="23"/>
    <n v="873"/>
    <n v="32054.639999999999"/>
  </r>
  <r>
    <x v="28"/>
    <x v="103"/>
    <x v="5"/>
    <n v="210"/>
    <n v="4"/>
    <x v="0"/>
    <x v="2"/>
    <n v="2"/>
    <x v="0"/>
    <x v="1"/>
    <n v="31"/>
    <n v="23"/>
    <n v="873"/>
    <n v="31951.22"/>
  </r>
  <r>
    <x v="28"/>
    <x v="103"/>
    <x v="5"/>
    <n v="210"/>
    <n v="4"/>
    <x v="2"/>
    <x v="2"/>
    <n v="2"/>
    <x v="0"/>
    <x v="1"/>
    <n v="29"/>
    <n v="23"/>
    <n v="873"/>
    <n v="37204.89"/>
  </r>
  <r>
    <x v="28"/>
    <x v="103"/>
    <x v="5"/>
    <n v="150"/>
    <n v="4"/>
    <x v="2"/>
    <x v="2"/>
    <n v="2"/>
    <x v="0"/>
    <x v="1"/>
    <n v="40"/>
    <n v="30"/>
    <n v="873"/>
    <n v="31827.119999999999"/>
  </r>
  <r>
    <x v="28"/>
    <x v="103"/>
    <x v="5"/>
    <n v="210"/>
    <n v="4"/>
    <x v="0"/>
    <x v="2"/>
    <n v="2"/>
    <x v="0"/>
    <x v="1"/>
    <n v="31"/>
    <n v="23"/>
    <n v="873"/>
    <n v="35157.199999999997"/>
  </r>
  <r>
    <x v="28"/>
    <x v="103"/>
    <x v="5"/>
    <n v="150"/>
    <n v="4"/>
    <x v="2"/>
    <x v="2"/>
    <n v="2"/>
    <x v="0"/>
    <x v="1"/>
    <n v="40"/>
    <n v="30"/>
    <n v="873"/>
    <n v="33326.69"/>
  </r>
  <r>
    <x v="28"/>
    <x v="103"/>
    <x v="5"/>
    <n v="210"/>
    <n v="4"/>
    <x v="2"/>
    <x v="2"/>
    <n v="2"/>
    <x v="0"/>
    <x v="1"/>
    <n v="29"/>
    <n v="23"/>
    <n v="873"/>
    <n v="37204.89"/>
  </r>
  <r>
    <x v="28"/>
    <x v="103"/>
    <x v="5"/>
    <n v="210"/>
    <n v="4"/>
    <x v="0"/>
    <x v="2"/>
    <n v="2"/>
    <x v="0"/>
    <x v="1"/>
    <n v="31"/>
    <n v="23"/>
    <n v="873"/>
    <n v="32571.73"/>
  </r>
  <r>
    <x v="28"/>
    <x v="103"/>
    <x v="5"/>
    <n v="170"/>
    <n v="4"/>
    <x v="1"/>
    <x v="2"/>
    <n v="2"/>
    <x v="0"/>
    <x v="1"/>
    <n v="32"/>
    <n v="24"/>
    <n v="873"/>
    <n v="28952.080000000002"/>
  </r>
  <r>
    <x v="28"/>
    <x v="103"/>
    <x v="5"/>
    <n v="210"/>
    <n v="4"/>
    <x v="2"/>
    <x v="2"/>
    <n v="2"/>
    <x v="0"/>
    <x v="1"/>
    <n v="29"/>
    <n v="23"/>
    <n v="873"/>
    <n v="36294.81"/>
  </r>
  <r>
    <x v="28"/>
    <x v="103"/>
    <x v="5"/>
    <n v="210"/>
    <n v="4"/>
    <x v="2"/>
    <x v="2"/>
    <n v="2"/>
    <x v="0"/>
    <x v="1"/>
    <n v="29"/>
    <n v="23"/>
    <n v="873"/>
    <n v="33088.83"/>
  </r>
  <r>
    <x v="28"/>
    <x v="103"/>
    <x v="5"/>
    <n v="210"/>
    <n v="4"/>
    <x v="0"/>
    <x v="2"/>
    <n v="2"/>
    <x v="0"/>
    <x v="1"/>
    <n v="31"/>
    <n v="23"/>
    <n v="873"/>
    <n v="32571.73"/>
  </r>
  <r>
    <x v="28"/>
    <x v="103"/>
    <x v="5"/>
    <n v="170"/>
    <n v="4"/>
    <x v="1"/>
    <x v="2"/>
    <n v="2"/>
    <x v="0"/>
    <x v="1"/>
    <n v="32"/>
    <n v="24"/>
    <n v="873"/>
    <n v="28952.080000000002"/>
  </r>
  <r>
    <x v="28"/>
    <x v="103"/>
    <x v="5"/>
    <n v="210"/>
    <n v="4"/>
    <x v="0"/>
    <x v="2"/>
    <n v="2"/>
    <x v="0"/>
    <x v="1"/>
    <n v="31"/>
    <n v="23"/>
    <n v="873"/>
    <n v="36067.29"/>
  </r>
  <r>
    <x v="28"/>
    <x v="103"/>
    <x v="4"/>
    <n v="210"/>
    <n v="4"/>
    <x v="0"/>
    <x v="2"/>
    <n v="2"/>
    <x v="0"/>
    <x v="1"/>
    <n v="31"/>
    <n v="23"/>
    <n v="873"/>
    <n v="30424.63"/>
  </r>
  <r>
    <x v="28"/>
    <x v="103"/>
    <x v="4"/>
    <n v="170"/>
    <n v="4"/>
    <x v="1"/>
    <x v="2"/>
    <n v="2"/>
    <x v="0"/>
    <x v="1"/>
    <n v="34"/>
    <n v="25"/>
    <n v="873"/>
    <n v="28667.99"/>
  </r>
  <r>
    <x v="28"/>
    <x v="103"/>
    <x v="4"/>
    <n v="210"/>
    <n v="4"/>
    <x v="0"/>
    <x v="2"/>
    <n v="2"/>
    <x v="0"/>
    <x v="1"/>
    <n v="31"/>
    <n v="23"/>
    <n v="873"/>
    <n v="35694.559999999998"/>
  </r>
  <r>
    <x v="28"/>
    <x v="103"/>
    <x v="4"/>
    <n v="210"/>
    <n v="4"/>
    <x v="2"/>
    <x v="2"/>
    <n v="2"/>
    <x v="0"/>
    <x v="1"/>
    <n v="31"/>
    <n v="23"/>
    <n v="873"/>
    <n v="33365.99"/>
  </r>
  <r>
    <x v="28"/>
    <x v="103"/>
    <x v="4"/>
    <n v="170"/>
    <n v="4"/>
    <x v="1"/>
    <x v="2"/>
    <n v="2"/>
    <x v="0"/>
    <x v="1"/>
    <n v="34"/>
    <n v="25"/>
    <n v="873"/>
    <n v="28667.99"/>
  </r>
  <r>
    <x v="28"/>
    <x v="103"/>
    <x v="4"/>
    <n v="210"/>
    <n v="4"/>
    <x v="0"/>
    <x v="2"/>
    <n v="2"/>
    <x v="0"/>
    <x v="1"/>
    <n v="31"/>
    <n v="23"/>
    <n v="873"/>
    <n v="32242.55"/>
  </r>
  <r>
    <x v="28"/>
    <x v="103"/>
    <x v="4"/>
    <n v="170"/>
    <n v="4"/>
    <x v="1"/>
    <x v="2"/>
    <n v="2"/>
    <x v="0"/>
    <x v="1"/>
    <n v="34"/>
    <n v="25"/>
    <n v="873"/>
    <n v="31149.759999999998"/>
  </r>
  <r>
    <x v="28"/>
    <x v="103"/>
    <x v="4"/>
    <n v="170"/>
    <n v="4"/>
    <x v="1"/>
    <x v="2"/>
    <n v="2"/>
    <x v="0"/>
    <x v="1"/>
    <n v="34"/>
    <n v="25"/>
    <n v="873"/>
    <n v="26548.79"/>
  </r>
  <r>
    <x v="28"/>
    <x v="103"/>
    <x v="4"/>
    <n v="210"/>
    <n v="4"/>
    <x v="2"/>
    <x v="2"/>
    <n v="2"/>
    <x v="0"/>
    <x v="1"/>
    <n v="31"/>
    <n v="23"/>
    <n v="873"/>
    <n v="36817.99"/>
  </r>
  <r>
    <x v="28"/>
    <x v="103"/>
    <x v="4"/>
    <n v="210"/>
    <n v="4"/>
    <x v="2"/>
    <x v="2"/>
    <n v="2"/>
    <x v="0"/>
    <x v="1"/>
    <n v="31"/>
    <n v="23"/>
    <n v="873"/>
    <n v="31548.07"/>
  </r>
  <r>
    <x v="28"/>
    <x v="103"/>
    <x v="4"/>
    <n v="210"/>
    <n v="4"/>
    <x v="2"/>
    <x v="2"/>
    <n v="2"/>
    <x v="0"/>
    <x v="1"/>
    <n v="31"/>
    <n v="23"/>
    <n v="873"/>
    <n v="36817.99"/>
  </r>
  <r>
    <x v="28"/>
    <x v="103"/>
    <x v="4"/>
    <n v="210"/>
    <n v="4"/>
    <x v="2"/>
    <x v="2"/>
    <n v="2"/>
    <x v="0"/>
    <x v="1"/>
    <n v="31"/>
    <n v="23"/>
    <n v="873"/>
    <n v="33365.99"/>
  </r>
  <r>
    <x v="28"/>
    <x v="103"/>
    <x v="4"/>
    <n v="170"/>
    <n v="4"/>
    <x v="1"/>
    <x v="2"/>
    <n v="2"/>
    <x v="0"/>
    <x v="1"/>
    <n v="34"/>
    <n v="25"/>
    <n v="873"/>
    <n v="26033.03"/>
  </r>
  <r>
    <x v="28"/>
    <x v="103"/>
    <x v="4"/>
    <n v="210"/>
    <n v="4"/>
    <x v="0"/>
    <x v="2"/>
    <n v="2"/>
    <x v="0"/>
    <x v="1"/>
    <n v="31"/>
    <n v="23"/>
    <n v="873"/>
    <n v="35694.559999999998"/>
  </r>
  <r>
    <x v="28"/>
    <x v="103"/>
    <x v="4"/>
    <n v="210"/>
    <n v="4"/>
    <x v="0"/>
    <x v="2"/>
    <n v="2"/>
    <x v="0"/>
    <x v="1"/>
    <n v="31"/>
    <n v="23"/>
    <n v="873"/>
    <n v="30424.63"/>
  </r>
  <r>
    <x v="28"/>
    <x v="103"/>
    <x v="4"/>
    <n v="210"/>
    <n v="4"/>
    <x v="2"/>
    <x v="2"/>
    <n v="2"/>
    <x v="0"/>
    <x v="1"/>
    <n v="31"/>
    <n v="23"/>
    <n v="873"/>
    <n v="31548.07"/>
  </r>
  <r>
    <x v="28"/>
    <x v="103"/>
    <x v="4"/>
    <n v="170"/>
    <n v="4"/>
    <x v="1"/>
    <x v="2"/>
    <n v="2"/>
    <x v="0"/>
    <x v="1"/>
    <n v="34"/>
    <n v="25"/>
    <n v="873"/>
    <n v="31149.759999999998"/>
  </r>
  <r>
    <x v="28"/>
    <x v="103"/>
    <x v="4"/>
    <n v="210"/>
    <n v="4"/>
    <x v="0"/>
    <x v="2"/>
    <n v="2"/>
    <x v="0"/>
    <x v="1"/>
    <n v="31"/>
    <n v="23"/>
    <n v="873"/>
    <n v="32242.55"/>
  </r>
  <r>
    <x v="28"/>
    <x v="103"/>
    <x v="4"/>
    <n v="170"/>
    <n v="4"/>
    <x v="1"/>
    <x v="2"/>
    <n v="2"/>
    <x v="0"/>
    <x v="1"/>
    <n v="34"/>
    <n v="25"/>
    <n v="873"/>
    <n v="26033.03"/>
  </r>
  <r>
    <x v="28"/>
    <x v="103"/>
    <x v="4"/>
    <n v="170"/>
    <n v="4"/>
    <x v="1"/>
    <x v="2"/>
    <n v="2"/>
    <x v="0"/>
    <x v="1"/>
    <n v="34"/>
    <n v="25"/>
    <n v="873"/>
    <n v="26548.79"/>
  </r>
  <r>
    <x v="28"/>
    <x v="104"/>
    <x v="5"/>
    <n v="150"/>
    <n v="4"/>
    <x v="2"/>
    <x v="2"/>
    <n v="2"/>
    <x v="0"/>
    <x v="6"/>
    <n v="41"/>
    <n v="31"/>
    <n v="873"/>
    <n v="26780.28"/>
  </r>
  <r>
    <x v="28"/>
    <x v="104"/>
    <x v="5"/>
    <n v="210"/>
    <n v="4"/>
    <x v="2"/>
    <x v="2"/>
    <n v="2"/>
    <x v="0"/>
    <x v="6"/>
    <n v="30"/>
    <n v="24"/>
    <n v="873"/>
    <n v="32706.18"/>
  </r>
  <r>
    <x v="28"/>
    <x v="104"/>
    <x v="5"/>
    <n v="170"/>
    <n v="4"/>
    <x v="1"/>
    <x v="2"/>
    <n v="2"/>
    <x v="0"/>
    <x v="6"/>
    <n v="33"/>
    <n v="25"/>
    <n v="873"/>
    <n v="20885.41"/>
  </r>
  <r>
    <x v="28"/>
    <x v="104"/>
    <x v="5"/>
    <n v="170"/>
    <n v="4"/>
    <x v="1"/>
    <x v="2"/>
    <n v="2"/>
    <x v="0"/>
    <x v="6"/>
    <n v="33"/>
    <n v="25"/>
    <n v="873"/>
    <n v="25011.82"/>
  </r>
  <r>
    <x v="28"/>
    <x v="104"/>
    <x v="5"/>
    <n v="170"/>
    <n v="4"/>
    <x v="1"/>
    <x v="2"/>
    <n v="2"/>
    <x v="0"/>
    <x v="6"/>
    <n v="33"/>
    <n v="25"/>
    <n v="873"/>
    <n v="27907.55"/>
  </r>
  <r>
    <x v="28"/>
    <x v="104"/>
    <x v="5"/>
    <n v="210"/>
    <n v="4"/>
    <x v="0"/>
    <x v="2"/>
    <n v="2"/>
    <x v="0"/>
    <x v="6"/>
    <n v="31"/>
    <n v="23"/>
    <n v="873"/>
    <n v="31568.57"/>
  </r>
  <r>
    <x v="28"/>
    <x v="104"/>
    <x v="5"/>
    <n v="170"/>
    <n v="4"/>
    <x v="1"/>
    <x v="2"/>
    <n v="2"/>
    <x v="0"/>
    <x v="6"/>
    <n v="33"/>
    <n v="25"/>
    <n v="873"/>
    <n v="27090.54"/>
  </r>
  <r>
    <x v="28"/>
    <x v="104"/>
    <x v="5"/>
    <n v="210"/>
    <n v="4"/>
    <x v="0"/>
    <x v="2"/>
    <n v="2"/>
    <x v="0"/>
    <x v="6"/>
    <n v="31"/>
    <n v="23"/>
    <n v="873"/>
    <n v="31568.57"/>
  </r>
  <r>
    <x v="28"/>
    <x v="104"/>
    <x v="5"/>
    <n v="210"/>
    <n v="4"/>
    <x v="2"/>
    <x v="2"/>
    <n v="2"/>
    <x v="0"/>
    <x v="6"/>
    <n v="30"/>
    <n v="24"/>
    <n v="873"/>
    <n v="32706.18"/>
  </r>
  <r>
    <x v="28"/>
    <x v="104"/>
    <x v="5"/>
    <n v="170"/>
    <n v="4"/>
    <x v="1"/>
    <x v="2"/>
    <n v="2"/>
    <x v="0"/>
    <x v="6"/>
    <n v="33"/>
    <n v="25"/>
    <n v="873"/>
    <n v="27090.54"/>
  </r>
  <r>
    <x v="28"/>
    <x v="104"/>
    <x v="5"/>
    <n v="170"/>
    <n v="4"/>
    <x v="0"/>
    <x v="2"/>
    <n v="2"/>
    <x v="0"/>
    <x v="6"/>
    <n v="33"/>
    <n v="24"/>
    <n v="873"/>
    <n v="23874.22"/>
  </r>
  <r>
    <x v="28"/>
    <x v="104"/>
    <x v="5"/>
    <n v="170"/>
    <n v="4"/>
    <x v="1"/>
    <x v="2"/>
    <n v="2"/>
    <x v="0"/>
    <x v="6"/>
    <n v="33"/>
    <n v="25"/>
    <n v="873"/>
    <n v="22540.11"/>
  </r>
  <r>
    <x v="28"/>
    <x v="104"/>
    <x v="5"/>
    <n v="210"/>
    <n v="4"/>
    <x v="0"/>
    <x v="2"/>
    <n v="2"/>
    <x v="0"/>
    <x v="6"/>
    <n v="31"/>
    <n v="23"/>
    <n v="873"/>
    <n v="29076.18"/>
  </r>
  <r>
    <x v="28"/>
    <x v="104"/>
    <x v="5"/>
    <n v="210"/>
    <n v="4"/>
    <x v="2"/>
    <x v="2"/>
    <n v="2"/>
    <x v="0"/>
    <x v="6"/>
    <n v="30"/>
    <n v="24"/>
    <n v="873"/>
    <n v="33585.24"/>
  </r>
  <r>
    <x v="28"/>
    <x v="104"/>
    <x v="5"/>
    <n v="210"/>
    <n v="4"/>
    <x v="0"/>
    <x v="2"/>
    <n v="2"/>
    <x v="0"/>
    <x v="6"/>
    <n v="31"/>
    <n v="23"/>
    <n v="873"/>
    <n v="29655.32"/>
  </r>
  <r>
    <x v="28"/>
    <x v="104"/>
    <x v="5"/>
    <n v="170"/>
    <n v="4"/>
    <x v="0"/>
    <x v="2"/>
    <n v="2"/>
    <x v="0"/>
    <x v="6"/>
    <n v="33"/>
    <n v="24"/>
    <n v="873"/>
    <n v="21402.51"/>
  </r>
  <r>
    <x v="28"/>
    <x v="104"/>
    <x v="5"/>
    <n v="210"/>
    <n v="4"/>
    <x v="0"/>
    <x v="2"/>
    <n v="2"/>
    <x v="0"/>
    <x v="6"/>
    <n v="31"/>
    <n v="23"/>
    <n v="873"/>
    <n v="26320.07"/>
  </r>
  <r>
    <x v="28"/>
    <x v="104"/>
    <x v="5"/>
    <n v="150"/>
    <n v="4"/>
    <x v="0"/>
    <x v="2"/>
    <n v="2"/>
    <x v="0"/>
    <x v="6"/>
    <n v="41"/>
    <n v="31"/>
    <n v="873"/>
    <n v="28657.33"/>
  </r>
  <r>
    <x v="28"/>
    <x v="104"/>
    <x v="5"/>
    <n v="210"/>
    <n v="4"/>
    <x v="0"/>
    <x v="2"/>
    <n v="2"/>
    <x v="0"/>
    <x v="6"/>
    <n v="31"/>
    <n v="23"/>
    <n v="873"/>
    <n v="26320.07"/>
  </r>
  <r>
    <x v="28"/>
    <x v="104"/>
    <x v="5"/>
    <n v="210"/>
    <n v="4"/>
    <x v="2"/>
    <x v="2"/>
    <n v="2"/>
    <x v="0"/>
    <x v="6"/>
    <n v="30"/>
    <n v="24"/>
    <n v="873"/>
    <n v="27457.68"/>
  </r>
  <r>
    <x v="28"/>
    <x v="104"/>
    <x v="5"/>
    <n v="170"/>
    <n v="4"/>
    <x v="0"/>
    <x v="2"/>
    <n v="2"/>
    <x v="0"/>
    <x v="6"/>
    <n v="33"/>
    <n v="24"/>
    <n v="873"/>
    <n v="26769.94"/>
  </r>
  <r>
    <x v="28"/>
    <x v="104"/>
    <x v="5"/>
    <n v="210"/>
    <n v="4"/>
    <x v="2"/>
    <x v="2"/>
    <n v="2"/>
    <x v="0"/>
    <x v="6"/>
    <n v="30"/>
    <n v="24"/>
    <n v="873"/>
    <n v="30213.79"/>
  </r>
  <r>
    <x v="28"/>
    <x v="104"/>
    <x v="5"/>
    <n v="170"/>
    <n v="4"/>
    <x v="0"/>
    <x v="2"/>
    <n v="2"/>
    <x v="0"/>
    <x v="6"/>
    <n v="33"/>
    <n v="24"/>
    <n v="873"/>
    <n v="25952.93"/>
  </r>
  <r>
    <x v="28"/>
    <x v="104"/>
    <x v="5"/>
    <n v="150"/>
    <n v="4"/>
    <x v="2"/>
    <x v="2"/>
    <n v="2"/>
    <x v="0"/>
    <x v="6"/>
    <n v="41"/>
    <n v="31"/>
    <n v="873"/>
    <n v="27333.57"/>
  </r>
  <r>
    <x v="28"/>
    <x v="104"/>
    <x v="5"/>
    <n v="170"/>
    <n v="4"/>
    <x v="0"/>
    <x v="2"/>
    <n v="2"/>
    <x v="0"/>
    <x v="6"/>
    <n v="33"/>
    <n v="24"/>
    <n v="873"/>
    <n v="26769.94"/>
  </r>
  <r>
    <x v="28"/>
    <x v="104"/>
    <x v="5"/>
    <n v="150"/>
    <n v="4"/>
    <x v="2"/>
    <x v="2"/>
    <n v="2"/>
    <x v="0"/>
    <x v="6"/>
    <n v="41"/>
    <n v="31"/>
    <n v="873"/>
    <n v="30637.8"/>
  </r>
  <r>
    <x v="28"/>
    <x v="104"/>
    <x v="5"/>
    <n v="210"/>
    <n v="4"/>
    <x v="0"/>
    <x v="2"/>
    <n v="2"/>
    <x v="0"/>
    <x v="6"/>
    <n v="31"/>
    <n v="23"/>
    <n v="873"/>
    <n v="32447.63"/>
  </r>
  <r>
    <x v="28"/>
    <x v="104"/>
    <x v="5"/>
    <n v="170"/>
    <n v="4"/>
    <x v="0"/>
    <x v="2"/>
    <n v="2"/>
    <x v="0"/>
    <x v="6"/>
    <n v="33"/>
    <n v="24"/>
    <n v="873"/>
    <n v="25952.93"/>
  </r>
  <r>
    <x v="28"/>
    <x v="104"/>
    <x v="5"/>
    <n v="170"/>
    <n v="4"/>
    <x v="0"/>
    <x v="2"/>
    <n v="2"/>
    <x v="0"/>
    <x v="6"/>
    <n v="33"/>
    <n v="24"/>
    <n v="873"/>
    <n v="21402.51"/>
  </r>
  <r>
    <x v="28"/>
    <x v="104"/>
    <x v="5"/>
    <n v="150"/>
    <n v="4"/>
    <x v="0"/>
    <x v="2"/>
    <n v="2"/>
    <x v="0"/>
    <x v="6"/>
    <n v="41"/>
    <n v="31"/>
    <n v="873"/>
    <n v="29500.2"/>
  </r>
  <r>
    <x v="28"/>
    <x v="104"/>
    <x v="5"/>
    <n v="170"/>
    <n v="4"/>
    <x v="0"/>
    <x v="2"/>
    <n v="2"/>
    <x v="0"/>
    <x v="6"/>
    <n v="33"/>
    <n v="24"/>
    <n v="873"/>
    <n v="23874.22"/>
  </r>
  <r>
    <x v="28"/>
    <x v="104"/>
    <x v="5"/>
    <n v="150"/>
    <n v="4"/>
    <x v="2"/>
    <x v="2"/>
    <n v="2"/>
    <x v="0"/>
    <x v="6"/>
    <n v="41"/>
    <n v="31"/>
    <n v="873"/>
    <n v="29794.94"/>
  </r>
  <r>
    <x v="28"/>
    <x v="104"/>
    <x v="5"/>
    <n v="170"/>
    <n v="4"/>
    <x v="1"/>
    <x v="2"/>
    <n v="2"/>
    <x v="0"/>
    <x v="6"/>
    <n v="33"/>
    <n v="25"/>
    <n v="873"/>
    <n v="25549.599999999999"/>
  </r>
  <r>
    <x v="28"/>
    <x v="104"/>
    <x v="5"/>
    <n v="210"/>
    <n v="4"/>
    <x v="2"/>
    <x v="2"/>
    <n v="2"/>
    <x v="0"/>
    <x v="6"/>
    <n v="30"/>
    <n v="24"/>
    <n v="873"/>
    <n v="30213.79"/>
  </r>
  <r>
    <x v="28"/>
    <x v="104"/>
    <x v="5"/>
    <n v="170"/>
    <n v="4"/>
    <x v="1"/>
    <x v="2"/>
    <n v="2"/>
    <x v="0"/>
    <x v="6"/>
    <n v="33"/>
    <n v="25"/>
    <n v="873"/>
    <n v="22540.11"/>
  </r>
  <r>
    <x v="28"/>
    <x v="104"/>
    <x v="5"/>
    <n v="210"/>
    <n v="4"/>
    <x v="2"/>
    <x v="2"/>
    <n v="2"/>
    <x v="0"/>
    <x v="6"/>
    <n v="30"/>
    <n v="24"/>
    <n v="873"/>
    <n v="33585.24"/>
  </r>
  <r>
    <x v="28"/>
    <x v="104"/>
    <x v="5"/>
    <n v="210"/>
    <n v="4"/>
    <x v="0"/>
    <x v="2"/>
    <n v="2"/>
    <x v="0"/>
    <x v="6"/>
    <n v="31"/>
    <n v="23"/>
    <n v="873"/>
    <n v="29076.18"/>
  </r>
  <r>
    <x v="28"/>
    <x v="104"/>
    <x v="5"/>
    <n v="210"/>
    <n v="4"/>
    <x v="0"/>
    <x v="2"/>
    <n v="2"/>
    <x v="0"/>
    <x v="6"/>
    <n v="31"/>
    <n v="23"/>
    <n v="873"/>
    <n v="29655.32"/>
  </r>
  <r>
    <x v="28"/>
    <x v="104"/>
    <x v="5"/>
    <n v="210"/>
    <n v="4"/>
    <x v="0"/>
    <x v="2"/>
    <n v="2"/>
    <x v="0"/>
    <x v="6"/>
    <n v="31"/>
    <n v="23"/>
    <n v="873"/>
    <n v="32447.63"/>
  </r>
  <r>
    <x v="28"/>
    <x v="104"/>
    <x v="5"/>
    <n v="210"/>
    <n v="4"/>
    <x v="2"/>
    <x v="2"/>
    <n v="2"/>
    <x v="0"/>
    <x v="6"/>
    <n v="30"/>
    <n v="24"/>
    <n v="873"/>
    <n v="27457.68"/>
  </r>
  <r>
    <x v="28"/>
    <x v="104"/>
    <x v="5"/>
    <n v="170"/>
    <n v="4"/>
    <x v="0"/>
    <x v="2"/>
    <n v="2"/>
    <x v="0"/>
    <x v="6"/>
    <n v="33"/>
    <n v="24"/>
    <n v="873"/>
    <n v="24411.99"/>
  </r>
  <r>
    <x v="28"/>
    <x v="104"/>
    <x v="5"/>
    <n v="150"/>
    <n v="4"/>
    <x v="0"/>
    <x v="2"/>
    <n v="2"/>
    <x v="0"/>
    <x v="6"/>
    <n v="41"/>
    <n v="31"/>
    <n v="873"/>
    <n v="26195.97"/>
  </r>
  <r>
    <x v="28"/>
    <x v="104"/>
    <x v="5"/>
    <n v="210"/>
    <n v="4"/>
    <x v="2"/>
    <x v="2"/>
    <n v="2"/>
    <x v="0"/>
    <x v="6"/>
    <n v="30"/>
    <n v="24"/>
    <n v="873"/>
    <n v="30792.93"/>
  </r>
  <r>
    <x v="28"/>
    <x v="104"/>
    <x v="5"/>
    <n v="210"/>
    <n v="4"/>
    <x v="2"/>
    <x v="2"/>
    <n v="2"/>
    <x v="0"/>
    <x v="6"/>
    <n v="30"/>
    <n v="24"/>
    <n v="873"/>
    <n v="30792.93"/>
  </r>
  <r>
    <x v="28"/>
    <x v="104"/>
    <x v="5"/>
    <n v="170"/>
    <n v="4"/>
    <x v="1"/>
    <x v="2"/>
    <n v="2"/>
    <x v="0"/>
    <x v="6"/>
    <n v="33"/>
    <n v="25"/>
    <n v="873"/>
    <n v="25549.599999999999"/>
  </r>
  <r>
    <x v="28"/>
    <x v="104"/>
    <x v="5"/>
    <n v="170"/>
    <n v="4"/>
    <x v="1"/>
    <x v="2"/>
    <n v="2"/>
    <x v="0"/>
    <x v="6"/>
    <n v="33"/>
    <n v="25"/>
    <n v="873"/>
    <n v="25011.82"/>
  </r>
  <r>
    <x v="28"/>
    <x v="104"/>
    <x v="5"/>
    <n v="150"/>
    <n v="4"/>
    <x v="0"/>
    <x v="2"/>
    <n v="2"/>
    <x v="0"/>
    <x v="6"/>
    <n v="41"/>
    <n v="31"/>
    <n v="873"/>
    <n v="25642.68"/>
  </r>
  <r>
    <x v="28"/>
    <x v="104"/>
    <x v="5"/>
    <n v="170"/>
    <n v="4"/>
    <x v="0"/>
    <x v="2"/>
    <n v="2"/>
    <x v="0"/>
    <x v="6"/>
    <n v="33"/>
    <n v="24"/>
    <n v="873"/>
    <n v="24411.99"/>
  </r>
  <r>
    <x v="28"/>
    <x v="104"/>
    <x v="5"/>
    <n v="170"/>
    <n v="4"/>
    <x v="1"/>
    <x v="2"/>
    <n v="2"/>
    <x v="0"/>
    <x v="6"/>
    <n v="33"/>
    <n v="25"/>
    <n v="873"/>
    <n v="27907.55"/>
  </r>
  <r>
    <x v="28"/>
    <x v="104"/>
    <x v="4"/>
    <n v="210"/>
    <n v="4"/>
    <x v="0"/>
    <x v="2"/>
    <n v="2"/>
    <x v="0"/>
    <x v="6"/>
    <n v="31"/>
    <n v="23"/>
    <n v="873"/>
    <n v="26548.79"/>
  </r>
  <r>
    <x v="28"/>
    <x v="104"/>
    <x v="4"/>
    <n v="210"/>
    <n v="4"/>
    <x v="2"/>
    <x v="2"/>
    <n v="2"/>
    <x v="0"/>
    <x v="6"/>
    <n v="31"/>
    <n v="24"/>
    <n v="873"/>
    <n v="27672.22"/>
  </r>
  <r>
    <x v="28"/>
    <x v="104"/>
    <x v="4"/>
    <n v="170"/>
    <n v="4"/>
    <x v="1"/>
    <x v="2"/>
    <n v="2"/>
    <x v="0"/>
    <x v="6"/>
    <n v="34"/>
    <n v="25"/>
    <n v="873"/>
    <n v="22928.26"/>
  </r>
  <r>
    <x v="28"/>
    <x v="104"/>
    <x v="4"/>
    <n v="170"/>
    <n v="4"/>
    <x v="1"/>
    <x v="2"/>
    <n v="2"/>
    <x v="0"/>
    <x v="6"/>
    <n v="34"/>
    <n v="25"/>
    <n v="873"/>
    <n v="20216.7"/>
  </r>
  <r>
    <x v="28"/>
    <x v="104"/>
    <x v="4"/>
    <n v="170"/>
    <n v="4"/>
    <x v="1"/>
    <x v="2"/>
    <n v="2"/>
    <x v="0"/>
    <x v="6"/>
    <n v="34"/>
    <n v="25"/>
    <n v="873"/>
    <n v="26528.36"/>
  </r>
  <r>
    <x v="28"/>
    <x v="104"/>
    <x v="4"/>
    <n v="170"/>
    <n v="4"/>
    <x v="0"/>
    <x v="2"/>
    <n v="2"/>
    <x v="0"/>
    <x v="6"/>
    <n v="34"/>
    <n v="24"/>
    <n v="873"/>
    <n v="21804.83"/>
  </r>
  <r>
    <x v="28"/>
    <x v="104"/>
    <x v="4"/>
    <n v="210"/>
    <n v="4"/>
    <x v="2"/>
    <x v="2"/>
    <n v="2"/>
    <x v="0"/>
    <x v="6"/>
    <n v="31"/>
    <n v="24"/>
    <n v="873"/>
    <n v="27672.22"/>
  </r>
  <r>
    <x v="28"/>
    <x v="104"/>
    <x v="4"/>
    <n v="170"/>
    <n v="4"/>
    <x v="1"/>
    <x v="2"/>
    <n v="2"/>
    <x v="0"/>
    <x v="6"/>
    <n v="34"/>
    <n v="25"/>
    <n v="873"/>
    <n v="20012.439999999999"/>
  </r>
  <r>
    <x v="28"/>
    <x v="104"/>
    <x v="4"/>
    <n v="210"/>
    <n v="4"/>
    <x v="0"/>
    <x v="2"/>
    <n v="2"/>
    <x v="0"/>
    <x v="6"/>
    <n v="31"/>
    <n v="23"/>
    <n v="873"/>
    <n v="32120"/>
  </r>
  <r>
    <x v="28"/>
    <x v="104"/>
    <x v="4"/>
    <n v="210"/>
    <n v="4"/>
    <x v="0"/>
    <x v="2"/>
    <n v="2"/>
    <x v="0"/>
    <x v="6"/>
    <n v="31"/>
    <n v="23"/>
    <n v="873"/>
    <n v="32120"/>
  </r>
  <r>
    <x v="28"/>
    <x v="104"/>
    <x v="4"/>
    <n v="170"/>
    <n v="4"/>
    <x v="1"/>
    <x v="2"/>
    <n v="2"/>
    <x v="0"/>
    <x v="6"/>
    <n v="34"/>
    <n v="25"/>
    <n v="873"/>
    <n v="22928.26"/>
  </r>
  <r>
    <x v="28"/>
    <x v="104"/>
    <x v="4"/>
    <n v="210"/>
    <n v="4"/>
    <x v="2"/>
    <x v="2"/>
    <n v="2"/>
    <x v="0"/>
    <x v="6"/>
    <n v="31"/>
    <n v="24"/>
    <n v="873"/>
    <n v="33243.43"/>
  </r>
  <r>
    <x v="28"/>
    <x v="104"/>
    <x v="4"/>
    <n v="170"/>
    <n v="4"/>
    <x v="1"/>
    <x v="2"/>
    <n v="2"/>
    <x v="0"/>
    <x v="6"/>
    <n v="34"/>
    <n v="25"/>
    <n v="873"/>
    <n v="26528.36"/>
  </r>
  <r>
    <x v="28"/>
    <x v="104"/>
    <x v="4"/>
    <n v="170"/>
    <n v="4"/>
    <x v="1"/>
    <x v="2"/>
    <n v="2"/>
    <x v="0"/>
    <x v="6"/>
    <n v="31"/>
    <n v="24"/>
    <n v="873"/>
    <n v="24506.18"/>
  </r>
  <r>
    <x v="28"/>
    <x v="104"/>
    <x v="4"/>
    <n v="210"/>
    <n v="4"/>
    <x v="2"/>
    <x v="2"/>
    <n v="2"/>
    <x v="0"/>
    <x v="6"/>
    <n v="31"/>
    <n v="24"/>
    <n v="873"/>
    <n v="33243.43"/>
  </r>
  <r>
    <x v="28"/>
    <x v="104"/>
    <x v="4"/>
    <n v="170"/>
    <n v="4"/>
    <x v="0"/>
    <x v="2"/>
    <n v="2"/>
    <x v="0"/>
    <x v="6"/>
    <n v="34"/>
    <n v="24"/>
    <n v="873"/>
    <n v="21804.83"/>
  </r>
  <r>
    <x v="28"/>
    <x v="104"/>
    <x v="4"/>
    <n v="170"/>
    <n v="4"/>
    <x v="1"/>
    <x v="2"/>
    <n v="2"/>
    <x v="0"/>
    <x v="6"/>
    <n v="34"/>
    <n v="25"/>
    <n v="873"/>
    <n v="20216.7"/>
  </r>
  <r>
    <x v="28"/>
    <x v="104"/>
    <x v="4"/>
    <n v="210"/>
    <n v="4"/>
    <x v="0"/>
    <x v="2"/>
    <n v="2"/>
    <x v="0"/>
    <x v="6"/>
    <n v="31"/>
    <n v="23"/>
    <n v="873"/>
    <n v="26548.79"/>
  </r>
  <r>
    <x v="28"/>
    <x v="104"/>
    <x v="4"/>
    <n v="170"/>
    <n v="4"/>
    <x v="1"/>
    <x v="2"/>
    <n v="2"/>
    <x v="0"/>
    <x v="6"/>
    <n v="31"/>
    <n v="24"/>
    <n v="873"/>
    <n v="24506.18"/>
  </r>
  <r>
    <x v="28"/>
    <x v="104"/>
    <x v="3"/>
    <n v="170"/>
    <n v="4"/>
    <x v="1"/>
    <x v="2"/>
    <n v="2"/>
    <x v="0"/>
    <x v="6"/>
    <n v="33"/>
    <n v="24"/>
    <n v="873"/>
    <n v="20475"/>
  </r>
  <r>
    <x v="28"/>
    <x v="104"/>
    <x v="3"/>
    <n v="170"/>
    <n v="4"/>
    <x v="1"/>
    <x v="2"/>
    <n v="2"/>
    <x v="0"/>
    <x v="6"/>
    <n v="33"/>
    <n v="24"/>
    <n v="873"/>
    <n v="19995"/>
  </r>
  <r>
    <x v="28"/>
    <x v="104"/>
    <x v="3"/>
    <n v="170"/>
    <n v="4"/>
    <x v="1"/>
    <x v="2"/>
    <n v="2"/>
    <x v="0"/>
    <x v="6"/>
    <n v="31"/>
    <n v="24"/>
    <n v="873"/>
    <n v="23995"/>
  </r>
  <r>
    <x v="28"/>
    <x v="104"/>
    <x v="3"/>
    <n v="170"/>
    <n v="4"/>
    <x v="1"/>
    <x v="2"/>
    <n v="2"/>
    <x v="0"/>
    <x v="6"/>
    <n v="33"/>
    <n v="24"/>
    <n v="873"/>
    <n v="21890"/>
  </r>
  <r>
    <x v="28"/>
    <x v="104"/>
    <x v="3"/>
    <n v="210"/>
    <n v="4"/>
    <x v="2"/>
    <x v="2"/>
    <n v="2"/>
    <x v="0"/>
    <x v="6"/>
    <n v="29"/>
    <n v="23"/>
    <n v="873"/>
    <n v="32550"/>
  </r>
  <r>
    <x v="28"/>
    <x v="104"/>
    <x v="3"/>
    <n v="170"/>
    <n v="4"/>
    <x v="1"/>
    <x v="2"/>
    <n v="2"/>
    <x v="0"/>
    <x v="6"/>
    <n v="33"/>
    <n v="24"/>
    <n v="873"/>
    <n v="25975"/>
  </r>
  <r>
    <x v="28"/>
    <x v="104"/>
    <x v="3"/>
    <n v="170"/>
    <n v="4"/>
    <x v="1"/>
    <x v="2"/>
    <n v="2"/>
    <x v="0"/>
    <x v="6"/>
    <n v="33"/>
    <n v="24"/>
    <n v="873"/>
    <n v="22450"/>
  </r>
  <r>
    <x v="21"/>
    <x v="105"/>
    <x v="2"/>
    <n v="320"/>
    <n v="8"/>
    <x v="1"/>
    <x v="3"/>
    <n v="4"/>
    <x v="2"/>
    <x v="9"/>
    <n v="21"/>
    <n v="15"/>
    <n v="1385"/>
    <n v="41067.81"/>
  </r>
  <r>
    <x v="21"/>
    <x v="105"/>
    <x v="2"/>
    <n v="320"/>
    <n v="8"/>
    <x v="1"/>
    <x v="3"/>
    <n v="4"/>
    <x v="2"/>
    <x v="9"/>
    <n v="21"/>
    <n v="15"/>
    <n v="1385"/>
    <n v="43850.91"/>
  </r>
  <r>
    <x v="21"/>
    <x v="105"/>
    <x v="2"/>
    <n v="320"/>
    <n v="8"/>
    <x v="1"/>
    <x v="0"/>
    <n v="4"/>
    <x v="2"/>
    <x v="9"/>
    <n v="21"/>
    <n v="15"/>
    <n v="1385"/>
    <n v="46907.58"/>
  </r>
  <r>
    <x v="21"/>
    <x v="105"/>
    <x v="2"/>
    <n v="320"/>
    <n v="8"/>
    <x v="1"/>
    <x v="0"/>
    <n v="4"/>
    <x v="2"/>
    <x v="9"/>
    <n v="21"/>
    <n v="15"/>
    <n v="1385"/>
    <n v="40641.660000000003"/>
  </r>
  <r>
    <x v="21"/>
    <x v="105"/>
    <x v="2"/>
    <n v="320"/>
    <n v="8"/>
    <x v="1"/>
    <x v="3"/>
    <n v="4"/>
    <x v="2"/>
    <x v="9"/>
    <n v="21"/>
    <n v="15"/>
    <n v="1385"/>
    <n v="50385.14"/>
  </r>
  <r>
    <x v="21"/>
    <x v="105"/>
    <x v="2"/>
    <n v="320"/>
    <n v="8"/>
    <x v="1"/>
    <x v="0"/>
    <n v="4"/>
    <x v="2"/>
    <x v="9"/>
    <n v="21"/>
    <n v="15"/>
    <n v="1385"/>
    <n v="37858.559999999998"/>
  </r>
  <r>
    <x v="25"/>
    <x v="106"/>
    <x v="7"/>
    <n v="300"/>
    <n v="8"/>
    <x v="1"/>
    <x v="0"/>
    <n v="4"/>
    <x v="2"/>
    <x v="9"/>
    <n v="15"/>
    <n v="11"/>
    <n v="61"/>
    <n v="70558.86"/>
  </r>
  <r>
    <x v="21"/>
    <x v="107"/>
    <x v="8"/>
    <n v="190"/>
    <n v="6"/>
    <x v="0"/>
    <x v="0"/>
    <n v="2"/>
    <x v="0"/>
    <x v="12"/>
    <n v="20"/>
    <n v="14"/>
    <n v="1385"/>
    <n v="27635.95"/>
  </r>
  <r>
    <x v="21"/>
    <x v="107"/>
    <x v="8"/>
    <n v="190"/>
    <n v="6"/>
    <x v="0"/>
    <x v="3"/>
    <n v="2"/>
    <x v="0"/>
    <x v="12"/>
    <n v="18"/>
    <n v="13"/>
    <n v="1385"/>
    <n v="31632.47"/>
  </r>
  <r>
    <x v="21"/>
    <x v="107"/>
    <x v="8"/>
    <n v="190"/>
    <n v="6"/>
    <x v="1"/>
    <x v="0"/>
    <n v="4"/>
    <x v="1"/>
    <x v="5"/>
    <n v="21"/>
    <n v="15"/>
    <n v="1385"/>
    <n v="32898.03"/>
  </r>
  <r>
    <x v="21"/>
    <x v="107"/>
    <x v="8"/>
    <n v="190"/>
    <n v="6"/>
    <x v="1"/>
    <x v="3"/>
    <n v="4"/>
    <x v="1"/>
    <x v="5"/>
    <n v="17"/>
    <n v="13"/>
    <n v="1385"/>
    <n v="35562.379999999997"/>
  </r>
  <r>
    <x v="21"/>
    <x v="107"/>
    <x v="8"/>
    <n v="190"/>
    <n v="6"/>
    <x v="0"/>
    <x v="0"/>
    <n v="2"/>
    <x v="0"/>
    <x v="12"/>
    <n v="20"/>
    <n v="14"/>
    <n v="1385"/>
    <n v="30433.51"/>
  </r>
  <r>
    <x v="21"/>
    <x v="107"/>
    <x v="9"/>
    <n v="190"/>
    <n v="6"/>
    <x v="1"/>
    <x v="0"/>
    <n v="4"/>
    <x v="1"/>
    <x v="5"/>
    <n v="19"/>
    <n v="14"/>
    <n v="1385"/>
    <n v="32738.9"/>
  </r>
  <r>
    <x v="21"/>
    <x v="107"/>
    <x v="9"/>
    <n v="190"/>
    <n v="6"/>
    <x v="1"/>
    <x v="3"/>
    <n v="4"/>
    <x v="1"/>
    <x v="5"/>
    <n v="17"/>
    <n v="13"/>
    <n v="1385"/>
    <n v="35334.129999999997"/>
  </r>
  <r>
    <x v="21"/>
    <x v="107"/>
    <x v="9"/>
    <n v="190"/>
    <n v="6"/>
    <x v="0"/>
    <x v="3"/>
    <n v="2"/>
    <x v="0"/>
    <x v="12"/>
    <n v="18"/>
    <n v="13"/>
    <n v="1385"/>
    <n v="31214.2"/>
  </r>
  <r>
    <x v="21"/>
    <x v="107"/>
    <x v="9"/>
    <n v="190"/>
    <n v="6"/>
    <x v="0"/>
    <x v="0"/>
    <n v="2"/>
    <x v="0"/>
    <x v="12"/>
    <n v="19"/>
    <n v="14"/>
    <n v="1385"/>
    <n v="30176.1"/>
  </r>
  <r>
    <x v="21"/>
    <x v="107"/>
    <x v="9"/>
    <n v="190"/>
    <n v="6"/>
    <x v="0"/>
    <x v="0"/>
    <n v="2"/>
    <x v="0"/>
    <x v="12"/>
    <n v="19"/>
    <n v="14"/>
    <n v="1385"/>
    <n v="27321.34"/>
  </r>
  <r>
    <x v="21"/>
    <x v="107"/>
    <x v="16"/>
    <n v="190"/>
    <n v="6"/>
    <x v="0"/>
    <x v="3"/>
    <n v="2"/>
    <x v="0"/>
    <x v="12"/>
    <n v="17"/>
    <n v="13"/>
    <n v="1385"/>
    <n v="30505.08"/>
  </r>
  <r>
    <x v="21"/>
    <x v="107"/>
    <x v="16"/>
    <n v="190"/>
    <n v="6"/>
    <x v="0"/>
    <x v="0"/>
    <n v="2"/>
    <x v="0"/>
    <x v="12"/>
    <n v="20"/>
    <n v="14"/>
    <n v="1385"/>
    <n v="26739.79"/>
  </r>
  <r>
    <x v="21"/>
    <x v="107"/>
    <x v="16"/>
    <n v="190"/>
    <n v="6"/>
    <x v="1"/>
    <x v="0"/>
    <n v="4"/>
    <x v="1"/>
    <x v="5"/>
    <n v="20"/>
    <n v="15"/>
    <n v="1385"/>
    <n v="31979.81"/>
  </r>
  <r>
    <x v="21"/>
    <x v="107"/>
    <x v="16"/>
    <n v="190"/>
    <n v="6"/>
    <x v="1"/>
    <x v="3"/>
    <n v="4"/>
    <x v="1"/>
    <x v="5"/>
    <n v="18"/>
    <n v="14"/>
    <n v="1385"/>
    <n v="34490"/>
  </r>
  <r>
    <x v="26"/>
    <x v="108"/>
    <x v="8"/>
    <n v="205"/>
    <n v="6"/>
    <x v="1"/>
    <x v="2"/>
    <n v="4"/>
    <x v="2"/>
    <x v="2"/>
    <n v="27"/>
    <n v="17"/>
    <n v="210"/>
    <n v="35562.379999999997"/>
  </r>
  <r>
    <x v="26"/>
    <x v="108"/>
    <x v="8"/>
    <n v="205"/>
    <n v="6"/>
    <x v="1"/>
    <x v="2"/>
    <n v="4"/>
    <x v="2"/>
    <x v="2"/>
    <n v="27"/>
    <n v="17"/>
    <n v="210"/>
    <n v="39525.599999999999"/>
  </r>
  <r>
    <x v="26"/>
    <x v="108"/>
    <x v="8"/>
    <n v="240"/>
    <n v="6"/>
    <x v="1"/>
    <x v="2"/>
    <n v="4"/>
    <x v="2"/>
    <x v="2"/>
    <n v="25"/>
    <n v="16"/>
    <n v="210"/>
    <n v="45320.56"/>
  </r>
  <r>
    <x v="26"/>
    <x v="108"/>
    <x v="9"/>
    <n v="205"/>
    <n v="6"/>
    <x v="1"/>
    <x v="2"/>
    <n v="4"/>
    <x v="2"/>
    <x v="2"/>
    <n v="27"/>
    <n v="18"/>
    <n v="210"/>
    <n v="35275.74"/>
  </r>
  <r>
    <x v="26"/>
    <x v="108"/>
    <x v="9"/>
    <n v="275"/>
    <n v="8"/>
    <x v="1"/>
    <x v="2"/>
    <n v="4"/>
    <x v="2"/>
    <x v="2"/>
    <n v="22"/>
    <n v="15"/>
    <n v="210"/>
    <n v="45766.98"/>
  </r>
  <r>
    <x v="26"/>
    <x v="108"/>
    <x v="9"/>
    <n v="205"/>
    <n v="6"/>
    <x v="1"/>
    <x v="2"/>
    <n v="4"/>
    <x v="2"/>
    <x v="2"/>
    <n v="27"/>
    <n v="18"/>
    <n v="210"/>
    <n v="38973.949999999997"/>
  </r>
  <r>
    <x v="26"/>
    <x v="108"/>
    <x v="16"/>
    <n v="275"/>
    <n v="8"/>
    <x v="1"/>
    <x v="2"/>
    <n v="4"/>
    <x v="2"/>
    <x v="2"/>
    <n v="22"/>
    <n v="15"/>
    <n v="210"/>
    <n v="44662.55"/>
  </r>
  <r>
    <x v="26"/>
    <x v="108"/>
    <x v="16"/>
    <n v="205"/>
    <n v="6"/>
    <x v="1"/>
    <x v="2"/>
    <n v="4"/>
    <x v="2"/>
    <x v="2"/>
    <n v="27"/>
    <n v="18"/>
    <n v="210"/>
    <n v="38092.120000000003"/>
  </r>
  <r>
    <x v="26"/>
    <x v="108"/>
    <x v="16"/>
    <n v="205"/>
    <n v="6"/>
    <x v="1"/>
    <x v="2"/>
    <n v="4"/>
    <x v="2"/>
    <x v="2"/>
    <n v="27"/>
    <n v="18"/>
    <n v="210"/>
    <n v="35098.720000000001"/>
  </r>
  <r>
    <x v="18"/>
    <x v="109"/>
    <x v="12"/>
    <n v="337"/>
    <n v="8"/>
    <x v="1"/>
    <x v="0"/>
    <n v="4"/>
    <x v="1"/>
    <x v="5"/>
    <n v="22"/>
    <n v="15"/>
    <n v="1720"/>
    <n v="35413.449999999997"/>
  </r>
  <r>
    <x v="18"/>
    <x v="109"/>
    <x v="12"/>
    <n v="276"/>
    <n v="6"/>
    <x v="1"/>
    <x v="0"/>
    <n v="4"/>
    <x v="1"/>
    <x v="5"/>
    <n v="21"/>
    <n v="17"/>
    <n v="1720"/>
    <n v="31985.79"/>
  </r>
  <r>
    <x v="18"/>
    <x v="109"/>
    <x v="12"/>
    <n v="276"/>
    <n v="6"/>
    <x v="1"/>
    <x v="3"/>
    <n v="4"/>
    <x v="1"/>
    <x v="5"/>
    <n v="21"/>
    <n v="16"/>
    <n v="1720"/>
    <n v="34270.89"/>
  </r>
  <r>
    <x v="18"/>
    <x v="109"/>
    <x v="12"/>
    <n v="276"/>
    <n v="6"/>
    <x v="1"/>
    <x v="0"/>
    <n v="4"/>
    <x v="1"/>
    <x v="5"/>
    <n v="21"/>
    <n v="17"/>
    <n v="1720"/>
    <n v="29986.32"/>
  </r>
  <r>
    <x v="18"/>
    <x v="109"/>
    <x v="12"/>
    <n v="337"/>
    <n v="8"/>
    <x v="1"/>
    <x v="3"/>
    <n v="4"/>
    <x v="1"/>
    <x v="5"/>
    <n v="20"/>
    <n v="15"/>
    <n v="1720"/>
    <n v="45696.43"/>
  </r>
  <r>
    <x v="18"/>
    <x v="109"/>
    <x v="12"/>
    <n v="337"/>
    <n v="8"/>
    <x v="1"/>
    <x v="0"/>
    <n v="4"/>
    <x v="1"/>
    <x v="5"/>
    <n v="22"/>
    <n v="15"/>
    <n v="1720"/>
    <n v="43411.32"/>
  </r>
  <r>
    <x v="18"/>
    <x v="109"/>
    <x v="12"/>
    <n v="337"/>
    <n v="8"/>
    <x v="1"/>
    <x v="3"/>
    <n v="4"/>
    <x v="1"/>
    <x v="5"/>
    <n v="20"/>
    <n v="15"/>
    <n v="1720"/>
    <n v="37698.550000000003"/>
  </r>
  <r>
    <x v="18"/>
    <x v="109"/>
    <x v="12"/>
    <n v="337"/>
    <n v="8"/>
    <x v="1"/>
    <x v="3"/>
    <n v="4"/>
    <x v="1"/>
    <x v="5"/>
    <n v="20"/>
    <n v="15"/>
    <n v="1720"/>
    <n v="35413.449999999997"/>
  </r>
  <r>
    <x v="18"/>
    <x v="109"/>
    <x v="12"/>
    <n v="276"/>
    <n v="6"/>
    <x v="1"/>
    <x v="3"/>
    <n v="4"/>
    <x v="1"/>
    <x v="5"/>
    <n v="21"/>
    <n v="16"/>
    <n v="1720"/>
    <n v="32328.55"/>
  </r>
  <r>
    <x v="10"/>
    <x v="110"/>
    <x v="6"/>
    <n v="315"/>
    <n v="6"/>
    <x v="0"/>
    <x v="0"/>
    <n v="2"/>
    <x v="0"/>
    <x v="1"/>
    <n v="28"/>
    <n v="20"/>
    <n v="1715"/>
    <n v="64299.27"/>
  </r>
  <r>
    <x v="10"/>
    <x v="110"/>
    <x v="6"/>
    <n v="265"/>
    <n v="6"/>
    <x v="0"/>
    <x v="0"/>
    <n v="2"/>
    <x v="0"/>
    <x v="1"/>
    <n v="30"/>
    <n v="20"/>
    <n v="1715"/>
    <n v="52184.91"/>
  </r>
  <r>
    <x v="10"/>
    <x v="110"/>
    <x v="5"/>
    <n v="330"/>
    <n v="6"/>
    <x v="0"/>
    <x v="0"/>
    <n v="2"/>
    <x v="0"/>
    <x v="1"/>
    <n v="26"/>
    <n v="19"/>
    <n v="1715"/>
    <n v="76012.78"/>
  </r>
  <r>
    <x v="10"/>
    <x v="110"/>
    <x v="5"/>
    <n v="315"/>
    <n v="6"/>
    <x v="0"/>
    <x v="0"/>
    <n v="2"/>
    <x v="0"/>
    <x v="1"/>
    <n v="28"/>
    <n v="20"/>
    <n v="1715"/>
    <n v="65464.06"/>
  </r>
  <r>
    <x v="10"/>
    <x v="110"/>
    <x v="5"/>
    <n v="265"/>
    <n v="6"/>
    <x v="0"/>
    <x v="0"/>
    <n v="2"/>
    <x v="0"/>
    <x v="1"/>
    <n v="30"/>
    <n v="20"/>
    <n v="1715"/>
    <n v="53157.23"/>
  </r>
  <r>
    <x v="10"/>
    <x v="110"/>
    <x v="4"/>
    <n v="330"/>
    <n v="6"/>
    <x v="0"/>
    <x v="0"/>
    <n v="2"/>
    <x v="0"/>
    <x v="1"/>
    <n v="26"/>
    <n v="19"/>
    <n v="1715"/>
    <n v="76189.240000000005"/>
  </r>
  <r>
    <x v="10"/>
    <x v="110"/>
    <x v="4"/>
    <n v="315"/>
    <n v="6"/>
    <x v="0"/>
    <x v="0"/>
    <n v="2"/>
    <x v="0"/>
    <x v="1"/>
    <n v="28"/>
    <n v="20"/>
    <n v="1715"/>
    <n v="65261.3"/>
  </r>
  <r>
    <x v="10"/>
    <x v="110"/>
    <x v="4"/>
    <n v="265"/>
    <n v="6"/>
    <x v="0"/>
    <x v="0"/>
    <n v="2"/>
    <x v="0"/>
    <x v="1"/>
    <n v="30"/>
    <n v="20"/>
    <n v="1715"/>
    <n v="53209.91"/>
  </r>
  <r>
    <x v="17"/>
    <x v="111"/>
    <x v="7"/>
    <n v="270"/>
    <n v="6"/>
    <x v="1"/>
    <x v="1"/>
    <n v="4"/>
    <x v="1"/>
    <x v="5"/>
    <n v="19"/>
    <n v="14"/>
    <n v="26"/>
    <n v="47341.27"/>
  </r>
  <r>
    <x v="17"/>
    <x v="111"/>
    <x v="7"/>
    <n v="270"/>
    <n v="6"/>
    <x v="1"/>
    <x v="0"/>
    <n v="4"/>
    <x v="1"/>
    <x v="5"/>
    <n v="20"/>
    <n v="14"/>
    <n v="26"/>
    <n v="43894.06"/>
  </r>
  <r>
    <x v="17"/>
    <x v="111"/>
    <x v="7"/>
    <n v="270"/>
    <n v="6"/>
    <x v="1"/>
    <x v="0"/>
    <n v="4"/>
    <x v="1"/>
    <x v="5"/>
    <n v="20"/>
    <n v="14"/>
    <n v="26"/>
    <n v="44500.38"/>
  </r>
  <r>
    <x v="17"/>
    <x v="111"/>
    <x v="8"/>
    <n v="275"/>
    <n v="6"/>
    <x v="1"/>
    <x v="0"/>
    <n v="4"/>
    <x v="1"/>
    <x v="5"/>
    <n v="20"/>
    <n v="14"/>
    <n v="26"/>
    <n v="44487.95"/>
  </r>
  <r>
    <x v="17"/>
    <x v="111"/>
    <x v="8"/>
    <n v="275"/>
    <n v="6"/>
    <x v="1"/>
    <x v="1"/>
    <n v="4"/>
    <x v="1"/>
    <x v="5"/>
    <n v="19"/>
    <n v="13"/>
    <n v="26"/>
    <n v="47085.69"/>
  </r>
  <r>
    <x v="17"/>
    <x v="111"/>
    <x v="9"/>
    <n v="275"/>
    <n v="6"/>
    <x v="1"/>
    <x v="0"/>
    <n v="4"/>
    <x v="1"/>
    <x v="5"/>
    <n v="19"/>
    <n v="14"/>
    <n v="26"/>
    <n v="44015.199999999997"/>
  </r>
  <r>
    <x v="17"/>
    <x v="111"/>
    <x v="9"/>
    <n v="275"/>
    <n v="6"/>
    <x v="1"/>
    <x v="1"/>
    <n v="4"/>
    <x v="1"/>
    <x v="5"/>
    <n v="19"/>
    <n v="14"/>
    <n v="26"/>
    <n v="46545.55"/>
  </r>
  <r>
    <x v="29"/>
    <x v="112"/>
    <x v="15"/>
    <n v="132"/>
    <n v="4"/>
    <x v="0"/>
    <x v="2"/>
    <n v="4"/>
    <x v="1"/>
    <x v="2"/>
    <n v="34"/>
    <n v="23"/>
    <n v="535"/>
    <n v="2846.92"/>
  </r>
  <r>
    <x v="20"/>
    <x v="113"/>
    <x v="12"/>
    <n v="530"/>
    <n v="8"/>
    <x v="1"/>
    <x v="0"/>
    <n v="2"/>
    <x v="2"/>
    <x v="0"/>
    <n v="14"/>
    <n v="10"/>
    <n v="520"/>
    <n v="389599.32"/>
  </r>
  <r>
    <x v="20"/>
    <x v="113"/>
    <x v="14"/>
    <n v="530"/>
    <n v="8"/>
    <x v="1"/>
    <x v="0"/>
    <n v="2"/>
    <x v="2"/>
    <x v="0"/>
    <n v="15"/>
    <n v="9"/>
    <n v="520"/>
    <n v="383311.94"/>
  </r>
  <r>
    <x v="27"/>
    <x v="114"/>
    <x v="5"/>
    <n v="200"/>
    <n v="4"/>
    <x v="0"/>
    <x v="0"/>
    <n v="2"/>
    <x v="0"/>
    <x v="0"/>
    <n v="30"/>
    <n v="22"/>
    <n v="640"/>
    <n v="30498.19"/>
  </r>
  <r>
    <x v="27"/>
    <x v="114"/>
    <x v="5"/>
    <n v="200"/>
    <n v="4"/>
    <x v="1"/>
    <x v="0"/>
    <n v="2"/>
    <x v="0"/>
    <x v="0"/>
    <n v="34"/>
    <n v="25"/>
    <n v="640"/>
    <n v="29779.43"/>
  </r>
  <r>
    <x v="27"/>
    <x v="114"/>
    <x v="5"/>
    <n v="200"/>
    <n v="4"/>
    <x v="0"/>
    <x v="0"/>
    <n v="2"/>
    <x v="0"/>
    <x v="0"/>
    <n v="30"/>
    <n v="22"/>
    <n v="640"/>
    <n v="26573.45"/>
  </r>
  <r>
    <x v="27"/>
    <x v="114"/>
    <x v="5"/>
    <n v="200"/>
    <n v="4"/>
    <x v="0"/>
    <x v="0"/>
    <n v="2"/>
    <x v="0"/>
    <x v="0"/>
    <n v="30"/>
    <n v="22"/>
    <n v="640"/>
    <n v="28641.82"/>
  </r>
  <r>
    <x v="27"/>
    <x v="114"/>
    <x v="4"/>
    <n v="200"/>
    <n v="4"/>
    <x v="0"/>
    <x v="0"/>
    <n v="2"/>
    <x v="0"/>
    <x v="0"/>
    <n v="30"/>
    <n v="22"/>
    <n v="640"/>
    <n v="27978.61"/>
  </r>
  <r>
    <x v="27"/>
    <x v="114"/>
    <x v="4"/>
    <n v="200"/>
    <n v="4"/>
    <x v="0"/>
    <x v="0"/>
    <n v="2"/>
    <x v="0"/>
    <x v="0"/>
    <n v="30"/>
    <n v="22"/>
    <n v="640"/>
    <n v="28279.9"/>
  </r>
  <r>
    <x v="27"/>
    <x v="114"/>
    <x v="4"/>
    <n v="200"/>
    <n v="4"/>
    <x v="1"/>
    <x v="0"/>
    <n v="2"/>
    <x v="0"/>
    <x v="0"/>
    <n v="34"/>
    <n v="25"/>
    <n v="640"/>
    <n v="29102.04"/>
  </r>
  <r>
    <x v="27"/>
    <x v="114"/>
    <x v="4"/>
    <n v="200"/>
    <n v="4"/>
    <x v="0"/>
    <x v="0"/>
    <n v="2"/>
    <x v="0"/>
    <x v="0"/>
    <n v="30"/>
    <n v="22"/>
    <n v="640"/>
    <n v="25936"/>
  </r>
  <r>
    <x v="27"/>
    <x v="114"/>
    <x v="3"/>
    <n v="200"/>
    <n v="4"/>
    <x v="1"/>
    <x v="0"/>
    <n v="2"/>
    <x v="0"/>
    <x v="0"/>
    <n v="33"/>
    <n v="24"/>
    <n v="640"/>
    <n v="28745"/>
  </r>
  <r>
    <x v="27"/>
    <x v="114"/>
    <x v="3"/>
    <n v="205"/>
    <n v="4"/>
    <x v="0"/>
    <x v="0"/>
    <n v="2"/>
    <x v="0"/>
    <x v="0"/>
    <n v="29"/>
    <n v="21"/>
    <n v="640"/>
    <n v="29695"/>
  </r>
  <r>
    <x v="27"/>
    <x v="114"/>
    <x v="3"/>
    <n v="205"/>
    <n v="4"/>
    <x v="0"/>
    <x v="0"/>
    <n v="2"/>
    <x v="0"/>
    <x v="0"/>
    <n v="29"/>
    <n v="21"/>
    <n v="640"/>
    <n v="25495"/>
  </r>
  <r>
    <x v="27"/>
    <x v="114"/>
    <x v="3"/>
    <n v="205"/>
    <n v="4"/>
    <x v="0"/>
    <x v="0"/>
    <n v="2"/>
    <x v="0"/>
    <x v="0"/>
    <n v="29"/>
    <n v="21"/>
    <n v="640"/>
    <n v="27645"/>
  </r>
  <r>
    <x v="19"/>
    <x v="115"/>
    <x v="5"/>
    <n v="241"/>
    <n v="4"/>
    <x v="1"/>
    <x v="1"/>
    <n v="4"/>
    <x v="1"/>
    <x v="2"/>
    <n v="31"/>
    <n v="24"/>
    <n v="617"/>
    <n v="41781.17"/>
  </r>
  <r>
    <x v="19"/>
    <x v="115"/>
    <x v="5"/>
    <n v="302"/>
    <n v="6"/>
    <x v="1"/>
    <x v="1"/>
    <n v="2"/>
    <x v="0"/>
    <x v="0"/>
    <n v="27"/>
    <n v="19"/>
    <n v="617"/>
    <n v="47624.33"/>
  </r>
  <r>
    <x v="19"/>
    <x v="115"/>
    <x v="5"/>
    <n v="241"/>
    <n v="4"/>
    <x v="1"/>
    <x v="1"/>
    <n v="4"/>
    <x v="1"/>
    <x v="2"/>
    <n v="27"/>
    <n v="19"/>
    <n v="617"/>
    <n v="44030.53"/>
  </r>
  <r>
    <x v="19"/>
    <x v="115"/>
    <x v="5"/>
    <n v="451"/>
    <n v="8"/>
    <x v="1"/>
    <x v="0"/>
    <n v="2"/>
    <x v="0"/>
    <x v="0"/>
    <n v="19"/>
    <n v="13"/>
    <n v="617"/>
    <n v="65102.1"/>
  </r>
  <r>
    <x v="19"/>
    <x v="115"/>
    <x v="5"/>
    <n v="241"/>
    <n v="4"/>
    <x v="1"/>
    <x v="0"/>
    <n v="4"/>
    <x v="1"/>
    <x v="2"/>
    <n v="34"/>
    <n v="25"/>
    <n v="617"/>
    <n v="39712.800000000003"/>
  </r>
  <r>
    <x v="19"/>
    <x v="115"/>
    <x v="5"/>
    <n v="302"/>
    <n v="6"/>
    <x v="1"/>
    <x v="0"/>
    <n v="2"/>
    <x v="0"/>
    <x v="0"/>
    <n v="28"/>
    <n v="20"/>
    <n v="617"/>
    <n v="45555.96"/>
  </r>
  <r>
    <x v="19"/>
    <x v="115"/>
    <x v="5"/>
    <n v="241"/>
    <n v="4"/>
    <x v="1"/>
    <x v="1"/>
    <n v="4"/>
    <x v="1"/>
    <x v="2"/>
    <n v="31"/>
    <n v="24"/>
    <n v="617"/>
    <n v="42453.39"/>
  </r>
  <r>
    <x v="19"/>
    <x v="115"/>
    <x v="5"/>
    <n v="329"/>
    <n v="6"/>
    <x v="1"/>
    <x v="1"/>
    <n v="4"/>
    <x v="1"/>
    <x v="2"/>
    <n v="29"/>
    <n v="21"/>
    <n v="617"/>
    <n v="50251.17"/>
  </r>
  <r>
    <x v="19"/>
    <x v="115"/>
    <x v="5"/>
    <n v="241"/>
    <n v="4"/>
    <x v="1"/>
    <x v="0"/>
    <n v="4"/>
    <x v="1"/>
    <x v="2"/>
    <n v="34"/>
    <n v="25"/>
    <n v="617"/>
    <n v="40385.019999999997"/>
  </r>
  <r>
    <x v="19"/>
    <x v="115"/>
    <x v="5"/>
    <n v="503"/>
    <n v="8"/>
    <x v="1"/>
    <x v="0"/>
    <n v="4"/>
    <x v="1"/>
    <x v="2"/>
    <n v="25"/>
    <n v="18"/>
    <n v="617"/>
    <n v="74358.080000000002"/>
  </r>
  <r>
    <x v="19"/>
    <x v="115"/>
    <x v="5"/>
    <n v="241"/>
    <n v="4"/>
    <x v="1"/>
    <x v="0"/>
    <n v="4"/>
    <x v="1"/>
    <x v="2"/>
    <n v="34"/>
    <n v="25"/>
    <n v="617"/>
    <n v="41962.15"/>
  </r>
  <r>
    <x v="19"/>
    <x v="115"/>
    <x v="5"/>
    <n v="469"/>
    <n v="8"/>
    <x v="1"/>
    <x v="0"/>
    <n v="4"/>
    <x v="1"/>
    <x v="2"/>
    <n v="25"/>
    <n v="18"/>
    <n v="617"/>
    <n v="66084.58"/>
  </r>
  <r>
    <x v="19"/>
    <x v="115"/>
    <x v="5"/>
    <n v="201"/>
    <n v="4"/>
    <x v="1"/>
    <x v="0"/>
    <n v="2"/>
    <x v="0"/>
    <x v="0"/>
    <n v="31"/>
    <n v="22"/>
    <n v="617"/>
    <n v="40746.980000000003"/>
  </r>
  <r>
    <x v="19"/>
    <x v="115"/>
    <x v="4"/>
    <n v="241"/>
    <n v="4"/>
    <x v="1"/>
    <x v="1"/>
    <n v="4"/>
    <x v="1"/>
    <x v="2"/>
    <n v="31"/>
    <n v="24"/>
    <n v="617"/>
    <n v="44043.72"/>
  </r>
  <r>
    <x v="19"/>
    <x v="115"/>
    <x v="4"/>
    <n v="362"/>
    <n v="6"/>
    <x v="1"/>
    <x v="1"/>
    <n v="4"/>
    <x v="1"/>
    <x v="2"/>
    <n v="29"/>
    <n v="21"/>
    <n v="617"/>
    <n v="51882.22"/>
  </r>
  <r>
    <x v="19"/>
    <x v="115"/>
    <x v="4"/>
    <n v="241"/>
    <n v="4"/>
    <x v="1"/>
    <x v="0"/>
    <n v="4"/>
    <x v="1"/>
    <x v="2"/>
    <n v="34"/>
    <n v="25"/>
    <n v="617"/>
    <n v="42001.11"/>
  </r>
  <r>
    <x v="19"/>
    <x v="115"/>
    <x v="4"/>
    <n v="241"/>
    <n v="4"/>
    <x v="1"/>
    <x v="1"/>
    <n v="4"/>
    <x v="1"/>
    <x v="2"/>
    <n v="31"/>
    <n v="24"/>
    <n v="617"/>
    <n v="42154.3"/>
  </r>
  <r>
    <x v="19"/>
    <x v="115"/>
    <x v="4"/>
    <n v="503"/>
    <n v="8"/>
    <x v="1"/>
    <x v="0"/>
    <n v="4"/>
    <x v="1"/>
    <x v="2"/>
    <n v="25"/>
    <n v="18"/>
    <n v="617"/>
    <n v="74810.48"/>
  </r>
  <r>
    <x v="19"/>
    <x v="115"/>
    <x v="4"/>
    <n v="469"/>
    <n v="8"/>
    <x v="1"/>
    <x v="0"/>
    <n v="4"/>
    <x v="1"/>
    <x v="2"/>
    <n v="25"/>
    <n v="18"/>
    <n v="617"/>
    <n v="66640.06"/>
  </r>
  <r>
    <x v="19"/>
    <x v="115"/>
    <x v="4"/>
    <n v="241"/>
    <n v="4"/>
    <x v="1"/>
    <x v="0"/>
    <n v="4"/>
    <x v="1"/>
    <x v="2"/>
    <n v="34"/>
    <n v="25"/>
    <n v="617"/>
    <n v="39779.769999999997"/>
  </r>
  <r>
    <x v="19"/>
    <x v="115"/>
    <x v="4"/>
    <n v="241"/>
    <n v="4"/>
    <x v="1"/>
    <x v="0"/>
    <n v="4"/>
    <x v="1"/>
    <x v="2"/>
    <n v="34"/>
    <n v="25"/>
    <n v="617"/>
    <n v="40111.699999999997"/>
  </r>
  <r>
    <x v="19"/>
    <x v="115"/>
    <x v="4"/>
    <n v="241"/>
    <n v="4"/>
    <x v="1"/>
    <x v="1"/>
    <n v="4"/>
    <x v="1"/>
    <x v="2"/>
    <n v="31"/>
    <n v="24"/>
    <n v="617"/>
    <n v="41822.379999999997"/>
  </r>
  <r>
    <x v="19"/>
    <x v="115"/>
    <x v="3"/>
    <n v="241"/>
    <n v="4"/>
    <x v="1"/>
    <x v="0"/>
    <n v="4"/>
    <x v="1"/>
    <x v="2"/>
    <n v="34"/>
    <n v="24"/>
    <n v="617"/>
    <n v="39850"/>
  </r>
  <r>
    <x v="19"/>
    <x v="115"/>
    <x v="3"/>
    <n v="241"/>
    <n v="4"/>
    <x v="1"/>
    <x v="0"/>
    <n v="4"/>
    <x v="1"/>
    <x v="2"/>
    <n v="34"/>
    <n v="24"/>
    <n v="617"/>
    <n v="39500"/>
  </r>
  <r>
    <x v="19"/>
    <x v="115"/>
    <x v="3"/>
    <n v="362"/>
    <n v="6"/>
    <x v="1"/>
    <x v="1"/>
    <n v="4"/>
    <x v="1"/>
    <x v="2"/>
    <n v="29"/>
    <n v="21"/>
    <n v="617"/>
    <n v="52000"/>
  </r>
  <r>
    <x v="19"/>
    <x v="115"/>
    <x v="3"/>
    <n v="503"/>
    <n v="8"/>
    <x v="1"/>
    <x v="0"/>
    <n v="4"/>
    <x v="1"/>
    <x v="2"/>
    <n v="24"/>
    <n v="18"/>
    <n v="617"/>
    <n v="72800"/>
  </r>
  <r>
    <x v="19"/>
    <x v="115"/>
    <x v="3"/>
    <n v="469"/>
    <n v="8"/>
    <x v="1"/>
    <x v="0"/>
    <n v="2"/>
    <x v="1"/>
    <x v="0"/>
    <n v="23"/>
    <n v="17"/>
    <n v="617"/>
    <n v="67000"/>
  </r>
  <r>
    <x v="19"/>
    <x v="115"/>
    <x v="3"/>
    <n v="241"/>
    <n v="4"/>
    <x v="1"/>
    <x v="0"/>
    <n v="4"/>
    <x v="1"/>
    <x v="2"/>
    <n v="34"/>
    <n v="24"/>
    <n v="617"/>
    <n v="41675"/>
  </r>
  <r>
    <x v="19"/>
    <x v="115"/>
    <x v="3"/>
    <n v="241"/>
    <n v="4"/>
    <x v="1"/>
    <x v="1"/>
    <n v="2"/>
    <x v="1"/>
    <x v="0"/>
    <n v="31"/>
    <n v="24"/>
    <n v="617"/>
    <n v="44650"/>
  </r>
  <r>
    <x v="19"/>
    <x v="115"/>
    <x v="3"/>
    <n v="241"/>
    <n v="4"/>
    <x v="1"/>
    <x v="0"/>
    <n v="2"/>
    <x v="1"/>
    <x v="0"/>
    <n v="30"/>
    <n v="23"/>
    <n v="617"/>
    <n v="42650"/>
  </r>
  <r>
    <x v="19"/>
    <x v="115"/>
    <x v="3"/>
    <n v="241"/>
    <n v="4"/>
    <x v="1"/>
    <x v="1"/>
    <n v="4"/>
    <x v="1"/>
    <x v="2"/>
    <n v="31"/>
    <n v="24"/>
    <n v="617"/>
    <n v="43675"/>
  </r>
  <r>
    <x v="19"/>
    <x v="115"/>
    <x v="3"/>
    <n v="469"/>
    <n v="8"/>
    <x v="1"/>
    <x v="0"/>
    <n v="4"/>
    <x v="1"/>
    <x v="2"/>
    <n v="24"/>
    <n v="18"/>
    <n v="617"/>
    <n v="65200"/>
  </r>
  <r>
    <x v="19"/>
    <x v="115"/>
    <x v="3"/>
    <n v="241"/>
    <n v="4"/>
    <x v="1"/>
    <x v="1"/>
    <n v="4"/>
    <x v="1"/>
    <x v="2"/>
    <n v="31"/>
    <n v="24"/>
    <n v="617"/>
    <n v="41500"/>
  </r>
  <r>
    <x v="19"/>
    <x v="115"/>
    <x v="3"/>
    <n v="241"/>
    <n v="4"/>
    <x v="1"/>
    <x v="1"/>
    <n v="4"/>
    <x v="1"/>
    <x v="2"/>
    <n v="31"/>
    <n v="24"/>
    <n v="617"/>
    <n v="41850"/>
  </r>
  <r>
    <x v="19"/>
    <x v="115"/>
    <x v="3"/>
    <n v="503"/>
    <n v="8"/>
    <x v="1"/>
    <x v="0"/>
    <n v="2"/>
    <x v="1"/>
    <x v="0"/>
    <n v="23"/>
    <n v="17"/>
    <n v="617"/>
    <n v="75000"/>
  </r>
  <r>
    <x v="19"/>
    <x v="115"/>
    <x v="3"/>
    <n v="241"/>
    <n v="4"/>
    <x v="1"/>
    <x v="1"/>
    <n v="2"/>
    <x v="1"/>
    <x v="1"/>
    <n v="29"/>
    <n v="22"/>
    <n v="617"/>
    <n v="52900"/>
  </r>
  <r>
    <x v="19"/>
    <x v="115"/>
    <x v="3"/>
    <n v="241"/>
    <n v="4"/>
    <x v="1"/>
    <x v="0"/>
    <n v="2"/>
    <x v="1"/>
    <x v="1"/>
    <n v="31"/>
    <n v="23"/>
    <n v="617"/>
    <n v="50900"/>
  </r>
  <r>
    <x v="30"/>
    <x v="116"/>
    <x v="5"/>
    <n v="188"/>
    <n v="4"/>
    <x v="1"/>
    <x v="2"/>
    <n v="4"/>
    <x v="0"/>
    <x v="4"/>
    <n v="37"/>
    <n v="42"/>
    <n v="5657"/>
    <n v="28098.87"/>
  </r>
  <r>
    <x v="30"/>
    <x v="116"/>
    <x v="5"/>
    <n v="188"/>
    <n v="4"/>
    <x v="1"/>
    <x v="2"/>
    <n v="4"/>
    <x v="0"/>
    <x v="4"/>
    <n v="37"/>
    <n v="42"/>
    <n v="5657"/>
    <n v="24996.31"/>
  </r>
  <r>
    <x v="30"/>
    <x v="116"/>
    <x v="4"/>
    <n v="188"/>
    <n v="4"/>
    <x v="1"/>
    <x v="2"/>
    <n v="4"/>
    <x v="0"/>
    <x v="4"/>
    <n v="37"/>
    <n v="42"/>
    <n v="5657"/>
    <n v="24684.91"/>
  </r>
  <r>
    <x v="30"/>
    <x v="116"/>
    <x v="4"/>
    <n v="188"/>
    <n v="4"/>
    <x v="1"/>
    <x v="2"/>
    <n v="4"/>
    <x v="0"/>
    <x v="4"/>
    <n v="37"/>
    <n v="42"/>
    <n v="5657"/>
    <n v="27748.82"/>
  </r>
  <r>
    <x v="30"/>
    <x v="116"/>
    <x v="3"/>
    <n v="188"/>
    <n v="4"/>
    <x v="1"/>
    <x v="2"/>
    <n v="4"/>
    <x v="0"/>
    <x v="4"/>
    <n v="37"/>
    <n v="42"/>
    <n v="5657"/>
    <n v="24120"/>
  </r>
  <r>
    <x v="30"/>
    <x v="116"/>
    <x v="3"/>
    <n v="188"/>
    <n v="4"/>
    <x v="1"/>
    <x v="2"/>
    <n v="4"/>
    <x v="0"/>
    <x v="4"/>
    <n v="37"/>
    <n v="42"/>
    <n v="5657"/>
    <n v="27120"/>
  </r>
  <r>
    <x v="31"/>
    <x v="117"/>
    <x v="0"/>
    <n v="227"/>
    <n v="5"/>
    <x v="0"/>
    <x v="2"/>
    <n v="2"/>
    <x v="0"/>
    <x v="6"/>
    <n v="29"/>
    <n v="21"/>
    <n v="870"/>
    <n v="26916.03"/>
  </r>
  <r>
    <x v="31"/>
    <x v="117"/>
    <x v="0"/>
    <n v="227"/>
    <n v="5"/>
    <x v="0"/>
    <x v="2"/>
    <n v="2"/>
    <x v="0"/>
    <x v="6"/>
    <n v="29"/>
    <n v="21"/>
    <n v="870"/>
    <n v="29531.35"/>
  </r>
  <r>
    <x v="31"/>
    <x v="117"/>
    <x v="1"/>
    <n v="227"/>
    <n v="5"/>
    <x v="0"/>
    <x v="2"/>
    <n v="2"/>
    <x v="0"/>
    <x v="6"/>
    <n v="29"/>
    <n v="21"/>
    <n v="870"/>
    <n v="29306.27"/>
  </r>
  <r>
    <x v="31"/>
    <x v="117"/>
    <x v="1"/>
    <n v="227"/>
    <n v="5"/>
    <x v="0"/>
    <x v="2"/>
    <n v="2"/>
    <x v="0"/>
    <x v="6"/>
    <n v="29"/>
    <n v="21"/>
    <n v="870"/>
    <n v="26637.21"/>
  </r>
  <r>
    <x v="31"/>
    <x v="117"/>
    <x v="2"/>
    <n v="227"/>
    <n v="5"/>
    <x v="0"/>
    <x v="2"/>
    <n v="2"/>
    <x v="0"/>
    <x v="6"/>
    <n v="29"/>
    <n v="21"/>
    <n v="870"/>
    <n v="26831.39"/>
  </r>
  <r>
    <x v="31"/>
    <x v="117"/>
    <x v="2"/>
    <n v="227"/>
    <n v="5"/>
    <x v="0"/>
    <x v="2"/>
    <n v="2"/>
    <x v="0"/>
    <x v="6"/>
    <n v="29"/>
    <n v="21"/>
    <n v="870"/>
    <n v="29304.09"/>
  </r>
  <r>
    <x v="19"/>
    <x v="118"/>
    <x v="15"/>
    <n v="302"/>
    <n v="8"/>
    <x v="1"/>
    <x v="0"/>
    <n v="4"/>
    <x v="0"/>
    <x v="2"/>
    <n v="21"/>
    <n v="16"/>
    <n v="617"/>
    <n v="8169.24"/>
  </r>
  <r>
    <x v="31"/>
    <x v="119"/>
    <x v="0"/>
    <n v="227"/>
    <n v="5"/>
    <x v="1"/>
    <x v="2"/>
    <n v="2"/>
    <x v="0"/>
    <x v="1"/>
    <n v="28"/>
    <n v="19"/>
    <n v="870"/>
    <n v="43534.22"/>
  </r>
  <r>
    <x v="31"/>
    <x v="119"/>
    <x v="1"/>
    <n v="227"/>
    <n v="5"/>
    <x v="1"/>
    <x v="2"/>
    <n v="2"/>
    <x v="0"/>
    <x v="1"/>
    <n v="28"/>
    <n v="18"/>
    <n v="870"/>
    <n v="43185.38"/>
  </r>
  <r>
    <x v="31"/>
    <x v="119"/>
    <x v="2"/>
    <n v="227"/>
    <n v="5"/>
    <x v="1"/>
    <x v="2"/>
    <n v="2"/>
    <x v="0"/>
    <x v="1"/>
    <n v="28"/>
    <n v="19"/>
    <n v="870"/>
    <n v="43351.11"/>
  </r>
  <r>
    <x v="32"/>
    <x v="120"/>
    <x v="12"/>
    <n v="400"/>
    <n v="8"/>
    <x v="0"/>
    <x v="0"/>
    <n v="2"/>
    <x v="0"/>
    <x v="0"/>
    <n v="18"/>
    <n v="13"/>
    <n v="2"/>
    <n v="239924.81"/>
  </r>
  <r>
    <x v="32"/>
    <x v="120"/>
    <x v="12"/>
    <n v="400"/>
    <n v="8"/>
    <x v="0"/>
    <x v="0"/>
    <n v="2"/>
    <x v="0"/>
    <x v="1"/>
    <n v="18"/>
    <n v="13"/>
    <n v="2"/>
    <n v="251350.34"/>
  </r>
  <r>
    <x v="32"/>
    <x v="120"/>
    <x v="12"/>
    <n v="400"/>
    <n v="8"/>
    <x v="0"/>
    <x v="0"/>
    <n v="2"/>
    <x v="0"/>
    <x v="0"/>
    <n v="18"/>
    <n v="13"/>
    <n v="2"/>
    <n v="239924.81"/>
  </r>
  <r>
    <x v="28"/>
    <x v="121"/>
    <x v="15"/>
    <n v="115"/>
    <n v="4"/>
    <x v="0"/>
    <x v="2"/>
    <n v="2"/>
    <x v="0"/>
    <x v="1"/>
    <n v="28"/>
    <n v="21"/>
    <n v="873"/>
    <n v="3520.22"/>
  </r>
  <r>
    <x v="28"/>
    <x v="121"/>
    <x v="15"/>
    <n v="115"/>
    <n v="4"/>
    <x v="0"/>
    <x v="2"/>
    <n v="2"/>
    <x v="0"/>
    <x v="1"/>
    <n v="28"/>
    <n v="21"/>
    <n v="873"/>
    <n v="3655.45"/>
  </r>
  <r>
    <x v="28"/>
    <x v="121"/>
    <x v="13"/>
    <n v="115"/>
    <n v="4"/>
    <x v="0"/>
    <x v="2"/>
    <n v="2"/>
    <x v="0"/>
    <x v="1"/>
    <n v="28"/>
    <n v="21"/>
    <n v="873"/>
    <n v="27127.91"/>
  </r>
  <r>
    <x v="28"/>
    <x v="121"/>
    <x v="13"/>
    <n v="115"/>
    <n v="4"/>
    <x v="1"/>
    <x v="2"/>
    <n v="2"/>
    <x v="0"/>
    <x v="1"/>
    <n v="26"/>
    <n v="20"/>
    <n v="873"/>
    <n v="32075.98"/>
  </r>
  <r>
    <x v="28"/>
    <x v="121"/>
    <x v="13"/>
    <n v="115"/>
    <n v="4"/>
    <x v="0"/>
    <x v="2"/>
    <n v="2"/>
    <x v="0"/>
    <x v="1"/>
    <n v="28"/>
    <n v="21"/>
    <n v="873"/>
    <n v="30864.91"/>
  </r>
  <r>
    <x v="28"/>
    <x v="121"/>
    <x v="13"/>
    <n v="115"/>
    <n v="4"/>
    <x v="1"/>
    <x v="2"/>
    <n v="2"/>
    <x v="0"/>
    <x v="1"/>
    <n v="26"/>
    <n v="20"/>
    <n v="873"/>
    <n v="28338.97"/>
  </r>
  <r>
    <x v="28"/>
    <x v="121"/>
    <x v="13"/>
    <n v="115"/>
    <n v="4"/>
    <x v="1"/>
    <x v="2"/>
    <n v="2"/>
    <x v="0"/>
    <x v="1"/>
    <n v="26"/>
    <n v="20"/>
    <n v="873"/>
    <n v="29723.05"/>
  </r>
  <r>
    <x v="28"/>
    <x v="121"/>
    <x v="13"/>
    <n v="115"/>
    <n v="4"/>
    <x v="0"/>
    <x v="2"/>
    <n v="2"/>
    <x v="0"/>
    <x v="1"/>
    <n v="28"/>
    <n v="21"/>
    <n v="873"/>
    <n v="28511.98"/>
  </r>
  <r>
    <x v="28"/>
    <x v="121"/>
    <x v="7"/>
    <n v="115"/>
    <n v="4"/>
    <x v="1"/>
    <x v="2"/>
    <n v="2"/>
    <x v="0"/>
    <x v="1"/>
    <n v="27"/>
    <n v="20"/>
    <n v="873"/>
    <n v="29260.43"/>
  </r>
  <r>
    <x v="28"/>
    <x v="121"/>
    <x v="7"/>
    <n v="115"/>
    <n v="4"/>
    <x v="1"/>
    <x v="2"/>
    <n v="2"/>
    <x v="0"/>
    <x v="1"/>
    <n v="27"/>
    <n v="20"/>
    <n v="873"/>
    <n v="31576.74"/>
  </r>
  <r>
    <x v="28"/>
    <x v="121"/>
    <x v="7"/>
    <n v="115"/>
    <n v="4"/>
    <x v="0"/>
    <x v="2"/>
    <n v="2"/>
    <x v="0"/>
    <x v="1"/>
    <n v="28"/>
    <n v="21"/>
    <n v="873"/>
    <n v="30384.52"/>
  </r>
  <r>
    <x v="28"/>
    <x v="121"/>
    <x v="7"/>
    <n v="115"/>
    <n v="4"/>
    <x v="0"/>
    <x v="2"/>
    <n v="2"/>
    <x v="0"/>
    <x v="1"/>
    <n v="28"/>
    <n v="21"/>
    <n v="873"/>
    <n v="28068.22"/>
  </r>
  <r>
    <x v="28"/>
    <x v="121"/>
    <x v="7"/>
    <n v="115"/>
    <n v="4"/>
    <x v="0"/>
    <x v="2"/>
    <n v="2"/>
    <x v="0"/>
    <x v="1"/>
    <n v="28"/>
    <n v="21"/>
    <n v="873"/>
    <n v="26705.68"/>
  </r>
  <r>
    <x v="28"/>
    <x v="121"/>
    <x v="7"/>
    <n v="115"/>
    <n v="4"/>
    <x v="1"/>
    <x v="2"/>
    <n v="2"/>
    <x v="0"/>
    <x v="1"/>
    <n v="27"/>
    <n v="20"/>
    <n v="873"/>
    <n v="27897.9"/>
  </r>
  <r>
    <x v="18"/>
    <x v="122"/>
    <x v="5"/>
    <n v="293"/>
    <n v="6"/>
    <x v="1"/>
    <x v="2"/>
    <n v="4"/>
    <x v="1"/>
    <x v="2"/>
    <n v="28"/>
    <n v="19"/>
    <n v="1720"/>
    <n v="36093.14"/>
  </r>
  <r>
    <x v="18"/>
    <x v="122"/>
    <x v="5"/>
    <n v="293"/>
    <n v="6"/>
    <x v="1"/>
    <x v="2"/>
    <n v="4"/>
    <x v="1"/>
    <x v="2"/>
    <n v="28"/>
    <n v="19"/>
    <n v="1720"/>
    <n v="45297.41"/>
  </r>
  <r>
    <x v="18"/>
    <x v="122"/>
    <x v="4"/>
    <n v="293"/>
    <n v="6"/>
    <x v="1"/>
    <x v="2"/>
    <n v="4"/>
    <x v="1"/>
    <x v="2"/>
    <n v="28"/>
    <n v="19"/>
    <n v="1720"/>
    <n v="45029.27"/>
  </r>
  <r>
    <x v="18"/>
    <x v="122"/>
    <x v="4"/>
    <n v="293"/>
    <n v="6"/>
    <x v="1"/>
    <x v="2"/>
    <n v="4"/>
    <x v="1"/>
    <x v="2"/>
    <n v="28"/>
    <n v="19"/>
    <n v="1720"/>
    <n v="36756.71"/>
  </r>
  <r>
    <x v="18"/>
    <x v="122"/>
    <x v="4"/>
    <n v="293"/>
    <n v="6"/>
    <x v="1"/>
    <x v="2"/>
    <n v="4"/>
    <x v="1"/>
    <x v="2"/>
    <n v="28"/>
    <n v="19"/>
    <n v="1720"/>
    <n v="33692.800000000003"/>
  </r>
  <r>
    <x v="18"/>
    <x v="122"/>
    <x v="3"/>
    <n v="290"/>
    <n v="6"/>
    <x v="1"/>
    <x v="2"/>
    <n v="4"/>
    <x v="1"/>
    <x v="2"/>
    <n v="28"/>
    <n v="20"/>
    <n v="1720"/>
    <n v="38990"/>
  </r>
  <r>
    <x v="18"/>
    <x v="122"/>
    <x v="3"/>
    <n v="290"/>
    <n v="6"/>
    <x v="1"/>
    <x v="2"/>
    <n v="4"/>
    <x v="1"/>
    <x v="2"/>
    <n v="28"/>
    <n v="20"/>
    <n v="1720"/>
    <n v="31990"/>
  </r>
  <r>
    <x v="18"/>
    <x v="122"/>
    <x v="3"/>
    <n v="290"/>
    <n v="6"/>
    <x v="1"/>
    <x v="2"/>
    <n v="4"/>
    <x v="1"/>
    <x v="2"/>
    <n v="28"/>
    <n v="20"/>
    <n v="1720"/>
    <n v="44390"/>
  </r>
  <r>
    <x v="23"/>
    <x v="123"/>
    <x v="14"/>
    <n v="158"/>
    <n v="4"/>
    <x v="0"/>
    <x v="2"/>
    <n v="4"/>
    <x v="0"/>
    <x v="4"/>
    <n v="31"/>
    <n v="23"/>
    <n v="1851"/>
    <n v="21065.91"/>
  </r>
  <r>
    <x v="23"/>
    <x v="123"/>
    <x v="14"/>
    <n v="172"/>
    <n v="4"/>
    <x v="0"/>
    <x v="2"/>
    <n v="4"/>
    <x v="0"/>
    <x v="4"/>
    <n v="29"/>
    <n v="23"/>
    <n v="1851"/>
    <n v="23106.18"/>
  </r>
  <r>
    <x v="23"/>
    <x v="123"/>
    <x v="14"/>
    <n v="158"/>
    <n v="4"/>
    <x v="0"/>
    <x v="2"/>
    <n v="4"/>
    <x v="0"/>
    <x v="4"/>
    <n v="31"/>
    <n v="23"/>
    <n v="1851"/>
    <n v="18975.060000000001"/>
  </r>
  <r>
    <x v="23"/>
    <x v="123"/>
    <x v="14"/>
    <n v="158"/>
    <n v="4"/>
    <x v="1"/>
    <x v="2"/>
    <n v="4"/>
    <x v="0"/>
    <x v="4"/>
    <n v="27"/>
    <n v="23"/>
    <n v="1851"/>
    <n v="22476.68"/>
  </r>
  <r>
    <x v="23"/>
    <x v="123"/>
    <x v="14"/>
    <n v="158"/>
    <n v="4"/>
    <x v="1"/>
    <x v="2"/>
    <n v="4"/>
    <x v="0"/>
    <x v="4"/>
    <n v="27"/>
    <n v="23"/>
    <n v="1851"/>
    <n v="20301.52"/>
  </r>
  <r>
    <x v="23"/>
    <x v="123"/>
    <x v="14"/>
    <n v="158"/>
    <n v="4"/>
    <x v="0"/>
    <x v="2"/>
    <n v="4"/>
    <x v="0"/>
    <x v="4"/>
    <n v="31"/>
    <n v="23"/>
    <n v="1851"/>
    <n v="19081.849999999999"/>
  </r>
  <r>
    <x v="23"/>
    <x v="123"/>
    <x v="14"/>
    <n v="158"/>
    <n v="4"/>
    <x v="0"/>
    <x v="2"/>
    <n v="4"/>
    <x v="0"/>
    <x v="4"/>
    <n v="31"/>
    <n v="23"/>
    <n v="1851"/>
    <n v="20228.45"/>
  </r>
  <r>
    <x v="23"/>
    <x v="123"/>
    <x v="14"/>
    <n v="172"/>
    <n v="4"/>
    <x v="0"/>
    <x v="2"/>
    <n v="4"/>
    <x v="0"/>
    <x v="4"/>
    <n v="29"/>
    <n v="23"/>
    <n v="1851"/>
    <n v="22476.68"/>
  </r>
  <r>
    <x v="23"/>
    <x v="123"/>
    <x v="0"/>
    <n v="158"/>
    <n v="4"/>
    <x v="1"/>
    <x v="2"/>
    <n v="4"/>
    <x v="0"/>
    <x v="4"/>
    <n v="27"/>
    <n v="23"/>
    <n v="1851"/>
    <n v="20290.54"/>
  </r>
  <r>
    <x v="23"/>
    <x v="123"/>
    <x v="0"/>
    <n v="158"/>
    <n v="4"/>
    <x v="1"/>
    <x v="2"/>
    <n v="4"/>
    <x v="0"/>
    <x v="4"/>
    <n v="27"/>
    <n v="23"/>
    <n v="1851"/>
    <n v="22431.84"/>
  </r>
  <r>
    <x v="23"/>
    <x v="123"/>
    <x v="0"/>
    <n v="158"/>
    <n v="4"/>
    <x v="0"/>
    <x v="2"/>
    <n v="4"/>
    <x v="0"/>
    <x v="4"/>
    <n v="32"/>
    <n v="24"/>
    <n v="1851"/>
    <n v="18939.29"/>
  </r>
  <r>
    <x v="23"/>
    <x v="123"/>
    <x v="0"/>
    <n v="172"/>
    <n v="4"/>
    <x v="0"/>
    <x v="2"/>
    <n v="4"/>
    <x v="0"/>
    <x v="4"/>
    <n v="29"/>
    <n v="23"/>
    <n v="1851"/>
    <n v="22431.84"/>
  </r>
  <r>
    <x v="23"/>
    <x v="123"/>
    <x v="0"/>
    <n v="158"/>
    <n v="4"/>
    <x v="0"/>
    <x v="2"/>
    <n v="4"/>
    <x v="0"/>
    <x v="4"/>
    <n v="32"/>
    <n v="24"/>
    <n v="1851"/>
    <n v="20252.400000000001"/>
  </r>
  <r>
    <x v="23"/>
    <x v="123"/>
    <x v="1"/>
    <n v="158"/>
    <n v="4"/>
    <x v="0"/>
    <x v="2"/>
    <n v="4"/>
    <x v="0"/>
    <x v="4"/>
    <n v="32"/>
    <n v="24"/>
    <n v="1851"/>
    <n v="19996.59"/>
  </r>
  <r>
    <x v="23"/>
    <x v="123"/>
    <x v="1"/>
    <n v="158"/>
    <n v="4"/>
    <x v="0"/>
    <x v="2"/>
    <n v="4"/>
    <x v="0"/>
    <x v="4"/>
    <n v="32"/>
    <n v="24"/>
    <n v="1851"/>
    <n v="18555.3"/>
  </r>
  <r>
    <x v="23"/>
    <x v="123"/>
    <x v="1"/>
    <n v="158"/>
    <n v="4"/>
    <x v="1"/>
    <x v="2"/>
    <n v="4"/>
    <x v="0"/>
    <x v="4"/>
    <n v="27"/>
    <n v="23"/>
    <n v="1851"/>
    <n v="20033.96"/>
  </r>
  <r>
    <x v="5"/>
    <x v="124"/>
    <x v="5"/>
    <n v="553"/>
    <n v="8"/>
    <x v="2"/>
    <x v="0"/>
    <n v="2"/>
    <x v="0"/>
    <x v="1"/>
    <n v="23"/>
    <n v="16"/>
    <n v="2774"/>
    <n v="205775.37"/>
  </r>
  <r>
    <x v="5"/>
    <x v="125"/>
    <x v="1"/>
    <n v="453"/>
    <n v="8"/>
    <x v="2"/>
    <x v="0"/>
    <n v="2"/>
    <x v="0"/>
    <x v="1"/>
    <n v="19"/>
    <n v="13"/>
    <n v="2774"/>
    <n v="209083.43"/>
  </r>
  <r>
    <x v="5"/>
    <x v="125"/>
    <x v="2"/>
    <n v="483"/>
    <n v="8"/>
    <x v="2"/>
    <x v="0"/>
    <n v="2"/>
    <x v="0"/>
    <x v="1"/>
    <n v="19"/>
    <n v="13"/>
    <n v="2774"/>
    <n v="208537.77"/>
  </r>
  <r>
    <x v="5"/>
    <x v="125"/>
    <x v="6"/>
    <n v="483"/>
    <n v="8"/>
    <x v="2"/>
    <x v="0"/>
    <n v="2"/>
    <x v="0"/>
    <x v="1"/>
    <n v="19"/>
    <n v="13"/>
    <n v="2774"/>
    <n v="205208.89"/>
  </r>
  <r>
    <x v="21"/>
    <x v="126"/>
    <x v="5"/>
    <n v="323"/>
    <n v="6"/>
    <x v="0"/>
    <x v="0"/>
    <n v="2"/>
    <x v="1"/>
    <x v="0"/>
    <n v="28"/>
    <n v="17"/>
    <n v="1385"/>
    <n v="30203.439999999999"/>
  </r>
  <r>
    <x v="21"/>
    <x v="126"/>
    <x v="5"/>
    <n v="323"/>
    <n v="6"/>
    <x v="0"/>
    <x v="0"/>
    <n v="2"/>
    <x v="1"/>
    <x v="1"/>
    <n v="28"/>
    <n v="17"/>
    <n v="1385"/>
    <n v="32271.82"/>
  </r>
  <r>
    <x v="21"/>
    <x v="126"/>
    <x v="5"/>
    <n v="580"/>
    <n v="8"/>
    <x v="0"/>
    <x v="0"/>
    <n v="2"/>
    <x v="1"/>
    <x v="0"/>
    <n v="19"/>
    <n v="14"/>
    <n v="1385"/>
    <n v="57402.57"/>
  </r>
  <r>
    <x v="21"/>
    <x v="126"/>
    <x v="5"/>
    <n v="426"/>
    <n v="8"/>
    <x v="0"/>
    <x v="0"/>
    <n v="2"/>
    <x v="1"/>
    <x v="1"/>
    <n v="24"/>
    <n v="16"/>
    <n v="1385"/>
    <n v="43854.720000000001"/>
  </r>
  <r>
    <x v="21"/>
    <x v="126"/>
    <x v="5"/>
    <n v="426"/>
    <n v="8"/>
    <x v="0"/>
    <x v="0"/>
    <n v="2"/>
    <x v="1"/>
    <x v="1"/>
    <n v="24"/>
    <n v="16"/>
    <n v="1385"/>
    <n v="40855.57"/>
  </r>
  <r>
    <x v="21"/>
    <x v="126"/>
    <x v="5"/>
    <n v="426"/>
    <n v="8"/>
    <x v="0"/>
    <x v="0"/>
    <n v="2"/>
    <x v="1"/>
    <x v="0"/>
    <n v="24"/>
    <n v="16"/>
    <n v="1385"/>
    <n v="34650.449999999997"/>
  </r>
  <r>
    <x v="21"/>
    <x v="126"/>
    <x v="5"/>
    <n v="426"/>
    <n v="8"/>
    <x v="0"/>
    <x v="0"/>
    <n v="2"/>
    <x v="1"/>
    <x v="0"/>
    <n v="24"/>
    <n v="16"/>
    <n v="1385"/>
    <n v="38580.36"/>
  </r>
  <r>
    <x v="21"/>
    <x v="126"/>
    <x v="5"/>
    <n v="323"/>
    <n v="6"/>
    <x v="0"/>
    <x v="0"/>
    <n v="2"/>
    <x v="1"/>
    <x v="0"/>
    <n v="28"/>
    <n v="17"/>
    <n v="1385"/>
    <n v="26894.04"/>
  </r>
  <r>
    <x v="21"/>
    <x v="126"/>
    <x v="5"/>
    <n v="323"/>
    <n v="6"/>
    <x v="0"/>
    <x v="0"/>
    <n v="2"/>
    <x v="1"/>
    <x v="1"/>
    <n v="28"/>
    <n v="17"/>
    <n v="1385"/>
    <n v="36305.15"/>
  </r>
  <r>
    <x v="21"/>
    <x v="126"/>
    <x v="5"/>
    <n v="505"/>
    <n v="8"/>
    <x v="0"/>
    <x v="0"/>
    <n v="2"/>
    <x v="1"/>
    <x v="0"/>
    <n v="19"/>
    <n v="13"/>
    <n v="1385"/>
    <n v="74776.92"/>
  </r>
  <r>
    <x v="21"/>
    <x v="126"/>
    <x v="5"/>
    <n v="323"/>
    <n v="6"/>
    <x v="0"/>
    <x v="0"/>
    <n v="2"/>
    <x v="1"/>
    <x v="0"/>
    <n v="28"/>
    <n v="17"/>
    <n v="1385"/>
    <n v="24515.41"/>
  </r>
  <r>
    <x v="21"/>
    <x v="126"/>
    <x v="5"/>
    <n v="323"/>
    <n v="6"/>
    <x v="1"/>
    <x v="0"/>
    <n v="2"/>
    <x v="1"/>
    <x v="0"/>
    <n v="30"/>
    <n v="19"/>
    <n v="1385"/>
    <n v="26004.639999999999"/>
  </r>
  <r>
    <x v="21"/>
    <x v="126"/>
    <x v="5"/>
    <n v="580"/>
    <n v="8"/>
    <x v="0"/>
    <x v="0"/>
    <n v="2"/>
    <x v="1"/>
    <x v="1"/>
    <n v="19"/>
    <n v="14"/>
    <n v="1385"/>
    <n v="62780.35"/>
  </r>
  <r>
    <x v="21"/>
    <x v="126"/>
    <x v="4"/>
    <n v="455"/>
    <n v="8"/>
    <x v="0"/>
    <x v="0"/>
    <n v="2"/>
    <x v="1"/>
    <x v="1"/>
    <n v="25"/>
    <n v="16"/>
    <n v="1385"/>
    <n v="49328.959999999999"/>
  </r>
  <r>
    <x v="21"/>
    <x v="126"/>
    <x v="4"/>
    <n v="275"/>
    <n v="4"/>
    <x v="0"/>
    <x v="0"/>
    <n v="2"/>
    <x v="1"/>
    <x v="1"/>
    <n v="30"/>
    <n v="21"/>
    <n v="1385"/>
    <n v="37583.97"/>
  </r>
  <r>
    <x v="21"/>
    <x v="126"/>
    <x v="4"/>
    <n v="455"/>
    <n v="8"/>
    <x v="0"/>
    <x v="0"/>
    <n v="2"/>
    <x v="1"/>
    <x v="0"/>
    <n v="25"/>
    <n v="16"/>
    <n v="1385"/>
    <n v="42179.839999999997"/>
  </r>
  <r>
    <x v="21"/>
    <x v="126"/>
    <x v="4"/>
    <n v="275"/>
    <n v="4"/>
    <x v="0"/>
    <x v="0"/>
    <n v="2"/>
    <x v="1"/>
    <x v="1"/>
    <n v="30"/>
    <n v="21"/>
    <n v="1385"/>
    <n v="33396.629999999997"/>
  </r>
  <r>
    <x v="21"/>
    <x v="126"/>
    <x v="4"/>
    <n v="275"/>
    <n v="4"/>
    <x v="0"/>
    <x v="0"/>
    <n v="2"/>
    <x v="1"/>
    <x v="0"/>
    <n v="30"/>
    <n v="21"/>
    <n v="1385"/>
    <n v="26247.5"/>
  </r>
  <r>
    <x v="21"/>
    <x v="126"/>
    <x v="4"/>
    <n v="275"/>
    <n v="4"/>
    <x v="0"/>
    <x v="0"/>
    <n v="2"/>
    <x v="1"/>
    <x v="0"/>
    <n v="30"/>
    <n v="21"/>
    <n v="1385"/>
    <n v="30434.85"/>
  </r>
  <r>
    <x v="21"/>
    <x v="126"/>
    <x v="4"/>
    <n v="455"/>
    <n v="8"/>
    <x v="0"/>
    <x v="0"/>
    <n v="2"/>
    <x v="1"/>
    <x v="1"/>
    <n v="25"/>
    <n v="16"/>
    <n v="1385"/>
    <n v="44222.44"/>
  </r>
  <r>
    <x v="21"/>
    <x v="126"/>
    <x v="4"/>
    <n v="455"/>
    <n v="8"/>
    <x v="0"/>
    <x v="0"/>
    <n v="2"/>
    <x v="1"/>
    <x v="0"/>
    <n v="25"/>
    <n v="16"/>
    <n v="1385"/>
    <n v="37073.32"/>
  </r>
  <r>
    <x v="21"/>
    <x v="126"/>
    <x v="3"/>
    <n v="455"/>
    <n v="8"/>
    <x v="0"/>
    <x v="0"/>
    <n v="2"/>
    <x v="1"/>
    <x v="1"/>
    <n v="25"/>
    <n v="16"/>
    <n v="1385"/>
    <n v="42905"/>
  </r>
  <r>
    <x v="21"/>
    <x v="126"/>
    <x v="3"/>
    <n v="455"/>
    <n v="8"/>
    <x v="0"/>
    <x v="0"/>
    <n v="2"/>
    <x v="1"/>
    <x v="1"/>
    <n v="25"/>
    <n v="16"/>
    <n v="1385"/>
    <n v="47905"/>
  </r>
  <r>
    <x v="21"/>
    <x v="126"/>
    <x v="3"/>
    <n v="275"/>
    <n v="4"/>
    <x v="0"/>
    <x v="0"/>
    <n v="2"/>
    <x v="1"/>
    <x v="1"/>
    <n v="30"/>
    <n v="20"/>
    <n v="1385"/>
    <n v="35605"/>
  </r>
  <r>
    <x v="21"/>
    <x v="126"/>
    <x v="3"/>
    <n v="275"/>
    <n v="4"/>
    <x v="1"/>
    <x v="0"/>
    <n v="2"/>
    <x v="1"/>
    <x v="1"/>
    <n v="31"/>
    <n v="22"/>
    <n v="1385"/>
    <n v="32600"/>
  </r>
  <r>
    <x v="21"/>
    <x v="126"/>
    <x v="3"/>
    <n v="455"/>
    <n v="8"/>
    <x v="0"/>
    <x v="0"/>
    <n v="2"/>
    <x v="1"/>
    <x v="0"/>
    <n v="25"/>
    <n v="16"/>
    <n v="1385"/>
    <n v="41905"/>
  </r>
  <r>
    <x v="21"/>
    <x v="126"/>
    <x v="3"/>
    <n v="455"/>
    <n v="8"/>
    <x v="0"/>
    <x v="0"/>
    <n v="2"/>
    <x v="1"/>
    <x v="0"/>
    <n v="25"/>
    <n v="16"/>
    <n v="1385"/>
    <n v="36905"/>
  </r>
  <r>
    <x v="21"/>
    <x v="126"/>
    <x v="3"/>
    <n v="275"/>
    <n v="4"/>
    <x v="0"/>
    <x v="0"/>
    <n v="2"/>
    <x v="1"/>
    <x v="0"/>
    <n v="30"/>
    <n v="20"/>
    <n v="1385"/>
    <n v="30405"/>
  </r>
  <r>
    <x v="21"/>
    <x v="126"/>
    <x v="3"/>
    <n v="275"/>
    <n v="4"/>
    <x v="1"/>
    <x v="0"/>
    <n v="2"/>
    <x v="1"/>
    <x v="0"/>
    <n v="31"/>
    <n v="22"/>
    <n v="1385"/>
    <n v="26600"/>
  </r>
  <r>
    <x v="21"/>
    <x v="126"/>
    <x v="3"/>
    <n v="275"/>
    <n v="4"/>
    <x v="0"/>
    <x v="0"/>
    <n v="2"/>
    <x v="1"/>
    <x v="0"/>
    <n v="30"/>
    <n v="20"/>
    <n v="1385"/>
    <n v="25905"/>
  </r>
  <r>
    <x v="21"/>
    <x v="126"/>
    <x v="3"/>
    <n v="650"/>
    <n v="8"/>
    <x v="0"/>
    <x v="0"/>
    <n v="2"/>
    <x v="1"/>
    <x v="0"/>
    <n v="20"/>
    <n v="14"/>
    <n v="1385"/>
    <n v="61140"/>
  </r>
  <r>
    <x v="21"/>
    <x v="126"/>
    <x v="3"/>
    <n v="275"/>
    <n v="4"/>
    <x v="0"/>
    <x v="0"/>
    <n v="2"/>
    <x v="1"/>
    <x v="1"/>
    <n v="30"/>
    <n v="20"/>
    <n v="1385"/>
    <n v="31905"/>
  </r>
  <r>
    <x v="21"/>
    <x v="126"/>
    <x v="3"/>
    <n v="650"/>
    <n v="8"/>
    <x v="0"/>
    <x v="0"/>
    <n v="2"/>
    <x v="1"/>
    <x v="1"/>
    <n v="20"/>
    <n v="14"/>
    <n v="1385"/>
    <n v="67140"/>
  </r>
  <r>
    <x v="7"/>
    <x v="127"/>
    <x v="5"/>
    <n v="200"/>
    <n v="4"/>
    <x v="1"/>
    <x v="2"/>
    <n v="4"/>
    <x v="1"/>
    <x v="2"/>
    <n v="38"/>
    <n v="40"/>
    <n v="2031"/>
    <n v="31004.94"/>
  </r>
  <r>
    <x v="7"/>
    <x v="127"/>
    <x v="5"/>
    <n v="200"/>
    <n v="4"/>
    <x v="1"/>
    <x v="2"/>
    <n v="4"/>
    <x v="1"/>
    <x v="2"/>
    <n v="38"/>
    <n v="40"/>
    <n v="2031"/>
    <n v="28952.080000000002"/>
  </r>
  <r>
    <x v="7"/>
    <x v="127"/>
    <x v="5"/>
    <n v="200"/>
    <n v="4"/>
    <x v="1"/>
    <x v="2"/>
    <n v="4"/>
    <x v="1"/>
    <x v="2"/>
    <n v="39"/>
    <n v="43"/>
    <n v="2031"/>
    <n v="27705.88"/>
  </r>
  <r>
    <x v="7"/>
    <x v="127"/>
    <x v="4"/>
    <n v="200"/>
    <n v="4"/>
    <x v="1"/>
    <x v="2"/>
    <n v="4"/>
    <x v="1"/>
    <x v="2"/>
    <n v="38"/>
    <n v="40"/>
    <n v="2031"/>
    <n v="30782.09"/>
  </r>
  <r>
    <x v="7"/>
    <x v="127"/>
    <x v="4"/>
    <n v="200"/>
    <n v="4"/>
    <x v="1"/>
    <x v="2"/>
    <n v="4"/>
    <x v="1"/>
    <x v="2"/>
    <n v="38"/>
    <n v="40"/>
    <n v="2031"/>
    <n v="28591.39"/>
  </r>
  <r>
    <x v="7"/>
    <x v="127"/>
    <x v="4"/>
    <n v="200"/>
    <n v="4"/>
    <x v="1"/>
    <x v="2"/>
    <n v="4"/>
    <x v="1"/>
    <x v="2"/>
    <n v="39"/>
    <n v="43"/>
    <n v="2031"/>
    <n v="27360.720000000001"/>
  </r>
  <r>
    <x v="7"/>
    <x v="127"/>
    <x v="3"/>
    <n v="200"/>
    <n v="4"/>
    <x v="1"/>
    <x v="2"/>
    <n v="4"/>
    <x v="1"/>
    <x v="2"/>
    <n v="38"/>
    <n v="42"/>
    <n v="2031"/>
    <n v="26790"/>
  </r>
  <r>
    <x v="7"/>
    <x v="127"/>
    <x v="3"/>
    <n v="200"/>
    <n v="4"/>
    <x v="1"/>
    <x v="2"/>
    <n v="4"/>
    <x v="1"/>
    <x v="2"/>
    <n v="37"/>
    <n v="40"/>
    <n v="2031"/>
    <n v="27995"/>
  </r>
  <r>
    <x v="7"/>
    <x v="127"/>
    <x v="3"/>
    <n v="200"/>
    <n v="4"/>
    <x v="1"/>
    <x v="2"/>
    <n v="4"/>
    <x v="1"/>
    <x v="2"/>
    <n v="37"/>
    <n v="40"/>
    <n v="2031"/>
    <n v="30140"/>
  </r>
  <r>
    <x v="7"/>
    <x v="128"/>
    <x v="17"/>
    <n v="157"/>
    <n v="4"/>
    <x v="1"/>
    <x v="2"/>
    <n v="2"/>
    <x v="1"/>
    <x v="0"/>
    <n v="30"/>
    <n v="20"/>
    <n v="2031"/>
    <n v="26572.9"/>
  </r>
  <r>
    <x v="7"/>
    <x v="128"/>
    <x v="17"/>
    <n v="225"/>
    <n v="6"/>
    <x v="1"/>
    <x v="2"/>
    <n v="2"/>
    <x v="1"/>
    <x v="1"/>
    <n v="26"/>
    <n v="18"/>
    <n v="2031"/>
    <n v="32755.62"/>
  </r>
  <r>
    <x v="7"/>
    <x v="128"/>
    <x v="17"/>
    <n v="225"/>
    <n v="6"/>
    <x v="1"/>
    <x v="2"/>
    <n v="2"/>
    <x v="1"/>
    <x v="0"/>
    <n v="27"/>
    <n v="18"/>
    <n v="2031"/>
    <n v="28396.71"/>
  </r>
  <r>
    <x v="7"/>
    <x v="128"/>
    <x v="17"/>
    <n v="225"/>
    <n v="6"/>
    <x v="1"/>
    <x v="2"/>
    <n v="2"/>
    <x v="1"/>
    <x v="1"/>
    <n v="26"/>
    <n v="18"/>
    <n v="2031"/>
    <n v="36731.519999999997"/>
  </r>
  <r>
    <x v="7"/>
    <x v="128"/>
    <x v="17"/>
    <n v="157"/>
    <n v="4"/>
    <x v="0"/>
    <x v="2"/>
    <n v="2"/>
    <x v="1"/>
    <x v="0"/>
    <n v="30"/>
    <n v="21"/>
    <n v="2031"/>
    <n v="25563.73"/>
  </r>
  <r>
    <x v="7"/>
    <x v="128"/>
    <x v="17"/>
    <n v="225"/>
    <n v="6"/>
    <x v="1"/>
    <x v="2"/>
    <n v="2"/>
    <x v="1"/>
    <x v="0"/>
    <n v="27"/>
    <n v="18"/>
    <n v="2031"/>
    <n v="26578.98"/>
  </r>
  <r>
    <x v="7"/>
    <x v="128"/>
    <x v="17"/>
    <n v="157"/>
    <n v="4"/>
    <x v="1"/>
    <x v="2"/>
    <n v="2"/>
    <x v="1"/>
    <x v="0"/>
    <n v="30"/>
    <n v="20"/>
    <n v="2031"/>
    <n v="24755.17"/>
  </r>
  <r>
    <x v="7"/>
    <x v="128"/>
    <x v="17"/>
    <n v="157"/>
    <n v="4"/>
    <x v="0"/>
    <x v="2"/>
    <n v="2"/>
    <x v="1"/>
    <x v="0"/>
    <n v="30"/>
    <n v="21"/>
    <n v="2031"/>
    <n v="23746"/>
  </r>
  <r>
    <x v="7"/>
    <x v="128"/>
    <x v="17"/>
    <n v="225"/>
    <n v="6"/>
    <x v="1"/>
    <x v="2"/>
    <n v="2"/>
    <x v="1"/>
    <x v="0"/>
    <n v="27"/>
    <n v="18"/>
    <n v="2031"/>
    <n v="32105.13"/>
  </r>
  <r>
    <x v="7"/>
    <x v="128"/>
    <x v="17"/>
    <n v="157"/>
    <n v="4"/>
    <x v="1"/>
    <x v="2"/>
    <n v="2"/>
    <x v="1"/>
    <x v="0"/>
    <n v="30"/>
    <n v="20"/>
    <n v="2031"/>
    <n v="28457.51"/>
  </r>
  <r>
    <x v="7"/>
    <x v="128"/>
    <x v="10"/>
    <n v="155"/>
    <n v="4"/>
    <x v="0"/>
    <x v="2"/>
    <n v="2"/>
    <x v="1"/>
    <x v="0"/>
    <n v="31"/>
    <n v="21"/>
    <n v="2031"/>
    <n v="23566.05"/>
  </r>
  <r>
    <x v="7"/>
    <x v="128"/>
    <x v="10"/>
    <n v="210"/>
    <n v="6"/>
    <x v="1"/>
    <x v="2"/>
    <n v="2"/>
    <x v="1"/>
    <x v="1"/>
    <n v="26"/>
    <n v="18"/>
    <n v="2031"/>
    <n v="34834.71"/>
  </r>
  <r>
    <x v="7"/>
    <x v="128"/>
    <x v="10"/>
    <n v="210"/>
    <n v="6"/>
    <x v="1"/>
    <x v="2"/>
    <n v="2"/>
    <x v="1"/>
    <x v="1"/>
    <n v="26"/>
    <n v="18"/>
    <n v="2031"/>
    <n v="32150.57"/>
  </r>
  <r>
    <x v="7"/>
    <x v="128"/>
    <x v="10"/>
    <n v="155"/>
    <n v="4"/>
    <x v="1"/>
    <x v="2"/>
    <n v="2"/>
    <x v="1"/>
    <x v="0"/>
    <n v="31"/>
    <n v="22"/>
    <n v="2031"/>
    <n v="24547.47"/>
  </r>
  <r>
    <x v="7"/>
    <x v="128"/>
    <x v="10"/>
    <n v="155"/>
    <n v="4"/>
    <x v="1"/>
    <x v="2"/>
    <n v="2"/>
    <x v="1"/>
    <x v="0"/>
    <n v="31"/>
    <n v="22"/>
    <n v="2031"/>
    <n v="27231.61"/>
  </r>
  <r>
    <x v="7"/>
    <x v="128"/>
    <x v="10"/>
    <n v="210"/>
    <n v="6"/>
    <x v="1"/>
    <x v="2"/>
    <n v="2"/>
    <x v="1"/>
    <x v="0"/>
    <n v="27"/>
    <n v="18"/>
    <n v="2031"/>
    <n v="29005.279999999999"/>
  </r>
  <r>
    <x v="7"/>
    <x v="128"/>
    <x v="10"/>
    <n v="155"/>
    <n v="4"/>
    <x v="1"/>
    <x v="2"/>
    <n v="2"/>
    <x v="1"/>
    <x v="0"/>
    <n v="31"/>
    <n v="22"/>
    <n v="2031"/>
    <n v="28266.25"/>
  </r>
  <r>
    <x v="7"/>
    <x v="128"/>
    <x v="10"/>
    <n v="210"/>
    <n v="6"/>
    <x v="1"/>
    <x v="2"/>
    <n v="2"/>
    <x v="1"/>
    <x v="0"/>
    <n v="27"/>
    <n v="18"/>
    <n v="2031"/>
    <n v="31813.57"/>
  </r>
  <r>
    <x v="7"/>
    <x v="128"/>
    <x v="10"/>
    <n v="210"/>
    <n v="6"/>
    <x v="1"/>
    <x v="2"/>
    <n v="2"/>
    <x v="1"/>
    <x v="1"/>
    <n v="26"/>
    <n v="18"/>
    <n v="2031"/>
    <n v="36017.15"/>
  </r>
  <r>
    <x v="7"/>
    <x v="128"/>
    <x v="10"/>
    <n v="210"/>
    <n v="6"/>
    <x v="1"/>
    <x v="2"/>
    <n v="2"/>
    <x v="1"/>
    <x v="0"/>
    <n v="27"/>
    <n v="18"/>
    <n v="2031"/>
    <n v="26321.13"/>
  </r>
  <r>
    <x v="7"/>
    <x v="128"/>
    <x v="10"/>
    <n v="155"/>
    <n v="4"/>
    <x v="0"/>
    <x v="2"/>
    <n v="2"/>
    <x v="1"/>
    <x v="0"/>
    <n v="31"/>
    <n v="21"/>
    <n v="2031"/>
    <n v="26250.19"/>
  </r>
  <r>
    <x v="7"/>
    <x v="128"/>
    <x v="11"/>
    <n v="210"/>
    <n v="6"/>
    <x v="1"/>
    <x v="2"/>
    <n v="2"/>
    <x v="1"/>
    <x v="1"/>
    <n v="26"/>
    <n v="18"/>
    <n v="2031"/>
    <n v="31240.13"/>
  </r>
  <r>
    <x v="7"/>
    <x v="128"/>
    <x v="11"/>
    <n v="155"/>
    <n v="4"/>
    <x v="1"/>
    <x v="2"/>
    <n v="2"/>
    <x v="1"/>
    <x v="0"/>
    <n v="31"/>
    <n v="22"/>
    <n v="2031"/>
    <n v="27500.19"/>
  </r>
  <r>
    <x v="7"/>
    <x v="128"/>
    <x v="11"/>
    <n v="155"/>
    <n v="4"/>
    <x v="0"/>
    <x v="2"/>
    <n v="2"/>
    <x v="1"/>
    <x v="0"/>
    <n v="31"/>
    <n v="21"/>
    <n v="2031"/>
    <n v="25559.07"/>
  </r>
  <r>
    <x v="7"/>
    <x v="128"/>
    <x v="11"/>
    <n v="210"/>
    <n v="6"/>
    <x v="1"/>
    <x v="2"/>
    <n v="2"/>
    <x v="1"/>
    <x v="0"/>
    <n v="27"/>
    <n v="18"/>
    <n v="2031"/>
    <n v="30915.66"/>
  </r>
  <r>
    <x v="7"/>
    <x v="128"/>
    <x v="11"/>
    <n v="210"/>
    <n v="6"/>
    <x v="1"/>
    <x v="2"/>
    <n v="2"/>
    <x v="1"/>
    <x v="0"/>
    <n v="27"/>
    <n v="18"/>
    <n v="2031"/>
    <n v="25627.38"/>
  </r>
  <r>
    <x v="7"/>
    <x v="128"/>
    <x v="11"/>
    <n v="210"/>
    <n v="6"/>
    <x v="1"/>
    <x v="2"/>
    <n v="2"/>
    <x v="1"/>
    <x v="1"/>
    <n v="26"/>
    <n v="18"/>
    <n v="2031"/>
    <n v="34962.980000000003"/>
  </r>
  <r>
    <x v="7"/>
    <x v="128"/>
    <x v="11"/>
    <n v="155"/>
    <n v="4"/>
    <x v="1"/>
    <x v="2"/>
    <n v="2"/>
    <x v="1"/>
    <x v="0"/>
    <n v="31"/>
    <n v="22"/>
    <n v="2031"/>
    <n v="23919.64"/>
  </r>
  <r>
    <x v="7"/>
    <x v="128"/>
    <x v="11"/>
    <n v="210"/>
    <n v="6"/>
    <x v="1"/>
    <x v="2"/>
    <n v="2"/>
    <x v="1"/>
    <x v="0"/>
    <n v="27"/>
    <n v="18"/>
    <n v="2031"/>
    <n v="28211.75"/>
  </r>
  <r>
    <x v="7"/>
    <x v="128"/>
    <x v="11"/>
    <n v="155"/>
    <n v="4"/>
    <x v="1"/>
    <x v="2"/>
    <n v="2"/>
    <x v="1"/>
    <x v="0"/>
    <n v="31"/>
    <n v="22"/>
    <n v="2031"/>
    <n v="26504.01"/>
  </r>
  <r>
    <x v="7"/>
    <x v="128"/>
    <x v="11"/>
    <n v="210"/>
    <n v="6"/>
    <x v="1"/>
    <x v="2"/>
    <n v="2"/>
    <x v="1"/>
    <x v="1"/>
    <n v="26"/>
    <n v="18"/>
    <n v="2031"/>
    <n v="33824.49"/>
  </r>
  <r>
    <x v="7"/>
    <x v="128"/>
    <x v="11"/>
    <n v="155"/>
    <n v="4"/>
    <x v="0"/>
    <x v="2"/>
    <n v="2"/>
    <x v="1"/>
    <x v="0"/>
    <n v="31"/>
    <n v="21"/>
    <n v="2031"/>
    <n v="22974.7"/>
  </r>
  <r>
    <x v="7"/>
    <x v="129"/>
    <x v="5"/>
    <n v="178"/>
    <n v="4"/>
    <x v="1"/>
    <x v="2"/>
    <n v="4"/>
    <x v="1"/>
    <x v="2"/>
    <n v="35"/>
    <n v="25"/>
    <n v="2031"/>
    <n v="27044"/>
  </r>
  <r>
    <x v="7"/>
    <x v="129"/>
    <x v="5"/>
    <n v="178"/>
    <n v="4"/>
    <x v="1"/>
    <x v="2"/>
    <n v="4"/>
    <x v="1"/>
    <x v="2"/>
    <n v="35"/>
    <n v="25"/>
    <n v="2031"/>
    <n v="27044"/>
  </r>
  <r>
    <x v="7"/>
    <x v="129"/>
    <x v="5"/>
    <n v="268"/>
    <n v="6"/>
    <x v="1"/>
    <x v="2"/>
    <n v="4"/>
    <x v="1"/>
    <x v="2"/>
    <n v="31"/>
    <n v="21"/>
    <n v="2031"/>
    <n v="32442.46"/>
  </r>
  <r>
    <x v="7"/>
    <x v="129"/>
    <x v="5"/>
    <n v="268"/>
    <n v="6"/>
    <x v="1"/>
    <x v="2"/>
    <n v="4"/>
    <x v="1"/>
    <x v="2"/>
    <n v="31"/>
    <n v="21"/>
    <n v="2031"/>
    <n v="32442.46"/>
  </r>
  <r>
    <x v="7"/>
    <x v="129"/>
    <x v="5"/>
    <n v="178"/>
    <n v="4"/>
    <x v="1"/>
    <x v="2"/>
    <n v="4"/>
    <x v="1"/>
    <x v="2"/>
    <n v="35"/>
    <n v="25"/>
    <n v="2031"/>
    <n v="23755.29"/>
  </r>
  <r>
    <x v="7"/>
    <x v="129"/>
    <x v="5"/>
    <n v="178"/>
    <n v="4"/>
    <x v="1"/>
    <x v="2"/>
    <n v="4"/>
    <x v="1"/>
    <x v="2"/>
    <n v="35"/>
    <n v="25"/>
    <n v="2031"/>
    <n v="24655.03"/>
  </r>
  <r>
    <x v="7"/>
    <x v="129"/>
    <x v="4"/>
    <n v="178"/>
    <n v="4"/>
    <x v="1"/>
    <x v="2"/>
    <n v="4"/>
    <x v="1"/>
    <x v="2"/>
    <n v="35"/>
    <n v="25"/>
    <n v="2031"/>
    <n v="26870.5"/>
  </r>
  <r>
    <x v="7"/>
    <x v="129"/>
    <x v="4"/>
    <n v="178"/>
    <n v="4"/>
    <x v="1"/>
    <x v="2"/>
    <n v="4"/>
    <x v="1"/>
    <x v="2"/>
    <n v="35"/>
    <n v="25"/>
    <n v="2031"/>
    <n v="24347.88"/>
  </r>
  <r>
    <x v="7"/>
    <x v="129"/>
    <x v="4"/>
    <n v="178"/>
    <n v="4"/>
    <x v="1"/>
    <x v="2"/>
    <n v="4"/>
    <x v="1"/>
    <x v="2"/>
    <n v="35"/>
    <n v="25"/>
    <n v="2031"/>
    <n v="26870.5"/>
  </r>
  <r>
    <x v="7"/>
    <x v="129"/>
    <x v="4"/>
    <n v="178"/>
    <n v="4"/>
    <x v="1"/>
    <x v="2"/>
    <n v="4"/>
    <x v="1"/>
    <x v="2"/>
    <n v="35"/>
    <n v="25"/>
    <n v="2031"/>
    <n v="26262.82"/>
  </r>
  <r>
    <x v="7"/>
    <x v="129"/>
    <x v="4"/>
    <n v="178"/>
    <n v="4"/>
    <x v="1"/>
    <x v="2"/>
    <n v="4"/>
    <x v="1"/>
    <x v="2"/>
    <n v="35"/>
    <n v="25"/>
    <n v="2031"/>
    <n v="23561.47"/>
  </r>
  <r>
    <x v="7"/>
    <x v="129"/>
    <x v="4"/>
    <n v="268"/>
    <n v="6"/>
    <x v="1"/>
    <x v="2"/>
    <n v="4"/>
    <x v="1"/>
    <x v="2"/>
    <n v="31"/>
    <n v="21"/>
    <n v="2031"/>
    <n v="32038.29"/>
  </r>
  <r>
    <x v="7"/>
    <x v="129"/>
    <x v="4"/>
    <n v="268"/>
    <n v="6"/>
    <x v="1"/>
    <x v="2"/>
    <n v="4"/>
    <x v="1"/>
    <x v="2"/>
    <n v="31"/>
    <n v="21"/>
    <n v="2031"/>
    <n v="32038.29"/>
  </r>
  <r>
    <x v="7"/>
    <x v="129"/>
    <x v="3"/>
    <n v="178"/>
    <n v="4"/>
    <x v="1"/>
    <x v="2"/>
    <n v="4"/>
    <x v="1"/>
    <x v="2"/>
    <n v="33"/>
    <n v="24"/>
    <n v="2031"/>
    <n v="23070"/>
  </r>
  <r>
    <x v="7"/>
    <x v="129"/>
    <x v="3"/>
    <n v="178"/>
    <n v="4"/>
    <x v="1"/>
    <x v="2"/>
    <n v="4"/>
    <x v="1"/>
    <x v="2"/>
    <n v="33"/>
    <n v="24"/>
    <n v="2031"/>
    <n v="23840"/>
  </r>
  <r>
    <x v="7"/>
    <x v="129"/>
    <x v="3"/>
    <n v="178"/>
    <n v="4"/>
    <x v="1"/>
    <x v="2"/>
    <n v="4"/>
    <x v="1"/>
    <x v="2"/>
    <n v="33"/>
    <n v="24"/>
    <n v="2031"/>
    <n v="26310"/>
  </r>
  <r>
    <x v="7"/>
    <x v="129"/>
    <x v="3"/>
    <n v="268"/>
    <n v="6"/>
    <x v="1"/>
    <x v="2"/>
    <n v="4"/>
    <x v="1"/>
    <x v="2"/>
    <n v="30"/>
    <n v="21"/>
    <n v="2031"/>
    <n v="31370"/>
  </r>
  <r>
    <x v="7"/>
    <x v="129"/>
    <x v="3"/>
    <n v="268"/>
    <n v="6"/>
    <x v="1"/>
    <x v="2"/>
    <n v="4"/>
    <x v="1"/>
    <x v="2"/>
    <n v="30"/>
    <n v="21"/>
    <n v="2031"/>
    <n v="31370"/>
  </r>
  <r>
    <x v="7"/>
    <x v="129"/>
    <x v="3"/>
    <n v="178"/>
    <n v="4"/>
    <x v="1"/>
    <x v="2"/>
    <n v="4"/>
    <x v="1"/>
    <x v="2"/>
    <n v="33"/>
    <n v="24"/>
    <n v="2031"/>
    <n v="26310"/>
  </r>
  <r>
    <x v="13"/>
    <x v="130"/>
    <x v="1"/>
    <n v="185"/>
    <n v="4"/>
    <x v="1"/>
    <x v="0"/>
    <n v="4"/>
    <x v="0"/>
    <x v="9"/>
    <n v="25"/>
    <n v="18"/>
    <n v="549"/>
    <n v="26354.29"/>
  </r>
  <r>
    <x v="13"/>
    <x v="130"/>
    <x v="1"/>
    <n v="185"/>
    <n v="4"/>
    <x v="1"/>
    <x v="3"/>
    <n v="2"/>
    <x v="0"/>
    <x v="10"/>
    <n v="23"/>
    <n v="17"/>
    <n v="549"/>
    <n v="23898.76"/>
  </r>
  <r>
    <x v="13"/>
    <x v="130"/>
    <x v="1"/>
    <n v="185"/>
    <n v="4"/>
    <x v="1"/>
    <x v="0"/>
    <n v="4"/>
    <x v="0"/>
    <x v="11"/>
    <n v="25"/>
    <n v="18"/>
    <n v="549"/>
    <n v="24598.05"/>
  </r>
  <r>
    <x v="13"/>
    <x v="130"/>
    <x v="1"/>
    <n v="242"/>
    <n v="5"/>
    <x v="1"/>
    <x v="3"/>
    <n v="4"/>
    <x v="0"/>
    <x v="9"/>
    <n v="21"/>
    <n v="16"/>
    <n v="549"/>
    <n v="33939.760000000002"/>
  </r>
  <r>
    <x v="13"/>
    <x v="130"/>
    <x v="1"/>
    <n v="242"/>
    <n v="5"/>
    <x v="1"/>
    <x v="3"/>
    <n v="4"/>
    <x v="0"/>
    <x v="9"/>
    <n v="21"/>
    <n v="16"/>
    <n v="549"/>
    <n v="30544.71"/>
  </r>
  <r>
    <x v="13"/>
    <x v="130"/>
    <x v="1"/>
    <n v="185"/>
    <n v="4"/>
    <x v="1"/>
    <x v="0"/>
    <n v="4"/>
    <x v="0"/>
    <x v="11"/>
    <n v="25"/>
    <n v="18"/>
    <n v="549"/>
    <n v="22249.279999999999"/>
  </r>
  <r>
    <x v="13"/>
    <x v="130"/>
    <x v="1"/>
    <n v="185"/>
    <n v="4"/>
    <x v="0"/>
    <x v="0"/>
    <n v="2"/>
    <x v="0"/>
    <x v="10"/>
    <n v="25"/>
    <n v="18"/>
    <n v="549"/>
    <n v="18672.740000000002"/>
  </r>
  <r>
    <x v="13"/>
    <x v="130"/>
    <x v="1"/>
    <n v="242"/>
    <n v="5"/>
    <x v="1"/>
    <x v="3"/>
    <n v="4"/>
    <x v="0"/>
    <x v="11"/>
    <n v="23"/>
    <n v="17"/>
    <n v="549"/>
    <n v="31115.89"/>
  </r>
  <r>
    <x v="13"/>
    <x v="130"/>
    <x v="1"/>
    <n v="242"/>
    <n v="5"/>
    <x v="1"/>
    <x v="3"/>
    <n v="4"/>
    <x v="0"/>
    <x v="9"/>
    <n v="21"/>
    <n v="16"/>
    <n v="549"/>
    <n v="31094.54"/>
  </r>
  <r>
    <x v="13"/>
    <x v="130"/>
    <x v="1"/>
    <n v="185"/>
    <n v="4"/>
    <x v="1"/>
    <x v="0"/>
    <n v="2"/>
    <x v="0"/>
    <x v="10"/>
    <n v="25"/>
    <n v="18"/>
    <n v="549"/>
    <n v="21838.240000000002"/>
  </r>
  <r>
    <x v="13"/>
    <x v="130"/>
    <x v="1"/>
    <n v="185"/>
    <n v="4"/>
    <x v="1"/>
    <x v="3"/>
    <n v="4"/>
    <x v="0"/>
    <x v="11"/>
    <n v="23"/>
    <n v="17"/>
    <n v="549"/>
    <n v="26087.39"/>
  </r>
  <r>
    <x v="13"/>
    <x v="130"/>
    <x v="1"/>
    <n v="242"/>
    <n v="5"/>
    <x v="1"/>
    <x v="3"/>
    <n v="2"/>
    <x v="0"/>
    <x v="10"/>
    <n v="23"/>
    <n v="17"/>
    <n v="549"/>
    <n v="27016.22"/>
  </r>
  <r>
    <x v="13"/>
    <x v="130"/>
    <x v="1"/>
    <n v="185"/>
    <n v="4"/>
    <x v="1"/>
    <x v="3"/>
    <n v="4"/>
    <x v="0"/>
    <x v="11"/>
    <n v="23"/>
    <n v="17"/>
    <n v="549"/>
    <n v="28276.01"/>
  </r>
  <r>
    <x v="13"/>
    <x v="130"/>
    <x v="1"/>
    <n v="242"/>
    <n v="5"/>
    <x v="1"/>
    <x v="0"/>
    <n v="4"/>
    <x v="0"/>
    <x v="9"/>
    <n v="23"/>
    <n v="17"/>
    <n v="549"/>
    <n v="28260"/>
  </r>
  <r>
    <x v="13"/>
    <x v="130"/>
    <x v="5"/>
    <n v="200"/>
    <n v="4"/>
    <x v="1"/>
    <x v="0"/>
    <n v="4"/>
    <x v="0"/>
    <x v="11"/>
    <n v="27"/>
    <n v="20"/>
    <n v="549"/>
    <n v="30746.39"/>
  </r>
  <r>
    <x v="13"/>
    <x v="130"/>
    <x v="5"/>
    <n v="200"/>
    <n v="4"/>
    <x v="1"/>
    <x v="3"/>
    <n v="4"/>
    <x v="0"/>
    <x v="11"/>
    <n v="25"/>
    <n v="19"/>
    <n v="549"/>
    <n v="28890.03"/>
  </r>
  <r>
    <x v="13"/>
    <x v="130"/>
    <x v="5"/>
    <n v="305"/>
    <n v="6"/>
    <x v="1"/>
    <x v="3"/>
    <n v="4"/>
    <x v="0"/>
    <x v="9"/>
    <n v="24"/>
    <n v="17"/>
    <n v="549"/>
    <n v="38523.480000000003"/>
  </r>
  <r>
    <x v="13"/>
    <x v="130"/>
    <x v="5"/>
    <n v="200"/>
    <n v="4"/>
    <x v="0"/>
    <x v="0"/>
    <n v="4"/>
    <x v="0"/>
    <x v="11"/>
    <n v="26"/>
    <n v="19"/>
    <n v="549"/>
    <n v="23424.35"/>
  </r>
  <r>
    <x v="13"/>
    <x v="130"/>
    <x v="5"/>
    <n v="200"/>
    <n v="4"/>
    <x v="1"/>
    <x v="0"/>
    <n v="4"/>
    <x v="0"/>
    <x v="11"/>
    <n v="27"/>
    <n v="20"/>
    <n v="549"/>
    <n v="27504.21"/>
  </r>
  <r>
    <x v="13"/>
    <x v="130"/>
    <x v="5"/>
    <n v="200"/>
    <n v="4"/>
    <x v="0"/>
    <x v="0"/>
    <n v="4"/>
    <x v="0"/>
    <x v="11"/>
    <n v="26"/>
    <n v="19"/>
    <n v="549"/>
    <n v="21712.76"/>
  </r>
  <r>
    <x v="13"/>
    <x v="130"/>
    <x v="5"/>
    <n v="305"/>
    <n v="6"/>
    <x v="1"/>
    <x v="0"/>
    <n v="4"/>
    <x v="0"/>
    <x v="9"/>
    <n v="26"/>
    <n v="18"/>
    <n v="549"/>
    <n v="27638.66"/>
  </r>
  <r>
    <x v="13"/>
    <x v="130"/>
    <x v="5"/>
    <n v="200"/>
    <n v="4"/>
    <x v="1"/>
    <x v="0"/>
    <n v="4"/>
    <x v="0"/>
    <x v="9"/>
    <n v="27"/>
    <n v="20"/>
    <n v="549"/>
    <n v="26066.69"/>
  </r>
  <r>
    <x v="13"/>
    <x v="130"/>
    <x v="5"/>
    <n v="200"/>
    <n v="4"/>
    <x v="1"/>
    <x v="0"/>
    <n v="4"/>
    <x v="0"/>
    <x v="9"/>
    <n v="27"/>
    <n v="20"/>
    <n v="549"/>
    <n v="32732.03"/>
  </r>
  <r>
    <x v="13"/>
    <x v="130"/>
    <x v="5"/>
    <n v="200"/>
    <n v="4"/>
    <x v="1"/>
    <x v="3"/>
    <n v="4"/>
    <x v="0"/>
    <x v="11"/>
    <n v="25"/>
    <n v="19"/>
    <n v="549"/>
    <n v="35012.42"/>
  </r>
  <r>
    <x v="13"/>
    <x v="130"/>
    <x v="5"/>
    <n v="305"/>
    <n v="6"/>
    <x v="1"/>
    <x v="3"/>
    <n v="4"/>
    <x v="0"/>
    <x v="9"/>
    <n v="24"/>
    <n v="17"/>
    <n v="549"/>
    <n v="38213.230000000003"/>
  </r>
  <r>
    <x v="13"/>
    <x v="130"/>
    <x v="5"/>
    <n v="200"/>
    <n v="4"/>
    <x v="1"/>
    <x v="0"/>
    <n v="4"/>
    <x v="0"/>
    <x v="9"/>
    <n v="27"/>
    <n v="20"/>
    <n v="549"/>
    <n v="29510.54"/>
  </r>
  <r>
    <x v="13"/>
    <x v="130"/>
    <x v="5"/>
    <n v="305"/>
    <n v="6"/>
    <x v="1"/>
    <x v="3"/>
    <n v="4"/>
    <x v="0"/>
    <x v="9"/>
    <n v="24"/>
    <n v="17"/>
    <n v="549"/>
    <n v="35482.97"/>
  </r>
  <r>
    <x v="13"/>
    <x v="130"/>
    <x v="5"/>
    <n v="305"/>
    <n v="6"/>
    <x v="1"/>
    <x v="0"/>
    <n v="4"/>
    <x v="0"/>
    <x v="9"/>
    <n v="26"/>
    <n v="18"/>
    <n v="549"/>
    <n v="34562.54"/>
  </r>
  <r>
    <x v="13"/>
    <x v="130"/>
    <x v="5"/>
    <n v="200"/>
    <n v="4"/>
    <x v="1"/>
    <x v="3"/>
    <n v="4"/>
    <x v="0"/>
    <x v="11"/>
    <n v="25"/>
    <n v="19"/>
    <n v="549"/>
    <n v="32209.77"/>
  </r>
  <r>
    <x v="13"/>
    <x v="130"/>
    <x v="5"/>
    <n v="305"/>
    <n v="6"/>
    <x v="1"/>
    <x v="0"/>
    <n v="4"/>
    <x v="0"/>
    <x v="9"/>
    <n v="26"/>
    <n v="18"/>
    <n v="549"/>
    <n v="31082.5"/>
  </r>
  <r>
    <x v="13"/>
    <x v="130"/>
    <x v="5"/>
    <n v="305"/>
    <n v="6"/>
    <x v="1"/>
    <x v="3"/>
    <n v="4"/>
    <x v="0"/>
    <x v="9"/>
    <n v="24"/>
    <n v="17"/>
    <n v="549"/>
    <n v="35172.71"/>
  </r>
  <r>
    <x v="13"/>
    <x v="130"/>
    <x v="4"/>
    <n v="305"/>
    <n v="6"/>
    <x v="1"/>
    <x v="0"/>
    <n v="4"/>
    <x v="0"/>
    <x v="9"/>
    <n v="26"/>
    <n v="18"/>
    <n v="549"/>
    <n v="35010.29"/>
  </r>
  <r>
    <x v="13"/>
    <x v="130"/>
    <x v="4"/>
    <n v="305"/>
    <n v="6"/>
    <x v="1"/>
    <x v="3"/>
    <n v="4"/>
    <x v="0"/>
    <x v="9"/>
    <n v="24"/>
    <n v="17"/>
    <n v="549"/>
    <n v="35766.050000000003"/>
  </r>
  <r>
    <x v="13"/>
    <x v="130"/>
    <x v="4"/>
    <n v="305"/>
    <n v="6"/>
    <x v="1"/>
    <x v="3"/>
    <n v="4"/>
    <x v="0"/>
    <x v="9"/>
    <n v="24"/>
    <n v="17"/>
    <n v="549"/>
    <n v="38921.879999999997"/>
  </r>
  <r>
    <x v="13"/>
    <x v="130"/>
    <x v="4"/>
    <n v="305"/>
    <n v="6"/>
    <x v="1"/>
    <x v="3"/>
    <n v="4"/>
    <x v="0"/>
    <x v="9"/>
    <n v="24"/>
    <n v="17"/>
    <n v="549"/>
    <n v="38615.49"/>
  </r>
  <r>
    <x v="13"/>
    <x v="130"/>
    <x v="4"/>
    <n v="305"/>
    <n v="6"/>
    <x v="1"/>
    <x v="3"/>
    <n v="4"/>
    <x v="0"/>
    <x v="11"/>
    <n v="24"/>
    <n v="17"/>
    <n v="549"/>
    <n v="36424.79"/>
  </r>
  <r>
    <x v="13"/>
    <x v="130"/>
    <x v="4"/>
    <n v="305"/>
    <n v="6"/>
    <x v="1"/>
    <x v="0"/>
    <n v="4"/>
    <x v="0"/>
    <x v="11"/>
    <n v="26"/>
    <n v="18"/>
    <n v="549"/>
    <n v="32211.91"/>
  </r>
  <r>
    <x v="13"/>
    <x v="130"/>
    <x v="4"/>
    <n v="200"/>
    <n v="4"/>
    <x v="0"/>
    <x v="0"/>
    <n v="4"/>
    <x v="0"/>
    <x v="11"/>
    <n v="26"/>
    <n v="19"/>
    <n v="549"/>
    <n v="21401.42"/>
  </r>
  <r>
    <x v="13"/>
    <x v="130"/>
    <x v="4"/>
    <n v="200"/>
    <n v="4"/>
    <x v="1"/>
    <x v="3"/>
    <n v="4"/>
    <x v="0"/>
    <x v="11"/>
    <n v="25"/>
    <n v="19"/>
    <n v="549"/>
    <n v="29204.17"/>
  </r>
  <r>
    <x v="13"/>
    <x v="130"/>
    <x v="4"/>
    <n v="305"/>
    <n v="6"/>
    <x v="1"/>
    <x v="0"/>
    <n v="4"/>
    <x v="0"/>
    <x v="9"/>
    <n v="26"/>
    <n v="18"/>
    <n v="549"/>
    <n v="27968.400000000001"/>
  </r>
  <r>
    <x v="13"/>
    <x v="130"/>
    <x v="4"/>
    <n v="200"/>
    <n v="4"/>
    <x v="1"/>
    <x v="0"/>
    <n v="4"/>
    <x v="0"/>
    <x v="9"/>
    <n v="27"/>
    <n v="20"/>
    <n v="549"/>
    <n v="29868.02"/>
  </r>
  <r>
    <x v="13"/>
    <x v="130"/>
    <x v="4"/>
    <n v="200"/>
    <n v="4"/>
    <x v="1"/>
    <x v="0"/>
    <n v="4"/>
    <x v="0"/>
    <x v="9"/>
    <n v="27"/>
    <n v="20"/>
    <n v="549"/>
    <n v="26416.02"/>
  </r>
  <r>
    <x v="13"/>
    <x v="130"/>
    <x v="4"/>
    <n v="200"/>
    <n v="4"/>
    <x v="0"/>
    <x v="0"/>
    <n v="4"/>
    <x v="0"/>
    <x v="11"/>
    <n v="26"/>
    <n v="19"/>
    <n v="549"/>
    <n v="23806.59"/>
  </r>
  <r>
    <x v="13"/>
    <x v="130"/>
    <x v="4"/>
    <n v="305"/>
    <n v="6"/>
    <x v="1"/>
    <x v="0"/>
    <n v="4"/>
    <x v="0"/>
    <x v="9"/>
    <n v="26"/>
    <n v="18"/>
    <n v="549"/>
    <n v="31420.400000000001"/>
  </r>
  <r>
    <x v="13"/>
    <x v="130"/>
    <x v="4"/>
    <n v="200"/>
    <n v="4"/>
    <x v="1"/>
    <x v="3"/>
    <n v="4"/>
    <x v="0"/>
    <x v="11"/>
    <n v="25"/>
    <n v="19"/>
    <n v="549"/>
    <n v="32533.62"/>
  </r>
  <r>
    <x v="13"/>
    <x v="130"/>
    <x v="4"/>
    <n v="305"/>
    <n v="6"/>
    <x v="1"/>
    <x v="0"/>
    <n v="4"/>
    <x v="0"/>
    <x v="9"/>
    <n v="26"/>
    <n v="18"/>
    <n v="549"/>
    <n v="34172.82"/>
  </r>
  <r>
    <x v="13"/>
    <x v="130"/>
    <x v="4"/>
    <n v="305"/>
    <n v="6"/>
    <x v="1"/>
    <x v="3"/>
    <n v="4"/>
    <x v="0"/>
    <x v="9"/>
    <n v="24"/>
    <n v="17"/>
    <n v="549"/>
    <n v="35459.660000000003"/>
  </r>
  <r>
    <x v="13"/>
    <x v="130"/>
    <x v="4"/>
    <n v="200"/>
    <n v="4"/>
    <x v="1"/>
    <x v="0"/>
    <n v="4"/>
    <x v="0"/>
    <x v="11"/>
    <n v="27"/>
    <n v="20"/>
    <n v="549"/>
    <n v="27886.69"/>
  </r>
  <r>
    <x v="21"/>
    <x v="131"/>
    <x v="2"/>
    <n v="180"/>
    <n v="4"/>
    <x v="1"/>
    <x v="2"/>
    <n v="4"/>
    <x v="1"/>
    <x v="5"/>
    <n v="28"/>
    <n v="20"/>
    <n v="1385"/>
    <n v="25416.17"/>
  </r>
  <r>
    <x v="21"/>
    <x v="131"/>
    <x v="2"/>
    <n v="180"/>
    <n v="4"/>
    <x v="1"/>
    <x v="2"/>
    <n v="4"/>
    <x v="1"/>
    <x v="5"/>
    <n v="28"/>
    <n v="20"/>
    <n v="1385"/>
    <n v="31161.24"/>
  </r>
  <r>
    <x v="21"/>
    <x v="131"/>
    <x v="2"/>
    <n v="180"/>
    <n v="4"/>
    <x v="1"/>
    <x v="2"/>
    <n v="4"/>
    <x v="1"/>
    <x v="5"/>
    <n v="28"/>
    <n v="20"/>
    <n v="1385"/>
    <n v="27115.49"/>
  </r>
  <r>
    <x v="21"/>
    <x v="131"/>
    <x v="2"/>
    <n v="180"/>
    <n v="4"/>
    <x v="1"/>
    <x v="2"/>
    <n v="4"/>
    <x v="1"/>
    <x v="5"/>
    <n v="28"/>
    <n v="20"/>
    <n v="1385"/>
    <n v="26242.15"/>
  </r>
  <r>
    <x v="21"/>
    <x v="131"/>
    <x v="6"/>
    <n v="180"/>
    <n v="4"/>
    <x v="1"/>
    <x v="2"/>
    <n v="4"/>
    <x v="1"/>
    <x v="5"/>
    <n v="28"/>
    <n v="20"/>
    <n v="1385"/>
    <n v="26035.51"/>
  </r>
  <r>
    <x v="21"/>
    <x v="131"/>
    <x v="6"/>
    <n v="180"/>
    <n v="4"/>
    <x v="1"/>
    <x v="2"/>
    <n v="4"/>
    <x v="1"/>
    <x v="5"/>
    <n v="28"/>
    <n v="20"/>
    <n v="1385"/>
    <n v="25222.71"/>
  </r>
  <r>
    <x v="21"/>
    <x v="131"/>
    <x v="6"/>
    <n v="180"/>
    <n v="4"/>
    <x v="1"/>
    <x v="2"/>
    <n v="4"/>
    <x v="1"/>
    <x v="5"/>
    <n v="28"/>
    <n v="20"/>
    <n v="1385"/>
    <n v="26894.9"/>
  </r>
  <r>
    <x v="21"/>
    <x v="131"/>
    <x v="6"/>
    <n v="180"/>
    <n v="4"/>
    <x v="1"/>
    <x v="2"/>
    <n v="4"/>
    <x v="1"/>
    <x v="5"/>
    <n v="28"/>
    <n v="20"/>
    <n v="1385"/>
    <n v="30539.56"/>
  </r>
  <r>
    <x v="21"/>
    <x v="131"/>
    <x v="5"/>
    <n v="180"/>
    <n v="4"/>
    <x v="1"/>
    <x v="2"/>
    <n v="4"/>
    <x v="1"/>
    <x v="5"/>
    <n v="28"/>
    <n v="20"/>
    <n v="1385"/>
    <n v="26873.360000000001"/>
  </r>
  <r>
    <x v="21"/>
    <x v="131"/>
    <x v="5"/>
    <n v="180"/>
    <n v="4"/>
    <x v="1"/>
    <x v="2"/>
    <n v="4"/>
    <x v="1"/>
    <x v="5"/>
    <n v="28"/>
    <n v="20"/>
    <n v="1385"/>
    <n v="30513.7"/>
  </r>
  <r>
    <x v="21"/>
    <x v="131"/>
    <x v="5"/>
    <n v="180"/>
    <n v="4"/>
    <x v="1"/>
    <x v="2"/>
    <n v="4"/>
    <x v="1"/>
    <x v="5"/>
    <n v="28"/>
    <n v="20"/>
    <n v="1385"/>
    <n v="26014.98"/>
  </r>
  <r>
    <x v="21"/>
    <x v="131"/>
    <x v="5"/>
    <n v="180"/>
    <n v="4"/>
    <x v="1"/>
    <x v="2"/>
    <n v="4"/>
    <x v="1"/>
    <x v="5"/>
    <n v="28"/>
    <n v="20"/>
    <n v="1385"/>
    <n v="25203.15"/>
  </r>
  <r>
    <x v="23"/>
    <x v="132"/>
    <x v="16"/>
    <n v="150"/>
    <n v="4"/>
    <x v="1"/>
    <x v="2"/>
    <n v="4"/>
    <x v="2"/>
    <x v="7"/>
    <n v="24"/>
    <n v="17"/>
    <n v="1851"/>
    <n v="23068.639999999999"/>
  </r>
  <r>
    <x v="23"/>
    <x v="132"/>
    <x v="16"/>
    <n v="180"/>
    <n v="6"/>
    <x v="1"/>
    <x v="2"/>
    <n v="4"/>
    <x v="2"/>
    <x v="8"/>
    <n v="24"/>
    <n v="17"/>
    <n v="1851"/>
    <n v="24894.799999999999"/>
  </r>
  <r>
    <x v="23"/>
    <x v="132"/>
    <x v="16"/>
    <n v="180"/>
    <n v="6"/>
    <x v="1"/>
    <x v="2"/>
    <n v="4"/>
    <x v="2"/>
    <x v="7"/>
    <n v="24"/>
    <n v="17"/>
    <n v="1851"/>
    <n v="27894.48"/>
  </r>
  <r>
    <x v="23"/>
    <x v="132"/>
    <x v="17"/>
    <n v="180"/>
    <n v="6"/>
    <x v="1"/>
    <x v="2"/>
    <n v="4"/>
    <x v="2"/>
    <x v="8"/>
    <n v="24"/>
    <n v="17"/>
    <n v="1851"/>
    <n v="24475.52"/>
  </r>
  <r>
    <x v="23"/>
    <x v="132"/>
    <x v="17"/>
    <n v="150"/>
    <n v="4"/>
    <x v="1"/>
    <x v="2"/>
    <n v="4"/>
    <x v="2"/>
    <x v="7"/>
    <n v="24"/>
    <n v="17"/>
    <n v="1851"/>
    <n v="22651.71"/>
  </r>
  <r>
    <x v="23"/>
    <x v="132"/>
    <x v="17"/>
    <n v="180"/>
    <n v="6"/>
    <x v="1"/>
    <x v="2"/>
    <n v="4"/>
    <x v="2"/>
    <x v="7"/>
    <n v="24"/>
    <n v="17"/>
    <n v="1851"/>
    <n v="27381.46"/>
  </r>
  <r>
    <x v="23"/>
    <x v="132"/>
    <x v="10"/>
    <n v="170"/>
    <n v="6"/>
    <x v="1"/>
    <x v="2"/>
    <n v="4"/>
    <x v="0"/>
    <x v="7"/>
    <n v="24"/>
    <n v="17"/>
    <n v="1851"/>
    <n v="27190.23"/>
  </r>
  <r>
    <x v="23"/>
    <x v="132"/>
    <x v="10"/>
    <n v="170"/>
    <n v="6"/>
    <x v="1"/>
    <x v="2"/>
    <n v="4"/>
    <x v="0"/>
    <x v="8"/>
    <n v="24"/>
    <n v="17"/>
    <n v="1851"/>
    <n v="24305.07"/>
  </r>
  <r>
    <x v="23"/>
    <x v="132"/>
    <x v="10"/>
    <n v="150"/>
    <n v="4"/>
    <x v="1"/>
    <x v="2"/>
    <n v="4"/>
    <x v="0"/>
    <x v="7"/>
    <n v="24"/>
    <n v="17"/>
    <n v="1851"/>
    <n v="22531.41"/>
  </r>
  <r>
    <x v="10"/>
    <x v="133"/>
    <x v="9"/>
    <n v="605"/>
    <n v="10"/>
    <x v="0"/>
    <x v="0"/>
    <n v="2"/>
    <x v="0"/>
    <x v="1"/>
    <n v="15"/>
    <n v="9"/>
    <n v="1715"/>
    <n v="570951.82999999996"/>
  </r>
  <r>
    <x v="10"/>
    <x v="133"/>
    <x v="16"/>
    <n v="605"/>
    <n v="10"/>
    <x v="0"/>
    <x v="0"/>
    <n v="2"/>
    <x v="0"/>
    <x v="1"/>
    <n v="15"/>
    <n v="9"/>
    <n v="1715"/>
    <n v="552241.68000000005"/>
  </r>
  <r>
    <x v="33"/>
    <x v="134"/>
    <x v="4"/>
    <n v="200"/>
    <n v="4"/>
    <x v="1"/>
    <x v="2"/>
    <n v="2"/>
    <x v="1"/>
    <x v="1"/>
    <n v="27"/>
    <n v="20"/>
    <n v="155"/>
    <n v="33769.4"/>
  </r>
  <r>
    <x v="33"/>
    <x v="134"/>
    <x v="4"/>
    <n v="200"/>
    <n v="4"/>
    <x v="1"/>
    <x v="2"/>
    <n v="2"/>
    <x v="1"/>
    <x v="1"/>
    <n v="27"/>
    <n v="20"/>
    <n v="155"/>
    <n v="36833.31"/>
  </r>
  <r>
    <x v="33"/>
    <x v="134"/>
    <x v="3"/>
    <n v="200"/>
    <n v="4"/>
    <x v="1"/>
    <x v="2"/>
    <n v="2"/>
    <x v="1"/>
    <x v="1"/>
    <n v="27"/>
    <n v="20"/>
    <n v="155"/>
    <n v="36065"/>
  </r>
  <r>
    <x v="33"/>
    <x v="134"/>
    <x v="3"/>
    <n v="200"/>
    <n v="4"/>
    <x v="1"/>
    <x v="2"/>
    <n v="2"/>
    <x v="1"/>
    <x v="1"/>
    <n v="27"/>
    <n v="20"/>
    <n v="155"/>
    <n v="33065"/>
  </r>
  <r>
    <x v="33"/>
    <x v="134"/>
    <x v="3"/>
    <n v="200"/>
    <n v="4"/>
    <x v="1"/>
    <x v="2"/>
    <n v="2"/>
    <x v="1"/>
    <x v="1"/>
    <n v="27"/>
    <n v="20"/>
    <n v="155"/>
    <n v="37065"/>
  </r>
  <r>
    <x v="22"/>
    <x v="135"/>
    <x v="15"/>
    <n v="200"/>
    <n v="6"/>
    <x v="1"/>
    <x v="0"/>
    <n v="4"/>
    <x v="1"/>
    <x v="2"/>
    <n v="23"/>
    <n v="16"/>
    <n v="1624"/>
    <n v="2993.54"/>
  </r>
  <r>
    <x v="22"/>
    <x v="135"/>
    <x v="15"/>
    <n v="200"/>
    <n v="6"/>
    <x v="1"/>
    <x v="0"/>
    <n v="4"/>
    <x v="1"/>
    <x v="2"/>
    <n v="23"/>
    <n v="16"/>
    <n v="1624"/>
    <n v="3189.98"/>
  </r>
  <r>
    <x v="22"/>
    <x v="135"/>
    <x v="13"/>
    <n v="200"/>
    <n v="6"/>
    <x v="1"/>
    <x v="0"/>
    <n v="4"/>
    <x v="1"/>
    <x v="2"/>
    <n v="22"/>
    <n v="16"/>
    <n v="1624"/>
    <n v="43328.52"/>
  </r>
  <r>
    <x v="21"/>
    <x v="136"/>
    <x v="8"/>
    <n v="140"/>
    <n v="4"/>
    <x v="0"/>
    <x v="2"/>
    <n v="4"/>
    <x v="0"/>
    <x v="2"/>
    <n v="30"/>
    <n v="22"/>
    <n v="1385"/>
    <n v="18956.830000000002"/>
  </r>
  <r>
    <x v="21"/>
    <x v="136"/>
    <x v="8"/>
    <n v="140"/>
    <n v="4"/>
    <x v="0"/>
    <x v="2"/>
    <n v="2"/>
    <x v="0"/>
    <x v="0"/>
    <n v="30"/>
    <n v="22"/>
    <n v="1385"/>
    <n v="18690.400000000001"/>
  </r>
  <r>
    <x v="21"/>
    <x v="136"/>
    <x v="8"/>
    <n v="140"/>
    <n v="4"/>
    <x v="0"/>
    <x v="2"/>
    <n v="4"/>
    <x v="0"/>
    <x v="2"/>
    <n v="30"/>
    <n v="22"/>
    <n v="1385"/>
    <n v="20955.099999999999"/>
  </r>
  <r>
    <x v="21"/>
    <x v="136"/>
    <x v="8"/>
    <n v="140"/>
    <n v="4"/>
    <x v="0"/>
    <x v="2"/>
    <n v="4"/>
    <x v="0"/>
    <x v="2"/>
    <n v="30"/>
    <n v="22"/>
    <n v="1385"/>
    <n v="22686.92"/>
  </r>
  <r>
    <x v="21"/>
    <x v="136"/>
    <x v="8"/>
    <n v="140"/>
    <n v="4"/>
    <x v="0"/>
    <x v="2"/>
    <n v="2"/>
    <x v="0"/>
    <x v="0"/>
    <n v="30"/>
    <n v="22"/>
    <n v="1385"/>
    <n v="22420.49"/>
  </r>
  <r>
    <x v="21"/>
    <x v="136"/>
    <x v="8"/>
    <n v="140"/>
    <n v="4"/>
    <x v="0"/>
    <x v="2"/>
    <n v="2"/>
    <x v="0"/>
    <x v="0"/>
    <n v="30"/>
    <n v="22"/>
    <n v="1385"/>
    <n v="20688.66"/>
  </r>
  <r>
    <x v="21"/>
    <x v="136"/>
    <x v="9"/>
    <n v="140"/>
    <n v="4"/>
    <x v="0"/>
    <x v="2"/>
    <n v="2"/>
    <x v="0"/>
    <x v="0"/>
    <n v="33"/>
    <n v="23"/>
    <n v="1385"/>
    <n v="22591.53"/>
  </r>
  <r>
    <x v="21"/>
    <x v="136"/>
    <x v="9"/>
    <n v="140"/>
    <n v="4"/>
    <x v="0"/>
    <x v="2"/>
    <n v="4"/>
    <x v="0"/>
    <x v="2"/>
    <n v="33"/>
    <n v="23"/>
    <n v="1385"/>
    <n v="20898.13"/>
  </r>
  <r>
    <x v="21"/>
    <x v="136"/>
    <x v="9"/>
    <n v="140"/>
    <n v="4"/>
    <x v="0"/>
    <x v="2"/>
    <n v="4"/>
    <x v="0"/>
    <x v="2"/>
    <n v="33"/>
    <n v="23"/>
    <n v="1385"/>
    <n v="18731.11"/>
  </r>
  <r>
    <x v="21"/>
    <x v="136"/>
    <x v="9"/>
    <n v="140"/>
    <n v="4"/>
    <x v="0"/>
    <x v="2"/>
    <n v="2"/>
    <x v="0"/>
    <x v="0"/>
    <n v="33"/>
    <n v="23"/>
    <n v="1385"/>
    <n v="20638.61"/>
  </r>
  <r>
    <x v="21"/>
    <x v="136"/>
    <x v="9"/>
    <n v="140"/>
    <n v="4"/>
    <x v="0"/>
    <x v="2"/>
    <n v="2"/>
    <x v="0"/>
    <x v="0"/>
    <n v="33"/>
    <n v="23"/>
    <n v="1385"/>
    <n v="18471.59"/>
  </r>
  <r>
    <x v="21"/>
    <x v="136"/>
    <x v="9"/>
    <n v="140"/>
    <n v="4"/>
    <x v="0"/>
    <x v="2"/>
    <n v="4"/>
    <x v="0"/>
    <x v="2"/>
    <n v="33"/>
    <n v="23"/>
    <n v="1385"/>
    <n v="22851.05"/>
  </r>
  <r>
    <x v="21"/>
    <x v="136"/>
    <x v="9"/>
    <n v="140"/>
    <n v="4"/>
    <x v="0"/>
    <x v="2"/>
    <n v="2"/>
    <x v="0"/>
    <x v="0"/>
    <n v="33"/>
    <n v="23"/>
    <n v="1385"/>
    <n v="13151.36"/>
  </r>
  <r>
    <x v="21"/>
    <x v="136"/>
    <x v="16"/>
    <n v="140"/>
    <n v="4"/>
    <x v="0"/>
    <x v="2"/>
    <n v="4"/>
    <x v="0"/>
    <x v="2"/>
    <n v="33"/>
    <n v="23"/>
    <n v="1385"/>
    <n v="20445.490000000002"/>
  </r>
  <r>
    <x v="21"/>
    <x v="136"/>
    <x v="16"/>
    <n v="140"/>
    <n v="4"/>
    <x v="0"/>
    <x v="2"/>
    <n v="4"/>
    <x v="0"/>
    <x v="2"/>
    <n v="33"/>
    <n v="23"/>
    <n v="1385"/>
    <n v="18336.93"/>
  </r>
  <r>
    <x v="21"/>
    <x v="136"/>
    <x v="16"/>
    <n v="140"/>
    <n v="4"/>
    <x v="0"/>
    <x v="2"/>
    <n v="2"/>
    <x v="0"/>
    <x v="0"/>
    <n v="33"/>
    <n v="23"/>
    <n v="1385"/>
    <n v="20194.47"/>
  </r>
  <r>
    <x v="21"/>
    <x v="136"/>
    <x v="16"/>
    <n v="140"/>
    <n v="4"/>
    <x v="0"/>
    <x v="2"/>
    <n v="2"/>
    <x v="0"/>
    <x v="0"/>
    <n v="33"/>
    <n v="23"/>
    <n v="1385"/>
    <n v="21976.71"/>
  </r>
  <r>
    <x v="21"/>
    <x v="136"/>
    <x v="16"/>
    <n v="140"/>
    <n v="4"/>
    <x v="0"/>
    <x v="2"/>
    <n v="4"/>
    <x v="0"/>
    <x v="2"/>
    <n v="33"/>
    <n v="23"/>
    <n v="1385"/>
    <n v="22227.73"/>
  </r>
  <r>
    <x v="21"/>
    <x v="136"/>
    <x v="16"/>
    <n v="140"/>
    <n v="4"/>
    <x v="0"/>
    <x v="2"/>
    <n v="2"/>
    <x v="0"/>
    <x v="0"/>
    <n v="33"/>
    <n v="23"/>
    <n v="1385"/>
    <n v="18085.919999999998"/>
  </r>
  <r>
    <x v="21"/>
    <x v="136"/>
    <x v="16"/>
    <n v="140"/>
    <n v="4"/>
    <x v="0"/>
    <x v="2"/>
    <n v="2"/>
    <x v="0"/>
    <x v="0"/>
    <n v="33"/>
    <n v="23"/>
    <n v="1385"/>
    <n v="12958.85"/>
  </r>
  <r>
    <x v="10"/>
    <x v="137"/>
    <x v="5"/>
    <n v="420"/>
    <n v="6"/>
    <x v="1"/>
    <x v="1"/>
    <n v="4"/>
    <x v="1"/>
    <x v="5"/>
    <n v="24"/>
    <n v="17"/>
    <n v="1715"/>
    <n v="76633.289999999994"/>
  </r>
  <r>
    <x v="10"/>
    <x v="137"/>
    <x v="5"/>
    <n v="520"/>
    <n v="8"/>
    <x v="1"/>
    <x v="1"/>
    <n v="4"/>
    <x v="1"/>
    <x v="5"/>
    <n v="21"/>
    <n v="14"/>
    <n v="1715"/>
    <n v="117483.69"/>
  </r>
  <r>
    <x v="10"/>
    <x v="137"/>
    <x v="5"/>
    <n v="240"/>
    <n v="6"/>
    <x v="1"/>
    <x v="1"/>
    <n v="4"/>
    <x v="1"/>
    <x v="5"/>
    <n v="29"/>
    <n v="20"/>
    <n v="1715"/>
    <n v="63809.36"/>
  </r>
  <r>
    <x v="10"/>
    <x v="137"/>
    <x v="4"/>
    <n v="440"/>
    <n v="6"/>
    <x v="1"/>
    <x v="1"/>
    <n v="4"/>
    <x v="1"/>
    <x v="5"/>
    <n v="23"/>
    <n v="16"/>
    <n v="1715"/>
    <n v="97534.49"/>
  </r>
  <r>
    <x v="10"/>
    <x v="137"/>
    <x v="4"/>
    <n v="420"/>
    <n v="6"/>
    <x v="1"/>
    <x v="1"/>
    <n v="4"/>
    <x v="1"/>
    <x v="5"/>
    <n v="24"/>
    <n v="17"/>
    <n v="1715"/>
    <n v="76393.509999999995"/>
  </r>
  <r>
    <x v="10"/>
    <x v="137"/>
    <x v="4"/>
    <n v="520"/>
    <n v="8"/>
    <x v="1"/>
    <x v="1"/>
    <n v="4"/>
    <x v="1"/>
    <x v="5"/>
    <n v="21"/>
    <n v="14"/>
    <n v="1715"/>
    <n v="117143.52"/>
  </r>
  <r>
    <x v="10"/>
    <x v="137"/>
    <x v="4"/>
    <n v="300"/>
    <n v="6"/>
    <x v="1"/>
    <x v="1"/>
    <n v="4"/>
    <x v="1"/>
    <x v="5"/>
    <n v="24"/>
    <n v="19"/>
    <n v="1715"/>
    <n v="59542"/>
  </r>
  <r>
    <x v="10"/>
    <x v="137"/>
    <x v="4"/>
    <n v="570"/>
    <n v="8"/>
    <x v="1"/>
    <x v="1"/>
    <n v="4"/>
    <x v="1"/>
    <x v="5"/>
    <n v="21"/>
    <n v="14"/>
    <n v="1715"/>
    <n v="160651.04999999999"/>
  </r>
  <r>
    <x v="10"/>
    <x v="137"/>
    <x v="4"/>
    <n v="240"/>
    <n v="6"/>
    <x v="1"/>
    <x v="1"/>
    <n v="4"/>
    <x v="1"/>
    <x v="5"/>
    <n v="29"/>
    <n v="20"/>
    <n v="1715"/>
    <n v="63627.21"/>
  </r>
  <r>
    <x v="10"/>
    <x v="137"/>
    <x v="3"/>
    <n v="520"/>
    <n v="8"/>
    <x v="1"/>
    <x v="1"/>
    <n v="4"/>
    <x v="1"/>
    <x v="5"/>
    <n v="21"/>
    <n v="14"/>
    <n v="1715"/>
    <n v="116500"/>
  </r>
  <r>
    <x v="10"/>
    <x v="137"/>
    <x v="3"/>
    <n v="300"/>
    <n v="6"/>
    <x v="1"/>
    <x v="1"/>
    <n v="4"/>
    <x v="1"/>
    <x v="5"/>
    <n v="24"/>
    <n v="18"/>
    <n v="1715"/>
    <n v="59600"/>
  </r>
  <r>
    <x v="10"/>
    <x v="137"/>
    <x v="3"/>
    <n v="440"/>
    <n v="6"/>
    <x v="1"/>
    <x v="1"/>
    <n v="4"/>
    <x v="1"/>
    <x v="5"/>
    <n v="23"/>
    <n v="16"/>
    <n v="1715"/>
    <n v="97200"/>
  </r>
  <r>
    <x v="10"/>
    <x v="137"/>
    <x v="3"/>
    <n v="570"/>
    <n v="8"/>
    <x v="1"/>
    <x v="1"/>
    <n v="4"/>
    <x v="1"/>
    <x v="5"/>
    <n v="21"/>
    <n v="14"/>
    <n v="1715"/>
    <n v="159600"/>
  </r>
  <r>
    <x v="10"/>
    <x v="137"/>
    <x v="3"/>
    <n v="420"/>
    <n v="6"/>
    <x v="1"/>
    <x v="1"/>
    <n v="4"/>
    <x v="1"/>
    <x v="5"/>
    <n v="24"/>
    <n v="17"/>
    <n v="1715"/>
    <n v="76200"/>
  </r>
  <r>
    <x v="10"/>
    <x v="138"/>
    <x v="17"/>
    <n v="295"/>
    <n v="6"/>
    <x v="0"/>
    <x v="0"/>
    <n v="2"/>
    <x v="0"/>
    <x v="0"/>
    <n v="26"/>
    <n v="18"/>
    <n v="1715"/>
    <n v="71614.92"/>
  </r>
  <r>
    <x v="10"/>
    <x v="139"/>
    <x v="6"/>
    <n v="275"/>
    <n v="6"/>
    <x v="0"/>
    <x v="0"/>
    <n v="2"/>
    <x v="0"/>
    <x v="0"/>
    <n v="30"/>
    <n v="20"/>
    <n v="1715"/>
    <n v="54462.83"/>
  </r>
  <r>
    <x v="10"/>
    <x v="139"/>
    <x v="6"/>
    <n v="325"/>
    <n v="6"/>
    <x v="0"/>
    <x v="0"/>
    <n v="2"/>
    <x v="0"/>
    <x v="0"/>
    <n v="28"/>
    <n v="20"/>
    <n v="1715"/>
    <n v="66059.48"/>
  </r>
  <r>
    <x v="10"/>
    <x v="139"/>
    <x v="5"/>
    <n v="325"/>
    <n v="6"/>
    <x v="0"/>
    <x v="0"/>
    <n v="2"/>
    <x v="0"/>
    <x v="0"/>
    <n v="28"/>
    <n v="20"/>
    <n v="1715"/>
    <n v="65981.16"/>
  </r>
  <r>
    <x v="10"/>
    <x v="139"/>
    <x v="5"/>
    <n v="340"/>
    <n v="6"/>
    <x v="0"/>
    <x v="0"/>
    <n v="2"/>
    <x v="0"/>
    <x v="0"/>
    <n v="26"/>
    <n v="19"/>
    <n v="1715"/>
    <n v="77770.89"/>
  </r>
  <r>
    <x v="10"/>
    <x v="139"/>
    <x v="5"/>
    <n v="275"/>
    <n v="6"/>
    <x v="0"/>
    <x v="0"/>
    <n v="2"/>
    <x v="0"/>
    <x v="0"/>
    <n v="30"/>
    <n v="20"/>
    <n v="1715"/>
    <n v="54398.26"/>
  </r>
  <r>
    <x v="10"/>
    <x v="139"/>
    <x v="4"/>
    <n v="325"/>
    <n v="6"/>
    <x v="0"/>
    <x v="0"/>
    <n v="2"/>
    <x v="0"/>
    <x v="0"/>
    <n v="28"/>
    <n v="20"/>
    <n v="1715"/>
    <n v="65465.56"/>
  </r>
  <r>
    <x v="10"/>
    <x v="139"/>
    <x v="4"/>
    <n v="340"/>
    <n v="6"/>
    <x v="0"/>
    <x v="0"/>
    <n v="2"/>
    <x v="0"/>
    <x v="0"/>
    <n v="26"/>
    <n v="19"/>
    <n v="1715"/>
    <n v="76802.03"/>
  </r>
  <r>
    <x v="10"/>
    <x v="139"/>
    <x v="4"/>
    <n v="275"/>
    <n v="6"/>
    <x v="0"/>
    <x v="0"/>
    <n v="2"/>
    <x v="0"/>
    <x v="0"/>
    <n v="30"/>
    <n v="20"/>
    <n v="1715"/>
    <n v="53720.57"/>
  </r>
  <r>
    <x v="28"/>
    <x v="140"/>
    <x v="5"/>
    <n v="200"/>
    <n v="4"/>
    <x v="0"/>
    <x v="2"/>
    <n v="4"/>
    <x v="1"/>
    <x v="2"/>
    <n v="32"/>
    <n v="21"/>
    <n v="873"/>
    <n v="35446.769999999997"/>
  </r>
  <r>
    <x v="28"/>
    <x v="140"/>
    <x v="5"/>
    <n v="200"/>
    <n v="4"/>
    <x v="2"/>
    <x v="2"/>
    <n v="4"/>
    <x v="1"/>
    <x v="2"/>
    <n v="31"/>
    <n v="22"/>
    <n v="873"/>
    <n v="35260.620000000003"/>
  </r>
  <r>
    <x v="28"/>
    <x v="140"/>
    <x v="5"/>
    <n v="200"/>
    <n v="4"/>
    <x v="0"/>
    <x v="2"/>
    <n v="4"/>
    <x v="1"/>
    <x v="2"/>
    <n v="32"/>
    <n v="21"/>
    <n v="873"/>
    <n v="34123.01"/>
  </r>
  <r>
    <x v="28"/>
    <x v="140"/>
    <x v="5"/>
    <n v="280"/>
    <n v="6"/>
    <x v="2"/>
    <x v="1"/>
    <n v="4"/>
    <x v="1"/>
    <x v="2"/>
    <n v="25"/>
    <n v="17"/>
    <n v="873"/>
    <n v="45064.72"/>
  </r>
  <r>
    <x v="28"/>
    <x v="140"/>
    <x v="5"/>
    <n v="200"/>
    <n v="4"/>
    <x v="0"/>
    <x v="2"/>
    <n v="4"/>
    <x v="1"/>
    <x v="2"/>
    <n v="32"/>
    <n v="21"/>
    <n v="873"/>
    <n v="34123.01"/>
  </r>
  <r>
    <x v="28"/>
    <x v="140"/>
    <x v="5"/>
    <n v="200"/>
    <n v="4"/>
    <x v="2"/>
    <x v="2"/>
    <n v="4"/>
    <x v="1"/>
    <x v="2"/>
    <n v="31"/>
    <n v="22"/>
    <n v="873"/>
    <n v="39387.03"/>
  </r>
  <r>
    <x v="28"/>
    <x v="140"/>
    <x v="5"/>
    <n v="200"/>
    <n v="4"/>
    <x v="2"/>
    <x v="2"/>
    <n v="4"/>
    <x v="1"/>
    <x v="2"/>
    <n v="31"/>
    <n v="22"/>
    <n v="873"/>
    <n v="36584.379999999997"/>
  </r>
  <r>
    <x v="28"/>
    <x v="140"/>
    <x v="5"/>
    <n v="200"/>
    <n v="4"/>
    <x v="2"/>
    <x v="2"/>
    <n v="4"/>
    <x v="1"/>
    <x v="2"/>
    <n v="31"/>
    <n v="22"/>
    <n v="873"/>
    <n v="36584.379999999997"/>
  </r>
  <r>
    <x v="28"/>
    <x v="140"/>
    <x v="5"/>
    <n v="200"/>
    <n v="4"/>
    <x v="2"/>
    <x v="2"/>
    <n v="4"/>
    <x v="1"/>
    <x v="2"/>
    <n v="31"/>
    <n v="22"/>
    <n v="873"/>
    <n v="39387.03"/>
  </r>
  <r>
    <x v="28"/>
    <x v="140"/>
    <x v="5"/>
    <n v="200"/>
    <n v="4"/>
    <x v="2"/>
    <x v="2"/>
    <n v="4"/>
    <x v="1"/>
    <x v="2"/>
    <n v="31"/>
    <n v="22"/>
    <n v="873"/>
    <n v="35260.620000000003"/>
  </r>
  <r>
    <x v="28"/>
    <x v="140"/>
    <x v="5"/>
    <n v="200"/>
    <n v="4"/>
    <x v="0"/>
    <x v="2"/>
    <n v="4"/>
    <x v="1"/>
    <x v="2"/>
    <n v="32"/>
    <n v="21"/>
    <n v="873"/>
    <n v="35446.769999999997"/>
  </r>
  <r>
    <x v="28"/>
    <x v="140"/>
    <x v="4"/>
    <n v="200"/>
    <n v="4"/>
    <x v="2"/>
    <x v="2"/>
    <n v="4"/>
    <x v="1"/>
    <x v="2"/>
    <n v="31"/>
    <n v="22"/>
    <n v="873"/>
    <n v="33365.99"/>
  </r>
  <r>
    <x v="28"/>
    <x v="140"/>
    <x v="4"/>
    <n v="200"/>
    <n v="4"/>
    <x v="0"/>
    <x v="2"/>
    <n v="4"/>
    <x v="1"/>
    <x v="2"/>
    <n v="32"/>
    <n v="21"/>
    <n v="873"/>
    <n v="35393.269999999997"/>
  </r>
  <r>
    <x v="28"/>
    <x v="140"/>
    <x v="4"/>
    <n v="200"/>
    <n v="4"/>
    <x v="2"/>
    <x v="2"/>
    <n v="4"/>
    <x v="1"/>
    <x v="2"/>
    <n v="31"/>
    <n v="22"/>
    <n v="873"/>
    <n v="36516.71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80"/>
    <n v="6"/>
    <x v="2"/>
    <x v="1"/>
    <n v="4"/>
    <x v="1"/>
    <x v="2"/>
    <n v="25"/>
    <n v="17"/>
    <n v="873"/>
    <n v="45299.92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2"/>
    <x v="2"/>
    <n v="4"/>
    <x v="1"/>
    <x v="2"/>
    <n v="31"/>
    <n v="22"/>
    <n v="873"/>
    <n v="35209.440000000002"/>
  </r>
  <r>
    <x v="28"/>
    <x v="140"/>
    <x v="4"/>
    <n v="200"/>
    <n v="4"/>
    <x v="2"/>
    <x v="2"/>
    <n v="4"/>
    <x v="1"/>
    <x v="2"/>
    <n v="31"/>
    <n v="22"/>
    <n v="873"/>
    <n v="35209.440000000002"/>
  </r>
  <r>
    <x v="28"/>
    <x v="140"/>
    <x v="4"/>
    <n v="200"/>
    <n v="4"/>
    <x v="2"/>
    <x v="2"/>
    <n v="4"/>
    <x v="1"/>
    <x v="2"/>
    <n v="31"/>
    <n v="22"/>
    <n v="873"/>
    <n v="38625.699999999997"/>
  </r>
  <r>
    <x v="28"/>
    <x v="140"/>
    <x v="4"/>
    <n v="200"/>
    <n v="4"/>
    <x v="0"/>
    <x v="2"/>
    <n v="4"/>
    <x v="1"/>
    <x v="2"/>
    <n v="32"/>
    <n v="21"/>
    <n v="873"/>
    <n v="32242.55"/>
  </r>
  <r>
    <x v="28"/>
    <x v="140"/>
    <x v="4"/>
    <n v="200"/>
    <n v="4"/>
    <x v="2"/>
    <x v="2"/>
    <n v="4"/>
    <x v="1"/>
    <x v="2"/>
    <n v="31"/>
    <n v="22"/>
    <n v="873"/>
    <n v="33365.99"/>
  </r>
  <r>
    <x v="28"/>
    <x v="140"/>
    <x v="4"/>
    <n v="200"/>
    <n v="4"/>
    <x v="0"/>
    <x v="2"/>
    <n v="4"/>
    <x v="1"/>
    <x v="2"/>
    <n v="32"/>
    <n v="21"/>
    <n v="873"/>
    <n v="35393.269999999997"/>
  </r>
  <r>
    <x v="28"/>
    <x v="140"/>
    <x v="4"/>
    <n v="200"/>
    <n v="4"/>
    <x v="0"/>
    <x v="2"/>
    <n v="4"/>
    <x v="1"/>
    <x v="2"/>
    <n v="32"/>
    <n v="21"/>
    <n v="873"/>
    <n v="32242.55"/>
  </r>
  <r>
    <x v="28"/>
    <x v="140"/>
    <x v="4"/>
    <n v="200"/>
    <n v="4"/>
    <x v="2"/>
    <x v="2"/>
    <n v="4"/>
    <x v="1"/>
    <x v="2"/>
    <n v="31"/>
    <n v="22"/>
    <n v="873"/>
    <n v="36516.71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4475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7820"/>
  </r>
  <r>
    <x v="28"/>
    <x v="140"/>
    <x v="3"/>
    <n v="200"/>
    <n v="4"/>
    <x v="2"/>
    <x v="2"/>
    <n v="4"/>
    <x v="1"/>
    <x v="2"/>
    <n v="31"/>
    <n v="22"/>
    <n v="873"/>
    <n v="34475"/>
  </r>
  <r>
    <x v="7"/>
    <x v="141"/>
    <x v="8"/>
    <n v="140"/>
    <n v="4"/>
    <x v="1"/>
    <x v="2"/>
    <n v="2"/>
    <x v="0"/>
    <x v="6"/>
    <n v="33"/>
    <n v="25"/>
    <n v="2031"/>
    <n v="24165.63"/>
  </r>
  <r>
    <x v="7"/>
    <x v="141"/>
    <x v="8"/>
    <n v="180"/>
    <n v="4"/>
    <x v="0"/>
    <x v="2"/>
    <n v="2"/>
    <x v="0"/>
    <x v="6"/>
    <n v="29"/>
    <n v="20"/>
    <n v="2031"/>
    <n v="29314.49"/>
  </r>
  <r>
    <x v="7"/>
    <x v="141"/>
    <x v="8"/>
    <n v="180"/>
    <n v="4"/>
    <x v="1"/>
    <x v="2"/>
    <n v="2"/>
    <x v="0"/>
    <x v="6"/>
    <n v="27"/>
    <n v="20"/>
    <n v="2031"/>
    <n v="30247.01"/>
  </r>
  <r>
    <x v="7"/>
    <x v="141"/>
    <x v="8"/>
    <n v="140"/>
    <n v="4"/>
    <x v="0"/>
    <x v="2"/>
    <n v="2"/>
    <x v="0"/>
    <x v="6"/>
    <n v="30"/>
    <n v="23"/>
    <n v="2031"/>
    <n v="23099.9"/>
  </r>
  <r>
    <x v="7"/>
    <x v="141"/>
    <x v="9"/>
    <n v="140"/>
    <n v="4"/>
    <x v="0"/>
    <x v="2"/>
    <n v="2"/>
    <x v="0"/>
    <x v="6"/>
    <n v="30"/>
    <n v="23"/>
    <n v="2031"/>
    <n v="25348.959999999999"/>
  </r>
  <r>
    <x v="7"/>
    <x v="141"/>
    <x v="9"/>
    <n v="180"/>
    <n v="4"/>
    <x v="1"/>
    <x v="2"/>
    <n v="2"/>
    <x v="0"/>
    <x v="6"/>
    <n v="28"/>
    <n v="22"/>
    <n v="2031"/>
    <n v="29760.86"/>
  </r>
  <r>
    <x v="7"/>
    <x v="141"/>
    <x v="9"/>
    <n v="180"/>
    <n v="4"/>
    <x v="1"/>
    <x v="2"/>
    <n v="2"/>
    <x v="0"/>
    <x v="6"/>
    <n v="28"/>
    <n v="22"/>
    <n v="2031"/>
    <n v="32193.9"/>
  </r>
  <r>
    <x v="7"/>
    <x v="141"/>
    <x v="9"/>
    <n v="180"/>
    <n v="4"/>
    <x v="0"/>
    <x v="2"/>
    <n v="2"/>
    <x v="0"/>
    <x v="6"/>
    <n v="30"/>
    <n v="21"/>
    <n v="2031"/>
    <n v="28852.53"/>
  </r>
  <r>
    <x v="7"/>
    <x v="141"/>
    <x v="9"/>
    <n v="140"/>
    <n v="4"/>
    <x v="1"/>
    <x v="2"/>
    <n v="2"/>
    <x v="0"/>
    <x v="6"/>
    <n v="33"/>
    <n v="25"/>
    <n v="2031"/>
    <n v="23837.24"/>
  </r>
  <r>
    <x v="7"/>
    <x v="141"/>
    <x v="9"/>
    <n v="140"/>
    <n v="4"/>
    <x v="0"/>
    <x v="2"/>
    <n v="2"/>
    <x v="0"/>
    <x v="6"/>
    <n v="30"/>
    <n v="23"/>
    <n v="2031"/>
    <n v="22799.14"/>
  </r>
  <r>
    <x v="7"/>
    <x v="141"/>
    <x v="9"/>
    <n v="140"/>
    <n v="4"/>
    <x v="1"/>
    <x v="2"/>
    <n v="2"/>
    <x v="0"/>
    <x v="6"/>
    <n v="33"/>
    <n v="25"/>
    <n v="2031"/>
    <n v="26387.06"/>
  </r>
  <r>
    <x v="7"/>
    <x v="141"/>
    <x v="9"/>
    <n v="180"/>
    <n v="4"/>
    <x v="0"/>
    <x v="2"/>
    <n v="2"/>
    <x v="0"/>
    <x v="6"/>
    <n v="30"/>
    <n v="21"/>
    <n v="2031"/>
    <n v="31285.56"/>
  </r>
  <r>
    <x v="7"/>
    <x v="141"/>
    <x v="16"/>
    <n v="140"/>
    <n v="4"/>
    <x v="0"/>
    <x v="2"/>
    <n v="2"/>
    <x v="0"/>
    <x v="6"/>
    <n v="30"/>
    <n v="23"/>
    <n v="2031"/>
    <n v="22177.52"/>
  </r>
  <r>
    <x v="7"/>
    <x v="141"/>
    <x v="16"/>
    <n v="180"/>
    <n v="4"/>
    <x v="0"/>
    <x v="2"/>
    <n v="2"/>
    <x v="0"/>
    <x v="6"/>
    <n v="30"/>
    <n v="21"/>
    <n v="2031"/>
    <n v="28032.54"/>
  </r>
  <r>
    <x v="7"/>
    <x v="141"/>
    <x v="16"/>
    <n v="180"/>
    <n v="4"/>
    <x v="1"/>
    <x v="2"/>
    <n v="2"/>
    <x v="0"/>
    <x v="6"/>
    <n v="28"/>
    <n v="22"/>
    <n v="2031"/>
    <n v="28911.11"/>
  </r>
  <r>
    <x v="7"/>
    <x v="141"/>
    <x v="16"/>
    <n v="140"/>
    <n v="4"/>
    <x v="1"/>
    <x v="2"/>
    <n v="2"/>
    <x v="0"/>
    <x v="6"/>
    <n v="33"/>
    <n v="25"/>
    <n v="2031"/>
    <n v="23181.599999999999"/>
  </r>
  <r>
    <x v="33"/>
    <x v="142"/>
    <x v="8"/>
    <n v="175"/>
    <n v="6"/>
    <x v="1"/>
    <x v="2"/>
    <n v="4"/>
    <x v="1"/>
    <x v="2"/>
    <n v="26"/>
    <n v="18"/>
    <n v="155"/>
    <n v="28288.71"/>
  </r>
  <r>
    <x v="33"/>
    <x v="142"/>
    <x v="9"/>
    <n v="175"/>
    <n v="6"/>
    <x v="1"/>
    <x v="2"/>
    <n v="4"/>
    <x v="1"/>
    <x v="2"/>
    <n v="27"/>
    <n v="18"/>
    <n v="155"/>
    <n v="28307.53"/>
  </r>
  <r>
    <x v="33"/>
    <x v="142"/>
    <x v="16"/>
    <n v="175"/>
    <n v="6"/>
    <x v="1"/>
    <x v="2"/>
    <n v="4"/>
    <x v="1"/>
    <x v="2"/>
    <n v="27"/>
    <n v="18"/>
    <n v="155"/>
    <n v="27662.29"/>
  </r>
  <r>
    <x v="23"/>
    <x v="143"/>
    <x v="5"/>
    <n v="375"/>
    <n v="8"/>
    <x v="0"/>
    <x v="0"/>
    <n v="2"/>
    <x v="2"/>
    <x v="0"/>
    <n v="23"/>
    <n v="15"/>
    <n v="1851"/>
    <n v="33088.83"/>
  </r>
  <r>
    <x v="23"/>
    <x v="143"/>
    <x v="5"/>
    <n v="485"/>
    <n v="8"/>
    <x v="0"/>
    <x v="0"/>
    <n v="2"/>
    <x v="2"/>
    <x v="0"/>
    <n v="23"/>
    <n v="14"/>
    <n v="1851"/>
    <n v="44051.21"/>
  </r>
  <r>
    <x v="23"/>
    <x v="143"/>
    <x v="5"/>
    <n v="375"/>
    <n v="8"/>
    <x v="0"/>
    <x v="0"/>
    <n v="2"/>
    <x v="2"/>
    <x v="0"/>
    <n v="23"/>
    <n v="15"/>
    <n v="1851"/>
    <n v="37018.74"/>
  </r>
  <r>
    <x v="23"/>
    <x v="143"/>
    <x v="5"/>
    <n v="485"/>
    <n v="8"/>
    <x v="0"/>
    <x v="0"/>
    <n v="2"/>
    <x v="2"/>
    <x v="0"/>
    <n v="23"/>
    <n v="14"/>
    <n v="1851"/>
    <n v="39293.949999999997"/>
  </r>
  <r>
    <x v="23"/>
    <x v="143"/>
    <x v="5"/>
    <n v="305"/>
    <n v="6"/>
    <x v="1"/>
    <x v="0"/>
    <n v="2"/>
    <x v="2"/>
    <x v="0"/>
    <n v="30"/>
    <n v="19"/>
    <n v="1851"/>
    <n v="31020.45"/>
  </r>
  <r>
    <x v="23"/>
    <x v="143"/>
    <x v="5"/>
    <n v="375"/>
    <n v="8"/>
    <x v="0"/>
    <x v="0"/>
    <n v="2"/>
    <x v="2"/>
    <x v="0"/>
    <n v="23"/>
    <n v="15"/>
    <n v="1851"/>
    <n v="40121.300000000003"/>
  </r>
  <r>
    <x v="23"/>
    <x v="143"/>
    <x v="5"/>
    <n v="707"/>
    <n v="8"/>
    <x v="0"/>
    <x v="0"/>
    <n v="2"/>
    <x v="2"/>
    <x v="0"/>
    <n v="22"/>
    <n v="13"/>
    <n v="1851"/>
    <n v="60287.96"/>
  </r>
  <r>
    <x v="23"/>
    <x v="143"/>
    <x v="5"/>
    <n v="485"/>
    <n v="8"/>
    <x v="0"/>
    <x v="0"/>
    <n v="2"/>
    <x v="2"/>
    <x v="0"/>
    <n v="23"/>
    <n v="14"/>
    <n v="1851"/>
    <n v="47257.19"/>
  </r>
  <r>
    <x v="23"/>
    <x v="143"/>
    <x v="5"/>
    <n v="375"/>
    <n v="8"/>
    <x v="0"/>
    <x v="0"/>
    <n v="2"/>
    <x v="2"/>
    <x v="0"/>
    <n v="23"/>
    <n v="15"/>
    <n v="1851"/>
    <n v="36191.39"/>
  </r>
  <r>
    <x v="23"/>
    <x v="143"/>
    <x v="5"/>
    <n v="305"/>
    <n v="6"/>
    <x v="1"/>
    <x v="0"/>
    <n v="2"/>
    <x v="2"/>
    <x v="0"/>
    <n v="30"/>
    <n v="19"/>
    <n v="1851"/>
    <n v="27917.89"/>
  </r>
  <r>
    <x v="23"/>
    <x v="143"/>
    <x v="4"/>
    <n v="375"/>
    <n v="8"/>
    <x v="0"/>
    <x v="0"/>
    <n v="2"/>
    <x v="2"/>
    <x v="0"/>
    <n v="23"/>
    <n v="15"/>
    <n v="1851"/>
    <n v="32676.61"/>
  </r>
  <r>
    <x v="23"/>
    <x v="143"/>
    <x v="4"/>
    <n v="485"/>
    <n v="8"/>
    <x v="0"/>
    <x v="0"/>
    <n v="2"/>
    <x v="2"/>
    <x v="0"/>
    <n v="23"/>
    <n v="14"/>
    <n v="1851"/>
    <n v="50243.03"/>
  </r>
  <r>
    <x v="23"/>
    <x v="143"/>
    <x v="4"/>
    <n v="305"/>
    <n v="6"/>
    <x v="1"/>
    <x v="0"/>
    <n v="2"/>
    <x v="2"/>
    <x v="0"/>
    <n v="30"/>
    <n v="19"/>
    <n v="1851"/>
    <n v="30634"/>
  </r>
  <r>
    <x v="23"/>
    <x v="143"/>
    <x v="4"/>
    <n v="485"/>
    <n v="8"/>
    <x v="0"/>
    <x v="0"/>
    <n v="2"/>
    <x v="2"/>
    <x v="0"/>
    <n v="23"/>
    <n v="14"/>
    <n v="1851"/>
    <n v="38804.43"/>
  </r>
  <r>
    <x v="23"/>
    <x v="143"/>
    <x v="4"/>
    <n v="375"/>
    <n v="8"/>
    <x v="0"/>
    <x v="0"/>
    <n v="2"/>
    <x v="2"/>
    <x v="0"/>
    <n v="23"/>
    <n v="15"/>
    <n v="1851"/>
    <n v="35740.519999999997"/>
  </r>
  <r>
    <x v="23"/>
    <x v="143"/>
    <x v="4"/>
    <n v="375"/>
    <n v="8"/>
    <x v="0"/>
    <x v="0"/>
    <n v="2"/>
    <x v="2"/>
    <x v="0"/>
    <n v="23"/>
    <n v="15"/>
    <n v="1851"/>
    <n v="39825.730000000003"/>
  </r>
  <r>
    <x v="23"/>
    <x v="143"/>
    <x v="4"/>
    <n v="305"/>
    <n v="6"/>
    <x v="1"/>
    <x v="0"/>
    <n v="2"/>
    <x v="2"/>
    <x v="0"/>
    <n v="30"/>
    <n v="19"/>
    <n v="1851"/>
    <n v="27570.09"/>
  </r>
  <r>
    <x v="23"/>
    <x v="143"/>
    <x v="4"/>
    <n v="707"/>
    <n v="8"/>
    <x v="1"/>
    <x v="0"/>
    <n v="2"/>
    <x v="2"/>
    <x v="0"/>
    <n v="21"/>
    <n v="13"/>
    <n v="1851"/>
    <n v="67349.86"/>
  </r>
  <r>
    <x v="23"/>
    <x v="143"/>
    <x v="4"/>
    <n v="485"/>
    <n v="8"/>
    <x v="0"/>
    <x v="0"/>
    <n v="2"/>
    <x v="2"/>
    <x v="0"/>
    <n v="23"/>
    <n v="14"/>
    <n v="1851"/>
    <n v="43706.69"/>
  </r>
  <r>
    <x v="23"/>
    <x v="143"/>
    <x v="4"/>
    <n v="375"/>
    <n v="8"/>
    <x v="0"/>
    <x v="0"/>
    <n v="2"/>
    <x v="2"/>
    <x v="0"/>
    <n v="23"/>
    <n v="15"/>
    <n v="1851"/>
    <n v="36761.82"/>
  </r>
  <r>
    <x v="23"/>
    <x v="143"/>
    <x v="3"/>
    <n v="375"/>
    <n v="8"/>
    <x v="0"/>
    <x v="0"/>
    <n v="2"/>
    <x v="2"/>
    <x v="0"/>
    <n v="23"/>
    <n v="15"/>
    <n v="1851"/>
    <n v="35890"/>
  </r>
  <r>
    <x v="23"/>
    <x v="143"/>
    <x v="3"/>
    <n v="485"/>
    <n v="8"/>
    <x v="0"/>
    <x v="0"/>
    <n v="2"/>
    <x v="2"/>
    <x v="0"/>
    <n v="23"/>
    <n v="14"/>
    <n v="1851"/>
    <n v="37995"/>
  </r>
  <r>
    <x v="23"/>
    <x v="143"/>
    <x v="3"/>
    <n v="485"/>
    <n v="8"/>
    <x v="0"/>
    <x v="0"/>
    <n v="2"/>
    <x v="2"/>
    <x v="0"/>
    <n v="23"/>
    <n v="14"/>
    <n v="1851"/>
    <n v="49195"/>
  </r>
  <r>
    <x v="23"/>
    <x v="143"/>
    <x v="3"/>
    <n v="375"/>
    <n v="8"/>
    <x v="0"/>
    <x v="0"/>
    <n v="2"/>
    <x v="2"/>
    <x v="0"/>
    <n v="23"/>
    <n v="15"/>
    <n v="1851"/>
    <n v="36890"/>
  </r>
  <r>
    <x v="23"/>
    <x v="143"/>
    <x v="3"/>
    <n v="707"/>
    <n v="8"/>
    <x v="0"/>
    <x v="0"/>
    <n v="2"/>
    <x v="2"/>
    <x v="0"/>
    <n v="21"/>
    <n v="13"/>
    <n v="1851"/>
    <n v="62495"/>
  </r>
  <r>
    <x v="23"/>
    <x v="143"/>
    <x v="3"/>
    <n v="375"/>
    <n v="8"/>
    <x v="0"/>
    <x v="0"/>
    <n v="2"/>
    <x v="2"/>
    <x v="0"/>
    <n v="23"/>
    <n v="15"/>
    <n v="1851"/>
    <n v="32890"/>
  </r>
  <r>
    <x v="23"/>
    <x v="143"/>
    <x v="3"/>
    <n v="305"/>
    <n v="6"/>
    <x v="1"/>
    <x v="0"/>
    <n v="2"/>
    <x v="2"/>
    <x v="0"/>
    <n v="30"/>
    <n v="19"/>
    <n v="1851"/>
    <n v="26995"/>
  </r>
  <r>
    <x v="23"/>
    <x v="143"/>
    <x v="3"/>
    <n v="375"/>
    <n v="8"/>
    <x v="0"/>
    <x v="0"/>
    <n v="2"/>
    <x v="2"/>
    <x v="0"/>
    <n v="23"/>
    <n v="15"/>
    <n v="1851"/>
    <n v="39890"/>
  </r>
  <r>
    <x v="23"/>
    <x v="143"/>
    <x v="3"/>
    <n v="485"/>
    <n v="8"/>
    <x v="0"/>
    <x v="0"/>
    <n v="2"/>
    <x v="2"/>
    <x v="0"/>
    <n v="23"/>
    <n v="14"/>
    <n v="1851"/>
    <n v="42795"/>
  </r>
  <r>
    <x v="23"/>
    <x v="143"/>
    <x v="3"/>
    <n v="305"/>
    <n v="6"/>
    <x v="1"/>
    <x v="0"/>
    <n v="2"/>
    <x v="2"/>
    <x v="0"/>
    <n v="30"/>
    <n v="19"/>
    <n v="1851"/>
    <n v="29995"/>
  </r>
  <r>
    <x v="23"/>
    <x v="143"/>
    <x v="3"/>
    <n v="485"/>
    <n v="8"/>
    <x v="0"/>
    <x v="0"/>
    <n v="2"/>
    <x v="2"/>
    <x v="0"/>
    <n v="23"/>
    <n v="14"/>
    <n v="1851"/>
    <n v="43995"/>
  </r>
  <r>
    <x v="23"/>
    <x v="143"/>
    <x v="3"/>
    <n v="375"/>
    <n v="8"/>
    <x v="0"/>
    <x v="0"/>
    <n v="2"/>
    <x v="2"/>
    <x v="0"/>
    <n v="23"/>
    <n v="15"/>
    <n v="1851"/>
    <n v="37390"/>
  </r>
  <r>
    <x v="23"/>
    <x v="143"/>
    <x v="3"/>
    <n v="375"/>
    <n v="8"/>
    <x v="0"/>
    <x v="0"/>
    <n v="2"/>
    <x v="2"/>
    <x v="0"/>
    <n v="23"/>
    <n v="15"/>
    <n v="1851"/>
    <n v="40140"/>
  </r>
  <r>
    <x v="23"/>
    <x v="144"/>
    <x v="5"/>
    <n v="485"/>
    <n v="8"/>
    <x v="1"/>
    <x v="0"/>
    <n v="4"/>
    <x v="2"/>
    <x v="2"/>
    <n v="25"/>
    <n v="15"/>
    <n v="1851"/>
    <n v="49635.83"/>
  </r>
  <r>
    <x v="23"/>
    <x v="144"/>
    <x v="5"/>
    <n v="485"/>
    <n v="8"/>
    <x v="1"/>
    <x v="0"/>
    <n v="4"/>
    <x v="2"/>
    <x v="2"/>
    <n v="25"/>
    <n v="15"/>
    <n v="1851"/>
    <n v="41362.33"/>
  </r>
  <r>
    <x v="23"/>
    <x v="144"/>
    <x v="5"/>
    <n v="707"/>
    <n v="8"/>
    <x v="1"/>
    <x v="0"/>
    <n v="4"/>
    <x v="2"/>
    <x v="2"/>
    <n v="22"/>
    <n v="13"/>
    <n v="1851"/>
    <n v="64424.71"/>
  </r>
  <r>
    <x v="23"/>
    <x v="144"/>
    <x v="5"/>
    <n v="370"/>
    <n v="8"/>
    <x v="1"/>
    <x v="0"/>
    <n v="4"/>
    <x v="2"/>
    <x v="2"/>
    <n v="25"/>
    <n v="16"/>
    <n v="1851"/>
    <n v="34743.53"/>
  </r>
  <r>
    <x v="23"/>
    <x v="144"/>
    <x v="5"/>
    <n v="292"/>
    <n v="6"/>
    <x v="1"/>
    <x v="0"/>
    <n v="4"/>
    <x v="2"/>
    <x v="2"/>
    <n v="31"/>
    <n v="19"/>
    <n v="1851"/>
    <n v="28952.080000000002"/>
  </r>
  <r>
    <x v="23"/>
    <x v="144"/>
    <x v="5"/>
    <n v="370"/>
    <n v="8"/>
    <x v="1"/>
    <x v="0"/>
    <n v="4"/>
    <x v="2"/>
    <x v="2"/>
    <n v="25"/>
    <n v="16"/>
    <n v="1851"/>
    <n v="37846.089999999997"/>
  </r>
  <r>
    <x v="23"/>
    <x v="144"/>
    <x v="5"/>
    <n v="292"/>
    <n v="6"/>
    <x v="1"/>
    <x v="1"/>
    <n v="4"/>
    <x v="2"/>
    <x v="2"/>
    <n v="27"/>
    <n v="18"/>
    <n v="1851"/>
    <n v="34123.01"/>
  </r>
  <r>
    <x v="23"/>
    <x v="144"/>
    <x v="5"/>
    <n v="292"/>
    <n v="6"/>
    <x v="1"/>
    <x v="1"/>
    <n v="4"/>
    <x v="2"/>
    <x v="2"/>
    <n v="27"/>
    <n v="18"/>
    <n v="1851"/>
    <n v="32054.639999999999"/>
  </r>
  <r>
    <x v="23"/>
    <x v="144"/>
    <x v="5"/>
    <n v="292"/>
    <n v="6"/>
    <x v="1"/>
    <x v="0"/>
    <n v="4"/>
    <x v="2"/>
    <x v="2"/>
    <n v="31"/>
    <n v="19"/>
    <n v="1851"/>
    <n v="31020.45"/>
  </r>
  <r>
    <x v="23"/>
    <x v="144"/>
    <x v="4"/>
    <n v="292"/>
    <n v="6"/>
    <x v="1"/>
    <x v="0"/>
    <n v="4"/>
    <x v="2"/>
    <x v="2"/>
    <n v="31"/>
    <n v="19"/>
    <n v="1851"/>
    <n v="28591.39"/>
  </r>
  <r>
    <x v="23"/>
    <x v="144"/>
    <x v="4"/>
    <n v="707"/>
    <n v="8"/>
    <x v="1"/>
    <x v="0"/>
    <n v="4"/>
    <x v="2"/>
    <x v="2"/>
    <n v="22"/>
    <n v="13"/>
    <n v="1851"/>
    <n v="67349.86"/>
  </r>
  <r>
    <x v="23"/>
    <x v="144"/>
    <x v="4"/>
    <n v="292"/>
    <n v="6"/>
    <x v="1"/>
    <x v="0"/>
    <n v="4"/>
    <x v="2"/>
    <x v="2"/>
    <n v="31"/>
    <n v="19"/>
    <n v="1851"/>
    <n v="30634"/>
  </r>
  <r>
    <x v="23"/>
    <x v="144"/>
    <x v="4"/>
    <n v="485"/>
    <n v="8"/>
    <x v="1"/>
    <x v="0"/>
    <n v="4"/>
    <x v="2"/>
    <x v="2"/>
    <n v="25"/>
    <n v="15"/>
    <n v="1851"/>
    <n v="40847.040000000001"/>
  </r>
  <r>
    <x v="23"/>
    <x v="144"/>
    <x v="4"/>
    <n v="485"/>
    <n v="8"/>
    <x v="1"/>
    <x v="0"/>
    <n v="4"/>
    <x v="2"/>
    <x v="2"/>
    <n v="25"/>
    <n v="15"/>
    <n v="1851"/>
    <n v="52081.37"/>
  </r>
  <r>
    <x v="23"/>
    <x v="144"/>
    <x v="4"/>
    <n v="370"/>
    <n v="8"/>
    <x v="1"/>
    <x v="0"/>
    <n v="4"/>
    <x v="2"/>
    <x v="2"/>
    <n v="25"/>
    <n v="16"/>
    <n v="1851"/>
    <n v="37680.99"/>
  </r>
  <r>
    <x v="23"/>
    <x v="144"/>
    <x v="4"/>
    <n v="292"/>
    <n v="6"/>
    <x v="1"/>
    <x v="1"/>
    <n v="4"/>
    <x v="2"/>
    <x v="2"/>
    <n v="31"/>
    <n v="19"/>
    <n v="1851"/>
    <n v="32676.61"/>
  </r>
  <r>
    <x v="23"/>
    <x v="144"/>
    <x v="4"/>
    <n v="370"/>
    <n v="8"/>
    <x v="1"/>
    <x v="0"/>
    <n v="4"/>
    <x v="2"/>
    <x v="2"/>
    <n v="25"/>
    <n v="16"/>
    <n v="1851"/>
    <n v="34617.08"/>
  </r>
  <r>
    <x v="23"/>
    <x v="144"/>
    <x v="4"/>
    <n v="292"/>
    <n v="6"/>
    <x v="1"/>
    <x v="1"/>
    <n v="4"/>
    <x v="2"/>
    <x v="2"/>
    <n v="31"/>
    <n v="19"/>
    <n v="1851"/>
    <n v="30889.33"/>
  </r>
  <r>
    <x v="23"/>
    <x v="144"/>
    <x v="3"/>
    <n v="292"/>
    <n v="6"/>
    <x v="1"/>
    <x v="0"/>
    <n v="4"/>
    <x v="2"/>
    <x v="2"/>
    <n v="30"/>
    <n v="19"/>
    <n v="1851"/>
    <n v="27995"/>
  </r>
  <r>
    <x v="23"/>
    <x v="144"/>
    <x v="3"/>
    <n v="370"/>
    <n v="8"/>
    <x v="1"/>
    <x v="0"/>
    <n v="4"/>
    <x v="2"/>
    <x v="2"/>
    <n v="25"/>
    <n v="16"/>
    <n v="1851"/>
    <n v="34790"/>
  </r>
  <r>
    <x v="23"/>
    <x v="144"/>
    <x v="3"/>
    <n v="485"/>
    <n v="8"/>
    <x v="1"/>
    <x v="0"/>
    <n v="4"/>
    <x v="2"/>
    <x v="2"/>
    <n v="25"/>
    <n v="15"/>
    <n v="1851"/>
    <n v="51145"/>
  </r>
  <r>
    <x v="23"/>
    <x v="144"/>
    <x v="3"/>
    <n v="707"/>
    <n v="8"/>
    <x v="1"/>
    <x v="0"/>
    <n v="4"/>
    <x v="2"/>
    <x v="2"/>
    <n v="22"/>
    <n v="13"/>
    <n v="1851"/>
    <n v="65945"/>
  </r>
  <r>
    <x v="23"/>
    <x v="144"/>
    <x v="3"/>
    <n v="292"/>
    <n v="6"/>
    <x v="1"/>
    <x v="1"/>
    <n v="4"/>
    <x v="2"/>
    <x v="2"/>
    <n v="27"/>
    <n v="18"/>
    <n v="1851"/>
    <n v="30245"/>
  </r>
  <r>
    <x v="23"/>
    <x v="144"/>
    <x v="3"/>
    <n v="292"/>
    <n v="6"/>
    <x v="1"/>
    <x v="0"/>
    <n v="4"/>
    <x v="2"/>
    <x v="2"/>
    <n v="30"/>
    <n v="19"/>
    <n v="1851"/>
    <n v="29995"/>
  </r>
  <r>
    <x v="23"/>
    <x v="144"/>
    <x v="3"/>
    <n v="370"/>
    <n v="8"/>
    <x v="1"/>
    <x v="0"/>
    <n v="4"/>
    <x v="2"/>
    <x v="2"/>
    <n v="25"/>
    <n v="16"/>
    <n v="1851"/>
    <n v="39890"/>
  </r>
  <r>
    <x v="23"/>
    <x v="144"/>
    <x v="3"/>
    <n v="485"/>
    <n v="8"/>
    <x v="1"/>
    <x v="0"/>
    <n v="4"/>
    <x v="2"/>
    <x v="2"/>
    <n v="25"/>
    <n v="15"/>
    <n v="1851"/>
    <n v="44995"/>
  </r>
  <r>
    <x v="23"/>
    <x v="144"/>
    <x v="3"/>
    <n v="292"/>
    <n v="6"/>
    <x v="1"/>
    <x v="1"/>
    <n v="4"/>
    <x v="2"/>
    <x v="2"/>
    <n v="27"/>
    <n v="18"/>
    <n v="1851"/>
    <n v="31995"/>
  </r>
  <r>
    <x v="23"/>
    <x v="144"/>
    <x v="3"/>
    <n v="485"/>
    <n v="8"/>
    <x v="1"/>
    <x v="0"/>
    <n v="4"/>
    <x v="2"/>
    <x v="2"/>
    <n v="25"/>
    <n v="15"/>
    <n v="1851"/>
    <n v="39995"/>
  </r>
  <r>
    <x v="2"/>
    <x v="145"/>
    <x v="15"/>
    <n v="168"/>
    <n v="6"/>
    <x v="1"/>
    <x v="2"/>
    <n v="4"/>
    <x v="1"/>
    <x v="2"/>
    <n v="24"/>
    <n v="16"/>
    <n v="1013"/>
    <n v="3377.87"/>
  </r>
  <r>
    <x v="21"/>
    <x v="146"/>
    <x v="5"/>
    <n v="131"/>
    <n v="4"/>
    <x v="1"/>
    <x v="2"/>
    <n v="4"/>
    <x v="0"/>
    <x v="8"/>
    <n v="26"/>
    <n v="24"/>
    <n v="1385"/>
    <n v="24318.92"/>
  </r>
  <r>
    <x v="21"/>
    <x v="146"/>
    <x v="5"/>
    <n v="131"/>
    <n v="4"/>
    <x v="1"/>
    <x v="2"/>
    <n v="4"/>
    <x v="0"/>
    <x v="8"/>
    <n v="26"/>
    <n v="24"/>
    <n v="1385"/>
    <n v="22705.58"/>
  </r>
  <r>
    <x v="21"/>
    <x v="146"/>
    <x v="4"/>
    <n v="131"/>
    <n v="4"/>
    <x v="1"/>
    <x v="2"/>
    <n v="4"/>
    <x v="0"/>
    <x v="8"/>
    <n v="26"/>
    <n v="24"/>
    <n v="1385"/>
    <n v="24015.95"/>
  </r>
  <r>
    <x v="21"/>
    <x v="146"/>
    <x v="4"/>
    <n v="131"/>
    <n v="4"/>
    <x v="1"/>
    <x v="2"/>
    <n v="4"/>
    <x v="0"/>
    <x v="8"/>
    <n v="26"/>
    <n v="24"/>
    <n v="1385"/>
    <n v="22422.720000000001"/>
  </r>
  <r>
    <x v="21"/>
    <x v="146"/>
    <x v="3"/>
    <n v="131"/>
    <n v="4"/>
    <x v="1"/>
    <x v="2"/>
    <n v="4"/>
    <x v="0"/>
    <x v="8"/>
    <n v="26"/>
    <n v="24"/>
    <n v="1385"/>
    <n v="22405"/>
  </r>
  <r>
    <x v="21"/>
    <x v="146"/>
    <x v="3"/>
    <n v="131"/>
    <n v="4"/>
    <x v="1"/>
    <x v="2"/>
    <n v="4"/>
    <x v="0"/>
    <x v="8"/>
    <n v="26"/>
    <n v="24"/>
    <n v="1385"/>
    <n v="23515"/>
  </r>
  <r>
    <x v="15"/>
    <x v="147"/>
    <x v="5"/>
    <n v="143"/>
    <n v="4"/>
    <x v="1"/>
    <x v="2"/>
    <n v="4"/>
    <x v="0"/>
    <x v="2"/>
    <n v="39"/>
    <n v="30"/>
    <n v="2202"/>
    <n v="25172.12"/>
  </r>
  <r>
    <x v="15"/>
    <x v="147"/>
    <x v="5"/>
    <n v="143"/>
    <n v="4"/>
    <x v="1"/>
    <x v="2"/>
    <n v="4"/>
    <x v="0"/>
    <x v="2"/>
    <n v="41"/>
    <n v="31"/>
    <n v="2202"/>
    <n v="20725.12"/>
  </r>
  <r>
    <x v="15"/>
    <x v="147"/>
    <x v="5"/>
    <n v="143"/>
    <n v="4"/>
    <x v="1"/>
    <x v="2"/>
    <n v="4"/>
    <x v="0"/>
    <x v="2"/>
    <n v="39"/>
    <n v="30"/>
    <n v="2202"/>
    <n v="20673.41"/>
  </r>
  <r>
    <x v="15"/>
    <x v="147"/>
    <x v="5"/>
    <n v="205"/>
    <n v="4"/>
    <x v="0"/>
    <x v="2"/>
    <n v="4"/>
    <x v="0"/>
    <x v="2"/>
    <n v="31"/>
    <n v="22"/>
    <n v="2202"/>
    <n v="25430.67"/>
  </r>
  <r>
    <x v="15"/>
    <x v="147"/>
    <x v="5"/>
    <n v="110"/>
    <n v="4"/>
    <x v="1"/>
    <x v="2"/>
    <n v="4"/>
    <x v="0"/>
    <x v="2"/>
    <n v="47"/>
    <n v="44"/>
    <n v="2202"/>
    <n v="28372.93"/>
  </r>
  <r>
    <x v="15"/>
    <x v="147"/>
    <x v="5"/>
    <n v="205"/>
    <n v="4"/>
    <x v="0"/>
    <x v="2"/>
    <n v="2"/>
    <x v="0"/>
    <x v="0"/>
    <n v="31"/>
    <n v="22"/>
    <n v="2202"/>
    <n v="23879.39"/>
  </r>
  <r>
    <x v="15"/>
    <x v="147"/>
    <x v="5"/>
    <n v="143"/>
    <n v="4"/>
    <x v="0"/>
    <x v="2"/>
    <n v="2"/>
    <x v="0"/>
    <x v="0"/>
    <n v="36"/>
    <n v="28"/>
    <n v="2202"/>
    <n v="21087.08"/>
  </r>
  <r>
    <x v="15"/>
    <x v="147"/>
    <x v="5"/>
    <n v="205"/>
    <n v="4"/>
    <x v="0"/>
    <x v="2"/>
    <n v="2"/>
    <x v="0"/>
    <x v="0"/>
    <n v="31"/>
    <n v="22"/>
    <n v="2202"/>
    <n v="23672.55"/>
  </r>
  <r>
    <x v="15"/>
    <x v="147"/>
    <x v="5"/>
    <n v="143"/>
    <n v="4"/>
    <x v="1"/>
    <x v="2"/>
    <n v="4"/>
    <x v="0"/>
    <x v="2"/>
    <n v="39"/>
    <n v="30"/>
    <n v="2202"/>
    <n v="21914.43"/>
  </r>
  <r>
    <x v="15"/>
    <x v="147"/>
    <x v="5"/>
    <n v="110"/>
    <n v="4"/>
    <x v="1"/>
    <x v="2"/>
    <n v="4"/>
    <x v="0"/>
    <x v="2"/>
    <n v="47"/>
    <n v="44"/>
    <n v="2202"/>
    <n v="26821.65"/>
  </r>
  <r>
    <x v="15"/>
    <x v="147"/>
    <x v="5"/>
    <n v="205"/>
    <n v="4"/>
    <x v="0"/>
    <x v="2"/>
    <n v="2"/>
    <x v="0"/>
    <x v="0"/>
    <n v="31"/>
    <n v="22"/>
    <n v="2202"/>
    <n v="25223.83"/>
  </r>
  <r>
    <x v="15"/>
    <x v="147"/>
    <x v="5"/>
    <n v="143"/>
    <n v="4"/>
    <x v="1"/>
    <x v="2"/>
    <n v="4"/>
    <x v="0"/>
    <x v="2"/>
    <n v="39"/>
    <n v="30"/>
    <n v="2202"/>
    <n v="23620.84"/>
  </r>
  <r>
    <x v="15"/>
    <x v="147"/>
    <x v="5"/>
    <n v="205"/>
    <n v="4"/>
    <x v="0"/>
    <x v="2"/>
    <n v="4"/>
    <x v="0"/>
    <x v="2"/>
    <n v="31"/>
    <n v="22"/>
    <n v="2202"/>
    <n v="24086.23"/>
  </r>
  <r>
    <x v="15"/>
    <x v="147"/>
    <x v="5"/>
    <n v="110"/>
    <n v="4"/>
    <x v="1"/>
    <x v="2"/>
    <n v="4"/>
    <x v="0"/>
    <x v="2"/>
    <n v="38"/>
    <n v="27"/>
    <n v="2202"/>
    <n v="27654.17"/>
  </r>
  <r>
    <x v="15"/>
    <x v="147"/>
    <x v="5"/>
    <n v="110"/>
    <n v="4"/>
    <x v="1"/>
    <x v="2"/>
    <n v="4"/>
    <x v="0"/>
    <x v="2"/>
    <n v="47"/>
    <n v="44"/>
    <n v="2202"/>
    <n v="27131.91"/>
  </r>
  <r>
    <x v="15"/>
    <x v="147"/>
    <x v="5"/>
    <n v="110"/>
    <n v="4"/>
    <x v="1"/>
    <x v="2"/>
    <n v="4"/>
    <x v="0"/>
    <x v="2"/>
    <n v="47"/>
    <n v="44"/>
    <n v="2202"/>
    <n v="25580.63"/>
  </r>
  <r>
    <x v="15"/>
    <x v="147"/>
    <x v="5"/>
    <n v="143"/>
    <n v="4"/>
    <x v="1"/>
    <x v="2"/>
    <n v="4"/>
    <x v="0"/>
    <x v="2"/>
    <n v="39"/>
    <n v="30"/>
    <n v="2202"/>
    <n v="19949.48"/>
  </r>
  <r>
    <x v="15"/>
    <x v="147"/>
    <x v="5"/>
    <n v="143"/>
    <n v="4"/>
    <x v="1"/>
    <x v="2"/>
    <n v="2"/>
    <x v="0"/>
    <x v="0"/>
    <n v="38"/>
    <n v="29"/>
    <n v="2202"/>
    <n v="21914.43"/>
  </r>
  <r>
    <x v="15"/>
    <x v="147"/>
    <x v="5"/>
    <n v="143"/>
    <n v="4"/>
    <x v="1"/>
    <x v="2"/>
    <n v="2"/>
    <x v="0"/>
    <x v="0"/>
    <n v="38"/>
    <n v="29"/>
    <n v="2202"/>
    <n v="24965.279999999999"/>
  </r>
  <r>
    <x v="15"/>
    <x v="147"/>
    <x v="5"/>
    <n v="143"/>
    <n v="4"/>
    <x v="0"/>
    <x v="2"/>
    <n v="2"/>
    <x v="0"/>
    <x v="0"/>
    <n v="36"/>
    <n v="28"/>
    <n v="2202"/>
    <n v="18915.29"/>
  </r>
  <r>
    <x v="15"/>
    <x v="147"/>
    <x v="5"/>
    <n v="143"/>
    <n v="4"/>
    <x v="0"/>
    <x v="2"/>
    <n v="4"/>
    <x v="0"/>
    <x v="2"/>
    <n v="36"/>
    <n v="28"/>
    <n v="2202"/>
    <n v="19122.13"/>
  </r>
  <r>
    <x v="15"/>
    <x v="147"/>
    <x v="5"/>
    <n v="205"/>
    <n v="4"/>
    <x v="0"/>
    <x v="2"/>
    <n v="2"/>
    <x v="0"/>
    <x v="0"/>
    <n v="31"/>
    <n v="22"/>
    <n v="2202"/>
    <n v="25430.67"/>
  </r>
  <r>
    <x v="15"/>
    <x v="147"/>
    <x v="5"/>
    <n v="110"/>
    <n v="4"/>
    <x v="1"/>
    <x v="2"/>
    <n v="4"/>
    <x v="0"/>
    <x v="2"/>
    <n v="38"/>
    <n v="27"/>
    <n v="2202"/>
    <n v="30394.77"/>
  </r>
  <r>
    <x v="15"/>
    <x v="147"/>
    <x v="5"/>
    <n v="143"/>
    <n v="4"/>
    <x v="1"/>
    <x v="2"/>
    <n v="2"/>
    <x v="0"/>
    <x v="0"/>
    <n v="38"/>
    <n v="29"/>
    <n v="2202"/>
    <n v="23414"/>
  </r>
  <r>
    <x v="15"/>
    <x v="147"/>
    <x v="5"/>
    <n v="205"/>
    <n v="4"/>
    <x v="0"/>
    <x v="2"/>
    <n v="4"/>
    <x v="0"/>
    <x v="2"/>
    <n v="31"/>
    <n v="22"/>
    <n v="2202"/>
    <n v="23879.39"/>
  </r>
  <r>
    <x v="15"/>
    <x v="147"/>
    <x v="5"/>
    <n v="143"/>
    <n v="4"/>
    <x v="1"/>
    <x v="2"/>
    <n v="2"/>
    <x v="0"/>
    <x v="0"/>
    <n v="39"/>
    <n v="30"/>
    <n v="2202"/>
    <n v="19742.64"/>
  </r>
  <r>
    <x v="15"/>
    <x v="147"/>
    <x v="4"/>
    <n v="174"/>
    <n v="4"/>
    <x v="1"/>
    <x v="2"/>
    <n v="2"/>
    <x v="0"/>
    <x v="0"/>
    <n v="41"/>
    <n v="31"/>
    <n v="2202"/>
    <n v="26681.56"/>
  </r>
  <r>
    <x v="15"/>
    <x v="147"/>
    <x v="4"/>
    <n v="174"/>
    <n v="4"/>
    <x v="1"/>
    <x v="2"/>
    <n v="2"/>
    <x v="0"/>
    <x v="0"/>
    <n v="41"/>
    <n v="31"/>
    <n v="2202"/>
    <n v="23924.04"/>
  </r>
  <r>
    <x v="15"/>
    <x v="147"/>
    <x v="4"/>
    <n v="174"/>
    <n v="4"/>
    <x v="1"/>
    <x v="2"/>
    <n v="4"/>
    <x v="1"/>
    <x v="2"/>
    <n v="42"/>
    <n v="31"/>
    <n v="2202"/>
    <n v="27064.54"/>
  </r>
  <r>
    <x v="15"/>
    <x v="147"/>
    <x v="4"/>
    <n v="174"/>
    <n v="4"/>
    <x v="1"/>
    <x v="2"/>
    <n v="2"/>
    <x v="0"/>
    <x v="0"/>
    <n v="41"/>
    <n v="31"/>
    <n v="2202"/>
    <n v="22775.07"/>
  </r>
  <r>
    <x v="15"/>
    <x v="147"/>
    <x v="4"/>
    <n v="158"/>
    <n v="4"/>
    <x v="0"/>
    <x v="2"/>
    <n v="4"/>
    <x v="1"/>
    <x v="2"/>
    <n v="40"/>
    <n v="27"/>
    <n v="2202"/>
    <n v="19037.099999999999"/>
  </r>
  <r>
    <x v="15"/>
    <x v="147"/>
    <x v="4"/>
    <n v="158"/>
    <n v="4"/>
    <x v="1"/>
    <x v="2"/>
    <n v="4"/>
    <x v="1"/>
    <x v="2"/>
    <n v="41"/>
    <n v="31"/>
    <n v="2202"/>
    <n v="22509.53"/>
  </r>
  <r>
    <x v="15"/>
    <x v="147"/>
    <x v="4"/>
    <n v="174"/>
    <n v="4"/>
    <x v="1"/>
    <x v="2"/>
    <n v="4"/>
    <x v="1"/>
    <x v="2"/>
    <n v="42"/>
    <n v="31"/>
    <n v="2202"/>
    <n v="22672.94"/>
  </r>
  <r>
    <x v="15"/>
    <x v="147"/>
    <x v="4"/>
    <n v="158"/>
    <n v="4"/>
    <x v="1"/>
    <x v="2"/>
    <n v="4"/>
    <x v="1"/>
    <x v="2"/>
    <n v="41"/>
    <n v="31"/>
    <n v="2202"/>
    <n v="21488.23"/>
  </r>
  <r>
    <x v="15"/>
    <x v="147"/>
    <x v="4"/>
    <n v="158"/>
    <n v="4"/>
    <x v="1"/>
    <x v="2"/>
    <n v="2"/>
    <x v="0"/>
    <x v="0"/>
    <n v="41"/>
    <n v="30"/>
    <n v="2202"/>
    <n v="21294.18"/>
  </r>
  <r>
    <x v="15"/>
    <x v="147"/>
    <x v="4"/>
    <n v="174"/>
    <n v="4"/>
    <x v="1"/>
    <x v="2"/>
    <n v="4"/>
    <x v="1"/>
    <x v="2"/>
    <n v="42"/>
    <n v="31"/>
    <n v="2202"/>
    <n v="25226.2"/>
  </r>
  <r>
    <x v="15"/>
    <x v="147"/>
    <x v="4"/>
    <n v="158"/>
    <n v="4"/>
    <x v="0"/>
    <x v="2"/>
    <n v="2"/>
    <x v="0"/>
    <x v="0"/>
    <n v="38"/>
    <n v="26"/>
    <n v="2202"/>
    <n v="19455.830000000002"/>
  </r>
  <r>
    <x v="15"/>
    <x v="147"/>
    <x v="4"/>
    <n v="158"/>
    <n v="4"/>
    <x v="1"/>
    <x v="2"/>
    <n v="4"/>
    <x v="1"/>
    <x v="2"/>
    <n v="41"/>
    <n v="31"/>
    <n v="2202"/>
    <n v="19854.14"/>
  </r>
  <r>
    <x v="15"/>
    <x v="147"/>
    <x v="4"/>
    <n v="174"/>
    <n v="4"/>
    <x v="1"/>
    <x v="2"/>
    <n v="4"/>
    <x v="1"/>
    <x v="2"/>
    <n v="42"/>
    <n v="31"/>
    <n v="2202"/>
    <n v="24204.89"/>
  </r>
  <r>
    <x v="15"/>
    <x v="147"/>
    <x v="4"/>
    <n v="174"/>
    <n v="4"/>
    <x v="1"/>
    <x v="2"/>
    <n v="4"/>
    <x v="1"/>
    <x v="2"/>
    <n v="42"/>
    <n v="31"/>
    <n v="2202"/>
    <n v="23694.240000000002"/>
  </r>
  <r>
    <x v="15"/>
    <x v="147"/>
    <x v="4"/>
    <n v="158"/>
    <n v="4"/>
    <x v="1"/>
    <x v="2"/>
    <n v="4"/>
    <x v="1"/>
    <x v="2"/>
    <n v="41"/>
    <n v="31"/>
    <n v="2202"/>
    <n v="20875.439999999999"/>
  </r>
  <r>
    <x v="15"/>
    <x v="147"/>
    <x v="4"/>
    <n v="174"/>
    <n v="4"/>
    <x v="1"/>
    <x v="2"/>
    <n v="4"/>
    <x v="1"/>
    <x v="2"/>
    <n v="42"/>
    <n v="31"/>
    <n v="2202"/>
    <n v="25226.2"/>
  </r>
  <r>
    <x v="15"/>
    <x v="147"/>
    <x v="4"/>
    <n v="158"/>
    <n v="4"/>
    <x v="1"/>
    <x v="2"/>
    <n v="2"/>
    <x v="0"/>
    <x v="0"/>
    <n v="41"/>
    <n v="30"/>
    <n v="2202"/>
    <n v="20272.88"/>
  </r>
  <r>
    <x v="15"/>
    <x v="147"/>
    <x v="3"/>
    <n v="174"/>
    <n v="4"/>
    <x v="0"/>
    <x v="2"/>
    <n v="4"/>
    <x v="0"/>
    <x v="3"/>
    <n v="39"/>
    <n v="30"/>
    <n v="2202"/>
    <n v="19700"/>
  </r>
  <r>
    <x v="15"/>
    <x v="147"/>
    <x v="3"/>
    <n v="180"/>
    <n v="4"/>
    <x v="0"/>
    <x v="2"/>
    <n v="4"/>
    <x v="0"/>
    <x v="3"/>
    <n v="39"/>
    <n v="30"/>
    <n v="2202"/>
    <n v="21300"/>
  </r>
  <r>
    <x v="15"/>
    <x v="147"/>
    <x v="3"/>
    <n v="174"/>
    <n v="4"/>
    <x v="1"/>
    <x v="2"/>
    <n v="4"/>
    <x v="0"/>
    <x v="3"/>
    <n v="40"/>
    <n v="31"/>
    <n v="2202"/>
    <n v="25300"/>
  </r>
  <r>
    <x v="15"/>
    <x v="147"/>
    <x v="3"/>
    <n v="174"/>
    <n v="4"/>
    <x v="1"/>
    <x v="2"/>
    <n v="4"/>
    <x v="0"/>
    <x v="3"/>
    <n v="40"/>
    <n v="31"/>
    <n v="2202"/>
    <n v="22800"/>
  </r>
  <r>
    <x v="15"/>
    <x v="147"/>
    <x v="3"/>
    <n v="174"/>
    <n v="4"/>
    <x v="1"/>
    <x v="2"/>
    <n v="4"/>
    <x v="0"/>
    <x v="3"/>
    <n v="40"/>
    <n v="31"/>
    <n v="2202"/>
    <n v="20500"/>
  </r>
  <r>
    <x v="15"/>
    <x v="147"/>
    <x v="3"/>
    <n v="180"/>
    <n v="4"/>
    <x v="1"/>
    <x v="2"/>
    <n v="4"/>
    <x v="0"/>
    <x v="3"/>
    <n v="36"/>
    <n v="30"/>
    <n v="2202"/>
    <n v="22100"/>
  </r>
  <r>
    <x v="15"/>
    <x v="147"/>
    <x v="3"/>
    <n v="174"/>
    <n v="4"/>
    <x v="1"/>
    <x v="2"/>
    <n v="4"/>
    <x v="1"/>
    <x v="2"/>
    <n v="42"/>
    <n v="32"/>
    <n v="2202"/>
    <n v="26600"/>
  </r>
  <r>
    <x v="15"/>
    <x v="147"/>
    <x v="3"/>
    <n v="174"/>
    <n v="4"/>
    <x v="1"/>
    <x v="2"/>
    <n v="2"/>
    <x v="0"/>
    <x v="0"/>
    <n v="40"/>
    <n v="31"/>
    <n v="2202"/>
    <n v="26225"/>
  </r>
  <r>
    <x v="15"/>
    <x v="147"/>
    <x v="3"/>
    <n v="174"/>
    <n v="4"/>
    <x v="1"/>
    <x v="2"/>
    <n v="4"/>
    <x v="1"/>
    <x v="2"/>
    <n v="42"/>
    <n v="32"/>
    <n v="2202"/>
    <n v="22300"/>
  </r>
  <r>
    <x v="15"/>
    <x v="147"/>
    <x v="3"/>
    <n v="174"/>
    <n v="4"/>
    <x v="1"/>
    <x v="2"/>
    <n v="2"/>
    <x v="0"/>
    <x v="0"/>
    <n v="40"/>
    <n v="31"/>
    <n v="2202"/>
    <n v="23525"/>
  </r>
  <r>
    <x v="15"/>
    <x v="147"/>
    <x v="3"/>
    <n v="174"/>
    <n v="4"/>
    <x v="1"/>
    <x v="2"/>
    <n v="4"/>
    <x v="1"/>
    <x v="2"/>
    <n v="42"/>
    <n v="32"/>
    <n v="2202"/>
    <n v="23800"/>
  </r>
  <r>
    <x v="15"/>
    <x v="147"/>
    <x v="3"/>
    <n v="174"/>
    <n v="4"/>
    <x v="0"/>
    <x v="2"/>
    <n v="4"/>
    <x v="1"/>
    <x v="2"/>
    <n v="42"/>
    <n v="31"/>
    <n v="2202"/>
    <n v="21500"/>
  </r>
  <r>
    <x v="15"/>
    <x v="147"/>
    <x v="3"/>
    <n v="158"/>
    <n v="4"/>
    <x v="1"/>
    <x v="2"/>
    <n v="4"/>
    <x v="1"/>
    <x v="2"/>
    <n v="40"/>
    <n v="31"/>
    <n v="2202"/>
    <n v="20540"/>
  </r>
  <r>
    <x v="15"/>
    <x v="147"/>
    <x v="3"/>
    <n v="158"/>
    <n v="4"/>
    <x v="0"/>
    <x v="2"/>
    <n v="4"/>
    <x v="1"/>
    <x v="2"/>
    <n v="40"/>
    <n v="28"/>
    <n v="2202"/>
    <n v="18740"/>
  </r>
  <r>
    <x v="15"/>
    <x v="147"/>
    <x v="3"/>
    <n v="158"/>
    <n v="4"/>
    <x v="1"/>
    <x v="2"/>
    <n v="2"/>
    <x v="0"/>
    <x v="0"/>
    <n v="39"/>
    <n v="30"/>
    <n v="2202"/>
    <n v="20950"/>
  </r>
  <r>
    <x v="15"/>
    <x v="147"/>
    <x v="3"/>
    <n v="174"/>
    <n v="4"/>
    <x v="1"/>
    <x v="2"/>
    <n v="2"/>
    <x v="0"/>
    <x v="0"/>
    <n v="40"/>
    <n v="31"/>
    <n v="2202"/>
    <n v="22400"/>
  </r>
  <r>
    <x v="15"/>
    <x v="147"/>
    <x v="3"/>
    <n v="174"/>
    <n v="4"/>
    <x v="1"/>
    <x v="2"/>
    <n v="4"/>
    <x v="1"/>
    <x v="2"/>
    <n v="42"/>
    <n v="32"/>
    <n v="2202"/>
    <n v="23300"/>
  </r>
  <r>
    <x v="15"/>
    <x v="147"/>
    <x v="3"/>
    <n v="174"/>
    <n v="4"/>
    <x v="1"/>
    <x v="2"/>
    <n v="4"/>
    <x v="1"/>
    <x v="2"/>
    <n v="42"/>
    <n v="32"/>
    <n v="2202"/>
    <n v="24800"/>
  </r>
  <r>
    <x v="15"/>
    <x v="147"/>
    <x v="3"/>
    <n v="158"/>
    <n v="4"/>
    <x v="1"/>
    <x v="2"/>
    <n v="4"/>
    <x v="1"/>
    <x v="2"/>
    <n v="40"/>
    <n v="31"/>
    <n v="2202"/>
    <n v="19540"/>
  </r>
  <r>
    <x v="15"/>
    <x v="147"/>
    <x v="3"/>
    <n v="158"/>
    <n v="4"/>
    <x v="1"/>
    <x v="2"/>
    <n v="4"/>
    <x v="1"/>
    <x v="2"/>
    <n v="40"/>
    <n v="31"/>
    <n v="2202"/>
    <n v="21140"/>
  </r>
  <r>
    <x v="15"/>
    <x v="147"/>
    <x v="3"/>
    <n v="158"/>
    <n v="4"/>
    <x v="0"/>
    <x v="2"/>
    <n v="2"/>
    <x v="0"/>
    <x v="0"/>
    <n v="39"/>
    <n v="28"/>
    <n v="2202"/>
    <n v="19150"/>
  </r>
  <r>
    <x v="15"/>
    <x v="147"/>
    <x v="3"/>
    <n v="158"/>
    <n v="4"/>
    <x v="1"/>
    <x v="2"/>
    <n v="4"/>
    <x v="1"/>
    <x v="2"/>
    <n v="40"/>
    <n v="31"/>
    <n v="2202"/>
    <n v="22140"/>
  </r>
  <r>
    <x v="15"/>
    <x v="147"/>
    <x v="3"/>
    <n v="158"/>
    <n v="4"/>
    <x v="1"/>
    <x v="2"/>
    <n v="2"/>
    <x v="0"/>
    <x v="0"/>
    <n v="39"/>
    <n v="30"/>
    <n v="2202"/>
    <n v="19950"/>
  </r>
  <r>
    <x v="15"/>
    <x v="147"/>
    <x v="3"/>
    <n v="174"/>
    <n v="4"/>
    <x v="1"/>
    <x v="2"/>
    <n v="4"/>
    <x v="1"/>
    <x v="2"/>
    <n v="42"/>
    <n v="32"/>
    <n v="2202"/>
    <n v="24800"/>
  </r>
  <r>
    <x v="15"/>
    <x v="147"/>
    <x v="3"/>
    <n v="174"/>
    <n v="4"/>
    <x v="0"/>
    <x v="2"/>
    <n v="2"/>
    <x v="0"/>
    <x v="0"/>
    <n v="41"/>
    <n v="30"/>
    <n v="2202"/>
    <n v="21600"/>
  </r>
  <r>
    <x v="19"/>
    <x v="148"/>
    <x v="1"/>
    <n v="621"/>
    <n v="12"/>
    <x v="1"/>
    <x v="0"/>
    <n v="2"/>
    <x v="2"/>
    <x v="0"/>
    <n v="18"/>
    <n v="12"/>
    <n v="617"/>
    <n v="225268.6"/>
  </r>
  <r>
    <x v="19"/>
    <x v="148"/>
    <x v="1"/>
    <n v="510"/>
    <n v="12"/>
    <x v="1"/>
    <x v="0"/>
    <n v="2"/>
    <x v="2"/>
    <x v="0"/>
    <n v="18"/>
    <n v="12"/>
    <n v="617"/>
    <n v="169431.88"/>
  </r>
  <r>
    <x v="19"/>
    <x v="148"/>
    <x v="1"/>
    <n v="429"/>
    <n v="8"/>
    <x v="1"/>
    <x v="1"/>
    <n v="2"/>
    <x v="2"/>
    <x v="0"/>
    <n v="24"/>
    <n v="15"/>
    <n v="617"/>
    <n v="121815.87"/>
  </r>
  <r>
    <x v="19"/>
    <x v="148"/>
    <x v="1"/>
    <n v="536"/>
    <n v="8"/>
    <x v="1"/>
    <x v="0"/>
    <n v="2"/>
    <x v="2"/>
    <x v="0"/>
    <n v="22"/>
    <n v="15"/>
    <n v="617"/>
    <n v="161744.99"/>
  </r>
  <r>
    <x v="19"/>
    <x v="148"/>
    <x v="2"/>
    <n v="621"/>
    <n v="12"/>
    <x v="1"/>
    <x v="0"/>
    <n v="2"/>
    <x v="2"/>
    <x v="0"/>
    <n v="18"/>
    <n v="12"/>
    <n v="617"/>
    <n v="224331.46"/>
  </r>
  <r>
    <x v="19"/>
    <x v="148"/>
    <x v="2"/>
    <n v="536"/>
    <n v="8"/>
    <x v="1"/>
    <x v="0"/>
    <n v="2"/>
    <x v="2"/>
    <x v="0"/>
    <n v="22"/>
    <n v="15"/>
    <n v="617"/>
    <n v="160988.34"/>
  </r>
  <r>
    <x v="19"/>
    <x v="148"/>
    <x v="2"/>
    <n v="429"/>
    <n v="8"/>
    <x v="1"/>
    <x v="1"/>
    <n v="2"/>
    <x v="2"/>
    <x v="0"/>
    <n v="24"/>
    <n v="15"/>
    <n v="617"/>
    <n v="121319.97"/>
  </r>
  <r>
    <x v="19"/>
    <x v="148"/>
    <x v="2"/>
    <n v="510"/>
    <n v="12"/>
    <x v="1"/>
    <x v="0"/>
    <n v="2"/>
    <x v="2"/>
    <x v="0"/>
    <n v="18"/>
    <n v="12"/>
    <n v="617"/>
    <n v="168669.48"/>
  </r>
  <r>
    <x v="19"/>
    <x v="148"/>
    <x v="6"/>
    <n v="621"/>
    <n v="12"/>
    <x v="1"/>
    <x v="0"/>
    <n v="2"/>
    <x v="2"/>
    <x v="0"/>
    <n v="18"/>
    <n v="12"/>
    <n v="617"/>
    <n v="223131.93"/>
  </r>
  <r>
    <x v="19"/>
    <x v="148"/>
    <x v="6"/>
    <n v="429"/>
    <n v="8"/>
    <x v="1"/>
    <x v="1"/>
    <n v="2"/>
    <x v="2"/>
    <x v="0"/>
    <n v="24"/>
    <n v="15"/>
    <n v="617"/>
    <n v="120729.39"/>
  </r>
  <r>
    <x v="19"/>
    <x v="148"/>
    <x v="6"/>
    <n v="510"/>
    <n v="12"/>
    <x v="1"/>
    <x v="0"/>
    <n v="2"/>
    <x v="2"/>
    <x v="0"/>
    <n v="18"/>
    <n v="12"/>
    <n v="617"/>
    <n v="167737.23000000001"/>
  </r>
  <r>
    <x v="19"/>
    <x v="148"/>
    <x v="6"/>
    <n v="536"/>
    <n v="8"/>
    <x v="1"/>
    <x v="0"/>
    <n v="2"/>
    <x v="2"/>
    <x v="0"/>
    <n v="22"/>
    <n v="15"/>
    <n v="617"/>
    <n v="160075.16"/>
  </r>
  <r>
    <x v="19"/>
    <x v="149"/>
    <x v="5"/>
    <n v="208"/>
    <n v="4"/>
    <x v="2"/>
    <x v="2"/>
    <n v="4"/>
    <x v="1"/>
    <x v="2"/>
    <n v="38"/>
    <n v="26"/>
    <n v="617"/>
    <n v="32576.9"/>
  </r>
  <r>
    <x v="19"/>
    <x v="149"/>
    <x v="5"/>
    <n v="208"/>
    <n v="4"/>
    <x v="2"/>
    <x v="1"/>
    <n v="4"/>
    <x v="1"/>
    <x v="2"/>
    <n v="32"/>
    <n v="24"/>
    <n v="617"/>
    <n v="34645.279999999999"/>
  </r>
  <r>
    <x v="19"/>
    <x v="149"/>
    <x v="5"/>
    <n v="355"/>
    <n v="4"/>
    <x v="2"/>
    <x v="1"/>
    <n v="4"/>
    <x v="1"/>
    <x v="2"/>
    <n v="31"/>
    <n v="23"/>
    <n v="617"/>
    <n v="50158.09"/>
  </r>
  <r>
    <x v="19"/>
    <x v="149"/>
    <x v="4"/>
    <n v="208"/>
    <n v="4"/>
    <x v="2"/>
    <x v="2"/>
    <n v="4"/>
    <x v="1"/>
    <x v="2"/>
    <n v="38"/>
    <n v="26"/>
    <n v="617"/>
    <n v="32732.78"/>
  </r>
  <r>
    <x v="19"/>
    <x v="149"/>
    <x v="4"/>
    <n v="375"/>
    <n v="4"/>
    <x v="2"/>
    <x v="1"/>
    <n v="4"/>
    <x v="1"/>
    <x v="2"/>
    <n v="31"/>
    <n v="23"/>
    <n v="617"/>
    <n v="50554.53"/>
  </r>
  <r>
    <x v="19"/>
    <x v="149"/>
    <x v="4"/>
    <n v="208"/>
    <n v="4"/>
    <x v="2"/>
    <x v="1"/>
    <n v="4"/>
    <x v="1"/>
    <x v="2"/>
    <n v="33"/>
    <n v="24"/>
    <n v="617"/>
    <n v="34775.39"/>
  </r>
  <r>
    <x v="19"/>
    <x v="149"/>
    <x v="3"/>
    <n v="208"/>
    <n v="4"/>
    <x v="1"/>
    <x v="2"/>
    <n v="4"/>
    <x v="1"/>
    <x v="2"/>
    <n v="38"/>
    <n v="26"/>
    <n v="617"/>
    <n v="32400"/>
  </r>
  <r>
    <x v="19"/>
    <x v="149"/>
    <x v="3"/>
    <n v="208"/>
    <n v="4"/>
    <x v="1"/>
    <x v="1"/>
    <n v="4"/>
    <x v="1"/>
    <x v="2"/>
    <n v="32"/>
    <n v="23"/>
    <n v="617"/>
    <n v="34400"/>
  </r>
  <r>
    <x v="19"/>
    <x v="149"/>
    <x v="3"/>
    <n v="375"/>
    <n v="4"/>
    <x v="1"/>
    <x v="1"/>
    <n v="4"/>
    <x v="1"/>
    <x v="2"/>
    <n v="30"/>
    <n v="23"/>
    <n v="617"/>
    <n v="49950"/>
  </r>
  <r>
    <x v="34"/>
    <x v="150"/>
    <x v="13"/>
    <n v="225"/>
    <n v="6"/>
    <x v="1"/>
    <x v="2"/>
    <n v="2"/>
    <x v="1"/>
    <x v="0"/>
    <n v="27"/>
    <n v="17"/>
    <n v="204"/>
    <n v="41494.620000000003"/>
  </r>
  <r>
    <x v="34"/>
    <x v="150"/>
    <x v="13"/>
    <n v="225"/>
    <n v="6"/>
    <x v="1"/>
    <x v="2"/>
    <n v="2"/>
    <x v="1"/>
    <x v="0"/>
    <n v="27"/>
    <n v="17"/>
    <n v="204"/>
    <n v="38726.47"/>
  </r>
  <r>
    <x v="34"/>
    <x v="150"/>
    <x v="7"/>
    <n v="225"/>
    <n v="6"/>
    <x v="1"/>
    <x v="2"/>
    <n v="2"/>
    <x v="1"/>
    <x v="0"/>
    <n v="27"/>
    <n v="17"/>
    <n v="204"/>
    <n v="38191.85"/>
  </r>
  <r>
    <x v="34"/>
    <x v="150"/>
    <x v="7"/>
    <n v="225"/>
    <n v="6"/>
    <x v="1"/>
    <x v="2"/>
    <n v="2"/>
    <x v="1"/>
    <x v="0"/>
    <n v="27"/>
    <n v="17"/>
    <n v="204"/>
    <n v="40916.92"/>
  </r>
  <r>
    <x v="34"/>
    <x v="150"/>
    <x v="8"/>
    <n v="260"/>
    <n v="6"/>
    <x v="0"/>
    <x v="2"/>
    <n v="2"/>
    <x v="1"/>
    <x v="0"/>
    <n v="26"/>
    <n v="17"/>
    <n v="204"/>
    <n v="43562.09"/>
  </r>
  <r>
    <x v="34"/>
    <x v="150"/>
    <x v="8"/>
    <n v="260"/>
    <n v="6"/>
    <x v="1"/>
    <x v="2"/>
    <n v="2"/>
    <x v="1"/>
    <x v="0"/>
    <n v="27"/>
    <n v="17"/>
    <n v="204"/>
    <n v="40697.910000000003"/>
  </r>
  <r>
    <x v="34"/>
    <x v="150"/>
    <x v="8"/>
    <n v="225"/>
    <n v="6"/>
    <x v="1"/>
    <x v="2"/>
    <n v="2"/>
    <x v="1"/>
    <x v="0"/>
    <n v="27"/>
    <n v="17"/>
    <n v="204"/>
    <n v="40431.480000000003"/>
  </r>
  <r>
    <x v="34"/>
    <x v="150"/>
    <x v="8"/>
    <n v="225"/>
    <n v="6"/>
    <x v="1"/>
    <x v="2"/>
    <n v="2"/>
    <x v="1"/>
    <x v="0"/>
    <n v="27"/>
    <n v="17"/>
    <n v="204"/>
    <n v="37567.300000000003"/>
  </r>
  <r>
    <x v="34"/>
    <x v="150"/>
    <x v="8"/>
    <n v="260"/>
    <n v="6"/>
    <x v="0"/>
    <x v="2"/>
    <n v="2"/>
    <x v="1"/>
    <x v="0"/>
    <n v="26"/>
    <n v="17"/>
    <n v="204"/>
    <n v="40697.910000000003"/>
  </r>
  <r>
    <x v="21"/>
    <x v="151"/>
    <x v="9"/>
    <n v="140"/>
    <n v="4"/>
    <x v="1"/>
    <x v="2"/>
    <n v="4"/>
    <x v="1"/>
    <x v="2"/>
    <n v="31"/>
    <n v="22"/>
    <n v="1385"/>
    <n v="25310.03"/>
  </r>
  <r>
    <x v="21"/>
    <x v="151"/>
    <x v="16"/>
    <n v="140"/>
    <n v="4"/>
    <x v="1"/>
    <x v="2"/>
    <n v="4"/>
    <x v="1"/>
    <x v="2"/>
    <n v="31"/>
    <n v="22"/>
    <n v="1385"/>
    <n v="24712.82"/>
  </r>
  <r>
    <x v="19"/>
    <x v="152"/>
    <x v="10"/>
    <n v="268"/>
    <n v="6"/>
    <x v="1"/>
    <x v="0"/>
    <n v="2"/>
    <x v="0"/>
    <x v="1"/>
    <n v="25"/>
    <n v="17"/>
    <n v="617"/>
    <n v="64088.3"/>
  </r>
  <r>
    <x v="19"/>
    <x v="152"/>
    <x v="10"/>
    <n v="475"/>
    <n v="8"/>
    <x v="1"/>
    <x v="0"/>
    <n v="2"/>
    <x v="0"/>
    <x v="1"/>
    <n v="18"/>
    <n v="12"/>
    <n v="617"/>
    <n v="105473.73"/>
  </r>
  <r>
    <x v="19"/>
    <x v="152"/>
    <x v="10"/>
    <n v="268"/>
    <n v="6"/>
    <x v="1"/>
    <x v="0"/>
    <n v="2"/>
    <x v="0"/>
    <x v="0"/>
    <n v="25"/>
    <n v="17"/>
    <n v="617"/>
    <n v="54628.77"/>
  </r>
  <r>
    <x v="19"/>
    <x v="152"/>
    <x v="10"/>
    <n v="382"/>
    <n v="8"/>
    <x v="1"/>
    <x v="0"/>
    <n v="2"/>
    <x v="0"/>
    <x v="1"/>
    <n v="22"/>
    <n v="15"/>
    <n v="617"/>
    <n v="74375.53"/>
  </r>
  <r>
    <x v="19"/>
    <x v="152"/>
    <x v="10"/>
    <n v="382"/>
    <n v="8"/>
    <x v="1"/>
    <x v="0"/>
    <n v="2"/>
    <x v="0"/>
    <x v="0"/>
    <n v="22"/>
    <n v="15"/>
    <n v="617"/>
    <n v="64916.01"/>
  </r>
  <r>
    <x v="19"/>
    <x v="152"/>
    <x v="11"/>
    <n v="268"/>
    <n v="6"/>
    <x v="1"/>
    <x v="0"/>
    <n v="2"/>
    <x v="0"/>
    <x v="0"/>
    <n v="25"/>
    <n v="17"/>
    <n v="617"/>
    <n v="52882.79"/>
  </r>
  <r>
    <x v="19"/>
    <x v="152"/>
    <x v="11"/>
    <n v="382"/>
    <n v="8"/>
    <x v="1"/>
    <x v="0"/>
    <n v="2"/>
    <x v="0"/>
    <x v="0"/>
    <n v="22"/>
    <n v="15"/>
    <n v="617"/>
    <n v="62787.64"/>
  </r>
  <r>
    <x v="19"/>
    <x v="152"/>
    <x v="11"/>
    <n v="500"/>
    <n v="8"/>
    <x v="1"/>
    <x v="0"/>
    <n v="2"/>
    <x v="0"/>
    <x v="0"/>
    <n v="19"/>
    <n v="12"/>
    <n v="617"/>
    <n v="153695.95000000001"/>
  </r>
  <r>
    <x v="19"/>
    <x v="152"/>
    <x v="11"/>
    <n v="382"/>
    <n v="8"/>
    <x v="1"/>
    <x v="0"/>
    <n v="2"/>
    <x v="0"/>
    <x v="1"/>
    <n v="21"/>
    <n v="15"/>
    <n v="617"/>
    <n v="71952.479999999996"/>
  </r>
  <r>
    <x v="19"/>
    <x v="152"/>
    <x v="11"/>
    <n v="475"/>
    <n v="8"/>
    <x v="1"/>
    <x v="0"/>
    <n v="2"/>
    <x v="0"/>
    <x v="1"/>
    <n v="18"/>
    <n v="12"/>
    <n v="617"/>
    <n v="101894.73"/>
  </r>
  <r>
    <x v="19"/>
    <x v="152"/>
    <x v="11"/>
    <n v="268"/>
    <n v="6"/>
    <x v="1"/>
    <x v="0"/>
    <n v="2"/>
    <x v="0"/>
    <x v="1"/>
    <n v="25"/>
    <n v="17"/>
    <n v="617"/>
    <n v="62047.63"/>
  </r>
  <r>
    <x v="19"/>
    <x v="152"/>
    <x v="12"/>
    <n v="268"/>
    <n v="6"/>
    <x v="1"/>
    <x v="0"/>
    <n v="2"/>
    <x v="1"/>
    <x v="1"/>
    <n v="25"/>
    <n v="17"/>
    <n v="617"/>
    <n v="64097.25"/>
  </r>
  <r>
    <x v="19"/>
    <x v="152"/>
    <x v="12"/>
    <n v="382"/>
    <n v="8"/>
    <x v="1"/>
    <x v="0"/>
    <n v="2"/>
    <x v="1"/>
    <x v="1"/>
    <n v="21"/>
    <n v="15"/>
    <n v="617"/>
    <n v="74037.47"/>
  </r>
  <r>
    <x v="19"/>
    <x v="152"/>
    <x v="12"/>
    <n v="382"/>
    <n v="8"/>
    <x v="1"/>
    <x v="0"/>
    <n v="2"/>
    <x v="1"/>
    <x v="0"/>
    <n v="22"/>
    <n v="15"/>
    <n v="617"/>
    <n v="64897.04"/>
  </r>
  <r>
    <x v="19"/>
    <x v="152"/>
    <x v="12"/>
    <n v="268"/>
    <n v="6"/>
    <x v="1"/>
    <x v="0"/>
    <n v="2"/>
    <x v="1"/>
    <x v="0"/>
    <n v="25"/>
    <n v="17"/>
    <n v="617"/>
    <n v="54956.82"/>
  </r>
  <r>
    <x v="19"/>
    <x v="153"/>
    <x v="5"/>
    <n v="402"/>
    <n v="8"/>
    <x v="1"/>
    <x v="0"/>
    <n v="4"/>
    <x v="1"/>
    <x v="2"/>
    <n v="26"/>
    <n v="17"/>
    <n v="617"/>
    <n v="75702.52"/>
  </r>
  <r>
    <x v="19"/>
    <x v="153"/>
    <x v="5"/>
    <n v="577"/>
    <n v="8"/>
    <x v="1"/>
    <x v="1"/>
    <n v="4"/>
    <x v="1"/>
    <x v="2"/>
    <n v="22"/>
    <n v="16"/>
    <n v="617"/>
    <n v="110192.67"/>
  </r>
  <r>
    <x v="19"/>
    <x v="153"/>
    <x v="5"/>
    <n v="329"/>
    <n v="6"/>
    <x v="1"/>
    <x v="0"/>
    <n v="4"/>
    <x v="1"/>
    <x v="2"/>
    <n v="30"/>
    <n v="20"/>
    <n v="617"/>
    <n v="68246.03"/>
  </r>
  <r>
    <x v="19"/>
    <x v="153"/>
    <x v="5"/>
    <n v="329"/>
    <n v="6"/>
    <x v="1"/>
    <x v="1"/>
    <n v="4"/>
    <x v="1"/>
    <x v="2"/>
    <n v="28"/>
    <n v="20"/>
    <n v="617"/>
    <n v="70831.5"/>
  </r>
  <r>
    <x v="19"/>
    <x v="153"/>
    <x v="5"/>
    <n v="402"/>
    <n v="8"/>
    <x v="1"/>
    <x v="1"/>
    <n v="4"/>
    <x v="1"/>
    <x v="2"/>
    <n v="24"/>
    <n v="17"/>
    <n v="617"/>
    <n v="78287.990000000005"/>
  </r>
  <r>
    <x v="19"/>
    <x v="153"/>
    <x v="4"/>
    <n v="329"/>
    <n v="6"/>
    <x v="1"/>
    <x v="0"/>
    <n v="4"/>
    <x v="1"/>
    <x v="2"/>
    <n v="30"/>
    <n v="20"/>
    <n v="617"/>
    <n v="68325.210000000006"/>
  </r>
  <r>
    <x v="19"/>
    <x v="153"/>
    <x v="4"/>
    <n v="329"/>
    <n v="6"/>
    <x v="1"/>
    <x v="1"/>
    <n v="4"/>
    <x v="1"/>
    <x v="2"/>
    <n v="26"/>
    <n v="19"/>
    <n v="617"/>
    <n v="70878.47"/>
  </r>
  <r>
    <x v="19"/>
    <x v="153"/>
    <x v="4"/>
    <n v="577"/>
    <n v="8"/>
    <x v="1"/>
    <x v="1"/>
    <n v="4"/>
    <x v="1"/>
    <x v="2"/>
    <n v="22"/>
    <n v="16"/>
    <n v="617"/>
    <n v="110096.52"/>
  </r>
  <r>
    <x v="19"/>
    <x v="153"/>
    <x v="4"/>
    <n v="402"/>
    <n v="8"/>
    <x v="1"/>
    <x v="1"/>
    <n v="4"/>
    <x v="1"/>
    <x v="2"/>
    <n v="25"/>
    <n v="17"/>
    <n v="617"/>
    <n v="78231.850000000006"/>
  </r>
  <r>
    <x v="19"/>
    <x v="153"/>
    <x v="4"/>
    <n v="402"/>
    <n v="8"/>
    <x v="1"/>
    <x v="0"/>
    <n v="4"/>
    <x v="1"/>
    <x v="2"/>
    <n v="26"/>
    <n v="17"/>
    <n v="617"/>
    <n v="75678.59"/>
  </r>
  <r>
    <x v="19"/>
    <x v="153"/>
    <x v="3"/>
    <n v="402"/>
    <n v="8"/>
    <x v="1"/>
    <x v="0"/>
    <n v="4"/>
    <x v="1"/>
    <x v="2"/>
    <n v="26"/>
    <n v="18"/>
    <n v="617"/>
    <n v="74850"/>
  </r>
  <r>
    <x v="19"/>
    <x v="153"/>
    <x v="3"/>
    <n v="402"/>
    <n v="8"/>
    <x v="1"/>
    <x v="1"/>
    <n v="4"/>
    <x v="1"/>
    <x v="2"/>
    <n v="25"/>
    <n v="17"/>
    <n v="617"/>
    <n v="77350"/>
  </r>
  <r>
    <x v="19"/>
    <x v="153"/>
    <x v="3"/>
    <n v="577"/>
    <n v="8"/>
    <x v="1"/>
    <x v="1"/>
    <n v="4"/>
    <x v="1"/>
    <x v="2"/>
    <n v="22"/>
    <n v="16"/>
    <n v="617"/>
    <n v="108900"/>
  </r>
  <r>
    <x v="21"/>
    <x v="154"/>
    <x v="11"/>
    <n v="148"/>
    <n v="4"/>
    <x v="0"/>
    <x v="2"/>
    <n v="2"/>
    <x v="0"/>
    <x v="0"/>
    <n v="33"/>
    <n v="24"/>
    <n v="1385"/>
    <n v="16405.62"/>
  </r>
  <r>
    <x v="21"/>
    <x v="154"/>
    <x v="11"/>
    <n v="148"/>
    <n v="4"/>
    <x v="0"/>
    <x v="2"/>
    <n v="4"/>
    <x v="0"/>
    <x v="2"/>
    <n v="33"/>
    <n v="24"/>
    <n v="1385"/>
    <n v="17213.95"/>
  </r>
  <r>
    <x v="21"/>
    <x v="154"/>
    <x v="11"/>
    <n v="260"/>
    <n v="4"/>
    <x v="0"/>
    <x v="2"/>
    <n v="2"/>
    <x v="0"/>
    <x v="0"/>
    <n v="30"/>
    <n v="22"/>
    <n v="1385"/>
    <n v="25428.14"/>
  </r>
  <r>
    <x v="21"/>
    <x v="154"/>
    <x v="11"/>
    <n v="148"/>
    <n v="4"/>
    <x v="0"/>
    <x v="2"/>
    <n v="4"/>
    <x v="0"/>
    <x v="2"/>
    <n v="33"/>
    <n v="24"/>
    <n v="1385"/>
    <n v="16405.62"/>
  </r>
  <r>
    <x v="21"/>
    <x v="154"/>
    <x v="11"/>
    <n v="173"/>
    <n v="4"/>
    <x v="0"/>
    <x v="2"/>
    <n v="4"/>
    <x v="0"/>
    <x v="2"/>
    <n v="32"/>
    <n v="22"/>
    <n v="1385"/>
    <n v="22422.53"/>
  </r>
  <r>
    <x v="21"/>
    <x v="154"/>
    <x v="11"/>
    <n v="148"/>
    <n v="4"/>
    <x v="0"/>
    <x v="2"/>
    <n v="2"/>
    <x v="0"/>
    <x v="0"/>
    <n v="33"/>
    <n v="24"/>
    <n v="1385"/>
    <n v="17213.95"/>
  </r>
  <r>
    <x v="21"/>
    <x v="154"/>
    <x v="11"/>
    <n v="173"/>
    <n v="4"/>
    <x v="0"/>
    <x v="2"/>
    <n v="2"/>
    <x v="0"/>
    <x v="0"/>
    <n v="32"/>
    <n v="22"/>
    <n v="1385"/>
    <n v="22422.53"/>
  </r>
  <r>
    <x v="21"/>
    <x v="154"/>
    <x v="12"/>
    <n v="155"/>
    <n v="4"/>
    <x v="0"/>
    <x v="2"/>
    <n v="2"/>
    <x v="0"/>
    <x v="0"/>
    <n v="35"/>
    <n v="25"/>
    <n v="1385"/>
    <n v="18806.43"/>
  </r>
  <r>
    <x v="21"/>
    <x v="154"/>
    <x v="12"/>
    <n v="155"/>
    <n v="4"/>
    <x v="0"/>
    <x v="2"/>
    <n v="4"/>
    <x v="0"/>
    <x v="2"/>
    <n v="35"/>
    <n v="25"/>
    <n v="1385"/>
    <n v="17892.39"/>
  </r>
  <r>
    <x v="21"/>
    <x v="154"/>
    <x v="12"/>
    <n v="260"/>
    <n v="4"/>
    <x v="0"/>
    <x v="2"/>
    <n v="2"/>
    <x v="0"/>
    <x v="0"/>
    <n v="30"/>
    <n v="22"/>
    <n v="1385"/>
    <n v="26764.32"/>
  </r>
  <r>
    <x v="21"/>
    <x v="154"/>
    <x v="12"/>
    <n v="155"/>
    <n v="4"/>
    <x v="0"/>
    <x v="2"/>
    <n v="2"/>
    <x v="0"/>
    <x v="0"/>
    <n v="35"/>
    <n v="25"/>
    <n v="1385"/>
    <n v="17892.39"/>
  </r>
  <r>
    <x v="21"/>
    <x v="154"/>
    <x v="12"/>
    <n v="260"/>
    <n v="4"/>
    <x v="0"/>
    <x v="2"/>
    <n v="4"/>
    <x v="0"/>
    <x v="2"/>
    <n v="30"/>
    <n v="22"/>
    <n v="1385"/>
    <n v="26764.32"/>
  </r>
  <r>
    <x v="21"/>
    <x v="154"/>
    <x v="12"/>
    <n v="155"/>
    <n v="4"/>
    <x v="0"/>
    <x v="2"/>
    <n v="4"/>
    <x v="0"/>
    <x v="2"/>
    <n v="37"/>
    <n v="25"/>
    <n v="1385"/>
    <n v="17126.88"/>
  </r>
  <r>
    <x v="21"/>
    <x v="154"/>
    <x v="12"/>
    <n v="155"/>
    <n v="4"/>
    <x v="0"/>
    <x v="2"/>
    <n v="2"/>
    <x v="0"/>
    <x v="0"/>
    <n v="37"/>
    <n v="25"/>
    <n v="1385"/>
    <n v="17126.88"/>
  </r>
  <r>
    <x v="21"/>
    <x v="154"/>
    <x v="12"/>
    <n v="155"/>
    <n v="4"/>
    <x v="0"/>
    <x v="2"/>
    <n v="4"/>
    <x v="0"/>
    <x v="2"/>
    <n v="35"/>
    <n v="25"/>
    <n v="1385"/>
    <n v="18806.43"/>
  </r>
  <r>
    <x v="21"/>
    <x v="154"/>
    <x v="14"/>
    <n v="155"/>
    <n v="4"/>
    <x v="0"/>
    <x v="2"/>
    <n v="4"/>
    <x v="0"/>
    <x v="2"/>
    <n v="37"/>
    <n v="25"/>
    <n v="1385"/>
    <n v="17614.88"/>
  </r>
  <r>
    <x v="21"/>
    <x v="154"/>
    <x v="14"/>
    <n v="260"/>
    <n v="4"/>
    <x v="0"/>
    <x v="2"/>
    <n v="2"/>
    <x v="0"/>
    <x v="0"/>
    <n v="30"/>
    <n v="22"/>
    <n v="1385"/>
    <n v="27580.16"/>
  </r>
  <r>
    <x v="21"/>
    <x v="154"/>
    <x v="14"/>
    <n v="155"/>
    <n v="4"/>
    <x v="0"/>
    <x v="2"/>
    <n v="2"/>
    <x v="0"/>
    <x v="0"/>
    <n v="37"/>
    <n v="25"/>
    <n v="1385"/>
    <n v="16850.48"/>
  </r>
  <r>
    <x v="21"/>
    <x v="154"/>
    <x v="14"/>
    <n v="155"/>
    <n v="4"/>
    <x v="0"/>
    <x v="2"/>
    <n v="4"/>
    <x v="0"/>
    <x v="2"/>
    <n v="37"/>
    <n v="25"/>
    <n v="1385"/>
    <n v="18514.169999999998"/>
  </r>
  <r>
    <x v="21"/>
    <x v="154"/>
    <x v="14"/>
    <n v="155"/>
    <n v="4"/>
    <x v="0"/>
    <x v="2"/>
    <n v="4"/>
    <x v="0"/>
    <x v="2"/>
    <n v="37"/>
    <n v="25"/>
    <n v="1385"/>
    <n v="16850.48"/>
  </r>
  <r>
    <x v="21"/>
    <x v="154"/>
    <x v="14"/>
    <n v="155"/>
    <n v="4"/>
    <x v="0"/>
    <x v="2"/>
    <n v="2"/>
    <x v="0"/>
    <x v="0"/>
    <n v="37"/>
    <n v="25"/>
    <n v="1385"/>
    <n v="18514.169999999998"/>
  </r>
  <r>
    <x v="21"/>
    <x v="154"/>
    <x v="14"/>
    <n v="155"/>
    <n v="4"/>
    <x v="0"/>
    <x v="2"/>
    <n v="2"/>
    <x v="0"/>
    <x v="0"/>
    <n v="37"/>
    <n v="25"/>
    <n v="1385"/>
    <n v="17614.88"/>
  </r>
  <r>
    <x v="21"/>
    <x v="155"/>
    <x v="1"/>
    <n v="300"/>
    <n v="8"/>
    <x v="1"/>
    <x v="0"/>
    <n v="4"/>
    <x v="0"/>
    <x v="9"/>
    <n v="20"/>
    <n v="14"/>
    <n v="1385"/>
    <n v="30256.46"/>
  </r>
  <r>
    <x v="21"/>
    <x v="155"/>
    <x v="1"/>
    <n v="242"/>
    <n v="5"/>
    <x v="1"/>
    <x v="3"/>
    <n v="4"/>
    <x v="0"/>
    <x v="11"/>
    <n v="23"/>
    <n v="17"/>
    <n v="1385"/>
    <n v="31473.55"/>
  </r>
  <r>
    <x v="21"/>
    <x v="155"/>
    <x v="1"/>
    <n v="185"/>
    <n v="4"/>
    <x v="0"/>
    <x v="3"/>
    <n v="4"/>
    <x v="0"/>
    <x v="11"/>
    <n v="24"/>
    <n v="18"/>
    <n v="1385"/>
    <n v="24587.37"/>
  </r>
  <r>
    <x v="21"/>
    <x v="155"/>
    <x v="1"/>
    <n v="185"/>
    <n v="4"/>
    <x v="0"/>
    <x v="3"/>
    <n v="2"/>
    <x v="0"/>
    <x v="10"/>
    <n v="24"/>
    <n v="18"/>
    <n v="1385"/>
    <n v="22398.75"/>
  </r>
  <r>
    <x v="21"/>
    <x v="155"/>
    <x v="1"/>
    <n v="242"/>
    <n v="5"/>
    <x v="1"/>
    <x v="3"/>
    <n v="4"/>
    <x v="0"/>
    <x v="9"/>
    <n v="21"/>
    <n v="16"/>
    <n v="1385"/>
    <n v="32370.35"/>
  </r>
  <r>
    <x v="21"/>
    <x v="155"/>
    <x v="1"/>
    <n v="242"/>
    <n v="5"/>
    <x v="1"/>
    <x v="0"/>
    <n v="4"/>
    <x v="0"/>
    <x v="11"/>
    <n v="23"/>
    <n v="17"/>
    <n v="1385"/>
    <n v="27929.040000000001"/>
  </r>
  <r>
    <x v="21"/>
    <x v="155"/>
    <x v="1"/>
    <n v="242"/>
    <n v="5"/>
    <x v="1"/>
    <x v="0"/>
    <n v="4"/>
    <x v="0"/>
    <x v="9"/>
    <n v="23"/>
    <n v="17"/>
    <n v="1385"/>
    <n v="29348.98"/>
  </r>
  <r>
    <x v="21"/>
    <x v="155"/>
    <x v="1"/>
    <n v="185"/>
    <n v="4"/>
    <x v="1"/>
    <x v="0"/>
    <n v="4"/>
    <x v="0"/>
    <x v="11"/>
    <n v="25"/>
    <n v="18"/>
    <n v="1385"/>
    <n v="24507.3"/>
  </r>
  <r>
    <x v="21"/>
    <x v="155"/>
    <x v="1"/>
    <n v="185"/>
    <n v="4"/>
    <x v="0"/>
    <x v="0"/>
    <n v="4"/>
    <x v="0"/>
    <x v="11"/>
    <n v="25"/>
    <n v="18"/>
    <n v="1385"/>
    <n v="21064.22"/>
  </r>
  <r>
    <x v="21"/>
    <x v="155"/>
    <x v="1"/>
    <n v="185"/>
    <n v="4"/>
    <x v="1"/>
    <x v="3"/>
    <n v="2"/>
    <x v="0"/>
    <x v="10"/>
    <n v="23"/>
    <n v="17"/>
    <n v="1385"/>
    <n v="26092.720000000001"/>
  </r>
  <r>
    <x v="21"/>
    <x v="155"/>
    <x v="1"/>
    <n v="185"/>
    <n v="4"/>
    <x v="0"/>
    <x v="0"/>
    <n v="2"/>
    <x v="0"/>
    <x v="10"/>
    <n v="25"/>
    <n v="18"/>
    <n v="1385"/>
    <n v="18656.72"/>
  </r>
  <r>
    <x v="21"/>
    <x v="155"/>
    <x v="1"/>
    <n v="185"/>
    <n v="4"/>
    <x v="1"/>
    <x v="0"/>
    <n v="4"/>
    <x v="0"/>
    <x v="9"/>
    <n v="25"/>
    <n v="18"/>
    <n v="1385"/>
    <n v="25927.24"/>
  </r>
  <r>
    <x v="21"/>
    <x v="155"/>
    <x v="1"/>
    <n v="185"/>
    <n v="4"/>
    <x v="1"/>
    <x v="3"/>
    <n v="4"/>
    <x v="0"/>
    <x v="11"/>
    <n v="23"/>
    <n v="17"/>
    <n v="1385"/>
    <n v="28420.14"/>
  </r>
  <r>
    <x v="21"/>
    <x v="155"/>
    <x v="1"/>
    <n v="185"/>
    <n v="4"/>
    <x v="1"/>
    <x v="0"/>
    <n v="2"/>
    <x v="0"/>
    <x v="10"/>
    <n v="25"/>
    <n v="18"/>
    <n v="1385"/>
    <n v="21747.5"/>
  </r>
  <r>
    <x v="21"/>
    <x v="155"/>
    <x v="1"/>
    <n v="300"/>
    <n v="8"/>
    <x v="1"/>
    <x v="0"/>
    <n v="4"/>
    <x v="0"/>
    <x v="11"/>
    <n v="20"/>
    <n v="14"/>
    <n v="1385"/>
    <n v="28836.52"/>
  </r>
  <r>
    <x v="21"/>
    <x v="155"/>
    <x v="1"/>
    <n v="242"/>
    <n v="5"/>
    <x v="1"/>
    <x v="3"/>
    <n v="4"/>
    <x v="0"/>
    <x v="9"/>
    <n v="21"/>
    <n v="16"/>
    <n v="1385"/>
    <n v="30384.57"/>
  </r>
  <r>
    <x v="21"/>
    <x v="155"/>
    <x v="5"/>
    <n v="200"/>
    <n v="4"/>
    <x v="1"/>
    <x v="3"/>
    <n v="4"/>
    <x v="0"/>
    <x v="11"/>
    <n v="25"/>
    <n v="19"/>
    <n v="1385"/>
    <n v="30218.959999999999"/>
  </r>
  <r>
    <x v="21"/>
    <x v="155"/>
    <x v="5"/>
    <n v="200"/>
    <n v="4"/>
    <x v="1"/>
    <x v="0"/>
    <n v="4"/>
    <x v="0"/>
    <x v="9"/>
    <n v="27"/>
    <n v="20"/>
    <n v="1385"/>
    <n v="30560.240000000002"/>
  </r>
  <r>
    <x v="21"/>
    <x v="155"/>
    <x v="5"/>
    <n v="305"/>
    <n v="6"/>
    <x v="1"/>
    <x v="0"/>
    <n v="4"/>
    <x v="0"/>
    <x v="9"/>
    <n v="26"/>
    <n v="18"/>
    <n v="1385"/>
    <n v="26733.74"/>
  </r>
  <r>
    <x v="21"/>
    <x v="155"/>
    <x v="5"/>
    <n v="305"/>
    <n v="6"/>
    <x v="1"/>
    <x v="0"/>
    <n v="4"/>
    <x v="0"/>
    <x v="9"/>
    <n v="26"/>
    <n v="18"/>
    <n v="1385"/>
    <n v="29608.79"/>
  </r>
  <r>
    <x v="21"/>
    <x v="155"/>
    <x v="5"/>
    <n v="200"/>
    <n v="4"/>
    <x v="1"/>
    <x v="0"/>
    <n v="4"/>
    <x v="0"/>
    <x v="9"/>
    <n v="27"/>
    <n v="20"/>
    <n v="1385"/>
    <n v="28036.82"/>
  </r>
  <r>
    <x v="21"/>
    <x v="155"/>
    <x v="5"/>
    <n v="200"/>
    <n v="4"/>
    <x v="1"/>
    <x v="0"/>
    <n v="4"/>
    <x v="0"/>
    <x v="9"/>
    <n v="27"/>
    <n v="20"/>
    <n v="1385"/>
    <n v="25161.78"/>
  </r>
  <r>
    <x v="21"/>
    <x v="155"/>
    <x v="5"/>
    <n v="200"/>
    <n v="4"/>
    <x v="1"/>
    <x v="3"/>
    <n v="4"/>
    <x v="0"/>
    <x v="11"/>
    <n v="25"/>
    <n v="19"/>
    <n v="1385"/>
    <n v="27804.13"/>
  </r>
  <r>
    <x v="21"/>
    <x v="155"/>
    <x v="5"/>
    <n v="305"/>
    <n v="6"/>
    <x v="1"/>
    <x v="3"/>
    <n v="4"/>
    <x v="0"/>
    <x v="9"/>
    <n v="24"/>
    <n v="17"/>
    <n v="1385"/>
    <n v="31030.79"/>
  </r>
  <r>
    <x v="21"/>
    <x v="155"/>
    <x v="5"/>
    <n v="305"/>
    <n v="6"/>
    <x v="1"/>
    <x v="3"/>
    <n v="4"/>
    <x v="0"/>
    <x v="9"/>
    <n v="24"/>
    <n v="17"/>
    <n v="1385"/>
    <n v="35591.56"/>
  </r>
  <r>
    <x v="21"/>
    <x v="155"/>
    <x v="5"/>
    <n v="200"/>
    <n v="4"/>
    <x v="0"/>
    <x v="0"/>
    <n v="4"/>
    <x v="0"/>
    <x v="11"/>
    <n v="26"/>
    <n v="19"/>
    <n v="1385"/>
    <n v="22519.43"/>
  </r>
  <r>
    <x v="21"/>
    <x v="155"/>
    <x v="5"/>
    <n v="305"/>
    <n v="6"/>
    <x v="1"/>
    <x v="3"/>
    <n v="4"/>
    <x v="0"/>
    <x v="9"/>
    <n v="24"/>
    <n v="17"/>
    <n v="1385"/>
    <n v="33181.9"/>
  </r>
  <r>
    <x v="21"/>
    <x v="155"/>
    <x v="5"/>
    <n v="305"/>
    <n v="6"/>
    <x v="1"/>
    <x v="0"/>
    <n v="4"/>
    <x v="0"/>
    <x v="9"/>
    <n v="26"/>
    <n v="18"/>
    <n v="1385"/>
    <n v="31837.46"/>
  </r>
  <r>
    <x v="21"/>
    <x v="155"/>
    <x v="5"/>
    <n v="305"/>
    <n v="6"/>
    <x v="1"/>
    <x v="3"/>
    <n v="4"/>
    <x v="0"/>
    <x v="9"/>
    <n v="24"/>
    <n v="17"/>
    <n v="1385"/>
    <n v="33492.160000000003"/>
  </r>
  <r>
    <x v="21"/>
    <x v="155"/>
    <x v="5"/>
    <n v="305"/>
    <n v="6"/>
    <x v="1"/>
    <x v="3"/>
    <n v="4"/>
    <x v="0"/>
    <x v="9"/>
    <n v="24"/>
    <n v="17"/>
    <n v="1385"/>
    <n v="35281.300000000003"/>
  </r>
  <r>
    <x v="21"/>
    <x v="155"/>
    <x v="5"/>
    <n v="200"/>
    <n v="4"/>
    <x v="1"/>
    <x v="0"/>
    <n v="4"/>
    <x v="0"/>
    <x v="11"/>
    <n v="27"/>
    <n v="20"/>
    <n v="1385"/>
    <n v="26030.5"/>
  </r>
  <r>
    <x v="21"/>
    <x v="155"/>
    <x v="5"/>
    <n v="200"/>
    <n v="4"/>
    <x v="0"/>
    <x v="0"/>
    <n v="4"/>
    <x v="0"/>
    <x v="11"/>
    <n v="26"/>
    <n v="19"/>
    <n v="1385"/>
    <n v="20807.849999999999"/>
  </r>
  <r>
    <x v="21"/>
    <x v="155"/>
    <x v="5"/>
    <n v="200"/>
    <n v="4"/>
    <x v="1"/>
    <x v="0"/>
    <n v="4"/>
    <x v="0"/>
    <x v="11"/>
    <n v="27"/>
    <n v="20"/>
    <n v="1385"/>
    <n v="28574.6"/>
  </r>
  <r>
    <x v="21"/>
    <x v="155"/>
    <x v="5"/>
    <n v="305"/>
    <n v="6"/>
    <x v="1"/>
    <x v="3"/>
    <n v="4"/>
    <x v="0"/>
    <x v="9"/>
    <n v="24"/>
    <n v="17"/>
    <n v="1385"/>
    <n v="30720.54"/>
  </r>
  <r>
    <x v="21"/>
    <x v="155"/>
    <x v="5"/>
    <n v="200"/>
    <n v="4"/>
    <x v="1"/>
    <x v="3"/>
    <n v="4"/>
    <x v="0"/>
    <x v="11"/>
    <n v="25"/>
    <n v="19"/>
    <n v="1385"/>
    <n v="32633.78"/>
  </r>
  <r>
    <x v="21"/>
    <x v="155"/>
    <x v="4"/>
    <n v="305"/>
    <n v="6"/>
    <x v="1"/>
    <x v="3"/>
    <n v="4"/>
    <x v="0"/>
    <x v="9"/>
    <n v="24"/>
    <n v="17"/>
    <n v="1385"/>
    <n v="31318.27"/>
  </r>
  <r>
    <x v="21"/>
    <x v="155"/>
    <x v="4"/>
    <n v="305"/>
    <n v="6"/>
    <x v="1"/>
    <x v="3"/>
    <n v="4"/>
    <x v="0"/>
    <x v="9"/>
    <n v="24"/>
    <n v="17"/>
    <n v="1385"/>
    <n v="33595.78"/>
  </r>
  <r>
    <x v="21"/>
    <x v="155"/>
    <x v="4"/>
    <n v="305"/>
    <n v="6"/>
    <x v="1"/>
    <x v="3"/>
    <n v="4"/>
    <x v="0"/>
    <x v="9"/>
    <n v="24"/>
    <n v="17"/>
    <n v="1385"/>
    <n v="35745.620000000003"/>
  </r>
  <r>
    <x v="21"/>
    <x v="155"/>
    <x v="4"/>
    <n v="305"/>
    <n v="6"/>
    <x v="1"/>
    <x v="3"/>
    <n v="4"/>
    <x v="0"/>
    <x v="9"/>
    <n v="24"/>
    <n v="17"/>
    <n v="1385"/>
    <n v="31011.88"/>
  </r>
  <r>
    <x v="21"/>
    <x v="155"/>
    <x v="4"/>
    <n v="200"/>
    <n v="4"/>
    <x v="1"/>
    <x v="0"/>
    <n v="4"/>
    <x v="0"/>
    <x v="11"/>
    <n v="27"/>
    <n v="20"/>
    <n v="1385"/>
    <n v="29122.47"/>
  </r>
  <r>
    <x v="21"/>
    <x v="155"/>
    <x v="4"/>
    <n v="305"/>
    <n v="6"/>
    <x v="1"/>
    <x v="3"/>
    <n v="4"/>
    <x v="0"/>
    <x v="9"/>
    <n v="24"/>
    <n v="17"/>
    <n v="1385"/>
    <n v="33902.17"/>
  </r>
  <r>
    <x v="21"/>
    <x v="155"/>
    <x v="4"/>
    <n v="200"/>
    <n v="4"/>
    <x v="1"/>
    <x v="3"/>
    <n v="4"/>
    <x v="0"/>
    <x v="11"/>
    <n v="25"/>
    <n v="19"/>
    <n v="1385"/>
    <n v="30669.75"/>
  </r>
  <r>
    <x v="21"/>
    <x v="155"/>
    <x v="4"/>
    <n v="200"/>
    <n v="4"/>
    <x v="0"/>
    <x v="0"/>
    <n v="4"/>
    <x v="0"/>
    <x v="11"/>
    <n v="26"/>
    <n v="19"/>
    <n v="1385"/>
    <n v="20528.2"/>
  </r>
  <r>
    <x v="21"/>
    <x v="155"/>
    <x v="4"/>
    <n v="200"/>
    <n v="4"/>
    <x v="1"/>
    <x v="3"/>
    <n v="4"/>
    <x v="0"/>
    <x v="11"/>
    <n v="25"/>
    <n v="19"/>
    <n v="1385"/>
    <n v="33131.089999999997"/>
  </r>
  <r>
    <x v="21"/>
    <x v="155"/>
    <x v="4"/>
    <n v="305"/>
    <n v="6"/>
    <x v="1"/>
    <x v="0"/>
    <n v="4"/>
    <x v="0"/>
    <x v="9"/>
    <n v="26"/>
    <n v="18"/>
    <n v="1385"/>
    <n v="32344.68"/>
  </r>
  <r>
    <x v="21"/>
    <x v="155"/>
    <x v="4"/>
    <n v="305"/>
    <n v="6"/>
    <x v="1"/>
    <x v="0"/>
    <n v="4"/>
    <x v="0"/>
    <x v="9"/>
    <n v="26"/>
    <n v="18"/>
    <n v="1385"/>
    <n v="27074.76"/>
  </r>
  <r>
    <x v="21"/>
    <x v="155"/>
    <x v="4"/>
    <n v="200"/>
    <n v="4"/>
    <x v="1"/>
    <x v="0"/>
    <n v="4"/>
    <x v="0"/>
    <x v="9"/>
    <n v="27"/>
    <n v="20"/>
    <n v="1385"/>
    <n v="31083.37"/>
  </r>
  <r>
    <x v="21"/>
    <x v="155"/>
    <x v="4"/>
    <n v="200"/>
    <n v="4"/>
    <x v="1"/>
    <x v="3"/>
    <n v="4"/>
    <x v="0"/>
    <x v="11"/>
    <n v="25"/>
    <n v="19"/>
    <n v="1385"/>
    <n v="28131.81"/>
  </r>
  <r>
    <x v="21"/>
    <x v="155"/>
    <x v="4"/>
    <n v="200"/>
    <n v="4"/>
    <x v="1"/>
    <x v="0"/>
    <n v="4"/>
    <x v="0"/>
    <x v="9"/>
    <n v="27"/>
    <n v="20"/>
    <n v="1385"/>
    <n v="25522.38"/>
  </r>
  <r>
    <x v="21"/>
    <x v="155"/>
    <x v="4"/>
    <n v="305"/>
    <n v="6"/>
    <x v="1"/>
    <x v="3"/>
    <n v="4"/>
    <x v="0"/>
    <x v="9"/>
    <n v="24"/>
    <n v="17"/>
    <n v="1385"/>
    <n v="36052.019999999997"/>
  </r>
  <r>
    <x v="21"/>
    <x v="155"/>
    <x v="4"/>
    <n v="200"/>
    <n v="4"/>
    <x v="1"/>
    <x v="0"/>
    <n v="4"/>
    <x v="0"/>
    <x v="9"/>
    <n v="27"/>
    <n v="20"/>
    <n v="1385"/>
    <n v="28514.79"/>
  </r>
  <r>
    <x v="21"/>
    <x v="155"/>
    <x v="4"/>
    <n v="200"/>
    <n v="4"/>
    <x v="0"/>
    <x v="0"/>
    <n v="4"/>
    <x v="0"/>
    <x v="11"/>
    <n v="26"/>
    <n v="19"/>
    <n v="1385"/>
    <n v="22912.95"/>
  </r>
  <r>
    <x v="21"/>
    <x v="155"/>
    <x v="4"/>
    <n v="200"/>
    <n v="4"/>
    <x v="1"/>
    <x v="0"/>
    <n v="4"/>
    <x v="0"/>
    <x v="11"/>
    <n v="27"/>
    <n v="20"/>
    <n v="1385"/>
    <n v="26533.47"/>
  </r>
  <r>
    <x v="21"/>
    <x v="155"/>
    <x v="4"/>
    <n v="305"/>
    <n v="6"/>
    <x v="1"/>
    <x v="0"/>
    <n v="4"/>
    <x v="0"/>
    <x v="9"/>
    <n v="26"/>
    <n v="18"/>
    <n v="1385"/>
    <n v="30067.18"/>
  </r>
  <r>
    <x v="2"/>
    <x v="156"/>
    <x v="7"/>
    <n v="234"/>
    <n v="6"/>
    <x v="1"/>
    <x v="3"/>
    <n v="4"/>
    <x v="2"/>
    <x v="2"/>
    <n v="24"/>
    <n v="16"/>
    <n v="1013"/>
    <n v="34771.89"/>
  </r>
  <r>
    <x v="2"/>
    <x v="156"/>
    <x v="7"/>
    <n v="200"/>
    <n v="6"/>
    <x v="1"/>
    <x v="3"/>
    <n v="4"/>
    <x v="2"/>
    <x v="2"/>
    <n v="26"/>
    <n v="18"/>
    <n v="1013"/>
    <n v="31052.17"/>
  </r>
  <r>
    <x v="2"/>
    <x v="156"/>
    <x v="7"/>
    <n v="250"/>
    <n v="6"/>
    <x v="1"/>
    <x v="3"/>
    <n v="4"/>
    <x v="2"/>
    <x v="2"/>
    <n v="24"/>
    <n v="16"/>
    <n v="1013"/>
    <n v="38716.42"/>
  </r>
  <r>
    <x v="2"/>
    <x v="156"/>
    <x v="8"/>
    <n v="200"/>
    <n v="6"/>
    <x v="1"/>
    <x v="2"/>
    <n v="4"/>
    <x v="2"/>
    <x v="2"/>
    <n v="27"/>
    <n v="19"/>
    <n v="1013"/>
    <n v="30879.79"/>
  </r>
  <r>
    <x v="2"/>
    <x v="156"/>
    <x v="8"/>
    <n v="234"/>
    <n v="6"/>
    <x v="1"/>
    <x v="2"/>
    <n v="4"/>
    <x v="2"/>
    <x v="2"/>
    <n v="25"/>
    <n v="17"/>
    <n v="1013"/>
    <n v="34516.629999999997"/>
  </r>
  <r>
    <x v="2"/>
    <x v="156"/>
    <x v="8"/>
    <n v="250"/>
    <n v="6"/>
    <x v="1"/>
    <x v="2"/>
    <n v="4"/>
    <x v="2"/>
    <x v="2"/>
    <n v="25"/>
    <n v="17"/>
    <n v="1013"/>
    <n v="38373.269999999997"/>
  </r>
  <r>
    <x v="2"/>
    <x v="156"/>
    <x v="9"/>
    <n v="200"/>
    <n v="6"/>
    <x v="1"/>
    <x v="2"/>
    <n v="4"/>
    <x v="2"/>
    <x v="2"/>
    <n v="27"/>
    <n v="19"/>
    <n v="1013"/>
    <n v="30468.07"/>
  </r>
  <r>
    <x v="2"/>
    <x v="156"/>
    <x v="9"/>
    <n v="234"/>
    <n v="6"/>
    <x v="1"/>
    <x v="2"/>
    <n v="4"/>
    <x v="2"/>
    <x v="2"/>
    <n v="25"/>
    <n v="17"/>
    <n v="1013"/>
    <n v="34010.559999999998"/>
  </r>
  <r>
    <x v="2"/>
    <x v="156"/>
    <x v="9"/>
    <n v="250"/>
    <n v="6"/>
    <x v="1"/>
    <x v="2"/>
    <n v="4"/>
    <x v="2"/>
    <x v="2"/>
    <n v="25"/>
    <n v="17"/>
    <n v="1013"/>
    <n v="37767.17"/>
  </r>
  <r>
    <x v="20"/>
    <x v="157"/>
    <x v="0"/>
    <n v="600"/>
    <n v="12"/>
    <x v="1"/>
    <x v="1"/>
    <n v="4"/>
    <x v="2"/>
    <x v="2"/>
    <n v="17"/>
    <n v="10"/>
    <n v="520"/>
    <n v="225135.67"/>
  </r>
  <r>
    <x v="20"/>
    <x v="157"/>
    <x v="1"/>
    <n v="600"/>
    <n v="12"/>
    <x v="1"/>
    <x v="1"/>
    <n v="4"/>
    <x v="2"/>
    <x v="2"/>
    <n v="17"/>
    <n v="10"/>
    <n v="520"/>
    <n v="223773.93"/>
  </r>
  <r>
    <x v="20"/>
    <x v="157"/>
    <x v="2"/>
    <n v="600"/>
    <n v="12"/>
    <x v="1"/>
    <x v="1"/>
    <n v="4"/>
    <x v="2"/>
    <x v="2"/>
    <n v="17"/>
    <n v="10"/>
    <n v="520"/>
    <n v="220543.5"/>
  </r>
  <r>
    <x v="20"/>
    <x v="158"/>
    <x v="0"/>
    <n v="552"/>
    <n v="12"/>
    <x v="1"/>
    <x v="1"/>
    <n v="4"/>
    <x v="2"/>
    <x v="2"/>
    <n v="18"/>
    <n v="11"/>
    <n v="520"/>
    <n v="197456.84"/>
  </r>
  <r>
    <x v="20"/>
    <x v="158"/>
    <x v="1"/>
    <n v="552"/>
    <n v="12"/>
    <x v="1"/>
    <x v="1"/>
    <n v="4"/>
    <x v="2"/>
    <x v="2"/>
    <n v="19"/>
    <n v="11"/>
    <n v="520"/>
    <n v="196656.29"/>
  </r>
  <r>
    <x v="20"/>
    <x v="158"/>
    <x v="2"/>
    <n v="552"/>
    <n v="12"/>
    <x v="1"/>
    <x v="1"/>
    <n v="4"/>
    <x v="2"/>
    <x v="2"/>
    <n v="19"/>
    <n v="11"/>
    <n v="520"/>
    <n v="193817.33"/>
  </r>
  <r>
    <x v="20"/>
    <x v="159"/>
    <x v="6"/>
    <n v="626"/>
    <n v="12"/>
    <x v="1"/>
    <x v="1"/>
    <n v="2"/>
    <x v="1"/>
    <x v="1"/>
    <n v="20"/>
    <n v="12"/>
    <n v="520"/>
    <n v="247153.56"/>
  </r>
  <r>
    <x v="20"/>
    <x v="160"/>
    <x v="14"/>
    <n v="600"/>
    <n v="12"/>
    <x v="1"/>
    <x v="1"/>
    <n v="2"/>
    <x v="1"/>
    <x v="0"/>
    <n v="17"/>
    <n v="10"/>
    <n v="520"/>
    <n v="233478.67"/>
  </r>
  <r>
    <x v="20"/>
    <x v="160"/>
    <x v="6"/>
    <n v="616"/>
    <n v="12"/>
    <x v="1"/>
    <x v="1"/>
    <n v="2"/>
    <x v="1"/>
    <x v="0"/>
    <n v="20"/>
    <n v="13"/>
    <n v="520"/>
    <n v="224685.05"/>
  </r>
  <r>
    <x v="20"/>
    <x v="161"/>
    <x v="5"/>
    <n v="572"/>
    <n v="8"/>
    <x v="1"/>
    <x v="1"/>
    <n v="2"/>
    <x v="1"/>
    <x v="0"/>
    <n v="23"/>
    <n v="13"/>
    <n v="520"/>
    <n v="348521.16"/>
  </r>
  <r>
    <x v="20"/>
    <x v="162"/>
    <x v="6"/>
    <n v="500"/>
    <n v="8"/>
    <x v="1"/>
    <x v="1"/>
    <n v="2"/>
    <x v="1"/>
    <x v="0"/>
    <n v="24"/>
    <n v="15"/>
    <n v="520"/>
    <n v="183786.16"/>
  </r>
  <r>
    <x v="20"/>
    <x v="162"/>
    <x v="6"/>
    <n v="521"/>
    <n v="8"/>
    <x v="1"/>
    <x v="1"/>
    <n v="2"/>
    <x v="1"/>
    <x v="0"/>
    <n v="24"/>
    <n v="15"/>
    <n v="520"/>
    <n v="203459.04"/>
  </r>
  <r>
    <x v="20"/>
    <x v="162"/>
    <x v="6"/>
    <n v="567"/>
    <n v="12"/>
    <x v="1"/>
    <x v="1"/>
    <n v="2"/>
    <x v="1"/>
    <x v="0"/>
    <n v="21"/>
    <n v="12"/>
    <n v="520"/>
    <n v="205633.41"/>
  </r>
  <r>
    <x v="20"/>
    <x v="162"/>
    <x v="5"/>
    <n v="626"/>
    <n v="12"/>
    <x v="1"/>
    <x v="1"/>
    <n v="2"/>
    <x v="1"/>
    <x v="1"/>
    <n v="20"/>
    <n v="12"/>
    <n v="520"/>
    <n v="258650.27"/>
  </r>
  <r>
    <x v="20"/>
    <x v="162"/>
    <x v="5"/>
    <n v="626"/>
    <n v="12"/>
    <x v="1"/>
    <x v="1"/>
    <n v="2"/>
    <x v="1"/>
    <x v="0"/>
    <n v="21"/>
    <n v="12"/>
    <n v="520"/>
    <n v="235381.06"/>
  </r>
  <r>
    <x v="20"/>
    <x v="162"/>
    <x v="5"/>
    <n v="567"/>
    <n v="12"/>
    <x v="1"/>
    <x v="1"/>
    <n v="2"/>
    <x v="1"/>
    <x v="0"/>
    <n v="21"/>
    <n v="12"/>
    <n v="520"/>
    <n v="210457.14"/>
  </r>
  <r>
    <x v="20"/>
    <x v="162"/>
    <x v="5"/>
    <n v="521"/>
    <n v="8"/>
    <x v="1"/>
    <x v="1"/>
    <n v="2"/>
    <x v="1"/>
    <x v="1"/>
    <n v="24"/>
    <n v="14"/>
    <n v="520"/>
    <n v="226900.72"/>
  </r>
  <r>
    <x v="20"/>
    <x v="162"/>
    <x v="5"/>
    <n v="500"/>
    <n v="8"/>
    <x v="1"/>
    <x v="1"/>
    <n v="2"/>
    <x v="1"/>
    <x v="1"/>
    <n v="24"/>
    <n v="14"/>
    <n v="520"/>
    <n v="213352.86"/>
  </r>
  <r>
    <x v="20"/>
    <x v="162"/>
    <x v="5"/>
    <n v="500"/>
    <n v="8"/>
    <x v="1"/>
    <x v="1"/>
    <n v="2"/>
    <x v="1"/>
    <x v="0"/>
    <n v="25"/>
    <n v="15"/>
    <n v="520"/>
    <n v="194323.82"/>
  </r>
  <r>
    <x v="20"/>
    <x v="162"/>
    <x v="5"/>
    <n v="567"/>
    <n v="12"/>
    <x v="1"/>
    <x v="1"/>
    <n v="2"/>
    <x v="1"/>
    <x v="1"/>
    <n v="20"/>
    <n v="12"/>
    <n v="520"/>
    <n v="231244.31"/>
  </r>
  <r>
    <x v="20"/>
    <x v="162"/>
    <x v="5"/>
    <n v="521"/>
    <n v="8"/>
    <x v="1"/>
    <x v="1"/>
    <n v="2"/>
    <x v="1"/>
    <x v="0"/>
    <n v="25"/>
    <n v="15"/>
    <n v="520"/>
    <n v="206527.23"/>
  </r>
  <r>
    <x v="20"/>
    <x v="162"/>
    <x v="4"/>
    <n v="521"/>
    <n v="8"/>
    <x v="1"/>
    <x v="1"/>
    <n v="2"/>
    <x v="1"/>
    <x v="1"/>
    <n v="24"/>
    <n v="14"/>
    <n v="520"/>
    <n v="236738.16"/>
  </r>
  <r>
    <x v="20"/>
    <x v="162"/>
    <x v="4"/>
    <n v="500"/>
    <n v="8"/>
    <x v="1"/>
    <x v="1"/>
    <n v="2"/>
    <x v="1"/>
    <x v="0"/>
    <n v="25"/>
    <n v="15"/>
    <n v="520"/>
    <n v="202728.75"/>
  </r>
  <r>
    <x v="20"/>
    <x v="162"/>
    <x v="4"/>
    <n v="500"/>
    <n v="8"/>
    <x v="1"/>
    <x v="1"/>
    <n v="2"/>
    <x v="1"/>
    <x v="1"/>
    <n v="24"/>
    <n v="14"/>
    <n v="520"/>
    <n v="223052.69"/>
  </r>
  <r>
    <x v="20"/>
    <x v="162"/>
    <x v="4"/>
    <n v="626"/>
    <n v="12"/>
    <x v="1"/>
    <x v="1"/>
    <n v="2"/>
    <x v="1"/>
    <x v="0"/>
    <n v="21"/>
    <n v="12"/>
    <n v="520"/>
    <n v="244500.07"/>
  </r>
  <r>
    <x v="20"/>
    <x v="162"/>
    <x v="4"/>
    <n v="582"/>
    <n v="12"/>
    <x v="1"/>
    <x v="1"/>
    <n v="2"/>
    <x v="1"/>
    <x v="1"/>
    <n v="20"/>
    <n v="12"/>
    <n v="520"/>
    <n v="241129.77"/>
  </r>
  <r>
    <x v="20"/>
    <x v="162"/>
    <x v="4"/>
    <n v="582"/>
    <n v="12"/>
    <x v="1"/>
    <x v="1"/>
    <n v="2"/>
    <x v="1"/>
    <x v="0"/>
    <n v="21"/>
    <n v="12"/>
    <n v="520"/>
    <n v="219171.74"/>
  </r>
  <r>
    <x v="20"/>
    <x v="162"/>
    <x v="4"/>
    <n v="521"/>
    <n v="8"/>
    <x v="1"/>
    <x v="1"/>
    <n v="2"/>
    <x v="1"/>
    <x v="0"/>
    <n v="25"/>
    <n v="15"/>
    <n v="520"/>
    <n v="215188.66"/>
  </r>
  <r>
    <x v="20"/>
    <x v="162"/>
    <x v="4"/>
    <n v="626"/>
    <n v="12"/>
    <x v="1"/>
    <x v="1"/>
    <n v="2"/>
    <x v="1"/>
    <x v="1"/>
    <n v="20"/>
    <n v="12"/>
    <n v="520"/>
    <n v="269011.34999999998"/>
  </r>
  <r>
    <x v="20"/>
    <x v="163"/>
    <x v="14"/>
    <n v="600"/>
    <n v="12"/>
    <x v="1"/>
    <x v="1"/>
    <n v="2"/>
    <x v="1"/>
    <x v="1"/>
    <n v="17"/>
    <n v="10"/>
    <n v="520"/>
    <n v="260120.19"/>
  </r>
  <r>
    <x v="20"/>
    <x v="163"/>
    <x v="0"/>
    <n v="600"/>
    <n v="12"/>
    <x v="1"/>
    <x v="1"/>
    <n v="2"/>
    <x v="1"/>
    <x v="1"/>
    <n v="17"/>
    <n v="10"/>
    <n v="520"/>
    <n v="257282.34"/>
  </r>
  <r>
    <x v="20"/>
    <x v="164"/>
    <x v="1"/>
    <n v="567"/>
    <n v="12"/>
    <x v="1"/>
    <x v="1"/>
    <n v="2"/>
    <x v="1"/>
    <x v="1"/>
    <n v="19"/>
    <n v="11"/>
    <n v="520"/>
    <n v="227190.33"/>
  </r>
  <r>
    <x v="20"/>
    <x v="164"/>
    <x v="2"/>
    <n v="567"/>
    <n v="12"/>
    <x v="1"/>
    <x v="1"/>
    <n v="2"/>
    <x v="1"/>
    <x v="1"/>
    <n v="19"/>
    <n v="11"/>
    <n v="520"/>
    <n v="223910.58"/>
  </r>
  <r>
    <x v="20"/>
    <x v="164"/>
    <x v="2"/>
    <n v="500"/>
    <n v="8"/>
    <x v="1"/>
    <x v="1"/>
    <n v="2"/>
    <x v="1"/>
    <x v="1"/>
    <n v="24"/>
    <n v="14"/>
    <n v="520"/>
    <n v="201393.25"/>
  </r>
  <r>
    <x v="20"/>
    <x v="164"/>
    <x v="6"/>
    <n v="500"/>
    <n v="8"/>
    <x v="1"/>
    <x v="1"/>
    <n v="2"/>
    <x v="1"/>
    <x v="1"/>
    <n v="24"/>
    <n v="14"/>
    <n v="520"/>
    <n v="202113"/>
  </r>
  <r>
    <x v="20"/>
    <x v="164"/>
    <x v="6"/>
    <n v="567"/>
    <n v="12"/>
    <x v="1"/>
    <x v="1"/>
    <n v="2"/>
    <x v="1"/>
    <x v="1"/>
    <n v="20"/>
    <n v="12"/>
    <n v="520"/>
    <n v="226238.17"/>
  </r>
  <r>
    <x v="20"/>
    <x v="164"/>
    <x v="6"/>
    <n v="521"/>
    <n v="8"/>
    <x v="1"/>
    <x v="1"/>
    <n v="2"/>
    <x v="1"/>
    <x v="1"/>
    <n v="24"/>
    <n v="14"/>
    <n v="520"/>
    <n v="223856.72"/>
  </r>
  <r>
    <x v="20"/>
    <x v="165"/>
    <x v="0"/>
    <n v="621"/>
    <n v="12"/>
    <x v="1"/>
    <x v="1"/>
    <n v="2"/>
    <x v="1"/>
    <x v="1"/>
    <n v="19"/>
    <n v="12"/>
    <n v="520"/>
    <n v="305556.83"/>
  </r>
  <r>
    <x v="20"/>
    <x v="165"/>
    <x v="1"/>
    <n v="621"/>
    <n v="12"/>
    <x v="1"/>
    <x v="1"/>
    <n v="2"/>
    <x v="1"/>
    <x v="1"/>
    <n v="19"/>
    <n v="12"/>
    <n v="520"/>
    <n v="299361.69"/>
  </r>
  <r>
    <x v="20"/>
    <x v="166"/>
    <x v="14"/>
    <n v="621"/>
    <n v="12"/>
    <x v="1"/>
    <x v="1"/>
    <n v="2"/>
    <x v="1"/>
    <x v="0"/>
    <n v="19"/>
    <n v="12"/>
    <n v="520"/>
    <n v="300138.68"/>
  </r>
  <r>
    <x v="20"/>
    <x v="166"/>
    <x v="0"/>
    <n v="621"/>
    <n v="12"/>
    <x v="1"/>
    <x v="1"/>
    <n v="2"/>
    <x v="1"/>
    <x v="0"/>
    <n v="19"/>
    <n v="12"/>
    <n v="520"/>
    <n v="290954.61"/>
  </r>
  <r>
    <x v="20"/>
    <x v="166"/>
    <x v="1"/>
    <n v="621"/>
    <n v="12"/>
    <x v="1"/>
    <x v="1"/>
    <n v="2"/>
    <x v="1"/>
    <x v="0"/>
    <n v="19"/>
    <n v="12"/>
    <n v="520"/>
    <n v="285055.53000000003"/>
  </r>
  <r>
    <x v="20"/>
    <x v="167"/>
    <x v="13"/>
    <n v="420"/>
    <n v="8"/>
    <x v="1"/>
    <x v="0"/>
    <n v="2"/>
    <x v="2"/>
    <x v="0"/>
    <n v="15"/>
    <n v="10"/>
    <n v="520"/>
    <n v="415084.63"/>
  </r>
  <r>
    <x v="20"/>
    <x v="167"/>
    <x v="13"/>
    <n v="400"/>
    <n v="8"/>
    <x v="1"/>
    <x v="0"/>
    <n v="2"/>
    <x v="2"/>
    <x v="0"/>
    <n v="15"/>
    <n v="10"/>
    <n v="520"/>
    <n v="387403.09"/>
  </r>
  <r>
    <x v="20"/>
    <x v="167"/>
    <x v="13"/>
    <n v="420"/>
    <n v="8"/>
    <x v="1"/>
    <x v="0"/>
    <n v="2"/>
    <x v="2"/>
    <x v="0"/>
    <n v="15"/>
    <n v="10"/>
    <n v="520"/>
    <n v="428925.4"/>
  </r>
  <r>
    <x v="20"/>
    <x v="167"/>
    <x v="13"/>
    <n v="420"/>
    <n v="8"/>
    <x v="1"/>
    <x v="0"/>
    <n v="2"/>
    <x v="2"/>
    <x v="0"/>
    <n v="15"/>
    <n v="10"/>
    <n v="520"/>
    <n v="442766.17"/>
  </r>
  <r>
    <x v="20"/>
    <x v="167"/>
    <x v="8"/>
    <n v="420"/>
    <n v="8"/>
    <x v="1"/>
    <x v="0"/>
    <n v="2"/>
    <x v="2"/>
    <x v="0"/>
    <n v="15"/>
    <n v="10"/>
    <n v="520"/>
    <n v="438271.9"/>
  </r>
  <r>
    <x v="20"/>
    <x v="167"/>
    <x v="8"/>
    <n v="420"/>
    <n v="8"/>
    <x v="1"/>
    <x v="0"/>
    <n v="2"/>
    <x v="2"/>
    <x v="0"/>
    <n v="15"/>
    <n v="10"/>
    <n v="520"/>
    <n v="424950.16"/>
  </r>
  <r>
    <x v="25"/>
    <x v="167"/>
    <x v="13"/>
    <n v="275"/>
    <n v="8"/>
    <x v="1"/>
    <x v="2"/>
    <n v="4"/>
    <x v="2"/>
    <x v="2"/>
    <n v="23"/>
    <n v="15"/>
    <n v="61"/>
    <n v="54892.49"/>
  </r>
  <r>
    <x v="25"/>
    <x v="167"/>
    <x v="7"/>
    <n v="275"/>
    <n v="8"/>
    <x v="1"/>
    <x v="2"/>
    <n v="4"/>
    <x v="2"/>
    <x v="2"/>
    <n v="23"/>
    <n v="15"/>
    <n v="61"/>
    <n v="54358.32"/>
  </r>
  <r>
    <x v="25"/>
    <x v="167"/>
    <x v="7"/>
    <n v="275"/>
    <n v="8"/>
    <x v="1"/>
    <x v="2"/>
    <n v="4"/>
    <x v="2"/>
    <x v="2"/>
    <n v="23"/>
    <n v="15"/>
    <n v="61"/>
    <n v="52028.39"/>
  </r>
  <r>
    <x v="25"/>
    <x v="167"/>
    <x v="7"/>
    <n v="275"/>
    <n v="8"/>
    <x v="1"/>
    <x v="2"/>
    <n v="4"/>
    <x v="2"/>
    <x v="2"/>
    <n v="23"/>
    <n v="15"/>
    <n v="61"/>
    <n v="52852.72"/>
  </r>
  <r>
    <x v="25"/>
    <x v="167"/>
    <x v="7"/>
    <n v="275"/>
    <n v="8"/>
    <x v="1"/>
    <x v="2"/>
    <n v="4"/>
    <x v="2"/>
    <x v="2"/>
    <n v="23"/>
    <n v="15"/>
    <n v="61"/>
    <n v="54194.82"/>
  </r>
  <r>
    <x v="25"/>
    <x v="167"/>
    <x v="3"/>
    <n v="305"/>
    <n v="6"/>
    <x v="1"/>
    <x v="2"/>
    <n v="4"/>
    <x v="2"/>
    <x v="2"/>
    <n v="26"/>
    <n v="17"/>
    <n v="61"/>
    <n v="44560"/>
  </r>
  <r>
    <x v="25"/>
    <x v="167"/>
    <x v="3"/>
    <n v="305"/>
    <n v="6"/>
    <x v="1"/>
    <x v="1"/>
    <n v="4"/>
    <x v="2"/>
    <x v="2"/>
    <n v="24"/>
    <n v="16"/>
    <n v="61"/>
    <n v="46560"/>
  </r>
  <r>
    <x v="25"/>
    <x v="167"/>
    <x v="3"/>
    <n v="305"/>
    <n v="6"/>
    <x v="1"/>
    <x v="1"/>
    <n v="4"/>
    <x v="2"/>
    <x v="2"/>
    <n v="24"/>
    <n v="16"/>
    <n v="61"/>
    <n v="49515"/>
  </r>
  <r>
    <x v="25"/>
    <x v="167"/>
    <x v="3"/>
    <n v="305"/>
    <n v="6"/>
    <x v="1"/>
    <x v="2"/>
    <n v="4"/>
    <x v="2"/>
    <x v="2"/>
    <n v="26"/>
    <n v="17"/>
    <n v="61"/>
    <n v="47515"/>
  </r>
  <r>
    <x v="30"/>
    <x v="168"/>
    <x v="15"/>
    <n v="200"/>
    <n v="6"/>
    <x v="0"/>
    <x v="2"/>
    <n v="4"/>
    <x v="1"/>
    <x v="2"/>
    <n v="27"/>
    <n v="18"/>
    <n v="5657"/>
    <n v="4180.71"/>
  </r>
  <r>
    <x v="30"/>
    <x v="169"/>
    <x v="15"/>
    <n v="170"/>
    <n v="6"/>
    <x v="0"/>
    <x v="2"/>
    <n v="4"/>
    <x v="1"/>
    <x v="2"/>
    <n v="27"/>
    <n v="18"/>
    <n v="5657"/>
    <n v="2846.92"/>
  </r>
  <r>
    <x v="30"/>
    <x v="169"/>
    <x v="15"/>
    <n v="125"/>
    <n v="4"/>
    <x v="0"/>
    <x v="2"/>
    <n v="4"/>
    <x v="1"/>
    <x v="2"/>
    <n v="31"/>
    <n v="21"/>
    <n v="5657"/>
    <n v="2959.38"/>
  </r>
  <r>
    <x v="35"/>
    <x v="170"/>
    <x v="13"/>
    <n v="325"/>
    <n v="8"/>
    <x v="1"/>
    <x v="0"/>
    <n v="2"/>
    <x v="2"/>
    <x v="1"/>
    <n v="15"/>
    <n v="10"/>
    <n v="86"/>
    <n v="498253.8"/>
  </r>
  <r>
    <x v="7"/>
    <x v="171"/>
    <x v="3"/>
    <n v="137"/>
    <n v="4"/>
    <x v="0"/>
    <x v="2"/>
    <n v="4"/>
    <x v="0"/>
    <x v="3"/>
    <n v="35"/>
    <n v="27"/>
    <n v="2031"/>
    <n v="18750"/>
  </r>
  <r>
    <x v="7"/>
    <x v="171"/>
    <x v="3"/>
    <n v="137"/>
    <n v="4"/>
    <x v="1"/>
    <x v="2"/>
    <n v="4"/>
    <x v="0"/>
    <x v="3"/>
    <n v="36"/>
    <n v="28"/>
    <n v="2031"/>
    <n v="19490"/>
  </r>
  <r>
    <x v="7"/>
    <x v="172"/>
    <x v="5"/>
    <n v="140"/>
    <n v="4"/>
    <x v="1"/>
    <x v="2"/>
    <n v="4"/>
    <x v="0"/>
    <x v="2"/>
    <n v="42"/>
    <n v="30"/>
    <n v="2031"/>
    <n v="19613.36"/>
  </r>
  <r>
    <x v="7"/>
    <x v="172"/>
    <x v="5"/>
    <n v="132"/>
    <n v="4"/>
    <x v="1"/>
    <x v="2"/>
    <n v="4"/>
    <x v="0"/>
    <x v="2"/>
    <n v="38"/>
    <n v="29"/>
    <n v="2031"/>
    <n v="19613.36"/>
  </r>
  <r>
    <x v="7"/>
    <x v="172"/>
    <x v="5"/>
    <n v="140"/>
    <n v="4"/>
    <x v="1"/>
    <x v="2"/>
    <n v="4"/>
    <x v="0"/>
    <x v="2"/>
    <n v="40"/>
    <n v="30"/>
    <n v="2031"/>
    <n v="20337.3"/>
  </r>
  <r>
    <x v="7"/>
    <x v="172"/>
    <x v="5"/>
    <n v="132"/>
    <n v="4"/>
    <x v="1"/>
    <x v="2"/>
    <n v="4"/>
    <x v="0"/>
    <x v="2"/>
    <n v="37"/>
    <n v="29"/>
    <n v="2031"/>
    <n v="20575.16"/>
  </r>
  <r>
    <x v="7"/>
    <x v="172"/>
    <x v="5"/>
    <n v="132"/>
    <n v="4"/>
    <x v="1"/>
    <x v="2"/>
    <n v="4"/>
    <x v="0"/>
    <x v="2"/>
    <n v="36"/>
    <n v="27"/>
    <n v="2031"/>
    <n v="18149.990000000002"/>
  </r>
  <r>
    <x v="7"/>
    <x v="172"/>
    <x v="5"/>
    <n v="132"/>
    <n v="4"/>
    <x v="0"/>
    <x v="2"/>
    <n v="4"/>
    <x v="0"/>
    <x v="2"/>
    <n v="37"/>
    <n v="28"/>
    <n v="2031"/>
    <n v="17529.48"/>
  </r>
  <r>
    <x v="7"/>
    <x v="172"/>
    <x v="5"/>
    <n v="132"/>
    <n v="4"/>
    <x v="0"/>
    <x v="2"/>
    <n v="4"/>
    <x v="0"/>
    <x v="2"/>
    <n v="37"/>
    <n v="28"/>
    <n v="2031"/>
    <n v="22229.86"/>
  </r>
  <r>
    <x v="7"/>
    <x v="172"/>
    <x v="5"/>
    <n v="132"/>
    <n v="4"/>
    <x v="1"/>
    <x v="2"/>
    <n v="4"/>
    <x v="0"/>
    <x v="2"/>
    <n v="38"/>
    <n v="29"/>
    <n v="2031"/>
    <n v="22777.98"/>
  </r>
  <r>
    <x v="7"/>
    <x v="172"/>
    <x v="5"/>
    <n v="132"/>
    <n v="4"/>
    <x v="1"/>
    <x v="2"/>
    <n v="4"/>
    <x v="0"/>
    <x v="2"/>
    <n v="37"/>
    <n v="29"/>
    <n v="2031"/>
    <n v="23739.77"/>
  </r>
  <r>
    <x v="7"/>
    <x v="172"/>
    <x v="5"/>
    <n v="132"/>
    <n v="4"/>
    <x v="1"/>
    <x v="2"/>
    <n v="4"/>
    <x v="0"/>
    <x v="2"/>
    <n v="37"/>
    <n v="29"/>
    <n v="2031"/>
    <n v="19851.23"/>
  </r>
  <r>
    <x v="7"/>
    <x v="172"/>
    <x v="5"/>
    <n v="140"/>
    <n v="4"/>
    <x v="1"/>
    <x v="2"/>
    <n v="4"/>
    <x v="0"/>
    <x v="2"/>
    <n v="40"/>
    <n v="30"/>
    <n v="2031"/>
    <n v="23501.91"/>
  </r>
  <r>
    <x v="7"/>
    <x v="172"/>
    <x v="5"/>
    <n v="132"/>
    <n v="4"/>
    <x v="1"/>
    <x v="2"/>
    <n v="4"/>
    <x v="0"/>
    <x v="2"/>
    <n v="38"/>
    <n v="29"/>
    <n v="2031"/>
    <n v="19199.689999999999"/>
  </r>
  <r>
    <x v="7"/>
    <x v="172"/>
    <x v="4"/>
    <n v="140"/>
    <n v="4"/>
    <x v="1"/>
    <x v="2"/>
    <n v="4"/>
    <x v="0"/>
    <x v="2"/>
    <n v="42"/>
    <n v="30"/>
    <n v="2031"/>
    <n v="19542.64"/>
  </r>
  <r>
    <x v="7"/>
    <x v="172"/>
    <x v="4"/>
    <n v="132"/>
    <n v="4"/>
    <x v="1"/>
    <x v="2"/>
    <n v="4"/>
    <x v="0"/>
    <x v="2"/>
    <n v="38"/>
    <n v="29"/>
    <n v="2031"/>
    <n v="19542.64"/>
  </r>
  <r>
    <x v="7"/>
    <x v="172"/>
    <x v="4"/>
    <n v="132"/>
    <n v="4"/>
    <x v="1"/>
    <x v="2"/>
    <n v="4"/>
    <x v="0"/>
    <x v="2"/>
    <n v="37"/>
    <n v="29"/>
    <n v="2031"/>
    <n v="20492.46"/>
  </r>
  <r>
    <x v="7"/>
    <x v="172"/>
    <x v="4"/>
    <n v="132"/>
    <n v="4"/>
    <x v="0"/>
    <x v="2"/>
    <n v="4"/>
    <x v="0"/>
    <x v="2"/>
    <n v="37"/>
    <n v="28"/>
    <n v="2031"/>
    <n v="17668.55"/>
  </r>
  <r>
    <x v="7"/>
    <x v="172"/>
    <x v="4"/>
    <n v="132"/>
    <n v="4"/>
    <x v="1"/>
    <x v="2"/>
    <n v="4"/>
    <x v="0"/>
    <x v="2"/>
    <n v="37"/>
    <n v="29"/>
    <n v="2031"/>
    <n v="23617.64"/>
  </r>
  <r>
    <x v="7"/>
    <x v="172"/>
    <x v="4"/>
    <n v="132"/>
    <n v="4"/>
    <x v="0"/>
    <x v="2"/>
    <n v="4"/>
    <x v="0"/>
    <x v="2"/>
    <n v="37"/>
    <n v="28"/>
    <n v="2031"/>
    <n v="22126.54"/>
  </r>
  <r>
    <x v="7"/>
    <x v="172"/>
    <x v="4"/>
    <n v="132"/>
    <n v="4"/>
    <x v="1"/>
    <x v="2"/>
    <n v="4"/>
    <x v="0"/>
    <x v="2"/>
    <n v="38"/>
    <n v="29"/>
    <n v="2031"/>
    <n v="22667.83"/>
  </r>
  <r>
    <x v="7"/>
    <x v="172"/>
    <x v="4"/>
    <n v="140"/>
    <n v="4"/>
    <x v="1"/>
    <x v="2"/>
    <n v="4"/>
    <x v="0"/>
    <x v="2"/>
    <n v="40"/>
    <n v="30"/>
    <n v="2031"/>
    <n v="20257.560000000001"/>
  </r>
  <r>
    <x v="7"/>
    <x v="172"/>
    <x v="4"/>
    <n v="132"/>
    <n v="4"/>
    <x v="1"/>
    <x v="2"/>
    <n v="4"/>
    <x v="0"/>
    <x v="2"/>
    <n v="37"/>
    <n v="29"/>
    <n v="2031"/>
    <n v="21074.6"/>
  </r>
  <r>
    <x v="7"/>
    <x v="172"/>
    <x v="4"/>
    <n v="140"/>
    <n v="4"/>
    <x v="1"/>
    <x v="2"/>
    <n v="4"/>
    <x v="0"/>
    <x v="2"/>
    <n v="40"/>
    <n v="30"/>
    <n v="2031"/>
    <n v="23382.74"/>
  </r>
  <r>
    <x v="7"/>
    <x v="172"/>
    <x v="4"/>
    <n v="132"/>
    <n v="4"/>
    <x v="1"/>
    <x v="2"/>
    <n v="4"/>
    <x v="0"/>
    <x v="2"/>
    <n v="36"/>
    <n v="27"/>
    <n v="2031"/>
    <n v="18281.330000000002"/>
  </r>
  <r>
    <x v="7"/>
    <x v="172"/>
    <x v="4"/>
    <n v="132"/>
    <n v="4"/>
    <x v="1"/>
    <x v="2"/>
    <n v="4"/>
    <x v="0"/>
    <x v="2"/>
    <n v="38"/>
    <n v="29"/>
    <n v="2031"/>
    <n v="19134.12"/>
  </r>
  <r>
    <x v="7"/>
    <x v="172"/>
    <x v="4"/>
    <n v="132"/>
    <n v="4"/>
    <x v="1"/>
    <x v="2"/>
    <n v="4"/>
    <x v="0"/>
    <x v="2"/>
    <n v="37"/>
    <n v="29"/>
    <n v="2031"/>
    <n v="19777.54"/>
  </r>
  <r>
    <x v="7"/>
    <x v="172"/>
    <x v="3"/>
    <n v="132"/>
    <n v="4"/>
    <x v="1"/>
    <x v="2"/>
    <n v="4"/>
    <x v="0"/>
    <x v="2"/>
    <n v="35"/>
    <n v="28"/>
    <n v="2031"/>
    <n v="22680"/>
  </r>
  <r>
    <x v="7"/>
    <x v="172"/>
    <x v="3"/>
    <n v="140"/>
    <n v="4"/>
    <x v="1"/>
    <x v="2"/>
    <n v="4"/>
    <x v="0"/>
    <x v="2"/>
    <n v="40"/>
    <n v="30"/>
    <n v="2031"/>
    <n v="21300"/>
  </r>
  <r>
    <x v="7"/>
    <x v="172"/>
    <x v="3"/>
    <n v="132"/>
    <n v="4"/>
    <x v="1"/>
    <x v="2"/>
    <n v="4"/>
    <x v="0"/>
    <x v="2"/>
    <n v="36"/>
    <n v="28"/>
    <n v="2031"/>
    <n v="18500"/>
  </r>
  <r>
    <x v="7"/>
    <x v="172"/>
    <x v="3"/>
    <n v="132"/>
    <n v="4"/>
    <x v="0"/>
    <x v="2"/>
    <n v="4"/>
    <x v="0"/>
    <x v="2"/>
    <n v="35"/>
    <n v="27"/>
    <n v="2031"/>
    <n v="21665"/>
  </r>
  <r>
    <x v="7"/>
    <x v="172"/>
    <x v="3"/>
    <n v="140"/>
    <n v="4"/>
    <x v="1"/>
    <x v="2"/>
    <n v="4"/>
    <x v="0"/>
    <x v="2"/>
    <n v="40"/>
    <n v="30"/>
    <n v="2031"/>
    <n v="19335"/>
  </r>
  <r>
    <x v="7"/>
    <x v="172"/>
    <x v="3"/>
    <n v="132"/>
    <n v="4"/>
    <x v="1"/>
    <x v="2"/>
    <n v="4"/>
    <x v="0"/>
    <x v="2"/>
    <n v="35"/>
    <n v="28"/>
    <n v="2031"/>
    <n v="21900"/>
  </r>
  <r>
    <x v="7"/>
    <x v="172"/>
    <x v="3"/>
    <n v="132"/>
    <n v="4"/>
    <x v="1"/>
    <x v="2"/>
    <n v="4"/>
    <x v="0"/>
    <x v="2"/>
    <n v="36"/>
    <n v="28"/>
    <n v="2031"/>
    <n v="21825"/>
  </r>
  <r>
    <x v="7"/>
    <x v="172"/>
    <x v="3"/>
    <n v="132"/>
    <n v="4"/>
    <x v="1"/>
    <x v="2"/>
    <n v="4"/>
    <x v="0"/>
    <x v="2"/>
    <n v="36"/>
    <n v="28"/>
    <n v="2031"/>
    <n v="18935"/>
  </r>
  <r>
    <x v="7"/>
    <x v="172"/>
    <x v="3"/>
    <n v="132"/>
    <n v="4"/>
    <x v="1"/>
    <x v="2"/>
    <n v="4"/>
    <x v="0"/>
    <x v="2"/>
    <n v="35"/>
    <n v="28"/>
    <n v="2031"/>
    <n v="20445"/>
  </r>
  <r>
    <x v="21"/>
    <x v="173"/>
    <x v="6"/>
    <n v="455"/>
    <n v="8"/>
    <x v="0"/>
    <x v="0"/>
    <n v="2"/>
    <x v="0"/>
    <x v="0"/>
    <n v="29"/>
    <n v="17"/>
    <n v="1385"/>
    <n v="54876.99"/>
  </r>
  <r>
    <x v="21"/>
    <x v="173"/>
    <x v="6"/>
    <n v="455"/>
    <n v="8"/>
    <x v="0"/>
    <x v="0"/>
    <n v="2"/>
    <x v="0"/>
    <x v="0"/>
    <n v="29"/>
    <n v="17"/>
    <n v="1385"/>
    <n v="59018.65"/>
  </r>
  <r>
    <x v="21"/>
    <x v="173"/>
    <x v="6"/>
    <n v="455"/>
    <n v="8"/>
    <x v="0"/>
    <x v="0"/>
    <n v="2"/>
    <x v="0"/>
    <x v="1"/>
    <n v="29"/>
    <n v="17"/>
    <n v="1385"/>
    <n v="64195.73"/>
  </r>
  <r>
    <x v="21"/>
    <x v="173"/>
    <x v="6"/>
    <n v="455"/>
    <n v="8"/>
    <x v="0"/>
    <x v="0"/>
    <n v="2"/>
    <x v="0"/>
    <x v="1"/>
    <n v="29"/>
    <n v="17"/>
    <n v="1385"/>
    <n v="60054.07"/>
  </r>
  <r>
    <x v="21"/>
    <x v="174"/>
    <x v="5"/>
    <n v="460"/>
    <n v="8"/>
    <x v="0"/>
    <x v="0"/>
    <n v="2"/>
    <x v="0"/>
    <x v="1"/>
    <n v="29"/>
    <n v="17"/>
    <n v="1385"/>
    <n v="70490.210000000006"/>
  </r>
  <r>
    <x v="21"/>
    <x v="174"/>
    <x v="5"/>
    <n v="460"/>
    <n v="8"/>
    <x v="0"/>
    <x v="0"/>
    <n v="2"/>
    <x v="0"/>
    <x v="0"/>
    <n v="29"/>
    <n v="17"/>
    <n v="1385"/>
    <n v="66353.460000000006"/>
  </r>
  <r>
    <x v="21"/>
    <x v="174"/>
    <x v="5"/>
    <n v="650"/>
    <n v="8"/>
    <x v="0"/>
    <x v="0"/>
    <n v="2"/>
    <x v="0"/>
    <x v="1"/>
    <n v="22"/>
    <n v="15"/>
    <n v="1385"/>
    <n v="85837.56"/>
  </r>
  <r>
    <x v="21"/>
    <x v="174"/>
    <x v="5"/>
    <n v="455"/>
    <n v="8"/>
    <x v="0"/>
    <x v="0"/>
    <n v="2"/>
    <x v="0"/>
    <x v="1"/>
    <n v="29"/>
    <n v="17"/>
    <n v="1385"/>
    <n v="65319.28"/>
  </r>
  <r>
    <x v="21"/>
    <x v="174"/>
    <x v="5"/>
    <n v="460"/>
    <n v="8"/>
    <x v="0"/>
    <x v="0"/>
    <n v="2"/>
    <x v="0"/>
    <x v="1"/>
    <n v="29"/>
    <n v="17"/>
    <n v="1385"/>
    <n v="66187.990000000005"/>
  </r>
  <r>
    <x v="21"/>
    <x v="174"/>
    <x v="5"/>
    <n v="455"/>
    <n v="8"/>
    <x v="0"/>
    <x v="0"/>
    <n v="2"/>
    <x v="0"/>
    <x v="0"/>
    <n v="29"/>
    <n v="17"/>
    <n v="1385"/>
    <n v="56880.31"/>
  </r>
  <r>
    <x v="21"/>
    <x v="174"/>
    <x v="5"/>
    <n v="650"/>
    <n v="8"/>
    <x v="0"/>
    <x v="0"/>
    <n v="2"/>
    <x v="0"/>
    <x v="0"/>
    <n v="22"/>
    <n v="15"/>
    <n v="1385"/>
    <n v="90646.53"/>
  </r>
  <r>
    <x v="21"/>
    <x v="174"/>
    <x v="5"/>
    <n v="460"/>
    <n v="8"/>
    <x v="0"/>
    <x v="0"/>
    <n v="2"/>
    <x v="0"/>
    <x v="1"/>
    <n v="29"/>
    <n v="17"/>
    <n v="1385"/>
    <n v="75961.070000000007"/>
  </r>
  <r>
    <x v="21"/>
    <x v="174"/>
    <x v="5"/>
    <n v="455"/>
    <n v="8"/>
    <x v="0"/>
    <x v="0"/>
    <n v="2"/>
    <x v="0"/>
    <x v="0"/>
    <n v="29"/>
    <n v="17"/>
    <n v="1385"/>
    <n v="66653.38"/>
  </r>
  <r>
    <x v="21"/>
    <x v="174"/>
    <x v="5"/>
    <n v="460"/>
    <n v="8"/>
    <x v="0"/>
    <x v="0"/>
    <n v="2"/>
    <x v="0"/>
    <x v="0"/>
    <n v="29"/>
    <n v="17"/>
    <n v="1385"/>
    <n v="71824.320000000007"/>
  </r>
  <r>
    <x v="21"/>
    <x v="174"/>
    <x v="5"/>
    <n v="460"/>
    <n v="8"/>
    <x v="0"/>
    <x v="0"/>
    <n v="2"/>
    <x v="0"/>
    <x v="0"/>
    <n v="29"/>
    <n v="17"/>
    <n v="1385"/>
    <n v="62051.25"/>
  </r>
  <r>
    <x v="21"/>
    <x v="174"/>
    <x v="5"/>
    <n v="455"/>
    <n v="8"/>
    <x v="0"/>
    <x v="0"/>
    <n v="2"/>
    <x v="0"/>
    <x v="1"/>
    <n v="29"/>
    <n v="17"/>
    <n v="1385"/>
    <n v="61017.06"/>
  </r>
  <r>
    <x v="21"/>
    <x v="174"/>
    <x v="5"/>
    <n v="650"/>
    <n v="8"/>
    <x v="0"/>
    <x v="0"/>
    <n v="2"/>
    <x v="0"/>
    <x v="0"/>
    <n v="22"/>
    <n v="15"/>
    <n v="1385"/>
    <n v="85082.6"/>
  </r>
  <r>
    <x v="21"/>
    <x v="174"/>
    <x v="5"/>
    <n v="650"/>
    <n v="8"/>
    <x v="0"/>
    <x v="0"/>
    <n v="2"/>
    <x v="0"/>
    <x v="1"/>
    <n v="22"/>
    <n v="15"/>
    <n v="1385"/>
    <n v="89219.35"/>
  </r>
  <r>
    <x v="21"/>
    <x v="174"/>
    <x v="5"/>
    <n v="650"/>
    <n v="8"/>
    <x v="0"/>
    <x v="0"/>
    <n v="2"/>
    <x v="0"/>
    <x v="1"/>
    <n v="22"/>
    <n v="15"/>
    <n v="1385"/>
    <n v="94783.28"/>
  </r>
  <r>
    <x v="21"/>
    <x v="174"/>
    <x v="5"/>
    <n v="650"/>
    <n v="8"/>
    <x v="0"/>
    <x v="0"/>
    <n v="2"/>
    <x v="0"/>
    <x v="0"/>
    <n v="22"/>
    <n v="15"/>
    <n v="1385"/>
    <n v="81700.81"/>
  </r>
  <r>
    <x v="21"/>
    <x v="174"/>
    <x v="5"/>
    <n v="455"/>
    <n v="8"/>
    <x v="0"/>
    <x v="0"/>
    <n v="2"/>
    <x v="0"/>
    <x v="1"/>
    <n v="29"/>
    <n v="17"/>
    <n v="1385"/>
    <n v="70790.13"/>
  </r>
  <r>
    <x v="21"/>
    <x v="174"/>
    <x v="5"/>
    <n v="455"/>
    <n v="8"/>
    <x v="0"/>
    <x v="0"/>
    <n v="2"/>
    <x v="0"/>
    <x v="0"/>
    <n v="29"/>
    <n v="17"/>
    <n v="1385"/>
    <n v="61182.53"/>
  </r>
  <r>
    <x v="21"/>
    <x v="174"/>
    <x v="4"/>
    <n v="650"/>
    <n v="8"/>
    <x v="0"/>
    <x v="0"/>
    <n v="2"/>
    <x v="0"/>
    <x v="0"/>
    <n v="22"/>
    <n v="15"/>
    <n v="1385"/>
    <n v="90227.06"/>
  </r>
  <r>
    <x v="21"/>
    <x v="174"/>
    <x v="4"/>
    <n v="650"/>
    <n v="8"/>
    <x v="0"/>
    <x v="0"/>
    <n v="2"/>
    <x v="0"/>
    <x v="0"/>
    <n v="22"/>
    <n v="15"/>
    <n v="1385"/>
    <n v="81091.5"/>
  </r>
  <r>
    <x v="21"/>
    <x v="174"/>
    <x v="4"/>
    <n v="460"/>
    <n v="8"/>
    <x v="0"/>
    <x v="0"/>
    <n v="2"/>
    <x v="0"/>
    <x v="0"/>
    <n v="29"/>
    <n v="17"/>
    <n v="1385"/>
    <n v="71639.34"/>
  </r>
  <r>
    <x v="21"/>
    <x v="174"/>
    <x v="4"/>
    <n v="455"/>
    <n v="8"/>
    <x v="0"/>
    <x v="0"/>
    <n v="2"/>
    <x v="0"/>
    <x v="0"/>
    <n v="29"/>
    <n v="17"/>
    <n v="1385"/>
    <n v="66532.820000000007"/>
  </r>
  <r>
    <x v="21"/>
    <x v="174"/>
    <x v="4"/>
    <n v="650"/>
    <n v="8"/>
    <x v="0"/>
    <x v="0"/>
    <n v="2"/>
    <x v="0"/>
    <x v="1"/>
    <n v="22"/>
    <n v="15"/>
    <n v="1385"/>
    <n v="85176.72"/>
  </r>
  <r>
    <x v="21"/>
    <x v="174"/>
    <x v="4"/>
    <n v="650"/>
    <n v="8"/>
    <x v="0"/>
    <x v="0"/>
    <n v="2"/>
    <x v="0"/>
    <x v="0"/>
    <n v="22"/>
    <n v="15"/>
    <n v="1385"/>
    <n v="84732.45"/>
  </r>
  <r>
    <x v="21"/>
    <x v="174"/>
    <x v="4"/>
    <n v="460"/>
    <n v="8"/>
    <x v="0"/>
    <x v="0"/>
    <n v="2"/>
    <x v="0"/>
    <x v="1"/>
    <n v="29"/>
    <n v="17"/>
    <n v="1385"/>
    <n v="70321.86"/>
  </r>
  <r>
    <x v="21"/>
    <x v="174"/>
    <x v="4"/>
    <n v="455"/>
    <n v="8"/>
    <x v="0"/>
    <x v="0"/>
    <n v="2"/>
    <x v="0"/>
    <x v="0"/>
    <n v="29"/>
    <n v="17"/>
    <n v="1385"/>
    <n v="61130.12"/>
  </r>
  <r>
    <x v="21"/>
    <x v="174"/>
    <x v="4"/>
    <n v="460"/>
    <n v="8"/>
    <x v="0"/>
    <x v="0"/>
    <n v="2"/>
    <x v="0"/>
    <x v="1"/>
    <n v="29"/>
    <n v="17"/>
    <n v="1385"/>
    <n v="65771.95"/>
  </r>
  <r>
    <x v="21"/>
    <x v="174"/>
    <x v="4"/>
    <n v="460"/>
    <n v="8"/>
    <x v="0"/>
    <x v="0"/>
    <n v="2"/>
    <x v="0"/>
    <x v="1"/>
    <n v="29"/>
    <n v="17"/>
    <n v="1385"/>
    <n v="75724.55"/>
  </r>
  <r>
    <x v="21"/>
    <x v="174"/>
    <x v="4"/>
    <n v="455"/>
    <n v="8"/>
    <x v="0"/>
    <x v="0"/>
    <n v="2"/>
    <x v="0"/>
    <x v="1"/>
    <n v="29"/>
    <n v="17"/>
    <n v="1385"/>
    <n v="65215.34"/>
  </r>
  <r>
    <x v="21"/>
    <x v="174"/>
    <x v="4"/>
    <n v="650"/>
    <n v="8"/>
    <x v="0"/>
    <x v="0"/>
    <n v="2"/>
    <x v="0"/>
    <x v="1"/>
    <n v="22"/>
    <n v="15"/>
    <n v="1385"/>
    <n v="88817.66"/>
  </r>
  <r>
    <x v="21"/>
    <x v="174"/>
    <x v="4"/>
    <n v="455"/>
    <n v="8"/>
    <x v="0"/>
    <x v="0"/>
    <n v="2"/>
    <x v="0"/>
    <x v="1"/>
    <n v="29"/>
    <n v="17"/>
    <n v="1385"/>
    <n v="60665.43"/>
  </r>
  <r>
    <x v="21"/>
    <x v="174"/>
    <x v="4"/>
    <n v="650"/>
    <n v="8"/>
    <x v="0"/>
    <x v="0"/>
    <n v="2"/>
    <x v="0"/>
    <x v="1"/>
    <n v="22"/>
    <n v="15"/>
    <n v="1385"/>
    <n v="94312.28"/>
  </r>
  <r>
    <x v="21"/>
    <x v="174"/>
    <x v="4"/>
    <n v="460"/>
    <n v="8"/>
    <x v="0"/>
    <x v="0"/>
    <n v="2"/>
    <x v="0"/>
    <x v="0"/>
    <n v="29"/>
    <n v="17"/>
    <n v="1385"/>
    <n v="61686.73"/>
  </r>
  <r>
    <x v="21"/>
    <x v="174"/>
    <x v="4"/>
    <n v="460"/>
    <n v="8"/>
    <x v="0"/>
    <x v="0"/>
    <n v="2"/>
    <x v="0"/>
    <x v="0"/>
    <n v="29"/>
    <n v="17"/>
    <n v="1385"/>
    <n v="66236.639999999999"/>
  </r>
  <r>
    <x v="21"/>
    <x v="174"/>
    <x v="4"/>
    <n v="455"/>
    <n v="8"/>
    <x v="0"/>
    <x v="0"/>
    <n v="2"/>
    <x v="0"/>
    <x v="1"/>
    <n v="29"/>
    <n v="17"/>
    <n v="1385"/>
    <n v="70618.03"/>
  </r>
  <r>
    <x v="21"/>
    <x v="174"/>
    <x v="4"/>
    <n v="455"/>
    <n v="8"/>
    <x v="0"/>
    <x v="0"/>
    <n v="2"/>
    <x v="0"/>
    <x v="0"/>
    <n v="29"/>
    <n v="17"/>
    <n v="1385"/>
    <n v="56580.22"/>
  </r>
  <r>
    <x v="21"/>
    <x v="174"/>
    <x v="3"/>
    <n v="650"/>
    <n v="8"/>
    <x v="0"/>
    <x v="0"/>
    <n v="2"/>
    <x v="0"/>
    <x v="1"/>
    <n v="22"/>
    <n v="15"/>
    <n v="1385"/>
    <n v="87015"/>
  </r>
  <r>
    <x v="21"/>
    <x v="174"/>
    <x v="3"/>
    <n v="455"/>
    <n v="8"/>
    <x v="0"/>
    <x v="0"/>
    <n v="2"/>
    <x v="0"/>
    <x v="0"/>
    <n v="25"/>
    <n v="16"/>
    <n v="1385"/>
    <n v="59905"/>
  </r>
  <r>
    <x v="21"/>
    <x v="174"/>
    <x v="3"/>
    <n v="460"/>
    <n v="8"/>
    <x v="0"/>
    <x v="0"/>
    <n v="2"/>
    <x v="0"/>
    <x v="1"/>
    <n v="25"/>
    <n v="16"/>
    <n v="1385"/>
    <n v="74195"/>
  </r>
  <r>
    <x v="21"/>
    <x v="174"/>
    <x v="3"/>
    <n v="455"/>
    <n v="8"/>
    <x v="0"/>
    <x v="0"/>
    <n v="2"/>
    <x v="0"/>
    <x v="0"/>
    <n v="25"/>
    <n v="16"/>
    <n v="1385"/>
    <n v="65195"/>
  </r>
  <r>
    <x v="21"/>
    <x v="174"/>
    <x v="3"/>
    <n v="650"/>
    <n v="8"/>
    <x v="0"/>
    <x v="0"/>
    <n v="2"/>
    <x v="0"/>
    <x v="0"/>
    <n v="22"/>
    <n v="15"/>
    <n v="1385"/>
    <n v="88395"/>
  </r>
  <r>
    <x v="21"/>
    <x v="174"/>
    <x v="3"/>
    <n v="455"/>
    <n v="8"/>
    <x v="0"/>
    <x v="0"/>
    <n v="2"/>
    <x v="0"/>
    <x v="1"/>
    <n v="25"/>
    <n v="16"/>
    <n v="1385"/>
    <n v="59450"/>
  </r>
  <r>
    <x v="21"/>
    <x v="174"/>
    <x v="3"/>
    <n v="455"/>
    <n v="8"/>
    <x v="0"/>
    <x v="0"/>
    <n v="2"/>
    <x v="0"/>
    <x v="0"/>
    <n v="25"/>
    <n v="16"/>
    <n v="1385"/>
    <n v="55450"/>
  </r>
  <r>
    <x v="21"/>
    <x v="174"/>
    <x v="3"/>
    <n v="460"/>
    <n v="8"/>
    <x v="0"/>
    <x v="0"/>
    <n v="2"/>
    <x v="0"/>
    <x v="0"/>
    <n v="25"/>
    <n v="16"/>
    <n v="1385"/>
    <n v="70195"/>
  </r>
  <r>
    <x v="21"/>
    <x v="174"/>
    <x v="3"/>
    <n v="460"/>
    <n v="8"/>
    <x v="0"/>
    <x v="0"/>
    <n v="2"/>
    <x v="0"/>
    <x v="1"/>
    <n v="25"/>
    <n v="16"/>
    <n v="1385"/>
    <n v="68905"/>
  </r>
  <r>
    <x v="21"/>
    <x v="174"/>
    <x v="3"/>
    <n v="460"/>
    <n v="8"/>
    <x v="0"/>
    <x v="0"/>
    <n v="2"/>
    <x v="0"/>
    <x v="0"/>
    <n v="25"/>
    <n v="16"/>
    <n v="1385"/>
    <n v="65450"/>
  </r>
  <r>
    <x v="21"/>
    <x v="174"/>
    <x v="3"/>
    <n v="650"/>
    <n v="8"/>
    <x v="0"/>
    <x v="0"/>
    <n v="2"/>
    <x v="0"/>
    <x v="0"/>
    <n v="22"/>
    <n v="15"/>
    <n v="1385"/>
    <n v="79450"/>
  </r>
  <r>
    <x v="21"/>
    <x v="174"/>
    <x v="3"/>
    <n v="460"/>
    <n v="8"/>
    <x v="0"/>
    <x v="0"/>
    <n v="2"/>
    <x v="0"/>
    <x v="0"/>
    <n v="25"/>
    <n v="16"/>
    <n v="1385"/>
    <n v="69905"/>
  </r>
  <r>
    <x v="21"/>
    <x v="174"/>
    <x v="3"/>
    <n v="455"/>
    <n v="8"/>
    <x v="0"/>
    <x v="0"/>
    <n v="2"/>
    <x v="0"/>
    <x v="1"/>
    <n v="25"/>
    <n v="16"/>
    <n v="1385"/>
    <n v="69195"/>
  </r>
  <r>
    <x v="21"/>
    <x v="174"/>
    <x v="3"/>
    <n v="455"/>
    <n v="8"/>
    <x v="0"/>
    <x v="0"/>
    <n v="2"/>
    <x v="0"/>
    <x v="1"/>
    <n v="25"/>
    <n v="16"/>
    <n v="1385"/>
    <n v="63905"/>
  </r>
  <r>
    <x v="21"/>
    <x v="174"/>
    <x v="3"/>
    <n v="460"/>
    <n v="8"/>
    <x v="0"/>
    <x v="0"/>
    <n v="2"/>
    <x v="0"/>
    <x v="1"/>
    <n v="25"/>
    <n v="16"/>
    <n v="1385"/>
    <n v="69450"/>
  </r>
  <r>
    <x v="21"/>
    <x v="174"/>
    <x v="3"/>
    <n v="460"/>
    <n v="8"/>
    <x v="0"/>
    <x v="0"/>
    <n v="2"/>
    <x v="0"/>
    <x v="0"/>
    <n v="25"/>
    <n v="16"/>
    <n v="1385"/>
    <n v="60450"/>
  </r>
  <r>
    <x v="21"/>
    <x v="174"/>
    <x v="3"/>
    <n v="460"/>
    <n v="8"/>
    <x v="0"/>
    <x v="0"/>
    <n v="2"/>
    <x v="0"/>
    <x v="1"/>
    <n v="25"/>
    <n v="16"/>
    <n v="1385"/>
    <n v="79195"/>
  </r>
  <r>
    <x v="21"/>
    <x v="174"/>
    <x v="3"/>
    <n v="650"/>
    <n v="8"/>
    <x v="0"/>
    <x v="0"/>
    <n v="2"/>
    <x v="0"/>
    <x v="1"/>
    <n v="22"/>
    <n v="15"/>
    <n v="1385"/>
    <n v="92395"/>
  </r>
  <r>
    <x v="21"/>
    <x v="174"/>
    <x v="3"/>
    <n v="650"/>
    <n v="8"/>
    <x v="0"/>
    <x v="0"/>
    <n v="2"/>
    <x v="0"/>
    <x v="1"/>
    <n v="22"/>
    <n v="15"/>
    <n v="1385"/>
    <n v="83450"/>
  </r>
  <r>
    <x v="21"/>
    <x v="174"/>
    <x v="3"/>
    <n v="650"/>
    <n v="8"/>
    <x v="0"/>
    <x v="0"/>
    <n v="2"/>
    <x v="0"/>
    <x v="0"/>
    <n v="22"/>
    <n v="15"/>
    <n v="1385"/>
    <n v="83015"/>
  </r>
  <r>
    <x v="21"/>
    <x v="174"/>
    <x v="3"/>
    <n v="460"/>
    <n v="8"/>
    <x v="0"/>
    <x v="0"/>
    <n v="2"/>
    <x v="0"/>
    <x v="1"/>
    <n v="25"/>
    <n v="16"/>
    <n v="1385"/>
    <n v="73905"/>
  </r>
  <r>
    <x v="21"/>
    <x v="174"/>
    <x v="3"/>
    <n v="460"/>
    <n v="8"/>
    <x v="0"/>
    <x v="0"/>
    <n v="2"/>
    <x v="0"/>
    <x v="1"/>
    <n v="25"/>
    <n v="16"/>
    <n v="1385"/>
    <n v="64450"/>
  </r>
  <r>
    <x v="21"/>
    <x v="174"/>
    <x v="3"/>
    <n v="460"/>
    <n v="8"/>
    <x v="0"/>
    <x v="0"/>
    <n v="2"/>
    <x v="0"/>
    <x v="0"/>
    <n v="25"/>
    <n v="16"/>
    <n v="1385"/>
    <n v="64905"/>
  </r>
  <r>
    <x v="21"/>
    <x v="174"/>
    <x v="3"/>
    <n v="460"/>
    <n v="8"/>
    <x v="0"/>
    <x v="0"/>
    <n v="2"/>
    <x v="0"/>
    <x v="0"/>
    <n v="25"/>
    <n v="16"/>
    <n v="1385"/>
    <n v="75195"/>
  </r>
  <r>
    <x v="36"/>
    <x v="175"/>
    <x v="9"/>
    <n v="390"/>
    <n v="8"/>
    <x v="0"/>
    <x v="0"/>
    <n v="2"/>
    <x v="0"/>
    <x v="0"/>
    <n v="15"/>
    <n v="10"/>
    <n v="238"/>
    <n v="105123.91"/>
  </r>
  <r>
    <x v="36"/>
    <x v="175"/>
    <x v="9"/>
    <n v="390"/>
    <n v="8"/>
    <x v="2"/>
    <x v="0"/>
    <n v="2"/>
    <x v="0"/>
    <x v="0"/>
    <n v="16"/>
    <n v="10"/>
    <n v="238"/>
    <n v="110523.3"/>
  </r>
  <r>
    <x v="36"/>
    <x v="175"/>
    <x v="16"/>
    <n v="385"/>
    <n v="8"/>
    <x v="2"/>
    <x v="0"/>
    <n v="2"/>
    <x v="0"/>
    <x v="0"/>
    <n v="16"/>
    <n v="11"/>
    <n v="238"/>
    <n v="109038.86"/>
  </r>
  <r>
    <x v="36"/>
    <x v="175"/>
    <x v="16"/>
    <n v="385"/>
    <n v="8"/>
    <x v="0"/>
    <x v="0"/>
    <n v="2"/>
    <x v="0"/>
    <x v="0"/>
    <n v="15"/>
    <n v="10"/>
    <n v="238"/>
    <n v="103712.24"/>
  </r>
  <r>
    <x v="36"/>
    <x v="175"/>
    <x v="17"/>
    <n v="390"/>
    <n v="8"/>
    <x v="2"/>
    <x v="0"/>
    <n v="2"/>
    <x v="0"/>
    <x v="0"/>
    <n v="18"/>
    <n v="11"/>
    <n v="238"/>
    <n v="106482.51"/>
  </r>
  <r>
    <x v="36"/>
    <x v="175"/>
    <x v="17"/>
    <n v="390"/>
    <n v="8"/>
    <x v="0"/>
    <x v="0"/>
    <n v="2"/>
    <x v="0"/>
    <x v="0"/>
    <n v="17"/>
    <n v="12"/>
    <n v="238"/>
    <n v="97148.25"/>
  </r>
  <r>
    <x v="15"/>
    <x v="176"/>
    <x v="6"/>
    <n v="185"/>
    <n v="4"/>
    <x v="1"/>
    <x v="1"/>
    <n v="4"/>
    <x v="0"/>
    <x v="5"/>
    <n v="30"/>
    <n v="22"/>
    <n v="2202"/>
    <n v="27407.43"/>
  </r>
  <r>
    <x v="15"/>
    <x v="176"/>
    <x v="6"/>
    <n v="185"/>
    <n v="4"/>
    <x v="1"/>
    <x v="2"/>
    <n v="4"/>
    <x v="0"/>
    <x v="5"/>
    <n v="31"/>
    <n v="23"/>
    <n v="2202"/>
    <n v="23938.79"/>
  </r>
  <r>
    <x v="15"/>
    <x v="176"/>
    <x v="6"/>
    <n v="185"/>
    <n v="4"/>
    <x v="1"/>
    <x v="1"/>
    <n v="4"/>
    <x v="0"/>
    <x v="5"/>
    <n v="30"/>
    <n v="22"/>
    <n v="2202"/>
    <n v="31704.41"/>
  </r>
  <r>
    <x v="15"/>
    <x v="176"/>
    <x v="6"/>
    <n v="185"/>
    <n v="4"/>
    <x v="1"/>
    <x v="2"/>
    <n v="4"/>
    <x v="0"/>
    <x v="5"/>
    <n v="31"/>
    <n v="23"/>
    <n v="2202"/>
    <n v="30410.14"/>
  </r>
  <r>
    <x v="15"/>
    <x v="176"/>
    <x v="6"/>
    <n v="185"/>
    <n v="4"/>
    <x v="1"/>
    <x v="1"/>
    <n v="4"/>
    <x v="0"/>
    <x v="5"/>
    <n v="30"/>
    <n v="22"/>
    <n v="2202"/>
    <n v="25233.06"/>
  </r>
  <r>
    <x v="15"/>
    <x v="176"/>
    <x v="6"/>
    <n v="185"/>
    <n v="4"/>
    <x v="1"/>
    <x v="1"/>
    <n v="4"/>
    <x v="0"/>
    <x v="5"/>
    <n v="30"/>
    <n v="22"/>
    <n v="2202"/>
    <n v="30151.279999999999"/>
  </r>
  <r>
    <x v="15"/>
    <x v="176"/>
    <x v="6"/>
    <n v="185"/>
    <n v="4"/>
    <x v="1"/>
    <x v="1"/>
    <n v="4"/>
    <x v="0"/>
    <x v="5"/>
    <n v="30"/>
    <n v="22"/>
    <n v="2202"/>
    <n v="30876.07"/>
  </r>
  <r>
    <x v="15"/>
    <x v="176"/>
    <x v="6"/>
    <n v="185"/>
    <n v="4"/>
    <x v="1"/>
    <x v="2"/>
    <n v="4"/>
    <x v="0"/>
    <x v="5"/>
    <n v="31"/>
    <n v="23"/>
    <n v="2202"/>
    <n v="29581.81"/>
  </r>
  <r>
    <x v="15"/>
    <x v="176"/>
    <x v="6"/>
    <n v="185"/>
    <n v="4"/>
    <x v="1"/>
    <x v="2"/>
    <n v="4"/>
    <x v="0"/>
    <x v="5"/>
    <n v="31"/>
    <n v="23"/>
    <n v="2202"/>
    <n v="26113.17"/>
  </r>
  <r>
    <x v="15"/>
    <x v="176"/>
    <x v="6"/>
    <n v="185"/>
    <n v="4"/>
    <x v="1"/>
    <x v="2"/>
    <n v="4"/>
    <x v="0"/>
    <x v="5"/>
    <n v="31"/>
    <n v="23"/>
    <n v="2202"/>
    <n v="28857.02"/>
  </r>
  <r>
    <x v="15"/>
    <x v="176"/>
    <x v="5"/>
    <n v="185"/>
    <n v="4"/>
    <x v="1"/>
    <x v="1"/>
    <n v="4"/>
    <x v="0"/>
    <x v="5"/>
    <n v="33"/>
    <n v="26"/>
    <n v="2202"/>
    <n v="34019.599999999999"/>
  </r>
  <r>
    <x v="15"/>
    <x v="176"/>
    <x v="5"/>
    <n v="185"/>
    <n v="4"/>
    <x v="1"/>
    <x v="2"/>
    <n v="4"/>
    <x v="0"/>
    <x v="5"/>
    <n v="34"/>
    <n v="27"/>
    <n v="2202"/>
    <n v="24246.52"/>
  </r>
  <r>
    <x v="15"/>
    <x v="176"/>
    <x v="5"/>
    <n v="185"/>
    <n v="4"/>
    <x v="1"/>
    <x v="1"/>
    <n v="4"/>
    <x v="0"/>
    <x v="5"/>
    <n v="33"/>
    <n v="26"/>
    <n v="2202"/>
    <n v="31951.22"/>
  </r>
  <r>
    <x v="15"/>
    <x v="176"/>
    <x v="5"/>
    <n v="185"/>
    <n v="4"/>
    <x v="1"/>
    <x v="2"/>
    <n v="4"/>
    <x v="0"/>
    <x v="5"/>
    <n v="34"/>
    <n v="27"/>
    <n v="2202"/>
    <n v="26418.32"/>
  </r>
  <r>
    <x v="15"/>
    <x v="176"/>
    <x v="5"/>
    <n v="185"/>
    <n v="4"/>
    <x v="1"/>
    <x v="1"/>
    <n v="4"/>
    <x v="0"/>
    <x v="5"/>
    <n v="33"/>
    <n v="26"/>
    <n v="2202"/>
    <n v="30399.94"/>
  </r>
  <r>
    <x v="15"/>
    <x v="176"/>
    <x v="5"/>
    <n v="185"/>
    <n v="4"/>
    <x v="1"/>
    <x v="1"/>
    <n v="4"/>
    <x v="0"/>
    <x v="5"/>
    <n v="33"/>
    <n v="26"/>
    <n v="2202"/>
    <n v="25539.26"/>
  </r>
  <r>
    <x v="15"/>
    <x v="176"/>
    <x v="5"/>
    <n v="185"/>
    <n v="4"/>
    <x v="1"/>
    <x v="1"/>
    <n v="4"/>
    <x v="0"/>
    <x v="5"/>
    <n v="33"/>
    <n v="26"/>
    <n v="2202"/>
    <n v="27711.05"/>
  </r>
  <r>
    <x v="15"/>
    <x v="176"/>
    <x v="5"/>
    <n v="185"/>
    <n v="4"/>
    <x v="1"/>
    <x v="2"/>
    <n v="4"/>
    <x v="0"/>
    <x v="5"/>
    <n v="34"/>
    <n v="27"/>
    <n v="2202"/>
    <n v="29107.200000000001"/>
  </r>
  <r>
    <x v="15"/>
    <x v="176"/>
    <x v="5"/>
    <n v="185"/>
    <n v="4"/>
    <x v="1"/>
    <x v="2"/>
    <n v="4"/>
    <x v="0"/>
    <x v="5"/>
    <n v="34"/>
    <n v="27"/>
    <n v="2202"/>
    <n v="32726.86"/>
  </r>
  <r>
    <x v="15"/>
    <x v="176"/>
    <x v="5"/>
    <n v="185"/>
    <n v="4"/>
    <x v="1"/>
    <x v="2"/>
    <n v="4"/>
    <x v="0"/>
    <x v="5"/>
    <n v="34"/>
    <n v="27"/>
    <n v="2202"/>
    <n v="30658.49"/>
  </r>
  <r>
    <x v="15"/>
    <x v="176"/>
    <x v="4"/>
    <n v="185"/>
    <n v="4"/>
    <x v="1"/>
    <x v="1"/>
    <n v="4"/>
    <x v="0"/>
    <x v="5"/>
    <n v="31"/>
    <n v="25"/>
    <n v="2202"/>
    <n v="27876.48"/>
  </r>
  <r>
    <x v="15"/>
    <x v="176"/>
    <x v="4"/>
    <n v="185"/>
    <n v="4"/>
    <x v="1"/>
    <x v="1"/>
    <n v="4"/>
    <x v="0"/>
    <x v="5"/>
    <n v="31"/>
    <n v="25"/>
    <n v="2202"/>
    <n v="31910.63"/>
  </r>
  <r>
    <x v="15"/>
    <x v="176"/>
    <x v="4"/>
    <n v="185"/>
    <n v="4"/>
    <x v="1"/>
    <x v="2"/>
    <n v="4"/>
    <x v="0"/>
    <x v="5"/>
    <n v="33"/>
    <n v="26"/>
    <n v="2202"/>
    <n v="32778.74"/>
  </r>
  <r>
    <x v="15"/>
    <x v="176"/>
    <x v="4"/>
    <n v="185"/>
    <n v="4"/>
    <x v="1"/>
    <x v="1"/>
    <n v="4"/>
    <x v="0"/>
    <x v="5"/>
    <n v="31"/>
    <n v="25"/>
    <n v="2202"/>
    <n v="26395.59"/>
  </r>
  <r>
    <x v="15"/>
    <x v="176"/>
    <x v="4"/>
    <n v="185"/>
    <n v="4"/>
    <x v="1"/>
    <x v="2"/>
    <n v="4"/>
    <x v="0"/>
    <x v="5"/>
    <n v="33"/>
    <n v="26"/>
    <n v="2202"/>
    <n v="29050.98"/>
  </r>
  <r>
    <x v="15"/>
    <x v="176"/>
    <x v="4"/>
    <n v="185"/>
    <n v="4"/>
    <x v="1"/>
    <x v="2"/>
    <n v="4"/>
    <x v="0"/>
    <x v="5"/>
    <n v="33"/>
    <n v="26"/>
    <n v="2202"/>
    <n v="30582.93"/>
  </r>
  <r>
    <x v="15"/>
    <x v="176"/>
    <x v="4"/>
    <n v="185"/>
    <n v="4"/>
    <x v="1"/>
    <x v="1"/>
    <n v="4"/>
    <x v="0"/>
    <x v="5"/>
    <n v="31"/>
    <n v="25"/>
    <n v="2202"/>
    <n v="25578.55"/>
  </r>
  <r>
    <x v="15"/>
    <x v="176"/>
    <x v="4"/>
    <n v="185"/>
    <n v="4"/>
    <x v="1"/>
    <x v="2"/>
    <n v="4"/>
    <x v="0"/>
    <x v="5"/>
    <n v="33"/>
    <n v="26"/>
    <n v="2202"/>
    <n v="25067.9"/>
  </r>
  <r>
    <x v="15"/>
    <x v="176"/>
    <x v="4"/>
    <n v="185"/>
    <n v="4"/>
    <x v="1"/>
    <x v="2"/>
    <n v="4"/>
    <x v="0"/>
    <x v="5"/>
    <n v="33"/>
    <n v="26"/>
    <n v="2202"/>
    <n v="26548.79"/>
  </r>
  <r>
    <x v="15"/>
    <x v="176"/>
    <x v="4"/>
    <n v="185"/>
    <n v="4"/>
    <x v="1"/>
    <x v="1"/>
    <n v="4"/>
    <x v="0"/>
    <x v="5"/>
    <n v="31"/>
    <n v="25"/>
    <n v="2202"/>
    <n v="34106.43"/>
  </r>
  <r>
    <x v="15"/>
    <x v="176"/>
    <x v="4"/>
    <n v="185"/>
    <n v="4"/>
    <x v="1"/>
    <x v="2"/>
    <n v="4"/>
    <x v="0"/>
    <x v="5"/>
    <n v="33"/>
    <n v="26"/>
    <n v="2202"/>
    <n v="24250.85"/>
  </r>
  <r>
    <x v="15"/>
    <x v="176"/>
    <x v="4"/>
    <n v="185"/>
    <n v="4"/>
    <x v="1"/>
    <x v="1"/>
    <n v="4"/>
    <x v="0"/>
    <x v="5"/>
    <n v="31"/>
    <n v="25"/>
    <n v="2202"/>
    <n v="30378.67"/>
  </r>
  <r>
    <x v="15"/>
    <x v="177"/>
    <x v="6"/>
    <n v="130"/>
    <n v="4"/>
    <x v="1"/>
    <x v="2"/>
    <n v="2"/>
    <x v="0"/>
    <x v="6"/>
    <n v="39"/>
    <n v="36"/>
    <n v="2202"/>
    <n v="21376.14"/>
  </r>
  <r>
    <x v="15"/>
    <x v="177"/>
    <x v="6"/>
    <n v="130"/>
    <n v="4"/>
    <x v="0"/>
    <x v="2"/>
    <n v="2"/>
    <x v="0"/>
    <x v="6"/>
    <n v="38"/>
    <n v="31"/>
    <n v="2202"/>
    <n v="20703.12"/>
  </r>
  <r>
    <x v="15"/>
    <x v="177"/>
    <x v="6"/>
    <n v="130"/>
    <n v="4"/>
    <x v="0"/>
    <x v="2"/>
    <n v="2"/>
    <x v="0"/>
    <x v="6"/>
    <n v="38"/>
    <n v="31"/>
    <n v="2202"/>
    <n v="24166.59"/>
  </r>
  <r>
    <x v="15"/>
    <x v="177"/>
    <x v="6"/>
    <n v="130"/>
    <n v="4"/>
    <x v="0"/>
    <x v="2"/>
    <n v="2"/>
    <x v="0"/>
    <x v="6"/>
    <n v="38"/>
    <n v="31"/>
    <n v="2202"/>
    <n v="22613.46"/>
  </r>
  <r>
    <x v="15"/>
    <x v="177"/>
    <x v="6"/>
    <n v="130"/>
    <n v="4"/>
    <x v="1"/>
    <x v="2"/>
    <n v="2"/>
    <x v="0"/>
    <x v="6"/>
    <n v="39"/>
    <n v="36"/>
    <n v="2202"/>
    <n v="23286.48"/>
  </r>
  <r>
    <x v="15"/>
    <x v="177"/>
    <x v="6"/>
    <n v="130"/>
    <n v="4"/>
    <x v="1"/>
    <x v="2"/>
    <n v="2"/>
    <x v="0"/>
    <x v="6"/>
    <n v="39"/>
    <n v="36"/>
    <n v="2202"/>
    <n v="24839.61"/>
  </r>
  <r>
    <x v="15"/>
    <x v="177"/>
    <x v="5"/>
    <n v="130"/>
    <n v="4"/>
    <x v="0"/>
    <x v="2"/>
    <n v="2"/>
    <x v="0"/>
    <x v="6"/>
    <n v="38"/>
    <n v="31"/>
    <n v="2202"/>
    <n v="22741.78"/>
  </r>
  <r>
    <x v="15"/>
    <x v="177"/>
    <x v="5"/>
    <n v="130"/>
    <n v="4"/>
    <x v="1"/>
    <x v="2"/>
    <n v="2"/>
    <x v="0"/>
    <x v="6"/>
    <n v="39"/>
    <n v="36"/>
    <n v="2202"/>
    <n v="24965.279999999999"/>
  </r>
  <r>
    <x v="15"/>
    <x v="177"/>
    <x v="5"/>
    <n v="130"/>
    <n v="4"/>
    <x v="0"/>
    <x v="2"/>
    <n v="2"/>
    <x v="0"/>
    <x v="6"/>
    <n v="38"/>
    <n v="31"/>
    <n v="2202"/>
    <n v="24293.06"/>
  </r>
  <r>
    <x v="15"/>
    <x v="177"/>
    <x v="5"/>
    <n v="130"/>
    <n v="4"/>
    <x v="0"/>
    <x v="2"/>
    <n v="2"/>
    <x v="0"/>
    <x v="6"/>
    <n v="38"/>
    <n v="31"/>
    <n v="2202"/>
    <n v="20833.71"/>
  </r>
  <r>
    <x v="15"/>
    <x v="177"/>
    <x v="5"/>
    <n v="130"/>
    <n v="4"/>
    <x v="1"/>
    <x v="2"/>
    <n v="2"/>
    <x v="0"/>
    <x v="6"/>
    <n v="39"/>
    <n v="36"/>
    <n v="2202"/>
    <n v="21505.93"/>
  </r>
  <r>
    <x v="15"/>
    <x v="177"/>
    <x v="5"/>
    <n v="130"/>
    <n v="4"/>
    <x v="1"/>
    <x v="2"/>
    <n v="2"/>
    <x v="0"/>
    <x v="6"/>
    <n v="39"/>
    <n v="36"/>
    <n v="2202"/>
    <n v="23414"/>
  </r>
  <r>
    <x v="15"/>
    <x v="177"/>
    <x v="4"/>
    <n v="130"/>
    <n v="4"/>
    <x v="0"/>
    <x v="2"/>
    <n v="2"/>
    <x v="0"/>
    <x v="6"/>
    <n v="38"/>
    <n v="31"/>
    <n v="2202"/>
    <n v="22611.66"/>
  </r>
  <r>
    <x v="15"/>
    <x v="177"/>
    <x v="4"/>
    <n v="130"/>
    <n v="4"/>
    <x v="0"/>
    <x v="2"/>
    <n v="2"/>
    <x v="0"/>
    <x v="6"/>
    <n v="38"/>
    <n v="31"/>
    <n v="2202"/>
    <n v="24960.66"/>
  </r>
  <r>
    <x v="15"/>
    <x v="177"/>
    <x v="4"/>
    <n v="130"/>
    <n v="4"/>
    <x v="1"/>
    <x v="2"/>
    <n v="2"/>
    <x v="0"/>
    <x v="6"/>
    <n v="39"/>
    <n v="36"/>
    <n v="2202"/>
    <n v="23275.51"/>
  </r>
  <r>
    <x v="15"/>
    <x v="177"/>
    <x v="4"/>
    <n v="130"/>
    <n v="4"/>
    <x v="0"/>
    <x v="2"/>
    <n v="2"/>
    <x v="0"/>
    <x v="6"/>
    <n v="38"/>
    <n v="31"/>
    <n v="2202"/>
    <n v="20727.36"/>
  </r>
  <r>
    <x v="15"/>
    <x v="177"/>
    <x v="4"/>
    <n v="130"/>
    <n v="4"/>
    <x v="1"/>
    <x v="2"/>
    <n v="2"/>
    <x v="0"/>
    <x v="6"/>
    <n v="39"/>
    <n v="36"/>
    <n v="2202"/>
    <n v="25624.51"/>
  </r>
  <r>
    <x v="15"/>
    <x v="177"/>
    <x v="4"/>
    <n v="130"/>
    <n v="4"/>
    <x v="1"/>
    <x v="2"/>
    <n v="2"/>
    <x v="0"/>
    <x v="6"/>
    <n v="39"/>
    <n v="36"/>
    <n v="2202"/>
    <n v="21391.200000000001"/>
  </r>
  <r>
    <x v="2"/>
    <x v="178"/>
    <x v="17"/>
    <n v="215"/>
    <n v="6"/>
    <x v="0"/>
    <x v="0"/>
    <n v="2"/>
    <x v="0"/>
    <x v="0"/>
    <n v="23"/>
    <n v="15"/>
    <n v="1013"/>
    <n v="35436.620000000003"/>
  </r>
  <r>
    <x v="2"/>
    <x v="178"/>
    <x v="17"/>
    <n v="215"/>
    <n v="6"/>
    <x v="0"/>
    <x v="0"/>
    <n v="2"/>
    <x v="0"/>
    <x v="1"/>
    <n v="23"/>
    <n v="15"/>
    <n v="1013"/>
    <n v="46865.83"/>
  </r>
  <r>
    <x v="2"/>
    <x v="178"/>
    <x v="17"/>
    <n v="330"/>
    <n v="6"/>
    <x v="1"/>
    <x v="0"/>
    <n v="2"/>
    <x v="0"/>
    <x v="1"/>
    <n v="22"/>
    <n v="15"/>
    <n v="1013"/>
    <n v="60149.24"/>
  </r>
  <r>
    <x v="2"/>
    <x v="178"/>
    <x v="17"/>
    <n v="215"/>
    <n v="6"/>
    <x v="0"/>
    <x v="0"/>
    <n v="2"/>
    <x v="0"/>
    <x v="0"/>
    <n v="23"/>
    <n v="15"/>
    <n v="1013"/>
    <n v="41576.78"/>
  </r>
  <r>
    <x v="2"/>
    <x v="178"/>
    <x v="17"/>
    <n v="330"/>
    <n v="6"/>
    <x v="1"/>
    <x v="0"/>
    <n v="2"/>
    <x v="0"/>
    <x v="0"/>
    <n v="22"/>
    <n v="15"/>
    <n v="1013"/>
    <n v="54920.98"/>
  </r>
  <r>
    <x v="2"/>
    <x v="178"/>
    <x v="17"/>
    <n v="215"/>
    <n v="6"/>
    <x v="0"/>
    <x v="0"/>
    <n v="2"/>
    <x v="0"/>
    <x v="1"/>
    <n v="23"/>
    <n v="15"/>
    <n v="1013"/>
    <n v="41564.620000000003"/>
  </r>
  <r>
    <x v="2"/>
    <x v="178"/>
    <x v="10"/>
    <n v="215"/>
    <n v="6"/>
    <x v="0"/>
    <x v="0"/>
    <n v="2"/>
    <x v="0"/>
    <x v="1"/>
    <n v="23"/>
    <n v="15"/>
    <n v="1013"/>
    <n v="46061.99"/>
  </r>
  <r>
    <x v="2"/>
    <x v="178"/>
    <x v="10"/>
    <n v="215"/>
    <n v="6"/>
    <x v="0"/>
    <x v="0"/>
    <n v="2"/>
    <x v="0"/>
    <x v="1"/>
    <n v="23"/>
    <n v="15"/>
    <n v="1013"/>
    <n v="40906.54"/>
  </r>
  <r>
    <x v="2"/>
    <x v="178"/>
    <x v="10"/>
    <n v="215"/>
    <n v="6"/>
    <x v="0"/>
    <x v="0"/>
    <n v="2"/>
    <x v="0"/>
    <x v="6"/>
    <n v="23"/>
    <n v="15"/>
    <n v="1013"/>
    <n v="34893.83"/>
  </r>
  <r>
    <x v="2"/>
    <x v="178"/>
    <x v="10"/>
    <n v="215"/>
    <n v="6"/>
    <x v="0"/>
    <x v="0"/>
    <n v="2"/>
    <x v="0"/>
    <x v="6"/>
    <n v="23"/>
    <n v="15"/>
    <n v="1013"/>
    <n v="40865.160000000003"/>
  </r>
  <r>
    <x v="2"/>
    <x v="178"/>
    <x v="11"/>
    <n v="215"/>
    <n v="6"/>
    <x v="0"/>
    <x v="0"/>
    <n v="2"/>
    <x v="0"/>
    <x v="1"/>
    <n v="23"/>
    <n v="15"/>
    <n v="1013"/>
    <n v="44549.06"/>
  </r>
  <r>
    <x v="2"/>
    <x v="178"/>
    <x v="11"/>
    <n v="215"/>
    <n v="6"/>
    <x v="0"/>
    <x v="0"/>
    <n v="2"/>
    <x v="0"/>
    <x v="6"/>
    <n v="23"/>
    <n v="15"/>
    <n v="1013"/>
    <n v="39545.4"/>
  </r>
  <r>
    <x v="15"/>
    <x v="179"/>
    <x v="2"/>
    <n v="278"/>
    <n v="6"/>
    <x v="1"/>
    <x v="2"/>
    <n v="4"/>
    <x v="1"/>
    <x v="3"/>
    <n v="30"/>
    <n v="20"/>
    <n v="2202"/>
    <n v="35291.17"/>
  </r>
  <r>
    <x v="15"/>
    <x v="179"/>
    <x v="2"/>
    <n v="278"/>
    <n v="6"/>
    <x v="1"/>
    <x v="1"/>
    <n v="4"/>
    <x v="1"/>
    <x v="3"/>
    <n v="28"/>
    <n v="19"/>
    <n v="2202"/>
    <n v="39026.519999999997"/>
  </r>
  <r>
    <x v="15"/>
    <x v="179"/>
    <x v="2"/>
    <n v="278"/>
    <n v="6"/>
    <x v="1"/>
    <x v="2"/>
    <n v="4"/>
    <x v="1"/>
    <x v="3"/>
    <n v="30"/>
    <n v="20"/>
    <n v="2202"/>
    <n v="32502.81"/>
  </r>
  <r>
    <x v="15"/>
    <x v="179"/>
    <x v="2"/>
    <n v="192"/>
    <n v="4"/>
    <x v="1"/>
    <x v="2"/>
    <n v="4"/>
    <x v="1"/>
    <x v="3"/>
    <n v="31"/>
    <n v="22"/>
    <n v="2202"/>
    <n v="34738.76"/>
  </r>
  <r>
    <x v="15"/>
    <x v="179"/>
    <x v="2"/>
    <n v="278"/>
    <n v="6"/>
    <x v="1"/>
    <x v="2"/>
    <n v="4"/>
    <x v="1"/>
    <x v="3"/>
    <n v="30"/>
    <n v="20"/>
    <n v="2202"/>
    <n v="37500.81"/>
  </r>
  <r>
    <x v="15"/>
    <x v="179"/>
    <x v="2"/>
    <n v="192"/>
    <n v="4"/>
    <x v="1"/>
    <x v="2"/>
    <n v="4"/>
    <x v="1"/>
    <x v="3"/>
    <n v="31"/>
    <n v="22"/>
    <n v="2202"/>
    <n v="28651.72"/>
  </r>
  <r>
    <x v="15"/>
    <x v="179"/>
    <x v="2"/>
    <n v="278"/>
    <n v="6"/>
    <x v="1"/>
    <x v="1"/>
    <n v="4"/>
    <x v="1"/>
    <x v="3"/>
    <n v="28"/>
    <n v="19"/>
    <n v="2202"/>
    <n v="36816.879999999997"/>
  </r>
  <r>
    <x v="15"/>
    <x v="179"/>
    <x v="2"/>
    <n v="192"/>
    <n v="4"/>
    <x v="1"/>
    <x v="2"/>
    <n v="4"/>
    <x v="1"/>
    <x v="3"/>
    <n v="31"/>
    <n v="22"/>
    <n v="2202"/>
    <n v="32529.11"/>
  </r>
  <r>
    <x v="15"/>
    <x v="179"/>
    <x v="6"/>
    <n v="278"/>
    <n v="6"/>
    <x v="1"/>
    <x v="2"/>
    <n v="4"/>
    <x v="1"/>
    <x v="3"/>
    <n v="30"/>
    <n v="20"/>
    <n v="2202"/>
    <n v="34883.129999999997"/>
  </r>
  <r>
    <x v="15"/>
    <x v="179"/>
    <x v="6"/>
    <n v="192"/>
    <n v="4"/>
    <x v="1"/>
    <x v="2"/>
    <n v="4"/>
    <x v="1"/>
    <x v="3"/>
    <n v="31"/>
    <n v="22"/>
    <n v="2202"/>
    <n v="34339.54"/>
  </r>
  <r>
    <x v="15"/>
    <x v="179"/>
    <x v="6"/>
    <n v="192"/>
    <n v="4"/>
    <x v="1"/>
    <x v="2"/>
    <n v="4"/>
    <x v="1"/>
    <x v="3"/>
    <n v="31"/>
    <n v="22"/>
    <n v="2202"/>
    <n v="32165.17"/>
  </r>
  <r>
    <x v="15"/>
    <x v="179"/>
    <x v="6"/>
    <n v="192"/>
    <n v="4"/>
    <x v="1"/>
    <x v="2"/>
    <n v="4"/>
    <x v="1"/>
    <x v="3"/>
    <n v="31"/>
    <n v="22"/>
    <n v="2202"/>
    <n v="28349.66"/>
  </r>
  <r>
    <x v="15"/>
    <x v="179"/>
    <x v="6"/>
    <n v="278"/>
    <n v="6"/>
    <x v="1"/>
    <x v="2"/>
    <n v="4"/>
    <x v="1"/>
    <x v="3"/>
    <n v="30"/>
    <n v="20"/>
    <n v="2202"/>
    <n v="37057.5"/>
  </r>
  <r>
    <x v="15"/>
    <x v="179"/>
    <x v="6"/>
    <n v="278"/>
    <n v="6"/>
    <x v="1"/>
    <x v="1"/>
    <n v="4"/>
    <x v="1"/>
    <x v="3"/>
    <n v="28"/>
    <n v="19"/>
    <n v="2202"/>
    <n v="36384.480000000003"/>
  </r>
  <r>
    <x v="15"/>
    <x v="179"/>
    <x v="6"/>
    <n v="278"/>
    <n v="6"/>
    <x v="1"/>
    <x v="1"/>
    <n v="4"/>
    <x v="1"/>
    <x v="3"/>
    <n v="28"/>
    <n v="19"/>
    <n v="2202"/>
    <n v="38558.85"/>
  </r>
  <r>
    <x v="15"/>
    <x v="179"/>
    <x v="6"/>
    <n v="278"/>
    <n v="6"/>
    <x v="1"/>
    <x v="2"/>
    <n v="4"/>
    <x v="1"/>
    <x v="3"/>
    <n v="30"/>
    <n v="20"/>
    <n v="2202"/>
    <n v="32139.279999999999"/>
  </r>
  <r>
    <x v="15"/>
    <x v="179"/>
    <x v="5"/>
    <n v="192"/>
    <n v="4"/>
    <x v="1"/>
    <x v="2"/>
    <n v="4"/>
    <x v="1"/>
    <x v="3"/>
    <n v="31"/>
    <n v="22"/>
    <n v="2202"/>
    <n v="34453.949999999997"/>
  </r>
  <r>
    <x v="15"/>
    <x v="179"/>
    <x v="5"/>
    <n v="278"/>
    <n v="6"/>
    <x v="1"/>
    <x v="1"/>
    <n v="4"/>
    <x v="1"/>
    <x v="3"/>
    <n v="28"/>
    <n v="19"/>
    <n v="2202"/>
    <n v="38668.269999999997"/>
  </r>
  <r>
    <x v="15"/>
    <x v="179"/>
    <x v="5"/>
    <n v="278"/>
    <n v="6"/>
    <x v="1"/>
    <x v="2"/>
    <n v="4"/>
    <x v="1"/>
    <x v="3"/>
    <n v="30"/>
    <n v="20"/>
    <n v="2202"/>
    <n v="37168.699999999997"/>
  </r>
  <r>
    <x v="15"/>
    <x v="179"/>
    <x v="5"/>
    <n v="278"/>
    <n v="6"/>
    <x v="1"/>
    <x v="2"/>
    <n v="4"/>
    <x v="1"/>
    <x v="3"/>
    <n v="30"/>
    <n v="20"/>
    <n v="2202"/>
    <n v="32256.31"/>
  </r>
  <r>
    <x v="15"/>
    <x v="179"/>
    <x v="5"/>
    <n v="192"/>
    <n v="4"/>
    <x v="1"/>
    <x v="2"/>
    <n v="4"/>
    <x v="1"/>
    <x v="3"/>
    <n v="31"/>
    <n v="22"/>
    <n v="2202"/>
    <n v="32282.16"/>
  </r>
  <r>
    <x v="15"/>
    <x v="179"/>
    <x v="5"/>
    <n v="278"/>
    <n v="6"/>
    <x v="1"/>
    <x v="1"/>
    <n v="4"/>
    <x v="1"/>
    <x v="3"/>
    <n v="28"/>
    <n v="19"/>
    <n v="2202"/>
    <n v="36496.47"/>
  </r>
  <r>
    <x v="15"/>
    <x v="179"/>
    <x v="5"/>
    <n v="192"/>
    <n v="4"/>
    <x v="1"/>
    <x v="2"/>
    <n v="4"/>
    <x v="1"/>
    <x v="3"/>
    <n v="31"/>
    <n v="22"/>
    <n v="2202"/>
    <n v="28471.18"/>
  </r>
  <r>
    <x v="15"/>
    <x v="179"/>
    <x v="5"/>
    <n v="278"/>
    <n v="6"/>
    <x v="1"/>
    <x v="2"/>
    <n v="4"/>
    <x v="1"/>
    <x v="3"/>
    <n v="30"/>
    <n v="20"/>
    <n v="2202"/>
    <n v="34996.9"/>
  </r>
  <r>
    <x v="27"/>
    <x v="180"/>
    <x v="4"/>
    <n v="160"/>
    <n v="4"/>
    <x v="1"/>
    <x v="1"/>
    <n v="4"/>
    <x v="0"/>
    <x v="5"/>
    <n v="34"/>
    <n v="30"/>
    <n v="640"/>
    <n v="26957.31"/>
  </r>
  <r>
    <x v="27"/>
    <x v="180"/>
    <x v="4"/>
    <n v="148"/>
    <n v="4"/>
    <x v="0"/>
    <x v="1"/>
    <n v="4"/>
    <x v="0"/>
    <x v="5"/>
    <n v="31"/>
    <n v="23"/>
    <n v="640"/>
    <n v="22872.09"/>
  </r>
  <r>
    <x v="27"/>
    <x v="180"/>
    <x v="4"/>
    <n v="148"/>
    <n v="4"/>
    <x v="1"/>
    <x v="1"/>
    <n v="4"/>
    <x v="0"/>
    <x v="5"/>
    <n v="34"/>
    <n v="26"/>
    <n v="640"/>
    <n v="25629.61"/>
  </r>
  <r>
    <x v="27"/>
    <x v="180"/>
    <x v="4"/>
    <n v="148"/>
    <n v="4"/>
    <x v="1"/>
    <x v="1"/>
    <n v="4"/>
    <x v="0"/>
    <x v="5"/>
    <n v="34"/>
    <n v="26"/>
    <n v="640"/>
    <n v="23893.4"/>
  </r>
  <r>
    <x v="27"/>
    <x v="180"/>
    <x v="4"/>
    <n v="148"/>
    <n v="4"/>
    <x v="0"/>
    <x v="1"/>
    <n v="4"/>
    <x v="0"/>
    <x v="5"/>
    <n v="31"/>
    <n v="23"/>
    <n v="640"/>
    <n v="22055.05"/>
  </r>
  <r>
    <x v="27"/>
    <x v="180"/>
    <x v="4"/>
    <n v="160"/>
    <n v="4"/>
    <x v="1"/>
    <x v="1"/>
    <n v="4"/>
    <x v="0"/>
    <x v="5"/>
    <n v="34"/>
    <n v="30"/>
    <n v="640"/>
    <n v="30634"/>
  </r>
  <r>
    <x v="27"/>
    <x v="180"/>
    <x v="3"/>
    <n v="148"/>
    <n v="4"/>
    <x v="0"/>
    <x v="1"/>
    <n v="4"/>
    <x v="0"/>
    <x v="5"/>
    <n v="30"/>
    <n v="23"/>
    <n v="640"/>
    <n v="22495"/>
  </r>
  <r>
    <x v="27"/>
    <x v="180"/>
    <x v="3"/>
    <n v="148"/>
    <n v="4"/>
    <x v="1"/>
    <x v="1"/>
    <n v="4"/>
    <x v="0"/>
    <x v="5"/>
    <n v="33"/>
    <n v="26"/>
    <n v="640"/>
    <n v="23495"/>
  </r>
  <r>
    <x v="27"/>
    <x v="180"/>
    <x v="3"/>
    <n v="148"/>
    <n v="4"/>
    <x v="1"/>
    <x v="1"/>
    <n v="4"/>
    <x v="0"/>
    <x v="5"/>
    <n v="33"/>
    <n v="26"/>
    <n v="640"/>
    <n v="25195"/>
  </r>
  <r>
    <x v="27"/>
    <x v="180"/>
    <x v="3"/>
    <n v="148"/>
    <n v="4"/>
    <x v="0"/>
    <x v="1"/>
    <n v="4"/>
    <x v="0"/>
    <x v="5"/>
    <n v="30"/>
    <n v="23"/>
    <n v="640"/>
    <n v="21695"/>
  </r>
  <r>
    <x v="30"/>
    <x v="181"/>
    <x v="12"/>
    <n v="224"/>
    <n v="8"/>
    <x v="1"/>
    <x v="0"/>
    <n v="4"/>
    <x v="2"/>
    <x v="2"/>
    <n v="24"/>
    <n v="16"/>
    <n v="5657"/>
    <n v="33368.269999999997"/>
  </r>
  <r>
    <x v="30"/>
    <x v="181"/>
    <x v="14"/>
    <n v="224"/>
    <n v="8"/>
    <x v="1"/>
    <x v="0"/>
    <n v="4"/>
    <x v="2"/>
    <x v="2"/>
    <n v="24"/>
    <n v="16"/>
    <n v="5657"/>
    <n v="33616.660000000003"/>
  </r>
  <r>
    <x v="30"/>
    <x v="181"/>
    <x v="0"/>
    <n v="239"/>
    <n v="8"/>
    <x v="1"/>
    <x v="0"/>
    <n v="4"/>
    <x v="2"/>
    <x v="2"/>
    <n v="24"/>
    <n v="16"/>
    <n v="5657"/>
    <n v="32588.01"/>
  </r>
  <r>
    <x v="21"/>
    <x v="182"/>
    <x v="4"/>
    <n v="138"/>
    <n v="4"/>
    <x v="0"/>
    <x v="2"/>
    <n v="4"/>
    <x v="1"/>
    <x v="2"/>
    <n v="42"/>
    <n v="28"/>
    <n v="1385"/>
    <n v="20625.23"/>
  </r>
  <r>
    <x v="21"/>
    <x v="182"/>
    <x v="4"/>
    <n v="138"/>
    <n v="4"/>
    <x v="0"/>
    <x v="2"/>
    <n v="4"/>
    <x v="1"/>
    <x v="2"/>
    <n v="36"/>
    <n v="25"/>
    <n v="1385"/>
    <n v="18225.16"/>
  </r>
  <r>
    <x v="21"/>
    <x v="182"/>
    <x v="4"/>
    <n v="138"/>
    <n v="4"/>
    <x v="1"/>
    <x v="2"/>
    <n v="4"/>
    <x v="1"/>
    <x v="2"/>
    <n v="38"/>
    <n v="26"/>
    <n v="1385"/>
    <n v="24889.17"/>
  </r>
  <r>
    <x v="21"/>
    <x v="182"/>
    <x v="4"/>
    <n v="138"/>
    <n v="4"/>
    <x v="1"/>
    <x v="2"/>
    <n v="4"/>
    <x v="1"/>
    <x v="2"/>
    <n v="38"/>
    <n v="26"/>
    <n v="1385"/>
    <n v="23867.86"/>
  </r>
  <r>
    <x v="21"/>
    <x v="182"/>
    <x v="4"/>
    <n v="138"/>
    <n v="4"/>
    <x v="0"/>
    <x v="2"/>
    <n v="4"/>
    <x v="1"/>
    <x v="2"/>
    <n v="38"/>
    <n v="26"/>
    <n v="1385"/>
    <n v="19573.28"/>
  </r>
  <r>
    <x v="21"/>
    <x v="182"/>
    <x v="4"/>
    <n v="138"/>
    <n v="4"/>
    <x v="1"/>
    <x v="2"/>
    <n v="4"/>
    <x v="1"/>
    <x v="2"/>
    <n v="39"/>
    <n v="26"/>
    <n v="1385"/>
    <n v="21927.39"/>
  </r>
  <r>
    <x v="21"/>
    <x v="182"/>
    <x v="4"/>
    <n v="138"/>
    <n v="4"/>
    <x v="0"/>
    <x v="2"/>
    <n v="4"/>
    <x v="1"/>
    <x v="2"/>
    <n v="36"/>
    <n v="25"/>
    <n v="1385"/>
    <n v="16463.41"/>
  </r>
  <r>
    <x v="21"/>
    <x v="182"/>
    <x v="4"/>
    <n v="138"/>
    <n v="4"/>
    <x v="1"/>
    <x v="2"/>
    <n v="4"/>
    <x v="1"/>
    <x v="2"/>
    <n v="38"/>
    <n v="26"/>
    <n v="1385"/>
    <n v="20625.23"/>
  </r>
  <r>
    <x v="21"/>
    <x v="182"/>
    <x v="4"/>
    <n v="138"/>
    <n v="4"/>
    <x v="1"/>
    <x v="2"/>
    <n v="4"/>
    <x v="1"/>
    <x v="2"/>
    <n v="35"/>
    <n v="22"/>
    <n v="1385"/>
    <n v="19374.13"/>
  </r>
  <r>
    <x v="21"/>
    <x v="183"/>
    <x v="5"/>
    <n v="138"/>
    <n v="4"/>
    <x v="0"/>
    <x v="2"/>
    <n v="4"/>
    <x v="1"/>
    <x v="2"/>
    <n v="36"/>
    <n v="25"/>
    <n v="1385"/>
    <n v="16722.810000000001"/>
  </r>
  <r>
    <x v="21"/>
    <x v="183"/>
    <x v="5"/>
    <n v="138"/>
    <n v="4"/>
    <x v="1"/>
    <x v="2"/>
    <n v="4"/>
    <x v="1"/>
    <x v="2"/>
    <n v="38"/>
    <n v="26"/>
    <n v="1385"/>
    <n v="24065.54"/>
  </r>
  <r>
    <x v="21"/>
    <x v="183"/>
    <x v="5"/>
    <n v="138"/>
    <n v="4"/>
    <x v="0"/>
    <x v="2"/>
    <n v="4"/>
    <x v="1"/>
    <x v="2"/>
    <n v="42"/>
    <n v="28"/>
    <n v="1385"/>
    <n v="20782"/>
  </r>
  <r>
    <x v="21"/>
    <x v="183"/>
    <x v="5"/>
    <n v="138"/>
    <n v="4"/>
    <x v="0"/>
    <x v="2"/>
    <n v="4"/>
    <x v="1"/>
    <x v="2"/>
    <n v="36"/>
    <n v="25"/>
    <n v="1385"/>
    <n v="18351.66"/>
  </r>
  <r>
    <x v="21"/>
    <x v="183"/>
    <x v="5"/>
    <n v="138"/>
    <n v="4"/>
    <x v="1"/>
    <x v="2"/>
    <n v="4"/>
    <x v="1"/>
    <x v="2"/>
    <n v="38"/>
    <n v="26"/>
    <n v="1385"/>
    <n v="20782"/>
  </r>
  <r>
    <x v="21"/>
    <x v="183"/>
    <x v="5"/>
    <n v="138"/>
    <n v="4"/>
    <x v="1"/>
    <x v="2"/>
    <n v="4"/>
    <x v="1"/>
    <x v="2"/>
    <n v="38"/>
    <n v="26"/>
    <n v="1385"/>
    <n v="25099.73"/>
  </r>
  <r>
    <x v="21"/>
    <x v="183"/>
    <x v="5"/>
    <n v="138"/>
    <n v="4"/>
    <x v="1"/>
    <x v="2"/>
    <n v="4"/>
    <x v="1"/>
    <x v="2"/>
    <n v="35"/>
    <n v="22"/>
    <n v="1385"/>
    <n v="19515.12"/>
  </r>
  <r>
    <x v="21"/>
    <x v="183"/>
    <x v="5"/>
    <n v="138"/>
    <n v="4"/>
    <x v="0"/>
    <x v="2"/>
    <n v="4"/>
    <x v="1"/>
    <x v="2"/>
    <n v="38"/>
    <n v="26"/>
    <n v="1385"/>
    <n v="19716.78"/>
  </r>
  <r>
    <x v="21"/>
    <x v="183"/>
    <x v="5"/>
    <n v="138"/>
    <n v="4"/>
    <x v="1"/>
    <x v="2"/>
    <n v="4"/>
    <x v="1"/>
    <x v="2"/>
    <n v="39"/>
    <n v="26"/>
    <n v="1385"/>
    <n v="22100.59"/>
  </r>
  <r>
    <x v="21"/>
    <x v="183"/>
    <x v="5"/>
    <n v="148"/>
    <n v="4"/>
    <x v="1"/>
    <x v="2"/>
    <n v="4"/>
    <x v="1"/>
    <x v="2"/>
    <n v="46"/>
    <n v="27"/>
    <n v="1385"/>
    <n v="26537.25"/>
  </r>
  <r>
    <x v="21"/>
    <x v="183"/>
    <x v="4"/>
    <n v="153"/>
    <n v="4"/>
    <x v="1"/>
    <x v="2"/>
    <n v="4"/>
    <x v="1"/>
    <x v="2"/>
    <n v="42"/>
    <n v="30"/>
    <n v="1385"/>
    <n v="19527.32"/>
  </r>
  <r>
    <x v="21"/>
    <x v="183"/>
    <x v="4"/>
    <n v="153"/>
    <n v="4"/>
    <x v="0"/>
    <x v="2"/>
    <n v="4"/>
    <x v="1"/>
    <x v="2"/>
    <n v="41"/>
    <n v="29"/>
    <n v="1385"/>
    <n v="18506.02"/>
  </r>
  <r>
    <x v="21"/>
    <x v="183"/>
    <x v="4"/>
    <n v="153"/>
    <n v="4"/>
    <x v="0"/>
    <x v="2"/>
    <n v="4"/>
    <x v="1"/>
    <x v="2"/>
    <n v="41"/>
    <n v="29"/>
    <n v="1385"/>
    <n v="16974.060000000001"/>
  </r>
  <r>
    <x v="21"/>
    <x v="183"/>
    <x v="4"/>
    <n v="153"/>
    <n v="4"/>
    <x v="1"/>
    <x v="2"/>
    <n v="4"/>
    <x v="1"/>
    <x v="2"/>
    <n v="42"/>
    <n v="30"/>
    <n v="1385"/>
    <n v="21569.93"/>
  </r>
  <r>
    <x v="21"/>
    <x v="183"/>
    <x v="4"/>
    <n v="153"/>
    <n v="4"/>
    <x v="0"/>
    <x v="2"/>
    <n v="4"/>
    <x v="1"/>
    <x v="2"/>
    <n v="41"/>
    <n v="29"/>
    <n v="1385"/>
    <n v="20242.240000000002"/>
  </r>
  <r>
    <x v="21"/>
    <x v="183"/>
    <x v="4"/>
    <n v="153"/>
    <n v="4"/>
    <x v="1"/>
    <x v="2"/>
    <n v="4"/>
    <x v="1"/>
    <x v="2"/>
    <n v="42"/>
    <n v="30"/>
    <n v="1385"/>
    <n v="23612.54"/>
  </r>
  <r>
    <x v="21"/>
    <x v="183"/>
    <x v="3"/>
    <n v="153"/>
    <n v="4"/>
    <x v="1"/>
    <x v="2"/>
    <n v="4"/>
    <x v="0"/>
    <x v="3"/>
    <n v="38"/>
    <n v="29"/>
    <n v="1385"/>
    <n v="21920"/>
  </r>
  <r>
    <x v="21"/>
    <x v="183"/>
    <x v="3"/>
    <n v="153"/>
    <n v="4"/>
    <x v="0"/>
    <x v="2"/>
    <n v="4"/>
    <x v="0"/>
    <x v="3"/>
    <n v="37"/>
    <n v="28"/>
    <n v="1385"/>
    <n v="21240"/>
  </r>
  <r>
    <x v="21"/>
    <x v="183"/>
    <x v="3"/>
    <n v="153"/>
    <n v="4"/>
    <x v="1"/>
    <x v="2"/>
    <n v="4"/>
    <x v="1"/>
    <x v="2"/>
    <n v="40"/>
    <n v="30"/>
    <n v="1385"/>
    <n v="21450"/>
  </r>
  <r>
    <x v="21"/>
    <x v="183"/>
    <x v="3"/>
    <n v="153"/>
    <n v="4"/>
    <x v="0"/>
    <x v="2"/>
    <n v="4"/>
    <x v="1"/>
    <x v="2"/>
    <n v="39"/>
    <n v="28"/>
    <n v="1385"/>
    <n v="16975"/>
  </r>
  <r>
    <x v="21"/>
    <x v="183"/>
    <x v="3"/>
    <n v="153"/>
    <n v="4"/>
    <x v="0"/>
    <x v="2"/>
    <n v="4"/>
    <x v="1"/>
    <x v="2"/>
    <n v="39"/>
    <n v="28"/>
    <n v="1385"/>
    <n v="18525"/>
  </r>
  <r>
    <x v="21"/>
    <x v="183"/>
    <x v="3"/>
    <n v="153"/>
    <n v="4"/>
    <x v="1"/>
    <x v="2"/>
    <n v="4"/>
    <x v="1"/>
    <x v="2"/>
    <n v="39"/>
    <n v="29"/>
    <n v="1385"/>
    <n v="23475"/>
  </r>
  <r>
    <x v="21"/>
    <x v="183"/>
    <x v="3"/>
    <n v="153"/>
    <n v="4"/>
    <x v="0"/>
    <x v="2"/>
    <n v="4"/>
    <x v="1"/>
    <x v="2"/>
    <n v="39"/>
    <n v="28"/>
    <n v="1385"/>
    <n v="20150"/>
  </r>
  <r>
    <x v="21"/>
    <x v="183"/>
    <x v="3"/>
    <n v="153"/>
    <n v="4"/>
    <x v="1"/>
    <x v="2"/>
    <n v="4"/>
    <x v="1"/>
    <x v="2"/>
    <n v="40"/>
    <n v="30"/>
    <n v="1385"/>
    <n v="19525"/>
  </r>
  <r>
    <x v="21"/>
    <x v="183"/>
    <x v="3"/>
    <n v="153"/>
    <n v="4"/>
    <x v="1"/>
    <x v="2"/>
    <n v="4"/>
    <x v="0"/>
    <x v="3"/>
    <n v="37"/>
    <n v="28"/>
    <n v="1385"/>
    <n v="23945"/>
  </r>
  <r>
    <x v="37"/>
    <x v="184"/>
    <x v="5"/>
    <n v="134"/>
    <n v="4"/>
    <x v="1"/>
    <x v="2"/>
    <n v="4"/>
    <x v="0"/>
    <x v="3"/>
    <n v="40"/>
    <n v="43"/>
    <n v="454"/>
    <n v="33300.83"/>
  </r>
  <r>
    <x v="37"/>
    <x v="184"/>
    <x v="4"/>
    <n v="134"/>
    <n v="4"/>
    <x v="1"/>
    <x v="2"/>
    <n v="4"/>
    <x v="0"/>
    <x v="3"/>
    <n v="40"/>
    <n v="43"/>
    <n v="454"/>
    <n v="31915.74"/>
  </r>
  <r>
    <x v="37"/>
    <x v="184"/>
    <x v="3"/>
    <n v="134"/>
    <n v="4"/>
    <x v="1"/>
    <x v="2"/>
    <n v="4"/>
    <x v="0"/>
    <x v="3"/>
    <n v="40"/>
    <n v="43"/>
    <n v="454"/>
    <n v="31250"/>
  </r>
  <r>
    <x v="22"/>
    <x v="185"/>
    <x v="4"/>
    <n v="265"/>
    <n v="4"/>
    <x v="1"/>
    <x v="0"/>
    <n v="4"/>
    <x v="2"/>
    <x v="2"/>
    <n v="31"/>
    <n v="22"/>
    <n v="1624"/>
    <n v="59639.02"/>
  </r>
  <r>
    <x v="22"/>
    <x v="185"/>
    <x v="4"/>
    <n v="404"/>
    <n v="6"/>
    <x v="1"/>
    <x v="1"/>
    <n v="4"/>
    <x v="2"/>
    <x v="2"/>
    <n v="26"/>
    <n v="18"/>
    <n v="1624"/>
    <n v="69009.48"/>
  </r>
  <r>
    <x v="22"/>
    <x v="185"/>
    <x v="4"/>
    <n v="335"/>
    <n v="6"/>
    <x v="1"/>
    <x v="1"/>
    <n v="4"/>
    <x v="2"/>
    <x v="2"/>
    <n v="27"/>
    <n v="18"/>
    <n v="1624"/>
    <n v="61681.63"/>
  </r>
  <r>
    <x v="22"/>
    <x v="185"/>
    <x v="4"/>
    <n v="335"/>
    <n v="6"/>
    <x v="1"/>
    <x v="1"/>
    <n v="4"/>
    <x v="2"/>
    <x v="2"/>
    <n v="27"/>
    <n v="18"/>
    <n v="1624"/>
    <n v="56677.24"/>
  </r>
  <r>
    <x v="22"/>
    <x v="185"/>
    <x v="4"/>
    <n v="335"/>
    <n v="6"/>
    <x v="1"/>
    <x v="1"/>
    <n v="4"/>
    <x v="2"/>
    <x v="2"/>
    <n v="27"/>
    <n v="18"/>
    <n v="1624"/>
    <n v="64924.27"/>
  </r>
  <r>
    <x v="22"/>
    <x v="185"/>
    <x v="4"/>
    <n v="265"/>
    <n v="4"/>
    <x v="1"/>
    <x v="0"/>
    <n v="4"/>
    <x v="2"/>
    <x v="2"/>
    <n v="31"/>
    <n v="22"/>
    <n v="1624"/>
    <n v="54634.63"/>
  </r>
  <r>
    <x v="22"/>
    <x v="185"/>
    <x v="4"/>
    <n v="404"/>
    <n v="6"/>
    <x v="1"/>
    <x v="1"/>
    <n v="4"/>
    <x v="2"/>
    <x v="2"/>
    <n v="26"/>
    <n v="18"/>
    <n v="1624"/>
    <n v="89328.31"/>
  </r>
  <r>
    <x v="22"/>
    <x v="185"/>
    <x v="4"/>
    <n v="335"/>
    <n v="6"/>
    <x v="1"/>
    <x v="1"/>
    <n v="4"/>
    <x v="2"/>
    <x v="2"/>
    <n v="27"/>
    <n v="18"/>
    <n v="1624"/>
    <n v="85243.1"/>
  </r>
  <r>
    <x v="22"/>
    <x v="185"/>
    <x v="4"/>
    <n v="404"/>
    <n v="6"/>
    <x v="1"/>
    <x v="1"/>
    <n v="4"/>
    <x v="2"/>
    <x v="2"/>
    <n v="26"/>
    <n v="18"/>
    <n v="1624"/>
    <n v="65766.84"/>
  </r>
  <r>
    <x v="22"/>
    <x v="185"/>
    <x v="3"/>
    <n v="404"/>
    <n v="6"/>
    <x v="1"/>
    <x v="1"/>
    <n v="4"/>
    <x v="2"/>
    <x v="2"/>
    <n v="26"/>
    <n v="18"/>
    <n v="1624"/>
    <n v="64395"/>
  </r>
  <r>
    <x v="22"/>
    <x v="185"/>
    <x v="3"/>
    <n v="335"/>
    <n v="6"/>
    <x v="1"/>
    <x v="1"/>
    <n v="4"/>
    <x v="2"/>
    <x v="2"/>
    <n v="27"/>
    <n v="18"/>
    <n v="1624"/>
    <n v="63595"/>
  </r>
  <r>
    <x v="22"/>
    <x v="185"/>
    <x v="3"/>
    <n v="404"/>
    <n v="6"/>
    <x v="1"/>
    <x v="1"/>
    <n v="4"/>
    <x v="2"/>
    <x v="2"/>
    <n v="26"/>
    <n v="18"/>
    <n v="1624"/>
    <n v="87495"/>
  </r>
  <r>
    <x v="22"/>
    <x v="185"/>
    <x v="3"/>
    <n v="265"/>
    <n v="4"/>
    <x v="1"/>
    <x v="0"/>
    <n v="4"/>
    <x v="2"/>
    <x v="2"/>
    <n v="30"/>
    <n v="22"/>
    <n v="1624"/>
    <n v="53495"/>
  </r>
  <r>
    <x v="22"/>
    <x v="185"/>
    <x v="3"/>
    <n v="335"/>
    <n v="6"/>
    <x v="1"/>
    <x v="1"/>
    <n v="4"/>
    <x v="2"/>
    <x v="2"/>
    <n v="27"/>
    <n v="18"/>
    <n v="1624"/>
    <n v="60395"/>
  </r>
  <r>
    <x v="22"/>
    <x v="185"/>
    <x v="3"/>
    <n v="265"/>
    <n v="4"/>
    <x v="1"/>
    <x v="0"/>
    <n v="4"/>
    <x v="2"/>
    <x v="2"/>
    <n v="30"/>
    <n v="22"/>
    <n v="1624"/>
    <n v="58395"/>
  </r>
  <r>
    <x v="22"/>
    <x v="185"/>
    <x v="3"/>
    <n v="404"/>
    <n v="6"/>
    <x v="1"/>
    <x v="1"/>
    <n v="4"/>
    <x v="2"/>
    <x v="2"/>
    <n v="26"/>
    <n v="18"/>
    <n v="1624"/>
    <n v="67595"/>
  </r>
  <r>
    <x v="22"/>
    <x v="185"/>
    <x v="3"/>
    <n v="335"/>
    <n v="6"/>
    <x v="1"/>
    <x v="1"/>
    <n v="4"/>
    <x v="2"/>
    <x v="2"/>
    <n v="27"/>
    <n v="18"/>
    <n v="1624"/>
    <n v="83495"/>
  </r>
  <r>
    <x v="22"/>
    <x v="185"/>
    <x v="3"/>
    <n v="335"/>
    <n v="6"/>
    <x v="1"/>
    <x v="1"/>
    <n v="4"/>
    <x v="2"/>
    <x v="2"/>
    <n v="27"/>
    <n v="18"/>
    <n v="1624"/>
    <n v="55495"/>
  </r>
  <r>
    <x v="22"/>
    <x v="186"/>
    <x v="1"/>
    <n v="318"/>
    <n v="6"/>
    <x v="1"/>
    <x v="1"/>
    <n v="2"/>
    <x v="1"/>
    <x v="0"/>
    <n v="27"/>
    <n v="18"/>
    <n v="1624"/>
    <n v="43361.54"/>
  </r>
  <r>
    <x v="22"/>
    <x v="186"/>
    <x v="1"/>
    <n v="318"/>
    <n v="6"/>
    <x v="1"/>
    <x v="0"/>
    <n v="2"/>
    <x v="1"/>
    <x v="0"/>
    <n v="27"/>
    <n v="18"/>
    <n v="1624"/>
    <n v="51406.080000000002"/>
  </r>
  <r>
    <x v="22"/>
    <x v="186"/>
    <x v="1"/>
    <n v="318"/>
    <n v="6"/>
    <x v="1"/>
    <x v="0"/>
    <n v="2"/>
    <x v="1"/>
    <x v="0"/>
    <n v="27"/>
    <n v="18"/>
    <n v="1624"/>
    <n v="41333.050000000003"/>
  </r>
  <r>
    <x v="22"/>
    <x v="186"/>
    <x v="1"/>
    <n v="318"/>
    <n v="6"/>
    <x v="1"/>
    <x v="0"/>
    <n v="2"/>
    <x v="1"/>
    <x v="0"/>
    <n v="27"/>
    <n v="18"/>
    <n v="1624"/>
    <n v="46922.06"/>
  </r>
  <r>
    <x v="22"/>
    <x v="186"/>
    <x v="1"/>
    <n v="318"/>
    <n v="6"/>
    <x v="1"/>
    <x v="1"/>
    <n v="2"/>
    <x v="1"/>
    <x v="0"/>
    <n v="27"/>
    <n v="18"/>
    <n v="1624"/>
    <n v="48950.55"/>
  </r>
  <r>
    <x v="22"/>
    <x v="186"/>
    <x v="1"/>
    <n v="318"/>
    <n v="6"/>
    <x v="1"/>
    <x v="1"/>
    <n v="2"/>
    <x v="1"/>
    <x v="0"/>
    <n v="27"/>
    <n v="18"/>
    <n v="1624"/>
    <n v="53434.57"/>
  </r>
  <r>
    <x v="22"/>
    <x v="186"/>
    <x v="2"/>
    <n v="318"/>
    <n v="6"/>
    <x v="1"/>
    <x v="1"/>
    <n v="2"/>
    <x v="1"/>
    <x v="0"/>
    <n v="27"/>
    <n v="18"/>
    <n v="1624"/>
    <n v="42935.48"/>
  </r>
  <r>
    <x v="22"/>
    <x v="186"/>
    <x v="2"/>
    <n v="318"/>
    <n v="6"/>
    <x v="1"/>
    <x v="0"/>
    <n v="2"/>
    <x v="1"/>
    <x v="0"/>
    <n v="27"/>
    <n v="18"/>
    <n v="1624"/>
    <n v="46244.69"/>
  </r>
  <r>
    <x v="22"/>
    <x v="186"/>
    <x v="2"/>
    <n v="318"/>
    <n v="6"/>
    <x v="1"/>
    <x v="1"/>
    <n v="2"/>
    <x v="1"/>
    <x v="0"/>
    <n v="27"/>
    <n v="18"/>
    <n v="1624"/>
    <n v="52663.18"/>
  </r>
  <r>
    <x v="22"/>
    <x v="186"/>
    <x v="2"/>
    <n v="318"/>
    <n v="6"/>
    <x v="1"/>
    <x v="1"/>
    <n v="2"/>
    <x v="1"/>
    <x v="0"/>
    <n v="27"/>
    <n v="18"/>
    <n v="1624"/>
    <n v="48243.89"/>
  </r>
  <r>
    <x v="22"/>
    <x v="186"/>
    <x v="2"/>
    <n v="318"/>
    <n v="6"/>
    <x v="1"/>
    <x v="0"/>
    <n v="2"/>
    <x v="1"/>
    <x v="0"/>
    <n v="27"/>
    <n v="18"/>
    <n v="1624"/>
    <n v="40936.28"/>
  </r>
  <r>
    <x v="22"/>
    <x v="186"/>
    <x v="2"/>
    <n v="318"/>
    <n v="6"/>
    <x v="1"/>
    <x v="0"/>
    <n v="2"/>
    <x v="1"/>
    <x v="0"/>
    <n v="27"/>
    <n v="18"/>
    <n v="1624"/>
    <n v="50663.98"/>
  </r>
  <r>
    <x v="22"/>
    <x v="186"/>
    <x v="6"/>
    <n v="318"/>
    <n v="6"/>
    <x v="1"/>
    <x v="0"/>
    <n v="2"/>
    <x v="1"/>
    <x v="0"/>
    <n v="27"/>
    <n v="18"/>
    <n v="1624"/>
    <n v="40893.71"/>
  </r>
  <r>
    <x v="22"/>
    <x v="186"/>
    <x v="6"/>
    <n v="318"/>
    <n v="6"/>
    <x v="1"/>
    <x v="1"/>
    <n v="2"/>
    <x v="1"/>
    <x v="0"/>
    <n v="27"/>
    <n v="18"/>
    <n v="1624"/>
    <n v="51765.57"/>
  </r>
  <r>
    <x v="22"/>
    <x v="186"/>
    <x v="6"/>
    <n v="318"/>
    <n v="6"/>
    <x v="1"/>
    <x v="0"/>
    <n v="2"/>
    <x v="1"/>
    <x v="0"/>
    <n v="27"/>
    <n v="18"/>
    <n v="1624"/>
    <n v="49694.74"/>
  </r>
  <r>
    <x v="22"/>
    <x v="186"/>
    <x v="6"/>
    <n v="318"/>
    <n v="6"/>
    <x v="1"/>
    <x v="1"/>
    <n v="2"/>
    <x v="1"/>
    <x v="0"/>
    <n v="27"/>
    <n v="18"/>
    <n v="1624"/>
    <n v="47416.83"/>
  </r>
  <r>
    <x v="22"/>
    <x v="186"/>
    <x v="6"/>
    <n v="318"/>
    <n v="6"/>
    <x v="1"/>
    <x v="1"/>
    <n v="2"/>
    <x v="1"/>
    <x v="0"/>
    <n v="27"/>
    <n v="18"/>
    <n v="1624"/>
    <n v="42964.54"/>
  </r>
  <r>
    <x v="22"/>
    <x v="186"/>
    <x v="6"/>
    <n v="318"/>
    <n v="6"/>
    <x v="1"/>
    <x v="0"/>
    <n v="2"/>
    <x v="1"/>
    <x v="0"/>
    <n v="27"/>
    <n v="18"/>
    <n v="1624"/>
    <n v="45346"/>
  </r>
  <r>
    <x v="22"/>
    <x v="187"/>
    <x v="2"/>
    <n v="556"/>
    <n v="8"/>
    <x v="0"/>
    <x v="0"/>
    <n v="2"/>
    <x v="1"/>
    <x v="0"/>
    <n v="19"/>
    <n v="14"/>
    <n v="1624"/>
    <n v="66515.539999999994"/>
  </r>
  <r>
    <x v="22"/>
    <x v="187"/>
    <x v="6"/>
    <n v="556"/>
    <n v="8"/>
    <x v="0"/>
    <x v="0"/>
    <n v="2"/>
    <x v="1"/>
    <x v="0"/>
    <n v="19"/>
    <n v="14"/>
    <n v="1624"/>
    <n v="65852.39"/>
  </r>
  <r>
    <x v="22"/>
    <x v="187"/>
    <x v="5"/>
    <n v="556"/>
    <n v="8"/>
    <x v="0"/>
    <x v="0"/>
    <n v="2"/>
    <x v="1"/>
    <x v="0"/>
    <n v="19"/>
    <n v="14"/>
    <n v="1624"/>
    <n v="72289.7"/>
  </r>
  <r>
    <x v="22"/>
    <x v="188"/>
    <x v="1"/>
    <n v="556"/>
    <n v="8"/>
    <x v="0"/>
    <x v="0"/>
    <n v="4"/>
    <x v="1"/>
    <x v="4"/>
    <n v="19"/>
    <n v="14"/>
    <n v="1624"/>
    <n v="67489.83"/>
  </r>
  <r>
    <x v="22"/>
    <x v="188"/>
    <x v="2"/>
    <n v="556"/>
    <n v="8"/>
    <x v="0"/>
    <x v="0"/>
    <n v="4"/>
    <x v="1"/>
    <x v="4"/>
    <n v="19"/>
    <n v="14"/>
    <n v="1624"/>
    <n v="66515.539999999994"/>
  </r>
  <r>
    <x v="22"/>
    <x v="188"/>
    <x v="6"/>
    <n v="556"/>
    <n v="8"/>
    <x v="0"/>
    <x v="0"/>
    <n v="4"/>
    <x v="1"/>
    <x v="4"/>
    <n v="19"/>
    <n v="14"/>
    <n v="1624"/>
    <n v="65852.39"/>
  </r>
  <r>
    <x v="22"/>
    <x v="189"/>
    <x v="6"/>
    <n v="556"/>
    <n v="8"/>
    <x v="0"/>
    <x v="0"/>
    <n v="4"/>
    <x v="1"/>
    <x v="2"/>
    <n v="19"/>
    <n v="14"/>
    <n v="1624"/>
    <n v="65852.39"/>
  </r>
  <r>
    <x v="22"/>
    <x v="189"/>
    <x v="4"/>
    <n v="640"/>
    <n v="8"/>
    <x v="1"/>
    <x v="0"/>
    <n v="4"/>
    <x v="2"/>
    <x v="2"/>
    <n v="21"/>
    <n v="14"/>
    <n v="1624"/>
    <n v="85784.39"/>
  </r>
  <r>
    <x v="22"/>
    <x v="189"/>
    <x v="3"/>
    <n v="640"/>
    <n v="8"/>
    <x v="1"/>
    <x v="0"/>
    <n v="4"/>
    <x v="2"/>
    <x v="2"/>
    <n v="21"/>
    <n v="14"/>
    <n v="1624"/>
    <n v="85995"/>
  </r>
  <r>
    <x v="22"/>
    <x v="190"/>
    <x v="1"/>
    <n v="270"/>
    <n v="6"/>
    <x v="1"/>
    <x v="0"/>
    <n v="4"/>
    <x v="1"/>
    <x v="4"/>
    <n v="27"/>
    <n v="18"/>
    <n v="1624"/>
    <n v="41653.339999999997"/>
  </r>
  <r>
    <x v="22"/>
    <x v="190"/>
    <x v="1"/>
    <n v="318"/>
    <n v="6"/>
    <x v="1"/>
    <x v="0"/>
    <n v="4"/>
    <x v="1"/>
    <x v="4"/>
    <n v="26"/>
    <n v="18"/>
    <n v="1624"/>
    <n v="47178.29"/>
  </r>
  <r>
    <x v="22"/>
    <x v="190"/>
    <x v="1"/>
    <n v="270"/>
    <n v="6"/>
    <x v="1"/>
    <x v="1"/>
    <n v="4"/>
    <x v="1"/>
    <x v="4"/>
    <n v="26"/>
    <n v="18"/>
    <n v="1624"/>
    <n v="43681.82"/>
  </r>
  <r>
    <x v="22"/>
    <x v="190"/>
    <x v="1"/>
    <n v="270"/>
    <n v="6"/>
    <x v="1"/>
    <x v="1"/>
    <n v="4"/>
    <x v="1"/>
    <x v="4"/>
    <n v="26"/>
    <n v="18"/>
    <n v="1624"/>
    <n v="47028.82"/>
  </r>
  <r>
    <x v="22"/>
    <x v="190"/>
    <x v="1"/>
    <n v="318"/>
    <n v="6"/>
    <x v="1"/>
    <x v="1"/>
    <n v="4"/>
    <x v="1"/>
    <x v="4"/>
    <n v="26"/>
    <n v="18"/>
    <n v="1624"/>
    <n v="55142.77"/>
  </r>
  <r>
    <x v="22"/>
    <x v="190"/>
    <x v="1"/>
    <n v="270"/>
    <n v="6"/>
    <x v="1"/>
    <x v="0"/>
    <n v="4"/>
    <x v="1"/>
    <x v="4"/>
    <n v="27"/>
    <n v="18"/>
    <n v="1624"/>
    <n v="45000.34"/>
  </r>
  <r>
    <x v="22"/>
    <x v="190"/>
    <x v="1"/>
    <n v="318"/>
    <n v="6"/>
    <x v="1"/>
    <x v="0"/>
    <n v="4"/>
    <x v="1"/>
    <x v="4"/>
    <n v="26"/>
    <n v="18"/>
    <n v="1624"/>
    <n v="53114.28"/>
  </r>
  <r>
    <x v="22"/>
    <x v="190"/>
    <x v="1"/>
    <n v="318"/>
    <n v="6"/>
    <x v="1"/>
    <x v="1"/>
    <n v="4"/>
    <x v="1"/>
    <x v="4"/>
    <n v="26"/>
    <n v="18"/>
    <n v="1624"/>
    <n v="49206.78"/>
  </r>
  <r>
    <x v="22"/>
    <x v="190"/>
    <x v="2"/>
    <n v="318"/>
    <n v="6"/>
    <x v="1"/>
    <x v="0"/>
    <n v="4"/>
    <x v="1"/>
    <x v="4"/>
    <n v="26"/>
    <n v="18"/>
    <n v="1624"/>
    <n v="46497.22"/>
  </r>
  <r>
    <x v="22"/>
    <x v="190"/>
    <x v="2"/>
    <n v="270"/>
    <n v="6"/>
    <x v="1"/>
    <x v="0"/>
    <n v="4"/>
    <x v="1"/>
    <x v="4"/>
    <n v="26"/>
    <n v="18"/>
    <n v="1624"/>
    <n v="44350.71"/>
  </r>
  <r>
    <x v="22"/>
    <x v="190"/>
    <x v="2"/>
    <n v="270"/>
    <n v="6"/>
    <x v="1"/>
    <x v="1"/>
    <n v="4"/>
    <x v="1"/>
    <x v="4"/>
    <n v="26"/>
    <n v="18"/>
    <n v="1624"/>
    <n v="43251.15"/>
  </r>
  <r>
    <x v="22"/>
    <x v="190"/>
    <x v="2"/>
    <n v="318"/>
    <n v="6"/>
    <x v="1"/>
    <x v="0"/>
    <n v="4"/>
    <x v="1"/>
    <x v="4"/>
    <n v="26"/>
    <n v="18"/>
    <n v="1624"/>
    <n v="52347.51"/>
  </r>
  <r>
    <x v="22"/>
    <x v="190"/>
    <x v="2"/>
    <n v="318"/>
    <n v="6"/>
    <x v="1"/>
    <x v="1"/>
    <n v="4"/>
    <x v="1"/>
    <x v="4"/>
    <n v="26"/>
    <n v="18"/>
    <n v="1624"/>
    <n v="48496.42"/>
  </r>
  <r>
    <x v="22"/>
    <x v="190"/>
    <x v="2"/>
    <n v="270"/>
    <n v="6"/>
    <x v="1"/>
    <x v="0"/>
    <n v="4"/>
    <x v="1"/>
    <x v="4"/>
    <n v="26"/>
    <n v="18"/>
    <n v="1624"/>
    <n v="41251.949999999997"/>
  </r>
  <r>
    <x v="22"/>
    <x v="190"/>
    <x v="2"/>
    <n v="318"/>
    <n v="6"/>
    <x v="1"/>
    <x v="1"/>
    <n v="4"/>
    <x v="1"/>
    <x v="4"/>
    <n v="26"/>
    <n v="18"/>
    <n v="1624"/>
    <n v="54346.720000000001"/>
  </r>
  <r>
    <x v="22"/>
    <x v="190"/>
    <x v="2"/>
    <n v="270"/>
    <n v="6"/>
    <x v="1"/>
    <x v="1"/>
    <n v="4"/>
    <x v="1"/>
    <x v="4"/>
    <n v="26"/>
    <n v="18"/>
    <n v="1624"/>
    <n v="46349.91"/>
  </r>
  <r>
    <x v="22"/>
    <x v="190"/>
    <x v="6"/>
    <n v="318"/>
    <n v="6"/>
    <x v="1"/>
    <x v="0"/>
    <n v="4"/>
    <x v="1"/>
    <x v="4"/>
    <n v="26"/>
    <n v="18"/>
    <n v="1624"/>
    <n v="51558.49"/>
  </r>
  <r>
    <x v="22"/>
    <x v="190"/>
    <x v="6"/>
    <n v="270"/>
    <n v="6"/>
    <x v="1"/>
    <x v="1"/>
    <n v="4"/>
    <x v="1"/>
    <x v="4"/>
    <n v="26"/>
    <n v="18"/>
    <n v="1624"/>
    <n v="45656.62"/>
  </r>
  <r>
    <x v="22"/>
    <x v="190"/>
    <x v="6"/>
    <n v="270"/>
    <n v="6"/>
    <x v="1"/>
    <x v="0"/>
    <n v="4"/>
    <x v="1"/>
    <x v="4"/>
    <n v="26"/>
    <n v="18"/>
    <n v="1624"/>
    <n v="43689.33"/>
  </r>
  <r>
    <x v="22"/>
    <x v="190"/>
    <x v="6"/>
    <n v="318"/>
    <n v="6"/>
    <x v="1"/>
    <x v="1"/>
    <n v="4"/>
    <x v="1"/>
    <x v="4"/>
    <n v="26"/>
    <n v="18"/>
    <n v="1624"/>
    <n v="47727.45"/>
  </r>
  <r>
    <x v="22"/>
    <x v="190"/>
    <x v="6"/>
    <n v="318"/>
    <n v="6"/>
    <x v="1"/>
    <x v="0"/>
    <n v="4"/>
    <x v="1"/>
    <x v="4"/>
    <n v="26"/>
    <n v="18"/>
    <n v="1624"/>
    <n v="45760.160000000003"/>
  </r>
  <r>
    <x v="22"/>
    <x v="190"/>
    <x v="6"/>
    <n v="318"/>
    <n v="6"/>
    <x v="1"/>
    <x v="1"/>
    <n v="4"/>
    <x v="1"/>
    <x v="4"/>
    <n v="26"/>
    <n v="18"/>
    <n v="1624"/>
    <n v="53525.78"/>
  </r>
  <r>
    <x v="22"/>
    <x v="191"/>
    <x v="5"/>
    <n v="321"/>
    <n v="6"/>
    <x v="1"/>
    <x v="1"/>
    <n v="4"/>
    <x v="2"/>
    <x v="2"/>
    <n v="26"/>
    <n v="18"/>
    <n v="1624"/>
    <n v="56849.279999999999"/>
  </r>
  <r>
    <x v="22"/>
    <x v="191"/>
    <x v="5"/>
    <n v="272"/>
    <n v="4"/>
    <x v="1"/>
    <x v="0"/>
    <n v="4"/>
    <x v="2"/>
    <x v="2"/>
    <n v="30"/>
    <n v="20"/>
    <n v="1624"/>
    <n v="53022.79"/>
  </r>
  <r>
    <x v="22"/>
    <x v="191"/>
    <x v="5"/>
    <n v="272"/>
    <n v="4"/>
    <x v="1"/>
    <x v="1"/>
    <n v="4"/>
    <x v="2"/>
    <x v="2"/>
    <n v="28"/>
    <n v="19"/>
    <n v="1624"/>
    <n v="55091.16"/>
  </r>
  <r>
    <x v="22"/>
    <x v="191"/>
    <x v="5"/>
    <n v="272"/>
    <n v="4"/>
    <x v="1"/>
    <x v="1"/>
    <n v="4"/>
    <x v="2"/>
    <x v="2"/>
    <n v="28"/>
    <n v="19"/>
    <n v="1624"/>
    <n v="64192.01"/>
  </r>
  <r>
    <x v="22"/>
    <x v="191"/>
    <x v="5"/>
    <n v="321"/>
    <n v="6"/>
    <x v="1"/>
    <x v="1"/>
    <n v="4"/>
    <x v="2"/>
    <x v="2"/>
    <n v="26"/>
    <n v="18"/>
    <n v="1624"/>
    <n v="65950.13"/>
  </r>
  <r>
    <x v="22"/>
    <x v="191"/>
    <x v="5"/>
    <n v="321"/>
    <n v="6"/>
    <x v="1"/>
    <x v="0"/>
    <n v="4"/>
    <x v="2"/>
    <x v="2"/>
    <n v="29"/>
    <n v="18"/>
    <n v="1624"/>
    <n v="63881.760000000002"/>
  </r>
  <r>
    <x v="22"/>
    <x v="191"/>
    <x v="5"/>
    <n v="420"/>
    <n v="6"/>
    <x v="1"/>
    <x v="0"/>
    <n v="4"/>
    <x v="2"/>
    <x v="2"/>
    <n v="24"/>
    <n v="16"/>
    <n v="1624"/>
    <n v="71710.559999999998"/>
  </r>
  <r>
    <x v="22"/>
    <x v="191"/>
    <x v="5"/>
    <n v="272"/>
    <n v="4"/>
    <x v="1"/>
    <x v="1"/>
    <n v="4"/>
    <x v="2"/>
    <x v="2"/>
    <n v="28"/>
    <n v="19"/>
    <n v="1624"/>
    <n v="48963.6"/>
  </r>
  <r>
    <x v="22"/>
    <x v="191"/>
    <x v="5"/>
    <n v="321"/>
    <n v="6"/>
    <x v="1"/>
    <x v="1"/>
    <n v="4"/>
    <x v="2"/>
    <x v="2"/>
    <n v="26"/>
    <n v="18"/>
    <n v="1624"/>
    <n v="61399.71"/>
  </r>
  <r>
    <x v="22"/>
    <x v="191"/>
    <x v="5"/>
    <n v="272"/>
    <n v="4"/>
    <x v="1"/>
    <x v="0"/>
    <n v="4"/>
    <x v="2"/>
    <x v="2"/>
    <n v="30"/>
    <n v="20"/>
    <n v="1624"/>
    <n v="46895.23"/>
  </r>
  <r>
    <x v="22"/>
    <x v="191"/>
    <x v="5"/>
    <n v="272"/>
    <n v="4"/>
    <x v="1"/>
    <x v="0"/>
    <n v="4"/>
    <x v="2"/>
    <x v="2"/>
    <n v="30"/>
    <n v="20"/>
    <n v="1624"/>
    <n v="57573.21"/>
  </r>
  <r>
    <x v="22"/>
    <x v="191"/>
    <x v="5"/>
    <n v="272"/>
    <n v="4"/>
    <x v="1"/>
    <x v="1"/>
    <n v="4"/>
    <x v="2"/>
    <x v="2"/>
    <n v="28"/>
    <n v="19"/>
    <n v="1624"/>
    <n v="59641.59"/>
  </r>
  <r>
    <x v="22"/>
    <x v="191"/>
    <x v="5"/>
    <n v="272"/>
    <n v="4"/>
    <x v="1"/>
    <x v="0"/>
    <n v="4"/>
    <x v="2"/>
    <x v="2"/>
    <n v="30"/>
    <n v="20"/>
    <n v="1624"/>
    <n v="62123.64"/>
  </r>
  <r>
    <x v="22"/>
    <x v="191"/>
    <x v="5"/>
    <n v="321"/>
    <n v="6"/>
    <x v="1"/>
    <x v="0"/>
    <n v="4"/>
    <x v="2"/>
    <x v="2"/>
    <n v="29"/>
    <n v="18"/>
    <n v="1624"/>
    <n v="54780.91"/>
  </r>
  <r>
    <x v="22"/>
    <x v="191"/>
    <x v="5"/>
    <n v="321"/>
    <n v="6"/>
    <x v="1"/>
    <x v="0"/>
    <n v="4"/>
    <x v="2"/>
    <x v="2"/>
    <n v="29"/>
    <n v="18"/>
    <n v="1624"/>
    <n v="59331.33"/>
  </r>
  <r>
    <x v="22"/>
    <x v="191"/>
    <x v="5"/>
    <n v="420"/>
    <n v="6"/>
    <x v="1"/>
    <x v="0"/>
    <n v="4"/>
    <x v="2"/>
    <x v="2"/>
    <n v="24"/>
    <n v="16"/>
    <n v="1624"/>
    <n v="61368.68"/>
  </r>
  <r>
    <x v="22"/>
    <x v="191"/>
    <x v="4"/>
    <n v="335"/>
    <n v="6"/>
    <x v="1"/>
    <x v="0"/>
    <n v="4"/>
    <x v="2"/>
    <x v="2"/>
    <n v="30"/>
    <n v="20"/>
    <n v="1624"/>
    <n v="59526.68"/>
  </r>
  <r>
    <x v="22"/>
    <x v="191"/>
    <x v="4"/>
    <n v="268"/>
    <n v="4"/>
    <x v="1"/>
    <x v="0"/>
    <n v="4"/>
    <x v="2"/>
    <x v="2"/>
    <n v="31"/>
    <n v="21"/>
    <n v="1624"/>
    <n v="46530.59"/>
  </r>
  <r>
    <x v="22"/>
    <x v="191"/>
    <x v="4"/>
    <n v="268"/>
    <n v="4"/>
    <x v="1"/>
    <x v="0"/>
    <n v="4"/>
    <x v="2"/>
    <x v="2"/>
    <n v="31"/>
    <n v="21"/>
    <n v="1624"/>
    <n v="61977.81"/>
  </r>
  <r>
    <x v="22"/>
    <x v="191"/>
    <x v="4"/>
    <n v="420"/>
    <n v="6"/>
    <x v="1"/>
    <x v="0"/>
    <n v="4"/>
    <x v="2"/>
    <x v="2"/>
    <n v="24"/>
    <n v="16"/>
    <n v="1624"/>
    <n v="61232.25"/>
  </r>
  <r>
    <x v="22"/>
    <x v="191"/>
    <x v="4"/>
    <n v="268"/>
    <n v="4"/>
    <x v="1"/>
    <x v="0"/>
    <n v="4"/>
    <x v="2"/>
    <x v="2"/>
    <n v="31"/>
    <n v="21"/>
    <n v="1624"/>
    <n v="52377.55"/>
  </r>
  <r>
    <x v="22"/>
    <x v="191"/>
    <x v="4"/>
    <n v="420"/>
    <n v="6"/>
    <x v="1"/>
    <x v="0"/>
    <n v="4"/>
    <x v="2"/>
    <x v="2"/>
    <n v="24"/>
    <n v="16"/>
    <n v="1624"/>
    <n v="71445.289999999994"/>
  </r>
  <r>
    <x v="22"/>
    <x v="191"/>
    <x v="4"/>
    <n v="268"/>
    <n v="4"/>
    <x v="1"/>
    <x v="1"/>
    <n v="4"/>
    <x v="2"/>
    <x v="2"/>
    <n v="29"/>
    <n v="21"/>
    <n v="1624"/>
    <n v="54420.160000000003"/>
  </r>
  <r>
    <x v="22"/>
    <x v="191"/>
    <x v="4"/>
    <n v="335"/>
    <n v="6"/>
    <x v="1"/>
    <x v="1"/>
    <n v="4"/>
    <x v="2"/>
    <x v="2"/>
    <n v="28"/>
    <n v="19"/>
    <n v="1624"/>
    <n v="61569.279999999999"/>
  </r>
  <r>
    <x v="22"/>
    <x v="191"/>
    <x v="4"/>
    <n v="335"/>
    <n v="6"/>
    <x v="1"/>
    <x v="0"/>
    <n v="4"/>
    <x v="2"/>
    <x v="2"/>
    <n v="30"/>
    <n v="20"/>
    <n v="1624"/>
    <n v="54420.160000000003"/>
  </r>
  <r>
    <x v="22"/>
    <x v="191"/>
    <x v="4"/>
    <n v="335"/>
    <n v="6"/>
    <x v="1"/>
    <x v="0"/>
    <n v="4"/>
    <x v="2"/>
    <x v="2"/>
    <n v="30"/>
    <n v="20"/>
    <n v="1624"/>
    <n v="64020.41"/>
  </r>
  <r>
    <x v="22"/>
    <x v="191"/>
    <x v="4"/>
    <n v="268"/>
    <n v="4"/>
    <x v="1"/>
    <x v="1"/>
    <n v="4"/>
    <x v="2"/>
    <x v="2"/>
    <n v="29"/>
    <n v="21"/>
    <n v="1624"/>
    <n v="59526.68"/>
  </r>
  <r>
    <x v="22"/>
    <x v="191"/>
    <x v="4"/>
    <n v="335"/>
    <n v="6"/>
    <x v="1"/>
    <x v="1"/>
    <n v="4"/>
    <x v="2"/>
    <x v="2"/>
    <n v="28"/>
    <n v="19"/>
    <n v="1624"/>
    <n v="66063.02"/>
  </r>
  <r>
    <x v="22"/>
    <x v="191"/>
    <x v="4"/>
    <n v="268"/>
    <n v="4"/>
    <x v="1"/>
    <x v="1"/>
    <n v="4"/>
    <x v="2"/>
    <x v="2"/>
    <n v="29"/>
    <n v="21"/>
    <n v="1624"/>
    <n v="64020.41"/>
  </r>
  <r>
    <x v="22"/>
    <x v="191"/>
    <x v="4"/>
    <n v="268"/>
    <n v="4"/>
    <x v="1"/>
    <x v="0"/>
    <n v="4"/>
    <x v="2"/>
    <x v="2"/>
    <n v="31"/>
    <n v="21"/>
    <n v="1624"/>
    <n v="57484.07"/>
  </r>
  <r>
    <x v="22"/>
    <x v="191"/>
    <x v="4"/>
    <n v="335"/>
    <n v="6"/>
    <x v="1"/>
    <x v="1"/>
    <n v="4"/>
    <x v="2"/>
    <x v="2"/>
    <n v="28"/>
    <n v="19"/>
    <n v="1624"/>
    <n v="56462.77"/>
  </r>
  <r>
    <x v="22"/>
    <x v="191"/>
    <x v="4"/>
    <n v="268"/>
    <n v="4"/>
    <x v="1"/>
    <x v="1"/>
    <n v="4"/>
    <x v="2"/>
    <x v="2"/>
    <n v="29"/>
    <n v="21"/>
    <n v="1624"/>
    <n v="48573.2"/>
  </r>
  <r>
    <x v="22"/>
    <x v="191"/>
    <x v="3"/>
    <n v="335"/>
    <n v="6"/>
    <x v="1"/>
    <x v="1"/>
    <n v="4"/>
    <x v="2"/>
    <x v="2"/>
    <n v="27"/>
    <n v="19"/>
    <n v="1624"/>
    <n v="61195"/>
  </r>
  <r>
    <x v="22"/>
    <x v="191"/>
    <x v="3"/>
    <n v="268"/>
    <n v="4"/>
    <x v="1"/>
    <x v="0"/>
    <n v="4"/>
    <x v="2"/>
    <x v="2"/>
    <n v="30"/>
    <n v="22"/>
    <n v="1624"/>
    <n v="51695"/>
  </r>
  <r>
    <x v="22"/>
    <x v="191"/>
    <x v="3"/>
    <n v="420"/>
    <n v="6"/>
    <x v="1"/>
    <x v="0"/>
    <n v="4"/>
    <x v="2"/>
    <x v="2"/>
    <n v="24"/>
    <n v="16"/>
    <n v="1624"/>
    <n v="70795"/>
  </r>
  <r>
    <x v="22"/>
    <x v="191"/>
    <x v="3"/>
    <n v="268"/>
    <n v="4"/>
    <x v="1"/>
    <x v="1"/>
    <n v="4"/>
    <x v="2"/>
    <x v="2"/>
    <n v="29"/>
    <n v="21"/>
    <n v="1624"/>
    <n v="47995"/>
  </r>
  <r>
    <x v="22"/>
    <x v="191"/>
    <x v="3"/>
    <n v="335"/>
    <n v="6"/>
    <x v="1"/>
    <x v="1"/>
    <n v="4"/>
    <x v="2"/>
    <x v="2"/>
    <n v="27"/>
    <n v="19"/>
    <n v="1624"/>
    <n v="55695"/>
  </r>
  <r>
    <x v="22"/>
    <x v="191"/>
    <x v="3"/>
    <n v="335"/>
    <n v="6"/>
    <x v="1"/>
    <x v="0"/>
    <n v="4"/>
    <x v="2"/>
    <x v="2"/>
    <n v="30"/>
    <n v="20"/>
    <n v="1624"/>
    <n v="59195"/>
  </r>
  <r>
    <x v="22"/>
    <x v="191"/>
    <x v="3"/>
    <n v="335"/>
    <n v="6"/>
    <x v="1"/>
    <x v="0"/>
    <n v="4"/>
    <x v="2"/>
    <x v="2"/>
    <n v="30"/>
    <n v="20"/>
    <n v="1624"/>
    <n v="53695"/>
  </r>
  <r>
    <x v="22"/>
    <x v="191"/>
    <x v="3"/>
    <n v="268"/>
    <n v="4"/>
    <x v="1"/>
    <x v="1"/>
    <n v="4"/>
    <x v="2"/>
    <x v="2"/>
    <n v="29"/>
    <n v="21"/>
    <n v="1624"/>
    <n v="53695"/>
  </r>
  <r>
    <x v="22"/>
    <x v="191"/>
    <x v="3"/>
    <n v="420"/>
    <n v="6"/>
    <x v="1"/>
    <x v="0"/>
    <n v="4"/>
    <x v="2"/>
    <x v="2"/>
    <n v="24"/>
    <n v="16"/>
    <n v="1624"/>
    <n v="60695"/>
  </r>
  <r>
    <x v="22"/>
    <x v="191"/>
    <x v="3"/>
    <n v="268"/>
    <n v="4"/>
    <x v="1"/>
    <x v="0"/>
    <n v="4"/>
    <x v="2"/>
    <x v="2"/>
    <n v="30"/>
    <n v="22"/>
    <n v="1624"/>
    <n v="45995"/>
  </r>
  <r>
    <x v="4"/>
    <x v="192"/>
    <x v="1"/>
    <n v="122"/>
    <n v="4"/>
    <x v="0"/>
    <x v="2"/>
    <n v="4"/>
    <x v="0"/>
    <x v="4"/>
    <n v="30"/>
    <n v="25"/>
    <n v="2009"/>
    <n v="15993"/>
  </r>
  <r>
    <x v="4"/>
    <x v="192"/>
    <x v="1"/>
    <n v="122"/>
    <n v="4"/>
    <x v="1"/>
    <x v="2"/>
    <n v="4"/>
    <x v="0"/>
    <x v="4"/>
    <n v="31"/>
    <n v="27"/>
    <n v="2009"/>
    <n v="19943.21"/>
  </r>
  <r>
    <x v="4"/>
    <x v="192"/>
    <x v="1"/>
    <n v="122"/>
    <n v="4"/>
    <x v="0"/>
    <x v="2"/>
    <n v="4"/>
    <x v="0"/>
    <x v="4"/>
    <n v="30"/>
    <n v="25"/>
    <n v="2009"/>
    <n v="17701.2"/>
  </r>
  <r>
    <x v="4"/>
    <x v="192"/>
    <x v="1"/>
    <n v="122"/>
    <n v="4"/>
    <x v="1"/>
    <x v="2"/>
    <n v="4"/>
    <x v="0"/>
    <x v="4"/>
    <n v="31"/>
    <n v="27"/>
    <n v="2009"/>
    <n v="18768.82"/>
  </r>
  <r>
    <x v="4"/>
    <x v="192"/>
    <x v="2"/>
    <n v="122"/>
    <n v="4"/>
    <x v="0"/>
    <x v="2"/>
    <n v="4"/>
    <x v="0"/>
    <x v="4"/>
    <n v="30"/>
    <n v="25"/>
    <n v="2009"/>
    <n v="17635.060000000001"/>
  </r>
  <r>
    <x v="4"/>
    <x v="192"/>
    <x v="2"/>
    <n v="122"/>
    <n v="4"/>
    <x v="1"/>
    <x v="2"/>
    <n v="4"/>
    <x v="0"/>
    <x v="4"/>
    <n v="31"/>
    <n v="27"/>
    <n v="2009"/>
    <n v="19844.71"/>
  </r>
  <r>
    <x v="4"/>
    <x v="192"/>
    <x v="2"/>
    <n v="122"/>
    <n v="4"/>
    <x v="1"/>
    <x v="2"/>
    <n v="4"/>
    <x v="0"/>
    <x v="4"/>
    <n v="31"/>
    <n v="27"/>
    <n v="2009"/>
    <n v="18687.27"/>
  </r>
  <r>
    <x v="4"/>
    <x v="192"/>
    <x v="6"/>
    <n v="122"/>
    <n v="4"/>
    <x v="1"/>
    <x v="2"/>
    <n v="4"/>
    <x v="0"/>
    <x v="4"/>
    <n v="31"/>
    <n v="27"/>
    <n v="2009"/>
    <n v="19672.88"/>
  </r>
  <r>
    <x v="4"/>
    <x v="192"/>
    <x v="6"/>
    <n v="122"/>
    <n v="4"/>
    <x v="0"/>
    <x v="2"/>
    <n v="4"/>
    <x v="0"/>
    <x v="4"/>
    <n v="30"/>
    <n v="25"/>
    <n v="2009"/>
    <n v="17498.509999999998"/>
  </r>
  <r>
    <x v="4"/>
    <x v="192"/>
    <x v="6"/>
    <n v="122"/>
    <n v="4"/>
    <x v="1"/>
    <x v="2"/>
    <n v="4"/>
    <x v="0"/>
    <x v="4"/>
    <n v="31"/>
    <n v="27"/>
    <n v="2009"/>
    <n v="18533.93"/>
  </r>
  <r>
    <x v="3"/>
    <x v="193"/>
    <x v="4"/>
    <n v="146"/>
    <n v="4"/>
    <x v="1"/>
    <x v="2"/>
    <n v="4"/>
    <x v="0"/>
    <x v="5"/>
    <n v="35"/>
    <n v="29"/>
    <n v="586"/>
    <n v="20385.22"/>
  </r>
  <r>
    <x v="3"/>
    <x v="193"/>
    <x v="4"/>
    <n v="146"/>
    <n v="4"/>
    <x v="1"/>
    <x v="2"/>
    <n v="4"/>
    <x v="0"/>
    <x v="5"/>
    <n v="35"/>
    <n v="29"/>
    <n v="586"/>
    <n v="22427.83"/>
  </r>
  <r>
    <x v="3"/>
    <x v="193"/>
    <x v="4"/>
    <n v="146"/>
    <n v="4"/>
    <x v="1"/>
    <x v="1"/>
    <n v="4"/>
    <x v="0"/>
    <x v="5"/>
    <n v="32"/>
    <n v="27"/>
    <n v="586"/>
    <n v="26799.01"/>
  </r>
  <r>
    <x v="3"/>
    <x v="193"/>
    <x v="4"/>
    <n v="146"/>
    <n v="4"/>
    <x v="1"/>
    <x v="1"/>
    <n v="4"/>
    <x v="0"/>
    <x v="5"/>
    <n v="32"/>
    <n v="27"/>
    <n v="586"/>
    <n v="23704.46"/>
  </r>
  <r>
    <x v="3"/>
    <x v="193"/>
    <x v="4"/>
    <n v="146"/>
    <n v="4"/>
    <x v="1"/>
    <x v="1"/>
    <n v="4"/>
    <x v="0"/>
    <x v="5"/>
    <n v="32"/>
    <n v="27"/>
    <n v="586"/>
    <n v="21661.85"/>
  </r>
  <r>
    <x v="3"/>
    <x v="193"/>
    <x v="4"/>
    <n v="146"/>
    <n v="4"/>
    <x v="1"/>
    <x v="2"/>
    <n v="4"/>
    <x v="0"/>
    <x v="5"/>
    <n v="35"/>
    <n v="29"/>
    <n v="586"/>
    <n v="25522.38"/>
  </r>
  <r>
    <x v="3"/>
    <x v="193"/>
    <x v="3"/>
    <n v="146"/>
    <n v="4"/>
    <x v="1"/>
    <x v="2"/>
    <n v="4"/>
    <x v="0"/>
    <x v="5"/>
    <n v="34"/>
    <n v="29"/>
    <n v="586"/>
    <n v="24990"/>
  </r>
  <r>
    <x v="3"/>
    <x v="193"/>
    <x v="3"/>
    <n v="146"/>
    <n v="4"/>
    <x v="1"/>
    <x v="2"/>
    <n v="4"/>
    <x v="0"/>
    <x v="5"/>
    <n v="34"/>
    <n v="29"/>
    <n v="586"/>
    <n v="19960"/>
  </r>
  <r>
    <x v="3"/>
    <x v="193"/>
    <x v="3"/>
    <n v="146"/>
    <n v="4"/>
    <x v="1"/>
    <x v="2"/>
    <n v="4"/>
    <x v="0"/>
    <x v="5"/>
    <n v="34"/>
    <n v="29"/>
    <n v="586"/>
    <n v="21960"/>
  </r>
  <r>
    <x v="3"/>
    <x v="193"/>
    <x v="3"/>
    <n v="146"/>
    <n v="4"/>
    <x v="1"/>
    <x v="1"/>
    <n v="4"/>
    <x v="0"/>
    <x v="5"/>
    <n v="32"/>
    <n v="27"/>
    <n v="586"/>
    <n v="23210"/>
  </r>
  <r>
    <x v="3"/>
    <x v="193"/>
    <x v="3"/>
    <n v="146"/>
    <n v="4"/>
    <x v="1"/>
    <x v="1"/>
    <n v="4"/>
    <x v="0"/>
    <x v="5"/>
    <n v="32"/>
    <n v="27"/>
    <n v="586"/>
    <n v="26240"/>
  </r>
  <r>
    <x v="3"/>
    <x v="193"/>
    <x v="3"/>
    <n v="146"/>
    <n v="4"/>
    <x v="1"/>
    <x v="1"/>
    <n v="4"/>
    <x v="0"/>
    <x v="5"/>
    <n v="32"/>
    <n v="27"/>
    <n v="586"/>
    <n v="21210"/>
  </r>
  <r>
    <x v="3"/>
    <x v="194"/>
    <x v="6"/>
    <n v="155"/>
    <n v="4"/>
    <x v="1"/>
    <x v="2"/>
    <n v="4"/>
    <x v="1"/>
    <x v="5"/>
    <n v="32"/>
    <n v="26"/>
    <n v="586"/>
    <n v="23602.28"/>
  </r>
  <r>
    <x v="3"/>
    <x v="194"/>
    <x v="6"/>
    <n v="155"/>
    <n v="4"/>
    <x v="1"/>
    <x v="1"/>
    <n v="4"/>
    <x v="1"/>
    <x v="5"/>
    <n v="31"/>
    <n v="25"/>
    <n v="586"/>
    <n v="24896.55"/>
  </r>
  <r>
    <x v="3"/>
    <x v="194"/>
    <x v="6"/>
    <n v="184"/>
    <n v="4"/>
    <x v="1"/>
    <x v="2"/>
    <n v="4"/>
    <x v="1"/>
    <x v="5"/>
    <n v="32"/>
    <n v="25"/>
    <n v="586"/>
    <n v="25693.82"/>
  </r>
  <r>
    <x v="3"/>
    <x v="194"/>
    <x v="6"/>
    <n v="184"/>
    <n v="4"/>
    <x v="1"/>
    <x v="1"/>
    <n v="4"/>
    <x v="1"/>
    <x v="5"/>
    <n v="30"/>
    <n v="24"/>
    <n v="586"/>
    <n v="26988.09"/>
  </r>
  <r>
    <x v="3"/>
    <x v="194"/>
    <x v="6"/>
    <n v="184"/>
    <n v="4"/>
    <x v="1"/>
    <x v="1"/>
    <n v="4"/>
    <x v="1"/>
    <x v="5"/>
    <n v="30"/>
    <n v="24"/>
    <n v="586"/>
    <n v="30099.51"/>
  </r>
  <r>
    <x v="3"/>
    <x v="194"/>
    <x v="6"/>
    <n v="155"/>
    <n v="4"/>
    <x v="0"/>
    <x v="2"/>
    <n v="4"/>
    <x v="1"/>
    <x v="5"/>
    <n v="35"/>
    <n v="26"/>
    <n v="586"/>
    <n v="22152.7"/>
  </r>
  <r>
    <x v="3"/>
    <x v="194"/>
    <x v="6"/>
    <n v="184"/>
    <n v="4"/>
    <x v="1"/>
    <x v="2"/>
    <n v="4"/>
    <x v="1"/>
    <x v="5"/>
    <n v="32"/>
    <n v="25"/>
    <n v="586"/>
    <n v="28805.24"/>
  </r>
  <r>
    <x v="3"/>
    <x v="194"/>
    <x v="5"/>
    <n v="184"/>
    <n v="4"/>
    <x v="1"/>
    <x v="2"/>
    <n v="4"/>
    <x v="1"/>
    <x v="5"/>
    <n v="32"/>
    <n v="25"/>
    <n v="586"/>
    <n v="28926.22"/>
  </r>
  <r>
    <x v="3"/>
    <x v="194"/>
    <x v="5"/>
    <n v="184"/>
    <n v="4"/>
    <x v="1"/>
    <x v="1"/>
    <n v="4"/>
    <x v="1"/>
    <x v="5"/>
    <n v="30"/>
    <n v="24"/>
    <n v="586"/>
    <n v="30218.959999999999"/>
  </r>
  <r>
    <x v="3"/>
    <x v="194"/>
    <x v="5"/>
    <n v="184"/>
    <n v="4"/>
    <x v="1"/>
    <x v="1"/>
    <n v="4"/>
    <x v="1"/>
    <x v="5"/>
    <n v="30"/>
    <n v="24"/>
    <n v="586"/>
    <n v="27111.22"/>
  </r>
  <r>
    <x v="3"/>
    <x v="194"/>
    <x v="5"/>
    <n v="155"/>
    <n v="4"/>
    <x v="0"/>
    <x v="2"/>
    <n v="4"/>
    <x v="1"/>
    <x v="5"/>
    <n v="35"/>
    <n v="26"/>
    <n v="586"/>
    <n v="22281.57"/>
  </r>
  <r>
    <x v="3"/>
    <x v="194"/>
    <x v="5"/>
    <n v="184"/>
    <n v="4"/>
    <x v="1"/>
    <x v="2"/>
    <n v="4"/>
    <x v="1"/>
    <x v="5"/>
    <n v="32"/>
    <n v="25"/>
    <n v="586"/>
    <n v="25818.49"/>
  </r>
  <r>
    <x v="3"/>
    <x v="194"/>
    <x v="5"/>
    <n v="155"/>
    <n v="4"/>
    <x v="1"/>
    <x v="2"/>
    <n v="4"/>
    <x v="1"/>
    <x v="5"/>
    <n v="32"/>
    <n v="26"/>
    <n v="586"/>
    <n v="23729.43"/>
  </r>
  <r>
    <x v="3"/>
    <x v="194"/>
    <x v="5"/>
    <n v="155"/>
    <n v="4"/>
    <x v="1"/>
    <x v="1"/>
    <n v="4"/>
    <x v="1"/>
    <x v="5"/>
    <n v="31"/>
    <n v="25"/>
    <n v="586"/>
    <n v="25022.16"/>
  </r>
  <r>
    <x v="3"/>
    <x v="194"/>
    <x v="5"/>
    <n v="184"/>
    <n v="4"/>
    <x v="1"/>
    <x v="1"/>
    <n v="4"/>
    <x v="1"/>
    <x v="5"/>
    <n v="30"/>
    <n v="24"/>
    <n v="586"/>
    <n v="25229"/>
  </r>
  <r>
    <x v="3"/>
    <x v="194"/>
    <x v="4"/>
    <n v="155"/>
    <n v="4"/>
    <x v="0"/>
    <x v="2"/>
    <n v="4"/>
    <x v="1"/>
    <x v="5"/>
    <n v="35"/>
    <n v="26"/>
    <n v="586"/>
    <n v="22259.31"/>
  </r>
  <r>
    <x v="3"/>
    <x v="194"/>
    <x v="4"/>
    <n v="184"/>
    <n v="4"/>
    <x v="1"/>
    <x v="1"/>
    <n v="4"/>
    <x v="1"/>
    <x v="5"/>
    <n v="30"/>
    <n v="24"/>
    <n v="586"/>
    <n v="27028.799999999999"/>
  </r>
  <r>
    <x v="3"/>
    <x v="194"/>
    <x v="4"/>
    <n v="184"/>
    <n v="4"/>
    <x v="1"/>
    <x v="1"/>
    <n v="4"/>
    <x v="1"/>
    <x v="5"/>
    <n v="30"/>
    <n v="24"/>
    <n v="586"/>
    <n v="24965.77"/>
  </r>
  <r>
    <x v="3"/>
    <x v="194"/>
    <x v="4"/>
    <n v="155"/>
    <n v="4"/>
    <x v="0"/>
    <x v="2"/>
    <n v="4"/>
    <x v="1"/>
    <x v="5"/>
    <n v="35"/>
    <n v="26"/>
    <n v="586"/>
    <n v="22259.31"/>
  </r>
  <r>
    <x v="3"/>
    <x v="194"/>
    <x v="4"/>
    <n v="184"/>
    <n v="4"/>
    <x v="1"/>
    <x v="2"/>
    <n v="4"/>
    <x v="1"/>
    <x v="5"/>
    <n v="33"/>
    <n v="26"/>
    <n v="586"/>
    <n v="23689.14"/>
  </r>
  <r>
    <x v="3"/>
    <x v="194"/>
    <x v="4"/>
    <n v="184"/>
    <n v="4"/>
    <x v="1"/>
    <x v="1"/>
    <n v="4"/>
    <x v="1"/>
    <x v="5"/>
    <n v="30"/>
    <n v="24"/>
    <n v="586"/>
    <n v="25425.35"/>
  </r>
  <r>
    <x v="3"/>
    <x v="194"/>
    <x v="4"/>
    <n v="184"/>
    <n v="4"/>
    <x v="1"/>
    <x v="1"/>
    <n v="4"/>
    <x v="1"/>
    <x v="5"/>
    <n v="30"/>
    <n v="24"/>
    <n v="586"/>
    <n v="30506.34"/>
  </r>
  <r>
    <x v="3"/>
    <x v="194"/>
    <x v="4"/>
    <n v="184"/>
    <n v="4"/>
    <x v="1"/>
    <x v="2"/>
    <n v="4"/>
    <x v="1"/>
    <x v="5"/>
    <n v="33"/>
    <n v="26"/>
    <n v="586"/>
    <n v="29178.639999999999"/>
  </r>
  <r>
    <x v="3"/>
    <x v="194"/>
    <x v="4"/>
    <n v="184"/>
    <n v="4"/>
    <x v="1"/>
    <x v="1"/>
    <n v="4"/>
    <x v="1"/>
    <x v="5"/>
    <n v="30"/>
    <n v="24"/>
    <n v="586"/>
    <n v="30097.82"/>
  </r>
  <r>
    <x v="3"/>
    <x v="194"/>
    <x v="4"/>
    <n v="184"/>
    <n v="4"/>
    <x v="1"/>
    <x v="2"/>
    <n v="4"/>
    <x v="1"/>
    <x v="5"/>
    <n v="33"/>
    <n v="26"/>
    <n v="586"/>
    <n v="25752.17"/>
  </r>
  <r>
    <x v="3"/>
    <x v="194"/>
    <x v="4"/>
    <n v="184"/>
    <n v="4"/>
    <x v="1"/>
    <x v="2"/>
    <n v="4"/>
    <x v="1"/>
    <x v="5"/>
    <n v="33"/>
    <n v="26"/>
    <n v="586"/>
    <n v="25752.17"/>
  </r>
  <r>
    <x v="3"/>
    <x v="194"/>
    <x v="4"/>
    <n v="184"/>
    <n v="4"/>
    <x v="1"/>
    <x v="2"/>
    <n v="4"/>
    <x v="1"/>
    <x v="5"/>
    <n v="33"/>
    <n v="26"/>
    <n v="586"/>
    <n v="24097.66"/>
  </r>
  <r>
    <x v="3"/>
    <x v="194"/>
    <x v="4"/>
    <n v="184"/>
    <n v="4"/>
    <x v="1"/>
    <x v="2"/>
    <n v="4"/>
    <x v="1"/>
    <x v="5"/>
    <n v="33"/>
    <n v="26"/>
    <n v="586"/>
    <n v="28821.19"/>
  </r>
  <r>
    <x v="3"/>
    <x v="194"/>
    <x v="4"/>
    <n v="184"/>
    <n v="4"/>
    <x v="1"/>
    <x v="1"/>
    <n v="4"/>
    <x v="1"/>
    <x v="5"/>
    <n v="30"/>
    <n v="24"/>
    <n v="586"/>
    <n v="27079.86"/>
  </r>
  <r>
    <x v="3"/>
    <x v="195"/>
    <x v="14"/>
    <n v="244"/>
    <n v="4"/>
    <x v="1"/>
    <x v="2"/>
    <n v="4"/>
    <x v="1"/>
    <x v="5"/>
    <n v="25"/>
    <n v="18"/>
    <n v="586"/>
    <n v="29170.78"/>
  </r>
  <r>
    <x v="3"/>
    <x v="195"/>
    <x v="14"/>
    <n v="244"/>
    <n v="4"/>
    <x v="1"/>
    <x v="1"/>
    <n v="4"/>
    <x v="1"/>
    <x v="5"/>
    <n v="23"/>
    <n v="17"/>
    <n v="586"/>
    <n v="31081.78"/>
  </r>
  <r>
    <x v="3"/>
    <x v="195"/>
    <x v="14"/>
    <n v="244"/>
    <n v="4"/>
    <x v="1"/>
    <x v="2"/>
    <n v="4"/>
    <x v="1"/>
    <x v="5"/>
    <n v="25"/>
    <n v="18"/>
    <n v="586"/>
    <n v="35224.14"/>
  </r>
  <r>
    <x v="3"/>
    <x v="195"/>
    <x v="14"/>
    <n v="244"/>
    <n v="4"/>
    <x v="1"/>
    <x v="1"/>
    <n v="4"/>
    <x v="1"/>
    <x v="5"/>
    <n v="23"/>
    <n v="17"/>
    <n v="586"/>
    <n v="37135.14"/>
  </r>
  <r>
    <x v="3"/>
    <x v="195"/>
    <x v="14"/>
    <n v="161"/>
    <n v="4"/>
    <x v="1"/>
    <x v="2"/>
    <n v="4"/>
    <x v="1"/>
    <x v="5"/>
    <n v="28"/>
    <n v="20"/>
    <n v="586"/>
    <n v="24393.29"/>
  </r>
  <r>
    <x v="3"/>
    <x v="195"/>
    <x v="14"/>
    <n v="161"/>
    <n v="4"/>
    <x v="1"/>
    <x v="2"/>
    <n v="4"/>
    <x v="1"/>
    <x v="5"/>
    <n v="28"/>
    <n v="20"/>
    <n v="586"/>
    <n v="25281.34"/>
  </r>
  <r>
    <x v="3"/>
    <x v="195"/>
    <x v="0"/>
    <n v="244"/>
    <n v="4"/>
    <x v="1"/>
    <x v="1"/>
    <n v="4"/>
    <x v="1"/>
    <x v="5"/>
    <n v="21"/>
    <n v="17"/>
    <n v="586"/>
    <n v="36331.19"/>
  </r>
  <r>
    <x v="3"/>
    <x v="195"/>
    <x v="0"/>
    <n v="244"/>
    <n v="4"/>
    <x v="1"/>
    <x v="2"/>
    <n v="4"/>
    <x v="1"/>
    <x v="5"/>
    <n v="24"/>
    <n v="18"/>
    <n v="586"/>
    <n v="34478.67"/>
  </r>
  <r>
    <x v="3"/>
    <x v="195"/>
    <x v="0"/>
    <n v="161"/>
    <n v="4"/>
    <x v="1"/>
    <x v="2"/>
    <n v="4"/>
    <x v="1"/>
    <x v="5"/>
    <n v="28"/>
    <n v="20"/>
    <n v="586"/>
    <n v="23962.89"/>
  </r>
  <r>
    <x v="3"/>
    <x v="195"/>
    <x v="0"/>
    <n v="244"/>
    <n v="4"/>
    <x v="1"/>
    <x v="1"/>
    <n v="4"/>
    <x v="1"/>
    <x v="5"/>
    <n v="21"/>
    <n v="17"/>
    <n v="586"/>
    <n v="30463.06"/>
  </r>
  <r>
    <x v="3"/>
    <x v="195"/>
    <x v="0"/>
    <n v="161"/>
    <n v="4"/>
    <x v="1"/>
    <x v="2"/>
    <n v="4"/>
    <x v="1"/>
    <x v="5"/>
    <n v="28"/>
    <n v="20"/>
    <n v="586"/>
    <n v="24840.11"/>
  </r>
  <r>
    <x v="3"/>
    <x v="195"/>
    <x v="0"/>
    <n v="161"/>
    <n v="4"/>
    <x v="1"/>
    <x v="2"/>
    <n v="4"/>
    <x v="1"/>
    <x v="5"/>
    <n v="28"/>
    <n v="20"/>
    <n v="586"/>
    <n v="28757.65"/>
  </r>
  <r>
    <x v="3"/>
    <x v="195"/>
    <x v="0"/>
    <n v="244"/>
    <n v="4"/>
    <x v="1"/>
    <x v="2"/>
    <n v="4"/>
    <x v="1"/>
    <x v="5"/>
    <n v="24"/>
    <n v="18"/>
    <n v="586"/>
    <n v="28610.54"/>
  </r>
  <r>
    <x v="3"/>
    <x v="195"/>
    <x v="1"/>
    <n v="244"/>
    <n v="4"/>
    <x v="1"/>
    <x v="2"/>
    <n v="4"/>
    <x v="1"/>
    <x v="5"/>
    <n v="24"/>
    <n v="18"/>
    <n v="586"/>
    <n v="28243.99"/>
  </r>
  <r>
    <x v="3"/>
    <x v="195"/>
    <x v="1"/>
    <n v="244"/>
    <n v="4"/>
    <x v="1"/>
    <x v="2"/>
    <n v="4"/>
    <x v="1"/>
    <x v="5"/>
    <n v="24"/>
    <n v="18"/>
    <n v="586"/>
    <n v="33993.14"/>
  </r>
  <r>
    <x v="3"/>
    <x v="195"/>
    <x v="1"/>
    <n v="161"/>
    <n v="4"/>
    <x v="1"/>
    <x v="2"/>
    <n v="4"/>
    <x v="1"/>
    <x v="5"/>
    <n v="27"/>
    <n v="20"/>
    <n v="586"/>
    <n v="28388.11"/>
  </r>
  <r>
    <x v="3"/>
    <x v="195"/>
    <x v="1"/>
    <n v="161"/>
    <n v="4"/>
    <x v="1"/>
    <x v="2"/>
    <n v="4"/>
    <x v="1"/>
    <x v="5"/>
    <n v="27"/>
    <n v="20"/>
    <n v="586"/>
    <n v="24550.01"/>
  </r>
  <r>
    <x v="3"/>
    <x v="195"/>
    <x v="1"/>
    <n v="244"/>
    <n v="4"/>
    <x v="1"/>
    <x v="1"/>
    <n v="4"/>
    <x v="1"/>
    <x v="5"/>
    <n v="21"/>
    <n v="17"/>
    <n v="586"/>
    <n v="30058.95"/>
  </r>
  <r>
    <x v="3"/>
    <x v="195"/>
    <x v="1"/>
    <n v="244"/>
    <n v="4"/>
    <x v="1"/>
    <x v="1"/>
    <n v="4"/>
    <x v="1"/>
    <x v="5"/>
    <n v="21"/>
    <n v="17"/>
    <n v="586"/>
    <n v="35808.1"/>
  </r>
  <r>
    <x v="3"/>
    <x v="195"/>
    <x v="1"/>
    <n v="161"/>
    <n v="4"/>
    <x v="1"/>
    <x v="2"/>
    <n v="4"/>
    <x v="1"/>
    <x v="5"/>
    <n v="27"/>
    <n v="20"/>
    <n v="586"/>
    <n v="23690.57"/>
  </r>
  <r>
    <x v="3"/>
    <x v="196"/>
    <x v="6"/>
    <n v="273"/>
    <n v="6"/>
    <x v="1"/>
    <x v="1"/>
    <n v="4"/>
    <x v="2"/>
    <x v="5"/>
    <n v="22"/>
    <n v="16"/>
    <n v="586"/>
    <n v="32693.23"/>
  </r>
  <r>
    <x v="3"/>
    <x v="196"/>
    <x v="6"/>
    <n v="273"/>
    <n v="6"/>
    <x v="1"/>
    <x v="2"/>
    <n v="4"/>
    <x v="2"/>
    <x v="5"/>
    <n v="24"/>
    <n v="17"/>
    <n v="586"/>
    <n v="31046.92"/>
  </r>
  <r>
    <x v="3"/>
    <x v="196"/>
    <x v="6"/>
    <n v="273"/>
    <n v="6"/>
    <x v="1"/>
    <x v="2"/>
    <n v="4"/>
    <x v="2"/>
    <x v="5"/>
    <n v="24"/>
    <n v="17"/>
    <n v="586"/>
    <n v="33630.28"/>
  </r>
  <r>
    <x v="3"/>
    <x v="196"/>
    <x v="6"/>
    <n v="273"/>
    <n v="6"/>
    <x v="1"/>
    <x v="1"/>
    <n v="4"/>
    <x v="2"/>
    <x v="5"/>
    <n v="22"/>
    <n v="16"/>
    <n v="586"/>
    <n v="37922.07"/>
  </r>
  <r>
    <x v="3"/>
    <x v="196"/>
    <x v="6"/>
    <n v="273"/>
    <n v="6"/>
    <x v="1"/>
    <x v="2"/>
    <n v="4"/>
    <x v="2"/>
    <x v="5"/>
    <n v="24"/>
    <n v="17"/>
    <n v="586"/>
    <n v="36275.760000000002"/>
  </r>
  <r>
    <x v="3"/>
    <x v="196"/>
    <x v="6"/>
    <n v="273"/>
    <n v="6"/>
    <x v="1"/>
    <x v="1"/>
    <n v="4"/>
    <x v="2"/>
    <x v="5"/>
    <n v="22"/>
    <n v="16"/>
    <n v="586"/>
    <n v="35276.589999999997"/>
  </r>
  <r>
    <x v="3"/>
    <x v="196"/>
    <x v="5"/>
    <n v="273"/>
    <n v="6"/>
    <x v="1"/>
    <x v="2"/>
    <n v="4"/>
    <x v="2"/>
    <x v="5"/>
    <n v="24"/>
    <n v="17"/>
    <n v="586"/>
    <n v="36232.76"/>
  </r>
  <r>
    <x v="3"/>
    <x v="196"/>
    <x v="5"/>
    <n v="273"/>
    <n v="6"/>
    <x v="1"/>
    <x v="1"/>
    <n v="4"/>
    <x v="2"/>
    <x v="5"/>
    <n v="22"/>
    <n v="16"/>
    <n v="586"/>
    <n v="37877.11"/>
  </r>
  <r>
    <x v="3"/>
    <x v="196"/>
    <x v="5"/>
    <n v="273"/>
    <n v="6"/>
    <x v="1"/>
    <x v="1"/>
    <n v="4"/>
    <x v="2"/>
    <x v="5"/>
    <n v="22"/>
    <n v="16"/>
    <n v="586"/>
    <n v="32654.47"/>
  </r>
  <r>
    <x v="3"/>
    <x v="196"/>
    <x v="5"/>
    <n v="273"/>
    <n v="6"/>
    <x v="1"/>
    <x v="1"/>
    <n v="4"/>
    <x v="2"/>
    <x v="5"/>
    <n v="22"/>
    <n v="16"/>
    <n v="586"/>
    <n v="35234.769999999997"/>
  </r>
  <r>
    <x v="3"/>
    <x v="196"/>
    <x v="5"/>
    <n v="273"/>
    <n v="6"/>
    <x v="1"/>
    <x v="2"/>
    <n v="4"/>
    <x v="2"/>
    <x v="5"/>
    <n v="24"/>
    <n v="17"/>
    <n v="586"/>
    <n v="33590.410000000003"/>
  </r>
  <r>
    <x v="3"/>
    <x v="196"/>
    <x v="5"/>
    <n v="273"/>
    <n v="6"/>
    <x v="1"/>
    <x v="2"/>
    <n v="4"/>
    <x v="2"/>
    <x v="5"/>
    <n v="24"/>
    <n v="17"/>
    <n v="586"/>
    <n v="31010.11"/>
  </r>
  <r>
    <x v="3"/>
    <x v="196"/>
    <x v="4"/>
    <n v="227"/>
    <n v="4"/>
    <x v="1"/>
    <x v="2"/>
    <n v="4"/>
    <x v="2"/>
    <x v="5"/>
    <n v="28"/>
    <n v="22"/>
    <n v="586"/>
    <n v="36736.29"/>
  </r>
  <r>
    <x v="3"/>
    <x v="196"/>
    <x v="4"/>
    <n v="227"/>
    <n v="4"/>
    <x v="1"/>
    <x v="1"/>
    <n v="4"/>
    <x v="2"/>
    <x v="5"/>
    <n v="27"/>
    <n v="21"/>
    <n v="586"/>
    <n v="34029.83"/>
  </r>
  <r>
    <x v="3"/>
    <x v="196"/>
    <x v="4"/>
    <n v="227"/>
    <n v="4"/>
    <x v="1"/>
    <x v="1"/>
    <n v="4"/>
    <x v="2"/>
    <x v="5"/>
    <n v="27"/>
    <n v="21"/>
    <n v="586"/>
    <n v="42864.11"/>
  </r>
  <r>
    <x v="3"/>
    <x v="196"/>
    <x v="4"/>
    <n v="227"/>
    <n v="4"/>
    <x v="1"/>
    <x v="2"/>
    <n v="4"/>
    <x v="2"/>
    <x v="5"/>
    <n v="28"/>
    <n v="22"/>
    <n v="586"/>
    <n v="41025.760000000002"/>
  </r>
  <r>
    <x v="3"/>
    <x v="196"/>
    <x v="4"/>
    <n v="227"/>
    <n v="4"/>
    <x v="1"/>
    <x v="2"/>
    <n v="4"/>
    <x v="2"/>
    <x v="5"/>
    <n v="28"/>
    <n v="22"/>
    <n v="586"/>
    <n v="32191.49"/>
  </r>
  <r>
    <x v="3"/>
    <x v="196"/>
    <x v="4"/>
    <n v="227"/>
    <n v="4"/>
    <x v="1"/>
    <x v="1"/>
    <n v="4"/>
    <x v="2"/>
    <x v="5"/>
    <n v="27"/>
    <n v="21"/>
    <n v="586"/>
    <n v="44952.68"/>
  </r>
  <r>
    <x v="3"/>
    <x v="196"/>
    <x v="4"/>
    <n v="227"/>
    <n v="4"/>
    <x v="1"/>
    <x v="1"/>
    <n v="4"/>
    <x v="2"/>
    <x v="5"/>
    <n v="27"/>
    <n v="21"/>
    <n v="586"/>
    <n v="38574.629999999997"/>
  </r>
  <r>
    <x v="23"/>
    <x v="197"/>
    <x v="11"/>
    <n v="210"/>
    <n v="6"/>
    <x v="1"/>
    <x v="0"/>
    <n v="4"/>
    <x v="0"/>
    <x v="11"/>
    <n v="20"/>
    <n v="15"/>
    <n v="1851"/>
    <n v="29794.25"/>
  </r>
  <r>
    <x v="23"/>
    <x v="197"/>
    <x v="11"/>
    <n v="302"/>
    <n v="8"/>
    <x v="1"/>
    <x v="0"/>
    <n v="4"/>
    <x v="0"/>
    <x v="11"/>
    <n v="19"/>
    <n v="14"/>
    <n v="1851"/>
    <n v="31627.21"/>
  </r>
  <r>
    <x v="23"/>
    <x v="197"/>
    <x v="11"/>
    <n v="210"/>
    <n v="6"/>
    <x v="1"/>
    <x v="0"/>
    <n v="4"/>
    <x v="0"/>
    <x v="11"/>
    <n v="20"/>
    <n v="15"/>
    <n v="1851"/>
    <n v="25080.9"/>
  </r>
  <r>
    <x v="23"/>
    <x v="197"/>
    <x v="11"/>
    <n v="210"/>
    <n v="6"/>
    <x v="1"/>
    <x v="3"/>
    <n v="4"/>
    <x v="0"/>
    <x v="9"/>
    <n v="18"/>
    <n v="14"/>
    <n v="1851"/>
    <n v="31450.75"/>
  </r>
  <r>
    <x v="23"/>
    <x v="197"/>
    <x v="11"/>
    <n v="210"/>
    <n v="6"/>
    <x v="0"/>
    <x v="3"/>
    <n v="4"/>
    <x v="0"/>
    <x v="11"/>
    <n v="19"/>
    <n v="15"/>
    <n v="1851"/>
    <n v="28741.14"/>
  </r>
  <r>
    <x v="23"/>
    <x v="197"/>
    <x v="11"/>
    <n v="210"/>
    <n v="6"/>
    <x v="1"/>
    <x v="3"/>
    <n v="4"/>
    <x v="0"/>
    <x v="11"/>
    <n v="18"/>
    <n v="14"/>
    <n v="1851"/>
    <n v="29919.48"/>
  </r>
  <r>
    <x v="23"/>
    <x v="197"/>
    <x v="11"/>
    <n v="210"/>
    <n v="6"/>
    <x v="1"/>
    <x v="3"/>
    <n v="4"/>
    <x v="0"/>
    <x v="9"/>
    <n v="18"/>
    <n v="14"/>
    <n v="1851"/>
    <n v="31450.75"/>
  </r>
  <r>
    <x v="23"/>
    <x v="197"/>
    <x v="11"/>
    <n v="210"/>
    <n v="6"/>
    <x v="0"/>
    <x v="3"/>
    <n v="4"/>
    <x v="0"/>
    <x v="11"/>
    <n v="19"/>
    <n v="15"/>
    <n v="1851"/>
    <n v="28143.439999999999"/>
  </r>
  <r>
    <x v="23"/>
    <x v="197"/>
    <x v="11"/>
    <n v="210"/>
    <n v="6"/>
    <x v="1"/>
    <x v="3"/>
    <n v="4"/>
    <x v="0"/>
    <x v="9"/>
    <n v="18"/>
    <n v="14"/>
    <n v="1851"/>
    <n v="34331.120000000003"/>
  </r>
  <r>
    <x v="23"/>
    <x v="197"/>
    <x v="11"/>
    <n v="210"/>
    <n v="6"/>
    <x v="1"/>
    <x v="3"/>
    <n v="4"/>
    <x v="0"/>
    <x v="9"/>
    <n v="18"/>
    <n v="14"/>
    <n v="1851"/>
    <n v="35042.68"/>
  </r>
  <r>
    <x v="23"/>
    <x v="197"/>
    <x v="11"/>
    <n v="210"/>
    <n v="6"/>
    <x v="0"/>
    <x v="0"/>
    <n v="4"/>
    <x v="0"/>
    <x v="9"/>
    <n v="20"/>
    <n v="16"/>
    <n v="1851"/>
    <n v="26913.87"/>
  </r>
  <r>
    <x v="23"/>
    <x v="197"/>
    <x v="11"/>
    <n v="210"/>
    <n v="6"/>
    <x v="0"/>
    <x v="0"/>
    <n v="4"/>
    <x v="0"/>
    <x v="11"/>
    <n v="20"/>
    <n v="16"/>
    <n v="1851"/>
    <n v="28911.919999999998"/>
  </r>
  <r>
    <x v="23"/>
    <x v="197"/>
    <x v="11"/>
    <n v="210"/>
    <n v="6"/>
    <x v="0"/>
    <x v="3"/>
    <n v="4"/>
    <x v="0"/>
    <x v="11"/>
    <n v="19"/>
    <n v="15"/>
    <n v="1851"/>
    <n v="32538"/>
  </r>
  <r>
    <x v="23"/>
    <x v="197"/>
    <x v="11"/>
    <n v="210"/>
    <n v="6"/>
    <x v="0"/>
    <x v="3"/>
    <n v="4"/>
    <x v="0"/>
    <x v="9"/>
    <n v="19"/>
    <n v="15"/>
    <n v="1851"/>
    <n v="30272.41"/>
  </r>
  <r>
    <x v="23"/>
    <x v="197"/>
    <x v="11"/>
    <n v="210"/>
    <n v="6"/>
    <x v="1"/>
    <x v="0"/>
    <n v="4"/>
    <x v="0"/>
    <x v="9"/>
    <n v="20"/>
    <n v="15"/>
    <n v="1851"/>
    <n v="27335.11"/>
  </r>
  <r>
    <x v="23"/>
    <x v="197"/>
    <x v="11"/>
    <n v="210"/>
    <n v="6"/>
    <x v="1"/>
    <x v="3"/>
    <n v="4"/>
    <x v="0"/>
    <x v="9"/>
    <n v="18"/>
    <n v="14"/>
    <n v="1851"/>
    <n v="34735.29"/>
  </r>
  <r>
    <x v="23"/>
    <x v="197"/>
    <x v="11"/>
    <n v="210"/>
    <n v="6"/>
    <x v="0"/>
    <x v="3"/>
    <n v="4"/>
    <x v="0"/>
    <x v="9"/>
    <n v="19"/>
    <n v="15"/>
    <n v="1851"/>
    <n v="29737.32"/>
  </r>
  <r>
    <x v="23"/>
    <x v="197"/>
    <x v="11"/>
    <n v="210"/>
    <n v="6"/>
    <x v="1"/>
    <x v="0"/>
    <n v="4"/>
    <x v="0"/>
    <x v="11"/>
    <n v="20"/>
    <n v="15"/>
    <n v="1851"/>
    <n v="25080.9"/>
  </r>
  <r>
    <x v="23"/>
    <x v="197"/>
    <x v="11"/>
    <n v="210"/>
    <n v="6"/>
    <x v="1"/>
    <x v="0"/>
    <n v="4"/>
    <x v="0"/>
    <x v="9"/>
    <n v="20"/>
    <n v="15"/>
    <n v="1851"/>
    <n v="30648.11"/>
  </r>
  <r>
    <x v="23"/>
    <x v="197"/>
    <x v="11"/>
    <n v="210"/>
    <n v="6"/>
    <x v="1"/>
    <x v="0"/>
    <n v="4"/>
    <x v="0"/>
    <x v="9"/>
    <n v="20"/>
    <n v="15"/>
    <n v="1851"/>
    <n v="30215.49"/>
  </r>
  <r>
    <x v="23"/>
    <x v="197"/>
    <x v="11"/>
    <n v="302"/>
    <n v="8"/>
    <x v="1"/>
    <x v="3"/>
    <n v="4"/>
    <x v="0"/>
    <x v="9"/>
    <n v="18"/>
    <n v="14"/>
    <n v="1851"/>
    <n v="36585.33"/>
  </r>
  <r>
    <x v="23"/>
    <x v="197"/>
    <x v="11"/>
    <n v="210"/>
    <n v="6"/>
    <x v="1"/>
    <x v="0"/>
    <n v="4"/>
    <x v="0"/>
    <x v="9"/>
    <n v="20"/>
    <n v="15"/>
    <n v="1851"/>
    <n v="27335.11"/>
  </r>
  <r>
    <x v="23"/>
    <x v="197"/>
    <x v="11"/>
    <n v="210"/>
    <n v="6"/>
    <x v="0"/>
    <x v="3"/>
    <n v="4"/>
    <x v="0"/>
    <x v="11"/>
    <n v="19"/>
    <n v="15"/>
    <n v="1851"/>
    <n v="31803.68"/>
  </r>
  <r>
    <x v="23"/>
    <x v="197"/>
    <x v="11"/>
    <n v="210"/>
    <n v="6"/>
    <x v="0"/>
    <x v="0"/>
    <n v="4"/>
    <x v="0"/>
    <x v="9"/>
    <n v="20"/>
    <n v="16"/>
    <n v="1851"/>
    <n v="25621.68"/>
  </r>
  <r>
    <x v="23"/>
    <x v="197"/>
    <x v="11"/>
    <n v="210"/>
    <n v="6"/>
    <x v="1"/>
    <x v="3"/>
    <n v="4"/>
    <x v="0"/>
    <x v="11"/>
    <n v="18"/>
    <n v="14"/>
    <n v="1851"/>
    <n v="29919.48"/>
  </r>
  <r>
    <x v="23"/>
    <x v="197"/>
    <x v="11"/>
    <n v="210"/>
    <n v="6"/>
    <x v="0"/>
    <x v="0"/>
    <n v="4"/>
    <x v="0"/>
    <x v="11"/>
    <n v="20"/>
    <n v="16"/>
    <n v="1851"/>
    <n v="28445.14"/>
  </r>
  <r>
    <x v="23"/>
    <x v="197"/>
    <x v="11"/>
    <n v="210"/>
    <n v="6"/>
    <x v="1"/>
    <x v="0"/>
    <n v="4"/>
    <x v="0"/>
    <x v="9"/>
    <n v="20"/>
    <n v="15"/>
    <n v="1851"/>
    <n v="30665.19"/>
  </r>
  <r>
    <x v="23"/>
    <x v="197"/>
    <x v="11"/>
    <n v="302"/>
    <n v="8"/>
    <x v="1"/>
    <x v="3"/>
    <n v="4"/>
    <x v="0"/>
    <x v="11"/>
    <n v="19"/>
    <n v="14"/>
    <n v="1851"/>
    <n v="35019.910000000003"/>
  </r>
  <r>
    <x v="23"/>
    <x v="197"/>
    <x v="11"/>
    <n v="302"/>
    <n v="8"/>
    <x v="1"/>
    <x v="0"/>
    <n v="4"/>
    <x v="0"/>
    <x v="9"/>
    <n v="19"/>
    <n v="14"/>
    <n v="1851"/>
    <n v="32469.69"/>
  </r>
  <r>
    <x v="23"/>
    <x v="197"/>
    <x v="11"/>
    <n v="210"/>
    <n v="6"/>
    <x v="1"/>
    <x v="3"/>
    <n v="4"/>
    <x v="0"/>
    <x v="11"/>
    <n v="18"/>
    <n v="14"/>
    <n v="1851"/>
    <n v="33124.32"/>
  </r>
  <r>
    <x v="23"/>
    <x v="197"/>
    <x v="11"/>
    <n v="210"/>
    <n v="6"/>
    <x v="0"/>
    <x v="0"/>
    <n v="4"/>
    <x v="0"/>
    <x v="11"/>
    <n v="20"/>
    <n v="16"/>
    <n v="1851"/>
    <n v="23304.86"/>
  </r>
  <r>
    <x v="23"/>
    <x v="197"/>
    <x v="11"/>
    <n v="210"/>
    <n v="6"/>
    <x v="0"/>
    <x v="0"/>
    <n v="4"/>
    <x v="0"/>
    <x v="11"/>
    <n v="20"/>
    <n v="16"/>
    <n v="1851"/>
    <n v="23902.57"/>
  </r>
  <r>
    <x v="23"/>
    <x v="197"/>
    <x v="12"/>
    <n v="210"/>
    <n v="6"/>
    <x v="1"/>
    <x v="0"/>
    <n v="4"/>
    <x v="0"/>
    <x v="9"/>
    <n v="20"/>
    <n v="15"/>
    <n v="1851"/>
    <n v="32711.31"/>
  </r>
  <r>
    <x v="23"/>
    <x v="197"/>
    <x v="12"/>
    <n v="210"/>
    <n v="6"/>
    <x v="1"/>
    <x v="3"/>
    <n v="4"/>
    <x v="0"/>
    <x v="9"/>
    <n v="18"/>
    <n v="14"/>
    <n v="1851"/>
    <n v="36138.97"/>
  </r>
  <r>
    <x v="23"/>
    <x v="197"/>
    <x v="12"/>
    <n v="210"/>
    <n v="6"/>
    <x v="1"/>
    <x v="0"/>
    <n v="4"/>
    <x v="0"/>
    <x v="11"/>
    <n v="20"/>
    <n v="15"/>
    <n v="1851"/>
    <n v="27089.94"/>
  </r>
  <r>
    <x v="23"/>
    <x v="197"/>
    <x v="12"/>
    <n v="210"/>
    <n v="6"/>
    <x v="0"/>
    <x v="0"/>
    <n v="4"/>
    <x v="0"/>
    <x v="9"/>
    <n v="20"/>
    <n v="16"/>
    <n v="1851"/>
    <n v="28860.9"/>
  </r>
  <r>
    <x v="23"/>
    <x v="197"/>
    <x v="12"/>
    <n v="210"/>
    <n v="6"/>
    <x v="1"/>
    <x v="3"/>
    <n v="4"/>
    <x v="0"/>
    <x v="9"/>
    <n v="18"/>
    <n v="14"/>
    <n v="1851"/>
    <n v="33539.660000000003"/>
  </r>
  <r>
    <x v="23"/>
    <x v="197"/>
    <x v="12"/>
    <n v="210"/>
    <n v="6"/>
    <x v="1"/>
    <x v="3"/>
    <n v="4"/>
    <x v="0"/>
    <x v="9"/>
    <n v="18"/>
    <n v="14"/>
    <n v="1851"/>
    <n v="35470.57"/>
  </r>
  <r>
    <x v="23"/>
    <x v="197"/>
    <x v="12"/>
    <n v="210"/>
    <n v="6"/>
    <x v="1"/>
    <x v="0"/>
    <n v="4"/>
    <x v="0"/>
    <x v="11"/>
    <n v="20"/>
    <n v="15"/>
    <n v="1851"/>
    <n v="27089.94"/>
  </r>
  <r>
    <x v="23"/>
    <x v="197"/>
    <x v="12"/>
    <n v="210"/>
    <n v="6"/>
    <x v="1"/>
    <x v="3"/>
    <n v="4"/>
    <x v="0"/>
    <x v="9"/>
    <n v="18"/>
    <n v="14"/>
    <n v="1851"/>
    <n v="33539.660000000003"/>
  </r>
  <r>
    <x v="23"/>
    <x v="197"/>
    <x v="12"/>
    <n v="210"/>
    <n v="6"/>
    <x v="1"/>
    <x v="3"/>
    <n v="4"/>
    <x v="0"/>
    <x v="11"/>
    <n v="18"/>
    <n v="14"/>
    <n v="1851"/>
    <n v="31945.8"/>
  </r>
  <r>
    <x v="23"/>
    <x v="197"/>
    <x v="12"/>
    <n v="210"/>
    <n v="6"/>
    <x v="1"/>
    <x v="3"/>
    <n v="4"/>
    <x v="0"/>
    <x v="11"/>
    <n v="18"/>
    <n v="14"/>
    <n v="1851"/>
    <n v="34453.699999999997"/>
  </r>
  <r>
    <x v="23"/>
    <x v="197"/>
    <x v="12"/>
    <n v="210"/>
    <n v="6"/>
    <x v="0"/>
    <x v="3"/>
    <n v="4"/>
    <x v="0"/>
    <x v="9"/>
    <n v="19"/>
    <n v="15"/>
    <n v="1851"/>
    <n v="32231.43"/>
  </r>
  <r>
    <x v="23"/>
    <x v="197"/>
    <x v="12"/>
    <n v="210"/>
    <n v="6"/>
    <x v="1"/>
    <x v="3"/>
    <n v="4"/>
    <x v="0"/>
    <x v="11"/>
    <n v="18"/>
    <n v="14"/>
    <n v="1851"/>
    <n v="31945.8"/>
  </r>
  <r>
    <x v="23"/>
    <x v="197"/>
    <x v="12"/>
    <n v="210"/>
    <n v="6"/>
    <x v="1"/>
    <x v="0"/>
    <n v="4"/>
    <x v="0"/>
    <x v="9"/>
    <n v="20"/>
    <n v="15"/>
    <n v="1851"/>
    <n v="30169.13"/>
  </r>
  <r>
    <x v="23"/>
    <x v="197"/>
    <x v="12"/>
    <n v="210"/>
    <n v="6"/>
    <x v="1"/>
    <x v="3"/>
    <n v="4"/>
    <x v="0"/>
    <x v="11"/>
    <n v="18"/>
    <n v="14"/>
    <n v="1851"/>
    <n v="34259.47"/>
  </r>
  <r>
    <x v="23"/>
    <x v="197"/>
    <x v="12"/>
    <n v="210"/>
    <n v="6"/>
    <x v="1"/>
    <x v="3"/>
    <n v="4"/>
    <x v="0"/>
    <x v="11"/>
    <n v="18"/>
    <n v="14"/>
    <n v="1851"/>
    <n v="30631.86"/>
  </r>
  <r>
    <x v="23"/>
    <x v="197"/>
    <x v="12"/>
    <n v="210"/>
    <n v="6"/>
    <x v="1"/>
    <x v="0"/>
    <n v="4"/>
    <x v="0"/>
    <x v="11"/>
    <n v="20"/>
    <n v="15"/>
    <n v="1851"/>
    <n v="31208.85"/>
  </r>
  <r>
    <x v="23"/>
    <x v="197"/>
    <x v="12"/>
    <n v="210"/>
    <n v="6"/>
    <x v="1"/>
    <x v="0"/>
    <n v="4"/>
    <x v="0"/>
    <x v="9"/>
    <n v="20"/>
    <n v="15"/>
    <n v="1851"/>
    <n v="30169.13"/>
  </r>
  <r>
    <x v="23"/>
    <x v="197"/>
    <x v="12"/>
    <n v="210"/>
    <n v="6"/>
    <x v="1"/>
    <x v="0"/>
    <n v="4"/>
    <x v="0"/>
    <x v="11"/>
    <n v="20"/>
    <n v="15"/>
    <n v="1851"/>
    <n v="25776.01"/>
  </r>
  <r>
    <x v="23"/>
    <x v="197"/>
    <x v="14"/>
    <n v="210"/>
    <n v="6"/>
    <x v="1"/>
    <x v="0"/>
    <n v="4"/>
    <x v="0"/>
    <x v="9"/>
    <n v="20"/>
    <n v="15"/>
    <n v="1851"/>
    <n v="29592.32"/>
  </r>
  <r>
    <x v="23"/>
    <x v="197"/>
    <x v="14"/>
    <n v="210"/>
    <n v="6"/>
    <x v="1"/>
    <x v="3"/>
    <n v="4"/>
    <x v="0"/>
    <x v="11"/>
    <n v="18"/>
    <n v="14"/>
    <n v="1851"/>
    <n v="31340.32"/>
  </r>
  <r>
    <x v="23"/>
    <x v="197"/>
    <x v="14"/>
    <n v="210"/>
    <n v="6"/>
    <x v="1"/>
    <x v="0"/>
    <n v="4"/>
    <x v="0"/>
    <x v="9"/>
    <n v="20"/>
    <n v="15"/>
    <n v="1851"/>
    <n v="28445.73"/>
  </r>
  <r>
    <x v="23"/>
    <x v="197"/>
    <x v="14"/>
    <n v="210"/>
    <n v="6"/>
    <x v="1"/>
    <x v="3"/>
    <n v="4"/>
    <x v="0"/>
    <x v="9"/>
    <n v="18"/>
    <n v="14"/>
    <n v="1851"/>
    <n v="31761.87"/>
  </r>
  <r>
    <x v="23"/>
    <x v="197"/>
    <x v="14"/>
    <n v="210"/>
    <n v="6"/>
    <x v="1"/>
    <x v="0"/>
    <n v="4"/>
    <x v="0"/>
    <x v="11"/>
    <n v="20"/>
    <n v="15"/>
    <n v="1851"/>
    <n v="26562.84"/>
  </r>
  <r>
    <x v="23"/>
    <x v="197"/>
    <x v="14"/>
    <n v="210"/>
    <n v="6"/>
    <x v="1"/>
    <x v="3"/>
    <n v="4"/>
    <x v="0"/>
    <x v="11"/>
    <n v="18"/>
    <n v="14"/>
    <n v="1851"/>
    <n v="30356.720000000001"/>
  </r>
  <r>
    <x v="23"/>
    <x v="197"/>
    <x v="14"/>
    <n v="210"/>
    <n v="6"/>
    <x v="1"/>
    <x v="0"/>
    <n v="4"/>
    <x v="0"/>
    <x v="11"/>
    <n v="20"/>
    <n v="15"/>
    <n v="1851"/>
    <n v="26562.84"/>
  </r>
  <r>
    <x v="23"/>
    <x v="197"/>
    <x v="14"/>
    <n v="210"/>
    <n v="6"/>
    <x v="1"/>
    <x v="3"/>
    <n v="4"/>
    <x v="0"/>
    <x v="9"/>
    <n v="18"/>
    <n v="14"/>
    <n v="1851"/>
    <n v="32908.46"/>
  </r>
  <r>
    <x v="23"/>
    <x v="197"/>
    <x v="14"/>
    <n v="210"/>
    <n v="6"/>
    <x v="1"/>
    <x v="0"/>
    <n v="4"/>
    <x v="0"/>
    <x v="11"/>
    <n v="20"/>
    <n v="15"/>
    <n v="1851"/>
    <n v="25579.23"/>
  </r>
  <r>
    <x v="23"/>
    <x v="197"/>
    <x v="14"/>
    <n v="210"/>
    <n v="6"/>
    <x v="1"/>
    <x v="3"/>
    <n v="4"/>
    <x v="0"/>
    <x v="9"/>
    <n v="18"/>
    <n v="14"/>
    <n v="1851"/>
    <n v="37298.129999999997"/>
  </r>
  <r>
    <x v="23"/>
    <x v="197"/>
    <x v="14"/>
    <n v="210"/>
    <n v="6"/>
    <x v="1"/>
    <x v="3"/>
    <n v="4"/>
    <x v="0"/>
    <x v="11"/>
    <n v="18"/>
    <n v="14"/>
    <n v="1851"/>
    <n v="31340.32"/>
  </r>
  <r>
    <x v="23"/>
    <x v="197"/>
    <x v="14"/>
    <n v="210"/>
    <n v="6"/>
    <x v="1"/>
    <x v="3"/>
    <n v="4"/>
    <x v="0"/>
    <x v="9"/>
    <n v="18"/>
    <n v="14"/>
    <n v="1851"/>
    <n v="32908.46"/>
  </r>
  <r>
    <x v="23"/>
    <x v="197"/>
    <x v="14"/>
    <n v="302"/>
    <n v="8"/>
    <x v="1"/>
    <x v="3"/>
    <n v="4"/>
    <x v="0"/>
    <x v="9"/>
    <n v="19"/>
    <n v="14"/>
    <n v="1851"/>
    <n v="35257.86"/>
  </r>
  <r>
    <x v="23"/>
    <x v="197"/>
    <x v="14"/>
    <n v="210"/>
    <n v="6"/>
    <x v="1"/>
    <x v="0"/>
    <n v="4"/>
    <x v="0"/>
    <x v="9"/>
    <n v="20"/>
    <n v="15"/>
    <n v="1851"/>
    <n v="29592.32"/>
  </r>
  <r>
    <x v="23"/>
    <x v="197"/>
    <x v="14"/>
    <n v="210"/>
    <n v="6"/>
    <x v="1"/>
    <x v="0"/>
    <n v="4"/>
    <x v="0"/>
    <x v="9"/>
    <n v="20"/>
    <n v="15"/>
    <n v="1851"/>
    <n v="33925.79"/>
  </r>
  <r>
    <x v="23"/>
    <x v="198"/>
    <x v="6"/>
    <n v="160"/>
    <n v="4"/>
    <x v="0"/>
    <x v="2"/>
    <n v="4"/>
    <x v="1"/>
    <x v="2"/>
    <n v="36"/>
    <n v="25"/>
    <n v="1851"/>
    <n v="17079.169999999998"/>
  </r>
  <r>
    <x v="23"/>
    <x v="198"/>
    <x v="6"/>
    <n v="184"/>
    <n v="4"/>
    <x v="0"/>
    <x v="2"/>
    <n v="4"/>
    <x v="1"/>
    <x v="2"/>
    <n v="35"/>
    <n v="22"/>
    <n v="1851"/>
    <n v="19253.54"/>
  </r>
  <r>
    <x v="23"/>
    <x v="198"/>
    <x v="6"/>
    <n v="184"/>
    <n v="4"/>
    <x v="1"/>
    <x v="2"/>
    <n v="4"/>
    <x v="1"/>
    <x v="2"/>
    <n v="35"/>
    <n v="23"/>
    <n v="1851"/>
    <n v="23809.37"/>
  </r>
  <r>
    <x v="23"/>
    <x v="198"/>
    <x v="6"/>
    <n v="160"/>
    <n v="4"/>
    <x v="0"/>
    <x v="2"/>
    <n v="4"/>
    <x v="1"/>
    <x v="2"/>
    <n v="41"/>
    <n v="28"/>
    <n v="1851"/>
    <n v="20703.12"/>
  </r>
  <r>
    <x v="23"/>
    <x v="198"/>
    <x v="6"/>
    <n v="184"/>
    <n v="4"/>
    <x v="0"/>
    <x v="2"/>
    <n v="4"/>
    <x v="1"/>
    <x v="2"/>
    <n v="33"/>
    <n v="23"/>
    <n v="1851"/>
    <n v="21738.54"/>
  </r>
  <r>
    <x v="23"/>
    <x v="198"/>
    <x v="5"/>
    <n v="184"/>
    <n v="4"/>
    <x v="0"/>
    <x v="2"/>
    <n v="4"/>
    <x v="1"/>
    <x v="2"/>
    <n v="33"/>
    <n v="23"/>
    <n v="1851"/>
    <n v="22384.99"/>
  </r>
  <r>
    <x v="23"/>
    <x v="198"/>
    <x v="5"/>
    <n v="184"/>
    <n v="4"/>
    <x v="0"/>
    <x v="2"/>
    <n v="4"/>
    <x v="1"/>
    <x v="2"/>
    <n v="35"/>
    <n v="22"/>
    <n v="1851"/>
    <n v="19649.560000000001"/>
  </r>
  <r>
    <x v="23"/>
    <x v="198"/>
    <x v="5"/>
    <n v="160"/>
    <n v="4"/>
    <x v="0"/>
    <x v="2"/>
    <n v="4"/>
    <x v="1"/>
    <x v="2"/>
    <n v="41"/>
    <n v="28"/>
    <n v="1851"/>
    <n v="21195.67"/>
  </r>
  <r>
    <x v="23"/>
    <x v="198"/>
    <x v="5"/>
    <n v="184"/>
    <n v="4"/>
    <x v="1"/>
    <x v="2"/>
    <n v="4"/>
    <x v="1"/>
    <x v="2"/>
    <n v="35"/>
    <n v="23"/>
    <n v="1851"/>
    <n v="24608.49"/>
  </r>
  <r>
    <x v="23"/>
    <x v="198"/>
    <x v="5"/>
    <n v="160"/>
    <n v="4"/>
    <x v="0"/>
    <x v="2"/>
    <n v="4"/>
    <x v="1"/>
    <x v="2"/>
    <n v="36"/>
    <n v="25"/>
    <n v="1851"/>
    <n v="17058.919999999998"/>
  </r>
  <r>
    <x v="23"/>
    <x v="198"/>
    <x v="4"/>
    <n v="160"/>
    <n v="4"/>
    <x v="0"/>
    <x v="2"/>
    <n v="4"/>
    <x v="1"/>
    <x v="2"/>
    <n v="39"/>
    <n v="27"/>
    <n v="1851"/>
    <n v="19910.310000000001"/>
  </r>
  <r>
    <x v="23"/>
    <x v="198"/>
    <x v="4"/>
    <n v="160"/>
    <n v="4"/>
    <x v="0"/>
    <x v="2"/>
    <n v="4"/>
    <x v="1"/>
    <x v="2"/>
    <n v="36"/>
    <n v="25"/>
    <n v="1851"/>
    <n v="19399.66"/>
  </r>
  <r>
    <x v="23"/>
    <x v="198"/>
    <x v="4"/>
    <n v="184"/>
    <n v="4"/>
    <x v="0"/>
    <x v="2"/>
    <n v="4"/>
    <x v="1"/>
    <x v="2"/>
    <n v="35"/>
    <n v="22"/>
    <n v="1851"/>
    <n v="19808.18"/>
  </r>
  <r>
    <x v="23"/>
    <x v="198"/>
    <x v="4"/>
    <n v="160"/>
    <n v="4"/>
    <x v="0"/>
    <x v="2"/>
    <n v="4"/>
    <x v="1"/>
    <x v="2"/>
    <n v="36"/>
    <n v="25"/>
    <n v="1851"/>
    <n v="18378.36"/>
  </r>
  <r>
    <x v="23"/>
    <x v="198"/>
    <x v="4"/>
    <n v="184"/>
    <n v="4"/>
    <x v="1"/>
    <x v="2"/>
    <n v="4"/>
    <x v="1"/>
    <x v="2"/>
    <n v="35"/>
    <n v="23"/>
    <n v="1851"/>
    <n v="24914.7"/>
  </r>
  <r>
    <x v="23"/>
    <x v="198"/>
    <x v="4"/>
    <n v="160"/>
    <n v="4"/>
    <x v="0"/>
    <x v="2"/>
    <n v="4"/>
    <x v="1"/>
    <x v="2"/>
    <n v="36"/>
    <n v="25"/>
    <n v="1851"/>
    <n v="20012.439999999999"/>
  </r>
  <r>
    <x v="23"/>
    <x v="198"/>
    <x v="4"/>
    <n v="160"/>
    <n v="4"/>
    <x v="0"/>
    <x v="2"/>
    <n v="4"/>
    <x v="1"/>
    <x v="2"/>
    <n v="36"/>
    <n v="25"/>
    <n v="1851"/>
    <n v="17357.05"/>
  </r>
  <r>
    <x v="23"/>
    <x v="198"/>
    <x v="4"/>
    <n v="160"/>
    <n v="4"/>
    <x v="0"/>
    <x v="2"/>
    <n v="4"/>
    <x v="1"/>
    <x v="2"/>
    <n v="39"/>
    <n v="27"/>
    <n v="1851"/>
    <n v="21544.400000000001"/>
  </r>
  <r>
    <x v="23"/>
    <x v="198"/>
    <x v="4"/>
    <n v="184"/>
    <n v="4"/>
    <x v="0"/>
    <x v="2"/>
    <n v="4"/>
    <x v="1"/>
    <x v="2"/>
    <n v="35"/>
    <n v="22"/>
    <n v="1851"/>
    <n v="22565.7"/>
  </r>
  <r>
    <x v="23"/>
    <x v="198"/>
    <x v="4"/>
    <n v="184"/>
    <n v="4"/>
    <x v="0"/>
    <x v="2"/>
    <n v="4"/>
    <x v="1"/>
    <x v="2"/>
    <n v="35"/>
    <n v="22"/>
    <n v="1851"/>
    <n v="21442.27"/>
  </r>
  <r>
    <x v="23"/>
    <x v="198"/>
    <x v="4"/>
    <n v="184"/>
    <n v="4"/>
    <x v="0"/>
    <x v="2"/>
    <n v="4"/>
    <x v="1"/>
    <x v="2"/>
    <n v="35"/>
    <n v="22"/>
    <n v="1851"/>
    <n v="22055.05"/>
  </r>
  <r>
    <x v="35"/>
    <x v="199"/>
    <x v="4"/>
    <n v="563"/>
    <n v="12"/>
    <x v="1"/>
    <x v="0"/>
    <n v="2"/>
    <x v="2"/>
    <x v="1"/>
    <n v="19"/>
    <n v="12"/>
    <n v="86"/>
    <n v="342136.69"/>
  </r>
  <r>
    <x v="38"/>
    <x v="200"/>
    <x v="8"/>
    <n v="420"/>
    <n v="12"/>
    <x v="1"/>
    <x v="0"/>
    <n v="2"/>
    <x v="0"/>
    <x v="0"/>
    <n v="18"/>
    <n v="11"/>
    <n v="259"/>
    <n v="208218.78"/>
  </r>
  <r>
    <x v="38"/>
    <x v="200"/>
    <x v="8"/>
    <n v="420"/>
    <n v="12"/>
    <x v="0"/>
    <x v="0"/>
    <n v="2"/>
    <x v="0"/>
    <x v="1"/>
    <n v="17"/>
    <n v="10"/>
    <n v="259"/>
    <n v="202224"/>
  </r>
  <r>
    <x v="38"/>
    <x v="200"/>
    <x v="8"/>
    <n v="435"/>
    <n v="12"/>
    <x v="0"/>
    <x v="0"/>
    <n v="2"/>
    <x v="0"/>
    <x v="0"/>
    <n v="15"/>
    <n v="9"/>
    <n v="259"/>
    <n v="208218.78"/>
  </r>
  <r>
    <x v="38"/>
    <x v="200"/>
    <x v="8"/>
    <n v="420"/>
    <n v="12"/>
    <x v="0"/>
    <x v="0"/>
    <n v="2"/>
    <x v="0"/>
    <x v="0"/>
    <n v="17"/>
    <n v="10"/>
    <n v="259"/>
    <n v="188902.26"/>
  </r>
  <r>
    <x v="38"/>
    <x v="201"/>
    <x v="4"/>
    <n v="540"/>
    <n v="12"/>
    <x v="1"/>
    <x v="0"/>
    <n v="2"/>
    <x v="1"/>
    <x v="0"/>
    <n v="19"/>
    <n v="13"/>
    <n v="259"/>
    <n v="240319.87"/>
  </r>
  <r>
    <x v="38"/>
    <x v="201"/>
    <x v="4"/>
    <n v="540"/>
    <n v="12"/>
    <x v="1"/>
    <x v="0"/>
    <n v="2"/>
    <x v="1"/>
    <x v="1"/>
    <n v="19"/>
    <n v="13"/>
    <n v="259"/>
    <n v="217792.98"/>
  </r>
  <r>
    <x v="38"/>
    <x v="201"/>
    <x v="4"/>
    <n v="540"/>
    <n v="12"/>
    <x v="1"/>
    <x v="0"/>
    <n v="2"/>
    <x v="1"/>
    <x v="0"/>
    <n v="19"/>
    <n v="13"/>
    <n v="259"/>
    <n v="202473.43"/>
  </r>
  <r>
    <x v="38"/>
    <x v="202"/>
    <x v="2"/>
    <n v="510"/>
    <n v="12"/>
    <x v="1"/>
    <x v="0"/>
    <n v="2"/>
    <x v="1"/>
    <x v="1"/>
    <n v="19"/>
    <n v="13"/>
    <n v="259"/>
    <n v="209074.4"/>
  </r>
  <r>
    <x v="38"/>
    <x v="202"/>
    <x v="2"/>
    <n v="510"/>
    <n v="12"/>
    <x v="1"/>
    <x v="0"/>
    <n v="2"/>
    <x v="1"/>
    <x v="0"/>
    <n v="19"/>
    <n v="13"/>
    <n v="259"/>
    <n v="193291.23"/>
  </r>
  <r>
    <x v="38"/>
    <x v="202"/>
    <x v="6"/>
    <n v="510"/>
    <n v="12"/>
    <x v="1"/>
    <x v="0"/>
    <n v="2"/>
    <x v="1"/>
    <x v="1"/>
    <n v="19"/>
    <n v="13"/>
    <n v="259"/>
    <n v="207911.33"/>
  </r>
  <r>
    <x v="38"/>
    <x v="202"/>
    <x v="6"/>
    <n v="510"/>
    <n v="12"/>
    <x v="1"/>
    <x v="0"/>
    <n v="2"/>
    <x v="1"/>
    <x v="0"/>
    <n v="19"/>
    <n v="13"/>
    <n v="259"/>
    <n v="192380.1"/>
  </r>
  <r>
    <x v="38"/>
    <x v="202"/>
    <x v="5"/>
    <n v="510"/>
    <n v="12"/>
    <x v="1"/>
    <x v="0"/>
    <n v="2"/>
    <x v="1"/>
    <x v="0"/>
    <n v="19"/>
    <n v="13"/>
    <n v="259"/>
    <n v="205074.19"/>
  </r>
  <r>
    <x v="38"/>
    <x v="202"/>
    <x v="5"/>
    <n v="510"/>
    <n v="12"/>
    <x v="1"/>
    <x v="0"/>
    <n v="2"/>
    <x v="1"/>
    <x v="0"/>
    <n v="19"/>
    <n v="13"/>
    <n v="259"/>
    <n v="194732.32"/>
  </r>
  <r>
    <x v="38"/>
    <x v="202"/>
    <x v="5"/>
    <n v="510"/>
    <n v="12"/>
    <x v="1"/>
    <x v="0"/>
    <n v="2"/>
    <x v="1"/>
    <x v="1"/>
    <n v="19"/>
    <n v="13"/>
    <n v="259"/>
    <n v="210245.13"/>
  </r>
  <r>
    <x v="38"/>
    <x v="202"/>
    <x v="5"/>
    <n v="510"/>
    <n v="12"/>
    <x v="1"/>
    <x v="0"/>
    <n v="2"/>
    <x v="1"/>
    <x v="1"/>
    <n v="19"/>
    <n v="13"/>
    <n v="259"/>
    <n v="220587.01"/>
  </r>
  <r>
    <x v="38"/>
    <x v="203"/>
    <x v="14"/>
    <n v="510"/>
    <n v="12"/>
    <x v="1"/>
    <x v="0"/>
    <n v="2"/>
    <x v="1"/>
    <x v="1"/>
    <n v="18"/>
    <n v="12"/>
    <n v="259"/>
    <n v="319136.21999999997"/>
  </r>
  <r>
    <x v="38"/>
    <x v="203"/>
    <x v="14"/>
    <n v="510"/>
    <n v="12"/>
    <x v="0"/>
    <x v="0"/>
    <n v="2"/>
    <x v="1"/>
    <x v="1"/>
    <n v="17"/>
    <n v="11"/>
    <n v="259"/>
    <n v="314190.12"/>
  </r>
  <r>
    <x v="38"/>
    <x v="203"/>
    <x v="14"/>
    <n v="510"/>
    <n v="12"/>
    <x v="1"/>
    <x v="0"/>
    <n v="2"/>
    <x v="1"/>
    <x v="0"/>
    <n v="18"/>
    <n v="12"/>
    <n v="259"/>
    <n v="303960.67"/>
  </r>
  <r>
    <x v="38"/>
    <x v="203"/>
    <x v="14"/>
    <n v="510"/>
    <n v="12"/>
    <x v="0"/>
    <x v="0"/>
    <n v="2"/>
    <x v="1"/>
    <x v="0"/>
    <n v="17"/>
    <n v="11"/>
    <n v="259"/>
    <n v="299014.57"/>
  </r>
  <r>
    <x v="38"/>
    <x v="203"/>
    <x v="0"/>
    <n v="510"/>
    <n v="12"/>
    <x v="0"/>
    <x v="0"/>
    <n v="2"/>
    <x v="1"/>
    <x v="1"/>
    <n v="17"/>
    <n v="11"/>
    <n v="259"/>
    <n v="307621.84999999998"/>
  </r>
  <r>
    <x v="38"/>
    <x v="203"/>
    <x v="0"/>
    <n v="510"/>
    <n v="12"/>
    <x v="0"/>
    <x v="0"/>
    <n v="2"/>
    <x v="1"/>
    <x v="0"/>
    <n v="17"/>
    <n v="11"/>
    <n v="259"/>
    <n v="292763.55"/>
  </r>
  <r>
    <x v="38"/>
    <x v="203"/>
    <x v="0"/>
    <n v="510"/>
    <n v="12"/>
    <x v="1"/>
    <x v="0"/>
    <n v="2"/>
    <x v="1"/>
    <x v="0"/>
    <n v="18"/>
    <n v="12"/>
    <n v="259"/>
    <n v="297606.25"/>
  </r>
  <r>
    <x v="38"/>
    <x v="203"/>
    <x v="0"/>
    <n v="510"/>
    <n v="12"/>
    <x v="1"/>
    <x v="0"/>
    <n v="2"/>
    <x v="1"/>
    <x v="1"/>
    <n v="18"/>
    <n v="12"/>
    <n v="259"/>
    <n v="312464.55"/>
  </r>
  <r>
    <x v="38"/>
    <x v="203"/>
    <x v="1"/>
    <n v="510"/>
    <n v="12"/>
    <x v="0"/>
    <x v="0"/>
    <n v="2"/>
    <x v="1"/>
    <x v="1"/>
    <n v="17"/>
    <n v="11"/>
    <n v="259"/>
    <n v="316002.74"/>
  </r>
  <r>
    <x v="38"/>
    <x v="203"/>
    <x v="1"/>
    <n v="510"/>
    <n v="12"/>
    <x v="1"/>
    <x v="0"/>
    <n v="2"/>
    <x v="1"/>
    <x v="0"/>
    <n v="18"/>
    <n v="12"/>
    <n v="259"/>
    <n v="294515.75"/>
  </r>
  <r>
    <x v="38"/>
    <x v="203"/>
    <x v="1"/>
    <n v="510"/>
    <n v="12"/>
    <x v="0"/>
    <x v="0"/>
    <n v="2"/>
    <x v="1"/>
    <x v="0"/>
    <n v="17"/>
    <n v="11"/>
    <n v="259"/>
    <n v="303820.09000000003"/>
  </r>
  <r>
    <x v="38"/>
    <x v="203"/>
    <x v="1"/>
    <n v="510"/>
    <n v="12"/>
    <x v="1"/>
    <x v="0"/>
    <n v="2"/>
    <x v="1"/>
    <x v="1"/>
    <n v="18"/>
    <n v="12"/>
    <n v="259"/>
    <n v="316429.78999999998"/>
  </r>
  <r>
    <x v="38"/>
    <x v="203"/>
    <x v="1"/>
    <n v="510"/>
    <n v="12"/>
    <x v="0"/>
    <x v="0"/>
    <n v="2"/>
    <x v="1"/>
    <x v="1"/>
    <n v="17"/>
    <n v="11"/>
    <n v="259"/>
    <n v="310103.05"/>
  </r>
  <r>
    <x v="38"/>
    <x v="203"/>
    <x v="1"/>
    <n v="510"/>
    <n v="12"/>
    <x v="1"/>
    <x v="0"/>
    <n v="2"/>
    <x v="1"/>
    <x v="0"/>
    <n v="18"/>
    <n v="12"/>
    <n v="259"/>
    <n v="304247.14"/>
  </r>
  <r>
    <x v="38"/>
    <x v="203"/>
    <x v="1"/>
    <n v="510"/>
    <n v="12"/>
    <x v="1"/>
    <x v="0"/>
    <n v="2"/>
    <x v="1"/>
    <x v="1"/>
    <n v="18"/>
    <n v="12"/>
    <n v="259"/>
    <n v="310530.09999999998"/>
  </r>
  <r>
    <x v="38"/>
    <x v="203"/>
    <x v="1"/>
    <n v="510"/>
    <n v="12"/>
    <x v="0"/>
    <x v="0"/>
    <n v="2"/>
    <x v="1"/>
    <x v="0"/>
    <n v="17"/>
    <n v="11"/>
    <n v="259"/>
    <n v="294088.7"/>
  </r>
  <r>
    <x v="22"/>
    <x v="204"/>
    <x v="8"/>
    <n v="275"/>
    <n v="8"/>
    <x v="1"/>
    <x v="2"/>
    <n v="4"/>
    <x v="2"/>
    <x v="2"/>
    <n v="25"/>
    <n v="16"/>
    <n v="1624"/>
    <n v="65476.35"/>
  </r>
  <r>
    <x v="22"/>
    <x v="204"/>
    <x v="8"/>
    <n v="300"/>
    <n v="8"/>
    <x v="1"/>
    <x v="2"/>
    <n v="4"/>
    <x v="2"/>
    <x v="2"/>
    <n v="25"/>
    <n v="16"/>
    <n v="1624"/>
    <n v="65476.35"/>
  </r>
  <r>
    <x v="22"/>
    <x v="204"/>
    <x v="8"/>
    <n v="275"/>
    <n v="8"/>
    <x v="1"/>
    <x v="2"/>
    <n v="4"/>
    <x v="2"/>
    <x v="2"/>
    <n v="25"/>
    <n v="16"/>
    <n v="1624"/>
    <n v="59148.52"/>
  </r>
  <r>
    <x v="22"/>
    <x v="204"/>
    <x v="9"/>
    <n v="300"/>
    <n v="8"/>
    <x v="1"/>
    <x v="2"/>
    <n v="4"/>
    <x v="2"/>
    <x v="2"/>
    <n v="24"/>
    <n v="16"/>
    <n v="1624"/>
    <n v="65854.100000000006"/>
  </r>
  <r>
    <x v="22"/>
    <x v="204"/>
    <x v="9"/>
    <n v="275"/>
    <n v="8"/>
    <x v="1"/>
    <x v="2"/>
    <n v="4"/>
    <x v="2"/>
    <x v="2"/>
    <n v="24"/>
    <n v="16"/>
    <n v="1624"/>
    <n v="65854.100000000006"/>
  </r>
  <r>
    <x v="22"/>
    <x v="204"/>
    <x v="9"/>
    <n v="275"/>
    <n v="8"/>
    <x v="1"/>
    <x v="2"/>
    <n v="4"/>
    <x v="2"/>
    <x v="2"/>
    <n v="24"/>
    <n v="16"/>
    <n v="1624"/>
    <n v="59171.37"/>
  </r>
  <r>
    <x v="22"/>
    <x v="204"/>
    <x v="16"/>
    <n v="275"/>
    <n v="8"/>
    <x v="1"/>
    <x v="2"/>
    <n v="4"/>
    <x v="2"/>
    <x v="2"/>
    <n v="22"/>
    <n v="15"/>
    <n v="1624"/>
    <n v="64762.89"/>
  </r>
  <r>
    <x v="22"/>
    <x v="204"/>
    <x v="16"/>
    <n v="275"/>
    <n v="8"/>
    <x v="1"/>
    <x v="2"/>
    <n v="4"/>
    <x v="2"/>
    <x v="2"/>
    <n v="22"/>
    <n v="15"/>
    <n v="1624"/>
    <n v="58274.05"/>
  </r>
  <r>
    <x v="22"/>
    <x v="204"/>
    <x v="16"/>
    <n v="275"/>
    <n v="8"/>
    <x v="1"/>
    <x v="2"/>
    <n v="4"/>
    <x v="2"/>
    <x v="2"/>
    <n v="22"/>
    <n v="15"/>
    <n v="1624"/>
    <n v="57790.84"/>
  </r>
  <r>
    <x v="22"/>
    <x v="204"/>
    <x v="16"/>
    <n v="290"/>
    <n v="8"/>
    <x v="1"/>
    <x v="2"/>
    <n v="4"/>
    <x v="2"/>
    <x v="2"/>
    <n v="24"/>
    <n v="16"/>
    <n v="1624"/>
    <n v="64762.89"/>
  </r>
  <r>
    <x v="24"/>
    <x v="205"/>
    <x v="13"/>
    <n v="550"/>
    <n v="12"/>
    <x v="0"/>
    <x v="1"/>
    <n v="2"/>
    <x v="0"/>
    <x v="0"/>
    <n v="12"/>
    <n v="9"/>
    <n v="1158"/>
    <n v="408164.25"/>
  </r>
  <r>
    <x v="39"/>
    <x v="206"/>
    <x v="7"/>
    <n v="205"/>
    <n v="6"/>
    <x v="1"/>
    <x v="2"/>
    <n v="4"/>
    <x v="1"/>
    <x v="2"/>
    <n v="23"/>
    <n v="16"/>
    <n v="436"/>
    <n v="38760.03"/>
  </r>
  <r>
    <x v="39"/>
    <x v="206"/>
    <x v="7"/>
    <n v="210"/>
    <n v="6"/>
    <x v="1"/>
    <x v="2"/>
    <n v="4"/>
    <x v="1"/>
    <x v="2"/>
    <n v="23"/>
    <n v="16"/>
    <n v="436"/>
    <n v="36784.35"/>
  </r>
  <r>
    <x v="39"/>
    <x v="206"/>
    <x v="7"/>
    <n v="205"/>
    <n v="6"/>
    <x v="1"/>
    <x v="2"/>
    <n v="4"/>
    <x v="1"/>
    <x v="2"/>
    <n v="23"/>
    <n v="16"/>
    <n v="436"/>
    <n v="34999.43"/>
  </r>
  <r>
    <x v="39"/>
    <x v="206"/>
    <x v="8"/>
    <n v="205"/>
    <n v="6"/>
    <x v="1"/>
    <x v="2"/>
    <n v="4"/>
    <x v="1"/>
    <x v="2"/>
    <n v="23"/>
    <n v="16"/>
    <n v="436"/>
    <n v="34632.53"/>
  </r>
  <r>
    <x v="39"/>
    <x v="206"/>
    <x v="8"/>
    <n v="205"/>
    <n v="6"/>
    <x v="1"/>
    <x v="2"/>
    <n v="4"/>
    <x v="1"/>
    <x v="2"/>
    <n v="23"/>
    <n v="16"/>
    <n v="436"/>
    <n v="37896.35"/>
  </r>
  <r>
    <x v="39"/>
    <x v="206"/>
    <x v="8"/>
    <n v="210"/>
    <n v="6"/>
    <x v="1"/>
    <x v="2"/>
    <n v="4"/>
    <x v="1"/>
    <x v="2"/>
    <n v="23"/>
    <n v="16"/>
    <n v="436"/>
    <n v="36097.919999999998"/>
  </r>
  <r>
    <x v="39"/>
    <x v="206"/>
    <x v="9"/>
    <n v="205"/>
    <n v="6"/>
    <x v="1"/>
    <x v="2"/>
    <n v="4"/>
    <x v="1"/>
    <x v="2"/>
    <n v="23"/>
    <n v="15"/>
    <n v="436"/>
    <n v="32439.15"/>
  </r>
  <r>
    <x v="39"/>
    <x v="206"/>
    <x v="9"/>
    <n v="210"/>
    <n v="6"/>
    <x v="1"/>
    <x v="2"/>
    <n v="4"/>
    <x v="1"/>
    <x v="2"/>
    <n v="23"/>
    <n v="15"/>
    <n v="436"/>
    <n v="34800.81"/>
  </r>
  <r>
    <x v="39"/>
    <x v="206"/>
    <x v="9"/>
    <n v="205"/>
    <n v="6"/>
    <x v="1"/>
    <x v="2"/>
    <n v="4"/>
    <x v="1"/>
    <x v="2"/>
    <n v="23"/>
    <n v="15"/>
    <n v="436"/>
    <n v="35838.910000000003"/>
  </r>
  <r>
    <x v="40"/>
    <x v="207"/>
    <x v="15"/>
    <n v="188"/>
    <n v="8"/>
    <x v="1"/>
    <x v="1"/>
    <n v="4"/>
    <x v="1"/>
    <x v="5"/>
    <n v="16"/>
    <n v="12"/>
    <n v="258"/>
    <n v="3645.48"/>
  </r>
  <r>
    <x v="40"/>
    <x v="207"/>
    <x v="13"/>
    <n v="188"/>
    <n v="8"/>
    <x v="1"/>
    <x v="3"/>
    <n v="4"/>
    <x v="1"/>
    <x v="5"/>
    <n v="16"/>
    <n v="12"/>
    <n v="258"/>
    <n v="50311.19"/>
  </r>
  <r>
    <x v="40"/>
    <x v="207"/>
    <x v="13"/>
    <n v="188"/>
    <n v="8"/>
    <x v="1"/>
    <x v="3"/>
    <n v="4"/>
    <x v="1"/>
    <x v="5"/>
    <n v="16"/>
    <n v="12"/>
    <n v="258"/>
    <n v="46158.96"/>
  </r>
  <r>
    <x v="40"/>
    <x v="207"/>
    <x v="13"/>
    <n v="188"/>
    <n v="8"/>
    <x v="1"/>
    <x v="3"/>
    <n v="4"/>
    <x v="1"/>
    <x v="5"/>
    <n v="16"/>
    <n v="12"/>
    <n v="258"/>
    <n v="47543.040000000001"/>
  </r>
  <r>
    <x v="40"/>
    <x v="207"/>
    <x v="7"/>
    <n v="188"/>
    <n v="8"/>
    <x v="1"/>
    <x v="3"/>
    <n v="4"/>
    <x v="1"/>
    <x v="5"/>
    <n v="16"/>
    <n v="12"/>
    <n v="258"/>
    <n v="45440.53"/>
  </r>
  <r>
    <x v="40"/>
    <x v="207"/>
    <x v="7"/>
    <n v="188"/>
    <n v="8"/>
    <x v="1"/>
    <x v="3"/>
    <n v="4"/>
    <x v="1"/>
    <x v="5"/>
    <n v="16"/>
    <n v="12"/>
    <n v="258"/>
    <n v="50618.17"/>
  </r>
  <r>
    <x v="40"/>
    <x v="208"/>
    <x v="5"/>
    <n v="240"/>
    <n v="4"/>
    <x v="1"/>
    <x v="1"/>
    <n v="4"/>
    <x v="1"/>
    <x v="5"/>
    <n v="26"/>
    <n v="20"/>
    <n v="258"/>
    <n v="38337.33"/>
  </r>
  <r>
    <x v="40"/>
    <x v="208"/>
    <x v="5"/>
    <n v="240"/>
    <n v="4"/>
    <x v="1"/>
    <x v="1"/>
    <n v="4"/>
    <x v="1"/>
    <x v="5"/>
    <n v="26"/>
    <n v="20"/>
    <n v="258"/>
    <n v="47127.92"/>
  </r>
  <r>
    <x v="40"/>
    <x v="208"/>
    <x v="5"/>
    <n v="240"/>
    <n v="4"/>
    <x v="1"/>
    <x v="1"/>
    <n v="4"/>
    <x v="1"/>
    <x v="5"/>
    <n v="26"/>
    <n v="20"/>
    <n v="258"/>
    <n v="42991.17"/>
  </r>
  <r>
    <x v="40"/>
    <x v="208"/>
    <x v="4"/>
    <n v="240"/>
    <n v="4"/>
    <x v="1"/>
    <x v="1"/>
    <n v="4"/>
    <x v="1"/>
    <x v="5"/>
    <n v="26"/>
    <n v="20"/>
    <n v="258"/>
    <n v="42848.79"/>
  </r>
  <r>
    <x v="40"/>
    <x v="208"/>
    <x v="4"/>
    <n v="240"/>
    <n v="4"/>
    <x v="1"/>
    <x v="1"/>
    <n v="4"/>
    <x v="1"/>
    <x v="5"/>
    <n v="26"/>
    <n v="20"/>
    <n v="258"/>
    <n v="46934"/>
  </r>
  <r>
    <x v="40"/>
    <x v="208"/>
    <x v="4"/>
    <n v="240"/>
    <n v="4"/>
    <x v="1"/>
    <x v="1"/>
    <n v="4"/>
    <x v="1"/>
    <x v="5"/>
    <n v="26"/>
    <n v="20"/>
    <n v="258"/>
    <n v="38252.92"/>
  </r>
  <r>
    <x v="40"/>
    <x v="208"/>
    <x v="3"/>
    <n v="240"/>
    <n v="4"/>
    <x v="1"/>
    <x v="1"/>
    <n v="4"/>
    <x v="1"/>
    <x v="5"/>
    <n v="25"/>
    <n v="20"/>
    <n v="258"/>
    <n v="46595"/>
  </r>
  <r>
    <x v="40"/>
    <x v="208"/>
    <x v="3"/>
    <n v="240"/>
    <n v="4"/>
    <x v="1"/>
    <x v="1"/>
    <n v="4"/>
    <x v="1"/>
    <x v="5"/>
    <n v="25"/>
    <n v="20"/>
    <n v="258"/>
    <n v="42195"/>
  </r>
  <r>
    <x v="40"/>
    <x v="208"/>
    <x v="3"/>
    <n v="240"/>
    <n v="4"/>
    <x v="1"/>
    <x v="1"/>
    <n v="4"/>
    <x v="1"/>
    <x v="5"/>
    <n v="25"/>
    <n v="20"/>
    <n v="258"/>
    <n v="37695"/>
  </r>
  <r>
    <x v="40"/>
    <x v="209"/>
    <x v="8"/>
    <n v="217"/>
    <n v="8"/>
    <x v="1"/>
    <x v="3"/>
    <n v="4"/>
    <x v="1"/>
    <x v="5"/>
    <n v="14"/>
    <n v="11"/>
    <n v="258"/>
    <n v="45760.17"/>
  </r>
  <r>
    <x v="40"/>
    <x v="209"/>
    <x v="8"/>
    <n v="217"/>
    <n v="8"/>
    <x v="1"/>
    <x v="3"/>
    <n v="4"/>
    <x v="1"/>
    <x v="5"/>
    <n v="14"/>
    <n v="11"/>
    <n v="258"/>
    <n v="53753.22"/>
  </r>
  <r>
    <x v="40"/>
    <x v="209"/>
    <x v="8"/>
    <n v="217"/>
    <n v="8"/>
    <x v="1"/>
    <x v="3"/>
    <n v="4"/>
    <x v="1"/>
    <x v="5"/>
    <n v="14"/>
    <n v="11"/>
    <n v="258"/>
    <n v="51088.87"/>
  </r>
  <r>
    <x v="40"/>
    <x v="209"/>
    <x v="9"/>
    <n v="217"/>
    <n v="8"/>
    <x v="1"/>
    <x v="3"/>
    <n v="4"/>
    <x v="1"/>
    <x v="5"/>
    <n v="14"/>
    <n v="11"/>
    <n v="258"/>
    <n v="50198.34"/>
  </r>
  <r>
    <x v="40"/>
    <x v="209"/>
    <x v="9"/>
    <n v="217"/>
    <n v="8"/>
    <x v="1"/>
    <x v="3"/>
    <n v="4"/>
    <x v="1"/>
    <x v="5"/>
    <n v="14"/>
    <n v="11"/>
    <n v="258"/>
    <n v="52793.58"/>
  </r>
  <r>
    <x v="40"/>
    <x v="209"/>
    <x v="9"/>
    <n v="217"/>
    <n v="8"/>
    <x v="1"/>
    <x v="3"/>
    <n v="4"/>
    <x v="1"/>
    <x v="5"/>
    <n v="14"/>
    <n v="11"/>
    <n v="258"/>
    <n v="44547.22"/>
  </r>
  <r>
    <x v="22"/>
    <x v="210"/>
    <x v="12"/>
    <n v="275"/>
    <n v="8"/>
    <x v="1"/>
    <x v="2"/>
    <n v="4"/>
    <x v="2"/>
    <x v="2"/>
    <n v="23"/>
    <n v="15"/>
    <n v="1624"/>
    <n v="58795.8"/>
  </r>
  <r>
    <x v="22"/>
    <x v="210"/>
    <x v="12"/>
    <n v="275"/>
    <n v="8"/>
    <x v="1"/>
    <x v="2"/>
    <n v="4"/>
    <x v="2"/>
    <x v="2"/>
    <n v="23"/>
    <n v="15"/>
    <n v="1624"/>
    <n v="52877.38"/>
  </r>
  <r>
    <x v="22"/>
    <x v="210"/>
    <x v="12"/>
    <n v="275"/>
    <n v="8"/>
    <x v="1"/>
    <x v="2"/>
    <n v="4"/>
    <x v="2"/>
    <x v="2"/>
    <n v="23"/>
    <n v="15"/>
    <n v="1624"/>
    <n v="56819.19"/>
  </r>
  <r>
    <x v="22"/>
    <x v="210"/>
    <x v="12"/>
    <n v="292"/>
    <n v="8"/>
    <x v="1"/>
    <x v="2"/>
    <n v="4"/>
    <x v="2"/>
    <x v="2"/>
    <n v="22"/>
    <n v="15"/>
    <n v="1624"/>
    <n v="61960.68"/>
  </r>
  <r>
    <x v="22"/>
    <x v="210"/>
    <x v="12"/>
    <n v="275"/>
    <n v="8"/>
    <x v="1"/>
    <x v="2"/>
    <n v="4"/>
    <x v="2"/>
    <x v="2"/>
    <n v="23"/>
    <n v="15"/>
    <n v="1624"/>
    <n v="56247.91"/>
  </r>
  <r>
    <x v="22"/>
    <x v="210"/>
    <x v="12"/>
    <n v="275"/>
    <n v="8"/>
    <x v="1"/>
    <x v="2"/>
    <n v="4"/>
    <x v="2"/>
    <x v="2"/>
    <n v="23"/>
    <n v="15"/>
    <n v="1624"/>
    <n v="54414.11"/>
  </r>
  <r>
    <x v="22"/>
    <x v="210"/>
    <x v="14"/>
    <n v="275"/>
    <n v="8"/>
    <x v="1"/>
    <x v="2"/>
    <n v="4"/>
    <x v="2"/>
    <x v="2"/>
    <n v="23"/>
    <n v="15"/>
    <n v="1624"/>
    <n v="52024.04"/>
  </r>
  <r>
    <x v="22"/>
    <x v="210"/>
    <x v="14"/>
    <n v="275"/>
    <n v="8"/>
    <x v="1"/>
    <x v="2"/>
    <n v="4"/>
    <x v="2"/>
    <x v="2"/>
    <n v="23"/>
    <n v="15"/>
    <n v="1624"/>
    <n v="57920.02"/>
  </r>
  <r>
    <x v="22"/>
    <x v="210"/>
    <x v="14"/>
    <n v="275"/>
    <n v="8"/>
    <x v="1"/>
    <x v="2"/>
    <n v="4"/>
    <x v="2"/>
    <x v="2"/>
    <n v="23"/>
    <n v="15"/>
    <n v="1624"/>
    <n v="61179.95"/>
  </r>
  <r>
    <x v="22"/>
    <x v="210"/>
    <x v="14"/>
    <n v="292"/>
    <n v="8"/>
    <x v="1"/>
    <x v="2"/>
    <n v="4"/>
    <x v="2"/>
    <x v="2"/>
    <n v="22"/>
    <n v="15"/>
    <n v="1624"/>
    <n v="66856.73"/>
  </r>
  <r>
    <x v="22"/>
    <x v="210"/>
    <x v="0"/>
    <n v="292"/>
    <n v="8"/>
    <x v="1"/>
    <x v="2"/>
    <n v="4"/>
    <x v="2"/>
    <x v="2"/>
    <n v="23"/>
    <n v="15"/>
    <n v="1624"/>
    <n v="65246.84"/>
  </r>
  <r>
    <x v="22"/>
    <x v="210"/>
    <x v="0"/>
    <n v="275"/>
    <n v="8"/>
    <x v="1"/>
    <x v="2"/>
    <n v="4"/>
    <x v="2"/>
    <x v="2"/>
    <n v="23"/>
    <n v="15"/>
    <n v="1624"/>
    <n v="56583.59"/>
  </r>
  <r>
    <x v="22"/>
    <x v="210"/>
    <x v="0"/>
    <n v="275"/>
    <n v="8"/>
    <x v="1"/>
    <x v="2"/>
    <n v="4"/>
    <x v="2"/>
    <x v="2"/>
    <n v="23"/>
    <n v="15"/>
    <n v="1624"/>
    <n v="59743.77"/>
  </r>
  <r>
    <x v="22"/>
    <x v="210"/>
    <x v="0"/>
    <n v="275"/>
    <n v="8"/>
    <x v="1"/>
    <x v="2"/>
    <n v="4"/>
    <x v="2"/>
    <x v="2"/>
    <n v="23"/>
    <n v="15"/>
    <n v="1624"/>
    <n v="50868.02"/>
  </r>
  <r>
    <x v="23"/>
    <x v="211"/>
    <x v="5"/>
    <n v="290"/>
    <n v="6"/>
    <x v="1"/>
    <x v="0"/>
    <n v="4"/>
    <x v="2"/>
    <x v="5"/>
    <n v="25"/>
    <n v="18"/>
    <n v="1851"/>
    <n v="38156.339999999997"/>
  </r>
  <r>
    <x v="23"/>
    <x v="211"/>
    <x v="5"/>
    <n v="360"/>
    <n v="8"/>
    <x v="1"/>
    <x v="1"/>
    <n v="4"/>
    <x v="2"/>
    <x v="5"/>
    <n v="22"/>
    <n v="14"/>
    <n v="1851"/>
    <n v="43947.79"/>
  </r>
  <r>
    <x v="23"/>
    <x v="211"/>
    <x v="5"/>
    <n v="290"/>
    <n v="6"/>
    <x v="1"/>
    <x v="1"/>
    <n v="4"/>
    <x v="2"/>
    <x v="5"/>
    <n v="24"/>
    <n v="17"/>
    <n v="1851"/>
    <n v="40845.230000000003"/>
  </r>
  <r>
    <x v="23"/>
    <x v="211"/>
    <x v="5"/>
    <n v="290"/>
    <n v="6"/>
    <x v="1"/>
    <x v="0"/>
    <n v="4"/>
    <x v="2"/>
    <x v="5"/>
    <n v="25"/>
    <n v="18"/>
    <n v="1851"/>
    <n v="42396.51"/>
  </r>
  <r>
    <x v="23"/>
    <x v="211"/>
    <x v="5"/>
    <n v="290"/>
    <n v="6"/>
    <x v="1"/>
    <x v="1"/>
    <n v="4"/>
    <x v="2"/>
    <x v="5"/>
    <n v="24"/>
    <n v="17"/>
    <n v="1851"/>
    <n v="34226.43"/>
  </r>
  <r>
    <x v="23"/>
    <x v="211"/>
    <x v="5"/>
    <n v="290"/>
    <n v="6"/>
    <x v="1"/>
    <x v="1"/>
    <n v="4"/>
    <x v="2"/>
    <x v="5"/>
    <n v="24"/>
    <n v="17"/>
    <n v="1851"/>
    <n v="45085.4"/>
  </r>
  <r>
    <x v="23"/>
    <x v="211"/>
    <x v="5"/>
    <n v="360"/>
    <n v="8"/>
    <x v="1"/>
    <x v="0"/>
    <n v="4"/>
    <x v="2"/>
    <x v="5"/>
    <n v="23"/>
    <n v="14"/>
    <n v="1851"/>
    <n v="41362.33"/>
  </r>
  <r>
    <x v="23"/>
    <x v="211"/>
    <x v="5"/>
    <n v="290"/>
    <n v="6"/>
    <x v="1"/>
    <x v="0"/>
    <n v="4"/>
    <x v="2"/>
    <x v="5"/>
    <n v="25"/>
    <n v="18"/>
    <n v="1851"/>
    <n v="31537.55"/>
  </r>
  <r>
    <x v="23"/>
    <x v="211"/>
    <x v="4"/>
    <n v="360"/>
    <n v="8"/>
    <x v="1"/>
    <x v="0"/>
    <n v="4"/>
    <x v="2"/>
    <x v="5"/>
    <n v="22"/>
    <n v="14"/>
    <n v="1851"/>
    <n v="42889.64"/>
  </r>
  <r>
    <x v="23"/>
    <x v="211"/>
    <x v="4"/>
    <n v="293"/>
    <n v="6"/>
    <x v="1"/>
    <x v="1"/>
    <n v="4"/>
    <x v="2"/>
    <x v="5"/>
    <n v="25"/>
    <n v="18"/>
    <n v="1851"/>
    <n v="40438.51"/>
  </r>
  <r>
    <x v="23"/>
    <x v="211"/>
    <x v="4"/>
    <n v="293"/>
    <n v="6"/>
    <x v="1"/>
    <x v="0"/>
    <n v="4"/>
    <x v="2"/>
    <x v="5"/>
    <n v="27"/>
    <n v="19"/>
    <n v="1851"/>
    <n v="31144.65"/>
  </r>
  <r>
    <x v="23"/>
    <x v="211"/>
    <x v="4"/>
    <n v="295"/>
    <n v="6"/>
    <x v="1"/>
    <x v="1"/>
    <n v="4"/>
    <x v="2"/>
    <x v="5"/>
    <n v="25"/>
    <n v="18"/>
    <n v="1851"/>
    <n v="44830.12"/>
  </r>
  <r>
    <x v="23"/>
    <x v="211"/>
    <x v="4"/>
    <n v="293"/>
    <n v="6"/>
    <x v="1"/>
    <x v="1"/>
    <n v="4"/>
    <x v="2"/>
    <x v="5"/>
    <n v="25"/>
    <n v="18"/>
    <n v="1851"/>
    <n v="33800.04"/>
  </r>
  <r>
    <x v="23"/>
    <x v="211"/>
    <x v="4"/>
    <n v="360"/>
    <n v="8"/>
    <x v="1"/>
    <x v="1"/>
    <n v="4"/>
    <x v="2"/>
    <x v="5"/>
    <n v="22"/>
    <n v="14"/>
    <n v="1851"/>
    <n v="45545.03"/>
  </r>
  <r>
    <x v="23"/>
    <x v="211"/>
    <x v="4"/>
    <n v="295"/>
    <n v="6"/>
    <x v="1"/>
    <x v="0"/>
    <n v="4"/>
    <x v="2"/>
    <x v="5"/>
    <n v="27"/>
    <n v="19"/>
    <n v="1851"/>
    <n v="43293.06"/>
  </r>
  <r>
    <x v="23"/>
    <x v="211"/>
    <x v="4"/>
    <n v="293"/>
    <n v="6"/>
    <x v="1"/>
    <x v="0"/>
    <n v="4"/>
    <x v="2"/>
    <x v="5"/>
    <n v="27"/>
    <n v="19"/>
    <n v="1851"/>
    <n v="37783.120000000003"/>
  </r>
  <r>
    <x v="23"/>
    <x v="211"/>
    <x v="4"/>
    <n v="295"/>
    <n v="6"/>
    <x v="1"/>
    <x v="0"/>
    <n v="4"/>
    <x v="2"/>
    <x v="5"/>
    <n v="27"/>
    <n v="19"/>
    <n v="1851"/>
    <n v="42174.73"/>
  </r>
  <r>
    <x v="23"/>
    <x v="211"/>
    <x v="4"/>
    <n v="295"/>
    <n v="6"/>
    <x v="1"/>
    <x v="1"/>
    <n v="4"/>
    <x v="2"/>
    <x v="5"/>
    <n v="25"/>
    <n v="18"/>
    <n v="1851"/>
    <n v="45948.45"/>
  </r>
  <r>
    <x v="23"/>
    <x v="211"/>
    <x v="3"/>
    <n v="295"/>
    <n v="6"/>
    <x v="1"/>
    <x v="0"/>
    <n v="4"/>
    <x v="2"/>
    <x v="5"/>
    <n v="26"/>
    <n v="19"/>
    <n v="1851"/>
    <n v="37495"/>
  </r>
  <r>
    <x v="23"/>
    <x v="211"/>
    <x v="3"/>
    <n v="295"/>
    <n v="6"/>
    <x v="1"/>
    <x v="0"/>
    <n v="4"/>
    <x v="2"/>
    <x v="5"/>
    <n v="26"/>
    <n v="19"/>
    <n v="1851"/>
    <n v="42490"/>
  </r>
  <r>
    <x v="23"/>
    <x v="211"/>
    <x v="3"/>
    <n v="295"/>
    <n v="6"/>
    <x v="1"/>
    <x v="1"/>
    <n v="4"/>
    <x v="2"/>
    <x v="5"/>
    <n v="25"/>
    <n v="18"/>
    <n v="1851"/>
    <n v="40095"/>
  </r>
  <r>
    <x v="23"/>
    <x v="211"/>
    <x v="3"/>
    <n v="360"/>
    <n v="8"/>
    <x v="1"/>
    <x v="0"/>
    <n v="4"/>
    <x v="2"/>
    <x v="5"/>
    <n v="22"/>
    <n v="14"/>
    <n v="1851"/>
    <n v="42095"/>
  </r>
  <r>
    <x v="23"/>
    <x v="211"/>
    <x v="3"/>
    <n v="295"/>
    <n v="6"/>
    <x v="1"/>
    <x v="0"/>
    <n v="4"/>
    <x v="2"/>
    <x v="5"/>
    <n v="26"/>
    <n v="19"/>
    <n v="1851"/>
    <n v="29995"/>
  </r>
  <r>
    <x v="23"/>
    <x v="211"/>
    <x v="3"/>
    <n v="360"/>
    <n v="8"/>
    <x v="1"/>
    <x v="1"/>
    <n v="4"/>
    <x v="2"/>
    <x v="5"/>
    <n v="22"/>
    <n v="14"/>
    <n v="1851"/>
    <n v="44695"/>
  </r>
  <r>
    <x v="23"/>
    <x v="211"/>
    <x v="3"/>
    <n v="295"/>
    <n v="6"/>
    <x v="1"/>
    <x v="0"/>
    <n v="4"/>
    <x v="2"/>
    <x v="5"/>
    <n v="26"/>
    <n v="19"/>
    <n v="1851"/>
    <n v="41395"/>
  </r>
  <r>
    <x v="23"/>
    <x v="211"/>
    <x v="3"/>
    <n v="295"/>
    <n v="6"/>
    <x v="1"/>
    <x v="1"/>
    <n v="4"/>
    <x v="2"/>
    <x v="5"/>
    <n v="25"/>
    <n v="18"/>
    <n v="1851"/>
    <n v="43995"/>
  </r>
  <r>
    <x v="23"/>
    <x v="211"/>
    <x v="3"/>
    <n v="295"/>
    <n v="6"/>
    <x v="1"/>
    <x v="1"/>
    <n v="4"/>
    <x v="2"/>
    <x v="5"/>
    <n v="25"/>
    <n v="18"/>
    <n v="1851"/>
    <n v="45090"/>
  </r>
  <r>
    <x v="23"/>
    <x v="211"/>
    <x v="3"/>
    <n v="295"/>
    <n v="6"/>
    <x v="1"/>
    <x v="1"/>
    <n v="4"/>
    <x v="2"/>
    <x v="5"/>
    <n v="25"/>
    <n v="18"/>
    <n v="1851"/>
    <n v="32595"/>
  </r>
  <r>
    <x v="19"/>
    <x v="212"/>
    <x v="5"/>
    <n v="329"/>
    <n v="6"/>
    <x v="1"/>
    <x v="1"/>
    <n v="2"/>
    <x v="1"/>
    <x v="0"/>
    <n v="28"/>
    <n v="20"/>
    <n v="617"/>
    <n v="57759.37"/>
  </r>
  <r>
    <x v="19"/>
    <x v="212"/>
    <x v="5"/>
    <n v="550"/>
    <n v="8"/>
    <x v="1"/>
    <x v="1"/>
    <n v="4"/>
    <x v="1"/>
    <x v="2"/>
    <n v="23"/>
    <n v="16"/>
    <n v="617"/>
    <n v="96799.94"/>
  </r>
  <r>
    <x v="19"/>
    <x v="212"/>
    <x v="5"/>
    <n v="329"/>
    <n v="6"/>
    <x v="1"/>
    <x v="0"/>
    <n v="2"/>
    <x v="1"/>
    <x v="0"/>
    <n v="29"/>
    <n v="20"/>
    <n v="617"/>
    <n v="55173.9"/>
  </r>
  <r>
    <x v="19"/>
    <x v="212"/>
    <x v="5"/>
    <n v="302"/>
    <n v="6"/>
    <x v="1"/>
    <x v="0"/>
    <n v="4"/>
    <x v="1"/>
    <x v="2"/>
    <n v="29"/>
    <n v="24"/>
    <n v="617"/>
    <n v="59052.1"/>
  </r>
  <r>
    <x v="19"/>
    <x v="212"/>
    <x v="5"/>
    <n v="302"/>
    <n v="6"/>
    <x v="1"/>
    <x v="1"/>
    <n v="4"/>
    <x v="1"/>
    <x v="2"/>
    <n v="28"/>
    <n v="20"/>
    <n v="617"/>
    <n v="56673.47"/>
  </r>
  <r>
    <x v="19"/>
    <x v="212"/>
    <x v="5"/>
    <n v="302"/>
    <n v="6"/>
    <x v="1"/>
    <x v="1"/>
    <n v="4"/>
    <x v="1"/>
    <x v="4"/>
    <n v="27"/>
    <n v="20"/>
    <n v="617"/>
    <n v="61017.06"/>
  </r>
  <r>
    <x v="19"/>
    <x v="212"/>
    <x v="5"/>
    <n v="195"/>
    <n v="4"/>
    <x v="1"/>
    <x v="1"/>
    <n v="4"/>
    <x v="1"/>
    <x v="2"/>
    <n v="38"/>
    <n v="27"/>
    <n v="617"/>
    <n v="56156.38"/>
  </r>
  <r>
    <x v="19"/>
    <x v="212"/>
    <x v="5"/>
    <n v="402"/>
    <n v="8"/>
    <x v="1"/>
    <x v="0"/>
    <n v="2"/>
    <x v="1"/>
    <x v="1"/>
    <n v="26"/>
    <n v="17"/>
    <n v="617"/>
    <n v="70066.2"/>
  </r>
  <r>
    <x v="19"/>
    <x v="212"/>
    <x v="5"/>
    <n v="302"/>
    <n v="6"/>
    <x v="1"/>
    <x v="0"/>
    <n v="4"/>
    <x v="1"/>
    <x v="2"/>
    <n v="29"/>
    <n v="20"/>
    <n v="617"/>
    <n v="54088"/>
  </r>
  <r>
    <x v="19"/>
    <x v="212"/>
    <x v="5"/>
    <n v="577"/>
    <n v="8"/>
    <x v="1"/>
    <x v="1"/>
    <n v="4"/>
    <x v="1"/>
    <x v="2"/>
    <n v="22"/>
    <n v="15"/>
    <n v="617"/>
    <n v="104039.25"/>
  </r>
  <r>
    <x v="19"/>
    <x v="212"/>
    <x v="5"/>
    <n v="577"/>
    <n v="8"/>
    <x v="1"/>
    <x v="1"/>
    <n v="4"/>
    <x v="1"/>
    <x v="4"/>
    <n v="21"/>
    <n v="15"/>
    <n v="617"/>
    <n v="106728.14"/>
  </r>
  <r>
    <x v="19"/>
    <x v="212"/>
    <x v="5"/>
    <n v="302"/>
    <n v="6"/>
    <x v="1"/>
    <x v="0"/>
    <n v="4"/>
    <x v="1"/>
    <x v="2"/>
    <n v="29"/>
    <n v="20"/>
    <n v="617"/>
    <n v="54088"/>
  </r>
  <r>
    <x v="19"/>
    <x v="212"/>
    <x v="5"/>
    <n v="329"/>
    <n v="6"/>
    <x v="1"/>
    <x v="1"/>
    <n v="4"/>
    <x v="1"/>
    <x v="2"/>
    <n v="28"/>
    <n v="20"/>
    <n v="617"/>
    <n v="67067.05"/>
  </r>
  <r>
    <x v="19"/>
    <x v="212"/>
    <x v="5"/>
    <n v="195"/>
    <n v="4"/>
    <x v="1"/>
    <x v="1"/>
    <n v="4"/>
    <x v="1"/>
    <x v="2"/>
    <n v="38"/>
    <n v="27"/>
    <n v="617"/>
    <n v="56156.38"/>
  </r>
  <r>
    <x v="19"/>
    <x v="212"/>
    <x v="5"/>
    <n v="402"/>
    <n v="8"/>
    <x v="1"/>
    <x v="0"/>
    <n v="2"/>
    <x v="1"/>
    <x v="0"/>
    <n v="26"/>
    <n v="18"/>
    <n v="617"/>
    <n v="61430.73"/>
  </r>
  <r>
    <x v="19"/>
    <x v="212"/>
    <x v="5"/>
    <n v="329"/>
    <n v="6"/>
    <x v="1"/>
    <x v="0"/>
    <n v="2"/>
    <x v="1"/>
    <x v="1"/>
    <n v="29"/>
    <n v="20"/>
    <n v="617"/>
    <n v="63447.4"/>
  </r>
  <r>
    <x v="19"/>
    <x v="212"/>
    <x v="5"/>
    <n v="195"/>
    <n v="4"/>
    <x v="1"/>
    <x v="0"/>
    <n v="4"/>
    <x v="1"/>
    <x v="2"/>
    <n v="42"/>
    <n v="28"/>
    <n v="617"/>
    <n v="53570.91"/>
  </r>
  <r>
    <x v="19"/>
    <x v="212"/>
    <x v="5"/>
    <n v="302"/>
    <n v="6"/>
    <x v="1"/>
    <x v="1"/>
    <n v="4"/>
    <x v="1"/>
    <x v="4"/>
    <n v="27"/>
    <n v="20"/>
    <n v="617"/>
    <n v="61017.06"/>
  </r>
  <r>
    <x v="19"/>
    <x v="212"/>
    <x v="5"/>
    <n v="302"/>
    <n v="6"/>
    <x v="1"/>
    <x v="1"/>
    <n v="4"/>
    <x v="1"/>
    <x v="2"/>
    <n v="28"/>
    <n v="20"/>
    <n v="617"/>
    <n v="56673.47"/>
  </r>
  <r>
    <x v="19"/>
    <x v="212"/>
    <x v="5"/>
    <n v="195"/>
    <n v="4"/>
    <x v="1"/>
    <x v="0"/>
    <n v="4"/>
    <x v="1"/>
    <x v="2"/>
    <n v="42"/>
    <n v="28"/>
    <n v="617"/>
    <n v="53570.91"/>
  </r>
  <r>
    <x v="19"/>
    <x v="212"/>
    <x v="5"/>
    <n v="329"/>
    <n v="6"/>
    <x v="1"/>
    <x v="0"/>
    <n v="4"/>
    <x v="1"/>
    <x v="2"/>
    <n v="29"/>
    <n v="20"/>
    <n v="617"/>
    <n v="64481.59"/>
  </r>
  <r>
    <x v="19"/>
    <x v="212"/>
    <x v="4"/>
    <n v="329"/>
    <n v="6"/>
    <x v="1"/>
    <x v="0"/>
    <n v="4"/>
    <x v="1"/>
    <x v="2"/>
    <n v="29"/>
    <n v="20"/>
    <n v="617"/>
    <n v="64444.25"/>
  </r>
  <r>
    <x v="19"/>
    <x v="212"/>
    <x v="4"/>
    <n v="302"/>
    <n v="6"/>
    <x v="1"/>
    <x v="1"/>
    <n v="4"/>
    <x v="1"/>
    <x v="4"/>
    <n v="27"/>
    <n v="20"/>
    <n v="617"/>
    <n v="61176.08"/>
  </r>
  <r>
    <x v="19"/>
    <x v="212"/>
    <x v="4"/>
    <n v="302"/>
    <n v="6"/>
    <x v="1"/>
    <x v="1"/>
    <n v="4"/>
    <x v="1"/>
    <x v="4"/>
    <n v="27"/>
    <n v="20"/>
    <n v="617"/>
    <n v="61176.08"/>
  </r>
  <r>
    <x v="19"/>
    <x v="212"/>
    <x v="4"/>
    <n v="195"/>
    <n v="4"/>
    <x v="1"/>
    <x v="1"/>
    <n v="4"/>
    <x v="1"/>
    <x v="2"/>
    <n v="38"/>
    <n v="27"/>
    <n v="617"/>
    <n v="56324.89"/>
  </r>
  <r>
    <x v="19"/>
    <x v="212"/>
    <x v="4"/>
    <n v="302"/>
    <n v="6"/>
    <x v="1"/>
    <x v="0"/>
    <n v="4"/>
    <x v="1"/>
    <x v="2"/>
    <n v="29"/>
    <n v="20"/>
    <n v="617"/>
    <n v="54231.22"/>
  </r>
  <r>
    <x v="19"/>
    <x v="212"/>
    <x v="4"/>
    <n v="329"/>
    <n v="6"/>
    <x v="1"/>
    <x v="1"/>
    <n v="4"/>
    <x v="1"/>
    <x v="2"/>
    <n v="28"/>
    <n v="20"/>
    <n v="617"/>
    <n v="66997.509999999995"/>
  </r>
  <r>
    <x v="19"/>
    <x v="212"/>
    <x v="4"/>
    <n v="577"/>
    <n v="8"/>
    <x v="1"/>
    <x v="1"/>
    <n v="4"/>
    <x v="1"/>
    <x v="2"/>
    <n v="22"/>
    <n v="15"/>
    <n v="617"/>
    <n v="103866.57"/>
  </r>
  <r>
    <x v="19"/>
    <x v="212"/>
    <x v="4"/>
    <n v="302"/>
    <n v="6"/>
    <x v="1"/>
    <x v="0"/>
    <n v="4"/>
    <x v="1"/>
    <x v="2"/>
    <n v="29"/>
    <n v="20"/>
    <n v="617"/>
    <n v="54231.22"/>
  </r>
  <r>
    <x v="19"/>
    <x v="212"/>
    <x v="4"/>
    <n v="302"/>
    <n v="6"/>
    <x v="1"/>
    <x v="1"/>
    <n v="4"/>
    <x v="1"/>
    <x v="2"/>
    <n v="28"/>
    <n v="20"/>
    <n v="617"/>
    <n v="56784.480000000003"/>
  </r>
  <r>
    <x v="19"/>
    <x v="212"/>
    <x v="4"/>
    <n v="329"/>
    <n v="6"/>
    <x v="1"/>
    <x v="0"/>
    <n v="2"/>
    <x v="1"/>
    <x v="0"/>
    <n v="29"/>
    <n v="20"/>
    <n v="617"/>
    <n v="55354.65"/>
  </r>
  <r>
    <x v="19"/>
    <x v="212"/>
    <x v="4"/>
    <n v="402"/>
    <n v="8"/>
    <x v="1"/>
    <x v="0"/>
    <n v="2"/>
    <x v="1"/>
    <x v="0"/>
    <n v="26"/>
    <n v="18"/>
    <n v="617"/>
    <n v="61584.6"/>
  </r>
  <r>
    <x v="19"/>
    <x v="212"/>
    <x v="4"/>
    <n v="329"/>
    <n v="6"/>
    <x v="1"/>
    <x v="0"/>
    <n v="2"/>
    <x v="1"/>
    <x v="1"/>
    <n v="29"/>
    <n v="20"/>
    <n v="617"/>
    <n v="63576.15"/>
  </r>
  <r>
    <x v="19"/>
    <x v="212"/>
    <x v="4"/>
    <n v="195"/>
    <n v="4"/>
    <x v="1"/>
    <x v="1"/>
    <n v="4"/>
    <x v="1"/>
    <x v="2"/>
    <n v="38"/>
    <n v="27"/>
    <n v="617"/>
    <n v="56324.89"/>
  </r>
  <r>
    <x v="19"/>
    <x v="212"/>
    <x v="4"/>
    <n v="302"/>
    <n v="6"/>
    <x v="1"/>
    <x v="1"/>
    <n v="4"/>
    <x v="1"/>
    <x v="2"/>
    <n v="28"/>
    <n v="20"/>
    <n v="617"/>
    <n v="56784.480000000003"/>
  </r>
  <r>
    <x v="19"/>
    <x v="212"/>
    <x v="4"/>
    <n v="402"/>
    <n v="8"/>
    <x v="1"/>
    <x v="0"/>
    <n v="2"/>
    <x v="1"/>
    <x v="1"/>
    <n v="26"/>
    <n v="17"/>
    <n v="617"/>
    <n v="70163.55"/>
  </r>
  <r>
    <x v="19"/>
    <x v="212"/>
    <x v="4"/>
    <n v="577"/>
    <n v="8"/>
    <x v="1"/>
    <x v="1"/>
    <n v="4"/>
    <x v="1"/>
    <x v="4"/>
    <n v="21"/>
    <n v="15"/>
    <n v="617"/>
    <n v="106521.96"/>
  </r>
  <r>
    <x v="19"/>
    <x v="212"/>
    <x v="4"/>
    <n v="195"/>
    <n v="4"/>
    <x v="1"/>
    <x v="0"/>
    <n v="4"/>
    <x v="1"/>
    <x v="2"/>
    <n v="42"/>
    <n v="28"/>
    <n v="617"/>
    <n v="53771.63"/>
  </r>
  <r>
    <x v="19"/>
    <x v="212"/>
    <x v="4"/>
    <n v="195"/>
    <n v="4"/>
    <x v="1"/>
    <x v="0"/>
    <n v="4"/>
    <x v="1"/>
    <x v="2"/>
    <n v="42"/>
    <n v="28"/>
    <n v="617"/>
    <n v="53771.63"/>
  </r>
  <r>
    <x v="19"/>
    <x v="212"/>
    <x v="4"/>
    <n v="329"/>
    <n v="6"/>
    <x v="1"/>
    <x v="1"/>
    <n v="2"/>
    <x v="1"/>
    <x v="0"/>
    <n v="28"/>
    <n v="20"/>
    <n v="617"/>
    <n v="57907.91"/>
  </r>
  <r>
    <x v="19"/>
    <x v="212"/>
    <x v="3"/>
    <n v="329"/>
    <n v="6"/>
    <x v="1"/>
    <x v="0"/>
    <n v="2"/>
    <x v="1"/>
    <x v="1"/>
    <n v="29"/>
    <n v="20"/>
    <n v="617"/>
    <n v="62600"/>
  </r>
  <r>
    <x v="19"/>
    <x v="212"/>
    <x v="3"/>
    <n v="241"/>
    <n v="4"/>
    <x v="1"/>
    <x v="1"/>
    <n v="4"/>
    <x v="1"/>
    <x v="2"/>
    <n v="29"/>
    <n v="22"/>
    <n v="617"/>
    <n v="54650"/>
  </r>
  <r>
    <x v="19"/>
    <x v="212"/>
    <x v="3"/>
    <n v="241"/>
    <n v="4"/>
    <x v="1"/>
    <x v="1"/>
    <n v="4"/>
    <x v="1"/>
    <x v="2"/>
    <n v="29"/>
    <n v="22"/>
    <n v="617"/>
    <n v="54650"/>
  </r>
  <r>
    <x v="19"/>
    <x v="212"/>
    <x v="3"/>
    <n v="329"/>
    <n v="6"/>
    <x v="1"/>
    <x v="1"/>
    <n v="2"/>
    <x v="1"/>
    <x v="0"/>
    <n v="28"/>
    <n v="20"/>
    <n v="617"/>
    <n v="57050"/>
  </r>
  <r>
    <x v="19"/>
    <x v="212"/>
    <x v="3"/>
    <n v="241"/>
    <n v="4"/>
    <x v="1"/>
    <x v="0"/>
    <n v="4"/>
    <x v="1"/>
    <x v="2"/>
    <n v="30"/>
    <n v="22"/>
    <n v="617"/>
    <n v="52150"/>
  </r>
  <r>
    <x v="19"/>
    <x v="212"/>
    <x v="3"/>
    <n v="241"/>
    <n v="4"/>
    <x v="1"/>
    <x v="0"/>
    <n v="4"/>
    <x v="1"/>
    <x v="2"/>
    <n v="30"/>
    <n v="22"/>
    <n v="617"/>
    <n v="52150"/>
  </r>
  <r>
    <x v="19"/>
    <x v="212"/>
    <x v="3"/>
    <n v="329"/>
    <n v="6"/>
    <x v="1"/>
    <x v="0"/>
    <n v="2"/>
    <x v="1"/>
    <x v="0"/>
    <n v="29"/>
    <n v="20"/>
    <n v="617"/>
    <n v="54550"/>
  </r>
  <r>
    <x v="19"/>
    <x v="212"/>
    <x v="3"/>
    <n v="402"/>
    <n v="8"/>
    <x v="1"/>
    <x v="0"/>
    <n v="2"/>
    <x v="1"/>
    <x v="0"/>
    <n v="26"/>
    <n v="18"/>
    <n v="617"/>
    <n v="60650"/>
  </r>
  <r>
    <x v="19"/>
    <x v="212"/>
    <x v="3"/>
    <n v="402"/>
    <n v="8"/>
    <x v="1"/>
    <x v="0"/>
    <n v="2"/>
    <x v="1"/>
    <x v="1"/>
    <n v="25"/>
    <n v="17"/>
    <n v="617"/>
    <n v="69100"/>
  </r>
  <r>
    <x v="30"/>
    <x v="213"/>
    <x v="1"/>
    <n v="255"/>
    <n v="8"/>
    <x v="1"/>
    <x v="0"/>
    <n v="3"/>
    <x v="2"/>
    <x v="13"/>
    <n v="16"/>
    <n v="12"/>
    <n v="5657"/>
    <n v="33587.440000000002"/>
  </r>
  <r>
    <x v="30"/>
    <x v="213"/>
    <x v="1"/>
    <n v="225"/>
    <n v="8"/>
    <x v="1"/>
    <x v="0"/>
    <n v="3"/>
    <x v="1"/>
    <x v="13"/>
    <n v="17"/>
    <n v="13"/>
    <n v="5657"/>
    <n v="28430.82"/>
  </r>
  <r>
    <x v="30"/>
    <x v="213"/>
    <x v="1"/>
    <n v="225"/>
    <n v="8"/>
    <x v="1"/>
    <x v="0"/>
    <n v="3"/>
    <x v="1"/>
    <x v="13"/>
    <n v="17"/>
    <n v="13"/>
    <n v="5657"/>
    <n v="29498.44"/>
  </r>
  <r>
    <x v="30"/>
    <x v="213"/>
    <x v="1"/>
    <n v="225"/>
    <n v="8"/>
    <x v="1"/>
    <x v="0"/>
    <n v="3"/>
    <x v="2"/>
    <x v="13"/>
    <n v="17"/>
    <n v="13"/>
    <n v="5657"/>
    <n v="30945.07"/>
  </r>
  <r>
    <x v="30"/>
    <x v="213"/>
    <x v="1"/>
    <n v="225"/>
    <n v="8"/>
    <x v="1"/>
    <x v="0"/>
    <n v="3"/>
    <x v="2"/>
    <x v="13"/>
    <n v="17"/>
    <n v="13"/>
    <n v="5657"/>
    <n v="29722.639999999999"/>
  </r>
  <r>
    <x v="30"/>
    <x v="213"/>
    <x v="1"/>
    <n v="255"/>
    <n v="8"/>
    <x v="1"/>
    <x v="0"/>
    <n v="3"/>
    <x v="1"/>
    <x v="13"/>
    <n v="16"/>
    <n v="12"/>
    <n v="5657"/>
    <n v="32626.58"/>
  </r>
  <r>
    <x v="30"/>
    <x v="213"/>
    <x v="2"/>
    <n v="225"/>
    <n v="8"/>
    <x v="1"/>
    <x v="0"/>
    <n v="3"/>
    <x v="1"/>
    <x v="13"/>
    <n v="17"/>
    <n v="13"/>
    <n v="5657"/>
    <n v="28751.68"/>
  </r>
  <r>
    <x v="30"/>
    <x v="213"/>
    <x v="2"/>
    <n v="255"/>
    <n v="8"/>
    <x v="1"/>
    <x v="0"/>
    <n v="3"/>
    <x v="1"/>
    <x v="13"/>
    <n v="16"/>
    <n v="12"/>
    <n v="5657"/>
    <n v="33128.870000000003"/>
  </r>
  <r>
    <x v="30"/>
    <x v="213"/>
    <x v="2"/>
    <n v="225"/>
    <n v="8"/>
    <x v="1"/>
    <x v="0"/>
    <n v="3"/>
    <x v="2"/>
    <x v="13"/>
    <n v="17"/>
    <n v="13"/>
    <n v="5657"/>
    <n v="31718.91"/>
  </r>
  <r>
    <x v="30"/>
    <x v="213"/>
    <x v="2"/>
    <n v="225"/>
    <n v="8"/>
    <x v="1"/>
    <x v="0"/>
    <n v="3"/>
    <x v="1"/>
    <x v="13"/>
    <n v="17"/>
    <n v="13"/>
    <n v="5657"/>
    <n v="30287.9"/>
  </r>
  <r>
    <x v="30"/>
    <x v="213"/>
    <x v="2"/>
    <n v="225"/>
    <n v="8"/>
    <x v="1"/>
    <x v="0"/>
    <n v="3"/>
    <x v="2"/>
    <x v="13"/>
    <n v="17"/>
    <n v="13"/>
    <n v="5657"/>
    <n v="30030.11"/>
  </r>
  <r>
    <x v="30"/>
    <x v="213"/>
    <x v="2"/>
    <n v="255"/>
    <n v="8"/>
    <x v="1"/>
    <x v="0"/>
    <n v="3"/>
    <x v="2"/>
    <x v="13"/>
    <n v="16"/>
    <n v="12"/>
    <n v="5657"/>
    <n v="34075.86"/>
  </r>
  <r>
    <x v="30"/>
    <x v="213"/>
    <x v="6"/>
    <n v="225"/>
    <n v="8"/>
    <x v="1"/>
    <x v="0"/>
    <n v="3"/>
    <x v="1"/>
    <x v="13"/>
    <n v="16"/>
    <n v="13"/>
    <n v="5657"/>
    <n v="29612.87"/>
  </r>
  <r>
    <x v="30"/>
    <x v="213"/>
    <x v="6"/>
    <n v="255"/>
    <n v="8"/>
    <x v="1"/>
    <x v="0"/>
    <n v="3"/>
    <x v="1"/>
    <x v="13"/>
    <n v="16"/>
    <n v="12"/>
    <n v="5657"/>
    <n v="33920.19"/>
  </r>
  <r>
    <x v="30"/>
    <x v="213"/>
    <x v="6"/>
    <n v="225"/>
    <n v="8"/>
    <x v="1"/>
    <x v="0"/>
    <n v="3"/>
    <x v="1"/>
    <x v="13"/>
    <n v="16"/>
    <n v="13"/>
    <n v="5657"/>
    <n v="31124.57"/>
  </r>
  <r>
    <x v="30"/>
    <x v="213"/>
    <x v="6"/>
    <n v="225"/>
    <n v="8"/>
    <x v="1"/>
    <x v="0"/>
    <n v="3"/>
    <x v="2"/>
    <x v="13"/>
    <n v="16"/>
    <n v="13"/>
    <n v="5657"/>
    <n v="32532.74"/>
  </r>
  <r>
    <x v="30"/>
    <x v="213"/>
    <x v="6"/>
    <n v="255"/>
    <n v="8"/>
    <x v="1"/>
    <x v="0"/>
    <n v="3"/>
    <x v="2"/>
    <x v="13"/>
    <n v="16"/>
    <n v="12"/>
    <n v="5657"/>
    <n v="34852.07"/>
  </r>
  <r>
    <x v="30"/>
    <x v="213"/>
    <x v="6"/>
    <n v="225"/>
    <n v="8"/>
    <x v="1"/>
    <x v="0"/>
    <n v="3"/>
    <x v="2"/>
    <x v="13"/>
    <n v="16"/>
    <n v="13"/>
    <n v="5657"/>
    <n v="30870.9"/>
  </r>
  <r>
    <x v="30"/>
    <x v="214"/>
    <x v="1"/>
    <n v="225"/>
    <n v="8"/>
    <x v="1"/>
    <x v="0"/>
    <n v="3"/>
    <x v="1"/>
    <x v="14"/>
    <n v="16"/>
    <n v="13"/>
    <n v="5657"/>
    <n v="30704.86"/>
  </r>
  <r>
    <x v="30"/>
    <x v="214"/>
    <x v="1"/>
    <n v="255"/>
    <n v="8"/>
    <x v="1"/>
    <x v="0"/>
    <n v="3"/>
    <x v="1"/>
    <x v="14"/>
    <n v="15"/>
    <n v="11"/>
    <n v="5657"/>
    <n v="36640.85"/>
  </r>
  <r>
    <x v="30"/>
    <x v="214"/>
    <x v="1"/>
    <n v="255"/>
    <n v="8"/>
    <x v="1"/>
    <x v="0"/>
    <n v="3"/>
    <x v="1"/>
    <x v="14"/>
    <n v="15"/>
    <n v="11"/>
    <n v="5657"/>
    <n v="38028.76"/>
  </r>
  <r>
    <x v="30"/>
    <x v="214"/>
    <x v="1"/>
    <n v="255"/>
    <n v="8"/>
    <x v="1"/>
    <x v="0"/>
    <n v="3"/>
    <x v="1"/>
    <x v="14"/>
    <n v="15"/>
    <n v="11"/>
    <n v="5657"/>
    <n v="36470.03"/>
  </r>
  <r>
    <x v="30"/>
    <x v="214"/>
    <x v="1"/>
    <n v="225"/>
    <n v="8"/>
    <x v="1"/>
    <x v="0"/>
    <n v="3"/>
    <x v="1"/>
    <x v="14"/>
    <n v="16"/>
    <n v="13"/>
    <n v="5657"/>
    <n v="33309.86"/>
  </r>
  <r>
    <x v="30"/>
    <x v="214"/>
    <x v="1"/>
    <n v="255"/>
    <n v="8"/>
    <x v="1"/>
    <x v="0"/>
    <n v="3"/>
    <x v="1"/>
    <x v="14"/>
    <n v="15"/>
    <n v="11"/>
    <n v="5657"/>
    <n v="34009.15"/>
  </r>
  <r>
    <x v="30"/>
    <x v="214"/>
    <x v="2"/>
    <n v="255"/>
    <n v="8"/>
    <x v="1"/>
    <x v="0"/>
    <n v="3"/>
    <x v="1"/>
    <x v="14"/>
    <n v="15"/>
    <n v="11"/>
    <n v="5657"/>
    <n v="37085.19"/>
  </r>
  <r>
    <x v="30"/>
    <x v="214"/>
    <x v="2"/>
    <n v="255"/>
    <n v="8"/>
    <x v="1"/>
    <x v="0"/>
    <n v="3"/>
    <x v="1"/>
    <x v="14"/>
    <n v="15"/>
    <n v="11"/>
    <n v="5657"/>
    <n v="38453.06"/>
  </r>
  <r>
    <x v="30"/>
    <x v="214"/>
    <x v="2"/>
    <n v="255"/>
    <n v="8"/>
    <x v="1"/>
    <x v="0"/>
    <n v="3"/>
    <x v="1"/>
    <x v="14"/>
    <n v="15"/>
    <n v="11"/>
    <n v="5657"/>
    <n v="34496.75"/>
  </r>
  <r>
    <x v="30"/>
    <x v="214"/>
    <x v="2"/>
    <n v="255"/>
    <n v="8"/>
    <x v="1"/>
    <x v="0"/>
    <n v="3"/>
    <x v="1"/>
    <x v="14"/>
    <n v="15"/>
    <n v="11"/>
    <n v="5657"/>
    <n v="36916.839999999997"/>
  </r>
  <r>
    <x v="30"/>
    <x v="214"/>
    <x v="2"/>
    <n v="225"/>
    <n v="8"/>
    <x v="1"/>
    <x v="0"/>
    <n v="3"/>
    <x v="1"/>
    <x v="14"/>
    <n v="16"/>
    <n v="13"/>
    <n v="5657"/>
    <n v="30992.89"/>
  </r>
  <r>
    <x v="30"/>
    <x v="214"/>
    <x v="2"/>
    <n v="225"/>
    <n v="8"/>
    <x v="1"/>
    <x v="0"/>
    <n v="3"/>
    <x v="1"/>
    <x v="14"/>
    <n v="16"/>
    <n v="13"/>
    <n v="5657"/>
    <n v="33565.54"/>
  </r>
  <r>
    <x v="30"/>
    <x v="214"/>
    <x v="6"/>
    <n v="225"/>
    <n v="8"/>
    <x v="1"/>
    <x v="0"/>
    <n v="3"/>
    <x v="1"/>
    <x v="14"/>
    <n v="16"/>
    <n v="13"/>
    <n v="5657"/>
    <n v="33832.18"/>
  </r>
  <r>
    <x v="30"/>
    <x v="214"/>
    <x v="6"/>
    <n v="255"/>
    <n v="8"/>
    <x v="1"/>
    <x v="0"/>
    <n v="3"/>
    <x v="1"/>
    <x v="14"/>
    <n v="15"/>
    <n v="11"/>
    <n v="5657"/>
    <n v="38641.69"/>
  </r>
  <r>
    <x v="30"/>
    <x v="214"/>
    <x v="6"/>
    <n v="255"/>
    <n v="8"/>
    <x v="1"/>
    <x v="0"/>
    <n v="3"/>
    <x v="1"/>
    <x v="14"/>
    <n v="15"/>
    <n v="11"/>
    <n v="5657"/>
    <n v="37295.65"/>
  </r>
  <r>
    <x v="30"/>
    <x v="214"/>
    <x v="6"/>
    <n v="255"/>
    <n v="8"/>
    <x v="1"/>
    <x v="0"/>
    <n v="3"/>
    <x v="1"/>
    <x v="14"/>
    <n v="15"/>
    <n v="11"/>
    <n v="5657"/>
    <n v="37129.980000000003"/>
  </r>
  <r>
    <x v="30"/>
    <x v="214"/>
    <x v="6"/>
    <n v="255"/>
    <n v="8"/>
    <x v="1"/>
    <x v="0"/>
    <n v="3"/>
    <x v="1"/>
    <x v="14"/>
    <n v="15"/>
    <n v="11"/>
    <n v="5657"/>
    <n v="34748.53"/>
  </r>
  <r>
    <x v="30"/>
    <x v="214"/>
    <x v="6"/>
    <n v="225"/>
    <n v="8"/>
    <x v="1"/>
    <x v="0"/>
    <n v="3"/>
    <x v="1"/>
    <x v="14"/>
    <n v="16"/>
    <n v="13"/>
    <n v="5657"/>
    <n v="31300.59"/>
  </r>
  <r>
    <x v="19"/>
    <x v="215"/>
    <x v="15"/>
    <n v="349"/>
    <n v="8"/>
    <x v="1"/>
    <x v="0"/>
    <n v="4"/>
    <x v="1"/>
    <x v="2"/>
    <n v="21"/>
    <n v="15"/>
    <n v="617"/>
    <n v="8711.58"/>
  </r>
  <r>
    <x v="7"/>
    <x v="216"/>
    <x v="8"/>
    <n v="108"/>
    <n v="4"/>
    <x v="0"/>
    <x v="2"/>
    <n v="4"/>
    <x v="0"/>
    <x v="2"/>
    <n v="38"/>
    <n v="30"/>
    <n v="2031"/>
    <n v="14354.17"/>
  </r>
  <r>
    <x v="7"/>
    <x v="216"/>
    <x v="8"/>
    <n v="108"/>
    <n v="4"/>
    <x v="1"/>
    <x v="2"/>
    <n v="4"/>
    <x v="0"/>
    <x v="2"/>
    <n v="36"/>
    <n v="28"/>
    <n v="2031"/>
    <n v="15419.91"/>
  </r>
  <r>
    <x v="7"/>
    <x v="216"/>
    <x v="8"/>
    <n v="108"/>
    <n v="4"/>
    <x v="0"/>
    <x v="2"/>
    <n v="2"/>
    <x v="0"/>
    <x v="0"/>
    <n v="38"/>
    <n v="30"/>
    <n v="2031"/>
    <n v="13648.12"/>
  </r>
  <r>
    <x v="7"/>
    <x v="216"/>
    <x v="8"/>
    <n v="108"/>
    <n v="4"/>
    <x v="1"/>
    <x v="2"/>
    <n v="2"/>
    <x v="0"/>
    <x v="0"/>
    <n v="36"/>
    <n v="28"/>
    <n v="2031"/>
    <n v="14713.86"/>
  </r>
  <r>
    <x v="7"/>
    <x v="216"/>
    <x v="9"/>
    <n v="108"/>
    <n v="4"/>
    <x v="0"/>
    <x v="2"/>
    <n v="4"/>
    <x v="0"/>
    <x v="2"/>
    <n v="38"/>
    <n v="30"/>
    <n v="2031"/>
    <n v="14124.57"/>
  </r>
  <r>
    <x v="7"/>
    <x v="216"/>
    <x v="9"/>
    <n v="108"/>
    <n v="4"/>
    <x v="1"/>
    <x v="2"/>
    <n v="4"/>
    <x v="0"/>
    <x v="2"/>
    <n v="36"/>
    <n v="28"/>
    <n v="2031"/>
    <n v="15162.66"/>
  </r>
  <r>
    <x v="7"/>
    <x v="216"/>
    <x v="9"/>
    <n v="108"/>
    <n v="4"/>
    <x v="1"/>
    <x v="2"/>
    <n v="2"/>
    <x v="0"/>
    <x v="0"/>
    <n v="36"/>
    <n v="28"/>
    <n v="2031"/>
    <n v="14474.93"/>
  </r>
  <r>
    <x v="7"/>
    <x v="216"/>
    <x v="9"/>
    <n v="108"/>
    <n v="4"/>
    <x v="0"/>
    <x v="2"/>
    <n v="2"/>
    <x v="0"/>
    <x v="0"/>
    <n v="38"/>
    <n v="30"/>
    <n v="2031"/>
    <n v="13436.83"/>
  </r>
  <r>
    <x v="7"/>
    <x v="216"/>
    <x v="16"/>
    <n v="108"/>
    <n v="4"/>
    <x v="0"/>
    <x v="2"/>
    <n v="4"/>
    <x v="0"/>
    <x v="2"/>
    <n v="38"/>
    <n v="30"/>
    <n v="2031"/>
    <n v="13787.22"/>
  </r>
  <r>
    <x v="7"/>
    <x v="216"/>
    <x v="16"/>
    <n v="108"/>
    <n v="4"/>
    <x v="1"/>
    <x v="2"/>
    <n v="2"/>
    <x v="0"/>
    <x v="0"/>
    <n v="36"/>
    <n v="28"/>
    <n v="2031"/>
    <n v="14126.09"/>
  </r>
  <r>
    <x v="7"/>
    <x v="216"/>
    <x v="16"/>
    <n v="108"/>
    <n v="4"/>
    <x v="1"/>
    <x v="2"/>
    <n v="4"/>
    <x v="0"/>
    <x v="2"/>
    <n v="36"/>
    <n v="28"/>
    <n v="2031"/>
    <n v="14791.29"/>
  </r>
  <r>
    <x v="7"/>
    <x v="216"/>
    <x v="16"/>
    <n v="108"/>
    <n v="4"/>
    <x v="0"/>
    <x v="2"/>
    <n v="2"/>
    <x v="0"/>
    <x v="0"/>
    <n v="38"/>
    <n v="30"/>
    <n v="2031"/>
    <n v="13122.02"/>
  </r>
  <r>
    <x v="39"/>
    <x v="217"/>
    <x v="14"/>
    <n v="162"/>
    <n v="4"/>
    <x v="1"/>
    <x v="2"/>
    <n v="2"/>
    <x v="0"/>
    <x v="1"/>
    <n v="26"/>
    <n v="19"/>
    <n v="436"/>
    <n v="31249.27"/>
  </r>
  <r>
    <x v="39"/>
    <x v="217"/>
    <x v="14"/>
    <n v="265"/>
    <n v="6"/>
    <x v="1"/>
    <x v="2"/>
    <n v="2"/>
    <x v="0"/>
    <x v="1"/>
    <n v="24"/>
    <n v="16"/>
    <n v="436"/>
    <n v="36645.019999999997"/>
  </r>
  <r>
    <x v="39"/>
    <x v="217"/>
    <x v="0"/>
    <n v="265"/>
    <n v="6"/>
    <x v="1"/>
    <x v="2"/>
    <n v="2"/>
    <x v="0"/>
    <x v="1"/>
    <n v="24"/>
    <n v="16"/>
    <n v="436"/>
    <n v="35523.71"/>
  </r>
  <r>
    <x v="39"/>
    <x v="217"/>
    <x v="0"/>
    <n v="162"/>
    <n v="4"/>
    <x v="1"/>
    <x v="2"/>
    <n v="2"/>
    <x v="0"/>
    <x v="1"/>
    <n v="27"/>
    <n v="20"/>
    <n v="436"/>
    <n v="30511"/>
  </r>
  <r>
    <x v="39"/>
    <x v="217"/>
    <x v="1"/>
    <n v="162"/>
    <n v="4"/>
    <x v="1"/>
    <x v="2"/>
    <n v="2"/>
    <x v="0"/>
    <x v="1"/>
    <n v="27"/>
    <n v="20"/>
    <n v="436"/>
    <n v="30212.68"/>
  </r>
  <r>
    <x v="39"/>
    <x v="217"/>
    <x v="1"/>
    <n v="265"/>
    <n v="6"/>
    <x v="1"/>
    <x v="2"/>
    <n v="2"/>
    <x v="0"/>
    <x v="1"/>
    <n v="24"/>
    <n v="16"/>
    <n v="436"/>
    <n v="34803.47"/>
  </r>
  <r>
    <x v="39"/>
    <x v="217"/>
    <x v="1"/>
    <n v="162"/>
    <n v="4"/>
    <x v="1"/>
    <x v="2"/>
    <n v="2"/>
    <x v="0"/>
    <x v="1"/>
    <n v="27"/>
    <n v="20"/>
    <n v="436"/>
    <n v="29892.400000000001"/>
  </r>
  <r>
    <x v="39"/>
    <x v="218"/>
    <x v="14"/>
    <n v="162"/>
    <n v="4"/>
    <x v="1"/>
    <x v="2"/>
    <n v="2"/>
    <x v="0"/>
    <x v="6"/>
    <n v="27"/>
    <n v="20"/>
    <n v="436"/>
    <n v="27764.51"/>
  </r>
  <r>
    <x v="39"/>
    <x v="218"/>
    <x v="14"/>
    <n v="162"/>
    <n v="4"/>
    <x v="0"/>
    <x v="2"/>
    <n v="2"/>
    <x v="0"/>
    <x v="6"/>
    <n v="28"/>
    <n v="20"/>
    <n v="436"/>
    <n v="23268.05"/>
  </r>
  <r>
    <x v="39"/>
    <x v="218"/>
    <x v="14"/>
    <n v="265"/>
    <n v="6"/>
    <x v="1"/>
    <x v="2"/>
    <n v="2"/>
    <x v="0"/>
    <x v="6"/>
    <n v="24"/>
    <n v="16"/>
    <n v="436"/>
    <n v="32699.38"/>
  </r>
  <r>
    <x v="39"/>
    <x v="218"/>
    <x v="14"/>
    <n v="162"/>
    <n v="4"/>
    <x v="1"/>
    <x v="2"/>
    <n v="2"/>
    <x v="0"/>
    <x v="6"/>
    <n v="27"/>
    <n v="20"/>
    <n v="436"/>
    <n v="24392.17"/>
  </r>
  <r>
    <x v="39"/>
    <x v="218"/>
    <x v="14"/>
    <n v="265"/>
    <n v="6"/>
    <x v="0"/>
    <x v="2"/>
    <n v="2"/>
    <x v="0"/>
    <x v="6"/>
    <n v="25"/>
    <n v="16"/>
    <n v="436"/>
    <n v="31575.26"/>
  </r>
  <r>
    <x v="39"/>
    <x v="218"/>
    <x v="0"/>
    <n v="162"/>
    <n v="4"/>
    <x v="1"/>
    <x v="2"/>
    <n v="2"/>
    <x v="0"/>
    <x v="6"/>
    <n v="28"/>
    <n v="20"/>
    <n v="436"/>
    <n v="26914.94"/>
  </r>
  <r>
    <x v="39"/>
    <x v="218"/>
    <x v="0"/>
    <n v="162"/>
    <n v="4"/>
    <x v="1"/>
    <x v="2"/>
    <n v="2"/>
    <x v="0"/>
    <x v="6"/>
    <n v="28"/>
    <n v="20"/>
    <n v="436"/>
    <n v="21793.26"/>
  </r>
  <r>
    <x v="39"/>
    <x v="218"/>
    <x v="0"/>
    <n v="162"/>
    <n v="4"/>
    <x v="0"/>
    <x v="2"/>
    <n v="2"/>
    <x v="0"/>
    <x v="6"/>
    <n v="28"/>
    <n v="20"/>
    <n v="436"/>
    <n v="20703.55"/>
  </r>
  <r>
    <x v="39"/>
    <x v="218"/>
    <x v="0"/>
    <n v="265"/>
    <n v="6"/>
    <x v="1"/>
    <x v="2"/>
    <n v="2"/>
    <x v="0"/>
    <x v="6"/>
    <n v="25"/>
    <n v="17"/>
    <n v="436"/>
    <n v="31698.799999999999"/>
  </r>
  <r>
    <x v="39"/>
    <x v="218"/>
    <x v="1"/>
    <n v="162"/>
    <n v="4"/>
    <x v="0"/>
    <x v="2"/>
    <n v="2"/>
    <x v="0"/>
    <x v="6"/>
    <n v="28"/>
    <n v="20"/>
    <n v="436"/>
    <n v="20817.59"/>
  </r>
  <r>
    <x v="39"/>
    <x v="218"/>
    <x v="1"/>
    <n v="162"/>
    <n v="4"/>
    <x v="1"/>
    <x v="2"/>
    <n v="2"/>
    <x v="0"/>
    <x v="6"/>
    <n v="28"/>
    <n v="20"/>
    <n v="436"/>
    <n v="21885.22"/>
  </r>
  <r>
    <x v="39"/>
    <x v="218"/>
    <x v="1"/>
    <n v="162"/>
    <n v="4"/>
    <x v="1"/>
    <x v="2"/>
    <n v="2"/>
    <x v="0"/>
    <x v="6"/>
    <n v="28"/>
    <n v="20"/>
    <n v="436"/>
    <n v="26369.24"/>
  </r>
  <r>
    <x v="39"/>
    <x v="218"/>
    <x v="1"/>
    <n v="265"/>
    <n v="6"/>
    <x v="1"/>
    <x v="2"/>
    <n v="2"/>
    <x v="0"/>
    <x v="6"/>
    <n v="25"/>
    <n v="17"/>
    <n v="436"/>
    <n v="31056.11"/>
  </r>
  <r>
    <x v="39"/>
    <x v="218"/>
    <x v="1"/>
    <n v="162"/>
    <n v="4"/>
    <x v="1"/>
    <x v="2"/>
    <n v="2"/>
    <x v="0"/>
    <x v="6"/>
    <n v="28"/>
    <n v="20"/>
    <n v="436"/>
    <n v="26369.24"/>
  </r>
  <r>
    <x v="30"/>
    <x v="219"/>
    <x v="5"/>
    <n v="245"/>
    <n v="4"/>
    <x v="1"/>
    <x v="1"/>
    <n v="4"/>
    <x v="1"/>
    <x v="5"/>
    <n v="28"/>
    <n v="20"/>
    <n v="5657"/>
    <n v="31123.87"/>
  </r>
  <r>
    <x v="30"/>
    <x v="219"/>
    <x v="5"/>
    <n v="245"/>
    <n v="4"/>
    <x v="1"/>
    <x v="1"/>
    <n v="4"/>
    <x v="1"/>
    <x v="5"/>
    <n v="28"/>
    <n v="20"/>
    <n v="5657"/>
    <n v="34640.11"/>
  </r>
  <r>
    <x v="30"/>
    <x v="219"/>
    <x v="5"/>
    <n v="245"/>
    <n v="4"/>
    <x v="1"/>
    <x v="2"/>
    <n v="4"/>
    <x v="1"/>
    <x v="5"/>
    <n v="30"/>
    <n v="20"/>
    <n v="5657"/>
    <n v="29060.67"/>
  </r>
  <r>
    <x v="30"/>
    <x v="219"/>
    <x v="5"/>
    <n v="245"/>
    <n v="4"/>
    <x v="1"/>
    <x v="2"/>
    <n v="4"/>
    <x v="1"/>
    <x v="5"/>
    <n v="30"/>
    <n v="20"/>
    <n v="5657"/>
    <n v="32576.9"/>
  </r>
  <r>
    <x v="30"/>
    <x v="219"/>
    <x v="5"/>
    <n v="315"/>
    <n v="6"/>
    <x v="1"/>
    <x v="1"/>
    <n v="4"/>
    <x v="1"/>
    <x v="5"/>
    <n v="24"/>
    <n v="17"/>
    <n v="5657"/>
    <n v="41465.74"/>
  </r>
  <r>
    <x v="30"/>
    <x v="219"/>
    <x v="5"/>
    <n v="315"/>
    <n v="6"/>
    <x v="1"/>
    <x v="2"/>
    <n v="4"/>
    <x v="1"/>
    <x v="5"/>
    <n v="27"/>
    <n v="18"/>
    <n v="5657"/>
    <n v="39402.54"/>
  </r>
  <r>
    <x v="30"/>
    <x v="219"/>
    <x v="5"/>
    <n v="245"/>
    <n v="4"/>
    <x v="1"/>
    <x v="1"/>
    <n v="4"/>
    <x v="1"/>
    <x v="5"/>
    <n v="28"/>
    <n v="20"/>
    <n v="5657"/>
    <n v="38880.28"/>
  </r>
  <r>
    <x v="30"/>
    <x v="219"/>
    <x v="5"/>
    <n v="245"/>
    <n v="4"/>
    <x v="1"/>
    <x v="2"/>
    <n v="4"/>
    <x v="1"/>
    <x v="5"/>
    <n v="30"/>
    <n v="20"/>
    <n v="5657"/>
    <n v="36817.07"/>
  </r>
  <r>
    <x v="30"/>
    <x v="219"/>
    <x v="4"/>
    <n v="245"/>
    <n v="4"/>
    <x v="1"/>
    <x v="2"/>
    <n v="4"/>
    <x v="1"/>
    <x v="5"/>
    <n v="30"/>
    <n v="20"/>
    <n v="5657"/>
    <n v="29311.41"/>
  </r>
  <r>
    <x v="30"/>
    <x v="219"/>
    <x v="4"/>
    <n v="245"/>
    <n v="4"/>
    <x v="1"/>
    <x v="1"/>
    <n v="4"/>
    <x v="1"/>
    <x v="5"/>
    <n v="28"/>
    <n v="20"/>
    <n v="5657"/>
    <n v="31348.91"/>
  </r>
  <r>
    <x v="30"/>
    <x v="219"/>
    <x v="4"/>
    <n v="245"/>
    <n v="4"/>
    <x v="1"/>
    <x v="2"/>
    <n v="4"/>
    <x v="1"/>
    <x v="5"/>
    <n v="30"/>
    <n v="20"/>
    <n v="5657"/>
    <n v="32467.24"/>
  </r>
  <r>
    <x v="30"/>
    <x v="219"/>
    <x v="4"/>
    <n v="245"/>
    <n v="4"/>
    <x v="1"/>
    <x v="1"/>
    <n v="4"/>
    <x v="1"/>
    <x v="5"/>
    <n v="28"/>
    <n v="20"/>
    <n v="5657"/>
    <n v="38395.910000000003"/>
  </r>
  <r>
    <x v="30"/>
    <x v="219"/>
    <x v="4"/>
    <n v="315"/>
    <n v="6"/>
    <x v="1"/>
    <x v="1"/>
    <n v="4"/>
    <x v="1"/>
    <x v="5"/>
    <n v="24"/>
    <n v="17"/>
    <n v="5657"/>
    <n v="41771.32"/>
  </r>
  <r>
    <x v="30"/>
    <x v="219"/>
    <x v="4"/>
    <n v="245"/>
    <n v="4"/>
    <x v="1"/>
    <x v="1"/>
    <n v="4"/>
    <x v="1"/>
    <x v="5"/>
    <n v="28"/>
    <n v="20"/>
    <n v="5657"/>
    <n v="34504.74"/>
  </r>
  <r>
    <x v="30"/>
    <x v="219"/>
    <x v="4"/>
    <n v="245"/>
    <n v="4"/>
    <x v="1"/>
    <x v="2"/>
    <n v="4"/>
    <x v="1"/>
    <x v="5"/>
    <n v="30"/>
    <n v="20"/>
    <n v="5657"/>
    <n v="36358.410000000003"/>
  </r>
  <r>
    <x v="30"/>
    <x v="219"/>
    <x v="3"/>
    <n v="245"/>
    <n v="4"/>
    <x v="1"/>
    <x v="2"/>
    <n v="4"/>
    <x v="1"/>
    <x v="5"/>
    <n v="29"/>
    <n v="21"/>
    <n v="5657"/>
    <n v="28950"/>
  </r>
  <r>
    <x v="30"/>
    <x v="219"/>
    <x v="3"/>
    <n v="245"/>
    <n v="4"/>
    <x v="1"/>
    <x v="1"/>
    <n v="4"/>
    <x v="1"/>
    <x v="5"/>
    <n v="27"/>
    <n v="20"/>
    <n v="5657"/>
    <n v="37595"/>
  </r>
  <r>
    <x v="30"/>
    <x v="219"/>
    <x v="3"/>
    <n v="315"/>
    <n v="6"/>
    <x v="1"/>
    <x v="1"/>
    <n v="4"/>
    <x v="1"/>
    <x v="5"/>
    <n v="24"/>
    <n v="17"/>
    <n v="5657"/>
    <n v="40900"/>
  </r>
  <r>
    <x v="30"/>
    <x v="219"/>
    <x v="3"/>
    <n v="245"/>
    <n v="4"/>
    <x v="1"/>
    <x v="1"/>
    <n v="4"/>
    <x v="1"/>
    <x v="5"/>
    <n v="27"/>
    <n v="20"/>
    <n v="5657"/>
    <n v="30945"/>
  </r>
  <r>
    <x v="30"/>
    <x v="219"/>
    <x v="3"/>
    <n v="245"/>
    <n v="4"/>
    <x v="1"/>
    <x v="1"/>
    <n v="4"/>
    <x v="1"/>
    <x v="5"/>
    <n v="27"/>
    <n v="20"/>
    <n v="5657"/>
    <n v="33785"/>
  </r>
  <r>
    <x v="30"/>
    <x v="219"/>
    <x v="3"/>
    <n v="245"/>
    <n v="4"/>
    <x v="1"/>
    <x v="2"/>
    <n v="4"/>
    <x v="1"/>
    <x v="5"/>
    <n v="29"/>
    <n v="20"/>
    <n v="5657"/>
    <n v="31790"/>
  </r>
  <r>
    <x v="30"/>
    <x v="219"/>
    <x v="3"/>
    <n v="245"/>
    <n v="4"/>
    <x v="1"/>
    <x v="2"/>
    <n v="4"/>
    <x v="1"/>
    <x v="5"/>
    <n v="29"/>
    <n v="20"/>
    <n v="5657"/>
    <n v="35600"/>
  </r>
  <r>
    <x v="14"/>
    <x v="220"/>
    <x v="2"/>
    <n v="145"/>
    <n v="4"/>
    <x v="1"/>
    <x v="2"/>
    <n v="2"/>
    <x v="0"/>
    <x v="0"/>
    <n v="37"/>
    <n v="27"/>
    <n v="1439"/>
    <n v="19565.87"/>
  </r>
  <r>
    <x v="14"/>
    <x v="220"/>
    <x v="2"/>
    <n v="148"/>
    <n v="4"/>
    <x v="1"/>
    <x v="2"/>
    <n v="2"/>
    <x v="0"/>
    <x v="0"/>
    <n v="37"/>
    <n v="27"/>
    <n v="1439"/>
    <n v="19565.87"/>
  </r>
  <r>
    <x v="14"/>
    <x v="220"/>
    <x v="2"/>
    <n v="148"/>
    <n v="4"/>
    <x v="0"/>
    <x v="2"/>
    <n v="2"/>
    <x v="0"/>
    <x v="0"/>
    <n v="38"/>
    <n v="28"/>
    <n v="1439"/>
    <n v="20933.740000000002"/>
  </r>
  <r>
    <x v="14"/>
    <x v="220"/>
    <x v="2"/>
    <n v="145"/>
    <n v="4"/>
    <x v="1"/>
    <x v="2"/>
    <n v="2"/>
    <x v="0"/>
    <x v="0"/>
    <n v="37"/>
    <n v="27"/>
    <n v="1439"/>
    <n v="21985.96"/>
  </r>
  <r>
    <x v="14"/>
    <x v="220"/>
    <x v="2"/>
    <n v="148"/>
    <n v="4"/>
    <x v="1"/>
    <x v="2"/>
    <n v="2"/>
    <x v="0"/>
    <x v="0"/>
    <n v="37"/>
    <n v="27"/>
    <n v="1439"/>
    <n v="21985.96"/>
  </r>
  <r>
    <x v="14"/>
    <x v="220"/>
    <x v="2"/>
    <n v="148"/>
    <n v="4"/>
    <x v="0"/>
    <x v="2"/>
    <n v="2"/>
    <x v="0"/>
    <x v="0"/>
    <n v="38"/>
    <n v="28"/>
    <n v="1439"/>
    <n v="18513.66"/>
  </r>
  <r>
    <x v="14"/>
    <x v="220"/>
    <x v="6"/>
    <n v="166"/>
    <n v="4"/>
    <x v="1"/>
    <x v="2"/>
    <n v="2"/>
    <x v="0"/>
    <x v="0"/>
    <n v="34"/>
    <n v="24"/>
    <n v="1439"/>
    <n v="20294.13"/>
  </r>
  <r>
    <x v="14"/>
    <x v="220"/>
    <x v="6"/>
    <n v="173"/>
    <n v="4"/>
    <x v="1"/>
    <x v="2"/>
    <n v="2"/>
    <x v="0"/>
    <x v="0"/>
    <n v="34"/>
    <n v="24"/>
    <n v="1439"/>
    <n v="20294.13"/>
  </r>
  <r>
    <x v="14"/>
    <x v="221"/>
    <x v="5"/>
    <n v="173"/>
    <n v="4"/>
    <x v="1"/>
    <x v="2"/>
    <n v="4"/>
    <x v="0"/>
    <x v="3"/>
    <n v="33"/>
    <n v="24"/>
    <n v="1439"/>
    <n v="20476.91"/>
  </r>
  <r>
    <x v="14"/>
    <x v="221"/>
    <x v="5"/>
    <n v="173"/>
    <n v="4"/>
    <x v="0"/>
    <x v="2"/>
    <n v="4"/>
    <x v="0"/>
    <x v="3"/>
    <n v="34"/>
    <n v="24"/>
    <n v="1439"/>
    <n v="19442.72"/>
  </r>
  <r>
    <x v="14"/>
    <x v="221"/>
    <x v="4"/>
    <n v="173"/>
    <n v="4"/>
    <x v="0"/>
    <x v="2"/>
    <n v="4"/>
    <x v="0"/>
    <x v="3"/>
    <n v="33"/>
    <n v="24"/>
    <n v="1439"/>
    <n v="19200.509999999998"/>
  </r>
  <r>
    <x v="14"/>
    <x v="221"/>
    <x v="4"/>
    <n v="173"/>
    <n v="4"/>
    <x v="1"/>
    <x v="2"/>
    <n v="4"/>
    <x v="0"/>
    <x v="3"/>
    <n v="33"/>
    <n v="24"/>
    <n v="1439"/>
    <n v="20221.810000000001"/>
  </r>
  <r>
    <x v="14"/>
    <x v="221"/>
    <x v="3"/>
    <n v="173"/>
    <n v="4"/>
    <x v="0"/>
    <x v="2"/>
    <n v="4"/>
    <x v="0"/>
    <x v="3"/>
    <n v="32"/>
    <n v="24"/>
    <n v="1439"/>
    <n v="18800"/>
  </r>
  <r>
    <x v="14"/>
    <x v="221"/>
    <x v="3"/>
    <n v="173"/>
    <n v="4"/>
    <x v="1"/>
    <x v="2"/>
    <n v="4"/>
    <x v="0"/>
    <x v="3"/>
    <n v="32"/>
    <n v="24"/>
    <n v="1439"/>
    <n v="19800"/>
  </r>
  <r>
    <x v="14"/>
    <x v="222"/>
    <x v="14"/>
    <n v="138"/>
    <n v="4"/>
    <x v="1"/>
    <x v="2"/>
    <n v="4"/>
    <x v="0"/>
    <x v="3"/>
    <n v="30"/>
    <n v="23"/>
    <n v="1439"/>
    <n v="19329.16"/>
  </r>
  <r>
    <x v="14"/>
    <x v="222"/>
    <x v="14"/>
    <n v="138"/>
    <n v="4"/>
    <x v="1"/>
    <x v="2"/>
    <n v="4"/>
    <x v="0"/>
    <x v="3"/>
    <n v="30"/>
    <n v="23"/>
    <n v="1439"/>
    <n v="22251.85"/>
  </r>
  <r>
    <x v="14"/>
    <x v="222"/>
    <x v="14"/>
    <n v="138"/>
    <n v="4"/>
    <x v="0"/>
    <x v="2"/>
    <n v="4"/>
    <x v="0"/>
    <x v="3"/>
    <n v="31"/>
    <n v="23"/>
    <n v="1439"/>
    <n v="17980.22"/>
  </r>
  <r>
    <x v="14"/>
    <x v="222"/>
    <x v="14"/>
    <n v="138"/>
    <n v="4"/>
    <x v="0"/>
    <x v="2"/>
    <n v="4"/>
    <x v="0"/>
    <x v="3"/>
    <n v="31"/>
    <n v="23"/>
    <n v="1439"/>
    <n v="21352.560000000001"/>
  </r>
  <r>
    <x v="14"/>
    <x v="222"/>
    <x v="0"/>
    <n v="138"/>
    <n v="4"/>
    <x v="0"/>
    <x v="2"/>
    <n v="4"/>
    <x v="0"/>
    <x v="3"/>
    <n v="31"/>
    <n v="23"/>
    <n v="1439"/>
    <n v="17430.03"/>
  </r>
  <r>
    <x v="14"/>
    <x v="222"/>
    <x v="0"/>
    <n v="138"/>
    <n v="4"/>
    <x v="0"/>
    <x v="2"/>
    <n v="4"/>
    <x v="0"/>
    <x v="3"/>
    <n v="31"/>
    <n v="23"/>
    <n v="1439"/>
    <n v="21244.05"/>
  </r>
  <r>
    <x v="14"/>
    <x v="222"/>
    <x v="0"/>
    <n v="138"/>
    <n v="4"/>
    <x v="1"/>
    <x v="2"/>
    <n v="4"/>
    <x v="0"/>
    <x v="3"/>
    <n v="30"/>
    <n v="23"/>
    <n v="1439"/>
    <n v="18737.7"/>
  </r>
  <r>
    <x v="14"/>
    <x v="222"/>
    <x v="0"/>
    <n v="138"/>
    <n v="4"/>
    <x v="1"/>
    <x v="2"/>
    <n v="4"/>
    <x v="0"/>
    <x v="3"/>
    <n v="30"/>
    <n v="23"/>
    <n v="1439"/>
    <n v="22115.82"/>
  </r>
  <r>
    <x v="14"/>
    <x v="222"/>
    <x v="1"/>
    <n v="138"/>
    <n v="4"/>
    <x v="1"/>
    <x v="2"/>
    <n v="4"/>
    <x v="0"/>
    <x v="3"/>
    <n v="30"/>
    <n v="23"/>
    <n v="1439"/>
    <n v="18357.79"/>
  </r>
  <r>
    <x v="14"/>
    <x v="222"/>
    <x v="1"/>
    <n v="138"/>
    <n v="4"/>
    <x v="0"/>
    <x v="2"/>
    <n v="4"/>
    <x v="0"/>
    <x v="3"/>
    <n v="31"/>
    <n v="23"/>
    <n v="1439"/>
    <n v="17076.64"/>
  </r>
  <r>
    <x v="14"/>
    <x v="222"/>
    <x v="1"/>
    <n v="138"/>
    <n v="4"/>
    <x v="0"/>
    <x v="2"/>
    <n v="4"/>
    <x v="0"/>
    <x v="3"/>
    <n v="31"/>
    <n v="23"/>
    <n v="1439"/>
    <n v="20813.32"/>
  </r>
  <r>
    <x v="14"/>
    <x v="222"/>
    <x v="1"/>
    <n v="138"/>
    <n v="4"/>
    <x v="1"/>
    <x v="2"/>
    <n v="4"/>
    <x v="0"/>
    <x v="3"/>
    <n v="30"/>
    <n v="23"/>
    <n v="1439"/>
    <n v="21667.42"/>
  </r>
  <r>
    <x v="14"/>
    <x v="223"/>
    <x v="5"/>
    <n v="173"/>
    <n v="4"/>
    <x v="1"/>
    <x v="2"/>
    <n v="4"/>
    <x v="0"/>
    <x v="2"/>
    <n v="35"/>
    <n v="24"/>
    <n v="1439"/>
    <n v="23372.639999999999"/>
  </r>
  <r>
    <x v="14"/>
    <x v="223"/>
    <x v="5"/>
    <n v="145"/>
    <n v="4"/>
    <x v="1"/>
    <x v="2"/>
    <n v="4"/>
    <x v="0"/>
    <x v="2"/>
    <n v="37"/>
    <n v="27"/>
    <n v="1439"/>
    <n v="22441.87"/>
  </r>
  <r>
    <x v="14"/>
    <x v="223"/>
    <x v="5"/>
    <n v="145"/>
    <n v="4"/>
    <x v="1"/>
    <x v="2"/>
    <n v="4"/>
    <x v="0"/>
    <x v="2"/>
    <n v="38"/>
    <n v="28"/>
    <n v="1439"/>
    <n v="18873.919999999998"/>
  </r>
  <r>
    <x v="14"/>
    <x v="223"/>
    <x v="5"/>
    <n v="145"/>
    <n v="4"/>
    <x v="0"/>
    <x v="2"/>
    <n v="4"/>
    <x v="0"/>
    <x v="2"/>
    <n v="37"/>
    <n v="27"/>
    <n v="1439"/>
    <n v="17839.73"/>
  </r>
  <r>
    <x v="14"/>
    <x v="223"/>
    <x v="5"/>
    <n v="166"/>
    <n v="4"/>
    <x v="1"/>
    <x v="2"/>
    <n v="4"/>
    <x v="0"/>
    <x v="2"/>
    <n v="35"/>
    <n v="24"/>
    <n v="1439"/>
    <n v="23372.639999999999"/>
  </r>
  <r>
    <x v="14"/>
    <x v="223"/>
    <x v="5"/>
    <n v="173"/>
    <n v="4"/>
    <x v="0"/>
    <x v="2"/>
    <n v="4"/>
    <x v="0"/>
    <x v="2"/>
    <n v="34"/>
    <n v="24"/>
    <n v="1439"/>
    <n v="22338.45"/>
  </r>
  <r>
    <x v="14"/>
    <x v="223"/>
    <x v="5"/>
    <n v="145"/>
    <n v="4"/>
    <x v="1"/>
    <x v="2"/>
    <n v="4"/>
    <x v="0"/>
    <x v="2"/>
    <n v="37"/>
    <n v="27"/>
    <n v="1439"/>
    <n v="22441.87"/>
  </r>
  <r>
    <x v="14"/>
    <x v="223"/>
    <x v="4"/>
    <n v="173"/>
    <n v="4"/>
    <x v="1"/>
    <x v="2"/>
    <n v="4"/>
    <x v="0"/>
    <x v="2"/>
    <n v="35"/>
    <n v="24"/>
    <n v="1439"/>
    <n v="21702.7"/>
  </r>
  <r>
    <x v="14"/>
    <x v="223"/>
    <x v="4"/>
    <n v="145"/>
    <n v="4"/>
    <x v="1"/>
    <x v="2"/>
    <n v="4"/>
    <x v="0"/>
    <x v="2"/>
    <n v="38"/>
    <n v="28"/>
    <n v="1439"/>
    <n v="18638.79"/>
  </r>
  <r>
    <x v="14"/>
    <x v="223"/>
    <x v="4"/>
    <n v="166"/>
    <n v="4"/>
    <x v="1"/>
    <x v="2"/>
    <n v="4"/>
    <x v="0"/>
    <x v="2"/>
    <n v="35"/>
    <n v="24"/>
    <n v="1439"/>
    <n v="21702.7"/>
  </r>
  <r>
    <x v="14"/>
    <x v="223"/>
    <x v="4"/>
    <n v="145"/>
    <n v="4"/>
    <x v="1"/>
    <x v="2"/>
    <n v="4"/>
    <x v="0"/>
    <x v="2"/>
    <n v="37"/>
    <n v="27"/>
    <n v="1439"/>
    <n v="22162.29"/>
  </r>
  <r>
    <x v="14"/>
    <x v="223"/>
    <x v="4"/>
    <n v="173"/>
    <n v="4"/>
    <x v="0"/>
    <x v="2"/>
    <n v="4"/>
    <x v="0"/>
    <x v="2"/>
    <n v="34"/>
    <n v="24"/>
    <n v="1439"/>
    <n v="20681.400000000001"/>
  </r>
  <r>
    <x v="14"/>
    <x v="223"/>
    <x v="4"/>
    <n v="145"/>
    <n v="4"/>
    <x v="0"/>
    <x v="2"/>
    <n v="4"/>
    <x v="0"/>
    <x v="2"/>
    <n v="37"/>
    <n v="27"/>
    <n v="1439"/>
    <n v="17617.490000000002"/>
  </r>
  <r>
    <x v="14"/>
    <x v="223"/>
    <x v="4"/>
    <n v="145"/>
    <n v="4"/>
    <x v="1"/>
    <x v="2"/>
    <n v="4"/>
    <x v="0"/>
    <x v="2"/>
    <n v="37"/>
    <n v="27"/>
    <n v="1439"/>
    <n v="22162.29"/>
  </r>
  <r>
    <x v="14"/>
    <x v="223"/>
    <x v="4"/>
    <n v="145"/>
    <n v="4"/>
    <x v="1"/>
    <x v="2"/>
    <n v="4"/>
    <x v="0"/>
    <x v="2"/>
    <n v="38"/>
    <n v="28"/>
    <n v="1439"/>
    <n v="20119.68"/>
  </r>
  <r>
    <x v="14"/>
    <x v="223"/>
    <x v="3"/>
    <n v="147"/>
    <n v="4"/>
    <x v="1"/>
    <x v="2"/>
    <n v="4"/>
    <x v="0"/>
    <x v="2"/>
    <n v="38"/>
    <n v="29"/>
    <n v="1439"/>
    <n v="18150"/>
  </r>
  <r>
    <x v="14"/>
    <x v="223"/>
    <x v="3"/>
    <n v="147"/>
    <n v="4"/>
    <x v="1"/>
    <x v="2"/>
    <n v="4"/>
    <x v="0"/>
    <x v="2"/>
    <n v="37"/>
    <n v="28"/>
    <n v="1439"/>
    <n v="22350"/>
  </r>
  <r>
    <x v="14"/>
    <x v="223"/>
    <x v="3"/>
    <n v="147"/>
    <n v="4"/>
    <x v="1"/>
    <x v="2"/>
    <n v="4"/>
    <x v="0"/>
    <x v="2"/>
    <n v="38"/>
    <n v="29"/>
    <n v="1439"/>
    <n v="18150"/>
  </r>
  <r>
    <x v="14"/>
    <x v="223"/>
    <x v="3"/>
    <n v="128"/>
    <n v="4"/>
    <x v="2"/>
    <x v="2"/>
    <n v="4"/>
    <x v="0"/>
    <x v="2"/>
    <n v="40"/>
    <n v="32"/>
    <n v="1439"/>
    <n v="20650"/>
  </r>
  <r>
    <x v="14"/>
    <x v="223"/>
    <x v="3"/>
    <n v="147"/>
    <n v="4"/>
    <x v="0"/>
    <x v="2"/>
    <n v="4"/>
    <x v="0"/>
    <x v="2"/>
    <n v="36"/>
    <n v="26"/>
    <n v="1439"/>
    <n v="17150"/>
  </r>
  <r>
    <x v="14"/>
    <x v="223"/>
    <x v="3"/>
    <n v="147"/>
    <n v="4"/>
    <x v="1"/>
    <x v="2"/>
    <n v="4"/>
    <x v="0"/>
    <x v="2"/>
    <n v="37"/>
    <n v="28"/>
    <n v="1439"/>
    <n v="22350"/>
  </r>
  <r>
    <x v="14"/>
    <x v="223"/>
    <x v="3"/>
    <n v="201"/>
    <n v="4"/>
    <x v="2"/>
    <x v="2"/>
    <n v="4"/>
    <x v="0"/>
    <x v="2"/>
    <n v="33"/>
    <n v="26"/>
    <n v="1439"/>
    <n v="22750"/>
  </r>
  <r>
    <x v="14"/>
    <x v="223"/>
    <x v="3"/>
    <n v="201"/>
    <n v="4"/>
    <x v="0"/>
    <x v="2"/>
    <n v="4"/>
    <x v="0"/>
    <x v="2"/>
    <n v="30"/>
    <n v="22"/>
    <n v="1439"/>
    <n v="21650"/>
  </r>
  <r>
    <x v="14"/>
    <x v="223"/>
    <x v="3"/>
    <n v="147"/>
    <n v="4"/>
    <x v="1"/>
    <x v="2"/>
    <n v="4"/>
    <x v="0"/>
    <x v="2"/>
    <n v="38"/>
    <n v="29"/>
    <n v="1439"/>
    <n v="20250"/>
  </r>
  <r>
    <x v="22"/>
    <x v="224"/>
    <x v="15"/>
    <n v="275"/>
    <n v="8"/>
    <x v="1"/>
    <x v="2"/>
    <n v="2"/>
    <x v="2"/>
    <x v="0"/>
    <n v="25"/>
    <n v="15"/>
    <n v="1624"/>
    <n v="4135.1499999999996"/>
  </r>
  <r>
    <x v="22"/>
    <x v="224"/>
    <x v="15"/>
    <n v="300"/>
    <n v="8"/>
    <x v="1"/>
    <x v="2"/>
    <n v="2"/>
    <x v="2"/>
    <x v="0"/>
    <n v="25"/>
    <n v="15"/>
    <n v="1624"/>
    <n v="4636.21"/>
  </r>
  <r>
    <x v="22"/>
    <x v="224"/>
    <x v="13"/>
    <n v="300"/>
    <n v="8"/>
    <x v="1"/>
    <x v="2"/>
    <n v="2"/>
    <x v="2"/>
    <x v="0"/>
    <n v="25"/>
    <n v="15"/>
    <n v="1624"/>
    <n v="60914.6"/>
  </r>
  <r>
    <x v="22"/>
    <x v="224"/>
    <x v="13"/>
    <n v="275"/>
    <n v="8"/>
    <x v="1"/>
    <x v="2"/>
    <n v="2"/>
    <x v="2"/>
    <x v="0"/>
    <n v="25"/>
    <n v="15"/>
    <n v="1624"/>
    <n v="55966.53"/>
  </r>
  <r>
    <x v="22"/>
    <x v="224"/>
    <x v="7"/>
    <n v="300"/>
    <n v="8"/>
    <x v="1"/>
    <x v="2"/>
    <n v="2"/>
    <x v="2"/>
    <x v="0"/>
    <n v="25"/>
    <n v="16"/>
    <n v="1624"/>
    <n v="64938.41"/>
  </r>
  <r>
    <x v="22"/>
    <x v="224"/>
    <x v="7"/>
    <n v="300"/>
    <n v="8"/>
    <x v="1"/>
    <x v="2"/>
    <n v="2"/>
    <x v="2"/>
    <x v="0"/>
    <n v="25"/>
    <n v="16"/>
    <n v="1624"/>
    <n v="61675.14"/>
  </r>
  <r>
    <x v="22"/>
    <x v="224"/>
    <x v="7"/>
    <n v="275"/>
    <n v="8"/>
    <x v="1"/>
    <x v="2"/>
    <n v="2"/>
    <x v="2"/>
    <x v="0"/>
    <n v="25"/>
    <n v="16"/>
    <n v="1624"/>
    <n v="57403.59"/>
  </r>
  <r>
    <x v="15"/>
    <x v="225"/>
    <x v="12"/>
    <n v="166"/>
    <n v="4"/>
    <x v="0"/>
    <x v="1"/>
    <n v="4"/>
    <x v="0"/>
    <x v="5"/>
    <n v="23"/>
    <n v="18"/>
    <n v="2202"/>
    <n v="26033.08"/>
  </r>
  <r>
    <x v="15"/>
    <x v="225"/>
    <x v="12"/>
    <n v="166"/>
    <n v="4"/>
    <x v="1"/>
    <x v="2"/>
    <n v="4"/>
    <x v="0"/>
    <x v="5"/>
    <n v="25"/>
    <n v="20"/>
    <n v="2202"/>
    <n v="29443.599999999999"/>
  </r>
  <r>
    <x v="15"/>
    <x v="225"/>
    <x v="12"/>
    <n v="166"/>
    <n v="4"/>
    <x v="0"/>
    <x v="2"/>
    <n v="4"/>
    <x v="0"/>
    <x v="5"/>
    <n v="23"/>
    <n v="18"/>
    <n v="2202"/>
    <n v="26587.22"/>
  </r>
  <r>
    <x v="15"/>
    <x v="225"/>
    <x v="12"/>
    <n v="166"/>
    <n v="4"/>
    <x v="1"/>
    <x v="1"/>
    <n v="4"/>
    <x v="0"/>
    <x v="5"/>
    <n v="24"/>
    <n v="19"/>
    <n v="2202"/>
    <n v="26947.119999999999"/>
  </r>
  <r>
    <x v="15"/>
    <x v="225"/>
    <x v="12"/>
    <n v="166"/>
    <n v="4"/>
    <x v="1"/>
    <x v="2"/>
    <n v="4"/>
    <x v="0"/>
    <x v="5"/>
    <n v="25"/>
    <n v="20"/>
    <n v="2202"/>
    <n v="23165.27"/>
  </r>
  <r>
    <x v="15"/>
    <x v="225"/>
    <x v="12"/>
    <n v="166"/>
    <n v="4"/>
    <x v="1"/>
    <x v="2"/>
    <n v="4"/>
    <x v="0"/>
    <x v="5"/>
    <n v="25"/>
    <n v="20"/>
    <n v="2202"/>
    <n v="27518.400000000001"/>
  </r>
  <r>
    <x v="15"/>
    <x v="225"/>
    <x v="12"/>
    <n v="166"/>
    <n v="4"/>
    <x v="1"/>
    <x v="1"/>
    <n v="4"/>
    <x v="0"/>
    <x v="5"/>
    <n v="24"/>
    <n v="19"/>
    <n v="2202"/>
    <n v="28889.47"/>
  </r>
  <r>
    <x v="15"/>
    <x v="225"/>
    <x v="12"/>
    <n v="166"/>
    <n v="4"/>
    <x v="1"/>
    <x v="1"/>
    <n v="4"/>
    <x v="0"/>
    <x v="5"/>
    <n v="24"/>
    <n v="19"/>
    <n v="2202"/>
    <n v="24536.34"/>
  </r>
  <r>
    <x v="15"/>
    <x v="225"/>
    <x v="12"/>
    <n v="166"/>
    <n v="4"/>
    <x v="1"/>
    <x v="2"/>
    <n v="4"/>
    <x v="0"/>
    <x v="5"/>
    <n v="25"/>
    <n v="20"/>
    <n v="2202"/>
    <n v="27501.26"/>
  </r>
  <r>
    <x v="15"/>
    <x v="225"/>
    <x v="12"/>
    <n v="166"/>
    <n v="4"/>
    <x v="1"/>
    <x v="2"/>
    <n v="4"/>
    <x v="0"/>
    <x v="5"/>
    <n v="25"/>
    <n v="20"/>
    <n v="2202"/>
    <n v="25576.06"/>
  </r>
  <r>
    <x v="15"/>
    <x v="225"/>
    <x v="14"/>
    <n v="166"/>
    <n v="4"/>
    <x v="1"/>
    <x v="1"/>
    <n v="4"/>
    <x v="0"/>
    <x v="5"/>
    <n v="24"/>
    <n v="19"/>
    <n v="2202"/>
    <n v="26849.48"/>
  </r>
  <r>
    <x v="15"/>
    <x v="225"/>
    <x v="14"/>
    <n v="166"/>
    <n v="4"/>
    <x v="1"/>
    <x v="2"/>
    <n v="4"/>
    <x v="0"/>
    <x v="5"/>
    <n v="25"/>
    <n v="20"/>
    <n v="2202"/>
    <n v="25444.34"/>
  </r>
  <r>
    <x v="15"/>
    <x v="225"/>
    <x v="14"/>
    <n v="166"/>
    <n v="4"/>
    <x v="1"/>
    <x v="2"/>
    <n v="4"/>
    <x v="0"/>
    <x v="5"/>
    <n v="25"/>
    <n v="20"/>
    <n v="2202"/>
    <n v="27355.34"/>
  </r>
  <r>
    <x v="15"/>
    <x v="225"/>
    <x v="14"/>
    <n v="166"/>
    <n v="4"/>
    <x v="1"/>
    <x v="1"/>
    <n v="4"/>
    <x v="0"/>
    <x v="5"/>
    <n v="24"/>
    <n v="19"/>
    <n v="2202"/>
    <n v="28760.48"/>
  </r>
  <r>
    <x v="15"/>
    <x v="225"/>
    <x v="14"/>
    <n v="166"/>
    <n v="4"/>
    <x v="1"/>
    <x v="2"/>
    <n v="4"/>
    <x v="0"/>
    <x v="5"/>
    <n v="25"/>
    <n v="20"/>
    <n v="2202"/>
    <n v="23072.46"/>
  </r>
  <r>
    <x v="15"/>
    <x v="225"/>
    <x v="14"/>
    <n v="166"/>
    <n v="4"/>
    <x v="1"/>
    <x v="1"/>
    <n v="4"/>
    <x v="0"/>
    <x v="5"/>
    <n v="24"/>
    <n v="19"/>
    <n v="2202"/>
    <n v="24477.599999999999"/>
  </r>
  <r>
    <x v="15"/>
    <x v="225"/>
    <x v="14"/>
    <n v="166"/>
    <n v="4"/>
    <x v="1"/>
    <x v="2"/>
    <n v="4"/>
    <x v="0"/>
    <x v="5"/>
    <n v="25"/>
    <n v="20"/>
    <n v="2202"/>
    <n v="27338.47"/>
  </r>
  <r>
    <x v="15"/>
    <x v="225"/>
    <x v="0"/>
    <n v="166"/>
    <n v="4"/>
    <x v="1"/>
    <x v="1"/>
    <n v="4"/>
    <x v="0"/>
    <x v="5"/>
    <n v="24"/>
    <n v="19"/>
    <n v="2202"/>
    <n v="26354.82"/>
  </r>
  <r>
    <x v="15"/>
    <x v="225"/>
    <x v="0"/>
    <n v="166"/>
    <n v="4"/>
    <x v="1"/>
    <x v="1"/>
    <n v="4"/>
    <x v="0"/>
    <x v="5"/>
    <n v="24"/>
    <n v="19"/>
    <n v="2202"/>
    <n v="24055.52"/>
  </r>
  <r>
    <x v="15"/>
    <x v="225"/>
    <x v="0"/>
    <n v="166"/>
    <n v="4"/>
    <x v="1"/>
    <x v="2"/>
    <n v="4"/>
    <x v="0"/>
    <x v="5"/>
    <n v="25"/>
    <n v="20"/>
    <n v="2202"/>
    <n v="22693.37"/>
  </r>
  <r>
    <x v="15"/>
    <x v="225"/>
    <x v="0"/>
    <n v="166"/>
    <n v="4"/>
    <x v="1"/>
    <x v="2"/>
    <n v="4"/>
    <x v="0"/>
    <x v="5"/>
    <n v="25"/>
    <n v="20"/>
    <n v="2202"/>
    <n v="24992.67"/>
  </r>
  <r>
    <x v="41"/>
    <x v="226"/>
    <x v="12"/>
    <n v="189"/>
    <n v="4"/>
    <x v="0"/>
    <x v="0"/>
    <n v="2"/>
    <x v="0"/>
    <x v="1"/>
    <n v="27"/>
    <n v="21"/>
    <n v="613"/>
    <n v="50266.64"/>
  </r>
  <r>
    <x v="41"/>
    <x v="226"/>
    <x v="12"/>
    <n v="218"/>
    <n v="4"/>
    <x v="0"/>
    <x v="0"/>
    <n v="2"/>
    <x v="0"/>
    <x v="1"/>
    <n v="26"/>
    <n v="20"/>
    <n v="613"/>
    <n v="62829.02"/>
  </r>
  <r>
    <x v="41"/>
    <x v="226"/>
    <x v="12"/>
    <n v="189"/>
    <n v="4"/>
    <x v="0"/>
    <x v="0"/>
    <n v="2"/>
    <x v="0"/>
    <x v="1"/>
    <n v="27"/>
    <n v="21"/>
    <n v="613"/>
    <n v="53985.65"/>
  </r>
  <r>
    <x v="41"/>
    <x v="226"/>
    <x v="14"/>
    <n v="189"/>
    <n v="4"/>
    <x v="0"/>
    <x v="0"/>
    <n v="2"/>
    <x v="0"/>
    <x v="1"/>
    <n v="27"/>
    <n v="21"/>
    <n v="613"/>
    <n v="53114.43"/>
  </r>
  <r>
    <x v="41"/>
    <x v="226"/>
    <x v="14"/>
    <n v="218"/>
    <n v="4"/>
    <x v="0"/>
    <x v="0"/>
    <n v="2"/>
    <x v="0"/>
    <x v="1"/>
    <n v="26"/>
    <n v="20"/>
    <n v="613"/>
    <n v="61815.08"/>
  </r>
  <r>
    <x v="41"/>
    <x v="226"/>
    <x v="0"/>
    <n v="189"/>
    <n v="4"/>
    <x v="0"/>
    <x v="0"/>
    <n v="2"/>
    <x v="0"/>
    <x v="1"/>
    <n v="27"/>
    <n v="21"/>
    <n v="613"/>
    <n v="56496.41"/>
  </r>
  <r>
    <x v="41"/>
    <x v="226"/>
    <x v="0"/>
    <n v="217"/>
    <n v="4"/>
    <x v="0"/>
    <x v="0"/>
    <n v="2"/>
    <x v="0"/>
    <x v="1"/>
    <n v="26"/>
    <n v="20"/>
    <n v="613"/>
    <n v="59923.57"/>
  </r>
  <r>
    <x v="41"/>
    <x v="226"/>
    <x v="0"/>
    <n v="217"/>
    <n v="4"/>
    <x v="0"/>
    <x v="0"/>
    <n v="2"/>
    <x v="0"/>
    <x v="1"/>
    <n v="26"/>
    <n v="20"/>
    <n v="613"/>
    <n v="63149.14"/>
  </r>
  <r>
    <x v="33"/>
    <x v="227"/>
    <x v="5"/>
    <n v="288"/>
    <n v="6"/>
    <x v="1"/>
    <x v="1"/>
    <n v="4"/>
    <x v="1"/>
    <x v="5"/>
    <n v="22"/>
    <n v="16"/>
    <n v="155"/>
    <n v="50990.61"/>
  </r>
  <r>
    <x v="33"/>
    <x v="227"/>
    <x v="5"/>
    <n v="288"/>
    <n v="6"/>
    <x v="1"/>
    <x v="2"/>
    <n v="4"/>
    <x v="1"/>
    <x v="5"/>
    <n v="24"/>
    <n v="17"/>
    <n v="155"/>
    <n v="40385.019999999997"/>
  </r>
  <r>
    <x v="33"/>
    <x v="227"/>
    <x v="5"/>
    <n v="288"/>
    <n v="6"/>
    <x v="1"/>
    <x v="2"/>
    <n v="4"/>
    <x v="1"/>
    <x v="5"/>
    <n v="24"/>
    <n v="17"/>
    <n v="155"/>
    <n v="44935.44"/>
  </r>
  <r>
    <x v="33"/>
    <x v="227"/>
    <x v="5"/>
    <n v="288"/>
    <n v="6"/>
    <x v="1"/>
    <x v="1"/>
    <n v="4"/>
    <x v="1"/>
    <x v="5"/>
    <n v="22"/>
    <n v="16"/>
    <n v="155"/>
    <n v="47003.82"/>
  </r>
  <r>
    <x v="33"/>
    <x v="227"/>
    <x v="5"/>
    <n v="288"/>
    <n v="6"/>
    <x v="1"/>
    <x v="2"/>
    <n v="4"/>
    <x v="1"/>
    <x v="5"/>
    <n v="24"/>
    <n v="17"/>
    <n v="155"/>
    <n v="48922.239999999998"/>
  </r>
  <r>
    <x v="33"/>
    <x v="227"/>
    <x v="4"/>
    <n v="288"/>
    <n v="6"/>
    <x v="1"/>
    <x v="2"/>
    <n v="4"/>
    <x v="1"/>
    <x v="5"/>
    <n v="22"/>
    <n v="15"/>
    <n v="155"/>
    <n v="44590.11"/>
  </r>
  <r>
    <x v="33"/>
    <x v="227"/>
    <x v="4"/>
    <n v="288"/>
    <n v="6"/>
    <x v="1"/>
    <x v="1"/>
    <n v="4"/>
    <x v="1"/>
    <x v="5"/>
    <n v="22"/>
    <n v="15"/>
    <n v="155"/>
    <n v="50569.85"/>
  </r>
  <r>
    <x v="33"/>
    <x v="227"/>
    <x v="4"/>
    <n v="288"/>
    <n v="6"/>
    <x v="1"/>
    <x v="2"/>
    <n v="4"/>
    <x v="1"/>
    <x v="5"/>
    <n v="22"/>
    <n v="15"/>
    <n v="155"/>
    <n v="39897.22"/>
  </r>
  <r>
    <x v="33"/>
    <x v="227"/>
    <x v="4"/>
    <n v="288"/>
    <n v="6"/>
    <x v="1"/>
    <x v="2"/>
    <n v="4"/>
    <x v="1"/>
    <x v="5"/>
    <n v="22"/>
    <n v="15"/>
    <n v="155"/>
    <n v="48527.24"/>
  </r>
  <r>
    <x v="33"/>
    <x v="227"/>
    <x v="4"/>
    <n v="288"/>
    <n v="6"/>
    <x v="1"/>
    <x v="1"/>
    <n v="4"/>
    <x v="1"/>
    <x v="5"/>
    <n v="22"/>
    <n v="15"/>
    <n v="155"/>
    <n v="46632.72"/>
  </r>
  <r>
    <x v="33"/>
    <x v="227"/>
    <x v="3"/>
    <n v="288"/>
    <n v="6"/>
    <x v="1"/>
    <x v="2"/>
    <n v="4"/>
    <x v="1"/>
    <x v="5"/>
    <n v="22"/>
    <n v="15"/>
    <n v="155"/>
    <n v="39065"/>
  </r>
  <r>
    <x v="33"/>
    <x v="227"/>
    <x v="3"/>
    <n v="288"/>
    <n v="6"/>
    <x v="1"/>
    <x v="1"/>
    <n v="4"/>
    <x v="1"/>
    <x v="5"/>
    <n v="22"/>
    <n v="15"/>
    <n v="155"/>
    <n v="45765"/>
  </r>
  <r>
    <x v="33"/>
    <x v="227"/>
    <x v="3"/>
    <n v="288"/>
    <n v="6"/>
    <x v="1"/>
    <x v="2"/>
    <n v="4"/>
    <x v="1"/>
    <x v="5"/>
    <n v="22"/>
    <n v="15"/>
    <n v="155"/>
    <n v="47625"/>
  </r>
  <r>
    <x v="33"/>
    <x v="227"/>
    <x v="3"/>
    <n v="288"/>
    <n v="6"/>
    <x v="1"/>
    <x v="2"/>
    <n v="4"/>
    <x v="1"/>
    <x v="5"/>
    <n v="22"/>
    <n v="15"/>
    <n v="155"/>
    <n v="43765"/>
  </r>
  <r>
    <x v="33"/>
    <x v="227"/>
    <x v="3"/>
    <n v="288"/>
    <n v="6"/>
    <x v="1"/>
    <x v="1"/>
    <n v="4"/>
    <x v="1"/>
    <x v="5"/>
    <n v="22"/>
    <n v="15"/>
    <n v="155"/>
    <n v="49625"/>
  </r>
  <r>
    <x v="33"/>
    <x v="228"/>
    <x v="5"/>
    <n v="138"/>
    <n v="4"/>
    <x v="1"/>
    <x v="1"/>
    <n v="4"/>
    <x v="0"/>
    <x v="5"/>
    <n v="30"/>
    <n v="23"/>
    <n v="155"/>
    <n v="30456.82"/>
  </r>
  <r>
    <x v="33"/>
    <x v="228"/>
    <x v="5"/>
    <n v="138"/>
    <n v="4"/>
    <x v="1"/>
    <x v="1"/>
    <n v="4"/>
    <x v="0"/>
    <x v="5"/>
    <n v="30"/>
    <n v="23"/>
    <n v="155"/>
    <n v="28600.45"/>
  </r>
  <r>
    <x v="33"/>
    <x v="228"/>
    <x v="5"/>
    <n v="138"/>
    <n v="4"/>
    <x v="1"/>
    <x v="1"/>
    <n v="4"/>
    <x v="0"/>
    <x v="5"/>
    <n v="30"/>
    <n v="23"/>
    <n v="155"/>
    <n v="26439"/>
  </r>
  <r>
    <x v="33"/>
    <x v="228"/>
    <x v="5"/>
    <n v="138"/>
    <n v="4"/>
    <x v="1"/>
    <x v="2"/>
    <n v="4"/>
    <x v="0"/>
    <x v="5"/>
    <n v="33"/>
    <n v="25"/>
    <n v="155"/>
    <n v="30441.31"/>
  </r>
  <r>
    <x v="33"/>
    <x v="228"/>
    <x v="5"/>
    <n v="138"/>
    <n v="4"/>
    <x v="1"/>
    <x v="2"/>
    <n v="4"/>
    <x v="0"/>
    <x v="5"/>
    <n v="33"/>
    <n v="25"/>
    <n v="155"/>
    <n v="28905.54"/>
  </r>
  <r>
    <x v="33"/>
    <x v="228"/>
    <x v="5"/>
    <n v="138"/>
    <n v="4"/>
    <x v="1"/>
    <x v="2"/>
    <n v="4"/>
    <x v="0"/>
    <x v="5"/>
    <n v="33"/>
    <n v="25"/>
    <n v="155"/>
    <n v="24887.72"/>
  </r>
  <r>
    <x v="33"/>
    <x v="228"/>
    <x v="5"/>
    <n v="138"/>
    <n v="4"/>
    <x v="1"/>
    <x v="2"/>
    <n v="4"/>
    <x v="0"/>
    <x v="5"/>
    <n v="33"/>
    <n v="25"/>
    <n v="155"/>
    <n v="27049.17"/>
  </r>
  <r>
    <x v="33"/>
    <x v="228"/>
    <x v="5"/>
    <n v="138"/>
    <n v="4"/>
    <x v="1"/>
    <x v="1"/>
    <n v="4"/>
    <x v="0"/>
    <x v="5"/>
    <n v="30"/>
    <n v="23"/>
    <n v="155"/>
    <n v="31992.59"/>
  </r>
  <r>
    <x v="33"/>
    <x v="228"/>
    <x v="4"/>
    <n v="138"/>
    <n v="4"/>
    <x v="1"/>
    <x v="1"/>
    <n v="4"/>
    <x v="0"/>
    <x v="5"/>
    <n v="30"/>
    <n v="23"/>
    <n v="155"/>
    <n v="31951.48"/>
  </r>
  <r>
    <x v="33"/>
    <x v="228"/>
    <x v="4"/>
    <n v="138"/>
    <n v="4"/>
    <x v="1"/>
    <x v="1"/>
    <n v="4"/>
    <x v="0"/>
    <x v="5"/>
    <n v="30"/>
    <n v="23"/>
    <n v="155"/>
    <n v="26109.63"/>
  </r>
  <r>
    <x v="33"/>
    <x v="228"/>
    <x v="4"/>
    <n v="138"/>
    <n v="4"/>
    <x v="1"/>
    <x v="2"/>
    <n v="4"/>
    <x v="0"/>
    <x v="5"/>
    <n v="33"/>
    <n v="25"/>
    <n v="155"/>
    <n v="28902.89"/>
  </r>
  <r>
    <x v="33"/>
    <x v="228"/>
    <x v="4"/>
    <n v="138"/>
    <n v="4"/>
    <x v="1"/>
    <x v="2"/>
    <n v="4"/>
    <x v="0"/>
    <x v="5"/>
    <n v="33"/>
    <n v="25"/>
    <n v="155"/>
    <n v="30419.53"/>
  </r>
  <r>
    <x v="33"/>
    <x v="228"/>
    <x v="4"/>
    <n v="153"/>
    <n v="4"/>
    <x v="1"/>
    <x v="1"/>
    <n v="4"/>
    <x v="0"/>
    <x v="5"/>
    <n v="32"/>
    <n v="26"/>
    <n v="155"/>
    <n v="29464.61"/>
  </r>
  <r>
    <x v="33"/>
    <x v="228"/>
    <x v="4"/>
    <n v="138"/>
    <n v="4"/>
    <x v="1"/>
    <x v="2"/>
    <n v="4"/>
    <x v="0"/>
    <x v="5"/>
    <n v="33"/>
    <n v="25"/>
    <n v="155"/>
    <n v="24577.67"/>
  </r>
  <r>
    <x v="33"/>
    <x v="228"/>
    <x v="4"/>
    <n v="153"/>
    <n v="4"/>
    <x v="1"/>
    <x v="2"/>
    <n v="4"/>
    <x v="0"/>
    <x v="5"/>
    <n v="34"/>
    <n v="28"/>
    <n v="155"/>
    <n v="27932.65"/>
  </r>
  <r>
    <x v="33"/>
    <x v="228"/>
    <x v="4"/>
    <n v="138"/>
    <n v="4"/>
    <x v="1"/>
    <x v="1"/>
    <n v="4"/>
    <x v="0"/>
    <x v="5"/>
    <n v="30"/>
    <n v="23"/>
    <n v="155"/>
    <n v="30434.85"/>
  </r>
  <r>
    <x v="33"/>
    <x v="228"/>
    <x v="4"/>
    <n v="138"/>
    <n v="4"/>
    <x v="1"/>
    <x v="2"/>
    <n v="4"/>
    <x v="0"/>
    <x v="5"/>
    <n v="33"/>
    <n v="25"/>
    <n v="155"/>
    <n v="26916.45"/>
  </r>
  <r>
    <x v="33"/>
    <x v="228"/>
    <x v="4"/>
    <n v="138"/>
    <n v="4"/>
    <x v="1"/>
    <x v="1"/>
    <n v="4"/>
    <x v="0"/>
    <x v="5"/>
    <n v="30"/>
    <n v="23"/>
    <n v="155"/>
    <n v="28448.41"/>
  </r>
  <r>
    <x v="33"/>
    <x v="228"/>
    <x v="3"/>
    <n v="138"/>
    <n v="4"/>
    <x v="1"/>
    <x v="1"/>
    <n v="4"/>
    <x v="0"/>
    <x v="5"/>
    <n v="30"/>
    <n v="24"/>
    <n v="155"/>
    <n v="31965"/>
  </r>
  <r>
    <x v="33"/>
    <x v="228"/>
    <x v="3"/>
    <n v="138"/>
    <n v="4"/>
    <x v="1"/>
    <x v="2"/>
    <n v="4"/>
    <x v="0"/>
    <x v="5"/>
    <n v="33"/>
    <n v="25"/>
    <n v="155"/>
    <n v="26865"/>
  </r>
  <r>
    <x v="33"/>
    <x v="228"/>
    <x v="3"/>
    <n v="138"/>
    <n v="4"/>
    <x v="1"/>
    <x v="1"/>
    <n v="4"/>
    <x v="0"/>
    <x v="5"/>
    <n v="30"/>
    <n v="24"/>
    <n v="155"/>
    <n v="30565"/>
  </r>
  <r>
    <x v="33"/>
    <x v="228"/>
    <x v="3"/>
    <n v="138"/>
    <n v="4"/>
    <x v="1"/>
    <x v="2"/>
    <n v="4"/>
    <x v="0"/>
    <x v="5"/>
    <n v="34"/>
    <n v="28"/>
    <n v="155"/>
    <n v="25565"/>
  </r>
  <r>
    <x v="33"/>
    <x v="228"/>
    <x v="3"/>
    <n v="138"/>
    <n v="4"/>
    <x v="1"/>
    <x v="1"/>
    <n v="4"/>
    <x v="0"/>
    <x v="5"/>
    <n v="31"/>
    <n v="26"/>
    <n v="155"/>
    <n v="27065"/>
  </r>
  <r>
    <x v="33"/>
    <x v="228"/>
    <x v="3"/>
    <n v="138"/>
    <n v="4"/>
    <x v="1"/>
    <x v="1"/>
    <n v="4"/>
    <x v="0"/>
    <x v="5"/>
    <n v="30"/>
    <n v="24"/>
    <n v="155"/>
    <n v="28365"/>
  </r>
  <r>
    <x v="33"/>
    <x v="228"/>
    <x v="3"/>
    <n v="138"/>
    <n v="4"/>
    <x v="1"/>
    <x v="2"/>
    <n v="4"/>
    <x v="0"/>
    <x v="5"/>
    <n v="33"/>
    <n v="25"/>
    <n v="155"/>
    <n v="30465"/>
  </r>
  <r>
    <x v="33"/>
    <x v="228"/>
    <x v="3"/>
    <n v="138"/>
    <n v="4"/>
    <x v="1"/>
    <x v="2"/>
    <n v="4"/>
    <x v="0"/>
    <x v="5"/>
    <n v="33"/>
    <n v="25"/>
    <n v="155"/>
    <n v="24365"/>
  </r>
  <r>
    <x v="33"/>
    <x v="228"/>
    <x v="3"/>
    <n v="138"/>
    <n v="4"/>
    <x v="1"/>
    <x v="1"/>
    <n v="4"/>
    <x v="0"/>
    <x v="5"/>
    <n v="30"/>
    <n v="24"/>
    <n v="155"/>
    <n v="25865"/>
  </r>
  <r>
    <x v="33"/>
    <x v="228"/>
    <x v="3"/>
    <n v="138"/>
    <n v="4"/>
    <x v="1"/>
    <x v="2"/>
    <n v="4"/>
    <x v="0"/>
    <x v="5"/>
    <n v="33"/>
    <n v="25"/>
    <n v="155"/>
    <n v="29065"/>
  </r>
  <r>
    <x v="39"/>
    <x v="229"/>
    <x v="11"/>
    <n v="225"/>
    <n v="6"/>
    <x v="1"/>
    <x v="1"/>
    <n v="4"/>
    <x v="1"/>
    <x v="5"/>
    <n v="19"/>
    <n v="15"/>
    <n v="436"/>
    <n v="33128.879999999997"/>
  </r>
  <r>
    <x v="39"/>
    <x v="229"/>
    <x v="11"/>
    <n v="225"/>
    <n v="6"/>
    <x v="1"/>
    <x v="1"/>
    <n v="4"/>
    <x v="1"/>
    <x v="5"/>
    <n v="19"/>
    <n v="15"/>
    <n v="436"/>
    <n v="33128.879999999997"/>
  </r>
  <r>
    <x v="39"/>
    <x v="229"/>
    <x v="11"/>
    <n v="225"/>
    <n v="6"/>
    <x v="1"/>
    <x v="2"/>
    <n v="4"/>
    <x v="1"/>
    <x v="5"/>
    <n v="22"/>
    <n v="15"/>
    <n v="436"/>
    <n v="31421.15"/>
  </r>
  <r>
    <x v="39"/>
    <x v="229"/>
    <x v="11"/>
    <n v="225"/>
    <n v="6"/>
    <x v="1"/>
    <x v="2"/>
    <n v="4"/>
    <x v="1"/>
    <x v="5"/>
    <n v="22"/>
    <n v="15"/>
    <n v="436"/>
    <n v="31421.15"/>
  </r>
  <r>
    <x v="39"/>
    <x v="229"/>
    <x v="14"/>
    <n v="225"/>
    <n v="6"/>
    <x v="1"/>
    <x v="2"/>
    <n v="4"/>
    <x v="1"/>
    <x v="5"/>
    <n v="21"/>
    <n v="15"/>
    <n v="436"/>
    <n v="33722.32"/>
  </r>
  <r>
    <x v="39"/>
    <x v="229"/>
    <x v="14"/>
    <n v="225"/>
    <n v="6"/>
    <x v="1"/>
    <x v="1"/>
    <n v="4"/>
    <x v="1"/>
    <x v="5"/>
    <n v="19"/>
    <n v="15"/>
    <n v="436"/>
    <n v="35408.5"/>
  </r>
  <r>
    <x v="39"/>
    <x v="229"/>
    <x v="14"/>
    <n v="225"/>
    <n v="6"/>
    <x v="1"/>
    <x v="2"/>
    <n v="4"/>
    <x v="1"/>
    <x v="5"/>
    <n v="21"/>
    <n v="15"/>
    <n v="436"/>
    <n v="31474.09"/>
  </r>
  <r>
    <x v="39"/>
    <x v="229"/>
    <x v="0"/>
    <n v="225"/>
    <n v="6"/>
    <x v="1"/>
    <x v="2"/>
    <n v="4"/>
    <x v="1"/>
    <x v="5"/>
    <n v="21"/>
    <n v="15"/>
    <n v="436"/>
    <n v="30837.919999999998"/>
  </r>
  <r>
    <x v="39"/>
    <x v="229"/>
    <x v="0"/>
    <n v="225"/>
    <n v="6"/>
    <x v="1"/>
    <x v="2"/>
    <n v="4"/>
    <x v="1"/>
    <x v="5"/>
    <n v="21"/>
    <n v="15"/>
    <n v="436"/>
    <n v="34978.85"/>
  </r>
  <r>
    <x v="39"/>
    <x v="229"/>
    <x v="0"/>
    <n v="225"/>
    <n v="6"/>
    <x v="1"/>
    <x v="1"/>
    <n v="4"/>
    <x v="1"/>
    <x v="5"/>
    <n v="19"/>
    <n v="15"/>
    <n v="436"/>
    <n v="36613.42"/>
  </r>
  <r>
    <x v="14"/>
    <x v="230"/>
    <x v="10"/>
    <n v="242"/>
    <n v="6"/>
    <x v="1"/>
    <x v="2"/>
    <n v="4"/>
    <x v="1"/>
    <x v="7"/>
    <n v="23"/>
    <n v="16"/>
    <n v="1439"/>
    <n v="31210.53"/>
  </r>
  <r>
    <x v="14"/>
    <x v="230"/>
    <x v="10"/>
    <n v="242"/>
    <n v="6"/>
    <x v="1"/>
    <x v="2"/>
    <n v="4"/>
    <x v="1"/>
    <x v="7"/>
    <n v="23"/>
    <n v="16"/>
    <n v="1439"/>
    <n v="34166.629999999997"/>
  </r>
  <r>
    <x v="14"/>
    <x v="230"/>
    <x v="10"/>
    <n v="242"/>
    <n v="6"/>
    <x v="1"/>
    <x v="2"/>
    <n v="4"/>
    <x v="1"/>
    <x v="7"/>
    <n v="23"/>
    <n v="16"/>
    <n v="1439"/>
    <n v="28254.43"/>
  </r>
  <r>
    <x v="14"/>
    <x v="230"/>
    <x v="11"/>
    <n v="250"/>
    <n v="6"/>
    <x v="1"/>
    <x v="2"/>
    <n v="4"/>
    <x v="1"/>
    <x v="7"/>
    <n v="23"/>
    <n v="16"/>
    <n v="1439"/>
    <n v="34035.120000000003"/>
  </r>
  <r>
    <x v="14"/>
    <x v="230"/>
    <x v="11"/>
    <n v="250"/>
    <n v="6"/>
    <x v="1"/>
    <x v="2"/>
    <n v="4"/>
    <x v="1"/>
    <x v="7"/>
    <n v="23"/>
    <n v="16"/>
    <n v="1439"/>
    <n v="27318.03"/>
  </r>
  <r>
    <x v="33"/>
    <x v="231"/>
    <x v="4"/>
    <n v="252"/>
    <n v="4"/>
    <x v="1"/>
    <x v="1"/>
    <n v="4"/>
    <x v="1"/>
    <x v="5"/>
    <n v="26"/>
    <n v="20"/>
    <n v="155"/>
    <n v="42966.239999999998"/>
  </r>
  <r>
    <x v="33"/>
    <x v="231"/>
    <x v="4"/>
    <n v="252"/>
    <n v="4"/>
    <x v="1"/>
    <x v="1"/>
    <n v="4"/>
    <x v="1"/>
    <x v="5"/>
    <n v="26"/>
    <n v="20"/>
    <n v="155"/>
    <n v="45662.48"/>
  </r>
  <r>
    <x v="33"/>
    <x v="231"/>
    <x v="3"/>
    <n v="197"/>
    <n v="4"/>
    <x v="1"/>
    <x v="1"/>
    <n v="4"/>
    <x v="1"/>
    <x v="5"/>
    <n v="28"/>
    <n v="21"/>
    <n v="155"/>
    <n v="39570"/>
  </r>
  <r>
    <x v="33"/>
    <x v="231"/>
    <x v="3"/>
    <n v="252"/>
    <n v="4"/>
    <x v="1"/>
    <x v="1"/>
    <n v="4"/>
    <x v="1"/>
    <x v="5"/>
    <n v="26"/>
    <n v="20"/>
    <n v="155"/>
    <n v="44960"/>
  </r>
  <r>
    <x v="33"/>
    <x v="231"/>
    <x v="3"/>
    <n v="197"/>
    <n v="4"/>
    <x v="1"/>
    <x v="2"/>
    <n v="4"/>
    <x v="1"/>
    <x v="5"/>
    <n v="29"/>
    <n v="22"/>
    <n v="155"/>
    <n v="35870"/>
  </r>
  <r>
    <x v="33"/>
    <x v="231"/>
    <x v="3"/>
    <n v="252"/>
    <n v="4"/>
    <x v="1"/>
    <x v="1"/>
    <n v="4"/>
    <x v="1"/>
    <x v="5"/>
    <n v="26"/>
    <n v="20"/>
    <n v="155"/>
    <n v="42320"/>
  </r>
  <r>
    <x v="33"/>
    <x v="231"/>
    <x v="3"/>
    <n v="197"/>
    <n v="4"/>
    <x v="1"/>
    <x v="1"/>
    <n v="4"/>
    <x v="1"/>
    <x v="5"/>
    <n v="28"/>
    <n v="21"/>
    <n v="155"/>
    <n v="37720"/>
  </r>
  <r>
    <x v="33"/>
    <x v="231"/>
    <x v="3"/>
    <n v="197"/>
    <n v="4"/>
    <x v="1"/>
    <x v="2"/>
    <n v="4"/>
    <x v="1"/>
    <x v="5"/>
    <n v="29"/>
    <n v="22"/>
    <n v="155"/>
    <n v="37720"/>
  </r>
  <r>
    <x v="13"/>
    <x v="232"/>
    <x v="9"/>
    <n v="275"/>
    <n v="6"/>
    <x v="1"/>
    <x v="3"/>
    <n v="4"/>
    <x v="2"/>
    <x v="5"/>
    <n v="18"/>
    <n v="13"/>
    <n v="549"/>
    <n v="43561.03"/>
  </r>
  <r>
    <x v="13"/>
    <x v="232"/>
    <x v="9"/>
    <n v="275"/>
    <n v="6"/>
    <x v="1"/>
    <x v="3"/>
    <n v="4"/>
    <x v="2"/>
    <x v="5"/>
    <n v="18"/>
    <n v="13"/>
    <n v="549"/>
    <n v="49465.19"/>
  </r>
  <r>
    <x v="13"/>
    <x v="232"/>
    <x v="9"/>
    <n v="275"/>
    <n v="6"/>
    <x v="1"/>
    <x v="0"/>
    <n v="4"/>
    <x v="2"/>
    <x v="5"/>
    <n v="18"/>
    <n v="13"/>
    <n v="549"/>
    <n v="40641.39"/>
  </r>
  <r>
    <x v="13"/>
    <x v="232"/>
    <x v="9"/>
    <n v="275"/>
    <n v="6"/>
    <x v="1"/>
    <x v="0"/>
    <n v="4"/>
    <x v="2"/>
    <x v="5"/>
    <n v="18"/>
    <n v="13"/>
    <n v="549"/>
    <n v="46545.55"/>
  </r>
  <r>
    <x v="13"/>
    <x v="232"/>
    <x v="16"/>
    <n v="275"/>
    <n v="6"/>
    <x v="1"/>
    <x v="0"/>
    <n v="4"/>
    <x v="2"/>
    <x v="5"/>
    <n v="18"/>
    <n v="13"/>
    <n v="549"/>
    <n v="42434.75"/>
  </r>
  <r>
    <x v="13"/>
    <x v="232"/>
    <x v="16"/>
    <n v="275"/>
    <n v="6"/>
    <x v="1"/>
    <x v="3"/>
    <n v="4"/>
    <x v="2"/>
    <x v="5"/>
    <n v="17"/>
    <n v="12"/>
    <n v="549"/>
    <n v="45258.720000000001"/>
  </r>
  <r>
    <x v="13"/>
    <x v="232"/>
    <x v="16"/>
    <n v="300"/>
    <n v="8"/>
    <x v="1"/>
    <x v="0"/>
    <n v="4"/>
    <x v="2"/>
    <x v="5"/>
    <n v="19"/>
    <n v="13"/>
    <n v="549"/>
    <n v="47894.41"/>
  </r>
  <r>
    <x v="13"/>
    <x v="232"/>
    <x v="16"/>
    <n v="275"/>
    <n v="6"/>
    <x v="1"/>
    <x v="3"/>
    <n v="4"/>
    <x v="2"/>
    <x v="5"/>
    <n v="17"/>
    <n v="12"/>
    <n v="549"/>
    <n v="40094"/>
  </r>
  <r>
    <x v="13"/>
    <x v="232"/>
    <x v="16"/>
    <n v="300"/>
    <n v="8"/>
    <x v="1"/>
    <x v="3"/>
    <n v="4"/>
    <x v="2"/>
    <x v="5"/>
    <n v="18"/>
    <n v="13"/>
    <n v="549"/>
    <n v="50498.74"/>
  </r>
  <r>
    <x v="13"/>
    <x v="232"/>
    <x v="16"/>
    <n v="275"/>
    <n v="6"/>
    <x v="1"/>
    <x v="0"/>
    <n v="4"/>
    <x v="2"/>
    <x v="5"/>
    <n v="18"/>
    <n v="13"/>
    <n v="549"/>
    <n v="37270.04"/>
  </r>
  <r>
    <x v="13"/>
    <x v="232"/>
    <x v="17"/>
    <n v="291"/>
    <n v="6"/>
    <x v="1"/>
    <x v="3"/>
    <n v="4"/>
    <x v="2"/>
    <x v="5"/>
    <n v="18"/>
    <n v="13"/>
    <n v="549"/>
    <n v="40318.35"/>
  </r>
  <r>
    <x v="13"/>
    <x v="232"/>
    <x v="17"/>
    <n v="300"/>
    <n v="8"/>
    <x v="1"/>
    <x v="3"/>
    <n v="4"/>
    <x v="2"/>
    <x v="5"/>
    <n v="18"/>
    <n v="13"/>
    <n v="549"/>
    <n v="45716.83"/>
  </r>
  <r>
    <x v="13"/>
    <x v="232"/>
    <x v="17"/>
    <n v="291"/>
    <n v="6"/>
    <x v="1"/>
    <x v="3"/>
    <n v="4"/>
    <x v="2"/>
    <x v="5"/>
    <n v="18"/>
    <n v="13"/>
    <n v="549"/>
    <n v="36026.32"/>
  </r>
  <r>
    <x v="13"/>
    <x v="232"/>
    <x v="17"/>
    <n v="291"/>
    <n v="6"/>
    <x v="1"/>
    <x v="0"/>
    <n v="4"/>
    <x v="2"/>
    <x v="5"/>
    <n v="19"/>
    <n v="14"/>
    <n v="549"/>
    <n v="37582.629999999997"/>
  </r>
  <r>
    <x v="13"/>
    <x v="232"/>
    <x v="17"/>
    <n v="300"/>
    <n v="8"/>
    <x v="1"/>
    <x v="0"/>
    <n v="4"/>
    <x v="2"/>
    <x v="5"/>
    <n v="19"/>
    <n v="14"/>
    <n v="549"/>
    <n v="42981.11"/>
  </r>
  <r>
    <x v="13"/>
    <x v="232"/>
    <x v="17"/>
    <n v="291"/>
    <n v="6"/>
    <x v="1"/>
    <x v="0"/>
    <n v="4"/>
    <x v="2"/>
    <x v="5"/>
    <n v="19"/>
    <n v="14"/>
    <n v="549"/>
    <n v="33290.6"/>
  </r>
  <r>
    <x v="13"/>
    <x v="233"/>
    <x v="16"/>
    <n v="275"/>
    <n v="6"/>
    <x v="1"/>
    <x v="3"/>
    <n v="4"/>
    <x v="2"/>
    <x v="5"/>
    <n v="17"/>
    <n v="12"/>
    <n v="549"/>
    <n v="45327.75"/>
  </r>
  <r>
    <x v="13"/>
    <x v="233"/>
    <x v="16"/>
    <n v="275"/>
    <n v="6"/>
    <x v="1"/>
    <x v="0"/>
    <n v="4"/>
    <x v="2"/>
    <x v="5"/>
    <n v="18"/>
    <n v="13"/>
    <n v="549"/>
    <n v="37376.720000000001"/>
  </r>
  <r>
    <x v="13"/>
    <x v="233"/>
    <x v="16"/>
    <n v="275"/>
    <n v="6"/>
    <x v="1"/>
    <x v="0"/>
    <n v="4"/>
    <x v="2"/>
    <x v="5"/>
    <n v="18"/>
    <n v="13"/>
    <n v="549"/>
    <n v="42503.78"/>
  </r>
  <r>
    <x v="13"/>
    <x v="233"/>
    <x v="16"/>
    <n v="275"/>
    <n v="6"/>
    <x v="1"/>
    <x v="3"/>
    <n v="4"/>
    <x v="2"/>
    <x v="5"/>
    <n v="17"/>
    <n v="12"/>
    <n v="549"/>
    <n v="40200.68"/>
  </r>
  <r>
    <x v="13"/>
    <x v="234"/>
    <x v="10"/>
    <n v="291"/>
    <n v="6"/>
    <x v="1"/>
    <x v="3"/>
    <n v="4"/>
    <x v="1"/>
    <x v="5"/>
    <n v="20"/>
    <n v="14"/>
    <n v="549"/>
    <n v="38973.25"/>
  </r>
  <r>
    <x v="13"/>
    <x v="234"/>
    <x v="10"/>
    <n v="291"/>
    <n v="6"/>
    <x v="1"/>
    <x v="0"/>
    <n v="4"/>
    <x v="1"/>
    <x v="5"/>
    <n v="20"/>
    <n v="14"/>
    <n v="549"/>
    <n v="31642.12"/>
  </r>
  <r>
    <x v="13"/>
    <x v="234"/>
    <x v="10"/>
    <n v="291"/>
    <n v="6"/>
    <x v="1"/>
    <x v="0"/>
    <n v="4"/>
    <x v="1"/>
    <x v="5"/>
    <n v="20"/>
    <n v="14"/>
    <n v="549"/>
    <n v="36383.71"/>
  </r>
  <r>
    <x v="13"/>
    <x v="234"/>
    <x v="10"/>
    <n v="302"/>
    <n v="8"/>
    <x v="1"/>
    <x v="0"/>
    <n v="4"/>
    <x v="1"/>
    <x v="5"/>
    <n v="20"/>
    <n v="14"/>
    <n v="549"/>
    <n v="41373.61"/>
  </r>
  <r>
    <x v="13"/>
    <x v="234"/>
    <x v="10"/>
    <n v="291"/>
    <n v="6"/>
    <x v="1"/>
    <x v="3"/>
    <n v="4"/>
    <x v="1"/>
    <x v="5"/>
    <n v="20"/>
    <n v="14"/>
    <n v="549"/>
    <n v="34231.660000000003"/>
  </r>
  <r>
    <x v="13"/>
    <x v="234"/>
    <x v="10"/>
    <n v="302"/>
    <n v="8"/>
    <x v="1"/>
    <x v="3"/>
    <n v="4"/>
    <x v="1"/>
    <x v="5"/>
    <n v="19"/>
    <n v="13"/>
    <n v="549"/>
    <n v="43974.98"/>
  </r>
  <r>
    <x v="13"/>
    <x v="234"/>
    <x v="11"/>
    <n v="285"/>
    <n v="6"/>
    <x v="1"/>
    <x v="3"/>
    <n v="4"/>
    <x v="1"/>
    <x v="5"/>
    <n v="20"/>
    <n v="14"/>
    <n v="549"/>
    <n v="38731.379999999997"/>
  </r>
  <r>
    <x v="13"/>
    <x v="234"/>
    <x v="11"/>
    <n v="285"/>
    <n v="6"/>
    <x v="1"/>
    <x v="0"/>
    <n v="4"/>
    <x v="1"/>
    <x v="5"/>
    <n v="20"/>
    <n v="14"/>
    <n v="549"/>
    <n v="31854.91"/>
  </r>
  <r>
    <x v="13"/>
    <x v="234"/>
    <x v="11"/>
    <n v="300"/>
    <n v="8"/>
    <x v="1"/>
    <x v="3"/>
    <n v="4"/>
    <x v="1"/>
    <x v="5"/>
    <n v="19"/>
    <n v="13"/>
    <n v="549"/>
    <n v="42243.62"/>
  </r>
  <r>
    <x v="13"/>
    <x v="234"/>
    <x v="11"/>
    <n v="300"/>
    <n v="8"/>
    <x v="1"/>
    <x v="0"/>
    <n v="4"/>
    <x v="1"/>
    <x v="5"/>
    <n v="20"/>
    <n v="14"/>
    <n v="549"/>
    <n v="39812.94"/>
  </r>
  <r>
    <x v="13"/>
    <x v="234"/>
    <x v="11"/>
    <n v="285"/>
    <n v="6"/>
    <x v="1"/>
    <x v="3"/>
    <n v="4"/>
    <x v="1"/>
    <x v="5"/>
    <n v="20"/>
    <n v="14"/>
    <n v="549"/>
    <n v="34285.58"/>
  </r>
  <r>
    <x v="13"/>
    <x v="234"/>
    <x v="11"/>
    <n v="285"/>
    <n v="6"/>
    <x v="1"/>
    <x v="0"/>
    <n v="4"/>
    <x v="1"/>
    <x v="5"/>
    <n v="20"/>
    <n v="14"/>
    <n v="549"/>
    <n v="36300.71"/>
  </r>
  <r>
    <x v="13"/>
    <x v="234"/>
    <x v="12"/>
    <n v="285"/>
    <n v="6"/>
    <x v="1"/>
    <x v="3"/>
    <n v="4"/>
    <x v="1"/>
    <x v="5"/>
    <n v="20"/>
    <n v="14"/>
    <n v="549"/>
    <n v="40692.04"/>
  </r>
  <r>
    <x v="13"/>
    <x v="234"/>
    <x v="12"/>
    <n v="300"/>
    <n v="8"/>
    <x v="1"/>
    <x v="0"/>
    <n v="4"/>
    <x v="1"/>
    <x v="5"/>
    <n v="21"/>
    <n v="15"/>
    <n v="549"/>
    <n v="41743.19"/>
  </r>
  <r>
    <x v="13"/>
    <x v="234"/>
    <x v="12"/>
    <n v="285"/>
    <n v="6"/>
    <x v="1"/>
    <x v="0"/>
    <n v="4"/>
    <x v="1"/>
    <x v="5"/>
    <n v="20"/>
    <n v="14"/>
    <n v="549"/>
    <n v="34990.699999999997"/>
  </r>
  <r>
    <x v="13"/>
    <x v="234"/>
    <x v="12"/>
    <n v="285"/>
    <n v="6"/>
    <x v="1"/>
    <x v="3"/>
    <n v="4"/>
    <x v="1"/>
    <x v="5"/>
    <n v="20"/>
    <n v="14"/>
    <n v="549"/>
    <n v="37430.050000000003"/>
  </r>
  <r>
    <x v="13"/>
    <x v="234"/>
    <x v="12"/>
    <n v="300"/>
    <n v="8"/>
    <x v="1"/>
    <x v="3"/>
    <n v="4"/>
    <x v="1"/>
    <x v="5"/>
    <n v="20"/>
    <n v="14"/>
    <n v="549"/>
    <n v="44182.54"/>
  </r>
  <r>
    <x v="13"/>
    <x v="234"/>
    <x v="12"/>
    <n v="285"/>
    <n v="6"/>
    <x v="1"/>
    <x v="0"/>
    <n v="4"/>
    <x v="1"/>
    <x v="5"/>
    <n v="20"/>
    <n v="14"/>
    <n v="549"/>
    <n v="38252.69"/>
  </r>
  <r>
    <x v="5"/>
    <x v="235"/>
    <x v="8"/>
    <n v="660"/>
    <n v="12"/>
    <x v="2"/>
    <x v="0"/>
    <n v="2"/>
    <x v="0"/>
    <x v="0"/>
    <n v="12"/>
    <n v="7"/>
    <n v="2774"/>
    <n v="857027.44"/>
  </r>
  <r>
    <x v="28"/>
    <x v="236"/>
    <x v="6"/>
    <n v="200"/>
    <n v="4"/>
    <x v="2"/>
    <x v="2"/>
    <n v="2"/>
    <x v="0"/>
    <x v="1"/>
    <n v="30"/>
    <n v="22"/>
    <n v="873"/>
    <n v="39682.28"/>
  </r>
  <r>
    <x v="28"/>
    <x v="236"/>
    <x v="6"/>
    <n v="200"/>
    <n v="4"/>
    <x v="2"/>
    <x v="2"/>
    <n v="2"/>
    <x v="0"/>
    <x v="1"/>
    <n v="30"/>
    <n v="22"/>
    <n v="873"/>
    <n v="43585.79"/>
  </r>
  <r>
    <x v="28"/>
    <x v="236"/>
    <x v="6"/>
    <n v="200"/>
    <n v="4"/>
    <x v="2"/>
    <x v="2"/>
    <n v="2"/>
    <x v="0"/>
    <x v="1"/>
    <n v="30"/>
    <n v="22"/>
    <n v="873"/>
    <n v="36855.599999999999"/>
  </r>
  <r>
    <x v="28"/>
    <x v="236"/>
    <x v="5"/>
    <n v="200"/>
    <n v="4"/>
    <x v="2"/>
    <x v="2"/>
    <n v="2"/>
    <x v="0"/>
    <x v="1"/>
    <n v="30"/>
    <n v="22"/>
    <n v="873"/>
    <n v="40896.94"/>
  </r>
  <r>
    <x v="28"/>
    <x v="236"/>
    <x v="5"/>
    <n v="200"/>
    <n v="4"/>
    <x v="2"/>
    <x v="2"/>
    <n v="2"/>
    <x v="0"/>
    <x v="1"/>
    <n v="30"/>
    <n v="22"/>
    <n v="873"/>
    <n v="44206.34"/>
  </r>
  <r>
    <x v="28"/>
    <x v="236"/>
    <x v="5"/>
    <n v="200"/>
    <n v="4"/>
    <x v="2"/>
    <x v="2"/>
    <n v="2"/>
    <x v="0"/>
    <x v="1"/>
    <n v="30"/>
    <n v="22"/>
    <n v="873"/>
    <n v="37380.699999999997"/>
  </r>
  <r>
    <x v="28"/>
    <x v="236"/>
    <x v="4"/>
    <n v="200"/>
    <n v="4"/>
    <x v="2"/>
    <x v="2"/>
    <n v="2"/>
    <x v="0"/>
    <x v="1"/>
    <n v="30"/>
    <n v="22"/>
    <n v="873"/>
    <n v="32676.61"/>
  </r>
  <r>
    <x v="16"/>
    <x v="237"/>
    <x v="14"/>
    <n v="152"/>
    <n v="4"/>
    <x v="1"/>
    <x v="0"/>
    <n v="4"/>
    <x v="0"/>
    <x v="11"/>
    <n v="22"/>
    <n v="17"/>
    <n v="481"/>
    <n v="24814.84"/>
  </r>
  <r>
    <x v="16"/>
    <x v="237"/>
    <x v="14"/>
    <n v="261"/>
    <n v="6"/>
    <x v="1"/>
    <x v="3"/>
    <n v="4"/>
    <x v="0"/>
    <x v="11"/>
    <n v="19"/>
    <n v="15"/>
    <n v="481"/>
    <n v="28827.93"/>
  </r>
  <r>
    <x v="16"/>
    <x v="237"/>
    <x v="14"/>
    <n v="261"/>
    <n v="6"/>
    <x v="1"/>
    <x v="0"/>
    <n v="4"/>
    <x v="0"/>
    <x v="9"/>
    <n v="20"/>
    <n v="15"/>
    <n v="481"/>
    <n v="27849.95"/>
  </r>
  <r>
    <x v="16"/>
    <x v="237"/>
    <x v="14"/>
    <n v="261"/>
    <n v="6"/>
    <x v="1"/>
    <x v="3"/>
    <n v="4"/>
    <x v="0"/>
    <x v="9"/>
    <n v="19"/>
    <n v="15"/>
    <n v="481"/>
    <n v="32430.720000000001"/>
  </r>
  <r>
    <x v="16"/>
    <x v="237"/>
    <x v="14"/>
    <n v="261"/>
    <n v="6"/>
    <x v="1"/>
    <x v="3"/>
    <n v="4"/>
    <x v="0"/>
    <x v="9"/>
    <n v="19"/>
    <n v="15"/>
    <n v="481"/>
    <n v="34735.15"/>
  </r>
  <r>
    <x v="16"/>
    <x v="237"/>
    <x v="14"/>
    <n v="152"/>
    <n v="4"/>
    <x v="0"/>
    <x v="0"/>
    <n v="4"/>
    <x v="0"/>
    <x v="11"/>
    <n v="23"/>
    <n v="19"/>
    <n v="481"/>
    <n v="19694.490000000002"/>
  </r>
  <r>
    <x v="16"/>
    <x v="237"/>
    <x v="14"/>
    <n v="261"/>
    <n v="6"/>
    <x v="1"/>
    <x v="0"/>
    <n v="4"/>
    <x v="0"/>
    <x v="9"/>
    <n v="20"/>
    <n v="15"/>
    <n v="481"/>
    <n v="28243.39"/>
  </r>
  <r>
    <x v="16"/>
    <x v="237"/>
    <x v="14"/>
    <n v="261"/>
    <n v="6"/>
    <x v="1"/>
    <x v="0"/>
    <n v="4"/>
    <x v="0"/>
    <x v="11"/>
    <n v="20"/>
    <n v="15"/>
    <n v="481"/>
    <n v="26130.05"/>
  </r>
  <r>
    <x v="16"/>
    <x v="237"/>
    <x v="14"/>
    <n v="261"/>
    <n v="6"/>
    <x v="1"/>
    <x v="3"/>
    <n v="4"/>
    <x v="0"/>
    <x v="9"/>
    <n v="19"/>
    <n v="15"/>
    <n v="481"/>
    <n v="31278.5"/>
  </r>
  <r>
    <x v="16"/>
    <x v="237"/>
    <x v="14"/>
    <n v="152"/>
    <n v="4"/>
    <x v="0"/>
    <x v="0"/>
    <n v="4"/>
    <x v="0"/>
    <x v="11"/>
    <n v="23"/>
    <n v="19"/>
    <n v="481"/>
    <n v="21161.46"/>
  </r>
  <r>
    <x v="16"/>
    <x v="237"/>
    <x v="0"/>
    <n v="261"/>
    <n v="6"/>
    <x v="1"/>
    <x v="3"/>
    <n v="4"/>
    <x v="0"/>
    <x v="11"/>
    <n v="19"/>
    <n v="14"/>
    <n v="481"/>
    <n v="28309.78"/>
  </r>
  <r>
    <x v="16"/>
    <x v="237"/>
    <x v="0"/>
    <n v="261"/>
    <n v="6"/>
    <x v="1"/>
    <x v="0"/>
    <n v="4"/>
    <x v="0"/>
    <x v="9"/>
    <n v="20"/>
    <n v="15"/>
    <n v="481"/>
    <n v="27546.97"/>
  </r>
  <r>
    <x v="16"/>
    <x v="237"/>
    <x v="0"/>
    <n v="261"/>
    <n v="6"/>
    <x v="1"/>
    <x v="3"/>
    <n v="4"/>
    <x v="0"/>
    <x v="9"/>
    <n v="19"/>
    <n v="14"/>
    <n v="481"/>
    <n v="30816.13"/>
  </r>
  <r>
    <x v="16"/>
    <x v="237"/>
    <x v="0"/>
    <n v="152"/>
    <n v="4"/>
    <x v="0"/>
    <x v="0"/>
    <n v="4"/>
    <x v="0"/>
    <x v="11"/>
    <n v="23"/>
    <n v="19"/>
    <n v="481"/>
    <n v="19173.580000000002"/>
  </r>
  <r>
    <x v="16"/>
    <x v="237"/>
    <x v="0"/>
    <n v="261"/>
    <n v="6"/>
    <x v="1"/>
    <x v="3"/>
    <n v="4"/>
    <x v="0"/>
    <x v="9"/>
    <n v="19"/>
    <n v="14"/>
    <n v="481"/>
    <n v="31765.27"/>
  </r>
  <r>
    <x v="16"/>
    <x v="237"/>
    <x v="0"/>
    <n v="152"/>
    <n v="4"/>
    <x v="1"/>
    <x v="0"/>
    <n v="4"/>
    <x v="0"/>
    <x v="11"/>
    <n v="22"/>
    <n v="17"/>
    <n v="481"/>
    <n v="24495.759999999998"/>
  </r>
  <r>
    <x v="16"/>
    <x v="237"/>
    <x v="1"/>
    <n v="152"/>
    <n v="4"/>
    <x v="0"/>
    <x v="0"/>
    <n v="4"/>
    <x v="0"/>
    <x v="11"/>
    <n v="23"/>
    <n v="19"/>
    <n v="481"/>
    <n v="20604.07"/>
  </r>
  <r>
    <x v="16"/>
    <x v="237"/>
    <x v="1"/>
    <n v="152"/>
    <n v="4"/>
    <x v="0"/>
    <x v="0"/>
    <n v="4"/>
    <x v="0"/>
    <x v="11"/>
    <n v="23"/>
    <n v="19"/>
    <n v="481"/>
    <n v="19109.400000000001"/>
  </r>
  <r>
    <x v="16"/>
    <x v="237"/>
    <x v="1"/>
    <n v="261"/>
    <n v="6"/>
    <x v="1"/>
    <x v="3"/>
    <n v="4"/>
    <x v="0"/>
    <x v="9"/>
    <n v="19"/>
    <n v="15"/>
    <n v="481"/>
    <n v="30639.73"/>
  </r>
  <r>
    <x v="16"/>
    <x v="237"/>
    <x v="1"/>
    <n v="261"/>
    <n v="6"/>
    <x v="1"/>
    <x v="0"/>
    <n v="4"/>
    <x v="0"/>
    <x v="9"/>
    <n v="20"/>
    <n v="15"/>
    <n v="481"/>
    <n v="27436.86"/>
  </r>
  <r>
    <x v="16"/>
    <x v="237"/>
    <x v="1"/>
    <n v="152"/>
    <n v="4"/>
    <x v="1"/>
    <x v="0"/>
    <n v="4"/>
    <x v="0"/>
    <x v="11"/>
    <n v="22"/>
    <n v="17"/>
    <n v="481"/>
    <n v="24340.75"/>
  </r>
  <r>
    <x v="16"/>
    <x v="237"/>
    <x v="1"/>
    <n v="261"/>
    <n v="6"/>
    <x v="1"/>
    <x v="3"/>
    <n v="4"/>
    <x v="0"/>
    <x v="9"/>
    <n v="19"/>
    <n v="15"/>
    <n v="481"/>
    <n v="31548.28"/>
  </r>
  <r>
    <x v="16"/>
    <x v="237"/>
    <x v="1"/>
    <n v="261"/>
    <n v="6"/>
    <x v="1"/>
    <x v="3"/>
    <n v="4"/>
    <x v="0"/>
    <x v="11"/>
    <n v="19"/>
    <n v="14"/>
    <n v="481"/>
    <n v="28077.439999999999"/>
  </r>
  <r>
    <x v="21"/>
    <x v="238"/>
    <x v="5"/>
    <n v="182"/>
    <n v="4"/>
    <x v="1"/>
    <x v="1"/>
    <n v="4"/>
    <x v="0"/>
    <x v="5"/>
    <n v="29"/>
    <n v="20"/>
    <n v="1385"/>
    <n v="27168.1"/>
  </r>
  <r>
    <x v="21"/>
    <x v="238"/>
    <x v="5"/>
    <n v="182"/>
    <n v="4"/>
    <x v="1"/>
    <x v="2"/>
    <n v="4"/>
    <x v="0"/>
    <x v="5"/>
    <n v="32"/>
    <n v="22"/>
    <n v="1385"/>
    <n v="27064.68"/>
  </r>
  <r>
    <x v="21"/>
    <x v="238"/>
    <x v="5"/>
    <n v="182"/>
    <n v="4"/>
    <x v="1"/>
    <x v="1"/>
    <n v="4"/>
    <x v="0"/>
    <x v="5"/>
    <n v="29"/>
    <n v="20"/>
    <n v="1385"/>
    <n v="28874.51"/>
  </r>
  <r>
    <x v="21"/>
    <x v="238"/>
    <x v="5"/>
    <n v="182"/>
    <n v="4"/>
    <x v="1"/>
    <x v="2"/>
    <n v="4"/>
    <x v="0"/>
    <x v="5"/>
    <n v="32"/>
    <n v="22"/>
    <n v="1385"/>
    <n v="29133.06"/>
  </r>
  <r>
    <x v="21"/>
    <x v="238"/>
    <x v="5"/>
    <n v="182"/>
    <n v="4"/>
    <x v="1"/>
    <x v="2"/>
    <n v="4"/>
    <x v="0"/>
    <x v="5"/>
    <n v="32"/>
    <n v="22"/>
    <n v="1385"/>
    <n v="33011.26"/>
  </r>
  <r>
    <x v="21"/>
    <x v="238"/>
    <x v="5"/>
    <n v="182"/>
    <n v="4"/>
    <x v="1"/>
    <x v="1"/>
    <n v="4"/>
    <x v="0"/>
    <x v="5"/>
    <n v="29"/>
    <n v="20"/>
    <n v="1385"/>
    <n v="34821.089999999997"/>
  </r>
  <r>
    <x v="21"/>
    <x v="238"/>
    <x v="5"/>
    <n v="182"/>
    <n v="4"/>
    <x v="1"/>
    <x v="2"/>
    <n v="4"/>
    <x v="0"/>
    <x v="5"/>
    <n v="32"/>
    <n v="22"/>
    <n v="1385"/>
    <n v="25358.28"/>
  </r>
  <r>
    <x v="21"/>
    <x v="238"/>
    <x v="5"/>
    <n v="182"/>
    <n v="4"/>
    <x v="1"/>
    <x v="2"/>
    <n v="4"/>
    <x v="0"/>
    <x v="5"/>
    <n v="32"/>
    <n v="22"/>
    <n v="1385"/>
    <n v="22876.23"/>
  </r>
  <r>
    <x v="21"/>
    <x v="238"/>
    <x v="5"/>
    <n v="182"/>
    <n v="4"/>
    <x v="1"/>
    <x v="1"/>
    <n v="4"/>
    <x v="0"/>
    <x v="5"/>
    <n v="29"/>
    <n v="20"/>
    <n v="1385"/>
    <n v="30942.89"/>
  </r>
  <r>
    <x v="21"/>
    <x v="238"/>
    <x v="4"/>
    <n v="182"/>
    <n v="4"/>
    <x v="1"/>
    <x v="2"/>
    <n v="4"/>
    <x v="0"/>
    <x v="5"/>
    <n v="32"/>
    <n v="22"/>
    <n v="1385"/>
    <n v="23081.46"/>
  </r>
  <r>
    <x v="21"/>
    <x v="238"/>
    <x v="4"/>
    <n v="182"/>
    <n v="4"/>
    <x v="1"/>
    <x v="1"/>
    <n v="4"/>
    <x v="0"/>
    <x v="5"/>
    <n v="29"/>
    <n v="20"/>
    <n v="1385"/>
    <n v="32160.85"/>
  </r>
  <r>
    <x v="21"/>
    <x v="238"/>
    <x v="4"/>
    <n v="182"/>
    <n v="4"/>
    <x v="1"/>
    <x v="2"/>
    <n v="4"/>
    <x v="0"/>
    <x v="5"/>
    <n v="32"/>
    <n v="22"/>
    <n v="1385"/>
    <n v="30373.57"/>
  </r>
  <r>
    <x v="21"/>
    <x v="238"/>
    <x v="4"/>
    <n v="182"/>
    <n v="4"/>
    <x v="1"/>
    <x v="1"/>
    <n v="4"/>
    <x v="0"/>
    <x v="5"/>
    <n v="29"/>
    <n v="20"/>
    <n v="1385"/>
    <n v="27534.34"/>
  </r>
  <r>
    <x v="21"/>
    <x v="238"/>
    <x v="4"/>
    <n v="182"/>
    <n v="4"/>
    <x v="1"/>
    <x v="1"/>
    <n v="4"/>
    <x v="0"/>
    <x v="5"/>
    <n v="29"/>
    <n v="20"/>
    <n v="1385"/>
    <n v="28800.76"/>
  </r>
  <r>
    <x v="21"/>
    <x v="238"/>
    <x v="4"/>
    <n v="182"/>
    <n v="4"/>
    <x v="1"/>
    <x v="2"/>
    <n v="4"/>
    <x v="0"/>
    <x v="5"/>
    <n v="32"/>
    <n v="22"/>
    <n v="1385"/>
    <n v="25747.06"/>
  </r>
  <r>
    <x v="21"/>
    <x v="238"/>
    <x v="4"/>
    <n v="182"/>
    <n v="4"/>
    <x v="1"/>
    <x v="2"/>
    <n v="4"/>
    <x v="0"/>
    <x v="5"/>
    <n v="32"/>
    <n v="22"/>
    <n v="1385"/>
    <n v="27013.48"/>
  </r>
  <r>
    <x v="21"/>
    <x v="238"/>
    <x v="3"/>
    <n v="182"/>
    <n v="4"/>
    <x v="1"/>
    <x v="2"/>
    <n v="4"/>
    <x v="0"/>
    <x v="5"/>
    <n v="32"/>
    <n v="22"/>
    <n v="1385"/>
    <n v="25510"/>
  </r>
  <r>
    <x v="21"/>
    <x v="238"/>
    <x v="3"/>
    <n v="182"/>
    <n v="4"/>
    <x v="1"/>
    <x v="1"/>
    <n v="4"/>
    <x v="0"/>
    <x v="5"/>
    <n v="28"/>
    <n v="20"/>
    <n v="1385"/>
    <n v="27260"/>
  </r>
  <r>
    <x v="21"/>
    <x v="238"/>
    <x v="3"/>
    <n v="182"/>
    <n v="4"/>
    <x v="1"/>
    <x v="2"/>
    <n v="4"/>
    <x v="0"/>
    <x v="5"/>
    <n v="32"/>
    <n v="22"/>
    <n v="1385"/>
    <n v="26750"/>
  </r>
  <r>
    <x v="21"/>
    <x v="238"/>
    <x v="3"/>
    <n v="182"/>
    <n v="4"/>
    <x v="1"/>
    <x v="2"/>
    <n v="4"/>
    <x v="0"/>
    <x v="5"/>
    <n v="32"/>
    <n v="22"/>
    <n v="1385"/>
    <n v="23100"/>
  </r>
  <r>
    <x v="21"/>
    <x v="238"/>
    <x v="3"/>
    <n v="182"/>
    <n v="4"/>
    <x v="1"/>
    <x v="1"/>
    <n v="4"/>
    <x v="0"/>
    <x v="5"/>
    <n v="28"/>
    <n v="20"/>
    <n v="1385"/>
    <n v="31790"/>
  </r>
  <r>
    <x v="21"/>
    <x v="238"/>
    <x v="3"/>
    <n v="182"/>
    <n v="4"/>
    <x v="1"/>
    <x v="2"/>
    <n v="4"/>
    <x v="0"/>
    <x v="5"/>
    <n v="32"/>
    <n v="22"/>
    <n v="1385"/>
    <n v="30040"/>
  </r>
  <r>
    <x v="21"/>
    <x v="238"/>
    <x v="3"/>
    <n v="182"/>
    <n v="4"/>
    <x v="1"/>
    <x v="1"/>
    <n v="4"/>
    <x v="0"/>
    <x v="5"/>
    <n v="28"/>
    <n v="20"/>
    <n v="1385"/>
    <n v="28500"/>
  </r>
  <r>
    <x v="14"/>
    <x v="239"/>
    <x v="6"/>
    <n v="429"/>
    <n v="8"/>
    <x v="1"/>
    <x v="0"/>
    <n v="4"/>
    <x v="2"/>
    <x v="2"/>
    <n v="23"/>
    <n v="15"/>
    <n v="1439"/>
    <n v="63419.17"/>
  </r>
  <r>
    <x v="14"/>
    <x v="239"/>
    <x v="6"/>
    <n v="429"/>
    <n v="8"/>
    <x v="1"/>
    <x v="0"/>
    <n v="4"/>
    <x v="2"/>
    <x v="2"/>
    <n v="23"/>
    <n v="15"/>
    <n v="1439"/>
    <n v="70925.929999999993"/>
  </r>
  <r>
    <x v="14"/>
    <x v="239"/>
    <x v="5"/>
    <n v="429"/>
    <n v="8"/>
    <x v="1"/>
    <x v="0"/>
    <n v="4"/>
    <x v="2"/>
    <x v="2"/>
    <n v="23"/>
    <n v="15"/>
    <n v="1439"/>
    <n v="63602.53"/>
  </r>
  <r>
    <x v="14"/>
    <x v="239"/>
    <x v="5"/>
    <n v="429"/>
    <n v="8"/>
    <x v="1"/>
    <x v="0"/>
    <n v="4"/>
    <x v="2"/>
    <x v="2"/>
    <n v="23"/>
    <n v="15"/>
    <n v="1439"/>
    <n v="71100.39"/>
  </r>
  <r>
    <x v="14"/>
    <x v="239"/>
    <x v="4"/>
    <n v="429"/>
    <n v="8"/>
    <x v="1"/>
    <x v="0"/>
    <n v="4"/>
    <x v="2"/>
    <x v="2"/>
    <n v="23"/>
    <n v="15"/>
    <n v="1439"/>
    <n v="70214.62"/>
  </r>
  <r>
    <x v="14"/>
    <x v="239"/>
    <x v="4"/>
    <n v="429"/>
    <n v="8"/>
    <x v="1"/>
    <x v="0"/>
    <n v="4"/>
    <x v="2"/>
    <x v="2"/>
    <n v="23"/>
    <n v="15"/>
    <n v="1439"/>
    <n v="62810.17"/>
  </r>
  <r>
    <x v="37"/>
    <x v="240"/>
    <x v="5"/>
    <n v="200"/>
    <n v="4"/>
    <x v="1"/>
    <x v="2"/>
    <n v="4"/>
    <x v="1"/>
    <x v="2"/>
    <n v="39"/>
    <n v="40"/>
    <n v="454"/>
    <n v="41967.33"/>
  </r>
  <r>
    <x v="37"/>
    <x v="240"/>
    <x v="4"/>
    <n v="200"/>
    <n v="4"/>
    <x v="1"/>
    <x v="2"/>
    <n v="4"/>
    <x v="1"/>
    <x v="2"/>
    <n v="39"/>
    <n v="40"/>
    <n v="454"/>
    <n v="41893.870000000003"/>
  </r>
  <r>
    <x v="37"/>
    <x v="240"/>
    <x v="3"/>
    <n v="200"/>
    <n v="4"/>
    <x v="1"/>
    <x v="2"/>
    <n v="4"/>
    <x v="1"/>
    <x v="2"/>
    <n v="39"/>
    <n v="40"/>
    <n v="454"/>
    <n v="41820"/>
  </r>
  <r>
    <x v="37"/>
    <x v="241"/>
    <x v="13"/>
    <n v="210"/>
    <n v="6"/>
    <x v="1"/>
    <x v="2"/>
    <n v="4"/>
    <x v="1"/>
    <x v="2"/>
    <n v="24"/>
    <n v="17"/>
    <n v="454"/>
    <n v="43605.34"/>
  </r>
  <r>
    <x v="37"/>
    <x v="241"/>
    <x v="7"/>
    <n v="210"/>
    <n v="6"/>
    <x v="1"/>
    <x v="2"/>
    <n v="4"/>
    <x v="1"/>
    <x v="2"/>
    <n v="27"/>
    <n v="18"/>
    <n v="454"/>
    <n v="42926.66"/>
  </r>
  <r>
    <x v="37"/>
    <x v="241"/>
    <x v="8"/>
    <n v="210"/>
    <n v="6"/>
    <x v="1"/>
    <x v="2"/>
    <n v="4"/>
    <x v="1"/>
    <x v="2"/>
    <n v="27"/>
    <n v="18"/>
    <n v="454"/>
    <n v="42263.22"/>
  </r>
  <r>
    <x v="37"/>
    <x v="242"/>
    <x v="9"/>
    <n v="225"/>
    <n v="6"/>
    <x v="1"/>
    <x v="2"/>
    <n v="4"/>
    <x v="1"/>
    <x v="2"/>
    <n v="27"/>
    <n v="18"/>
    <n v="454"/>
    <n v="41166.92"/>
  </r>
  <r>
    <x v="37"/>
    <x v="242"/>
    <x v="16"/>
    <n v="225"/>
    <n v="6"/>
    <x v="1"/>
    <x v="2"/>
    <n v="4"/>
    <x v="1"/>
    <x v="2"/>
    <n v="27"/>
    <n v="18"/>
    <n v="454"/>
    <n v="40382.67"/>
  </r>
  <r>
    <x v="37"/>
    <x v="242"/>
    <x v="17"/>
    <n v="218"/>
    <n v="6"/>
    <x v="1"/>
    <x v="2"/>
    <n v="4"/>
    <x v="1"/>
    <x v="2"/>
    <n v="27"/>
    <n v="18"/>
    <n v="454"/>
    <n v="39272.699999999997"/>
  </r>
  <r>
    <x v="37"/>
    <x v="243"/>
    <x v="5"/>
    <n v="268"/>
    <n v="6"/>
    <x v="1"/>
    <x v="2"/>
    <n v="4"/>
    <x v="1"/>
    <x v="2"/>
    <n v="31"/>
    <n v="21"/>
    <n v="454"/>
    <n v="38988.870000000003"/>
  </r>
  <r>
    <x v="37"/>
    <x v="243"/>
    <x v="5"/>
    <n v="268"/>
    <n v="6"/>
    <x v="1"/>
    <x v="2"/>
    <n v="4"/>
    <x v="1"/>
    <x v="2"/>
    <n v="31"/>
    <n v="21"/>
    <n v="454"/>
    <n v="41822.54"/>
  </r>
  <r>
    <x v="37"/>
    <x v="243"/>
    <x v="4"/>
    <n v="268"/>
    <n v="6"/>
    <x v="1"/>
    <x v="2"/>
    <n v="4"/>
    <x v="1"/>
    <x v="2"/>
    <n v="31"/>
    <n v="21"/>
    <n v="454"/>
    <n v="38911.67"/>
  </r>
  <r>
    <x v="37"/>
    <x v="243"/>
    <x v="3"/>
    <n v="268"/>
    <n v="6"/>
    <x v="1"/>
    <x v="2"/>
    <n v="4"/>
    <x v="1"/>
    <x v="2"/>
    <n v="30"/>
    <n v="21"/>
    <n v="454"/>
    <n v="38900"/>
  </r>
  <r>
    <x v="22"/>
    <x v="244"/>
    <x v="5"/>
    <n v="420"/>
    <n v="8"/>
    <x v="1"/>
    <x v="3"/>
    <n v="4"/>
    <x v="2"/>
    <x v="5"/>
    <n v="20"/>
    <n v="14"/>
    <n v="1624"/>
    <n v="88728.11"/>
  </r>
  <r>
    <x v="22"/>
    <x v="244"/>
    <x v="5"/>
    <n v="420"/>
    <n v="8"/>
    <x v="1"/>
    <x v="0"/>
    <n v="4"/>
    <x v="2"/>
    <x v="5"/>
    <n v="21"/>
    <n v="15"/>
    <n v="1624"/>
    <n v="86039.22"/>
  </r>
  <r>
    <x v="22"/>
    <x v="244"/>
    <x v="5"/>
    <n v="420"/>
    <n v="8"/>
    <x v="1"/>
    <x v="0"/>
    <n v="4"/>
    <x v="2"/>
    <x v="5"/>
    <n v="21"/>
    <n v="15"/>
    <n v="1624"/>
    <n v="81385.38"/>
  </r>
  <r>
    <x v="22"/>
    <x v="244"/>
    <x v="5"/>
    <n v="420"/>
    <n v="8"/>
    <x v="1"/>
    <x v="3"/>
    <n v="4"/>
    <x v="2"/>
    <x v="5"/>
    <n v="20"/>
    <n v="14"/>
    <n v="1624"/>
    <n v="90046.7"/>
  </r>
  <r>
    <x v="22"/>
    <x v="244"/>
    <x v="5"/>
    <n v="420"/>
    <n v="8"/>
    <x v="1"/>
    <x v="3"/>
    <n v="4"/>
    <x v="2"/>
    <x v="5"/>
    <n v="20"/>
    <n v="14"/>
    <n v="1624"/>
    <n v="79937.52"/>
  </r>
  <r>
    <x v="22"/>
    <x v="244"/>
    <x v="5"/>
    <n v="420"/>
    <n v="8"/>
    <x v="1"/>
    <x v="0"/>
    <n v="4"/>
    <x v="2"/>
    <x v="5"/>
    <n v="21"/>
    <n v="15"/>
    <n v="1624"/>
    <n v="77248.63"/>
  </r>
  <r>
    <x v="22"/>
    <x v="244"/>
    <x v="5"/>
    <n v="420"/>
    <n v="8"/>
    <x v="1"/>
    <x v="3"/>
    <n v="4"/>
    <x v="2"/>
    <x v="5"/>
    <n v="20"/>
    <n v="14"/>
    <n v="1624"/>
    <n v="85392.86"/>
  </r>
  <r>
    <x v="22"/>
    <x v="244"/>
    <x v="5"/>
    <n v="420"/>
    <n v="8"/>
    <x v="1"/>
    <x v="0"/>
    <n v="4"/>
    <x v="2"/>
    <x v="5"/>
    <n v="22"/>
    <n v="15"/>
    <n v="1624"/>
    <n v="95429.64"/>
  </r>
  <r>
    <x v="22"/>
    <x v="244"/>
    <x v="5"/>
    <n v="420"/>
    <n v="8"/>
    <x v="1"/>
    <x v="0"/>
    <n v="4"/>
    <x v="2"/>
    <x v="5"/>
    <n v="22"/>
    <n v="15"/>
    <n v="1624"/>
    <n v="78567.22"/>
  </r>
  <r>
    <x v="22"/>
    <x v="244"/>
    <x v="5"/>
    <n v="420"/>
    <n v="8"/>
    <x v="1"/>
    <x v="3"/>
    <n v="4"/>
    <x v="2"/>
    <x v="5"/>
    <n v="20"/>
    <n v="14"/>
    <n v="1624"/>
    <n v="84074.27"/>
  </r>
  <r>
    <x v="22"/>
    <x v="244"/>
    <x v="5"/>
    <n v="420"/>
    <n v="8"/>
    <x v="1"/>
    <x v="0"/>
    <n v="4"/>
    <x v="2"/>
    <x v="5"/>
    <n v="22"/>
    <n v="15"/>
    <n v="1624"/>
    <n v="87357.81"/>
  </r>
  <r>
    <x v="22"/>
    <x v="244"/>
    <x v="5"/>
    <n v="420"/>
    <n v="8"/>
    <x v="1"/>
    <x v="3"/>
    <n v="4"/>
    <x v="2"/>
    <x v="5"/>
    <n v="20"/>
    <n v="14"/>
    <n v="1624"/>
    <n v="81256.11"/>
  </r>
  <r>
    <x v="22"/>
    <x v="244"/>
    <x v="5"/>
    <n v="420"/>
    <n v="8"/>
    <x v="1"/>
    <x v="3"/>
    <n v="4"/>
    <x v="2"/>
    <x v="5"/>
    <n v="20"/>
    <n v="14"/>
    <n v="1624"/>
    <n v="98118.53"/>
  </r>
  <r>
    <x v="22"/>
    <x v="244"/>
    <x v="5"/>
    <n v="420"/>
    <n v="8"/>
    <x v="1"/>
    <x v="0"/>
    <n v="4"/>
    <x v="2"/>
    <x v="5"/>
    <n v="22"/>
    <n v="15"/>
    <n v="1624"/>
    <n v="82703.97"/>
  </r>
  <r>
    <x v="22"/>
    <x v="244"/>
    <x v="4"/>
    <n v="420"/>
    <n v="8"/>
    <x v="1"/>
    <x v="0"/>
    <n v="4"/>
    <x v="2"/>
    <x v="5"/>
    <n v="22"/>
    <n v="15"/>
    <n v="1624"/>
    <n v="81750.240000000005"/>
  </r>
  <r>
    <x v="22"/>
    <x v="244"/>
    <x v="4"/>
    <n v="420"/>
    <n v="8"/>
    <x v="1"/>
    <x v="3"/>
    <n v="4"/>
    <x v="2"/>
    <x v="5"/>
    <n v="21"/>
    <n v="15"/>
    <n v="1624"/>
    <n v="84405.63"/>
  </r>
  <r>
    <x v="22"/>
    <x v="244"/>
    <x v="4"/>
    <n v="420"/>
    <n v="8"/>
    <x v="1"/>
    <x v="3"/>
    <n v="4"/>
    <x v="2"/>
    <x v="5"/>
    <n v="21"/>
    <n v="15"/>
    <n v="1624"/>
    <n v="89001.5"/>
  </r>
  <r>
    <x v="22"/>
    <x v="244"/>
    <x v="4"/>
    <n v="420"/>
    <n v="8"/>
    <x v="1"/>
    <x v="0"/>
    <n v="4"/>
    <x v="2"/>
    <x v="5"/>
    <n v="22"/>
    <n v="15"/>
    <n v="1624"/>
    <n v="77588.429999999993"/>
  </r>
  <r>
    <x v="22"/>
    <x v="244"/>
    <x v="4"/>
    <n v="420"/>
    <n v="8"/>
    <x v="1"/>
    <x v="3"/>
    <n v="4"/>
    <x v="2"/>
    <x v="5"/>
    <n v="21"/>
    <n v="15"/>
    <n v="1624"/>
    <n v="80243.820000000007"/>
  </r>
  <r>
    <x v="22"/>
    <x v="244"/>
    <x v="4"/>
    <n v="420"/>
    <n v="8"/>
    <x v="1"/>
    <x v="0"/>
    <n v="4"/>
    <x v="2"/>
    <x v="5"/>
    <n v="22"/>
    <n v="15"/>
    <n v="1624"/>
    <n v="86346.11"/>
  </r>
  <r>
    <x v="22"/>
    <x v="244"/>
    <x v="4"/>
    <n v="420"/>
    <n v="8"/>
    <x v="1"/>
    <x v="0"/>
    <n v="4"/>
    <x v="2"/>
    <x v="5"/>
    <n v="22"/>
    <n v="15"/>
    <n v="1624"/>
    <n v="94317.38"/>
  </r>
  <r>
    <x v="22"/>
    <x v="244"/>
    <x v="4"/>
    <n v="420"/>
    <n v="8"/>
    <x v="1"/>
    <x v="3"/>
    <n v="4"/>
    <x v="2"/>
    <x v="5"/>
    <n v="21"/>
    <n v="15"/>
    <n v="1624"/>
    <n v="96972.77"/>
  </r>
  <r>
    <x v="22"/>
    <x v="244"/>
    <x v="3"/>
    <n v="420"/>
    <n v="8"/>
    <x v="1"/>
    <x v="3"/>
    <n v="4"/>
    <x v="2"/>
    <x v="5"/>
    <n v="20"/>
    <n v="15"/>
    <n v="1624"/>
    <n v="83995"/>
  </r>
  <r>
    <x v="22"/>
    <x v="244"/>
    <x v="3"/>
    <n v="420"/>
    <n v="8"/>
    <x v="1"/>
    <x v="0"/>
    <n v="4"/>
    <x v="2"/>
    <x v="5"/>
    <n v="22"/>
    <n v="15"/>
    <n v="1624"/>
    <n v="95195"/>
  </r>
  <r>
    <x v="22"/>
    <x v="244"/>
    <x v="3"/>
    <n v="420"/>
    <n v="8"/>
    <x v="1"/>
    <x v="0"/>
    <n v="4"/>
    <x v="2"/>
    <x v="5"/>
    <n v="22"/>
    <n v="15"/>
    <n v="1624"/>
    <n v="81395"/>
  </r>
  <r>
    <x v="22"/>
    <x v="244"/>
    <x v="3"/>
    <n v="420"/>
    <n v="8"/>
    <x v="1"/>
    <x v="3"/>
    <n v="4"/>
    <x v="2"/>
    <x v="5"/>
    <n v="20"/>
    <n v="15"/>
    <n v="1624"/>
    <n v="88495"/>
  </r>
  <r>
    <x v="22"/>
    <x v="244"/>
    <x v="3"/>
    <n v="420"/>
    <n v="8"/>
    <x v="1"/>
    <x v="3"/>
    <n v="4"/>
    <x v="2"/>
    <x v="5"/>
    <n v="20"/>
    <n v="15"/>
    <n v="1624"/>
    <n v="78995"/>
  </r>
  <r>
    <x v="22"/>
    <x v="244"/>
    <x v="3"/>
    <n v="420"/>
    <n v="8"/>
    <x v="1"/>
    <x v="0"/>
    <n v="4"/>
    <x v="2"/>
    <x v="5"/>
    <n v="22"/>
    <n v="15"/>
    <n v="1624"/>
    <n v="76395"/>
  </r>
  <r>
    <x v="22"/>
    <x v="244"/>
    <x v="3"/>
    <n v="420"/>
    <n v="8"/>
    <x v="1"/>
    <x v="3"/>
    <n v="4"/>
    <x v="2"/>
    <x v="5"/>
    <n v="20"/>
    <n v="15"/>
    <n v="1624"/>
    <n v="97795"/>
  </r>
  <r>
    <x v="22"/>
    <x v="244"/>
    <x v="3"/>
    <n v="420"/>
    <n v="8"/>
    <x v="1"/>
    <x v="0"/>
    <n v="4"/>
    <x v="2"/>
    <x v="5"/>
    <n v="22"/>
    <n v="15"/>
    <n v="1624"/>
    <n v="85895"/>
  </r>
  <r>
    <x v="22"/>
    <x v="245"/>
    <x v="0"/>
    <n v="403"/>
    <n v="8"/>
    <x v="1"/>
    <x v="1"/>
    <n v="4"/>
    <x v="2"/>
    <x v="9"/>
    <n v="18"/>
    <n v="13"/>
    <n v="1624"/>
    <n v="73392.479999999996"/>
  </r>
  <r>
    <x v="22"/>
    <x v="245"/>
    <x v="0"/>
    <n v="403"/>
    <n v="8"/>
    <x v="1"/>
    <x v="1"/>
    <n v="4"/>
    <x v="2"/>
    <x v="9"/>
    <n v="18"/>
    <n v="13"/>
    <n v="1624"/>
    <n v="75996.91"/>
  </r>
  <r>
    <x v="22"/>
    <x v="245"/>
    <x v="0"/>
    <n v="403"/>
    <n v="8"/>
    <x v="1"/>
    <x v="1"/>
    <n v="4"/>
    <x v="2"/>
    <x v="9"/>
    <n v="18"/>
    <n v="13"/>
    <n v="1624"/>
    <n v="67736.850000000006"/>
  </r>
  <r>
    <x v="22"/>
    <x v="245"/>
    <x v="1"/>
    <n v="403"/>
    <n v="8"/>
    <x v="1"/>
    <x v="1"/>
    <n v="4"/>
    <x v="2"/>
    <x v="9"/>
    <n v="18"/>
    <n v="13"/>
    <n v="1624"/>
    <n v="74349.320000000007"/>
  </r>
  <r>
    <x v="22"/>
    <x v="245"/>
    <x v="1"/>
    <n v="403"/>
    <n v="8"/>
    <x v="1"/>
    <x v="1"/>
    <n v="4"/>
    <x v="2"/>
    <x v="9"/>
    <n v="18"/>
    <n v="13"/>
    <n v="1624"/>
    <n v="67324.350000000006"/>
  </r>
  <r>
    <x v="22"/>
    <x v="245"/>
    <x v="1"/>
    <n v="403"/>
    <n v="8"/>
    <x v="1"/>
    <x v="1"/>
    <n v="4"/>
    <x v="2"/>
    <x v="9"/>
    <n v="18"/>
    <n v="13"/>
    <n v="1624"/>
    <n v="71797.7"/>
  </r>
  <r>
    <x v="22"/>
    <x v="245"/>
    <x v="2"/>
    <n v="403"/>
    <n v="8"/>
    <x v="1"/>
    <x v="1"/>
    <n v="4"/>
    <x v="2"/>
    <x v="9"/>
    <n v="18"/>
    <n v="13"/>
    <n v="1624"/>
    <n v="73276"/>
  </r>
  <r>
    <x v="22"/>
    <x v="245"/>
    <x v="2"/>
    <n v="403"/>
    <n v="8"/>
    <x v="1"/>
    <x v="1"/>
    <n v="4"/>
    <x v="2"/>
    <x v="9"/>
    <n v="18"/>
    <n v="13"/>
    <n v="1624"/>
    <n v="66352.45"/>
  </r>
  <r>
    <x v="22"/>
    <x v="245"/>
    <x v="2"/>
    <n v="403"/>
    <n v="8"/>
    <x v="1"/>
    <x v="1"/>
    <n v="4"/>
    <x v="2"/>
    <x v="9"/>
    <n v="18"/>
    <n v="13"/>
    <n v="1624"/>
    <n v="70761.210000000006"/>
  </r>
  <r>
    <x v="22"/>
    <x v="246"/>
    <x v="0"/>
    <n v="332"/>
    <n v="8"/>
    <x v="1"/>
    <x v="3"/>
    <n v="4"/>
    <x v="2"/>
    <x v="5"/>
    <n v="23"/>
    <n v="20"/>
    <n v="1624"/>
    <n v="96369.18"/>
  </r>
  <r>
    <x v="22"/>
    <x v="246"/>
    <x v="0"/>
    <n v="332"/>
    <n v="8"/>
    <x v="1"/>
    <x v="3"/>
    <n v="4"/>
    <x v="2"/>
    <x v="5"/>
    <n v="23"/>
    <n v="20"/>
    <n v="1624"/>
    <n v="83565"/>
  </r>
  <r>
    <x v="22"/>
    <x v="246"/>
    <x v="0"/>
    <n v="332"/>
    <n v="8"/>
    <x v="1"/>
    <x v="0"/>
    <n v="4"/>
    <x v="2"/>
    <x v="5"/>
    <n v="23"/>
    <n v="20"/>
    <n v="1624"/>
    <n v="93644.89"/>
  </r>
  <r>
    <x v="22"/>
    <x v="246"/>
    <x v="0"/>
    <n v="332"/>
    <n v="8"/>
    <x v="1"/>
    <x v="0"/>
    <n v="4"/>
    <x v="2"/>
    <x v="5"/>
    <n v="23"/>
    <n v="20"/>
    <n v="1624"/>
    <n v="80786.22"/>
  </r>
  <r>
    <x v="22"/>
    <x v="246"/>
    <x v="1"/>
    <n v="332"/>
    <n v="8"/>
    <x v="1"/>
    <x v="3"/>
    <n v="4"/>
    <x v="2"/>
    <x v="5"/>
    <n v="23"/>
    <n v="20"/>
    <n v="1624"/>
    <n v="81566.45"/>
  </r>
  <r>
    <x v="22"/>
    <x v="246"/>
    <x v="1"/>
    <n v="332"/>
    <n v="8"/>
    <x v="1"/>
    <x v="0"/>
    <n v="4"/>
    <x v="2"/>
    <x v="5"/>
    <n v="23"/>
    <n v="20"/>
    <n v="1624"/>
    <n v="88927.72"/>
  </r>
  <r>
    <x v="22"/>
    <x v="246"/>
    <x v="1"/>
    <n v="332"/>
    <n v="8"/>
    <x v="1"/>
    <x v="3"/>
    <n v="4"/>
    <x v="2"/>
    <x v="5"/>
    <n v="23"/>
    <n v="20"/>
    <n v="1624"/>
    <n v="91650.16"/>
  </r>
  <r>
    <x v="22"/>
    <x v="246"/>
    <x v="1"/>
    <n v="332"/>
    <n v="8"/>
    <x v="1"/>
    <x v="0"/>
    <n v="4"/>
    <x v="2"/>
    <x v="5"/>
    <n v="23"/>
    <n v="20"/>
    <n v="1624"/>
    <n v="78844.009999999995"/>
  </r>
  <r>
    <x v="22"/>
    <x v="246"/>
    <x v="2"/>
    <n v="332"/>
    <n v="8"/>
    <x v="1"/>
    <x v="0"/>
    <n v="4"/>
    <x v="2"/>
    <x v="5"/>
    <n v="23"/>
    <n v="20"/>
    <n v="1624"/>
    <n v="78310.83"/>
  </r>
  <r>
    <x v="22"/>
    <x v="246"/>
    <x v="2"/>
    <n v="332"/>
    <n v="8"/>
    <x v="1"/>
    <x v="0"/>
    <n v="4"/>
    <x v="2"/>
    <x v="5"/>
    <n v="23"/>
    <n v="20"/>
    <n v="1624"/>
    <n v="88248.97"/>
  </r>
  <r>
    <x v="22"/>
    <x v="246"/>
    <x v="2"/>
    <n v="332"/>
    <n v="8"/>
    <x v="1"/>
    <x v="3"/>
    <n v="4"/>
    <x v="2"/>
    <x v="5"/>
    <n v="23"/>
    <n v="20"/>
    <n v="1624"/>
    <n v="80993.97"/>
  </r>
  <r>
    <x v="22"/>
    <x v="246"/>
    <x v="2"/>
    <n v="332"/>
    <n v="8"/>
    <x v="1"/>
    <x v="3"/>
    <n v="4"/>
    <x v="2"/>
    <x v="5"/>
    <n v="23"/>
    <n v="20"/>
    <n v="1624"/>
    <n v="90932.11"/>
  </r>
  <r>
    <x v="22"/>
    <x v="247"/>
    <x v="5"/>
    <n v="420"/>
    <n v="8"/>
    <x v="1"/>
    <x v="0"/>
    <n v="4"/>
    <x v="2"/>
    <x v="5"/>
    <n v="21"/>
    <n v="15"/>
    <n v="1624"/>
    <n v="82936.66"/>
  </r>
  <r>
    <x v="22"/>
    <x v="247"/>
    <x v="5"/>
    <n v="420"/>
    <n v="8"/>
    <x v="1"/>
    <x v="3"/>
    <n v="4"/>
    <x v="2"/>
    <x v="5"/>
    <n v="21"/>
    <n v="15"/>
    <n v="1624"/>
    <n v="86944.14"/>
  </r>
  <r>
    <x v="22"/>
    <x v="247"/>
    <x v="5"/>
    <n v="420"/>
    <n v="8"/>
    <x v="1"/>
    <x v="3"/>
    <n v="4"/>
    <x v="2"/>
    <x v="5"/>
    <n v="21"/>
    <n v="15"/>
    <n v="1624"/>
    <n v="95015.97"/>
  </r>
  <r>
    <x v="22"/>
    <x v="247"/>
    <x v="5"/>
    <n v="420"/>
    <n v="8"/>
    <x v="1"/>
    <x v="0"/>
    <n v="4"/>
    <x v="2"/>
    <x v="5"/>
    <n v="22"/>
    <n v="15"/>
    <n v="1624"/>
    <n v="79601.41"/>
  </r>
  <r>
    <x v="22"/>
    <x v="247"/>
    <x v="5"/>
    <n v="420"/>
    <n v="8"/>
    <x v="1"/>
    <x v="0"/>
    <n v="4"/>
    <x v="2"/>
    <x v="5"/>
    <n v="21"/>
    <n v="15"/>
    <n v="1624"/>
    <n v="74146.070000000007"/>
  </r>
  <r>
    <x v="22"/>
    <x v="247"/>
    <x v="5"/>
    <n v="420"/>
    <n v="8"/>
    <x v="1"/>
    <x v="0"/>
    <n v="4"/>
    <x v="2"/>
    <x v="5"/>
    <n v="22"/>
    <n v="15"/>
    <n v="1624"/>
    <n v="75464.66"/>
  </r>
  <r>
    <x v="22"/>
    <x v="247"/>
    <x v="5"/>
    <n v="420"/>
    <n v="8"/>
    <x v="1"/>
    <x v="3"/>
    <n v="4"/>
    <x v="2"/>
    <x v="5"/>
    <n v="21"/>
    <n v="15"/>
    <n v="1624"/>
    <n v="78153.539999999994"/>
  </r>
  <r>
    <x v="22"/>
    <x v="247"/>
    <x v="5"/>
    <n v="420"/>
    <n v="8"/>
    <x v="1"/>
    <x v="0"/>
    <n v="4"/>
    <x v="2"/>
    <x v="5"/>
    <n v="22"/>
    <n v="15"/>
    <n v="1624"/>
    <n v="84255.25"/>
  </r>
  <r>
    <x v="22"/>
    <x v="247"/>
    <x v="5"/>
    <n v="420"/>
    <n v="8"/>
    <x v="1"/>
    <x v="3"/>
    <n v="4"/>
    <x v="2"/>
    <x v="5"/>
    <n v="21"/>
    <n v="14"/>
    <n v="1624"/>
    <n v="85625.55"/>
  </r>
  <r>
    <x v="22"/>
    <x v="247"/>
    <x v="5"/>
    <n v="420"/>
    <n v="8"/>
    <x v="1"/>
    <x v="3"/>
    <n v="4"/>
    <x v="2"/>
    <x v="5"/>
    <n v="21"/>
    <n v="14"/>
    <n v="1624"/>
    <n v="80971.7"/>
  </r>
  <r>
    <x v="22"/>
    <x v="247"/>
    <x v="5"/>
    <n v="420"/>
    <n v="8"/>
    <x v="1"/>
    <x v="0"/>
    <n v="4"/>
    <x v="2"/>
    <x v="5"/>
    <n v="21"/>
    <n v="15"/>
    <n v="1624"/>
    <n v="78282.820000000007"/>
  </r>
  <r>
    <x v="22"/>
    <x v="247"/>
    <x v="5"/>
    <n v="420"/>
    <n v="8"/>
    <x v="1"/>
    <x v="3"/>
    <n v="4"/>
    <x v="2"/>
    <x v="5"/>
    <n v="21"/>
    <n v="15"/>
    <n v="1624"/>
    <n v="82290.289999999994"/>
  </r>
  <r>
    <x v="22"/>
    <x v="247"/>
    <x v="5"/>
    <n v="420"/>
    <n v="8"/>
    <x v="1"/>
    <x v="3"/>
    <n v="4"/>
    <x v="2"/>
    <x v="5"/>
    <n v="21"/>
    <n v="14"/>
    <n v="1624"/>
    <n v="76834.95"/>
  </r>
  <r>
    <x v="22"/>
    <x v="247"/>
    <x v="5"/>
    <n v="420"/>
    <n v="8"/>
    <x v="1"/>
    <x v="0"/>
    <n v="4"/>
    <x v="2"/>
    <x v="5"/>
    <n v="22"/>
    <n v="15"/>
    <n v="1624"/>
    <n v="92327.08"/>
  </r>
  <r>
    <x v="22"/>
    <x v="247"/>
    <x v="4"/>
    <n v="420"/>
    <n v="8"/>
    <x v="1"/>
    <x v="0"/>
    <n v="4"/>
    <x v="2"/>
    <x v="5"/>
    <n v="22"/>
    <n v="15"/>
    <n v="1624"/>
    <n v="83282.2"/>
  </r>
  <r>
    <x v="22"/>
    <x v="247"/>
    <x v="4"/>
    <n v="420"/>
    <n v="8"/>
    <x v="1"/>
    <x v="0"/>
    <n v="4"/>
    <x v="2"/>
    <x v="5"/>
    <n v="22"/>
    <n v="15"/>
    <n v="1624"/>
    <n v="91253.47"/>
  </r>
  <r>
    <x v="22"/>
    <x v="247"/>
    <x v="4"/>
    <n v="420"/>
    <n v="8"/>
    <x v="1"/>
    <x v="3"/>
    <n v="4"/>
    <x v="2"/>
    <x v="5"/>
    <n v="21"/>
    <n v="15"/>
    <n v="1624"/>
    <n v="81341.72"/>
  </r>
  <r>
    <x v="22"/>
    <x v="247"/>
    <x v="4"/>
    <n v="420"/>
    <n v="8"/>
    <x v="1"/>
    <x v="3"/>
    <n v="4"/>
    <x v="2"/>
    <x v="5"/>
    <n v="21"/>
    <n v="15"/>
    <n v="1624"/>
    <n v="85937.59"/>
  </r>
  <r>
    <x v="22"/>
    <x v="247"/>
    <x v="4"/>
    <n v="420"/>
    <n v="8"/>
    <x v="1"/>
    <x v="3"/>
    <n v="4"/>
    <x v="2"/>
    <x v="5"/>
    <n v="21"/>
    <n v="15"/>
    <n v="1624"/>
    <n v="93908.86"/>
  </r>
  <r>
    <x v="22"/>
    <x v="247"/>
    <x v="4"/>
    <n v="420"/>
    <n v="8"/>
    <x v="1"/>
    <x v="0"/>
    <n v="4"/>
    <x v="2"/>
    <x v="5"/>
    <n v="22"/>
    <n v="15"/>
    <n v="1624"/>
    <n v="78686.33"/>
  </r>
  <r>
    <x v="22"/>
    <x v="247"/>
    <x v="4"/>
    <n v="420"/>
    <n v="8"/>
    <x v="1"/>
    <x v="3"/>
    <n v="4"/>
    <x v="2"/>
    <x v="5"/>
    <n v="21"/>
    <n v="15"/>
    <n v="1624"/>
    <n v="77179.91"/>
  </r>
  <r>
    <x v="22"/>
    <x v="247"/>
    <x v="4"/>
    <n v="420"/>
    <n v="8"/>
    <x v="1"/>
    <x v="0"/>
    <n v="4"/>
    <x v="2"/>
    <x v="5"/>
    <n v="22"/>
    <n v="15"/>
    <n v="1624"/>
    <n v="74524.52"/>
  </r>
  <r>
    <x v="22"/>
    <x v="247"/>
    <x v="3"/>
    <n v="420"/>
    <n v="8"/>
    <x v="1"/>
    <x v="0"/>
    <n v="4"/>
    <x v="2"/>
    <x v="5"/>
    <n v="22"/>
    <n v="15"/>
    <n v="1624"/>
    <n v="92195"/>
  </r>
  <r>
    <x v="22"/>
    <x v="247"/>
    <x v="3"/>
    <n v="420"/>
    <n v="8"/>
    <x v="1"/>
    <x v="3"/>
    <n v="4"/>
    <x v="2"/>
    <x v="5"/>
    <n v="20"/>
    <n v="15"/>
    <n v="1624"/>
    <n v="80995"/>
  </r>
  <r>
    <x v="22"/>
    <x v="247"/>
    <x v="3"/>
    <n v="420"/>
    <n v="8"/>
    <x v="1"/>
    <x v="0"/>
    <n v="4"/>
    <x v="2"/>
    <x v="5"/>
    <n v="22"/>
    <n v="15"/>
    <n v="1624"/>
    <n v="82895"/>
  </r>
  <r>
    <x v="22"/>
    <x v="247"/>
    <x v="3"/>
    <n v="420"/>
    <n v="8"/>
    <x v="1"/>
    <x v="3"/>
    <n v="4"/>
    <x v="2"/>
    <x v="5"/>
    <n v="20"/>
    <n v="15"/>
    <n v="1624"/>
    <n v="85495"/>
  </r>
  <r>
    <x v="22"/>
    <x v="247"/>
    <x v="3"/>
    <n v="420"/>
    <n v="8"/>
    <x v="1"/>
    <x v="3"/>
    <n v="4"/>
    <x v="2"/>
    <x v="5"/>
    <n v="20"/>
    <n v="15"/>
    <n v="1624"/>
    <n v="94795"/>
  </r>
  <r>
    <x v="22"/>
    <x v="247"/>
    <x v="3"/>
    <n v="420"/>
    <n v="8"/>
    <x v="1"/>
    <x v="3"/>
    <n v="4"/>
    <x v="2"/>
    <x v="5"/>
    <n v="20"/>
    <n v="15"/>
    <n v="1624"/>
    <n v="75995"/>
  </r>
  <r>
    <x v="22"/>
    <x v="247"/>
    <x v="3"/>
    <n v="420"/>
    <n v="8"/>
    <x v="1"/>
    <x v="0"/>
    <n v="4"/>
    <x v="2"/>
    <x v="5"/>
    <n v="22"/>
    <n v="15"/>
    <n v="1624"/>
    <n v="73395"/>
  </r>
  <r>
    <x v="22"/>
    <x v="247"/>
    <x v="3"/>
    <n v="420"/>
    <n v="8"/>
    <x v="1"/>
    <x v="0"/>
    <n v="4"/>
    <x v="2"/>
    <x v="5"/>
    <n v="22"/>
    <n v="15"/>
    <n v="1624"/>
    <n v="78395"/>
  </r>
  <r>
    <x v="30"/>
    <x v="248"/>
    <x v="12"/>
    <n v="177"/>
    <n v="4"/>
    <x v="1"/>
    <x v="2"/>
    <n v="4"/>
    <x v="0"/>
    <x v="5"/>
    <n v="31"/>
    <n v="34"/>
    <n v="5657"/>
    <n v="36533.15"/>
  </r>
  <r>
    <x v="30"/>
    <x v="248"/>
    <x v="12"/>
    <n v="177"/>
    <n v="4"/>
    <x v="1"/>
    <x v="1"/>
    <n v="4"/>
    <x v="0"/>
    <x v="5"/>
    <n v="27"/>
    <n v="29"/>
    <n v="5657"/>
    <n v="38532.620000000003"/>
  </r>
  <r>
    <x v="30"/>
    <x v="248"/>
    <x v="12"/>
    <n v="177"/>
    <n v="4"/>
    <x v="1"/>
    <x v="2"/>
    <n v="4"/>
    <x v="0"/>
    <x v="5"/>
    <n v="31"/>
    <n v="34"/>
    <n v="5657"/>
    <n v="33871"/>
  </r>
  <r>
    <x v="30"/>
    <x v="248"/>
    <x v="12"/>
    <n v="177"/>
    <n v="4"/>
    <x v="1"/>
    <x v="1"/>
    <n v="4"/>
    <x v="0"/>
    <x v="5"/>
    <n v="27"/>
    <n v="29"/>
    <n v="5657"/>
    <n v="35870.47"/>
  </r>
  <r>
    <x v="30"/>
    <x v="248"/>
    <x v="14"/>
    <n v="177"/>
    <n v="4"/>
    <x v="1"/>
    <x v="1"/>
    <n v="4"/>
    <x v="0"/>
    <x v="5"/>
    <n v="27"/>
    <n v="30"/>
    <n v="5657"/>
    <n v="38354.800000000003"/>
  </r>
  <r>
    <x v="30"/>
    <x v="248"/>
    <x v="14"/>
    <n v="177"/>
    <n v="4"/>
    <x v="1"/>
    <x v="2"/>
    <n v="4"/>
    <x v="0"/>
    <x v="5"/>
    <n v="31"/>
    <n v="34"/>
    <n v="5657"/>
    <n v="36387.599999999999"/>
  </r>
  <r>
    <x v="30"/>
    <x v="248"/>
    <x v="14"/>
    <n v="177"/>
    <n v="4"/>
    <x v="1"/>
    <x v="1"/>
    <n v="4"/>
    <x v="0"/>
    <x v="5"/>
    <n v="27"/>
    <n v="30"/>
    <n v="5657"/>
    <n v="35533.269999999997"/>
  </r>
  <r>
    <x v="30"/>
    <x v="248"/>
    <x v="14"/>
    <n v="177"/>
    <n v="4"/>
    <x v="1"/>
    <x v="2"/>
    <n v="4"/>
    <x v="0"/>
    <x v="5"/>
    <n v="31"/>
    <n v="34"/>
    <n v="5657"/>
    <n v="33566.07"/>
  </r>
  <r>
    <x v="30"/>
    <x v="248"/>
    <x v="0"/>
    <n v="177"/>
    <n v="4"/>
    <x v="1"/>
    <x v="2"/>
    <n v="4"/>
    <x v="0"/>
    <x v="5"/>
    <n v="31"/>
    <n v="34"/>
    <n v="5657"/>
    <n v="33312.67"/>
  </r>
  <r>
    <x v="30"/>
    <x v="248"/>
    <x v="0"/>
    <n v="177"/>
    <n v="4"/>
    <x v="1"/>
    <x v="1"/>
    <n v="4"/>
    <x v="0"/>
    <x v="5"/>
    <n v="27"/>
    <n v="30"/>
    <n v="5657"/>
    <n v="37954.870000000003"/>
  </r>
  <r>
    <x v="30"/>
    <x v="248"/>
    <x v="0"/>
    <n v="177"/>
    <n v="4"/>
    <x v="1"/>
    <x v="1"/>
    <n v="4"/>
    <x v="0"/>
    <x v="5"/>
    <n v="27"/>
    <n v="30"/>
    <n v="5657"/>
    <n v="35219.67"/>
  </r>
  <r>
    <x v="30"/>
    <x v="248"/>
    <x v="0"/>
    <n v="177"/>
    <n v="4"/>
    <x v="1"/>
    <x v="2"/>
    <n v="4"/>
    <x v="0"/>
    <x v="5"/>
    <n v="31"/>
    <n v="34"/>
    <n v="5657"/>
    <n v="36047.86"/>
  </r>
  <r>
    <x v="30"/>
    <x v="249"/>
    <x v="5"/>
    <n v="178"/>
    <n v="4"/>
    <x v="1"/>
    <x v="2"/>
    <n v="4"/>
    <x v="0"/>
    <x v="5"/>
    <n v="32"/>
    <n v="23"/>
    <n v="5657"/>
    <n v="30751.56"/>
  </r>
  <r>
    <x v="30"/>
    <x v="249"/>
    <x v="5"/>
    <n v="178"/>
    <n v="4"/>
    <x v="1"/>
    <x v="2"/>
    <n v="4"/>
    <x v="0"/>
    <x v="5"/>
    <n v="32"/>
    <n v="23"/>
    <n v="5657"/>
    <n v="26526.91"/>
  </r>
  <r>
    <x v="30"/>
    <x v="249"/>
    <x v="5"/>
    <n v="178"/>
    <n v="4"/>
    <x v="1"/>
    <x v="1"/>
    <n v="4"/>
    <x v="0"/>
    <x v="5"/>
    <n v="30"/>
    <n v="22"/>
    <n v="5657"/>
    <n v="28336.74"/>
  </r>
  <r>
    <x v="30"/>
    <x v="249"/>
    <x v="5"/>
    <n v="168"/>
    <n v="4"/>
    <x v="1"/>
    <x v="2"/>
    <n v="4"/>
    <x v="0"/>
    <x v="5"/>
    <n v="31"/>
    <n v="22"/>
    <n v="5657"/>
    <n v="24251.7"/>
  </r>
  <r>
    <x v="30"/>
    <x v="249"/>
    <x v="5"/>
    <n v="178"/>
    <n v="4"/>
    <x v="1"/>
    <x v="1"/>
    <n v="4"/>
    <x v="0"/>
    <x v="5"/>
    <n v="30"/>
    <n v="22"/>
    <n v="5657"/>
    <n v="32561.39"/>
  </r>
  <r>
    <x v="30"/>
    <x v="249"/>
    <x v="4"/>
    <n v="178"/>
    <n v="4"/>
    <x v="1"/>
    <x v="1"/>
    <n v="4"/>
    <x v="0"/>
    <x v="5"/>
    <n v="29"/>
    <n v="22"/>
    <n v="5657"/>
    <n v="28126.7"/>
  </r>
  <r>
    <x v="30"/>
    <x v="249"/>
    <x v="4"/>
    <n v="178"/>
    <n v="4"/>
    <x v="1"/>
    <x v="2"/>
    <n v="4"/>
    <x v="0"/>
    <x v="5"/>
    <n v="32"/>
    <n v="23"/>
    <n v="5657"/>
    <n v="26339.42"/>
  </r>
  <r>
    <x v="30"/>
    <x v="249"/>
    <x v="4"/>
    <n v="178"/>
    <n v="4"/>
    <x v="1"/>
    <x v="2"/>
    <n v="4"/>
    <x v="0"/>
    <x v="5"/>
    <n v="32"/>
    <n v="23"/>
    <n v="5657"/>
    <n v="30634"/>
  </r>
  <r>
    <x v="30"/>
    <x v="249"/>
    <x v="4"/>
    <n v="168"/>
    <n v="4"/>
    <x v="1"/>
    <x v="2"/>
    <n v="4"/>
    <x v="0"/>
    <x v="5"/>
    <n v="31"/>
    <n v="22"/>
    <n v="5657"/>
    <n v="24092.55"/>
  </r>
  <r>
    <x v="30"/>
    <x v="249"/>
    <x v="4"/>
    <n v="178"/>
    <n v="4"/>
    <x v="1"/>
    <x v="1"/>
    <n v="4"/>
    <x v="0"/>
    <x v="5"/>
    <n v="29"/>
    <n v="22"/>
    <n v="5657"/>
    <n v="32421.279999999999"/>
  </r>
  <r>
    <x v="30"/>
    <x v="249"/>
    <x v="3"/>
    <n v="168"/>
    <n v="4"/>
    <x v="1"/>
    <x v="2"/>
    <n v="4"/>
    <x v="0"/>
    <x v="5"/>
    <n v="29"/>
    <n v="21"/>
    <n v="5657"/>
    <n v="23600"/>
  </r>
  <r>
    <x v="30"/>
    <x v="250"/>
    <x v="13"/>
    <n v="130"/>
    <n v="4"/>
    <x v="0"/>
    <x v="2"/>
    <n v="2"/>
    <x v="0"/>
    <x v="0"/>
    <n v="31"/>
    <n v="23"/>
    <n v="5657"/>
    <n v="17079.509999999998"/>
  </r>
  <r>
    <x v="30"/>
    <x v="250"/>
    <x v="7"/>
    <n v="130"/>
    <n v="4"/>
    <x v="0"/>
    <x v="2"/>
    <n v="2"/>
    <x v="0"/>
    <x v="0"/>
    <n v="31"/>
    <n v="22"/>
    <n v="5657"/>
    <n v="19504.68"/>
  </r>
  <r>
    <x v="30"/>
    <x v="250"/>
    <x v="7"/>
    <n v="130"/>
    <n v="4"/>
    <x v="0"/>
    <x v="2"/>
    <n v="2"/>
    <x v="0"/>
    <x v="0"/>
    <n v="31"/>
    <n v="23"/>
    <n v="5657"/>
    <n v="17460.88"/>
  </r>
  <r>
    <x v="30"/>
    <x v="250"/>
    <x v="7"/>
    <n v="110"/>
    <n v="4"/>
    <x v="1"/>
    <x v="2"/>
    <n v="4"/>
    <x v="0"/>
    <x v="2"/>
    <n v="32"/>
    <n v="23"/>
    <n v="5657"/>
    <n v="20458.46"/>
  </r>
  <r>
    <x v="30"/>
    <x v="250"/>
    <x v="7"/>
    <n v="130"/>
    <n v="4"/>
    <x v="0"/>
    <x v="2"/>
    <n v="2"/>
    <x v="0"/>
    <x v="0"/>
    <n v="31"/>
    <n v="22"/>
    <n v="5657"/>
    <n v="18884.73"/>
  </r>
  <r>
    <x v="30"/>
    <x v="250"/>
    <x v="7"/>
    <n v="110"/>
    <n v="4"/>
    <x v="1"/>
    <x v="2"/>
    <n v="4"/>
    <x v="0"/>
    <x v="2"/>
    <n v="32"/>
    <n v="23"/>
    <n v="5657"/>
    <n v="19198.11"/>
  </r>
  <r>
    <x v="30"/>
    <x v="250"/>
    <x v="8"/>
    <n v="130"/>
    <n v="4"/>
    <x v="0"/>
    <x v="2"/>
    <n v="2"/>
    <x v="0"/>
    <x v="0"/>
    <n v="30"/>
    <n v="23"/>
    <n v="5657"/>
    <n v="17591.36"/>
  </r>
  <r>
    <x v="30"/>
    <x v="250"/>
    <x v="8"/>
    <n v="130"/>
    <n v="4"/>
    <x v="0"/>
    <x v="2"/>
    <n v="2"/>
    <x v="0"/>
    <x v="0"/>
    <n v="30"/>
    <n v="23"/>
    <n v="5657"/>
    <n v="19123.36"/>
  </r>
  <r>
    <x v="30"/>
    <x v="250"/>
    <x v="8"/>
    <n v="130"/>
    <n v="4"/>
    <x v="0"/>
    <x v="2"/>
    <n v="2"/>
    <x v="0"/>
    <x v="0"/>
    <n v="30"/>
    <n v="23"/>
    <n v="5657"/>
    <n v="19729.5"/>
  </r>
  <r>
    <x v="41"/>
    <x v="251"/>
    <x v="7"/>
    <n v="350"/>
    <n v="8"/>
    <x v="0"/>
    <x v="0"/>
    <n v="2"/>
    <x v="0"/>
    <x v="0"/>
    <n v="21"/>
    <n v="14"/>
    <n v="613"/>
    <n v="122389.68"/>
  </r>
  <r>
    <x v="41"/>
    <x v="251"/>
    <x v="8"/>
    <n v="350"/>
    <n v="8"/>
    <x v="0"/>
    <x v="0"/>
    <n v="2"/>
    <x v="0"/>
    <x v="0"/>
    <n v="21"/>
    <n v="14"/>
    <n v="613"/>
    <n v="120994.7"/>
  </r>
  <r>
    <x v="41"/>
    <x v="251"/>
    <x v="9"/>
    <n v="350"/>
    <n v="8"/>
    <x v="0"/>
    <x v="0"/>
    <n v="2"/>
    <x v="0"/>
    <x v="0"/>
    <n v="21"/>
    <n v="14"/>
    <n v="613"/>
    <n v="120970.42"/>
  </r>
  <r>
    <x v="16"/>
    <x v="252"/>
    <x v="15"/>
    <n v="122"/>
    <n v="4"/>
    <x v="0"/>
    <x v="2"/>
    <n v="4"/>
    <x v="0"/>
    <x v="2"/>
    <n v="32"/>
    <n v="24"/>
    <n v="481"/>
    <n v="2846.92"/>
  </r>
  <r>
    <x v="16"/>
    <x v="252"/>
    <x v="15"/>
    <n v="95"/>
    <n v="4"/>
    <x v="0"/>
    <x v="2"/>
    <n v="4"/>
    <x v="0"/>
    <x v="2"/>
    <n v="33"/>
    <n v="26"/>
    <n v="481"/>
    <n v="2846.92"/>
  </r>
  <r>
    <x v="16"/>
    <x v="252"/>
    <x v="15"/>
    <n v="122"/>
    <n v="4"/>
    <x v="0"/>
    <x v="2"/>
    <n v="4"/>
    <x v="0"/>
    <x v="4"/>
    <n v="31"/>
    <n v="24"/>
    <n v="481"/>
    <n v="2846.92"/>
  </r>
  <r>
    <x v="16"/>
    <x v="252"/>
    <x v="15"/>
    <n v="122"/>
    <n v="4"/>
    <x v="0"/>
    <x v="2"/>
    <n v="4"/>
    <x v="0"/>
    <x v="4"/>
    <n v="31"/>
    <n v="24"/>
    <n v="481"/>
    <n v="2846.92"/>
  </r>
  <r>
    <x v="16"/>
    <x v="252"/>
    <x v="13"/>
    <n v="122"/>
    <n v="4"/>
    <x v="1"/>
    <x v="2"/>
    <n v="4"/>
    <x v="0"/>
    <x v="2"/>
    <n v="30"/>
    <n v="23"/>
    <n v="481"/>
    <n v="19652.509999999998"/>
  </r>
  <r>
    <x v="16"/>
    <x v="252"/>
    <x v="13"/>
    <n v="122"/>
    <n v="4"/>
    <x v="1"/>
    <x v="2"/>
    <n v="4"/>
    <x v="0"/>
    <x v="4"/>
    <n v="30"/>
    <n v="23"/>
    <n v="481"/>
    <n v="22835.88"/>
  </r>
  <r>
    <x v="16"/>
    <x v="252"/>
    <x v="13"/>
    <n v="122"/>
    <n v="4"/>
    <x v="1"/>
    <x v="2"/>
    <n v="4"/>
    <x v="0"/>
    <x v="4"/>
    <n v="30"/>
    <n v="26"/>
    <n v="481"/>
    <n v="21451.81"/>
  </r>
  <r>
    <x v="16"/>
    <x v="252"/>
    <x v="13"/>
    <n v="122"/>
    <n v="4"/>
    <x v="1"/>
    <x v="2"/>
    <n v="4"/>
    <x v="0"/>
    <x v="2"/>
    <n v="30"/>
    <n v="23"/>
    <n v="481"/>
    <n v="20759.77"/>
  </r>
  <r>
    <x v="16"/>
    <x v="252"/>
    <x v="13"/>
    <n v="122"/>
    <n v="4"/>
    <x v="1"/>
    <x v="2"/>
    <n v="4"/>
    <x v="0"/>
    <x v="4"/>
    <n v="30"/>
    <n v="26"/>
    <n v="481"/>
    <n v="23112.7"/>
  </r>
  <r>
    <x v="16"/>
    <x v="252"/>
    <x v="13"/>
    <n v="122"/>
    <n v="4"/>
    <x v="1"/>
    <x v="2"/>
    <n v="4"/>
    <x v="0"/>
    <x v="4"/>
    <n v="30"/>
    <n v="26"/>
    <n v="481"/>
    <n v="21728.62"/>
  </r>
  <r>
    <x v="16"/>
    <x v="252"/>
    <x v="13"/>
    <n v="122"/>
    <n v="4"/>
    <x v="0"/>
    <x v="2"/>
    <n v="4"/>
    <x v="0"/>
    <x v="4"/>
    <n v="32"/>
    <n v="24"/>
    <n v="481"/>
    <n v="18960.47"/>
  </r>
  <r>
    <x v="16"/>
    <x v="252"/>
    <x v="13"/>
    <n v="122"/>
    <n v="4"/>
    <x v="1"/>
    <x v="2"/>
    <n v="4"/>
    <x v="0"/>
    <x v="2"/>
    <n v="30"/>
    <n v="23"/>
    <n v="481"/>
    <n v="21867.03"/>
  </r>
  <r>
    <x v="16"/>
    <x v="252"/>
    <x v="13"/>
    <n v="122"/>
    <n v="4"/>
    <x v="0"/>
    <x v="2"/>
    <n v="4"/>
    <x v="0"/>
    <x v="2"/>
    <n v="32"/>
    <n v="24"/>
    <n v="481"/>
    <n v="18268.43"/>
  </r>
  <r>
    <x v="16"/>
    <x v="252"/>
    <x v="13"/>
    <n v="122"/>
    <n v="4"/>
    <x v="1"/>
    <x v="2"/>
    <n v="4"/>
    <x v="0"/>
    <x v="4"/>
    <n v="30"/>
    <n v="26"/>
    <n v="481"/>
    <n v="20344.54"/>
  </r>
  <r>
    <x v="16"/>
    <x v="252"/>
    <x v="13"/>
    <n v="122"/>
    <n v="4"/>
    <x v="1"/>
    <x v="2"/>
    <n v="4"/>
    <x v="0"/>
    <x v="2"/>
    <n v="30"/>
    <n v="23"/>
    <n v="481"/>
    <n v="22005.439999999999"/>
  </r>
  <r>
    <x v="16"/>
    <x v="252"/>
    <x v="13"/>
    <n v="122"/>
    <n v="4"/>
    <x v="0"/>
    <x v="2"/>
    <n v="4"/>
    <x v="0"/>
    <x v="2"/>
    <n v="32"/>
    <n v="24"/>
    <n v="481"/>
    <n v="19652.509999999998"/>
  </r>
  <r>
    <x v="16"/>
    <x v="252"/>
    <x v="13"/>
    <n v="122"/>
    <n v="4"/>
    <x v="0"/>
    <x v="2"/>
    <n v="4"/>
    <x v="0"/>
    <x v="2"/>
    <n v="32"/>
    <n v="24"/>
    <n v="481"/>
    <n v="20621.36"/>
  </r>
  <r>
    <x v="16"/>
    <x v="252"/>
    <x v="13"/>
    <n v="122"/>
    <n v="4"/>
    <x v="0"/>
    <x v="2"/>
    <n v="4"/>
    <x v="0"/>
    <x v="4"/>
    <n v="31"/>
    <n v="24"/>
    <n v="481"/>
    <n v="20344.54"/>
  </r>
  <r>
    <x v="16"/>
    <x v="252"/>
    <x v="13"/>
    <n v="122"/>
    <n v="4"/>
    <x v="0"/>
    <x v="2"/>
    <n v="4"/>
    <x v="0"/>
    <x v="2"/>
    <n v="32"/>
    <n v="24"/>
    <n v="481"/>
    <n v="19375.689999999999"/>
  </r>
  <r>
    <x v="16"/>
    <x v="252"/>
    <x v="13"/>
    <n v="122"/>
    <n v="4"/>
    <x v="0"/>
    <x v="2"/>
    <n v="4"/>
    <x v="0"/>
    <x v="4"/>
    <n v="32"/>
    <n v="24"/>
    <n v="481"/>
    <n v="20067.73"/>
  </r>
  <r>
    <x v="16"/>
    <x v="252"/>
    <x v="13"/>
    <n v="122"/>
    <n v="4"/>
    <x v="1"/>
    <x v="2"/>
    <n v="4"/>
    <x v="0"/>
    <x v="2"/>
    <n v="30"/>
    <n v="23"/>
    <n v="481"/>
    <n v="21036.58"/>
  </r>
  <r>
    <x v="16"/>
    <x v="252"/>
    <x v="7"/>
    <n v="122"/>
    <n v="4"/>
    <x v="0"/>
    <x v="2"/>
    <n v="4"/>
    <x v="0"/>
    <x v="2"/>
    <n v="32"/>
    <n v="24"/>
    <n v="481"/>
    <n v="18120.349999999999"/>
  </r>
  <r>
    <x v="16"/>
    <x v="252"/>
    <x v="7"/>
    <n v="122"/>
    <n v="4"/>
    <x v="1"/>
    <x v="2"/>
    <n v="4"/>
    <x v="0"/>
    <x v="4"/>
    <n v="30"/>
    <n v="23"/>
    <n v="481"/>
    <n v="22889.22"/>
  </r>
  <r>
    <x v="16"/>
    <x v="252"/>
    <x v="7"/>
    <n v="122"/>
    <n v="4"/>
    <x v="0"/>
    <x v="2"/>
    <n v="4"/>
    <x v="0"/>
    <x v="4"/>
    <n v="31"/>
    <n v="24"/>
    <n v="481"/>
    <n v="20164.150000000001"/>
  </r>
  <r>
    <x v="16"/>
    <x v="252"/>
    <x v="7"/>
    <n v="122"/>
    <n v="4"/>
    <x v="1"/>
    <x v="2"/>
    <n v="4"/>
    <x v="0"/>
    <x v="2"/>
    <n v="30"/>
    <n v="23"/>
    <n v="481"/>
    <n v="19482.88"/>
  </r>
  <r>
    <x v="16"/>
    <x v="252"/>
    <x v="7"/>
    <n v="122"/>
    <n v="4"/>
    <x v="0"/>
    <x v="2"/>
    <n v="4"/>
    <x v="0"/>
    <x v="4"/>
    <n v="31"/>
    <n v="24"/>
    <n v="481"/>
    <n v="18801.62"/>
  </r>
  <r>
    <x v="16"/>
    <x v="252"/>
    <x v="7"/>
    <n v="122"/>
    <n v="4"/>
    <x v="1"/>
    <x v="2"/>
    <n v="4"/>
    <x v="0"/>
    <x v="4"/>
    <n v="30"/>
    <n v="23"/>
    <n v="481"/>
    <n v="20164.150000000001"/>
  </r>
  <r>
    <x v="16"/>
    <x v="252"/>
    <x v="7"/>
    <n v="122"/>
    <n v="4"/>
    <x v="1"/>
    <x v="2"/>
    <n v="4"/>
    <x v="0"/>
    <x v="4"/>
    <n v="30"/>
    <n v="23"/>
    <n v="481"/>
    <n v="22616.71"/>
  </r>
  <r>
    <x v="16"/>
    <x v="252"/>
    <x v="7"/>
    <n v="122"/>
    <n v="4"/>
    <x v="1"/>
    <x v="2"/>
    <n v="4"/>
    <x v="0"/>
    <x v="2"/>
    <n v="30"/>
    <n v="23"/>
    <n v="481"/>
    <n v="20845.419999999998"/>
  </r>
  <r>
    <x v="16"/>
    <x v="252"/>
    <x v="7"/>
    <n v="122"/>
    <n v="4"/>
    <x v="0"/>
    <x v="2"/>
    <n v="4"/>
    <x v="0"/>
    <x v="2"/>
    <n v="32"/>
    <n v="24"/>
    <n v="481"/>
    <n v="19482.88"/>
  </r>
  <r>
    <x v="16"/>
    <x v="252"/>
    <x v="7"/>
    <n v="122"/>
    <n v="4"/>
    <x v="1"/>
    <x v="2"/>
    <n v="4"/>
    <x v="0"/>
    <x v="4"/>
    <n v="30"/>
    <n v="23"/>
    <n v="481"/>
    <n v="21526.69"/>
  </r>
  <r>
    <x v="28"/>
    <x v="253"/>
    <x v="13"/>
    <n v="201"/>
    <n v="6"/>
    <x v="1"/>
    <x v="2"/>
    <n v="3"/>
    <x v="2"/>
    <x v="7"/>
    <n v="18"/>
    <n v="15"/>
    <n v="873"/>
    <n v="38338.93"/>
  </r>
  <r>
    <x v="28"/>
    <x v="253"/>
    <x v="13"/>
    <n v="201"/>
    <n v="6"/>
    <x v="1"/>
    <x v="2"/>
    <n v="3"/>
    <x v="2"/>
    <x v="7"/>
    <n v="18"/>
    <n v="15"/>
    <n v="873"/>
    <n v="36262.81"/>
  </r>
  <r>
    <x v="28"/>
    <x v="253"/>
    <x v="7"/>
    <n v="201"/>
    <n v="6"/>
    <x v="1"/>
    <x v="2"/>
    <n v="3"/>
    <x v="2"/>
    <x v="7"/>
    <n v="18"/>
    <n v="15"/>
    <n v="873"/>
    <n v="35698.410000000003"/>
  </r>
  <r>
    <x v="28"/>
    <x v="253"/>
    <x v="7"/>
    <n v="201"/>
    <n v="6"/>
    <x v="1"/>
    <x v="2"/>
    <n v="3"/>
    <x v="2"/>
    <x v="7"/>
    <n v="18"/>
    <n v="15"/>
    <n v="873"/>
    <n v="37742.21"/>
  </r>
  <r>
    <x v="28"/>
    <x v="253"/>
    <x v="8"/>
    <n v="201"/>
    <n v="6"/>
    <x v="1"/>
    <x v="2"/>
    <n v="3"/>
    <x v="2"/>
    <x v="7"/>
    <n v="18"/>
    <n v="15"/>
    <n v="873"/>
    <n v="34902.959999999999"/>
  </r>
  <r>
    <x v="28"/>
    <x v="253"/>
    <x v="8"/>
    <n v="201"/>
    <n v="6"/>
    <x v="1"/>
    <x v="2"/>
    <n v="3"/>
    <x v="2"/>
    <x v="7"/>
    <n v="18"/>
    <n v="15"/>
    <n v="873"/>
    <n v="36901.22"/>
  </r>
  <r>
    <x v="41"/>
    <x v="254"/>
    <x v="3"/>
    <n v="400"/>
    <n v="6"/>
    <x v="0"/>
    <x v="0"/>
    <n v="2"/>
    <x v="0"/>
    <x v="0"/>
    <n v="39"/>
    <n v="21"/>
    <n v="613"/>
    <n v="91900"/>
  </r>
  <r>
    <x v="41"/>
    <x v="254"/>
    <x v="3"/>
    <n v="400"/>
    <n v="6"/>
    <x v="0"/>
    <x v="0"/>
    <n v="2"/>
    <x v="0"/>
    <x v="0"/>
    <n v="39"/>
    <n v="21"/>
    <n v="613"/>
    <n v="91900"/>
  </r>
  <r>
    <x v="41"/>
    <x v="255"/>
    <x v="0"/>
    <n v="276"/>
    <n v="6"/>
    <x v="0"/>
    <x v="0"/>
    <n v="2"/>
    <x v="0"/>
    <x v="0"/>
    <n v="27"/>
    <n v="18"/>
    <n v="613"/>
    <n v="69741.929999999993"/>
  </r>
  <r>
    <x v="41"/>
    <x v="255"/>
    <x v="0"/>
    <n v="276"/>
    <n v="6"/>
    <x v="0"/>
    <x v="0"/>
    <n v="2"/>
    <x v="0"/>
    <x v="0"/>
    <n v="26"/>
    <n v="18"/>
    <n v="613"/>
    <n v="71376.509999999995"/>
  </r>
  <r>
    <x v="41"/>
    <x v="255"/>
    <x v="2"/>
    <n v="276"/>
    <n v="6"/>
    <x v="0"/>
    <x v="0"/>
    <n v="2"/>
    <x v="0"/>
    <x v="0"/>
    <n v="26"/>
    <n v="18"/>
    <n v="613"/>
    <n v="70287.72"/>
  </r>
  <r>
    <x v="41"/>
    <x v="255"/>
    <x v="2"/>
    <n v="345"/>
    <n v="6"/>
    <x v="0"/>
    <x v="0"/>
    <n v="2"/>
    <x v="0"/>
    <x v="0"/>
    <n v="26"/>
    <n v="17"/>
    <n v="613"/>
    <n v="81125.5"/>
  </r>
  <r>
    <x v="41"/>
    <x v="255"/>
    <x v="2"/>
    <n v="345"/>
    <n v="6"/>
    <x v="0"/>
    <x v="0"/>
    <n v="2"/>
    <x v="0"/>
    <x v="0"/>
    <n v="26"/>
    <n v="17"/>
    <n v="613"/>
    <n v="82703.81"/>
  </r>
  <r>
    <x v="41"/>
    <x v="255"/>
    <x v="2"/>
    <n v="276"/>
    <n v="6"/>
    <x v="0"/>
    <x v="0"/>
    <n v="2"/>
    <x v="0"/>
    <x v="0"/>
    <n v="26"/>
    <n v="18"/>
    <n v="613"/>
    <n v="71866.039999999994"/>
  </r>
  <r>
    <x v="41"/>
    <x v="255"/>
    <x v="6"/>
    <n v="345"/>
    <n v="6"/>
    <x v="0"/>
    <x v="0"/>
    <n v="2"/>
    <x v="0"/>
    <x v="0"/>
    <n v="26"/>
    <n v="17"/>
    <n v="613"/>
    <n v="81538.929999999993"/>
  </r>
  <r>
    <x v="41"/>
    <x v="255"/>
    <x v="6"/>
    <n v="276"/>
    <n v="6"/>
    <x v="0"/>
    <x v="0"/>
    <n v="2"/>
    <x v="0"/>
    <x v="0"/>
    <n v="26"/>
    <n v="18"/>
    <n v="613"/>
    <n v="71184.78"/>
  </r>
  <r>
    <x v="41"/>
    <x v="255"/>
    <x v="6"/>
    <n v="345"/>
    <n v="6"/>
    <x v="0"/>
    <x v="0"/>
    <n v="2"/>
    <x v="0"/>
    <x v="0"/>
    <n v="26"/>
    <n v="17"/>
    <n v="613"/>
    <n v="82812.490000000005"/>
  </r>
  <r>
    <x v="41"/>
    <x v="255"/>
    <x v="6"/>
    <n v="276"/>
    <n v="6"/>
    <x v="0"/>
    <x v="0"/>
    <n v="2"/>
    <x v="0"/>
    <x v="0"/>
    <n v="26"/>
    <n v="18"/>
    <n v="613"/>
    <n v="72458.34"/>
  </r>
  <r>
    <x v="42"/>
    <x v="256"/>
    <x v="11"/>
    <n v="297"/>
    <n v="6"/>
    <x v="1"/>
    <x v="0"/>
    <n v="4"/>
    <x v="1"/>
    <x v="5"/>
    <n v="24"/>
    <n v="17"/>
    <n v="190"/>
    <n v="36317.78"/>
  </r>
  <r>
    <x v="42"/>
    <x v="256"/>
    <x v="11"/>
    <n v="297"/>
    <n v="6"/>
    <x v="1"/>
    <x v="1"/>
    <n v="4"/>
    <x v="1"/>
    <x v="5"/>
    <n v="23"/>
    <n v="16"/>
    <n v="190"/>
    <n v="41953.3"/>
  </r>
  <r>
    <x v="42"/>
    <x v="256"/>
    <x v="11"/>
    <n v="297"/>
    <n v="6"/>
    <x v="1"/>
    <x v="1"/>
    <n v="4"/>
    <x v="1"/>
    <x v="5"/>
    <n v="23"/>
    <n v="16"/>
    <n v="190"/>
    <n v="37911.67"/>
  </r>
  <r>
    <x v="42"/>
    <x v="256"/>
    <x v="11"/>
    <n v="297"/>
    <n v="6"/>
    <x v="1"/>
    <x v="0"/>
    <n v="4"/>
    <x v="1"/>
    <x v="5"/>
    <n v="24"/>
    <n v="17"/>
    <n v="190"/>
    <n v="40359.42"/>
  </r>
  <r>
    <x v="42"/>
    <x v="256"/>
    <x v="12"/>
    <n v="297"/>
    <n v="6"/>
    <x v="1"/>
    <x v="1"/>
    <n v="4"/>
    <x v="1"/>
    <x v="5"/>
    <n v="23"/>
    <n v="16"/>
    <n v="190"/>
    <n v="40217.879999999997"/>
  </r>
  <r>
    <x v="42"/>
    <x v="256"/>
    <x v="12"/>
    <n v="297"/>
    <n v="6"/>
    <x v="1"/>
    <x v="1"/>
    <n v="4"/>
    <x v="1"/>
    <x v="5"/>
    <n v="23"/>
    <n v="16"/>
    <n v="190"/>
    <n v="42731.5"/>
  </r>
  <r>
    <x v="42"/>
    <x v="256"/>
    <x v="12"/>
    <n v="297"/>
    <n v="6"/>
    <x v="1"/>
    <x v="0"/>
    <n v="4"/>
    <x v="1"/>
    <x v="5"/>
    <n v="24"/>
    <n v="17"/>
    <n v="190"/>
    <n v="41131.93"/>
  </r>
  <r>
    <x v="42"/>
    <x v="256"/>
    <x v="12"/>
    <n v="297"/>
    <n v="6"/>
    <x v="1"/>
    <x v="0"/>
    <n v="4"/>
    <x v="1"/>
    <x v="5"/>
    <n v="24"/>
    <n v="17"/>
    <n v="190"/>
    <n v="38618.31"/>
  </r>
  <r>
    <x v="42"/>
    <x v="256"/>
    <x v="14"/>
    <n v="297"/>
    <n v="6"/>
    <x v="1"/>
    <x v="0"/>
    <n v="4"/>
    <x v="1"/>
    <x v="5"/>
    <n v="24"/>
    <n v="17"/>
    <n v="190"/>
    <n v="37995.08"/>
  </r>
  <r>
    <x v="42"/>
    <x v="256"/>
    <x v="14"/>
    <n v="297"/>
    <n v="6"/>
    <x v="1"/>
    <x v="1"/>
    <n v="4"/>
    <x v="1"/>
    <x v="5"/>
    <n v="23"/>
    <n v="16"/>
    <n v="190"/>
    <n v="42041.9"/>
  </r>
  <r>
    <x v="42"/>
    <x v="256"/>
    <x v="14"/>
    <n v="297"/>
    <n v="6"/>
    <x v="1"/>
    <x v="1"/>
    <n v="4"/>
    <x v="1"/>
    <x v="5"/>
    <n v="23"/>
    <n v="16"/>
    <n v="190"/>
    <n v="39568.839999999997"/>
  </r>
  <r>
    <x v="42"/>
    <x v="256"/>
    <x v="14"/>
    <n v="297"/>
    <n v="6"/>
    <x v="1"/>
    <x v="0"/>
    <n v="4"/>
    <x v="1"/>
    <x v="5"/>
    <n v="24"/>
    <n v="17"/>
    <n v="190"/>
    <n v="40468.14"/>
  </r>
  <r>
    <x v="41"/>
    <x v="257"/>
    <x v="12"/>
    <n v="257"/>
    <n v="4"/>
    <x v="0"/>
    <x v="0"/>
    <n v="2"/>
    <x v="0"/>
    <x v="0"/>
    <n v="26"/>
    <n v="20"/>
    <n v="613"/>
    <n v="85685.8"/>
  </r>
  <r>
    <x v="41"/>
    <x v="257"/>
    <x v="12"/>
    <n v="240"/>
    <n v="4"/>
    <x v="0"/>
    <x v="0"/>
    <n v="2"/>
    <x v="0"/>
    <x v="0"/>
    <n v="26"/>
    <n v="20"/>
    <n v="613"/>
    <n v="75054.34"/>
  </r>
  <r>
    <x v="41"/>
    <x v="257"/>
    <x v="14"/>
    <n v="240"/>
    <n v="4"/>
    <x v="0"/>
    <x v="0"/>
    <n v="2"/>
    <x v="0"/>
    <x v="0"/>
    <n v="26"/>
    <n v="20"/>
    <n v="613"/>
    <n v="73843.11"/>
  </r>
  <r>
    <x v="41"/>
    <x v="257"/>
    <x v="0"/>
    <n v="240"/>
    <n v="4"/>
    <x v="0"/>
    <x v="0"/>
    <n v="2"/>
    <x v="0"/>
    <x v="0"/>
    <n v="26"/>
    <n v="20"/>
    <n v="613"/>
    <n v="71583.55"/>
  </r>
  <r>
    <x v="41"/>
    <x v="257"/>
    <x v="0"/>
    <n v="257"/>
    <n v="4"/>
    <x v="0"/>
    <x v="0"/>
    <n v="2"/>
    <x v="0"/>
    <x v="0"/>
    <n v="26"/>
    <n v="20"/>
    <n v="613"/>
    <n v="77097.52"/>
  </r>
  <r>
    <x v="41"/>
    <x v="257"/>
    <x v="0"/>
    <n v="257"/>
    <n v="4"/>
    <x v="0"/>
    <x v="0"/>
    <n v="2"/>
    <x v="0"/>
    <x v="0"/>
    <n v="26"/>
    <n v="20"/>
    <n v="613"/>
    <n v="81674.34"/>
  </r>
  <r>
    <x v="42"/>
    <x v="258"/>
    <x v="0"/>
    <n v="297"/>
    <n v="6"/>
    <x v="1"/>
    <x v="0"/>
    <n v="4"/>
    <x v="1"/>
    <x v="5"/>
    <n v="24"/>
    <n v="17"/>
    <n v="190"/>
    <n v="38358.06"/>
  </r>
  <r>
    <x v="42"/>
    <x v="258"/>
    <x v="0"/>
    <n v="297"/>
    <n v="6"/>
    <x v="1"/>
    <x v="1"/>
    <n v="4"/>
    <x v="1"/>
    <x v="5"/>
    <n v="24"/>
    <n v="17"/>
    <n v="190"/>
    <n v="39883.67"/>
  </r>
  <r>
    <x v="42"/>
    <x v="258"/>
    <x v="0"/>
    <n v="297"/>
    <n v="6"/>
    <x v="1"/>
    <x v="0"/>
    <n v="4"/>
    <x v="1"/>
    <x v="5"/>
    <n v="24"/>
    <n v="17"/>
    <n v="190"/>
    <n v="40755.440000000002"/>
  </r>
  <r>
    <x v="42"/>
    <x v="258"/>
    <x v="0"/>
    <n v="297"/>
    <n v="6"/>
    <x v="1"/>
    <x v="1"/>
    <n v="4"/>
    <x v="1"/>
    <x v="5"/>
    <n v="24"/>
    <n v="17"/>
    <n v="190"/>
    <n v="42281.05"/>
  </r>
  <r>
    <x v="42"/>
    <x v="258"/>
    <x v="1"/>
    <n v="297"/>
    <n v="6"/>
    <x v="1"/>
    <x v="0"/>
    <n v="4"/>
    <x v="1"/>
    <x v="5"/>
    <n v="24"/>
    <n v="17"/>
    <n v="190"/>
    <n v="40676.46"/>
  </r>
  <r>
    <x v="42"/>
    <x v="258"/>
    <x v="1"/>
    <n v="297"/>
    <n v="6"/>
    <x v="1"/>
    <x v="1"/>
    <n v="4"/>
    <x v="1"/>
    <x v="5"/>
    <n v="24"/>
    <n v="17"/>
    <n v="190"/>
    <n v="39715.599999999999"/>
  </r>
  <r>
    <x v="42"/>
    <x v="258"/>
    <x v="1"/>
    <n v="297"/>
    <n v="6"/>
    <x v="1"/>
    <x v="0"/>
    <n v="4"/>
    <x v="1"/>
    <x v="5"/>
    <n v="24"/>
    <n v="17"/>
    <n v="190"/>
    <n v="38220.93"/>
  </r>
  <r>
    <x v="42"/>
    <x v="258"/>
    <x v="1"/>
    <n v="297"/>
    <n v="6"/>
    <x v="1"/>
    <x v="1"/>
    <n v="4"/>
    <x v="1"/>
    <x v="5"/>
    <n v="24"/>
    <n v="17"/>
    <n v="190"/>
    <n v="42171.14"/>
  </r>
  <r>
    <x v="42"/>
    <x v="258"/>
    <x v="2"/>
    <n v="325"/>
    <n v="6"/>
    <x v="1"/>
    <x v="0"/>
    <n v="4"/>
    <x v="1"/>
    <x v="5"/>
    <n v="25"/>
    <n v="17"/>
    <n v="190"/>
    <n v="38826.6"/>
  </r>
  <r>
    <x v="42"/>
    <x v="258"/>
    <x v="2"/>
    <n v="325"/>
    <n v="6"/>
    <x v="1"/>
    <x v="1"/>
    <n v="4"/>
    <x v="1"/>
    <x v="5"/>
    <n v="24"/>
    <n v="17"/>
    <n v="190"/>
    <n v="40299.69"/>
  </r>
  <r>
    <x v="42"/>
    <x v="258"/>
    <x v="2"/>
    <n v="325"/>
    <n v="6"/>
    <x v="1"/>
    <x v="0"/>
    <n v="4"/>
    <x v="1"/>
    <x v="5"/>
    <n v="25"/>
    <n v="17"/>
    <n v="190"/>
    <n v="41299.300000000003"/>
  </r>
  <r>
    <x v="42"/>
    <x v="258"/>
    <x v="2"/>
    <n v="325"/>
    <n v="6"/>
    <x v="1"/>
    <x v="1"/>
    <n v="4"/>
    <x v="1"/>
    <x v="5"/>
    <n v="24"/>
    <n v="17"/>
    <n v="190"/>
    <n v="42772.39"/>
  </r>
  <r>
    <x v="30"/>
    <x v="259"/>
    <x v="4"/>
    <n v="365"/>
    <n v="6"/>
    <x v="1"/>
    <x v="3"/>
    <n v="4"/>
    <x v="2"/>
    <x v="5"/>
    <n v="20"/>
    <n v="15"/>
    <n v="5657"/>
    <n v="59424.55"/>
  </r>
  <r>
    <x v="30"/>
    <x v="259"/>
    <x v="4"/>
    <n v="365"/>
    <n v="6"/>
    <x v="1"/>
    <x v="0"/>
    <n v="4"/>
    <x v="2"/>
    <x v="5"/>
    <n v="21"/>
    <n v="15"/>
    <n v="5657"/>
    <n v="63346.35"/>
  </r>
  <r>
    <x v="30"/>
    <x v="259"/>
    <x v="4"/>
    <n v="365"/>
    <n v="6"/>
    <x v="1"/>
    <x v="0"/>
    <n v="4"/>
    <x v="2"/>
    <x v="5"/>
    <n v="21"/>
    <n v="15"/>
    <n v="5657"/>
    <n v="64326.8"/>
  </r>
  <r>
    <x v="30"/>
    <x v="259"/>
    <x v="4"/>
    <n v="365"/>
    <n v="6"/>
    <x v="1"/>
    <x v="0"/>
    <n v="4"/>
    <x v="2"/>
    <x v="5"/>
    <n v="22"/>
    <n v="16"/>
    <n v="5657"/>
    <n v="60639.9"/>
  </r>
  <r>
    <x v="30"/>
    <x v="259"/>
    <x v="4"/>
    <n v="365"/>
    <n v="6"/>
    <x v="1"/>
    <x v="3"/>
    <n v="4"/>
    <x v="2"/>
    <x v="5"/>
    <n v="20"/>
    <n v="14"/>
    <n v="5657"/>
    <n v="67431.570000000007"/>
  </r>
  <r>
    <x v="30"/>
    <x v="259"/>
    <x v="4"/>
    <n v="365"/>
    <n v="6"/>
    <x v="1"/>
    <x v="0"/>
    <n v="4"/>
    <x v="2"/>
    <x v="5"/>
    <n v="21"/>
    <n v="15"/>
    <n v="5657"/>
    <n v="59026.239999999998"/>
  </r>
  <r>
    <x v="30"/>
    <x v="259"/>
    <x v="4"/>
    <n v="365"/>
    <n v="6"/>
    <x v="1"/>
    <x v="3"/>
    <n v="4"/>
    <x v="2"/>
    <x v="5"/>
    <n v="20"/>
    <n v="14"/>
    <n v="5657"/>
    <n v="62131"/>
  </r>
  <r>
    <x v="30"/>
    <x v="259"/>
    <x v="4"/>
    <n v="365"/>
    <n v="6"/>
    <x v="1"/>
    <x v="3"/>
    <n v="4"/>
    <x v="2"/>
    <x v="5"/>
    <n v="20"/>
    <n v="14"/>
    <n v="5657"/>
    <n v="66328.56"/>
  </r>
  <r>
    <x v="30"/>
    <x v="259"/>
    <x v="4"/>
    <n v="365"/>
    <n v="6"/>
    <x v="1"/>
    <x v="0"/>
    <n v="4"/>
    <x v="2"/>
    <x v="5"/>
    <n v="22"/>
    <n v="16"/>
    <n v="5657"/>
    <n v="46402.93"/>
  </r>
  <r>
    <x v="30"/>
    <x v="259"/>
    <x v="4"/>
    <n v="365"/>
    <n v="6"/>
    <x v="1"/>
    <x v="3"/>
    <n v="4"/>
    <x v="2"/>
    <x v="5"/>
    <n v="20"/>
    <n v="15"/>
    <n v="5657"/>
    <n v="64725.11"/>
  </r>
  <r>
    <x v="30"/>
    <x v="259"/>
    <x v="4"/>
    <n v="365"/>
    <n v="6"/>
    <x v="1"/>
    <x v="3"/>
    <n v="4"/>
    <x v="2"/>
    <x v="5"/>
    <n v="20"/>
    <n v="15"/>
    <n v="5657"/>
    <n v="49390.239999999998"/>
  </r>
  <r>
    <x v="30"/>
    <x v="259"/>
    <x v="4"/>
    <n v="365"/>
    <n v="6"/>
    <x v="1"/>
    <x v="0"/>
    <n v="4"/>
    <x v="2"/>
    <x v="5"/>
    <n v="22"/>
    <n v="16"/>
    <n v="5657"/>
    <n v="61620.35"/>
  </r>
  <r>
    <x v="30"/>
    <x v="259"/>
    <x v="4"/>
    <n v="365"/>
    <n v="6"/>
    <x v="1"/>
    <x v="0"/>
    <n v="4"/>
    <x v="2"/>
    <x v="5"/>
    <n v="21"/>
    <n v="15"/>
    <n v="5657"/>
    <n v="49170.66"/>
  </r>
  <r>
    <x v="30"/>
    <x v="259"/>
    <x v="4"/>
    <n v="365"/>
    <n v="6"/>
    <x v="1"/>
    <x v="3"/>
    <n v="4"/>
    <x v="2"/>
    <x v="5"/>
    <n v="20"/>
    <n v="15"/>
    <n v="5657"/>
    <n v="63622.1"/>
  </r>
  <r>
    <x v="30"/>
    <x v="259"/>
    <x v="4"/>
    <n v="365"/>
    <n v="6"/>
    <x v="1"/>
    <x v="0"/>
    <n v="4"/>
    <x v="2"/>
    <x v="5"/>
    <n v="22"/>
    <n v="16"/>
    <n v="5657"/>
    <n v="56319.78"/>
  </r>
  <r>
    <x v="30"/>
    <x v="259"/>
    <x v="4"/>
    <n v="365"/>
    <n v="6"/>
    <x v="1"/>
    <x v="3"/>
    <n v="4"/>
    <x v="2"/>
    <x v="5"/>
    <n v="20"/>
    <n v="14"/>
    <n v="5657"/>
    <n v="52157.97"/>
  </r>
  <r>
    <x v="30"/>
    <x v="259"/>
    <x v="4"/>
    <n v="365"/>
    <n v="6"/>
    <x v="1"/>
    <x v="0"/>
    <n v="4"/>
    <x v="2"/>
    <x v="5"/>
    <n v="22"/>
    <n v="16"/>
    <n v="5657"/>
    <n v="42011.32"/>
  </r>
  <r>
    <x v="30"/>
    <x v="259"/>
    <x v="4"/>
    <n v="365"/>
    <n v="6"/>
    <x v="1"/>
    <x v="3"/>
    <n v="4"/>
    <x v="2"/>
    <x v="5"/>
    <n v="20"/>
    <n v="14"/>
    <n v="5657"/>
    <n v="48338.3"/>
  </r>
  <r>
    <x v="30"/>
    <x v="259"/>
    <x v="4"/>
    <n v="365"/>
    <n v="6"/>
    <x v="1"/>
    <x v="3"/>
    <n v="4"/>
    <x v="2"/>
    <x v="5"/>
    <n v="20"/>
    <n v="15"/>
    <n v="5657"/>
    <n v="44993.53"/>
  </r>
  <r>
    <x v="30"/>
    <x v="259"/>
    <x v="4"/>
    <n v="365"/>
    <n v="6"/>
    <x v="1"/>
    <x v="0"/>
    <n v="4"/>
    <x v="2"/>
    <x v="5"/>
    <n v="21"/>
    <n v="15"/>
    <n v="5657"/>
    <n v="45356.09"/>
  </r>
  <r>
    <x v="30"/>
    <x v="259"/>
    <x v="3"/>
    <n v="365"/>
    <n v="6"/>
    <x v="1"/>
    <x v="0"/>
    <n v="4"/>
    <x v="2"/>
    <x v="5"/>
    <n v="20"/>
    <n v="15"/>
    <n v="5657"/>
    <n v="58021"/>
  </r>
  <r>
    <x v="30"/>
    <x v="259"/>
    <x v="3"/>
    <n v="365"/>
    <n v="6"/>
    <x v="1"/>
    <x v="3"/>
    <n v="4"/>
    <x v="2"/>
    <x v="5"/>
    <n v="20"/>
    <n v="15"/>
    <n v="5657"/>
    <n v="49150"/>
  </r>
  <r>
    <x v="30"/>
    <x v="259"/>
    <x v="3"/>
    <n v="365"/>
    <n v="6"/>
    <x v="1"/>
    <x v="0"/>
    <n v="4"/>
    <x v="2"/>
    <x v="5"/>
    <n v="20"/>
    <n v="15"/>
    <n v="5657"/>
    <n v="62590"/>
  </r>
  <r>
    <x v="30"/>
    <x v="259"/>
    <x v="3"/>
    <n v="365"/>
    <n v="6"/>
    <x v="1"/>
    <x v="0"/>
    <n v="4"/>
    <x v="2"/>
    <x v="5"/>
    <n v="21"/>
    <n v="15"/>
    <n v="5657"/>
    <n v="63307"/>
  </r>
  <r>
    <x v="30"/>
    <x v="259"/>
    <x v="3"/>
    <n v="365"/>
    <n v="6"/>
    <x v="1"/>
    <x v="0"/>
    <n v="4"/>
    <x v="2"/>
    <x v="5"/>
    <n v="20"/>
    <n v="15"/>
    <n v="5657"/>
    <n v="65957"/>
  </r>
  <r>
    <x v="30"/>
    <x v="259"/>
    <x v="3"/>
    <n v="365"/>
    <n v="6"/>
    <x v="1"/>
    <x v="3"/>
    <n v="4"/>
    <x v="2"/>
    <x v="5"/>
    <n v="20"/>
    <n v="15"/>
    <n v="5657"/>
    <n v="58410"/>
  </r>
  <r>
    <x v="30"/>
    <x v="259"/>
    <x v="3"/>
    <n v="365"/>
    <n v="6"/>
    <x v="1"/>
    <x v="0"/>
    <n v="4"/>
    <x v="2"/>
    <x v="5"/>
    <n v="21"/>
    <n v="15"/>
    <n v="5657"/>
    <n v="46225"/>
  </r>
  <r>
    <x v="30"/>
    <x v="259"/>
    <x v="3"/>
    <n v="365"/>
    <n v="6"/>
    <x v="1"/>
    <x v="0"/>
    <n v="4"/>
    <x v="2"/>
    <x v="5"/>
    <n v="21"/>
    <n v="15"/>
    <n v="5657"/>
    <n v="59940"/>
  </r>
  <r>
    <x v="30"/>
    <x v="259"/>
    <x v="3"/>
    <n v="365"/>
    <n v="6"/>
    <x v="1"/>
    <x v="3"/>
    <n v="4"/>
    <x v="2"/>
    <x v="5"/>
    <n v="19"/>
    <n v="15"/>
    <n v="5657"/>
    <n v="51861"/>
  </r>
  <r>
    <x v="30"/>
    <x v="259"/>
    <x v="3"/>
    <n v="365"/>
    <n v="6"/>
    <x v="1"/>
    <x v="3"/>
    <n v="4"/>
    <x v="2"/>
    <x v="5"/>
    <n v="19"/>
    <n v="15"/>
    <n v="5657"/>
    <n v="61061"/>
  </r>
  <r>
    <x v="30"/>
    <x v="259"/>
    <x v="3"/>
    <n v="365"/>
    <n v="6"/>
    <x v="1"/>
    <x v="3"/>
    <n v="4"/>
    <x v="2"/>
    <x v="5"/>
    <n v="19"/>
    <n v="15"/>
    <n v="5657"/>
    <n v="65510"/>
  </r>
  <r>
    <x v="30"/>
    <x v="259"/>
    <x v="3"/>
    <n v="365"/>
    <n v="6"/>
    <x v="1"/>
    <x v="3"/>
    <n v="4"/>
    <x v="2"/>
    <x v="5"/>
    <n v="20"/>
    <n v="15"/>
    <n v="5657"/>
    <n v="66347"/>
  </r>
  <r>
    <x v="30"/>
    <x v="259"/>
    <x v="3"/>
    <n v="365"/>
    <n v="6"/>
    <x v="1"/>
    <x v="3"/>
    <n v="4"/>
    <x v="2"/>
    <x v="5"/>
    <n v="20"/>
    <n v="15"/>
    <n v="5657"/>
    <n v="62860"/>
  </r>
  <r>
    <x v="30"/>
    <x v="259"/>
    <x v="3"/>
    <n v="365"/>
    <n v="6"/>
    <x v="1"/>
    <x v="0"/>
    <n v="4"/>
    <x v="2"/>
    <x v="5"/>
    <n v="20"/>
    <n v="15"/>
    <n v="5657"/>
    <n v="48936"/>
  </r>
  <r>
    <x v="30"/>
    <x v="259"/>
    <x v="3"/>
    <n v="365"/>
    <n v="6"/>
    <x v="1"/>
    <x v="0"/>
    <n v="4"/>
    <x v="2"/>
    <x v="5"/>
    <n v="21"/>
    <n v="15"/>
    <n v="5657"/>
    <n v="55370"/>
  </r>
  <r>
    <x v="30"/>
    <x v="259"/>
    <x v="3"/>
    <n v="365"/>
    <n v="6"/>
    <x v="1"/>
    <x v="3"/>
    <n v="4"/>
    <x v="2"/>
    <x v="5"/>
    <n v="19"/>
    <n v="15"/>
    <n v="5657"/>
    <n v="68996"/>
  </r>
  <r>
    <x v="30"/>
    <x v="260"/>
    <x v="11"/>
    <n v="292"/>
    <n v="8"/>
    <x v="1"/>
    <x v="1"/>
    <n v="4"/>
    <x v="0"/>
    <x v="9"/>
    <n v="19"/>
    <n v="13"/>
    <n v="5657"/>
    <n v="35657.46"/>
  </r>
  <r>
    <x v="30"/>
    <x v="260"/>
    <x v="11"/>
    <n v="292"/>
    <n v="8"/>
    <x v="1"/>
    <x v="3"/>
    <n v="4"/>
    <x v="0"/>
    <x v="9"/>
    <n v="19"/>
    <n v="13"/>
    <n v="5657"/>
    <n v="35657.46"/>
  </r>
  <r>
    <x v="30"/>
    <x v="260"/>
    <x v="11"/>
    <n v="210"/>
    <n v="6"/>
    <x v="1"/>
    <x v="1"/>
    <n v="4"/>
    <x v="0"/>
    <x v="9"/>
    <n v="19"/>
    <n v="13"/>
    <n v="5657"/>
    <n v="34171.730000000003"/>
  </r>
  <r>
    <x v="30"/>
    <x v="260"/>
    <x v="11"/>
    <n v="210"/>
    <n v="6"/>
    <x v="1"/>
    <x v="3"/>
    <n v="4"/>
    <x v="0"/>
    <x v="9"/>
    <n v="19"/>
    <n v="13"/>
    <n v="5657"/>
    <n v="31792.29"/>
  </r>
  <r>
    <x v="30"/>
    <x v="260"/>
    <x v="11"/>
    <n v="210"/>
    <n v="6"/>
    <x v="1"/>
    <x v="0"/>
    <n v="4"/>
    <x v="0"/>
    <x v="9"/>
    <n v="20"/>
    <n v="14"/>
    <n v="5657"/>
    <n v="28917.61"/>
  </r>
  <r>
    <x v="30"/>
    <x v="260"/>
    <x v="11"/>
    <n v="292"/>
    <n v="8"/>
    <x v="1"/>
    <x v="0"/>
    <n v="4"/>
    <x v="0"/>
    <x v="9"/>
    <n v="20"/>
    <n v="13"/>
    <n v="5657"/>
    <n v="32788.47"/>
  </r>
  <r>
    <x v="30"/>
    <x v="260"/>
    <x v="11"/>
    <n v="210"/>
    <n v="6"/>
    <x v="1"/>
    <x v="3"/>
    <n v="4"/>
    <x v="0"/>
    <x v="9"/>
    <n v="19"/>
    <n v="13"/>
    <n v="5657"/>
    <n v="34171.730000000003"/>
  </r>
  <r>
    <x v="30"/>
    <x v="260"/>
    <x v="11"/>
    <n v="292"/>
    <n v="8"/>
    <x v="1"/>
    <x v="0"/>
    <n v="4"/>
    <x v="0"/>
    <x v="9"/>
    <n v="20"/>
    <n v="13"/>
    <n v="5657"/>
    <n v="30409.03"/>
  </r>
  <r>
    <x v="30"/>
    <x v="260"/>
    <x v="11"/>
    <n v="210"/>
    <n v="6"/>
    <x v="1"/>
    <x v="0"/>
    <n v="4"/>
    <x v="0"/>
    <x v="9"/>
    <n v="20"/>
    <n v="14"/>
    <n v="5657"/>
    <n v="31297.05"/>
  </r>
  <r>
    <x v="30"/>
    <x v="260"/>
    <x v="11"/>
    <n v="292"/>
    <n v="8"/>
    <x v="1"/>
    <x v="3"/>
    <n v="4"/>
    <x v="0"/>
    <x v="9"/>
    <n v="19"/>
    <n v="13"/>
    <n v="5657"/>
    <n v="33283.71"/>
  </r>
  <r>
    <x v="30"/>
    <x v="260"/>
    <x v="12"/>
    <n v="292"/>
    <n v="8"/>
    <x v="1"/>
    <x v="0"/>
    <n v="4"/>
    <x v="0"/>
    <x v="9"/>
    <n v="21"/>
    <n v="15"/>
    <n v="5657"/>
    <n v="35584.83"/>
  </r>
  <r>
    <x v="30"/>
    <x v="260"/>
    <x v="12"/>
    <n v="210"/>
    <n v="6"/>
    <x v="1"/>
    <x v="0"/>
    <n v="4"/>
    <x v="0"/>
    <x v="9"/>
    <n v="20"/>
    <n v="14"/>
    <n v="5657"/>
    <n v="34088.080000000002"/>
  </r>
  <r>
    <x v="30"/>
    <x v="260"/>
    <x v="12"/>
    <n v="210"/>
    <n v="6"/>
    <x v="1"/>
    <x v="3"/>
    <n v="4"/>
    <x v="0"/>
    <x v="9"/>
    <n v="19"/>
    <n v="13"/>
    <n v="5657"/>
    <n v="32574.2"/>
  </r>
  <r>
    <x v="30"/>
    <x v="260"/>
    <x v="12"/>
    <n v="292"/>
    <n v="8"/>
    <x v="1"/>
    <x v="3"/>
    <n v="4"/>
    <x v="0"/>
    <x v="9"/>
    <n v="19"/>
    <n v="14"/>
    <n v="5657"/>
    <n v="38469.78"/>
  </r>
  <r>
    <x v="30"/>
    <x v="260"/>
    <x v="12"/>
    <n v="292"/>
    <n v="8"/>
    <x v="1"/>
    <x v="1"/>
    <n v="4"/>
    <x v="0"/>
    <x v="9"/>
    <n v="19"/>
    <n v="14"/>
    <n v="5657"/>
    <n v="38469.78"/>
  </r>
  <r>
    <x v="30"/>
    <x v="260"/>
    <x v="12"/>
    <n v="210"/>
    <n v="6"/>
    <x v="1"/>
    <x v="0"/>
    <n v="4"/>
    <x v="0"/>
    <x v="9"/>
    <n v="20"/>
    <n v="14"/>
    <n v="5657"/>
    <n v="34088.080000000002"/>
  </r>
  <r>
    <x v="30"/>
    <x v="260"/>
    <x v="12"/>
    <n v="292"/>
    <n v="8"/>
    <x v="1"/>
    <x v="3"/>
    <n v="4"/>
    <x v="0"/>
    <x v="9"/>
    <n v="19"/>
    <n v="14"/>
    <n v="5657"/>
    <n v="34070.949999999997"/>
  </r>
  <r>
    <x v="30"/>
    <x v="260"/>
    <x v="12"/>
    <n v="292"/>
    <n v="8"/>
    <x v="1"/>
    <x v="0"/>
    <n v="4"/>
    <x v="0"/>
    <x v="9"/>
    <n v="21"/>
    <n v="15"/>
    <n v="5657"/>
    <n v="35584.83"/>
  </r>
  <r>
    <x v="30"/>
    <x v="260"/>
    <x v="12"/>
    <n v="292"/>
    <n v="8"/>
    <x v="1"/>
    <x v="0"/>
    <n v="4"/>
    <x v="0"/>
    <x v="9"/>
    <n v="21"/>
    <n v="15"/>
    <n v="5657"/>
    <n v="31186"/>
  </r>
  <r>
    <x v="30"/>
    <x v="260"/>
    <x v="12"/>
    <n v="210"/>
    <n v="6"/>
    <x v="1"/>
    <x v="3"/>
    <n v="4"/>
    <x v="0"/>
    <x v="9"/>
    <n v="19"/>
    <n v="13"/>
    <n v="5657"/>
    <n v="36973.03"/>
  </r>
  <r>
    <x v="30"/>
    <x v="260"/>
    <x v="12"/>
    <n v="210"/>
    <n v="6"/>
    <x v="1"/>
    <x v="0"/>
    <n v="4"/>
    <x v="0"/>
    <x v="9"/>
    <n v="20"/>
    <n v="14"/>
    <n v="5657"/>
    <n v="29689.25"/>
  </r>
  <r>
    <x v="30"/>
    <x v="260"/>
    <x v="12"/>
    <n v="210"/>
    <n v="6"/>
    <x v="1"/>
    <x v="1"/>
    <n v="4"/>
    <x v="0"/>
    <x v="9"/>
    <n v="19"/>
    <n v="13"/>
    <n v="5657"/>
    <n v="36973.03"/>
  </r>
  <r>
    <x v="30"/>
    <x v="260"/>
    <x v="14"/>
    <n v="210"/>
    <n v="6"/>
    <x v="1"/>
    <x v="0"/>
    <n v="4"/>
    <x v="0"/>
    <x v="9"/>
    <n v="20"/>
    <n v="14"/>
    <n v="5657"/>
    <n v="37168.86"/>
  </r>
  <r>
    <x v="30"/>
    <x v="260"/>
    <x v="14"/>
    <n v="210"/>
    <n v="6"/>
    <x v="1"/>
    <x v="3"/>
    <n v="4"/>
    <x v="0"/>
    <x v="9"/>
    <n v="19"/>
    <n v="13"/>
    <n v="5657"/>
    <n v="40007.25"/>
  </r>
  <r>
    <x v="30"/>
    <x v="260"/>
    <x v="14"/>
    <n v="210"/>
    <n v="6"/>
    <x v="1"/>
    <x v="0"/>
    <n v="4"/>
    <x v="0"/>
    <x v="9"/>
    <n v="20"/>
    <n v="14"/>
    <n v="5657"/>
    <n v="31711.279999999999"/>
  </r>
  <r>
    <x v="30"/>
    <x v="260"/>
    <x v="14"/>
    <n v="210"/>
    <n v="6"/>
    <x v="1"/>
    <x v="1"/>
    <n v="4"/>
    <x v="0"/>
    <x v="9"/>
    <n v="19"/>
    <n v="13"/>
    <n v="5657"/>
    <n v="40007.25"/>
  </r>
  <r>
    <x v="30"/>
    <x v="260"/>
    <x v="14"/>
    <n v="210"/>
    <n v="6"/>
    <x v="1"/>
    <x v="3"/>
    <n v="4"/>
    <x v="0"/>
    <x v="9"/>
    <n v="19"/>
    <n v="13"/>
    <n v="5657"/>
    <n v="34549.67"/>
  </r>
  <r>
    <x v="30"/>
    <x v="261"/>
    <x v="13"/>
    <n v="203"/>
    <n v="6"/>
    <x v="0"/>
    <x v="3"/>
    <n v="2"/>
    <x v="1"/>
    <x v="12"/>
    <n v="18"/>
    <n v="14"/>
    <n v="5657"/>
    <n v="33293.97"/>
  </r>
  <r>
    <x v="30"/>
    <x v="261"/>
    <x v="13"/>
    <n v="203"/>
    <n v="6"/>
    <x v="0"/>
    <x v="0"/>
    <n v="2"/>
    <x v="1"/>
    <x v="12"/>
    <n v="20"/>
    <n v="16"/>
    <n v="5657"/>
    <n v="29114.06"/>
  </r>
  <r>
    <x v="30"/>
    <x v="261"/>
    <x v="7"/>
    <n v="203"/>
    <n v="6"/>
    <x v="1"/>
    <x v="0"/>
    <n v="2"/>
    <x v="1"/>
    <x v="12"/>
    <n v="20"/>
    <n v="15"/>
    <n v="5657"/>
    <n v="33538.79"/>
  </r>
  <r>
    <x v="30"/>
    <x v="261"/>
    <x v="7"/>
    <n v="203"/>
    <n v="6"/>
    <x v="0"/>
    <x v="3"/>
    <n v="2"/>
    <x v="1"/>
    <x v="12"/>
    <n v="18"/>
    <n v="14"/>
    <n v="5657"/>
    <n v="33027.839999999997"/>
  </r>
  <r>
    <x v="30"/>
    <x v="261"/>
    <x v="7"/>
    <n v="203"/>
    <n v="6"/>
    <x v="0"/>
    <x v="0"/>
    <n v="2"/>
    <x v="1"/>
    <x v="12"/>
    <n v="20"/>
    <n v="16"/>
    <n v="5657"/>
    <n v="28912.99"/>
  </r>
  <r>
    <x v="30"/>
    <x v="261"/>
    <x v="7"/>
    <n v="203"/>
    <n v="6"/>
    <x v="1"/>
    <x v="3"/>
    <n v="2"/>
    <x v="1"/>
    <x v="12"/>
    <n v="18"/>
    <n v="13"/>
    <n v="5657"/>
    <n v="35528.089999999997"/>
  </r>
  <r>
    <x v="30"/>
    <x v="261"/>
    <x v="7"/>
    <n v="203"/>
    <n v="6"/>
    <x v="1"/>
    <x v="0"/>
    <n v="2"/>
    <x v="1"/>
    <x v="12"/>
    <n v="20"/>
    <n v="15"/>
    <n v="5657"/>
    <n v="30336.84"/>
  </r>
  <r>
    <x v="30"/>
    <x v="261"/>
    <x v="7"/>
    <n v="203"/>
    <n v="6"/>
    <x v="1"/>
    <x v="0"/>
    <n v="2"/>
    <x v="1"/>
    <x v="12"/>
    <n v="20"/>
    <n v="15"/>
    <n v="5657"/>
    <n v="31413.24"/>
  </r>
  <r>
    <x v="30"/>
    <x v="261"/>
    <x v="7"/>
    <n v="203"/>
    <n v="6"/>
    <x v="1"/>
    <x v="3"/>
    <n v="2"/>
    <x v="1"/>
    <x v="12"/>
    <n v="18"/>
    <n v="13"/>
    <n v="5657"/>
    <n v="37851.22"/>
  </r>
  <r>
    <x v="30"/>
    <x v="261"/>
    <x v="7"/>
    <n v="203"/>
    <n v="6"/>
    <x v="1"/>
    <x v="3"/>
    <n v="2"/>
    <x v="1"/>
    <x v="12"/>
    <n v="18"/>
    <n v="13"/>
    <n v="5657"/>
    <n v="34451.69"/>
  </r>
  <r>
    <x v="30"/>
    <x v="261"/>
    <x v="8"/>
    <n v="203"/>
    <n v="6"/>
    <x v="1"/>
    <x v="0"/>
    <n v="2"/>
    <x v="1"/>
    <x v="12"/>
    <n v="19"/>
    <n v="14"/>
    <n v="5657"/>
    <n v="31752.37"/>
  </r>
  <r>
    <x v="30"/>
    <x v="261"/>
    <x v="8"/>
    <n v="203"/>
    <n v="6"/>
    <x v="1"/>
    <x v="3"/>
    <n v="2"/>
    <x v="1"/>
    <x v="12"/>
    <n v="18"/>
    <n v="14"/>
    <n v="5657"/>
    <n v="34057.03"/>
  </r>
  <r>
    <x v="30"/>
    <x v="261"/>
    <x v="8"/>
    <n v="203"/>
    <n v="6"/>
    <x v="1"/>
    <x v="0"/>
    <n v="2"/>
    <x v="1"/>
    <x v="12"/>
    <n v="19"/>
    <n v="14"/>
    <n v="5657"/>
    <n v="30033.86"/>
  </r>
  <r>
    <x v="30"/>
    <x v="261"/>
    <x v="8"/>
    <n v="203"/>
    <n v="6"/>
    <x v="1"/>
    <x v="0"/>
    <n v="2"/>
    <x v="1"/>
    <x v="12"/>
    <n v="19"/>
    <n v="14"/>
    <n v="5657"/>
    <n v="34096.99"/>
  </r>
  <r>
    <x v="30"/>
    <x v="261"/>
    <x v="8"/>
    <n v="203"/>
    <n v="6"/>
    <x v="1"/>
    <x v="3"/>
    <n v="2"/>
    <x v="1"/>
    <x v="12"/>
    <n v="18"/>
    <n v="14"/>
    <n v="5657"/>
    <n v="38313.32"/>
  </r>
  <r>
    <x v="30"/>
    <x v="261"/>
    <x v="8"/>
    <n v="203"/>
    <n v="6"/>
    <x v="0"/>
    <x v="3"/>
    <n v="2"/>
    <x v="1"/>
    <x v="12"/>
    <n v="17"/>
    <n v="14"/>
    <n v="5657"/>
    <n v="33157.81"/>
  </r>
  <r>
    <x v="30"/>
    <x v="261"/>
    <x v="8"/>
    <n v="203"/>
    <n v="6"/>
    <x v="1"/>
    <x v="3"/>
    <n v="2"/>
    <x v="1"/>
    <x v="12"/>
    <n v="18"/>
    <n v="14"/>
    <n v="5657"/>
    <n v="35855.46"/>
  </r>
  <r>
    <x v="30"/>
    <x v="261"/>
    <x v="8"/>
    <n v="203"/>
    <n v="6"/>
    <x v="0"/>
    <x v="0"/>
    <n v="2"/>
    <x v="1"/>
    <x v="12"/>
    <n v="20"/>
    <n v="15"/>
    <n v="5657"/>
    <n v="29134.639999999999"/>
  </r>
  <r>
    <x v="30"/>
    <x v="262"/>
    <x v="5"/>
    <n v="290"/>
    <n v="6"/>
    <x v="1"/>
    <x v="2"/>
    <n v="4"/>
    <x v="1"/>
    <x v="5"/>
    <n v="24"/>
    <n v="17"/>
    <n v="5657"/>
    <n v="34128.18"/>
  </r>
  <r>
    <x v="30"/>
    <x v="262"/>
    <x v="5"/>
    <n v="290"/>
    <n v="6"/>
    <x v="1"/>
    <x v="1"/>
    <n v="4"/>
    <x v="1"/>
    <x v="5"/>
    <n v="23"/>
    <n v="17"/>
    <n v="5657"/>
    <n v="41574.33"/>
  </r>
  <r>
    <x v="30"/>
    <x v="262"/>
    <x v="5"/>
    <n v="290"/>
    <n v="6"/>
    <x v="1"/>
    <x v="2"/>
    <n v="4"/>
    <x v="1"/>
    <x v="5"/>
    <n v="24"/>
    <n v="17"/>
    <n v="5657"/>
    <n v="39505.96"/>
  </r>
  <r>
    <x v="30"/>
    <x v="262"/>
    <x v="5"/>
    <n v="290"/>
    <n v="6"/>
    <x v="1"/>
    <x v="1"/>
    <n v="4"/>
    <x v="1"/>
    <x v="5"/>
    <n v="23"/>
    <n v="17"/>
    <n v="5657"/>
    <n v="33817.93"/>
  </r>
  <r>
    <x v="30"/>
    <x v="262"/>
    <x v="5"/>
    <n v="290"/>
    <n v="6"/>
    <x v="1"/>
    <x v="2"/>
    <n v="4"/>
    <x v="1"/>
    <x v="5"/>
    <n v="24"/>
    <n v="17"/>
    <n v="5657"/>
    <n v="31749.55"/>
  </r>
  <r>
    <x v="30"/>
    <x v="262"/>
    <x v="5"/>
    <n v="365"/>
    <n v="6"/>
    <x v="1"/>
    <x v="1"/>
    <n v="4"/>
    <x v="1"/>
    <x v="5"/>
    <n v="22"/>
    <n v="16"/>
    <n v="5657"/>
    <n v="44573.48"/>
  </r>
  <r>
    <x v="30"/>
    <x v="262"/>
    <x v="5"/>
    <n v="290"/>
    <n v="6"/>
    <x v="1"/>
    <x v="1"/>
    <n v="4"/>
    <x v="1"/>
    <x v="5"/>
    <n v="23"/>
    <n v="17"/>
    <n v="5657"/>
    <n v="36196.559999999998"/>
  </r>
  <r>
    <x v="30"/>
    <x v="262"/>
    <x v="4"/>
    <n v="290"/>
    <n v="6"/>
    <x v="1"/>
    <x v="1"/>
    <n v="4"/>
    <x v="1"/>
    <x v="5"/>
    <n v="23"/>
    <n v="16"/>
    <n v="5657"/>
    <n v="36154.15"/>
  </r>
  <r>
    <x v="30"/>
    <x v="262"/>
    <x v="4"/>
    <n v="290"/>
    <n v="6"/>
    <x v="1"/>
    <x v="2"/>
    <n v="4"/>
    <x v="1"/>
    <x v="5"/>
    <n v="24"/>
    <n v="17"/>
    <n v="5657"/>
    <n v="42179.839999999997"/>
  </r>
  <r>
    <x v="30"/>
    <x v="262"/>
    <x v="4"/>
    <n v="365"/>
    <n v="6"/>
    <x v="1"/>
    <x v="1"/>
    <n v="4"/>
    <x v="1"/>
    <x v="5"/>
    <n v="22"/>
    <n v="16"/>
    <n v="5657"/>
    <n v="54098.45"/>
  </r>
  <r>
    <x v="30"/>
    <x v="262"/>
    <x v="4"/>
    <n v="365"/>
    <n v="6"/>
    <x v="1"/>
    <x v="1"/>
    <n v="4"/>
    <x v="1"/>
    <x v="5"/>
    <n v="22"/>
    <n v="16"/>
    <n v="5657"/>
    <n v="44426.7"/>
  </r>
  <r>
    <x v="30"/>
    <x v="262"/>
    <x v="4"/>
    <n v="290"/>
    <n v="6"/>
    <x v="1"/>
    <x v="2"/>
    <n v="4"/>
    <x v="1"/>
    <x v="5"/>
    <n v="24"/>
    <n v="17"/>
    <n v="5657"/>
    <n v="31711.48"/>
  </r>
  <r>
    <x v="30"/>
    <x v="262"/>
    <x v="4"/>
    <n v="290"/>
    <n v="6"/>
    <x v="1"/>
    <x v="1"/>
    <n v="4"/>
    <x v="1"/>
    <x v="5"/>
    <n v="23"/>
    <n v="16"/>
    <n v="5657"/>
    <n v="33754.080000000002"/>
  </r>
  <r>
    <x v="30"/>
    <x v="262"/>
    <x v="4"/>
    <n v="290"/>
    <n v="6"/>
    <x v="1"/>
    <x v="1"/>
    <n v="4"/>
    <x v="1"/>
    <x v="5"/>
    <n v="23"/>
    <n v="16"/>
    <n v="5657"/>
    <n v="44222.44"/>
  </r>
  <r>
    <x v="30"/>
    <x v="262"/>
    <x v="4"/>
    <n v="290"/>
    <n v="6"/>
    <x v="1"/>
    <x v="2"/>
    <n v="4"/>
    <x v="1"/>
    <x v="5"/>
    <n v="24"/>
    <n v="17"/>
    <n v="5657"/>
    <n v="34111.54"/>
  </r>
  <r>
    <x v="30"/>
    <x v="262"/>
    <x v="3"/>
    <n v="365"/>
    <n v="6"/>
    <x v="1"/>
    <x v="1"/>
    <n v="4"/>
    <x v="1"/>
    <x v="5"/>
    <n v="22"/>
    <n v="16"/>
    <n v="5657"/>
    <n v="53235"/>
  </r>
  <r>
    <x v="30"/>
    <x v="262"/>
    <x v="3"/>
    <n v="290"/>
    <n v="6"/>
    <x v="1"/>
    <x v="1"/>
    <n v="4"/>
    <x v="1"/>
    <x v="5"/>
    <n v="23"/>
    <n v="16"/>
    <n v="5657"/>
    <n v="33310"/>
  </r>
  <r>
    <x v="30"/>
    <x v="262"/>
    <x v="3"/>
    <n v="280"/>
    <n v="4"/>
    <x v="1"/>
    <x v="2"/>
    <n v="4"/>
    <x v="1"/>
    <x v="5"/>
    <n v="27"/>
    <n v="19"/>
    <n v="5657"/>
    <n v="41525"/>
  </r>
  <r>
    <x v="30"/>
    <x v="262"/>
    <x v="3"/>
    <n v="290"/>
    <n v="6"/>
    <x v="1"/>
    <x v="2"/>
    <n v="4"/>
    <x v="1"/>
    <x v="5"/>
    <n v="24"/>
    <n v="17"/>
    <n v="5657"/>
    <n v="33625"/>
  </r>
  <r>
    <x v="30"/>
    <x v="262"/>
    <x v="3"/>
    <n v="290"/>
    <n v="6"/>
    <x v="1"/>
    <x v="2"/>
    <n v="4"/>
    <x v="1"/>
    <x v="5"/>
    <n v="24"/>
    <n v="17"/>
    <n v="5657"/>
    <n v="31160"/>
  </r>
  <r>
    <x v="30"/>
    <x v="262"/>
    <x v="3"/>
    <n v="365"/>
    <n v="6"/>
    <x v="1"/>
    <x v="1"/>
    <n v="4"/>
    <x v="1"/>
    <x v="5"/>
    <n v="22"/>
    <n v="16"/>
    <n v="5657"/>
    <n v="45205"/>
  </r>
  <r>
    <x v="30"/>
    <x v="262"/>
    <x v="3"/>
    <n v="290"/>
    <n v="6"/>
    <x v="1"/>
    <x v="1"/>
    <n v="4"/>
    <x v="1"/>
    <x v="5"/>
    <n v="23"/>
    <n v="16"/>
    <n v="5657"/>
    <n v="35775"/>
  </r>
  <r>
    <x v="30"/>
    <x v="262"/>
    <x v="3"/>
    <n v="280"/>
    <n v="4"/>
    <x v="1"/>
    <x v="1"/>
    <n v="4"/>
    <x v="1"/>
    <x v="5"/>
    <n v="25"/>
    <n v="18"/>
    <n v="5657"/>
    <n v="43675"/>
  </r>
  <r>
    <x v="21"/>
    <x v="263"/>
    <x v="6"/>
    <n v="310"/>
    <n v="8"/>
    <x v="1"/>
    <x v="1"/>
    <n v="3"/>
    <x v="1"/>
    <x v="13"/>
    <n v="17"/>
    <n v="13"/>
    <n v="1385"/>
    <n v="33920.19"/>
  </r>
  <r>
    <x v="21"/>
    <x v="263"/>
    <x v="6"/>
    <n v="195"/>
    <n v="6"/>
    <x v="1"/>
    <x v="0"/>
    <n v="3"/>
    <x v="1"/>
    <x v="13"/>
    <n v="19"/>
    <n v="14"/>
    <n v="1385"/>
    <n v="28691.35"/>
  </r>
  <r>
    <x v="21"/>
    <x v="264"/>
    <x v="6"/>
    <n v="310"/>
    <n v="8"/>
    <x v="1"/>
    <x v="1"/>
    <n v="3"/>
    <x v="1"/>
    <x v="14"/>
    <n v="17"/>
    <n v="13"/>
    <n v="1385"/>
    <n v="35747.699999999997"/>
  </r>
  <r>
    <x v="21"/>
    <x v="264"/>
    <x v="6"/>
    <n v="285"/>
    <n v="8"/>
    <x v="1"/>
    <x v="0"/>
    <n v="3"/>
    <x v="1"/>
    <x v="14"/>
    <n v="17"/>
    <n v="11"/>
    <n v="1385"/>
    <n v="35369.78"/>
  </r>
  <r>
    <x v="21"/>
    <x v="264"/>
    <x v="6"/>
    <n v="310"/>
    <n v="8"/>
    <x v="1"/>
    <x v="0"/>
    <n v="3"/>
    <x v="1"/>
    <x v="14"/>
    <n v="17"/>
    <n v="13"/>
    <n v="1385"/>
    <n v="32066.799999999999"/>
  </r>
  <r>
    <x v="21"/>
    <x v="264"/>
    <x v="6"/>
    <n v="285"/>
    <n v="8"/>
    <x v="1"/>
    <x v="0"/>
    <n v="3"/>
    <x v="2"/>
    <x v="14"/>
    <n v="17"/>
    <n v="11"/>
    <n v="1385"/>
    <n v="37306"/>
  </r>
  <r>
    <x v="21"/>
    <x v="264"/>
    <x v="6"/>
    <n v="285"/>
    <n v="8"/>
    <x v="1"/>
    <x v="0"/>
    <n v="3"/>
    <x v="1"/>
    <x v="14"/>
    <n v="17"/>
    <n v="11"/>
    <n v="1385"/>
    <n v="32993.5"/>
  </r>
  <r>
    <x v="21"/>
    <x v="264"/>
    <x v="5"/>
    <n v="285"/>
    <n v="8"/>
    <x v="1"/>
    <x v="0"/>
    <n v="3"/>
    <x v="1"/>
    <x v="14"/>
    <n v="17"/>
    <n v="11"/>
    <n v="1385"/>
    <n v="33290.49"/>
  </r>
  <r>
    <x v="21"/>
    <x v="264"/>
    <x v="5"/>
    <n v="285"/>
    <n v="8"/>
    <x v="1"/>
    <x v="0"/>
    <n v="3"/>
    <x v="1"/>
    <x v="14"/>
    <n v="17"/>
    <n v="11"/>
    <n v="1385"/>
    <n v="35663.949999999997"/>
  </r>
  <r>
    <x v="21"/>
    <x v="264"/>
    <x v="5"/>
    <n v="285"/>
    <n v="8"/>
    <x v="1"/>
    <x v="0"/>
    <n v="3"/>
    <x v="1"/>
    <x v="14"/>
    <n v="17"/>
    <n v="11"/>
    <n v="1385"/>
    <n v="37142.839999999997"/>
  </r>
  <r>
    <x v="21"/>
    <x v="264"/>
    <x v="5"/>
    <n v="285"/>
    <n v="8"/>
    <x v="1"/>
    <x v="0"/>
    <n v="3"/>
    <x v="2"/>
    <x v="14"/>
    <n v="17"/>
    <n v="11"/>
    <n v="1385"/>
    <n v="37954.68"/>
  </r>
  <r>
    <x v="21"/>
    <x v="264"/>
    <x v="5"/>
    <n v="285"/>
    <n v="8"/>
    <x v="1"/>
    <x v="0"/>
    <n v="3"/>
    <x v="2"/>
    <x v="14"/>
    <n v="17"/>
    <n v="11"/>
    <n v="1385"/>
    <n v="37597.879999999997"/>
  </r>
  <r>
    <x v="21"/>
    <x v="264"/>
    <x v="5"/>
    <n v="285"/>
    <n v="8"/>
    <x v="1"/>
    <x v="0"/>
    <n v="3"/>
    <x v="1"/>
    <x v="14"/>
    <n v="17"/>
    <n v="11"/>
    <n v="1385"/>
    <n v="35177.89"/>
  </r>
  <r>
    <x v="21"/>
    <x v="264"/>
    <x v="4"/>
    <n v="285"/>
    <n v="8"/>
    <x v="1"/>
    <x v="0"/>
    <n v="3"/>
    <x v="2"/>
    <x v="14"/>
    <n v="16"/>
    <n v="11"/>
    <n v="1385"/>
    <n v="38298.879999999997"/>
  </r>
  <r>
    <x v="21"/>
    <x v="264"/>
    <x v="4"/>
    <n v="285"/>
    <n v="8"/>
    <x v="1"/>
    <x v="0"/>
    <n v="3"/>
    <x v="1"/>
    <x v="14"/>
    <n v="16"/>
    <n v="11"/>
    <n v="1385"/>
    <n v="33692.800000000003"/>
  </r>
  <r>
    <x v="21"/>
    <x v="264"/>
    <x v="4"/>
    <n v="285"/>
    <n v="8"/>
    <x v="1"/>
    <x v="0"/>
    <n v="3"/>
    <x v="1"/>
    <x v="14"/>
    <n v="16"/>
    <n v="11"/>
    <n v="1385"/>
    <n v="36036.699999999997"/>
  </r>
  <r>
    <x v="21"/>
    <x v="264"/>
    <x v="4"/>
    <n v="285"/>
    <n v="8"/>
    <x v="1"/>
    <x v="0"/>
    <n v="3"/>
    <x v="1"/>
    <x v="14"/>
    <n v="16"/>
    <n v="11"/>
    <n v="1385"/>
    <n v="37497.160000000003"/>
  </r>
  <r>
    <x v="21"/>
    <x v="264"/>
    <x v="4"/>
    <n v="285"/>
    <n v="8"/>
    <x v="1"/>
    <x v="0"/>
    <n v="3"/>
    <x v="1"/>
    <x v="14"/>
    <n v="16"/>
    <n v="11"/>
    <n v="1385"/>
    <n v="35556.68"/>
  </r>
  <r>
    <x v="21"/>
    <x v="264"/>
    <x v="4"/>
    <n v="285"/>
    <n v="8"/>
    <x v="1"/>
    <x v="0"/>
    <n v="3"/>
    <x v="2"/>
    <x v="14"/>
    <n v="16"/>
    <n v="11"/>
    <n v="1385"/>
    <n v="37946.53"/>
  </r>
  <r>
    <x v="30"/>
    <x v="265"/>
    <x v="9"/>
    <n v="202"/>
    <n v="6"/>
    <x v="0"/>
    <x v="0"/>
    <n v="4"/>
    <x v="2"/>
    <x v="11"/>
    <n v="19"/>
    <n v="15"/>
    <n v="5657"/>
    <n v="28930.39"/>
  </r>
  <r>
    <x v="30"/>
    <x v="265"/>
    <x v="9"/>
    <n v="231"/>
    <n v="8"/>
    <x v="1"/>
    <x v="3"/>
    <n v="4"/>
    <x v="2"/>
    <x v="11"/>
    <n v="17"/>
    <n v="13"/>
    <n v="5657"/>
    <n v="33945.68"/>
  </r>
  <r>
    <x v="30"/>
    <x v="265"/>
    <x v="9"/>
    <n v="202"/>
    <n v="6"/>
    <x v="0"/>
    <x v="3"/>
    <n v="2"/>
    <x v="2"/>
    <x v="10"/>
    <n v="18"/>
    <n v="13"/>
    <n v="5657"/>
    <n v="30922.23"/>
  </r>
  <r>
    <x v="30"/>
    <x v="265"/>
    <x v="9"/>
    <n v="202"/>
    <n v="6"/>
    <x v="0"/>
    <x v="0"/>
    <n v="2"/>
    <x v="2"/>
    <x v="10"/>
    <n v="19"/>
    <n v="15"/>
    <n v="5657"/>
    <n v="28956.34"/>
  </r>
  <r>
    <x v="30"/>
    <x v="265"/>
    <x v="9"/>
    <n v="202"/>
    <n v="6"/>
    <x v="0"/>
    <x v="3"/>
    <n v="2"/>
    <x v="2"/>
    <x v="10"/>
    <n v="18"/>
    <n v="13"/>
    <n v="5657"/>
    <n v="33387.71"/>
  </r>
  <r>
    <x v="30"/>
    <x v="265"/>
    <x v="9"/>
    <n v="202"/>
    <n v="6"/>
    <x v="0"/>
    <x v="0"/>
    <n v="2"/>
    <x v="2"/>
    <x v="10"/>
    <n v="19"/>
    <n v="15"/>
    <n v="5657"/>
    <n v="26588.19"/>
  </r>
  <r>
    <x v="30"/>
    <x v="265"/>
    <x v="9"/>
    <n v="202"/>
    <n v="6"/>
    <x v="0"/>
    <x v="0"/>
    <n v="4"/>
    <x v="2"/>
    <x v="11"/>
    <n v="19"/>
    <n v="15"/>
    <n v="5657"/>
    <n v="32648.06"/>
  </r>
  <r>
    <x v="30"/>
    <x v="265"/>
    <x v="9"/>
    <n v="231"/>
    <n v="8"/>
    <x v="1"/>
    <x v="3"/>
    <n v="4"/>
    <x v="2"/>
    <x v="11"/>
    <n v="17"/>
    <n v="13"/>
    <n v="5657"/>
    <n v="34334.97"/>
  </r>
  <r>
    <x v="30"/>
    <x v="265"/>
    <x v="9"/>
    <n v="202"/>
    <n v="6"/>
    <x v="0"/>
    <x v="0"/>
    <n v="2"/>
    <x v="2"/>
    <x v="10"/>
    <n v="19"/>
    <n v="15"/>
    <n v="5657"/>
    <n v="29345.63"/>
  </r>
  <r>
    <x v="30"/>
    <x v="265"/>
    <x v="9"/>
    <n v="202"/>
    <n v="6"/>
    <x v="0"/>
    <x v="0"/>
    <n v="2"/>
    <x v="2"/>
    <x v="10"/>
    <n v="19"/>
    <n v="15"/>
    <n v="5657"/>
    <n v="30052.83"/>
  </r>
  <r>
    <x v="30"/>
    <x v="265"/>
    <x v="9"/>
    <n v="202"/>
    <n v="6"/>
    <x v="0"/>
    <x v="3"/>
    <n v="2"/>
    <x v="2"/>
    <x v="10"/>
    <n v="18"/>
    <n v="13"/>
    <n v="5657"/>
    <n v="34484.19"/>
  </r>
  <r>
    <x v="30"/>
    <x v="265"/>
    <x v="9"/>
    <n v="202"/>
    <n v="6"/>
    <x v="0"/>
    <x v="0"/>
    <n v="2"/>
    <x v="2"/>
    <x v="10"/>
    <n v="19"/>
    <n v="15"/>
    <n v="5657"/>
    <n v="25835.57"/>
  </r>
  <r>
    <x v="30"/>
    <x v="265"/>
    <x v="9"/>
    <n v="202"/>
    <n v="6"/>
    <x v="0"/>
    <x v="3"/>
    <n v="2"/>
    <x v="2"/>
    <x v="10"/>
    <n v="18"/>
    <n v="13"/>
    <n v="5657"/>
    <n v="33776.99"/>
  </r>
  <r>
    <x v="30"/>
    <x v="265"/>
    <x v="9"/>
    <n v="202"/>
    <n v="6"/>
    <x v="0"/>
    <x v="0"/>
    <n v="2"/>
    <x v="2"/>
    <x v="10"/>
    <n v="19"/>
    <n v="15"/>
    <n v="5657"/>
    <n v="25446.28"/>
  </r>
  <r>
    <x v="30"/>
    <x v="265"/>
    <x v="9"/>
    <n v="231"/>
    <n v="8"/>
    <x v="1"/>
    <x v="0"/>
    <n v="4"/>
    <x v="2"/>
    <x v="11"/>
    <n v="18"/>
    <n v="14"/>
    <n v="5657"/>
    <n v="29319.67"/>
  </r>
  <r>
    <x v="30"/>
    <x v="265"/>
    <x v="9"/>
    <n v="231"/>
    <n v="8"/>
    <x v="1"/>
    <x v="0"/>
    <n v="4"/>
    <x v="2"/>
    <x v="11"/>
    <n v="18"/>
    <n v="14"/>
    <n v="5657"/>
    <n v="33037.35"/>
  </r>
  <r>
    <x v="30"/>
    <x v="265"/>
    <x v="9"/>
    <n v="231"/>
    <n v="8"/>
    <x v="1"/>
    <x v="3"/>
    <n v="4"/>
    <x v="2"/>
    <x v="11"/>
    <n v="17"/>
    <n v="13"/>
    <n v="5657"/>
    <n v="37598.480000000003"/>
  </r>
  <r>
    <x v="30"/>
    <x v="265"/>
    <x v="9"/>
    <n v="202"/>
    <n v="6"/>
    <x v="0"/>
    <x v="3"/>
    <n v="2"/>
    <x v="2"/>
    <x v="10"/>
    <n v="18"/>
    <n v="13"/>
    <n v="5657"/>
    <n v="30215.03"/>
  </r>
  <r>
    <x v="30"/>
    <x v="265"/>
    <x v="9"/>
    <n v="231"/>
    <n v="8"/>
    <x v="1"/>
    <x v="3"/>
    <n v="4"/>
    <x v="2"/>
    <x v="11"/>
    <n v="17"/>
    <n v="13"/>
    <n v="5657"/>
    <n v="37987.760000000002"/>
  </r>
  <r>
    <x v="30"/>
    <x v="265"/>
    <x v="9"/>
    <n v="202"/>
    <n v="6"/>
    <x v="0"/>
    <x v="3"/>
    <n v="2"/>
    <x v="2"/>
    <x v="10"/>
    <n v="18"/>
    <n v="13"/>
    <n v="5657"/>
    <n v="29825.74"/>
  </r>
  <r>
    <x v="30"/>
    <x v="266"/>
    <x v="15"/>
    <n v="360"/>
    <n v="8"/>
    <x v="1"/>
    <x v="0"/>
    <n v="2"/>
    <x v="2"/>
    <x v="10"/>
    <n v="15"/>
    <n v="12"/>
    <n v="5657"/>
    <n v="8341.48"/>
  </r>
  <r>
    <x v="30"/>
    <x v="267"/>
    <x v="5"/>
    <n v="325"/>
    <n v="6"/>
    <x v="1"/>
    <x v="3"/>
    <n v="4"/>
    <x v="2"/>
    <x v="9"/>
    <n v="23"/>
    <n v="18"/>
    <n v="5657"/>
    <n v="46631.51"/>
  </r>
  <r>
    <x v="30"/>
    <x v="267"/>
    <x v="5"/>
    <n v="282"/>
    <n v="6"/>
    <x v="1"/>
    <x v="0"/>
    <n v="4"/>
    <x v="2"/>
    <x v="11"/>
    <n v="25"/>
    <n v="18"/>
    <n v="5657"/>
    <n v="35374.379999999997"/>
  </r>
  <r>
    <x v="30"/>
    <x v="267"/>
    <x v="5"/>
    <n v="325"/>
    <n v="6"/>
    <x v="1"/>
    <x v="0"/>
    <n v="4"/>
    <x v="2"/>
    <x v="11"/>
    <n v="26"/>
    <n v="19"/>
    <n v="5657"/>
    <n v="36517.160000000003"/>
  </r>
  <r>
    <x v="30"/>
    <x v="267"/>
    <x v="5"/>
    <n v="282"/>
    <n v="6"/>
    <x v="1"/>
    <x v="0"/>
    <n v="4"/>
    <x v="2"/>
    <x v="9"/>
    <n v="25"/>
    <n v="18"/>
    <n v="5657"/>
    <n v="37804.720000000001"/>
  </r>
  <r>
    <x v="30"/>
    <x v="267"/>
    <x v="5"/>
    <n v="385"/>
    <n v="8"/>
    <x v="1"/>
    <x v="3"/>
    <n v="4"/>
    <x v="2"/>
    <x v="9"/>
    <n v="21"/>
    <n v="15"/>
    <n v="5657"/>
    <n v="57195.74"/>
  </r>
  <r>
    <x v="30"/>
    <x v="267"/>
    <x v="5"/>
    <n v="385"/>
    <n v="8"/>
    <x v="1"/>
    <x v="3"/>
    <n v="4"/>
    <x v="2"/>
    <x v="11"/>
    <n v="21"/>
    <n v="15"/>
    <n v="5657"/>
    <n v="45281.9"/>
  </r>
  <r>
    <x v="30"/>
    <x v="267"/>
    <x v="5"/>
    <n v="325"/>
    <n v="6"/>
    <x v="1"/>
    <x v="0"/>
    <n v="4"/>
    <x v="2"/>
    <x v="11"/>
    <n v="26"/>
    <n v="19"/>
    <n v="5657"/>
    <n v="40653.910000000003"/>
  </r>
  <r>
    <x v="30"/>
    <x v="267"/>
    <x v="5"/>
    <n v="282"/>
    <n v="6"/>
    <x v="1"/>
    <x v="3"/>
    <n v="2"/>
    <x v="2"/>
    <x v="10"/>
    <n v="23"/>
    <n v="17"/>
    <n v="5657"/>
    <n v="32033.96"/>
  </r>
  <r>
    <x v="30"/>
    <x v="267"/>
    <x v="5"/>
    <n v="385"/>
    <n v="8"/>
    <x v="1"/>
    <x v="3"/>
    <n v="4"/>
    <x v="2"/>
    <x v="11"/>
    <n v="21"/>
    <n v="15"/>
    <n v="5657"/>
    <n v="40834.89"/>
  </r>
  <r>
    <x v="30"/>
    <x v="267"/>
    <x v="5"/>
    <n v="282"/>
    <n v="6"/>
    <x v="1"/>
    <x v="0"/>
    <n v="2"/>
    <x v="2"/>
    <x v="10"/>
    <n v="25"/>
    <n v="18"/>
    <n v="5657"/>
    <n v="32390.75"/>
  </r>
  <r>
    <x v="30"/>
    <x v="267"/>
    <x v="5"/>
    <n v="282"/>
    <n v="6"/>
    <x v="1"/>
    <x v="3"/>
    <n v="4"/>
    <x v="2"/>
    <x v="11"/>
    <n v="23"/>
    <n v="17"/>
    <n v="5657"/>
    <n v="34660.79"/>
  </r>
  <r>
    <x v="30"/>
    <x v="267"/>
    <x v="5"/>
    <n v="385"/>
    <n v="8"/>
    <x v="1"/>
    <x v="3"/>
    <n v="4"/>
    <x v="2"/>
    <x v="9"/>
    <n v="21"/>
    <n v="15"/>
    <n v="5657"/>
    <n v="54341.38"/>
  </r>
  <r>
    <x v="30"/>
    <x v="267"/>
    <x v="5"/>
    <n v="385"/>
    <n v="8"/>
    <x v="1"/>
    <x v="3"/>
    <n v="4"/>
    <x v="2"/>
    <x v="11"/>
    <n v="21"/>
    <n v="15"/>
    <n v="5657"/>
    <n v="36568.870000000003"/>
  </r>
  <r>
    <x v="30"/>
    <x v="267"/>
    <x v="5"/>
    <n v="325"/>
    <n v="6"/>
    <x v="1"/>
    <x v="0"/>
    <n v="4"/>
    <x v="2"/>
    <x v="9"/>
    <n v="26"/>
    <n v="19"/>
    <n v="5657"/>
    <n v="38952.67"/>
  </r>
  <r>
    <x v="30"/>
    <x v="267"/>
    <x v="5"/>
    <n v="325"/>
    <n v="6"/>
    <x v="1"/>
    <x v="0"/>
    <n v="4"/>
    <x v="2"/>
    <x v="11"/>
    <n v="26"/>
    <n v="19"/>
    <n v="5657"/>
    <n v="40964.160000000003"/>
  </r>
  <r>
    <x v="30"/>
    <x v="267"/>
    <x v="5"/>
    <n v="282"/>
    <n v="6"/>
    <x v="1"/>
    <x v="3"/>
    <n v="4"/>
    <x v="2"/>
    <x v="9"/>
    <n v="23"/>
    <n v="17"/>
    <n v="5657"/>
    <n v="37287.629999999997"/>
  </r>
  <r>
    <x v="30"/>
    <x v="267"/>
    <x v="5"/>
    <n v="282"/>
    <n v="6"/>
    <x v="1"/>
    <x v="0"/>
    <n v="2"/>
    <x v="2"/>
    <x v="10"/>
    <n v="25"/>
    <n v="18"/>
    <n v="5657"/>
    <n v="26919.9"/>
  </r>
  <r>
    <x v="30"/>
    <x v="267"/>
    <x v="5"/>
    <n v="385"/>
    <n v="8"/>
    <x v="1"/>
    <x v="0"/>
    <n v="4"/>
    <x v="2"/>
    <x v="9"/>
    <n v="22"/>
    <n v="15"/>
    <n v="5657"/>
    <n v="53348.56"/>
  </r>
  <r>
    <x v="30"/>
    <x v="267"/>
    <x v="5"/>
    <n v="385"/>
    <n v="8"/>
    <x v="1"/>
    <x v="0"/>
    <n v="4"/>
    <x v="2"/>
    <x v="9"/>
    <n v="21"/>
    <n v="15"/>
    <n v="5657"/>
    <n v="50799.29"/>
  </r>
  <r>
    <x v="30"/>
    <x v="267"/>
    <x v="5"/>
    <n v="282"/>
    <n v="6"/>
    <x v="1"/>
    <x v="0"/>
    <n v="2"/>
    <x v="2"/>
    <x v="10"/>
    <n v="25"/>
    <n v="18"/>
    <n v="5657"/>
    <n v="32706.18"/>
  </r>
  <r>
    <x v="30"/>
    <x v="267"/>
    <x v="5"/>
    <n v="385"/>
    <n v="8"/>
    <x v="1"/>
    <x v="3"/>
    <n v="4"/>
    <x v="2"/>
    <x v="9"/>
    <n v="21"/>
    <n v="15"/>
    <n v="5657"/>
    <n v="47717.41"/>
  </r>
  <r>
    <x v="30"/>
    <x v="267"/>
    <x v="5"/>
    <n v="325"/>
    <n v="6"/>
    <x v="1"/>
    <x v="0"/>
    <n v="4"/>
    <x v="2"/>
    <x v="9"/>
    <n v="26"/>
    <n v="19"/>
    <n v="5657"/>
    <n v="34805.58"/>
  </r>
  <r>
    <x v="30"/>
    <x v="267"/>
    <x v="5"/>
    <n v="385"/>
    <n v="8"/>
    <x v="1"/>
    <x v="0"/>
    <n v="4"/>
    <x v="2"/>
    <x v="9"/>
    <n v="22"/>
    <n v="15"/>
    <n v="5657"/>
    <n v="51109.54"/>
  </r>
  <r>
    <x v="30"/>
    <x v="267"/>
    <x v="5"/>
    <n v="282"/>
    <n v="6"/>
    <x v="1"/>
    <x v="3"/>
    <n v="4"/>
    <x v="2"/>
    <x v="11"/>
    <n v="23"/>
    <n v="17"/>
    <n v="5657"/>
    <n v="38916.47"/>
  </r>
  <r>
    <x v="30"/>
    <x v="267"/>
    <x v="5"/>
    <n v="325"/>
    <n v="6"/>
    <x v="1"/>
    <x v="0"/>
    <n v="4"/>
    <x v="2"/>
    <x v="9"/>
    <n v="26"/>
    <n v="19"/>
    <n v="5657"/>
    <n v="43404.85"/>
  </r>
  <r>
    <x v="30"/>
    <x v="267"/>
    <x v="5"/>
    <n v="282"/>
    <n v="6"/>
    <x v="1"/>
    <x v="3"/>
    <n v="2"/>
    <x v="2"/>
    <x v="10"/>
    <n v="23"/>
    <n v="17"/>
    <n v="5657"/>
    <n v="35932.839999999997"/>
  </r>
  <r>
    <x v="30"/>
    <x v="267"/>
    <x v="5"/>
    <n v="385"/>
    <n v="8"/>
    <x v="1"/>
    <x v="0"/>
    <n v="4"/>
    <x v="2"/>
    <x v="9"/>
    <n v="22"/>
    <n v="15"/>
    <n v="5657"/>
    <n v="53658.81"/>
  </r>
  <r>
    <x v="30"/>
    <x v="267"/>
    <x v="5"/>
    <n v="282"/>
    <n v="6"/>
    <x v="1"/>
    <x v="3"/>
    <n v="2"/>
    <x v="2"/>
    <x v="10"/>
    <n v="23"/>
    <n v="17"/>
    <n v="5657"/>
    <n v="31723.7"/>
  </r>
  <r>
    <x v="30"/>
    <x v="267"/>
    <x v="5"/>
    <n v="325"/>
    <n v="6"/>
    <x v="1"/>
    <x v="0"/>
    <n v="4"/>
    <x v="2"/>
    <x v="9"/>
    <n v="26"/>
    <n v="19"/>
    <n v="5657"/>
    <n v="43094.59"/>
  </r>
  <r>
    <x v="30"/>
    <x v="267"/>
    <x v="5"/>
    <n v="385"/>
    <n v="8"/>
    <x v="1"/>
    <x v="3"/>
    <n v="4"/>
    <x v="2"/>
    <x v="9"/>
    <n v="21"/>
    <n v="15"/>
    <n v="5657"/>
    <n v="54651.63"/>
  </r>
  <r>
    <x v="30"/>
    <x v="267"/>
    <x v="5"/>
    <n v="385"/>
    <n v="8"/>
    <x v="1"/>
    <x v="3"/>
    <n v="4"/>
    <x v="2"/>
    <x v="9"/>
    <n v="21"/>
    <n v="15"/>
    <n v="5657"/>
    <n v="43270.400000000001"/>
  </r>
  <r>
    <x v="30"/>
    <x v="267"/>
    <x v="5"/>
    <n v="282"/>
    <n v="6"/>
    <x v="1"/>
    <x v="0"/>
    <n v="2"/>
    <x v="2"/>
    <x v="10"/>
    <n v="25"/>
    <n v="18"/>
    <n v="5657"/>
    <n v="27230.15"/>
  </r>
  <r>
    <x v="30"/>
    <x v="267"/>
    <x v="5"/>
    <n v="282"/>
    <n v="6"/>
    <x v="1"/>
    <x v="0"/>
    <n v="4"/>
    <x v="2"/>
    <x v="11"/>
    <n v="25"/>
    <n v="18"/>
    <n v="5657"/>
    <n v="31118.7"/>
  </r>
  <r>
    <x v="30"/>
    <x v="267"/>
    <x v="5"/>
    <n v="325"/>
    <n v="6"/>
    <x v="1"/>
    <x v="0"/>
    <n v="4"/>
    <x v="2"/>
    <x v="11"/>
    <n v="26"/>
    <n v="19"/>
    <n v="5657"/>
    <n v="32266.65"/>
  </r>
  <r>
    <x v="30"/>
    <x v="267"/>
    <x v="5"/>
    <n v="282"/>
    <n v="6"/>
    <x v="1"/>
    <x v="0"/>
    <n v="4"/>
    <x v="2"/>
    <x v="9"/>
    <n v="25"/>
    <n v="18"/>
    <n v="5657"/>
    <n v="33657.629999999997"/>
  </r>
  <r>
    <x v="30"/>
    <x v="267"/>
    <x v="5"/>
    <n v="385"/>
    <n v="8"/>
    <x v="1"/>
    <x v="3"/>
    <n v="4"/>
    <x v="2"/>
    <x v="9"/>
    <n v="21"/>
    <n v="15"/>
    <n v="5657"/>
    <n v="56890.65"/>
  </r>
  <r>
    <x v="30"/>
    <x v="267"/>
    <x v="5"/>
    <n v="325"/>
    <n v="6"/>
    <x v="1"/>
    <x v="3"/>
    <n v="4"/>
    <x v="2"/>
    <x v="11"/>
    <n v="23"/>
    <n v="18"/>
    <n v="5657"/>
    <n v="44196"/>
  </r>
  <r>
    <x v="30"/>
    <x v="267"/>
    <x v="5"/>
    <n v="282"/>
    <n v="6"/>
    <x v="1"/>
    <x v="3"/>
    <n v="2"/>
    <x v="2"/>
    <x v="10"/>
    <n v="23"/>
    <n v="17"/>
    <n v="5657"/>
    <n v="36243.1"/>
  </r>
  <r>
    <x v="30"/>
    <x v="267"/>
    <x v="5"/>
    <n v="385"/>
    <n v="8"/>
    <x v="1"/>
    <x v="3"/>
    <n v="4"/>
    <x v="2"/>
    <x v="9"/>
    <n v="21"/>
    <n v="15"/>
    <n v="5657"/>
    <n v="39107.800000000003"/>
  </r>
  <r>
    <x v="30"/>
    <x v="267"/>
    <x v="5"/>
    <n v="282"/>
    <n v="6"/>
    <x v="1"/>
    <x v="3"/>
    <n v="4"/>
    <x v="2"/>
    <x v="9"/>
    <n v="23"/>
    <n v="17"/>
    <n v="5657"/>
    <n v="41419.21"/>
  </r>
  <r>
    <x v="30"/>
    <x v="267"/>
    <x v="4"/>
    <n v="282"/>
    <n v="6"/>
    <x v="1"/>
    <x v="3"/>
    <n v="2"/>
    <x v="2"/>
    <x v="10"/>
    <n v="23"/>
    <n v="17"/>
    <n v="5657"/>
    <n v="31849.35"/>
  </r>
  <r>
    <x v="30"/>
    <x v="267"/>
    <x v="4"/>
    <n v="385"/>
    <n v="8"/>
    <x v="1"/>
    <x v="3"/>
    <n v="4"/>
    <x v="2"/>
    <x v="9"/>
    <n v="21"/>
    <n v="15"/>
    <n v="5657"/>
    <n v="54920.6"/>
  </r>
  <r>
    <x v="30"/>
    <x v="267"/>
    <x v="4"/>
    <n v="282"/>
    <n v="6"/>
    <x v="1"/>
    <x v="0"/>
    <n v="4"/>
    <x v="2"/>
    <x v="9"/>
    <n v="25"/>
    <n v="18"/>
    <n v="5657"/>
    <n v="37931.21"/>
  </r>
  <r>
    <x v="30"/>
    <x v="267"/>
    <x v="4"/>
    <n v="282"/>
    <n v="6"/>
    <x v="1"/>
    <x v="0"/>
    <n v="2"/>
    <x v="2"/>
    <x v="10"/>
    <n v="25"/>
    <n v="18"/>
    <n v="5657"/>
    <n v="27105.4"/>
  </r>
  <r>
    <x v="30"/>
    <x v="267"/>
    <x v="4"/>
    <n v="282"/>
    <n v="6"/>
    <x v="1"/>
    <x v="0"/>
    <n v="4"/>
    <x v="2"/>
    <x v="11"/>
    <n v="25"/>
    <n v="18"/>
    <n v="5657"/>
    <n v="31251.89"/>
  </r>
  <r>
    <x v="30"/>
    <x v="267"/>
    <x v="4"/>
    <n v="385"/>
    <n v="8"/>
    <x v="1"/>
    <x v="0"/>
    <n v="4"/>
    <x v="2"/>
    <x v="9"/>
    <n v="22"/>
    <n v="15"/>
    <n v="5657"/>
    <n v="53940.15"/>
  </r>
  <r>
    <x v="30"/>
    <x v="267"/>
    <x v="4"/>
    <n v="385"/>
    <n v="8"/>
    <x v="1"/>
    <x v="3"/>
    <n v="4"/>
    <x v="2"/>
    <x v="9"/>
    <n v="21"/>
    <n v="15"/>
    <n v="5657"/>
    <n v="54614.21"/>
  </r>
  <r>
    <x v="30"/>
    <x v="267"/>
    <x v="4"/>
    <n v="385"/>
    <n v="8"/>
    <x v="1"/>
    <x v="3"/>
    <n v="4"/>
    <x v="2"/>
    <x v="9"/>
    <n v="21"/>
    <n v="15"/>
    <n v="5657"/>
    <n v="57433"/>
  </r>
  <r>
    <x v="30"/>
    <x v="267"/>
    <x v="4"/>
    <n v="385"/>
    <n v="8"/>
    <x v="1"/>
    <x v="3"/>
    <n v="4"/>
    <x v="2"/>
    <x v="11"/>
    <n v="21"/>
    <n v="15"/>
    <n v="5657"/>
    <n v="40923.629999999997"/>
  </r>
  <r>
    <x v="30"/>
    <x v="267"/>
    <x v="4"/>
    <n v="385"/>
    <n v="8"/>
    <x v="1"/>
    <x v="0"/>
    <n v="4"/>
    <x v="2"/>
    <x v="9"/>
    <n v="21"/>
    <n v="15"/>
    <n v="5657"/>
    <n v="51116.24"/>
  </r>
  <r>
    <x v="30"/>
    <x v="267"/>
    <x v="4"/>
    <n v="282"/>
    <n v="6"/>
    <x v="1"/>
    <x v="0"/>
    <n v="2"/>
    <x v="2"/>
    <x v="10"/>
    <n v="25"/>
    <n v="18"/>
    <n v="5657"/>
    <n v="32584.69"/>
  </r>
  <r>
    <x v="30"/>
    <x v="267"/>
    <x v="4"/>
    <n v="282"/>
    <n v="6"/>
    <x v="1"/>
    <x v="3"/>
    <n v="2"/>
    <x v="2"/>
    <x v="10"/>
    <n v="23"/>
    <n v="17"/>
    <n v="5657"/>
    <n v="36082.65"/>
  </r>
  <r>
    <x v="30"/>
    <x v="267"/>
    <x v="4"/>
    <n v="282"/>
    <n v="6"/>
    <x v="1"/>
    <x v="0"/>
    <n v="2"/>
    <x v="2"/>
    <x v="10"/>
    <n v="25"/>
    <n v="18"/>
    <n v="5657"/>
    <n v="27411.79"/>
  </r>
  <r>
    <x v="30"/>
    <x v="267"/>
    <x v="4"/>
    <n v="325"/>
    <n v="6"/>
    <x v="1"/>
    <x v="0"/>
    <n v="4"/>
    <x v="2"/>
    <x v="9"/>
    <n v="26"/>
    <n v="19"/>
    <n v="5657"/>
    <n v="34892.839999999997"/>
  </r>
  <r>
    <x v="30"/>
    <x v="267"/>
    <x v="4"/>
    <n v="365"/>
    <n v="6"/>
    <x v="1"/>
    <x v="0"/>
    <n v="4"/>
    <x v="2"/>
    <x v="9"/>
    <n v="25"/>
    <n v="18"/>
    <n v="5657"/>
    <n v="60139.46"/>
  </r>
  <r>
    <x v="30"/>
    <x v="267"/>
    <x v="4"/>
    <n v="325"/>
    <n v="6"/>
    <x v="1"/>
    <x v="0"/>
    <n v="4"/>
    <x v="2"/>
    <x v="11"/>
    <n v="26"/>
    <n v="19"/>
    <n v="5657"/>
    <n v="36659.69"/>
  </r>
  <r>
    <x v="30"/>
    <x v="267"/>
    <x v="4"/>
    <n v="385"/>
    <n v="8"/>
    <x v="1"/>
    <x v="3"/>
    <n v="4"/>
    <x v="2"/>
    <x v="11"/>
    <n v="21"/>
    <n v="15"/>
    <n v="5657"/>
    <n v="36634.160000000003"/>
  </r>
  <r>
    <x v="30"/>
    <x v="267"/>
    <x v="4"/>
    <n v="365"/>
    <n v="6"/>
    <x v="1"/>
    <x v="3"/>
    <n v="4"/>
    <x v="2"/>
    <x v="9"/>
    <n v="23"/>
    <n v="17"/>
    <n v="5657"/>
    <n v="63637.42"/>
  </r>
  <r>
    <x v="30"/>
    <x v="267"/>
    <x v="4"/>
    <n v="282"/>
    <n v="6"/>
    <x v="1"/>
    <x v="0"/>
    <n v="4"/>
    <x v="2"/>
    <x v="11"/>
    <n v="25"/>
    <n v="18"/>
    <n v="5657"/>
    <n v="35531.15"/>
  </r>
  <r>
    <x v="30"/>
    <x v="267"/>
    <x v="4"/>
    <n v="325"/>
    <n v="6"/>
    <x v="1"/>
    <x v="3"/>
    <n v="4"/>
    <x v="2"/>
    <x v="11"/>
    <n v="23"/>
    <n v="18"/>
    <n v="5657"/>
    <n v="44416.49"/>
  </r>
  <r>
    <x v="30"/>
    <x v="267"/>
    <x v="4"/>
    <n v="282"/>
    <n v="6"/>
    <x v="1"/>
    <x v="0"/>
    <n v="2"/>
    <x v="2"/>
    <x v="10"/>
    <n v="25"/>
    <n v="18"/>
    <n v="5657"/>
    <n v="32896.19"/>
  </r>
  <r>
    <x v="30"/>
    <x v="267"/>
    <x v="4"/>
    <n v="282"/>
    <n v="6"/>
    <x v="1"/>
    <x v="3"/>
    <n v="4"/>
    <x v="2"/>
    <x v="9"/>
    <n v="23"/>
    <n v="17"/>
    <n v="5657"/>
    <n v="37343.96"/>
  </r>
  <r>
    <x v="30"/>
    <x v="267"/>
    <x v="4"/>
    <n v="282"/>
    <n v="6"/>
    <x v="1"/>
    <x v="3"/>
    <n v="2"/>
    <x v="2"/>
    <x v="10"/>
    <n v="23"/>
    <n v="17"/>
    <n v="5657"/>
    <n v="32155.74"/>
  </r>
  <r>
    <x v="30"/>
    <x v="267"/>
    <x v="4"/>
    <n v="325"/>
    <n v="6"/>
    <x v="1"/>
    <x v="0"/>
    <n v="4"/>
    <x v="2"/>
    <x v="11"/>
    <n v="26"/>
    <n v="19"/>
    <n v="5657"/>
    <n v="41224.92"/>
  </r>
  <r>
    <x v="30"/>
    <x v="267"/>
    <x v="4"/>
    <n v="282"/>
    <n v="6"/>
    <x v="1"/>
    <x v="0"/>
    <n v="4"/>
    <x v="2"/>
    <x v="9"/>
    <n v="25"/>
    <n v="18"/>
    <n v="5657"/>
    <n v="33759.19"/>
  </r>
  <r>
    <x v="30"/>
    <x v="267"/>
    <x v="4"/>
    <n v="282"/>
    <n v="6"/>
    <x v="1"/>
    <x v="3"/>
    <n v="4"/>
    <x v="2"/>
    <x v="11"/>
    <n v="23"/>
    <n v="17"/>
    <n v="5657"/>
    <n v="39029.11"/>
  </r>
  <r>
    <x v="30"/>
    <x v="267"/>
    <x v="4"/>
    <n v="325"/>
    <n v="6"/>
    <x v="1"/>
    <x v="0"/>
    <n v="4"/>
    <x v="2"/>
    <x v="11"/>
    <n v="26"/>
    <n v="19"/>
    <n v="5657"/>
    <n v="40918.53"/>
  </r>
  <r>
    <x v="30"/>
    <x v="267"/>
    <x v="4"/>
    <n v="325"/>
    <n v="6"/>
    <x v="1"/>
    <x v="0"/>
    <n v="4"/>
    <x v="2"/>
    <x v="9"/>
    <n v="26"/>
    <n v="19"/>
    <n v="5657"/>
    <n v="43635.19"/>
  </r>
  <r>
    <x v="30"/>
    <x v="267"/>
    <x v="4"/>
    <n v="325"/>
    <n v="6"/>
    <x v="1"/>
    <x v="0"/>
    <n v="4"/>
    <x v="2"/>
    <x v="11"/>
    <n v="26"/>
    <n v="19"/>
    <n v="5657"/>
    <n v="32385.54"/>
  </r>
  <r>
    <x v="30"/>
    <x v="267"/>
    <x v="4"/>
    <n v="325"/>
    <n v="6"/>
    <x v="1"/>
    <x v="3"/>
    <n v="4"/>
    <x v="2"/>
    <x v="9"/>
    <n v="23"/>
    <n v="18"/>
    <n v="5657"/>
    <n v="46821.66"/>
  </r>
  <r>
    <x v="30"/>
    <x v="267"/>
    <x v="4"/>
    <n v="385"/>
    <n v="8"/>
    <x v="1"/>
    <x v="3"/>
    <n v="4"/>
    <x v="2"/>
    <x v="9"/>
    <n v="21"/>
    <n v="15"/>
    <n v="5657"/>
    <n v="39141.46"/>
  </r>
  <r>
    <x v="30"/>
    <x v="267"/>
    <x v="4"/>
    <n v="385"/>
    <n v="8"/>
    <x v="1"/>
    <x v="0"/>
    <n v="4"/>
    <x v="2"/>
    <x v="9"/>
    <n v="22"/>
    <n v="15"/>
    <n v="5657"/>
    <n v="51422.63"/>
  </r>
  <r>
    <x v="30"/>
    <x v="267"/>
    <x v="4"/>
    <n v="385"/>
    <n v="8"/>
    <x v="1"/>
    <x v="3"/>
    <n v="4"/>
    <x v="2"/>
    <x v="9"/>
    <n v="21"/>
    <n v="15"/>
    <n v="5657"/>
    <n v="43328.800000000003"/>
  </r>
  <r>
    <x v="30"/>
    <x v="267"/>
    <x v="4"/>
    <n v="385"/>
    <n v="8"/>
    <x v="1"/>
    <x v="3"/>
    <n v="4"/>
    <x v="2"/>
    <x v="9"/>
    <n v="21"/>
    <n v="15"/>
    <n v="5657"/>
    <n v="57131.72"/>
  </r>
  <r>
    <x v="30"/>
    <x v="267"/>
    <x v="4"/>
    <n v="325"/>
    <n v="6"/>
    <x v="1"/>
    <x v="0"/>
    <n v="4"/>
    <x v="2"/>
    <x v="9"/>
    <n v="26"/>
    <n v="19"/>
    <n v="5657"/>
    <n v="43328.800000000003"/>
  </r>
  <r>
    <x v="30"/>
    <x v="267"/>
    <x v="4"/>
    <n v="282"/>
    <n v="6"/>
    <x v="1"/>
    <x v="3"/>
    <n v="4"/>
    <x v="2"/>
    <x v="11"/>
    <n v="23"/>
    <n v="17"/>
    <n v="5657"/>
    <n v="34749.85"/>
  </r>
  <r>
    <x v="30"/>
    <x v="267"/>
    <x v="4"/>
    <n v="282"/>
    <n v="6"/>
    <x v="1"/>
    <x v="3"/>
    <n v="4"/>
    <x v="2"/>
    <x v="9"/>
    <n v="23"/>
    <n v="17"/>
    <n v="5657"/>
    <n v="41500.67"/>
  </r>
  <r>
    <x v="30"/>
    <x v="267"/>
    <x v="4"/>
    <n v="325"/>
    <n v="6"/>
    <x v="1"/>
    <x v="0"/>
    <n v="4"/>
    <x v="2"/>
    <x v="9"/>
    <n v="26"/>
    <n v="19"/>
    <n v="5657"/>
    <n v="39064.86"/>
  </r>
  <r>
    <x v="30"/>
    <x v="267"/>
    <x v="4"/>
    <n v="282"/>
    <n v="6"/>
    <x v="1"/>
    <x v="3"/>
    <n v="2"/>
    <x v="2"/>
    <x v="10"/>
    <n v="23"/>
    <n v="17"/>
    <n v="5657"/>
    <n v="36389.050000000003"/>
  </r>
  <r>
    <x v="30"/>
    <x v="267"/>
    <x v="4"/>
    <n v="385"/>
    <n v="8"/>
    <x v="1"/>
    <x v="0"/>
    <n v="4"/>
    <x v="2"/>
    <x v="9"/>
    <n v="22"/>
    <n v="15"/>
    <n v="5657"/>
    <n v="53633.760000000002"/>
  </r>
  <r>
    <x v="30"/>
    <x v="267"/>
    <x v="4"/>
    <n v="385"/>
    <n v="8"/>
    <x v="1"/>
    <x v="3"/>
    <n v="4"/>
    <x v="2"/>
    <x v="11"/>
    <n v="21"/>
    <n v="15"/>
    <n v="5657"/>
    <n v="45488.86"/>
  </r>
  <r>
    <x v="30"/>
    <x v="267"/>
    <x v="4"/>
    <n v="385"/>
    <n v="8"/>
    <x v="1"/>
    <x v="3"/>
    <n v="4"/>
    <x v="2"/>
    <x v="9"/>
    <n v="21"/>
    <n v="15"/>
    <n v="5657"/>
    <n v="47894.03"/>
  </r>
  <r>
    <x v="30"/>
    <x v="267"/>
    <x v="3"/>
    <n v="325"/>
    <n v="6"/>
    <x v="1"/>
    <x v="0"/>
    <n v="4"/>
    <x v="2"/>
    <x v="11"/>
    <n v="26"/>
    <n v="19"/>
    <n v="5657"/>
    <n v="31710"/>
  </r>
  <r>
    <x v="30"/>
    <x v="267"/>
    <x v="3"/>
    <n v="450"/>
    <n v="6"/>
    <x v="1"/>
    <x v="3"/>
    <n v="4"/>
    <x v="2"/>
    <x v="9"/>
    <n v="18"/>
    <n v="15"/>
    <n v="5657"/>
    <n v="51310"/>
  </r>
  <r>
    <x v="30"/>
    <x v="267"/>
    <x v="3"/>
    <n v="385"/>
    <n v="8"/>
    <x v="1"/>
    <x v="3"/>
    <n v="4"/>
    <x v="2"/>
    <x v="9"/>
    <n v="21"/>
    <n v="15"/>
    <n v="5657"/>
    <n v="56260"/>
  </r>
  <r>
    <x v="30"/>
    <x v="267"/>
    <x v="3"/>
    <n v="385"/>
    <n v="8"/>
    <x v="1"/>
    <x v="3"/>
    <n v="4"/>
    <x v="2"/>
    <x v="11"/>
    <n v="21"/>
    <n v="15"/>
    <n v="5657"/>
    <n v="40070"/>
  </r>
  <r>
    <x v="30"/>
    <x v="267"/>
    <x v="3"/>
    <n v="365"/>
    <n v="6"/>
    <x v="1"/>
    <x v="0"/>
    <n v="4"/>
    <x v="2"/>
    <x v="9"/>
    <n v="25"/>
    <n v="18"/>
    <n v="5657"/>
    <n v="59600"/>
  </r>
  <r>
    <x v="30"/>
    <x v="267"/>
    <x v="3"/>
    <n v="450"/>
    <n v="6"/>
    <x v="1"/>
    <x v="3"/>
    <n v="4"/>
    <x v="2"/>
    <x v="11"/>
    <n v="18"/>
    <n v="15"/>
    <n v="5657"/>
    <n v="48325"/>
  </r>
  <r>
    <x v="30"/>
    <x v="267"/>
    <x v="3"/>
    <n v="325"/>
    <n v="6"/>
    <x v="1"/>
    <x v="0"/>
    <n v="4"/>
    <x v="2"/>
    <x v="11"/>
    <n v="26"/>
    <n v="19"/>
    <n v="5657"/>
    <n v="40365"/>
  </r>
  <r>
    <x v="30"/>
    <x v="267"/>
    <x v="3"/>
    <n v="385"/>
    <n v="8"/>
    <x v="1"/>
    <x v="3"/>
    <n v="4"/>
    <x v="2"/>
    <x v="9"/>
    <n v="21"/>
    <n v="15"/>
    <n v="5657"/>
    <n v="46895"/>
  </r>
  <r>
    <x v="30"/>
    <x v="267"/>
    <x v="3"/>
    <n v="282"/>
    <n v="6"/>
    <x v="1"/>
    <x v="0"/>
    <n v="2"/>
    <x v="2"/>
    <x v="10"/>
    <n v="25"/>
    <n v="18"/>
    <n v="5657"/>
    <n v="26540"/>
  </r>
  <r>
    <x v="30"/>
    <x v="267"/>
    <x v="3"/>
    <n v="282"/>
    <n v="6"/>
    <x v="1"/>
    <x v="3"/>
    <n v="4"/>
    <x v="2"/>
    <x v="9"/>
    <n v="23"/>
    <n v="17"/>
    <n v="5657"/>
    <n v="36565"/>
  </r>
  <r>
    <x v="30"/>
    <x v="267"/>
    <x v="3"/>
    <n v="282"/>
    <n v="6"/>
    <x v="1"/>
    <x v="0"/>
    <n v="2"/>
    <x v="2"/>
    <x v="10"/>
    <n v="25"/>
    <n v="18"/>
    <n v="5657"/>
    <n v="31905"/>
  </r>
  <r>
    <x v="30"/>
    <x v="267"/>
    <x v="3"/>
    <n v="385"/>
    <n v="8"/>
    <x v="1"/>
    <x v="3"/>
    <n v="4"/>
    <x v="2"/>
    <x v="11"/>
    <n v="21"/>
    <n v="15"/>
    <n v="5657"/>
    <n v="44540"/>
  </r>
  <r>
    <x v="30"/>
    <x v="267"/>
    <x v="3"/>
    <n v="325"/>
    <n v="6"/>
    <x v="1"/>
    <x v="3"/>
    <n v="4"/>
    <x v="2"/>
    <x v="9"/>
    <n v="23"/>
    <n v="18"/>
    <n v="5657"/>
    <n v="45845"/>
  </r>
  <r>
    <x v="30"/>
    <x v="267"/>
    <x v="3"/>
    <n v="385"/>
    <n v="8"/>
    <x v="1"/>
    <x v="3"/>
    <n v="4"/>
    <x v="2"/>
    <x v="9"/>
    <n v="21"/>
    <n v="15"/>
    <n v="5657"/>
    <n v="38325"/>
  </r>
  <r>
    <x v="30"/>
    <x v="267"/>
    <x v="3"/>
    <n v="282"/>
    <n v="6"/>
    <x v="1"/>
    <x v="3"/>
    <n v="2"/>
    <x v="2"/>
    <x v="10"/>
    <n v="23"/>
    <n v="17"/>
    <n v="5657"/>
    <n v="31185"/>
  </r>
  <r>
    <x v="30"/>
    <x v="267"/>
    <x v="3"/>
    <n v="325"/>
    <n v="6"/>
    <x v="1"/>
    <x v="0"/>
    <n v="4"/>
    <x v="2"/>
    <x v="11"/>
    <n v="26"/>
    <n v="19"/>
    <n v="5657"/>
    <n v="40065"/>
  </r>
  <r>
    <x v="30"/>
    <x v="267"/>
    <x v="3"/>
    <n v="385"/>
    <n v="8"/>
    <x v="1"/>
    <x v="3"/>
    <n v="4"/>
    <x v="2"/>
    <x v="9"/>
    <n v="21"/>
    <n v="15"/>
    <n v="5657"/>
    <n v="53704"/>
  </r>
  <r>
    <x v="30"/>
    <x v="267"/>
    <x v="3"/>
    <n v="385"/>
    <n v="8"/>
    <x v="1"/>
    <x v="3"/>
    <n v="4"/>
    <x v="2"/>
    <x v="9"/>
    <n v="21"/>
    <n v="15"/>
    <n v="5657"/>
    <n v="54004"/>
  </r>
  <r>
    <x v="30"/>
    <x v="267"/>
    <x v="3"/>
    <n v="282"/>
    <n v="6"/>
    <x v="1"/>
    <x v="0"/>
    <n v="4"/>
    <x v="2"/>
    <x v="9"/>
    <n v="25"/>
    <n v="18"/>
    <n v="5657"/>
    <n v="35055"/>
  </r>
  <r>
    <x v="30"/>
    <x v="267"/>
    <x v="3"/>
    <n v="385"/>
    <n v="8"/>
    <x v="1"/>
    <x v="0"/>
    <n v="4"/>
    <x v="2"/>
    <x v="9"/>
    <n v="22"/>
    <n v="15"/>
    <n v="5657"/>
    <n v="52835"/>
  </r>
  <r>
    <x v="30"/>
    <x v="267"/>
    <x v="3"/>
    <n v="385"/>
    <n v="8"/>
    <x v="1"/>
    <x v="3"/>
    <n v="4"/>
    <x v="2"/>
    <x v="9"/>
    <n v="21"/>
    <n v="15"/>
    <n v="5657"/>
    <n v="42425"/>
  </r>
  <r>
    <x v="30"/>
    <x v="267"/>
    <x v="3"/>
    <n v="385"/>
    <n v="8"/>
    <x v="1"/>
    <x v="3"/>
    <n v="4"/>
    <x v="2"/>
    <x v="9"/>
    <n v="21"/>
    <n v="15"/>
    <n v="5657"/>
    <n v="56555"/>
  </r>
  <r>
    <x v="30"/>
    <x v="267"/>
    <x v="3"/>
    <n v="282"/>
    <n v="6"/>
    <x v="1"/>
    <x v="3"/>
    <n v="2"/>
    <x v="2"/>
    <x v="10"/>
    <n v="23"/>
    <n v="17"/>
    <n v="5657"/>
    <n v="35630"/>
  </r>
  <r>
    <x v="30"/>
    <x v="267"/>
    <x v="3"/>
    <n v="325"/>
    <n v="6"/>
    <x v="1"/>
    <x v="0"/>
    <n v="4"/>
    <x v="2"/>
    <x v="9"/>
    <n v="26"/>
    <n v="19"/>
    <n v="5657"/>
    <n v="34165"/>
  </r>
  <r>
    <x v="30"/>
    <x v="267"/>
    <x v="3"/>
    <n v="282"/>
    <n v="6"/>
    <x v="1"/>
    <x v="3"/>
    <n v="2"/>
    <x v="2"/>
    <x v="10"/>
    <n v="23"/>
    <n v="17"/>
    <n v="5657"/>
    <n v="31485"/>
  </r>
  <r>
    <x v="30"/>
    <x v="267"/>
    <x v="3"/>
    <n v="325"/>
    <n v="6"/>
    <x v="1"/>
    <x v="0"/>
    <n v="4"/>
    <x v="2"/>
    <x v="11"/>
    <n v="26"/>
    <n v="19"/>
    <n v="5657"/>
    <n v="35895"/>
  </r>
  <r>
    <x v="30"/>
    <x v="267"/>
    <x v="3"/>
    <n v="385"/>
    <n v="8"/>
    <x v="1"/>
    <x v="0"/>
    <n v="4"/>
    <x v="2"/>
    <x v="9"/>
    <n v="22"/>
    <n v="15"/>
    <n v="5657"/>
    <n v="50280"/>
  </r>
  <r>
    <x v="30"/>
    <x v="267"/>
    <x v="3"/>
    <n v="282"/>
    <n v="6"/>
    <x v="1"/>
    <x v="3"/>
    <n v="4"/>
    <x v="2"/>
    <x v="11"/>
    <n v="23"/>
    <n v="17"/>
    <n v="5657"/>
    <n v="38215"/>
  </r>
  <r>
    <x v="30"/>
    <x v="267"/>
    <x v="3"/>
    <n v="385"/>
    <n v="8"/>
    <x v="1"/>
    <x v="3"/>
    <n v="4"/>
    <x v="2"/>
    <x v="11"/>
    <n v="21"/>
    <n v="15"/>
    <n v="5657"/>
    <n v="35870"/>
  </r>
  <r>
    <x v="30"/>
    <x v="267"/>
    <x v="3"/>
    <n v="325"/>
    <n v="6"/>
    <x v="1"/>
    <x v="0"/>
    <n v="4"/>
    <x v="2"/>
    <x v="9"/>
    <n v="26"/>
    <n v="19"/>
    <n v="5657"/>
    <n v="42425"/>
  </r>
  <r>
    <x v="30"/>
    <x v="267"/>
    <x v="3"/>
    <n v="282"/>
    <n v="6"/>
    <x v="1"/>
    <x v="0"/>
    <n v="2"/>
    <x v="2"/>
    <x v="10"/>
    <n v="25"/>
    <n v="18"/>
    <n v="5657"/>
    <n v="26840"/>
  </r>
  <r>
    <x v="30"/>
    <x v="267"/>
    <x v="3"/>
    <n v="282"/>
    <n v="6"/>
    <x v="1"/>
    <x v="3"/>
    <n v="2"/>
    <x v="2"/>
    <x v="10"/>
    <n v="23"/>
    <n v="17"/>
    <n v="5657"/>
    <n v="35330"/>
  </r>
  <r>
    <x v="30"/>
    <x v="267"/>
    <x v="3"/>
    <n v="325"/>
    <n v="6"/>
    <x v="1"/>
    <x v="3"/>
    <n v="4"/>
    <x v="2"/>
    <x v="11"/>
    <n v="23"/>
    <n v="18"/>
    <n v="5657"/>
    <n v="43490"/>
  </r>
  <r>
    <x v="30"/>
    <x v="267"/>
    <x v="3"/>
    <n v="282"/>
    <n v="6"/>
    <x v="1"/>
    <x v="0"/>
    <n v="2"/>
    <x v="2"/>
    <x v="10"/>
    <n v="25"/>
    <n v="18"/>
    <n v="5657"/>
    <n v="32210"/>
  </r>
  <r>
    <x v="30"/>
    <x v="267"/>
    <x v="3"/>
    <n v="325"/>
    <n v="6"/>
    <x v="1"/>
    <x v="0"/>
    <n v="4"/>
    <x v="2"/>
    <x v="9"/>
    <n v="26"/>
    <n v="19"/>
    <n v="5657"/>
    <n v="42725"/>
  </r>
  <r>
    <x v="30"/>
    <x v="267"/>
    <x v="3"/>
    <n v="385"/>
    <n v="8"/>
    <x v="1"/>
    <x v="0"/>
    <n v="4"/>
    <x v="2"/>
    <x v="9"/>
    <n v="22"/>
    <n v="15"/>
    <n v="5657"/>
    <n v="50580"/>
  </r>
  <r>
    <x v="30"/>
    <x v="267"/>
    <x v="3"/>
    <n v="282"/>
    <n v="6"/>
    <x v="1"/>
    <x v="0"/>
    <n v="4"/>
    <x v="2"/>
    <x v="9"/>
    <n v="25"/>
    <n v="18"/>
    <n v="5657"/>
    <n v="37140"/>
  </r>
  <r>
    <x v="30"/>
    <x v="267"/>
    <x v="3"/>
    <n v="282"/>
    <n v="6"/>
    <x v="1"/>
    <x v="0"/>
    <n v="4"/>
    <x v="2"/>
    <x v="11"/>
    <n v="25"/>
    <n v="18"/>
    <n v="5657"/>
    <n v="34790"/>
  </r>
  <r>
    <x v="30"/>
    <x v="267"/>
    <x v="3"/>
    <n v="282"/>
    <n v="6"/>
    <x v="1"/>
    <x v="0"/>
    <n v="4"/>
    <x v="2"/>
    <x v="11"/>
    <n v="25"/>
    <n v="18"/>
    <n v="5657"/>
    <n v="30600"/>
  </r>
  <r>
    <x v="30"/>
    <x v="267"/>
    <x v="3"/>
    <n v="282"/>
    <n v="6"/>
    <x v="1"/>
    <x v="3"/>
    <n v="4"/>
    <x v="2"/>
    <x v="11"/>
    <n v="23"/>
    <n v="17"/>
    <n v="5657"/>
    <n v="34025"/>
  </r>
  <r>
    <x v="30"/>
    <x v="267"/>
    <x v="3"/>
    <n v="365"/>
    <n v="6"/>
    <x v="1"/>
    <x v="3"/>
    <n v="4"/>
    <x v="2"/>
    <x v="9"/>
    <n v="23"/>
    <n v="17"/>
    <n v="5657"/>
    <n v="63025"/>
  </r>
  <r>
    <x v="30"/>
    <x v="267"/>
    <x v="3"/>
    <n v="325"/>
    <n v="6"/>
    <x v="1"/>
    <x v="0"/>
    <n v="4"/>
    <x v="2"/>
    <x v="9"/>
    <n v="26"/>
    <n v="19"/>
    <n v="5657"/>
    <n v="38250"/>
  </r>
  <r>
    <x v="30"/>
    <x v="267"/>
    <x v="3"/>
    <n v="282"/>
    <n v="6"/>
    <x v="1"/>
    <x v="3"/>
    <n v="4"/>
    <x v="2"/>
    <x v="9"/>
    <n v="23"/>
    <n v="17"/>
    <n v="5657"/>
    <n v="40635"/>
  </r>
  <r>
    <x v="30"/>
    <x v="267"/>
    <x v="3"/>
    <n v="385"/>
    <n v="8"/>
    <x v="1"/>
    <x v="0"/>
    <n v="4"/>
    <x v="2"/>
    <x v="9"/>
    <n v="22"/>
    <n v="15"/>
    <n v="5657"/>
    <n v="53135"/>
  </r>
  <r>
    <x v="5"/>
    <x v="268"/>
    <x v="2"/>
    <n v="731"/>
    <n v="12"/>
    <x v="2"/>
    <x v="0"/>
    <n v="2"/>
    <x v="1"/>
    <x v="0"/>
    <n v="16"/>
    <n v="11"/>
    <n v="2774"/>
    <n v="332380.94"/>
  </r>
  <r>
    <x v="5"/>
    <x v="268"/>
    <x v="6"/>
    <n v="731"/>
    <n v="12"/>
    <x v="2"/>
    <x v="0"/>
    <n v="2"/>
    <x v="1"/>
    <x v="0"/>
    <n v="16"/>
    <n v="11"/>
    <n v="2774"/>
    <n v="327075.17"/>
  </r>
  <r>
    <x v="5"/>
    <x v="268"/>
    <x v="5"/>
    <n v="731"/>
    <n v="12"/>
    <x v="2"/>
    <x v="0"/>
    <n v="2"/>
    <x v="1"/>
    <x v="0"/>
    <n v="16"/>
    <n v="11"/>
    <n v="2774"/>
    <n v="330934.8"/>
  </r>
  <r>
    <x v="5"/>
    <x v="269"/>
    <x v="10"/>
    <n v="483"/>
    <n v="8"/>
    <x v="0"/>
    <x v="0"/>
    <n v="2"/>
    <x v="0"/>
    <x v="0"/>
    <n v="16"/>
    <n v="11"/>
    <n v="2774"/>
    <n v="204655.69"/>
  </r>
  <r>
    <x v="5"/>
    <x v="269"/>
    <x v="10"/>
    <n v="483"/>
    <n v="8"/>
    <x v="2"/>
    <x v="0"/>
    <n v="2"/>
    <x v="0"/>
    <x v="1"/>
    <n v="16"/>
    <n v="11"/>
    <n v="2774"/>
    <n v="250115.81"/>
  </r>
  <r>
    <x v="5"/>
    <x v="269"/>
    <x v="10"/>
    <n v="483"/>
    <n v="8"/>
    <x v="2"/>
    <x v="0"/>
    <n v="2"/>
    <x v="0"/>
    <x v="0"/>
    <n v="16"/>
    <n v="11"/>
    <n v="2774"/>
    <n v="277808.58"/>
  </r>
  <r>
    <x v="5"/>
    <x v="269"/>
    <x v="10"/>
    <n v="483"/>
    <n v="8"/>
    <x v="2"/>
    <x v="0"/>
    <n v="2"/>
    <x v="0"/>
    <x v="0"/>
    <n v="16"/>
    <n v="11"/>
    <n v="2774"/>
    <n v="217934.5"/>
  </r>
  <r>
    <x v="5"/>
    <x v="269"/>
    <x v="10"/>
    <n v="483"/>
    <n v="8"/>
    <x v="0"/>
    <x v="0"/>
    <n v="2"/>
    <x v="0"/>
    <x v="1"/>
    <n v="16"/>
    <n v="11"/>
    <n v="2774"/>
    <n v="237922.48"/>
  </r>
  <r>
    <x v="5"/>
    <x v="269"/>
    <x v="11"/>
    <n v="483"/>
    <n v="8"/>
    <x v="2"/>
    <x v="0"/>
    <n v="2"/>
    <x v="0"/>
    <x v="0"/>
    <n v="16"/>
    <n v="11"/>
    <n v="2774"/>
    <n v="226620.7"/>
  </r>
  <r>
    <x v="5"/>
    <x v="269"/>
    <x v="11"/>
    <n v="483"/>
    <n v="8"/>
    <x v="0"/>
    <x v="0"/>
    <n v="2"/>
    <x v="0"/>
    <x v="1"/>
    <n v="16"/>
    <n v="11"/>
    <n v="2774"/>
    <n v="247404.95"/>
  </r>
  <r>
    <x v="5"/>
    <x v="269"/>
    <x v="11"/>
    <n v="483"/>
    <n v="8"/>
    <x v="2"/>
    <x v="0"/>
    <n v="2"/>
    <x v="0"/>
    <x v="1"/>
    <n v="16"/>
    <n v="11"/>
    <n v="2774"/>
    <n v="260084.29"/>
  </r>
  <r>
    <x v="5"/>
    <x v="269"/>
    <x v="11"/>
    <n v="483"/>
    <n v="8"/>
    <x v="0"/>
    <x v="0"/>
    <n v="2"/>
    <x v="0"/>
    <x v="0"/>
    <n v="16"/>
    <n v="11"/>
    <n v="2774"/>
    <n v="212811.97"/>
  </r>
  <r>
    <x v="5"/>
    <x v="269"/>
    <x v="12"/>
    <n v="483"/>
    <n v="8"/>
    <x v="2"/>
    <x v="0"/>
    <n v="2"/>
    <x v="0"/>
    <x v="0"/>
    <n v="16"/>
    <n v="11"/>
    <n v="2774"/>
    <n v="228572.4"/>
  </r>
  <r>
    <x v="5"/>
    <x v="269"/>
    <x v="12"/>
    <n v="483"/>
    <n v="8"/>
    <x v="0"/>
    <x v="0"/>
    <n v="2"/>
    <x v="0"/>
    <x v="1"/>
    <n v="16"/>
    <n v="11"/>
    <n v="2774"/>
    <n v="249430.85"/>
  </r>
  <r>
    <x v="5"/>
    <x v="269"/>
    <x v="12"/>
    <n v="483"/>
    <n v="8"/>
    <x v="0"/>
    <x v="0"/>
    <n v="2"/>
    <x v="0"/>
    <x v="0"/>
    <n v="16"/>
    <n v="11"/>
    <n v="2774"/>
    <n v="214714.37"/>
  </r>
  <r>
    <x v="5"/>
    <x v="269"/>
    <x v="12"/>
    <n v="483"/>
    <n v="8"/>
    <x v="2"/>
    <x v="0"/>
    <n v="2"/>
    <x v="0"/>
    <x v="1"/>
    <n v="16"/>
    <n v="11"/>
    <n v="2774"/>
    <n v="262155.46999999997"/>
  </r>
  <r>
    <x v="5"/>
    <x v="270"/>
    <x v="6"/>
    <n v="651"/>
    <n v="12"/>
    <x v="2"/>
    <x v="1"/>
    <n v="2"/>
    <x v="2"/>
    <x v="0"/>
    <n v="16"/>
    <n v="11"/>
    <n v="2774"/>
    <n v="305447.42"/>
  </r>
  <r>
    <x v="5"/>
    <x v="270"/>
    <x v="5"/>
    <n v="651"/>
    <n v="12"/>
    <x v="2"/>
    <x v="1"/>
    <n v="2"/>
    <x v="2"/>
    <x v="0"/>
    <n v="16"/>
    <n v="11"/>
    <n v="2774"/>
    <n v="305085.28999999998"/>
  </r>
  <r>
    <x v="30"/>
    <x v="271"/>
    <x v="5"/>
    <n v="120"/>
    <n v="4"/>
    <x v="0"/>
    <x v="2"/>
    <n v="4"/>
    <x v="0"/>
    <x v="2"/>
    <n v="36"/>
    <n v="28"/>
    <n v="5657"/>
    <n v="19034.22"/>
  </r>
  <r>
    <x v="30"/>
    <x v="271"/>
    <x v="5"/>
    <n v="197"/>
    <n v="4"/>
    <x v="0"/>
    <x v="2"/>
    <n v="4"/>
    <x v="0"/>
    <x v="3"/>
    <n v="35"/>
    <n v="26"/>
    <n v="5657"/>
    <n v="22167.81"/>
  </r>
  <r>
    <x v="30"/>
    <x v="271"/>
    <x v="5"/>
    <n v="120"/>
    <n v="4"/>
    <x v="0"/>
    <x v="2"/>
    <n v="4"/>
    <x v="0"/>
    <x v="2"/>
    <n v="36"/>
    <n v="28"/>
    <n v="5657"/>
    <n v="16221.23"/>
  </r>
  <r>
    <x v="30"/>
    <x v="271"/>
    <x v="5"/>
    <n v="120"/>
    <n v="4"/>
    <x v="0"/>
    <x v="2"/>
    <n v="4"/>
    <x v="0"/>
    <x v="3"/>
    <n v="36"/>
    <n v="28"/>
    <n v="5657"/>
    <n v="16634.900000000001"/>
  </r>
  <r>
    <x v="30"/>
    <x v="271"/>
    <x v="5"/>
    <n v="120"/>
    <n v="4"/>
    <x v="0"/>
    <x v="2"/>
    <n v="4"/>
    <x v="0"/>
    <x v="2"/>
    <n v="36"/>
    <n v="28"/>
    <n v="5657"/>
    <n v="14949.18"/>
  </r>
  <r>
    <x v="30"/>
    <x v="271"/>
    <x v="5"/>
    <n v="120"/>
    <n v="4"/>
    <x v="0"/>
    <x v="2"/>
    <n v="4"/>
    <x v="0"/>
    <x v="3"/>
    <n v="36"/>
    <n v="28"/>
    <n v="5657"/>
    <n v="15362.85"/>
  </r>
  <r>
    <x v="30"/>
    <x v="271"/>
    <x v="5"/>
    <n v="120"/>
    <n v="4"/>
    <x v="0"/>
    <x v="2"/>
    <n v="4"/>
    <x v="0"/>
    <x v="3"/>
    <n v="36"/>
    <n v="28"/>
    <n v="5657"/>
    <n v="19447.89"/>
  </r>
  <r>
    <x v="30"/>
    <x v="271"/>
    <x v="4"/>
    <n v="120"/>
    <n v="4"/>
    <x v="0"/>
    <x v="2"/>
    <n v="4"/>
    <x v="0"/>
    <x v="3"/>
    <n v="35"/>
    <n v="27"/>
    <n v="5657"/>
    <n v="15197"/>
  </r>
  <r>
    <x v="30"/>
    <x v="271"/>
    <x v="4"/>
    <n v="120"/>
    <n v="4"/>
    <x v="0"/>
    <x v="2"/>
    <n v="4"/>
    <x v="0"/>
    <x v="3"/>
    <n v="35"/>
    <n v="27"/>
    <n v="5657"/>
    <n v="16453.2"/>
  </r>
  <r>
    <x v="30"/>
    <x v="271"/>
    <x v="4"/>
    <n v="120"/>
    <n v="4"/>
    <x v="0"/>
    <x v="2"/>
    <n v="4"/>
    <x v="0"/>
    <x v="3"/>
    <n v="35"/>
    <n v="27"/>
    <n v="5657"/>
    <n v="19231.150000000001"/>
  </r>
  <r>
    <x v="30"/>
    <x v="271"/>
    <x v="4"/>
    <n v="120"/>
    <n v="4"/>
    <x v="0"/>
    <x v="2"/>
    <n v="4"/>
    <x v="0"/>
    <x v="2"/>
    <n v="35"/>
    <n v="27"/>
    <n v="5657"/>
    <n v="16146.81"/>
  </r>
  <r>
    <x v="30"/>
    <x v="271"/>
    <x v="4"/>
    <n v="120"/>
    <n v="4"/>
    <x v="0"/>
    <x v="2"/>
    <n v="4"/>
    <x v="0"/>
    <x v="2"/>
    <n v="35"/>
    <n v="27"/>
    <n v="5657"/>
    <n v="14890.61"/>
  </r>
  <r>
    <x v="30"/>
    <x v="271"/>
    <x v="4"/>
    <n v="120"/>
    <n v="4"/>
    <x v="0"/>
    <x v="2"/>
    <n v="4"/>
    <x v="0"/>
    <x v="2"/>
    <n v="35"/>
    <n v="27"/>
    <n v="5657"/>
    <n v="18924.75"/>
  </r>
  <r>
    <x v="30"/>
    <x v="271"/>
    <x v="4"/>
    <n v="197"/>
    <n v="4"/>
    <x v="0"/>
    <x v="2"/>
    <n v="4"/>
    <x v="0"/>
    <x v="3"/>
    <n v="32"/>
    <n v="26"/>
    <n v="5657"/>
    <n v="21917.17"/>
  </r>
  <r>
    <x v="30"/>
    <x v="271"/>
    <x v="3"/>
    <n v="120"/>
    <n v="4"/>
    <x v="0"/>
    <x v="2"/>
    <n v="4"/>
    <x v="0"/>
    <x v="3"/>
    <n v="35"/>
    <n v="27"/>
    <n v="5657"/>
    <n v="15660"/>
  </r>
  <r>
    <x v="30"/>
    <x v="271"/>
    <x v="3"/>
    <n v="120"/>
    <n v="4"/>
    <x v="2"/>
    <x v="2"/>
    <n v="4"/>
    <x v="0"/>
    <x v="3"/>
    <n v="36"/>
    <n v="27"/>
    <n v="5657"/>
    <n v="19420"/>
  </r>
  <r>
    <x v="30"/>
    <x v="271"/>
    <x v="3"/>
    <n v="197"/>
    <n v="4"/>
    <x v="0"/>
    <x v="2"/>
    <n v="4"/>
    <x v="0"/>
    <x v="3"/>
    <n v="32"/>
    <n v="26"/>
    <n v="5657"/>
    <n v="21610"/>
  </r>
  <r>
    <x v="30"/>
    <x v="271"/>
    <x v="3"/>
    <n v="120"/>
    <n v="4"/>
    <x v="0"/>
    <x v="2"/>
    <n v="4"/>
    <x v="0"/>
    <x v="3"/>
    <n v="35"/>
    <n v="27"/>
    <n v="5657"/>
    <n v="14430"/>
  </r>
  <r>
    <x v="30"/>
    <x v="271"/>
    <x v="3"/>
    <n v="120"/>
    <n v="4"/>
    <x v="0"/>
    <x v="2"/>
    <n v="4"/>
    <x v="0"/>
    <x v="2"/>
    <n v="35"/>
    <n v="27"/>
    <n v="5657"/>
    <n v="14130"/>
  </r>
  <r>
    <x v="30"/>
    <x v="271"/>
    <x v="3"/>
    <n v="120"/>
    <n v="4"/>
    <x v="0"/>
    <x v="2"/>
    <n v="4"/>
    <x v="0"/>
    <x v="2"/>
    <n v="35"/>
    <n v="27"/>
    <n v="5657"/>
    <n v="15360"/>
  </r>
  <r>
    <x v="30"/>
    <x v="271"/>
    <x v="3"/>
    <n v="120"/>
    <n v="4"/>
    <x v="2"/>
    <x v="2"/>
    <n v="4"/>
    <x v="0"/>
    <x v="2"/>
    <n v="36"/>
    <n v="27"/>
    <n v="5657"/>
    <n v="19120"/>
  </r>
  <r>
    <x v="26"/>
    <x v="272"/>
    <x v="15"/>
    <n v="200"/>
    <n v="6"/>
    <x v="0"/>
    <x v="0"/>
    <n v="2"/>
    <x v="1"/>
    <x v="6"/>
    <n v="28"/>
    <n v="17"/>
    <n v="210"/>
    <n v="6657.53"/>
  </r>
  <r>
    <x v="26"/>
    <x v="272"/>
    <x v="15"/>
    <n v="305"/>
    <n v="8"/>
    <x v="4"/>
    <x v="0"/>
    <n v="2"/>
    <x v="1"/>
    <x v="6"/>
    <n v="23"/>
    <n v="15"/>
    <n v="210"/>
    <n v="8789.8700000000008"/>
  </r>
  <r>
    <x v="26"/>
    <x v="272"/>
    <x v="15"/>
    <n v="305"/>
    <n v="8"/>
    <x v="4"/>
    <x v="0"/>
    <n v="2"/>
    <x v="1"/>
    <x v="6"/>
    <n v="23"/>
    <n v="15"/>
    <n v="210"/>
    <n v="12167.75"/>
  </r>
  <r>
    <x v="26"/>
    <x v="272"/>
    <x v="15"/>
    <n v="305"/>
    <n v="8"/>
    <x v="4"/>
    <x v="0"/>
    <n v="2"/>
    <x v="1"/>
    <x v="1"/>
    <n v="23"/>
    <n v="15"/>
    <n v="210"/>
    <n v="13618.25"/>
  </r>
  <r>
    <x v="26"/>
    <x v="272"/>
    <x v="15"/>
    <n v="200"/>
    <n v="6"/>
    <x v="0"/>
    <x v="0"/>
    <n v="2"/>
    <x v="1"/>
    <x v="1"/>
    <n v="28"/>
    <n v="17"/>
    <n v="210"/>
    <n v="8318.7099999999991"/>
  </r>
  <r>
    <x v="26"/>
    <x v="272"/>
    <x v="13"/>
    <n v="310"/>
    <n v="8"/>
    <x v="1"/>
    <x v="0"/>
    <n v="2"/>
    <x v="1"/>
    <x v="6"/>
    <n v="23"/>
    <n v="16"/>
    <n v="210"/>
    <n v="33266.29"/>
  </r>
  <r>
    <x v="26"/>
    <x v="272"/>
    <x v="13"/>
    <n v="200"/>
    <n v="6"/>
    <x v="0"/>
    <x v="0"/>
    <n v="2"/>
    <x v="1"/>
    <x v="1"/>
    <n v="28"/>
    <n v="17"/>
    <n v="210"/>
    <n v="35259.360000000001"/>
  </r>
  <r>
    <x v="26"/>
    <x v="272"/>
    <x v="13"/>
    <n v="310"/>
    <n v="8"/>
    <x v="1"/>
    <x v="0"/>
    <n v="2"/>
    <x v="1"/>
    <x v="1"/>
    <n v="23"/>
    <n v="16"/>
    <n v="210"/>
    <n v="43203.96"/>
  </r>
  <r>
    <x v="26"/>
    <x v="272"/>
    <x v="13"/>
    <n v="200"/>
    <n v="6"/>
    <x v="0"/>
    <x v="0"/>
    <n v="2"/>
    <x v="1"/>
    <x v="6"/>
    <n v="28"/>
    <n v="17"/>
    <n v="210"/>
    <n v="26096.77"/>
  </r>
  <r>
    <x v="26"/>
    <x v="272"/>
    <x v="13"/>
    <n v="310"/>
    <n v="8"/>
    <x v="1"/>
    <x v="0"/>
    <n v="2"/>
    <x v="1"/>
    <x v="6"/>
    <n v="23"/>
    <n v="16"/>
    <n v="210"/>
    <n v="37570.76"/>
  </r>
  <r>
    <x v="26"/>
    <x v="272"/>
    <x v="7"/>
    <n v="310"/>
    <n v="8"/>
    <x v="1"/>
    <x v="0"/>
    <n v="2"/>
    <x v="1"/>
    <x v="1"/>
    <n v="23"/>
    <n v="16"/>
    <n v="210"/>
    <n v="43730.55"/>
  </r>
  <r>
    <x v="26"/>
    <x v="272"/>
    <x v="7"/>
    <n v="310"/>
    <n v="8"/>
    <x v="1"/>
    <x v="0"/>
    <n v="2"/>
    <x v="1"/>
    <x v="6"/>
    <n v="23"/>
    <n v="16"/>
    <n v="210"/>
    <n v="35419.089999999997"/>
  </r>
  <r>
    <x v="26"/>
    <x v="272"/>
    <x v="7"/>
    <n v="310"/>
    <n v="8"/>
    <x v="1"/>
    <x v="0"/>
    <n v="2"/>
    <x v="1"/>
    <x v="6"/>
    <n v="23"/>
    <n v="16"/>
    <n v="210"/>
    <n v="38185.040000000001"/>
  </r>
  <r>
    <x v="26"/>
    <x v="272"/>
    <x v="7"/>
    <n v="200"/>
    <n v="6"/>
    <x v="0"/>
    <x v="0"/>
    <n v="2"/>
    <x v="1"/>
    <x v="6"/>
    <n v="29"/>
    <n v="17"/>
    <n v="210"/>
    <n v="27318.82"/>
  </r>
  <r>
    <x v="26"/>
    <x v="272"/>
    <x v="7"/>
    <n v="200"/>
    <n v="6"/>
    <x v="1"/>
    <x v="0"/>
    <n v="2"/>
    <x v="1"/>
    <x v="1"/>
    <n v="28"/>
    <n v="17"/>
    <n v="210"/>
    <n v="36740.75"/>
  </r>
  <r>
    <x v="15"/>
    <x v="273"/>
    <x v="5"/>
    <n v="130"/>
    <n v="4"/>
    <x v="0"/>
    <x v="2"/>
    <n v="4"/>
    <x v="0"/>
    <x v="3"/>
    <n v="37"/>
    <n v="29"/>
    <n v="2202"/>
    <n v="16185.03"/>
  </r>
  <r>
    <x v="15"/>
    <x v="273"/>
    <x v="5"/>
    <n v="130"/>
    <n v="4"/>
    <x v="0"/>
    <x v="2"/>
    <n v="4"/>
    <x v="0"/>
    <x v="3"/>
    <n v="37"/>
    <n v="29"/>
    <n v="2202"/>
    <n v="18160.330000000002"/>
  </r>
  <r>
    <x v="15"/>
    <x v="273"/>
    <x v="5"/>
    <n v="130"/>
    <n v="4"/>
    <x v="1"/>
    <x v="2"/>
    <n v="4"/>
    <x v="0"/>
    <x v="3"/>
    <n v="38"/>
    <n v="32"/>
    <n v="2202"/>
    <n v="20606.18"/>
  </r>
  <r>
    <x v="15"/>
    <x v="273"/>
    <x v="5"/>
    <n v="130"/>
    <n v="4"/>
    <x v="1"/>
    <x v="2"/>
    <n v="4"/>
    <x v="0"/>
    <x v="3"/>
    <n v="38"/>
    <n v="32"/>
    <n v="2202"/>
    <n v="21640.37"/>
  </r>
  <r>
    <x v="15"/>
    <x v="273"/>
    <x v="5"/>
    <n v="130"/>
    <n v="4"/>
    <x v="1"/>
    <x v="2"/>
    <n v="4"/>
    <x v="0"/>
    <x v="3"/>
    <n v="41"/>
    <n v="33"/>
    <n v="2202"/>
    <n v="17012.38"/>
  </r>
  <r>
    <x v="15"/>
    <x v="273"/>
    <x v="5"/>
    <n v="130"/>
    <n v="4"/>
    <x v="1"/>
    <x v="2"/>
    <n v="4"/>
    <x v="0"/>
    <x v="3"/>
    <n v="38"/>
    <n v="32"/>
    <n v="2202"/>
    <n v="18987.68"/>
  </r>
  <r>
    <x v="15"/>
    <x v="273"/>
    <x v="4"/>
    <n v="130"/>
    <n v="4"/>
    <x v="1"/>
    <x v="2"/>
    <n v="4"/>
    <x v="0"/>
    <x v="3"/>
    <n v="38"/>
    <n v="32"/>
    <n v="2202"/>
    <n v="21615.89"/>
  </r>
  <r>
    <x v="15"/>
    <x v="273"/>
    <x v="4"/>
    <n v="130"/>
    <n v="4"/>
    <x v="1"/>
    <x v="2"/>
    <n v="4"/>
    <x v="0"/>
    <x v="3"/>
    <n v="38"/>
    <n v="32"/>
    <n v="2202"/>
    <n v="20594.59"/>
  </r>
  <r>
    <x v="15"/>
    <x v="273"/>
    <x v="4"/>
    <n v="130"/>
    <n v="4"/>
    <x v="1"/>
    <x v="2"/>
    <n v="4"/>
    <x v="0"/>
    <x v="3"/>
    <n v="41"/>
    <n v="33"/>
    <n v="2202"/>
    <n v="17045.560000000001"/>
  </r>
  <r>
    <x v="15"/>
    <x v="273"/>
    <x v="4"/>
    <n v="130"/>
    <n v="4"/>
    <x v="1"/>
    <x v="2"/>
    <n v="4"/>
    <x v="0"/>
    <x v="3"/>
    <n v="38"/>
    <n v="32"/>
    <n v="2202"/>
    <n v="18996.25"/>
  </r>
  <r>
    <x v="15"/>
    <x v="273"/>
    <x v="4"/>
    <n v="130"/>
    <n v="4"/>
    <x v="0"/>
    <x v="2"/>
    <n v="4"/>
    <x v="0"/>
    <x v="3"/>
    <n v="37"/>
    <n v="29"/>
    <n v="2202"/>
    <n v="18179.2"/>
  </r>
  <r>
    <x v="15"/>
    <x v="273"/>
    <x v="4"/>
    <n v="130"/>
    <n v="4"/>
    <x v="0"/>
    <x v="2"/>
    <n v="4"/>
    <x v="0"/>
    <x v="3"/>
    <n v="37"/>
    <n v="29"/>
    <n v="2202"/>
    <n v="16228.51"/>
  </r>
  <r>
    <x v="15"/>
    <x v="273"/>
    <x v="3"/>
    <n v="130"/>
    <n v="4"/>
    <x v="1"/>
    <x v="2"/>
    <n v="4"/>
    <x v="0"/>
    <x v="3"/>
    <n v="37"/>
    <n v="32"/>
    <n v="2202"/>
    <n v="20265"/>
  </r>
  <r>
    <x v="15"/>
    <x v="273"/>
    <x v="3"/>
    <n v="130"/>
    <n v="4"/>
    <x v="1"/>
    <x v="2"/>
    <n v="4"/>
    <x v="0"/>
    <x v="3"/>
    <n v="40"/>
    <n v="33"/>
    <n v="2202"/>
    <n v="16790"/>
  </r>
  <r>
    <x v="15"/>
    <x v="273"/>
    <x v="3"/>
    <n v="130"/>
    <n v="4"/>
    <x v="1"/>
    <x v="2"/>
    <n v="4"/>
    <x v="0"/>
    <x v="3"/>
    <n v="37"/>
    <n v="32"/>
    <n v="2202"/>
    <n v="21265"/>
  </r>
  <r>
    <x v="15"/>
    <x v="273"/>
    <x v="3"/>
    <n v="130"/>
    <n v="4"/>
    <x v="0"/>
    <x v="2"/>
    <n v="4"/>
    <x v="0"/>
    <x v="3"/>
    <n v="36"/>
    <n v="29"/>
    <n v="2202"/>
    <n v="17900"/>
  </r>
  <r>
    <x v="15"/>
    <x v="273"/>
    <x v="3"/>
    <n v="130"/>
    <n v="4"/>
    <x v="0"/>
    <x v="2"/>
    <n v="4"/>
    <x v="0"/>
    <x v="3"/>
    <n v="36"/>
    <n v="29"/>
    <n v="2202"/>
    <n v="15990"/>
  </r>
  <r>
    <x v="15"/>
    <x v="273"/>
    <x v="3"/>
    <n v="130"/>
    <n v="4"/>
    <x v="1"/>
    <x v="2"/>
    <n v="4"/>
    <x v="0"/>
    <x v="3"/>
    <n v="37"/>
    <n v="32"/>
    <n v="2202"/>
    <n v="18700"/>
  </r>
  <r>
    <x v="30"/>
    <x v="274"/>
    <x v="16"/>
    <n v="203"/>
    <n v="6"/>
    <x v="1"/>
    <x v="2"/>
    <n v="4"/>
    <x v="2"/>
    <x v="2"/>
    <n v="26"/>
    <n v="19"/>
    <n v="5657"/>
    <n v="30329.360000000001"/>
  </r>
  <r>
    <x v="30"/>
    <x v="274"/>
    <x v="16"/>
    <n v="203"/>
    <n v="6"/>
    <x v="1"/>
    <x v="1"/>
    <n v="4"/>
    <x v="2"/>
    <x v="2"/>
    <n v="23"/>
    <n v="17"/>
    <n v="5657"/>
    <n v="30078.35"/>
  </r>
  <r>
    <x v="30"/>
    <x v="274"/>
    <x v="16"/>
    <n v="203"/>
    <n v="6"/>
    <x v="1"/>
    <x v="2"/>
    <n v="4"/>
    <x v="2"/>
    <x v="2"/>
    <n v="26"/>
    <n v="19"/>
    <n v="5657"/>
    <n v="32996.44"/>
  </r>
  <r>
    <x v="30"/>
    <x v="274"/>
    <x v="16"/>
    <n v="203"/>
    <n v="6"/>
    <x v="1"/>
    <x v="2"/>
    <n v="4"/>
    <x v="2"/>
    <x v="2"/>
    <n v="26"/>
    <n v="19"/>
    <n v="5657"/>
    <n v="27819.17"/>
  </r>
  <r>
    <x v="30"/>
    <x v="274"/>
    <x v="16"/>
    <n v="203"/>
    <n v="6"/>
    <x v="1"/>
    <x v="1"/>
    <n v="4"/>
    <x v="2"/>
    <x v="2"/>
    <n v="23"/>
    <n v="17"/>
    <n v="5657"/>
    <n v="35255.61"/>
  </r>
  <r>
    <x v="30"/>
    <x v="274"/>
    <x v="16"/>
    <n v="203"/>
    <n v="6"/>
    <x v="1"/>
    <x v="1"/>
    <n v="4"/>
    <x v="2"/>
    <x v="2"/>
    <n v="23"/>
    <n v="17"/>
    <n v="5657"/>
    <n v="32588.53"/>
  </r>
  <r>
    <x v="30"/>
    <x v="274"/>
    <x v="17"/>
    <n v="203"/>
    <n v="6"/>
    <x v="1"/>
    <x v="2"/>
    <n v="4"/>
    <x v="2"/>
    <x v="2"/>
    <n v="26"/>
    <n v="19"/>
    <n v="5657"/>
    <n v="29460.6"/>
  </r>
  <r>
    <x v="30"/>
    <x v="274"/>
    <x v="17"/>
    <n v="203"/>
    <n v="6"/>
    <x v="1"/>
    <x v="2"/>
    <n v="4"/>
    <x v="2"/>
    <x v="2"/>
    <n v="25"/>
    <n v="18"/>
    <n v="5657"/>
    <n v="27028.86"/>
  </r>
  <r>
    <x v="30"/>
    <x v="274"/>
    <x v="17"/>
    <n v="203"/>
    <n v="6"/>
    <x v="1"/>
    <x v="1"/>
    <n v="4"/>
    <x v="2"/>
    <x v="2"/>
    <n v="23"/>
    <n v="17"/>
    <n v="5657"/>
    <n v="34324.1"/>
  </r>
  <r>
    <x v="30"/>
    <x v="274"/>
    <x v="17"/>
    <n v="203"/>
    <n v="6"/>
    <x v="1"/>
    <x v="1"/>
    <n v="4"/>
    <x v="2"/>
    <x v="2"/>
    <n v="23"/>
    <n v="17"/>
    <n v="5657"/>
    <n v="29278.22"/>
  </r>
  <r>
    <x v="30"/>
    <x v="274"/>
    <x v="17"/>
    <n v="203"/>
    <n v="6"/>
    <x v="1"/>
    <x v="2"/>
    <n v="4"/>
    <x v="2"/>
    <x v="2"/>
    <n v="26"/>
    <n v="19"/>
    <n v="5657"/>
    <n v="32074.73"/>
  </r>
  <r>
    <x v="30"/>
    <x v="274"/>
    <x v="17"/>
    <n v="203"/>
    <n v="6"/>
    <x v="1"/>
    <x v="1"/>
    <n v="4"/>
    <x v="2"/>
    <x v="2"/>
    <n v="23"/>
    <n v="17"/>
    <n v="5657"/>
    <n v="31709.97"/>
  </r>
  <r>
    <x v="30"/>
    <x v="274"/>
    <x v="10"/>
    <n v="203"/>
    <n v="6"/>
    <x v="1"/>
    <x v="1"/>
    <n v="4"/>
    <x v="2"/>
    <x v="2"/>
    <n v="23"/>
    <n v="17"/>
    <n v="5657"/>
    <n v="33652.269999999997"/>
  </r>
  <r>
    <x v="30"/>
    <x v="274"/>
    <x v="10"/>
    <n v="203"/>
    <n v="6"/>
    <x v="1"/>
    <x v="1"/>
    <n v="4"/>
    <x v="2"/>
    <x v="2"/>
    <n v="23"/>
    <n v="17"/>
    <n v="5657"/>
    <n v="29425.040000000001"/>
  </r>
  <r>
    <x v="30"/>
    <x v="274"/>
    <x v="10"/>
    <n v="203"/>
    <n v="6"/>
    <x v="1"/>
    <x v="2"/>
    <n v="4"/>
    <x v="2"/>
    <x v="2"/>
    <n v="26"/>
    <n v="19"/>
    <n v="5657"/>
    <n v="27237.53"/>
  </r>
  <r>
    <x v="30"/>
    <x v="274"/>
    <x v="10"/>
    <n v="203"/>
    <n v="6"/>
    <x v="1"/>
    <x v="2"/>
    <n v="4"/>
    <x v="2"/>
    <x v="2"/>
    <n v="26"/>
    <n v="19"/>
    <n v="5657"/>
    <n v="31464.75"/>
  </r>
  <r>
    <x v="7"/>
    <x v="275"/>
    <x v="1"/>
    <n v="260"/>
    <n v="6"/>
    <x v="1"/>
    <x v="3"/>
    <n v="4"/>
    <x v="1"/>
    <x v="5"/>
    <n v="20"/>
    <n v="17"/>
    <n v="2031"/>
    <n v="29578.52"/>
  </r>
  <r>
    <x v="7"/>
    <x v="275"/>
    <x v="1"/>
    <n v="260"/>
    <n v="6"/>
    <x v="0"/>
    <x v="3"/>
    <n v="4"/>
    <x v="1"/>
    <x v="5"/>
    <n v="18"/>
    <n v="15"/>
    <n v="2031"/>
    <n v="29140.79"/>
  </r>
  <r>
    <x v="7"/>
    <x v="275"/>
    <x v="1"/>
    <n v="260"/>
    <n v="6"/>
    <x v="1"/>
    <x v="0"/>
    <n v="4"/>
    <x v="1"/>
    <x v="5"/>
    <n v="20"/>
    <n v="17"/>
    <n v="2031"/>
    <n v="27880.99"/>
  </r>
  <r>
    <x v="7"/>
    <x v="275"/>
    <x v="2"/>
    <n v="260"/>
    <n v="6"/>
    <x v="1"/>
    <x v="0"/>
    <n v="4"/>
    <x v="1"/>
    <x v="5"/>
    <n v="20"/>
    <n v="16"/>
    <n v="2031"/>
    <n v="28441.27"/>
  </r>
  <r>
    <x v="7"/>
    <x v="275"/>
    <x v="2"/>
    <n v="260"/>
    <n v="6"/>
    <x v="1"/>
    <x v="3"/>
    <n v="4"/>
    <x v="1"/>
    <x v="5"/>
    <n v="20"/>
    <n v="17"/>
    <n v="2031"/>
    <n v="30114.29"/>
  </r>
  <r>
    <x v="7"/>
    <x v="275"/>
    <x v="2"/>
    <n v="260"/>
    <n v="6"/>
    <x v="0"/>
    <x v="3"/>
    <n v="4"/>
    <x v="1"/>
    <x v="5"/>
    <n v="18"/>
    <n v="15"/>
    <n v="2031"/>
    <n v="29682.880000000001"/>
  </r>
  <r>
    <x v="7"/>
    <x v="275"/>
    <x v="6"/>
    <n v="260"/>
    <n v="6"/>
    <x v="1"/>
    <x v="3"/>
    <n v="4"/>
    <x v="1"/>
    <x v="5"/>
    <n v="20"/>
    <n v="17"/>
    <n v="2031"/>
    <n v="30306.6"/>
  </r>
  <r>
    <x v="7"/>
    <x v="275"/>
    <x v="6"/>
    <n v="260"/>
    <n v="6"/>
    <x v="1"/>
    <x v="0"/>
    <n v="4"/>
    <x v="1"/>
    <x v="5"/>
    <n v="20"/>
    <n v="16"/>
    <n v="2031"/>
    <n v="28660.29"/>
  </r>
  <r>
    <x v="7"/>
    <x v="275"/>
    <x v="6"/>
    <n v="260"/>
    <n v="6"/>
    <x v="0"/>
    <x v="3"/>
    <n v="4"/>
    <x v="1"/>
    <x v="5"/>
    <n v="18"/>
    <n v="15"/>
    <n v="2031"/>
    <n v="29882.080000000002"/>
  </r>
  <r>
    <x v="30"/>
    <x v="276"/>
    <x v="5"/>
    <n v="287"/>
    <n v="6"/>
    <x v="1"/>
    <x v="2"/>
    <n v="4"/>
    <x v="2"/>
    <x v="4"/>
    <n v="25"/>
    <n v="18"/>
    <n v="5657"/>
    <n v="33197.42"/>
  </r>
  <r>
    <x v="30"/>
    <x v="276"/>
    <x v="5"/>
    <n v="287"/>
    <n v="6"/>
    <x v="1"/>
    <x v="2"/>
    <n v="4"/>
    <x v="2"/>
    <x v="4"/>
    <n v="25"/>
    <n v="18"/>
    <n v="5657"/>
    <n v="30094.85"/>
  </r>
  <r>
    <x v="30"/>
    <x v="276"/>
    <x v="5"/>
    <n v="287"/>
    <n v="6"/>
    <x v="1"/>
    <x v="2"/>
    <n v="4"/>
    <x v="2"/>
    <x v="4"/>
    <n v="25"/>
    <n v="18"/>
    <n v="5657"/>
    <n v="38988.870000000003"/>
  </r>
  <r>
    <x v="30"/>
    <x v="276"/>
    <x v="5"/>
    <n v="287"/>
    <n v="6"/>
    <x v="1"/>
    <x v="1"/>
    <n v="4"/>
    <x v="2"/>
    <x v="4"/>
    <n v="23"/>
    <n v="17"/>
    <n v="5657"/>
    <n v="41005.53"/>
  </r>
  <r>
    <x v="30"/>
    <x v="276"/>
    <x v="5"/>
    <n v="287"/>
    <n v="6"/>
    <x v="1"/>
    <x v="1"/>
    <n v="4"/>
    <x v="2"/>
    <x v="4"/>
    <n v="23"/>
    <n v="17"/>
    <n v="5657"/>
    <n v="35214.080000000002"/>
  </r>
  <r>
    <x v="30"/>
    <x v="276"/>
    <x v="5"/>
    <n v="365"/>
    <n v="6"/>
    <x v="1"/>
    <x v="1"/>
    <n v="4"/>
    <x v="2"/>
    <x v="4"/>
    <n v="23"/>
    <n v="16"/>
    <n v="5657"/>
    <n v="43849.55"/>
  </r>
  <r>
    <x v="30"/>
    <x v="276"/>
    <x v="4"/>
    <n v="365"/>
    <n v="6"/>
    <x v="1"/>
    <x v="1"/>
    <n v="4"/>
    <x v="2"/>
    <x v="4"/>
    <n v="21"/>
    <n v="15"/>
    <n v="5657"/>
    <n v="43507.53"/>
  </r>
  <r>
    <x v="30"/>
    <x v="276"/>
    <x v="4"/>
    <n v="287"/>
    <n v="6"/>
    <x v="1"/>
    <x v="2"/>
    <n v="4"/>
    <x v="2"/>
    <x v="4"/>
    <n v="23"/>
    <n v="16"/>
    <n v="5657"/>
    <n v="32988.1"/>
  </r>
  <r>
    <x v="30"/>
    <x v="276"/>
    <x v="4"/>
    <n v="287"/>
    <n v="6"/>
    <x v="1"/>
    <x v="2"/>
    <n v="4"/>
    <x v="2"/>
    <x v="4"/>
    <n v="23"/>
    <n v="16"/>
    <n v="5657"/>
    <n v="30230.58"/>
  </r>
  <r>
    <x v="30"/>
    <x v="276"/>
    <x v="4"/>
    <n v="287"/>
    <n v="6"/>
    <x v="1"/>
    <x v="1"/>
    <n v="4"/>
    <x v="2"/>
    <x v="4"/>
    <n v="22"/>
    <n v="16"/>
    <n v="5657"/>
    <n v="34979.65"/>
  </r>
  <r>
    <x v="30"/>
    <x v="276"/>
    <x v="4"/>
    <n v="287"/>
    <n v="6"/>
    <x v="1"/>
    <x v="1"/>
    <n v="4"/>
    <x v="2"/>
    <x v="4"/>
    <n v="22"/>
    <n v="16"/>
    <n v="5657"/>
    <n v="40596.82"/>
  </r>
  <r>
    <x v="30"/>
    <x v="276"/>
    <x v="4"/>
    <n v="287"/>
    <n v="6"/>
    <x v="1"/>
    <x v="2"/>
    <n v="4"/>
    <x v="2"/>
    <x v="4"/>
    <n v="23"/>
    <n v="16"/>
    <n v="5657"/>
    <n v="38605.269999999997"/>
  </r>
  <r>
    <x v="30"/>
    <x v="276"/>
    <x v="3"/>
    <n v="365"/>
    <n v="6"/>
    <x v="1"/>
    <x v="1"/>
    <n v="4"/>
    <x v="2"/>
    <x v="4"/>
    <n v="21"/>
    <n v="15"/>
    <n v="5657"/>
    <n v="43030"/>
  </r>
  <r>
    <x v="30"/>
    <x v="276"/>
    <x v="3"/>
    <n v="287"/>
    <n v="6"/>
    <x v="1"/>
    <x v="1"/>
    <n v="4"/>
    <x v="2"/>
    <x v="4"/>
    <n v="22"/>
    <n v="16"/>
    <n v="5657"/>
    <n v="40180"/>
  </r>
  <r>
    <x v="30"/>
    <x v="276"/>
    <x v="3"/>
    <n v="287"/>
    <n v="6"/>
    <x v="1"/>
    <x v="2"/>
    <n v="4"/>
    <x v="2"/>
    <x v="4"/>
    <n v="23"/>
    <n v="16"/>
    <n v="5657"/>
    <n v="32730"/>
  </r>
  <r>
    <x v="30"/>
    <x v="276"/>
    <x v="3"/>
    <n v="287"/>
    <n v="6"/>
    <x v="1"/>
    <x v="2"/>
    <n v="4"/>
    <x v="2"/>
    <x v="4"/>
    <n v="23"/>
    <n v="16"/>
    <n v="5657"/>
    <n v="38230"/>
  </r>
  <r>
    <x v="30"/>
    <x v="276"/>
    <x v="3"/>
    <n v="287"/>
    <n v="6"/>
    <x v="1"/>
    <x v="2"/>
    <n v="4"/>
    <x v="2"/>
    <x v="4"/>
    <n v="23"/>
    <n v="16"/>
    <n v="5657"/>
    <n v="30025"/>
  </r>
  <r>
    <x v="30"/>
    <x v="276"/>
    <x v="3"/>
    <n v="287"/>
    <n v="6"/>
    <x v="1"/>
    <x v="1"/>
    <n v="4"/>
    <x v="2"/>
    <x v="4"/>
    <n v="22"/>
    <n v="16"/>
    <n v="5657"/>
    <n v="34680"/>
  </r>
  <r>
    <x v="20"/>
    <x v="277"/>
    <x v="6"/>
    <n v="616"/>
    <n v="12"/>
    <x v="1"/>
    <x v="1"/>
    <n v="4"/>
    <x v="2"/>
    <x v="2"/>
    <n v="20"/>
    <n v="12"/>
    <n v="520"/>
    <n v="207600.7"/>
  </r>
  <r>
    <x v="20"/>
    <x v="277"/>
    <x v="5"/>
    <n v="616"/>
    <n v="12"/>
    <x v="1"/>
    <x v="1"/>
    <n v="4"/>
    <x v="2"/>
    <x v="2"/>
    <n v="20"/>
    <n v="12"/>
    <n v="520"/>
    <n v="223177.65"/>
  </r>
  <r>
    <x v="20"/>
    <x v="277"/>
    <x v="5"/>
    <n v="500"/>
    <n v="8"/>
    <x v="1"/>
    <x v="1"/>
    <n v="4"/>
    <x v="2"/>
    <x v="2"/>
    <n v="24"/>
    <n v="14"/>
    <n v="520"/>
    <n v="201769.97"/>
  </r>
  <r>
    <x v="20"/>
    <x v="277"/>
    <x v="4"/>
    <n v="500"/>
    <n v="8"/>
    <x v="1"/>
    <x v="1"/>
    <n v="4"/>
    <x v="2"/>
    <x v="2"/>
    <n v="24"/>
    <n v="14"/>
    <n v="520"/>
    <n v="205282.01"/>
  </r>
  <r>
    <x v="20"/>
    <x v="277"/>
    <x v="4"/>
    <n v="616"/>
    <n v="12"/>
    <x v="1"/>
    <x v="1"/>
    <n v="4"/>
    <x v="2"/>
    <x v="2"/>
    <n v="20"/>
    <n v="12"/>
    <n v="520"/>
    <n v="227035.78"/>
  </r>
  <r>
    <x v="30"/>
    <x v="278"/>
    <x v="3"/>
    <n v="350"/>
    <n v="4"/>
    <x v="0"/>
    <x v="1"/>
    <n v="4"/>
    <x v="0"/>
    <x v="3"/>
    <n v="25"/>
    <n v="19"/>
    <n v="5657"/>
    <n v="36120"/>
  </r>
  <r>
    <x v="30"/>
    <x v="279"/>
    <x v="5"/>
    <n v="252"/>
    <n v="4"/>
    <x v="0"/>
    <x v="2"/>
    <n v="4"/>
    <x v="0"/>
    <x v="3"/>
    <n v="32"/>
    <n v="23"/>
    <n v="5657"/>
    <n v="25203.15"/>
  </r>
  <r>
    <x v="30"/>
    <x v="279"/>
    <x v="4"/>
    <n v="252"/>
    <n v="4"/>
    <x v="0"/>
    <x v="2"/>
    <n v="4"/>
    <x v="0"/>
    <x v="3"/>
    <n v="31"/>
    <n v="22"/>
    <n v="5657"/>
    <n v="24945.34"/>
  </r>
  <r>
    <x v="30"/>
    <x v="279"/>
    <x v="3"/>
    <n v="252"/>
    <n v="4"/>
    <x v="0"/>
    <x v="2"/>
    <n v="4"/>
    <x v="0"/>
    <x v="3"/>
    <n v="31"/>
    <n v="22"/>
    <n v="5657"/>
    <n v="24775"/>
  </r>
  <r>
    <x v="30"/>
    <x v="280"/>
    <x v="5"/>
    <n v="160"/>
    <n v="4"/>
    <x v="0"/>
    <x v="2"/>
    <n v="4"/>
    <x v="0"/>
    <x v="2"/>
    <n v="36"/>
    <n v="26"/>
    <n v="5657"/>
    <n v="19091.099999999999"/>
  </r>
  <r>
    <x v="30"/>
    <x v="280"/>
    <x v="5"/>
    <n v="160"/>
    <n v="4"/>
    <x v="0"/>
    <x v="2"/>
    <n v="4"/>
    <x v="0"/>
    <x v="3"/>
    <n v="36"/>
    <n v="26"/>
    <n v="5657"/>
    <n v="19608.189999999999"/>
  </r>
  <r>
    <x v="30"/>
    <x v="280"/>
    <x v="5"/>
    <n v="160"/>
    <n v="4"/>
    <x v="2"/>
    <x v="2"/>
    <n v="4"/>
    <x v="0"/>
    <x v="2"/>
    <n v="40"/>
    <n v="27"/>
    <n v="5657"/>
    <n v="23962.12"/>
  </r>
  <r>
    <x v="30"/>
    <x v="280"/>
    <x v="5"/>
    <n v="160"/>
    <n v="4"/>
    <x v="0"/>
    <x v="2"/>
    <n v="4"/>
    <x v="0"/>
    <x v="2"/>
    <n v="36"/>
    <n v="26"/>
    <n v="5657"/>
    <n v="17757"/>
  </r>
  <r>
    <x v="30"/>
    <x v="280"/>
    <x v="5"/>
    <n v="160"/>
    <n v="4"/>
    <x v="2"/>
    <x v="2"/>
    <n v="4"/>
    <x v="0"/>
    <x v="3"/>
    <n v="40"/>
    <n v="27"/>
    <n v="5657"/>
    <n v="24479.22"/>
  </r>
  <r>
    <x v="30"/>
    <x v="280"/>
    <x v="4"/>
    <n v="160"/>
    <n v="4"/>
    <x v="0"/>
    <x v="2"/>
    <n v="4"/>
    <x v="0"/>
    <x v="2"/>
    <n v="36"/>
    <n v="26"/>
    <n v="5657"/>
    <n v="18909.439999999999"/>
  </r>
  <r>
    <x v="30"/>
    <x v="280"/>
    <x v="4"/>
    <n v="160"/>
    <n v="4"/>
    <x v="2"/>
    <x v="2"/>
    <n v="4"/>
    <x v="0"/>
    <x v="3"/>
    <n v="40"/>
    <n v="27"/>
    <n v="5657"/>
    <n v="24230.43"/>
  </r>
  <r>
    <x v="30"/>
    <x v="280"/>
    <x v="4"/>
    <n v="160"/>
    <n v="4"/>
    <x v="2"/>
    <x v="2"/>
    <n v="4"/>
    <x v="0"/>
    <x v="2"/>
    <n v="40"/>
    <n v="27"/>
    <n v="5657"/>
    <n v="23719.77"/>
  </r>
  <r>
    <x v="30"/>
    <x v="280"/>
    <x v="4"/>
    <n v="160"/>
    <n v="4"/>
    <x v="0"/>
    <x v="2"/>
    <n v="4"/>
    <x v="0"/>
    <x v="3"/>
    <n v="36"/>
    <n v="26"/>
    <n v="5657"/>
    <n v="19420.09"/>
  </r>
  <r>
    <x v="30"/>
    <x v="280"/>
    <x v="4"/>
    <n v="160"/>
    <n v="4"/>
    <x v="0"/>
    <x v="2"/>
    <n v="4"/>
    <x v="0"/>
    <x v="2"/>
    <n v="36"/>
    <n v="26"/>
    <n v="5657"/>
    <n v="17591.95"/>
  </r>
  <r>
    <x v="30"/>
    <x v="280"/>
    <x v="3"/>
    <n v="160"/>
    <n v="4"/>
    <x v="2"/>
    <x v="2"/>
    <n v="4"/>
    <x v="0"/>
    <x v="3"/>
    <n v="40"/>
    <n v="27"/>
    <n v="5657"/>
    <n v="21675"/>
  </r>
  <r>
    <x v="30"/>
    <x v="280"/>
    <x v="3"/>
    <n v="123"/>
    <n v="3"/>
    <x v="0"/>
    <x v="2"/>
    <n v="4"/>
    <x v="0"/>
    <x v="2"/>
    <n v="42"/>
    <n v="30"/>
    <n v="5657"/>
    <n v="18175"/>
  </r>
  <r>
    <x v="30"/>
    <x v="280"/>
    <x v="3"/>
    <n v="160"/>
    <n v="4"/>
    <x v="0"/>
    <x v="2"/>
    <n v="4"/>
    <x v="0"/>
    <x v="2"/>
    <n v="36"/>
    <n v="26"/>
    <n v="5657"/>
    <n v="16775"/>
  </r>
  <r>
    <x v="30"/>
    <x v="280"/>
    <x v="3"/>
    <n v="160"/>
    <n v="4"/>
    <x v="2"/>
    <x v="2"/>
    <n v="4"/>
    <x v="0"/>
    <x v="3"/>
    <n v="40"/>
    <n v="27"/>
    <n v="5657"/>
    <n v="24075"/>
  </r>
  <r>
    <x v="30"/>
    <x v="280"/>
    <x v="3"/>
    <n v="160"/>
    <n v="4"/>
    <x v="2"/>
    <x v="2"/>
    <n v="4"/>
    <x v="0"/>
    <x v="2"/>
    <n v="40"/>
    <n v="27"/>
    <n v="5657"/>
    <n v="23575"/>
  </r>
  <r>
    <x v="30"/>
    <x v="280"/>
    <x v="3"/>
    <n v="160"/>
    <n v="4"/>
    <x v="2"/>
    <x v="2"/>
    <n v="4"/>
    <x v="0"/>
    <x v="2"/>
    <n v="40"/>
    <n v="27"/>
    <n v="5657"/>
    <n v="21175"/>
  </r>
  <r>
    <x v="30"/>
    <x v="280"/>
    <x v="3"/>
    <n v="160"/>
    <n v="4"/>
    <x v="2"/>
    <x v="2"/>
    <n v="4"/>
    <x v="0"/>
    <x v="3"/>
    <n v="40"/>
    <n v="27"/>
    <n v="5657"/>
    <n v="19765"/>
  </r>
  <r>
    <x v="16"/>
    <x v="281"/>
    <x v="17"/>
    <n v="126"/>
    <n v="4"/>
    <x v="1"/>
    <x v="2"/>
    <n v="4"/>
    <x v="0"/>
    <x v="4"/>
    <n v="27"/>
    <n v="19"/>
    <n v="481"/>
    <n v="20303.86"/>
  </r>
  <r>
    <x v="16"/>
    <x v="281"/>
    <x v="17"/>
    <n v="126"/>
    <n v="4"/>
    <x v="0"/>
    <x v="2"/>
    <n v="4"/>
    <x v="0"/>
    <x v="2"/>
    <n v="28"/>
    <n v="20"/>
    <n v="481"/>
    <n v="16777.830000000002"/>
  </r>
  <r>
    <x v="16"/>
    <x v="281"/>
    <x v="17"/>
    <n v="126"/>
    <n v="4"/>
    <x v="0"/>
    <x v="2"/>
    <n v="4"/>
    <x v="0"/>
    <x v="4"/>
    <n v="27"/>
    <n v="19"/>
    <n v="481"/>
    <n v="17628.939999999999"/>
  </r>
  <r>
    <x v="16"/>
    <x v="281"/>
    <x v="17"/>
    <n v="126"/>
    <n v="4"/>
    <x v="0"/>
    <x v="2"/>
    <n v="4"/>
    <x v="0"/>
    <x v="2"/>
    <n v="28"/>
    <n v="20"/>
    <n v="481"/>
    <n v="18358.47"/>
  </r>
  <r>
    <x v="16"/>
    <x v="281"/>
    <x v="17"/>
    <n v="126"/>
    <n v="4"/>
    <x v="1"/>
    <x v="2"/>
    <n v="4"/>
    <x v="0"/>
    <x v="2"/>
    <n v="28"/>
    <n v="19"/>
    <n v="481"/>
    <n v="19452.75"/>
  </r>
  <r>
    <x v="16"/>
    <x v="281"/>
    <x v="17"/>
    <n v="126"/>
    <n v="4"/>
    <x v="1"/>
    <x v="2"/>
    <n v="4"/>
    <x v="0"/>
    <x v="4"/>
    <n v="27"/>
    <n v="19"/>
    <n v="481"/>
    <n v="18723.23"/>
  </r>
  <r>
    <x v="16"/>
    <x v="281"/>
    <x v="17"/>
    <n v="126"/>
    <n v="4"/>
    <x v="1"/>
    <x v="2"/>
    <n v="4"/>
    <x v="0"/>
    <x v="2"/>
    <n v="28"/>
    <n v="19"/>
    <n v="481"/>
    <n v="17872.12"/>
  </r>
  <r>
    <x v="16"/>
    <x v="281"/>
    <x v="17"/>
    <n v="126"/>
    <n v="4"/>
    <x v="0"/>
    <x v="2"/>
    <n v="4"/>
    <x v="0"/>
    <x v="4"/>
    <n v="27"/>
    <n v="19"/>
    <n v="481"/>
    <n v="19209.580000000002"/>
  </r>
  <r>
    <x v="16"/>
    <x v="281"/>
    <x v="10"/>
    <n v="127"/>
    <n v="4"/>
    <x v="1"/>
    <x v="2"/>
    <n v="4"/>
    <x v="0"/>
    <x v="4"/>
    <n v="27"/>
    <n v="19"/>
    <n v="481"/>
    <n v="19331.73"/>
  </r>
  <r>
    <x v="16"/>
    <x v="281"/>
    <x v="10"/>
    <n v="127"/>
    <n v="4"/>
    <x v="0"/>
    <x v="2"/>
    <n v="4"/>
    <x v="0"/>
    <x v="4"/>
    <n v="27"/>
    <n v="19"/>
    <n v="481"/>
    <n v="17617.189999999999"/>
  </r>
  <r>
    <x v="16"/>
    <x v="281"/>
    <x v="10"/>
    <n v="127"/>
    <n v="4"/>
    <x v="0"/>
    <x v="2"/>
    <n v="4"/>
    <x v="0"/>
    <x v="4"/>
    <n v="27"/>
    <n v="19"/>
    <n v="481"/>
    <n v="18208.41"/>
  </r>
  <r>
    <x v="16"/>
    <x v="281"/>
    <x v="10"/>
    <n v="127"/>
    <n v="4"/>
    <x v="1"/>
    <x v="2"/>
    <n v="4"/>
    <x v="0"/>
    <x v="2"/>
    <n v="28"/>
    <n v="19"/>
    <n v="481"/>
    <n v="17853.68"/>
  </r>
  <r>
    <x v="16"/>
    <x v="281"/>
    <x v="10"/>
    <n v="127"/>
    <n v="4"/>
    <x v="1"/>
    <x v="2"/>
    <n v="4"/>
    <x v="0"/>
    <x v="4"/>
    <n v="27"/>
    <n v="19"/>
    <n v="481"/>
    <n v="19509.09"/>
  </r>
  <r>
    <x v="16"/>
    <x v="281"/>
    <x v="10"/>
    <n v="127"/>
    <n v="4"/>
    <x v="1"/>
    <x v="2"/>
    <n v="4"/>
    <x v="0"/>
    <x v="2"/>
    <n v="28"/>
    <n v="19"/>
    <n v="481"/>
    <n v="18267.53"/>
  </r>
  <r>
    <x v="16"/>
    <x v="281"/>
    <x v="10"/>
    <n v="127"/>
    <n v="4"/>
    <x v="0"/>
    <x v="2"/>
    <n v="4"/>
    <x v="0"/>
    <x v="2"/>
    <n v="28"/>
    <n v="20"/>
    <n v="481"/>
    <n v="16552.990000000002"/>
  </r>
  <r>
    <x v="16"/>
    <x v="281"/>
    <x v="10"/>
    <n v="127"/>
    <n v="4"/>
    <x v="0"/>
    <x v="2"/>
    <n v="4"/>
    <x v="0"/>
    <x v="2"/>
    <n v="28"/>
    <n v="20"/>
    <n v="481"/>
    <n v="16966.84"/>
  </r>
  <r>
    <x v="16"/>
    <x v="281"/>
    <x v="10"/>
    <n v="127"/>
    <n v="4"/>
    <x v="1"/>
    <x v="2"/>
    <n v="4"/>
    <x v="0"/>
    <x v="2"/>
    <n v="28"/>
    <n v="19"/>
    <n v="481"/>
    <n v="18976.990000000002"/>
  </r>
  <r>
    <x v="16"/>
    <x v="281"/>
    <x v="10"/>
    <n v="127"/>
    <n v="4"/>
    <x v="0"/>
    <x v="2"/>
    <n v="4"/>
    <x v="0"/>
    <x v="2"/>
    <n v="28"/>
    <n v="20"/>
    <n v="481"/>
    <n v="17144.21"/>
  </r>
  <r>
    <x v="16"/>
    <x v="281"/>
    <x v="10"/>
    <n v="127"/>
    <n v="4"/>
    <x v="0"/>
    <x v="2"/>
    <n v="4"/>
    <x v="0"/>
    <x v="2"/>
    <n v="28"/>
    <n v="20"/>
    <n v="481"/>
    <n v="17676.310000000001"/>
  </r>
  <r>
    <x v="16"/>
    <x v="281"/>
    <x v="10"/>
    <n v="127"/>
    <n v="4"/>
    <x v="1"/>
    <x v="2"/>
    <n v="4"/>
    <x v="0"/>
    <x v="4"/>
    <n v="27"/>
    <n v="19"/>
    <n v="481"/>
    <n v="18917.87"/>
  </r>
  <r>
    <x v="16"/>
    <x v="281"/>
    <x v="10"/>
    <n v="127"/>
    <n v="4"/>
    <x v="1"/>
    <x v="2"/>
    <n v="4"/>
    <x v="0"/>
    <x v="4"/>
    <n v="27"/>
    <n v="19"/>
    <n v="481"/>
    <n v="20041.189999999999"/>
  </r>
  <r>
    <x v="16"/>
    <x v="281"/>
    <x v="10"/>
    <n v="127"/>
    <n v="4"/>
    <x v="0"/>
    <x v="2"/>
    <n v="4"/>
    <x v="0"/>
    <x v="4"/>
    <n v="27"/>
    <n v="19"/>
    <n v="481"/>
    <n v="18031.04"/>
  </r>
  <r>
    <x v="16"/>
    <x v="281"/>
    <x v="10"/>
    <n v="127"/>
    <n v="4"/>
    <x v="0"/>
    <x v="2"/>
    <n v="4"/>
    <x v="0"/>
    <x v="4"/>
    <n v="27"/>
    <n v="19"/>
    <n v="481"/>
    <n v="18740.509999999998"/>
  </r>
  <r>
    <x v="16"/>
    <x v="281"/>
    <x v="10"/>
    <n v="127"/>
    <n v="4"/>
    <x v="1"/>
    <x v="2"/>
    <n v="4"/>
    <x v="0"/>
    <x v="2"/>
    <n v="28"/>
    <n v="19"/>
    <n v="481"/>
    <n v="18444.900000000001"/>
  </r>
  <r>
    <x v="16"/>
    <x v="281"/>
    <x v="11"/>
    <n v="127"/>
    <n v="4"/>
    <x v="1"/>
    <x v="2"/>
    <n v="4"/>
    <x v="0"/>
    <x v="2"/>
    <n v="28"/>
    <n v="19"/>
    <n v="481"/>
    <n v="17747.900000000001"/>
  </r>
  <r>
    <x v="16"/>
    <x v="281"/>
    <x v="11"/>
    <n v="127"/>
    <n v="4"/>
    <x v="1"/>
    <x v="2"/>
    <n v="4"/>
    <x v="0"/>
    <x v="4"/>
    <n v="27"/>
    <n v="19"/>
    <n v="481"/>
    <n v="18772.54"/>
  </r>
  <r>
    <x v="16"/>
    <x v="281"/>
    <x v="11"/>
    <n v="127"/>
    <n v="4"/>
    <x v="1"/>
    <x v="2"/>
    <n v="4"/>
    <x v="0"/>
    <x v="4"/>
    <n v="27"/>
    <n v="19"/>
    <n v="481"/>
    <n v="20138.72"/>
  </r>
  <r>
    <x v="16"/>
    <x v="281"/>
    <x v="11"/>
    <n v="127"/>
    <n v="4"/>
    <x v="1"/>
    <x v="2"/>
    <n v="4"/>
    <x v="0"/>
    <x v="4"/>
    <n v="27"/>
    <n v="19"/>
    <n v="481"/>
    <n v="19341.78"/>
  </r>
  <r>
    <x v="16"/>
    <x v="281"/>
    <x v="11"/>
    <n v="127"/>
    <n v="4"/>
    <x v="1"/>
    <x v="2"/>
    <n v="4"/>
    <x v="0"/>
    <x v="2"/>
    <n v="28"/>
    <n v="19"/>
    <n v="481"/>
    <n v="18317.14"/>
  </r>
  <r>
    <x v="16"/>
    <x v="281"/>
    <x v="11"/>
    <n v="127"/>
    <n v="4"/>
    <x v="1"/>
    <x v="2"/>
    <n v="4"/>
    <x v="0"/>
    <x v="2"/>
    <n v="28"/>
    <n v="19"/>
    <n v="481"/>
    <n v="19114.080000000002"/>
  </r>
  <r>
    <x v="16"/>
    <x v="281"/>
    <x v="11"/>
    <n v="127"/>
    <n v="4"/>
    <x v="0"/>
    <x v="2"/>
    <n v="4"/>
    <x v="0"/>
    <x v="2"/>
    <n v="28"/>
    <n v="20"/>
    <n v="481"/>
    <n v="16495.560000000001"/>
  </r>
  <r>
    <x v="16"/>
    <x v="281"/>
    <x v="11"/>
    <n v="127"/>
    <n v="4"/>
    <x v="0"/>
    <x v="2"/>
    <n v="4"/>
    <x v="0"/>
    <x v="4"/>
    <n v="27"/>
    <n v="19"/>
    <n v="481"/>
    <n v="18089.439999999999"/>
  </r>
  <r>
    <x v="16"/>
    <x v="281"/>
    <x v="11"/>
    <n v="127"/>
    <n v="4"/>
    <x v="0"/>
    <x v="2"/>
    <n v="4"/>
    <x v="0"/>
    <x v="2"/>
    <n v="28"/>
    <n v="20"/>
    <n v="481"/>
    <n v="17064.8"/>
  </r>
  <r>
    <x v="16"/>
    <x v="281"/>
    <x v="11"/>
    <n v="127"/>
    <n v="4"/>
    <x v="0"/>
    <x v="2"/>
    <n v="4"/>
    <x v="0"/>
    <x v="4"/>
    <n v="27"/>
    <n v="19"/>
    <n v="481"/>
    <n v="17520.2"/>
  </r>
  <r>
    <x v="27"/>
    <x v="282"/>
    <x v="5"/>
    <n v="250"/>
    <n v="4"/>
    <x v="1"/>
    <x v="1"/>
    <n v="4"/>
    <x v="1"/>
    <x v="5"/>
    <n v="28"/>
    <n v="23"/>
    <n v="640"/>
    <n v="34226.43"/>
  </r>
  <r>
    <x v="27"/>
    <x v="282"/>
    <x v="5"/>
    <n v="170"/>
    <n v="4"/>
    <x v="1"/>
    <x v="1"/>
    <n v="4"/>
    <x v="1"/>
    <x v="5"/>
    <n v="32"/>
    <n v="24"/>
    <n v="640"/>
    <n v="25952.93"/>
  </r>
  <r>
    <x v="27"/>
    <x v="282"/>
    <x v="5"/>
    <n v="170"/>
    <n v="4"/>
    <x v="0"/>
    <x v="1"/>
    <n v="4"/>
    <x v="1"/>
    <x v="5"/>
    <n v="29"/>
    <n v="22"/>
    <n v="640"/>
    <n v="25435.84"/>
  </r>
  <r>
    <x v="27"/>
    <x v="282"/>
    <x v="5"/>
    <n v="170"/>
    <n v="4"/>
    <x v="1"/>
    <x v="1"/>
    <n v="4"/>
    <x v="1"/>
    <x v="5"/>
    <n v="32"/>
    <n v="24"/>
    <n v="640"/>
    <n v="29055.5"/>
  </r>
  <r>
    <x v="27"/>
    <x v="282"/>
    <x v="5"/>
    <n v="170"/>
    <n v="4"/>
    <x v="1"/>
    <x v="1"/>
    <n v="4"/>
    <x v="1"/>
    <x v="5"/>
    <n v="32"/>
    <n v="24"/>
    <n v="640"/>
    <n v="31123.87"/>
  </r>
  <r>
    <x v="27"/>
    <x v="282"/>
    <x v="5"/>
    <n v="170"/>
    <n v="4"/>
    <x v="0"/>
    <x v="1"/>
    <n v="4"/>
    <x v="1"/>
    <x v="5"/>
    <n v="29"/>
    <n v="22"/>
    <n v="640"/>
    <n v="22953.79"/>
  </r>
  <r>
    <x v="27"/>
    <x v="282"/>
    <x v="5"/>
    <n v="250"/>
    <n v="4"/>
    <x v="1"/>
    <x v="1"/>
    <n v="4"/>
    <x v="1"/>
    <x v="5"/>
    <n v="28"/>
    <n v="23"/>
    <n v="640"/>
    <n v="29469.17"/>
  </r>
  <r>
    <x v="27"/>
    <x v="282"/>
    <x v="5"/>
    <n v="170"/>
    <n v="4"/>
    <x v="1"/>
    <x v="1"/>
    <n v="4"/>
    <x v="1"/>
    <x v="5"/>
    <n v="32"/>
    <n v="24"/>
    <n v="640"/>
    <n v="23987.98"/>
  </r>
  <r>
    <x v="27"/>
    <x v="282"/>
    <x v="4"/>
    <n v="170"/>
    <n v="4"/>
    <x v="1"/>
    <x v="1"/>
    <n v="4"/>
    <x v="1"/>
    <x v="5"/>
    <n v="32"/>
    <n v="24"/>
    <n v="640"/>
    <n v="29408.44"/>
  </r>
  <r>
    <x v="27"/>
    <x v="282"/>
    <x v="4"/>
    <n v="170"/>
    <n v="4"/>
    <x v="0"/>
    <x v="1"/>
    <n v="4"/>
    <x v="1"/>
    <x v="5"/>
    <n v="29"/>
    <n v="22"/>
    <n v="640"/>
    <n v="25833.87"/>
  </r>
  <r>
    <x v="27"/>
    <x v="282"/>
    <x v="4"/>
    <n v="170"/>
    <n v="4"/>
    <x v="1"/>
    <x v="1"/>
    <n v="4"/>
    <x v="1"/>
    <x v="5"/>
    <n v="32"/>
    <n v="24"/>
    <n v="640"/>
    <n v="23893.4"/>
  </r>
  <r>
    <x v="27"/>
    <x v="282"/>
    <x v="4"/>
    <n v="250"/>
    <n v="4"/>
    <x v="1"/>
    <x v="1"/>
    <n v="4"/>
    <x v="1"/>
    <x v="5"/>
    <n v="28"/>
    <n v="23"/>
    <n v="640"/>
    <n v="29816.959999999999"/>
  </r>
  <r>
    <x v="27"/>
    <x v="282"/>
    <x v="4"/>
    <n v="170"/>
    <n v="4"/>
    <x v="0"/>
    <x v="1"/>
    <n v="4"/>
    <x v="1"/>
    <x v="5"/>
    <n v="29"/>
    <n v="22"/>
    <n v="640"/>
    <n v="22872.09"/>
  </r>
  <r>
    <x v="27"/>
    <x v="282"/>
    <x v="4"/>
    <n v="250"/>
    <n v="4"/>
    <x v="1"/>
    <x v="1"/>
    <n v="4"/>
    <x v="1"/>
    <x v="5"/>
    <n v="28"/>
    <n v="23"/>
    <n v="640"/>
    <n v="34514.949999999997"/>
  </r>
  <r>
    <x v="27"/>
    <x v="282"/>
    <x v="4"/>
    <n v="170"/>
    <n v="4"/>
    <x v="1"/>
    <x v="1"/>
    <n v="4"/>
    <x v="1"/>
    <x v="5"/>
    <n v="32"/>
    <n v="24"/>
    <n v="640"/>
    <n v="26344.52"/>
  </r>
  <r>
    <x v="27"/>
    <x v="282"/>
    <x v="4"/>
    <n v="170"/>
    <n v="4"/>
    <x v="1"/>
    <x v="1"/>
    <n v="4"/>
    <x v="1"/>
    <x v="5"/>
    <n v="32"/>
    <n v="24"/>
    <n v="640"/>
    <n v="31451.040000000001"/>
  </r>
  <r>
    <x v="27"/>
    <x v="282"/>
    <x v="3"/>
    <n v="250"/>
    <n v="4"/>
    <x v="1"/>
    <x v="1"/>
    <n v="4"/>
    <x v="1"/>
    <x v="5"/>
    <n v="27"/>
    <n v="23"/>
    <n v="640"/>
    <n v="34295"/>
  </r>
  <r>
    <x v="27"/>
    <x v="282"/>
    <x v="3"/>
    <n v="170"/>
    <n v="4"/>
    <x v="1"/>
    <x v="1"/>
    <n v="4"/>
    <x v="1"/>
    <x v="5"/>
    <n v="32"/>
    <n v="26"/>
    <n v="640"/>
    <n v="25995"/>
  </r>
  <r>
    <x v="27"/>
    <x v="282"/>
    <x v="3"/>
    <n v="250"/>
    <n v="4"/>
    <x v="1"/>
    <x v="1"/>
    <n v="4"/>
    <x v="1"/>
    <x v="5"/>
    <n v="27"/>
    <n v="23"/>
    <n v="640"/>
    <n v="29295"/>
  </r>
  <r>
    <x v="27"/>
    <x v="282"/>
    <x v="3"/>
    <n v="170"/>
    <n v="4"/>
    <x v="0"/>
    <x v="1"/>
    <n v="4"/>
    <x v="1"/>
    <x v="5"/>
    <n v="28"/>
    <n v="22"/>
    <n v="640"/>
    <n v="25495"/>
  </r>
  <r>
    <x v="27"/>
    <x v="282"/>
    <x v="3"/>
    <n v="170"/>
    <n v="4"/>
    <x v="1"/>
    <x v="1"/>
    <n v="4"/>
    <x v="1"/>
    <x v="5"/>
    <n v="32"/>
    <n v="26"/>
    <n v="640"/>
    <n v="29195"/>
  </r>
  <r>
    <x v="27"/>
    <x v="282"/>
    <x v="3"/>
    <n v="170"/>
    <n v="4"/>
    <x v="1"/>
    <x v="1"/>
    <n v="4"/>
    <x v="1"/>
    <x v="5"/>
    <n v="32"/>
    <n v="26"/>
    <n v="640"/>
    <n v="31295"/>
  </r>
  <r>
    <x v="27"/>
    <x v="282"/>
    <x v="3"/>
    <n v="170"/>
    <n v="4"/>
    <x v="1"/>
    <x v="1"/>
    <n v="4"/>
    <x v="1"/>
    <x v="5"/>
    <n v="32"/>
    <n v="26"/>
    <n v="640"/>
    <n v="23595"/>
  </r>
  <r>
    <x v="27"/>
    <x v="282"/>
    <x v="3"/>
    <n v="170"/>
    <n v="4"/>
    <x v="0"/>
    <x v="1"/>
    <n v="4"/>
    <x v="1"/>
    <x v="5"/>
    <n v="28"/>
    <n v="22"/>
    <n v="640"/>
    <n v="22595"/>
  </r>
  <r>
    <x v="18"/>
    <x v="283"/>
    <x v="5"/>
    <n v="173"/>
    <n v="4"/>
    <x v="1"/>
    <x v="2"/>
    <n v="2"/>
    <x v="0"/>
    <x v="0"/>
    <n v="34"/>
    <n v="25"/>
    <n v="1720"/>
    <n v="20259.73"/>
  </r>
  <r>
    <x v="18"/>
    <x v="283"/>
    <x v="5"/>
    <n v="173"/>
    <n v="4"/>
    <x v="1"/>
    <x v="2"/>
    <n v="4"/>
    <x v="0"/>
    <x v="2"/>
    <n v="36"/>
    <n v="25"/>
    <n v="1720"/>
    <n v="20052.89"/>
  </r>
  <r>
    <x v="18"/>
    <x v="283"/>
    <x v="5"/>
    <n v="173"/>
    <n v="4"/>
    <x v="0"/>
    <x v="2"/>
    <n v="2"/>
    <x v="0"/>
    <x v="0"/>
    <n v="33"/>
    <n v="24"/>
    <n v="1720"/>
    <n v="19225.54"/>
  </r>
  <r>
    <x v="18"/>
    <x v="283"/>
    <x v="5"/>
    <n v="201"/>
    <n v="4"/>
    <x v="0"/>
    <x v="2"/>
    <n v="4"/>
    <x v="0"/>
    <x v="3"/>
    <n v="29"/>
    <n v="21"/>
    <n v="1720"/>
    <n v="21604.18"/>
  </r>
  <r>
    <x v="18"/>
    <x v="283"/>
    <x v="5"/>
    <n v="201"/>
    <n v="4"/>
    <x v="1"/>
    <x v="2"/>
    <n v="4"/>
    <x v="0"/>
    <x v="3"/>
    <n v="29"/>
    <n v="21"/>
    <n v="1720"/>
    <n v="22638.36"/>
  </r>
  <r>
    <x v="18"/>
    <x v="283"/>
    <x v="5"/>
    <n v="145"/>
    <n v="4"/>
    <x v="1"/>
    <x v="2"/>
    <n v="4"/>
    <x v="0"/>
    <x v="2"/>
    <n v="39"/>
    <n v="26"/>
    <n v="1720"/>
    <n v="18087.939999999999"/>
  </r>
  <r>
    <x v="18"/>
    <x v="283"/>
    <x v="5"/>
    <n v="145"/>
    <n v="4"/>
    <x v="0"/>
    <x v="2"/>
    <n v="4"/>
    <x v="0"/>
    <x v="2"/>
    <n v="37"/>
    <n v="25"/>
    <n v="1720"/>
    <n v="16433.240000000002"/>
  </r>
  <r>
    <x v="18"/>
    <x v="283"/>
    <x v="5"/>
    <n v="173"/>
    <n v="4"/>
    <x v="1"/>
    <x v="2"/>
    <n v="4"/>
    <x v="0"/>
    <x v="3"/>
    <n v="33"/>
    <n v="25"/>
    <n v="1720"/>
    <n v="20363.150000000001"/>
  </r>
  <r>
    <x v="18"/>
    <x v="283"/>
    <x v="5"/>
    <n v="201"/>
    <n v="4"/>
    <x v="0"/>
    <x v="2"/>
    <n v="2"/>
    <x v="0"/>
    <x v="0"/>
    <n v="29"/>
    <n v="22"/>
    <n v="1720"/>
    <n v="21293.919999999998"/>
  </r>
  <r>
    <x v="18"/>
    <x v="283"/>
    <x v="5"/>
    <n v="201"/>
    <n v="4"/>
    <x v="1"/>
    <x v="2"/>
    <n v="2"/>
    <x v="0"/>
    <x v="0"/>
    <n v="30"/>
    <n v="22"/>
    <n v="1720"/>
    <n v="22328.11"/>
  </r>
  <r>
    <x v="18"/>
    <x v="283"/>
    <x v="4"/>
    <n v="201"/>
    <n v="4"/>
    <x v="0"/>
    <x v="2"/>
    <n v="2"/>
    <x v="0"/>
    <x v="0"/>
    <n v="29"/>
    <n v="22"/>
    <n v="1720"/>
    <n v="21130.77"/>
  </r>
  <r>
    <x v="18"/>
    <x v="283"/>
    <x v="4"/>
    <n v="145"/>
    <n v="4"/>
    <x v="0"/>
    <x v="2"/>
    <n v="4"/>
    <x v="0"/>
    <x v="2"/>
    <n v="37"/>
    <n v="25"/>
    <n v="1720"/>
    <n v="16330.64"/>
  </r>
  <r>
    <x v="18"/>
    <x v="283"/>
    <x v="4"/>
    <n v="201"/>
    <n v="4"/>
    <x v="1"/>
    <x v="2"/>
    <n v="4"/>
    <x v="0"/>
    <x v="3"/>
    <n v="29"/>
    <n v="21"/>
    <n v="1720"/>
    <n v="22458.46"/>
  </r>
  <r>
    <x v="18"/>
    <x v="283"/>
    <x v="4"/>
    <n v="201"/>
    <n v="4"/>
    <x v="1"/>
    <x v="2"/>
    <n v="2"/>
    <x v="0"/>
    <x v="0"/>
    <n v="30"/>
    <n v="22"/>
    <n v="1720"/>
    <n v="22152.07"/>
  </r>
  <r>
    <x v="18"/>
    <x v="283"/>
    <x v="4"/>
    <n v="173"/>
    <n v="4"/>
    <x v="1"/>
    <x v="2"/>
    <n v="4"/>
    <x v="0"/>
    <x v="3"/>
    <n v="33"/>
    <n v="25"/>
    <n v="1720"/>
    <n v="18475.38"/>
  </r>
  <r>
    <x v="18"/>
    <x v="283"/>
    <x v="4"/>
    <n v="173"/>
    <n v="4"/>
    <x v="1"/>
    <x v="2"/>
    <n v="4"/>
    <x v="0"/>
    <x v="3"/>
    <n v="33"/>
    <n v="25"/>
    <n v="1720"/>
    <n v="20824.38"/>
  </r>
  <r>
    <x v="18"/>
    <x v="283"/>
    <x v="4"/>
    <n v="173"/>
    <n v="4"/>
    <x v="1"/>
    <x v="2"/>
    <n v="2"/>
    <x v="0"/>
    <x v="0"/>
    <n v="34"/>
    <n v="25"/>
    <n v="1720"/>
    <n v="20313.73"/>
  </r>
  <r>
    <x v="18"/>
    <x v="283"/>
    <x v="4"/>
    <n v="145"/>
    <n v="4"/>
    <x v="1"/>
    <x v="2"/>
    <n v="4"/>
    <x v="0"/>
    <x v="2"/>
    <n v="39"/>
    <n v="26"/>
    <n v="1720"/>
    <n v="18077.07"/>
  </r>
  <r>
    <x v="18"/>
    <x v="283"/>
    <x v="4"/>
    <n v="201"/>
    <n v="4"/>
    <x v="0"/>
    <x v="2"/>
    <n v="4"/>
    <x v="0"/>
    <x v="3"/>
    <n v="29"/>
    <n v="21"/>
    <n v="1720"/>
    <n v="21437.16"/>
  </r>
  <r>
    <x v="18"/>
    <x v="283"/>
    <x v="4"/>
    <n v="173"/>
    <n v="4"/>
    <x v="1"/>
    <x v="2"/>
    <n v="4"/>
    <x v="0"/>
    <x v="2"/>
    <n v="35"/>
    <n v="24"/>
    <n v="1720"/>
    <n v="20415.86"/>
  </r>
  <r>
    <x v="18"/>
    <x v="283"/>
    <x v="3"/>
    <n v="147"/>
    <n v="4"/>
    <x v="1"/>
    <x v="2"/>
    <n v="4"/>
    <x v="0"/>
    <x v="2"/>
    <n v="38"/>
    <n v="29"/>
    <n v="1720"/>
    <n v="17500"/>
  </r>
  <r>
    <x v="18"/>
    <x v="283"/>
    <x v="3"/>
    <n v="147"/>
    <n v="4"/>
    <x v="1"/>
    <x v="2"/>
    <n v="4"/>
    <x v="0"/>
    <x v="2"/>
    <n v="38"/>
    <n v="29"/>
    <n v="1720"/>
    <n v="19200"/>
  </r>
  <r>
    <x v="18"/>
    <x v="283"/>
    <x v="3"/>
    <n v="164"/>
    <n v="4"/>
    <x v="1"/>
    <x v="2"/>
    <n v="4"/>
    <x v="0"/>
    <x v="2"/>
    <n v="33"/>
    <n v="25"/>
    <n v="1720"/>
    <n v="21200"/>
  </r>
  <r>
    <x v="18"/>
    <x v="283"/>
    <x v="3"/>
    <n v="147"/>
    <n v="4"/>
    <x v="0"/>
    <x v="2"/>
    <n v="4"/>
    <x v="0"/>
    <x v="2"/>
    <n v="34"/>
    <n v="25"/>
    <n v="1720"/>
    <n v="16490"/>
  </r>
  <r>
    <x v="18"/>
    <x v="283"/>
    <x v="3"/>
    <n v="164"/>
    <n v="4"/>
    <x v="1"/>
    <x v="2"/>
    <n v="4"/>
    <x v="0"/>
    <x v="3"/>
    <n v="34"/>
    <n v="25"/>
    <n v="1720"/>
    <n v="18090"/>
  </r>
  <r>
    <x v="18"/>
    <x v="283"/>
    <x v="3"/>
    <n v="201"/>
    <n v="4"/>
    <x v="0"/>
    <x v="2"/>
    <n v="4"/>
    <x v="0"/>
    <x v="3"/>
    <n v="29"/>
    <n v="23"/>
    <n v="1720"/>
    <n v="25890"/>
  </r>
  <r>
    <x v="18"/>
    <x v="283"/>
    <x v="3"/>
    <n v="201"/>
    <n v="4"/>
    <x v="2"/>
    <x v="2"/>
    <n v="4"/>
    <x v="0"/>
    <x v="3"/>
    <n v="30"/>
    <n v="25"/>
    <n v="1720"/>
    <n v="23690"/>
  </r>
  <r>
    <x v="18"/>
    <x v="283"/>
    <x v="3"/>
    <n v="164"/>
    <n v="4"/>
    <x v="1"/>
    <x v="2"/>
    <n v="4"/>
    <x v="0"/>
    <x v="3"/>
    <n v="34"/>
    <n v="25"/>
    <n v="1720"/>
    <n v="21990"/>
  </r>
  <r>
    <x v="43"/>
    <x v="284"/>
    <x v="6"/>
    <n v="200"/>
    <n v="4"/>
    <x v="0"/>
    <x v="0"/>
    <n v="2"/>
    <x v="0"/>
    <x v="0"/>
    <n v="30"/>
    <n v="22"/>
    <n v="105"/>
    <n v="25574.75"/>
  </r>
  <r>
    <x v="43"/>
    <x v="284"/>
    <x v="6"/>
    <n v="200"/>
    <n v="4"/>
    <x v="1"/>
    <x v="0"/>
    <n v="2"/>
    <x v="0"/>
    <x v="0"/>
    <n v="34"/>
    <n v="25"/>
    <n v="105"/>
    <n v="29509.33"/>
  </r>
  <r>
    <x v="43"/>
    <x v="284"/>
    <x v="6"/>
    <n v="200"/>
    <n v="4"/>
    <x v="0"/>
    <x v="0"/>
    <n v="2"/>
    <x v="0"/>
    <x v="0"/>
    <n v="30"/>
    <n v="22"/>
    <n v="105"/>
    <n v="28370.37"/>
  </r>
  <r>
    <x v="43"/>
    <x v="284"/>
    <x v="6"/>
    <n v="200"/>
    <n v="4"/>
    <x v="1"/>
    <x v="0"/>
    <n v="2"/>
    <x v="0"/>
    <x v="0"/>
    <n v="34"/>
    <n v="25"/>
    <n v="105"/>
    <n v="26713.71"/>
  </r>
  <r>
    <x v="43"/>
    <x v="284"/>
    <x v="5"/>
    <n v="200"/>
    <n v="4"/>
    <x v="1"/>
    <x v="0"/>
    <n v="2"/>
    <x v="0"/>
    <x v="0"/>
    <n v="34"/>
    <n v="25"/>
    <n v="105"/>
    <n v="32152.89"/>
  </r>
  <r>
    <x v="43"/>
    <x v="284"/>
    <x v="5"/>
    <n v="200"/>
    <n v="4"/>
    <x v="1"/>
    <x v="0"/>
    <n v="2"/>
    <x v="0"/>
    <x v="0"/>
    <n v="34"/>
    <n v="25"/>
    <n v="105"/>
    <n v="26888.87"/>
  </r>
  <r>
    <x v="43"/>
    <x v="284"/>
    <x v="5"/>
    <n v="200"/>
    <n v="4"/>
    <x v="0"/>
    <x v="0"/>
    <n v="2"/>
    <x v="0"/>
    <x v="0"/>
    <n v="30"/>
    <n v="22"/>
    <n v="105"/>
    <n v="25751.27"/>
  </r>
  <r>
    <x v="43"/>
    <x v="284"/>
    <x v="5"/>
    <n v="200"/>
    <n v="4"/>
    <x v="0"/>
    <x v="0"/>
    <n v="2"/>
    <x v="0"/>
    <x v="0"/>
    <n v="30"/>
    <n v="22"/>
    <n v="105"/>
    <n v="31015.279999999999"/>
  </r>
  <r>
    <x v="43"/>
    <x v="284"/>
    <x v="4"/>
    <n v="200"/>
    <n v="4"/>
    <x v="0"/>
    <x v="0"/>
    <n v="2"/>
    <x v="0"/>
    <x v="0"/>
    <n v="30"/>
    <n v="22"/>
    <n v="105"/>
    <n v="25844.09"/>
  </r>
  <r>
    <x v="43"/>
    <x v="284"/>
    <x v="4"/>
    <n v="200"/>
    <n v="4"/>
    <x v="1"/>
    <x v="0"/>
    <n v="2"/>
    <x v="0"/>
    <x v="0"/>
    <n v="34"/>
    <n v="25"/>
    <n v="105"/>
    <n v="31262.1"/>
  </r>
  <r>
    <x v="43"/>
    <x v="284"/>
    <x v="4"/>
    <n v="200"/>
    <n v="4"/>
    <x v="0"/>
    <x v="0"/>
    <n v="2"/>
    <x v="0"/>
    <x v="0"/>
    <n v="30"/>
    <n v="22"/>
    <n v="105"/>
    <n v="30138.67"/>
  </r>
  <r>
    <x v="43"/>
    <x v="284"/>
    <x v="4"/>
    <n v="200"/>
    <n v="4"/>
    <x v="1"/>
    <x v="0"/>
    <n v="2"/>
    <x v="0"/>
    <x v="0"/>
    <n v="34"/>
    <n v="25"/>
    <n v="105"/>
    <n v="26967.52"/>
  </r>
  <r>
    <x v="40"/>
    <x v="285"/>
    <x v="8"/>
    <n v="174"/>
    <n v="6"/>
    <x v="1"/>
    <x v="1"/>
    <n v="4"/>
    <x v="0"/>
    <x v="5"/>
    <n v="19"/>
    <n v="15"/>
    <n v="258"/>
    <n v="33271.040000000001"/>
  </r>
  <r>
    <x v="40"/>
    <x v="285"/>
    <x v="8"/>
    <n v="174"/>
    <n v="6"/>
    <x v="1"/>
    <x v="1"/>
    <n v="2"/>
    <x v="0"/>
    <x v="12"/>
    <n v="19"/>
    <n v="15"/>
    <n v="258"/>
    <n v="35129.43"/>
  </r>
  <r>
    <x v="40"/>
    <x v="285"/>
    <x v="8"/>
    <n v="174"/>
    <n v="6"/>
    <x v="1"/>
    <x v="1"/>
    <n v="4"/>
    <x v="0"/>
    <x v="5"/>
    <n v="19"/>
    <n v="15"/>
    <n v="258"/>
    <n v="42063.39"/>
  </r>
  <r>
    <x v="40"/>
    <x v="285"/>
    <x v="8"/>
    <n v="174"/>
    <n v="6"/>
    <x v="1"/>
    <x v="1"/>
    <n v="4"/>
    <x v="0"/>
    <x v="5"/>
    <n v="19"/>
    <n v="15"/>
    <n v="258"/>
    <n v="37001.129999999997"/>
  </r>
  <r>
    <x v="40"/>
    <x v="285"/>
    <x v="9"/>
    <n v="174"/>
    <n v="6"/>
    <x v="1"/>
    <x v="1"/>
    <n v="2"/>
    <x v="0"/>
    <x v="12"/>
    <n v="19"/>
    <n v="16"/>
    <n v="258"/>
    <n v="34166.28"/>
  </r>
  <r>
    <x v="40"/>
    <x v="285"/>
    <x v="9"/>
    <n v="174"/>
    <n v="6"/>
    <x v="1"/>
    <x v="1"/>
    <n v="4"/>
    <x v="0"/>
    <x v="5"/>
    <n v="19"/>
    <n v="16"/>
    <n v="258"/>
    <n v="36761.51"/>
  </r>
  <r>
    <x v="40"/>
    <x v="285"/>
    <x v="9"/>
    <n v="174"/>
    <n v="6"/>
    <x v="1"/>
    <x v="1"/>
    <n v="4"/>
    <x v="0"/>
    <x v="5"/>
    <n v="19"/>
    <n v="16"/>
    <n v="258"/>
    <n v="32868.660000000003"/>
  </r>
  <r>
    <x v="40"/>
    <x v="285"/>
    <x v="16"/>
    <n v="174"/>
    <n v="6"/>
    <x v="1"/>
    <x v="1"/>
    <n v="4"/>
    <x v="0"/>
    <x v="5"/>
    <n v="19"/>
    <n v="16"/>
    <n v="258"/>
    <n v="33674.19"/>
  </r>
  <r>
    <x v="40"/>
    <x v="285"/>
    <x v="16"/>
    <n v="174"/>
    <n v="6"/>
    <x v="1"/>
    <x v="1"/>
    <n v="2"/>
    <x v="0"/>
    <x v="12"/>
    <n v="19"/>
    <n v="16"/>
    <n v="258"/>
    <n v="33674.19"/>
  </r>
  <r>
    <x v="30"/>
    <x v="286"/>
    <x v="17"/>
    <n v="193"/>
    <n v="6"/>
    <x v="1"/>
    <x v="2"/>
    <n v="4"/>
    <x v="1"/>
    <x v="8"/>
    <n v="22"/>
    <n v="16"/>
    <n v="5657"/>
    <n v="23891.9"/>
  </r>
  <r>
    <x v="30"/>
    <x v="286"/>
    <x v="17"/>
    <n v="201"/>
    <n v="6"/>
    <x v="1"/>
    <x v="2"/>
    <n v="4"/>
    <x v="1"/>
    <x v="7"/>
    <n v="21"/>
    <n v="15"/>
    <n v="5657"/>
    <n v="35959.440000000002"/>
  </r>
  <r>
    <x v="30"/>
    <x v="286"/>
    <x v="17"/>
    <n v="193"/>
    <n v="6"/>
    <x v="1"/>
    <x v="2"/>
    <n v="4"/>
    <x v="1"/>
    <x v="7"/>
    <n v="22"/>
    <n v="16"/>
    <n v="5657"/>
    <n v="28761.48"/>
  </r>
  <r>
    <x v="30"/>
    <x v="286"/>
    <x v="17"/>
    <n v="201"/>
    <n v="6"/>
    <x v="1"/>
    <x v="2"/>
    <n v="4"/>
    <x v="1"/>
    <x v="7"/>
    <n v="21"/>
    <n v="15"/>
    <n v="5657"/>
    <n v="32360.46"/>
  </r>
  <r>
    <x v="30"/>
    <x v="286"/>
    <x v="10"/>
    <n v="201"/>
    <n v="6"/>
    <x v="1"/>
    <x v="2"/>
    <n v="4"/>
    <x v="1"/>
    <x v="7"/>
    <n v="21"/>
    <n v="15"/>
    <n v="5657"/>
    <n v="31529.79"/>
  </r>
  <r>
    <x v="30"/>
    <x v="286"/>
    <x v="10"/>
    <n v="201"/>
    <n v="6"/>
    <x v="1"/>
    <x v="2"/>
    <n v="4"/>
    <x v="1"/>
    <x v="7"/>
    <n v="21"/>
    <n v="15"/>
    <n v="5657"/>
    <n v="28029.759999999998"/>
  </r>
  <r>
    <x v="30"/>
    <x v="286"/>
    <x v="10"/>
    <n v="201"/>
    <n v="6"/>
    <x v="1"/>
    <x v="2"/>
    <n v="4"/>
    <x v="1"/>
    <x v="7"/>
    <n v="21"/>
    <n v="15"/>
    <n v="5657"/>
    <n v="34970.69"/>
  </r>
  <r>
    <x v="30"/>
    <x v="286"/>
    <x v="10"/>
    <n v="201"/>
    <n v="6"/>
    <x v="1"/>
    <x v="2"/>
    <n v="4"/>
    <x v="1"/>
    <x v="8"/>
    <n v="21"/>
    <n v="15"/>
    <n v="5657"/>
    <n v="23294.09"/>
  </r>
  <r>
    <x v="30"/>
    <x v="287"/>
    <x v="16"/>
    <n v="203"/>
    <n v="6"/>
    <x v="1"/>
    <x v="2"/>
    <n v="4"/>
    <x v="2"/>
    <x v="4"/>
    <n v="25"/>
    <n v="18"/>
    <n v="5657"/>
    <n v="35694.89"/>
  </r>
  <r>
    <x v="30"/>
    <x v="287"/>
    <x v="16"/>
    <n v="203"/>
    <n v="6"/>
    <x v="1"/>
    <x v="1"/>
    <n v="4"/>
    <x v="2"/>
    <x v="4"/>
    <n v="22"/>
    <n v="17"/>
    <n v="5657"/>
    <n v="38205.08"/>
  </r>
  <r>
    <x v="30"/>
    <x v="287"/>
    <x v="16"/>
    <n v="203"/>
    <n v="6"/>
    <x v="1"/>
    <x v="2"/>
    <n v="4"/>
    <x v="2"/>
    <x v="4"/>
    <n v="25"/>
    <n v="18"/>
    <n v="5657"/>
    <n v="31427.57"/>
  </r>
  <r>
    <x v="30"/>
    <x v="287"/>
    <x v="16"/>
    <n v="203"/>
    <n v="6"/>
    <x v="1"/>
    <x v="1"/>
    <n v="4"/>
    <x v="2"/>
    <x v="4"/>
    <n v="22"/>
    <n v="17"/>
    <n v="5657"/>
    <n v="33686.74"/>
  </r>
  <r>
    <x v="30"/>
    <x v="287"/>
    <x v="16"/>
    <n v="203"/>
    <n v="6"/>
    <x v="1"/>
    <x v="2"/>
    <n v="4"/>
    <x v="2"/>
    <x v="4"/>
    <n v="25"/>
    <n v="18"/>
    <n v="5657"/>
    <n v="33184.699999999997"/>
  </r>
  <r>
    <x v="30"/>
    <x v="287"/>
    <x v="16"/>
    <n v="203"/>
    <n v="6"/>
    <x v="1"/>
    <x v="1"/>
    <n v="4"/>
    <x v="2"/>
    <x v="4"/>
    <n v="22"/>
    <n v="17"/>
    <n v="5657"/>
    <n v="35443.879999999997"/>
  </r>
  <r>
    <x v="30"/>
    <x v="287"/>
    <x v="17"/>
    <n v="203"/>
    <n v="6"/>
    <x v="1"/>
    <x v="1"/>
    <n v="4"/>
    <x v="2"/>
    <x v="4"/>
    <n v="22"/>
    <n v="17"/>
    <n v="5657"/>
    <n v="34476.080000000002"/>
  </r>
  <r>
    <x v="30"/>
    <x v="287"/>
    <x v="17"/>
    <n v="203"/>
    <n v="6"/>
    <x v="1"/>
    <x v="2"/>
    <n v="4"/>
    <x v="2"/>
    <x v="4"/>
    <n v="25"/>
    <n v="18"/>
    <n v="5657"/>
    <n v="32226.71"/>
  </r>
  <r>
    <x v="30"/>
    <x v="287"/>
    <x v="17"/>
    <n v="203"/>
    <n v="6"/>
    <x v="1"/>
    <x v="2"/>
    <n v="4"/>
    <x v="2"/>
    <x v="4"/>
    <n v="25"/>
    <n v="18"/>
    <n v="5657"/>
    <n v="30524.49"/>
  </r>
  <r>
    <x v="30"/>
    <x v="287"/>
    <x v="17"/>
    <n v="203"/>
    <n v="6"/>
    <x v="1"/>
    <x v="1"/>
    <n v="4"/>
    <x v="2"/>
    <x v="4"/>
    <n v="22"/>
    <n v="17"/>
    <n v="5657"/>
    <n v="37181.4"/>
  </r>
  <r>
    <x v="30"/>
    <x v="287"/>
    <x v="17"/>
    <n v="203"/>
    <n v="6"/>
    <x v="1"/>
    <x v="1"/>
    <n v="4"/>
    <x v="2"/>
    <x v="4"/>
    <n v="22"/>
    <n v="17"/>
    <n v="5657"/>
    <n v="32773.86"/>
  </r>
  <r>
    <x v="30"/>
    <x v="287"/>
    <x v="17"/>
    <n v="203"/>
    <n v="6"/>
    <x v="1"/>
    <x v="2"/>
    <n v="4"/>
    <x v="2"/>
    <x v="4"/>
    <n v="25"/>
    <n v="18"/>
    <n v="5657"/>
    <n v="34688.86"/>
  </r>
  <r>
    <x v="30"/>
    <x v="287"/>
    <x v="10"/>
    <n v="203"/>
    <n v="6"/>
    <x v="1"/>
    <x v="1"/>
    <n v="4"/>
    <x v="2"/>
    <x v="4"/>
    <n v="22"/>
    <n v="17"/>
    <n v="5657"/>
    <n v="32836.379999999997"/>
  </r>
  <r>
    <x v="30"/>
    <x v="287"/>
    <x v="10"/>
    <n v="203"/>
    <n v="6"/>
    <x v="1"/>
    <x v="2"/>
    <n v="4"/>
    <x v="2"/>
    <x v="4"/>
    <n v="25"/>
    <n v="18"/>
    <n v="5657"/>
    <n v="34533.19"/>
  </r>
  <r>
    <x v="30"/>
    <x v="287"/>
    <x v="10"/>
    <n v="203"/>
    <n v="6"/>
    <x v="1"/>
    <x v="1"/>
    <n v="4"/>
    <x v="2"/>
    <x v="4"/>
    <n v="22"/>
    <n v="17"/>
    <n v="5657"/>
    <n v="36720.699999999997"/>
  </r>
  <r>
    <x v="30"/>
    <x v="287"/>
    <x v="10"/>
    <n v="203"/>
    <n v="6"/>
    <x v="1"/>
    <x v="2"/>
    <n v="4"/>
    <x v="2"/>
    <x v="4"/>
    <n v="25"/>
    <n v="18"/>
    <n v="5657"/>
    <n v="30648.87"/>
  </r>
  <r>
    <x v="4"/>
    <x v="288"/>
    <x v="5"/>
    <n v="261"/>
    <n v="6"/>
    <x v="1"/>
    <x v="0"/>
    <n v="4"/>
    <x v="0"/>
    <x v="9"/>
    <n v="21"/>
    <n v="15"/>
    <n v="2009"/>
    <n v="33673.14"/>
  </r>
  <r>
    <x v="4"/>
    <x v="288"/>
    <x v="5"/>
    <n v="152"/>
    <n v="4"/>
    <x v="1"/>
    <x v="0"/>
    <n v="4"/>
    <x v="0"/>
    <x v="11"/>
    <n v="23"/>
    <n v="17"/>
    <n v="2009"/>
    <n v="21366.31"/>
  </r>
  <r>
    <x v="4"/>
    <x v="288"/>
    <x v="5"/>
    <n v="261"/>
    <n v="6"/>
    <x v="1"/>
    <x v="0"/>
    <n v="4"/>
    <x v="0"/>
    <x v="9"/>
    <n v="22"/>
    <n v="16"/>
    <n v="2009"/>
    <n v="26382.12"/>
  </r>
  <r>
    <x v="4"/>
    <x v="288"/>
    <x v="5"/>
    <n v="261"/>
    <n v="6"/>
    <x v="1"/>
    <x v="3"/>
    <n v="4"/>
    <x v="0"/>
    <x v="9"/>
    <n v="21"/>
    <n v="15"/>
    <n v="2009"/>
    <n v="35172.71"/>
  </r>
  <r>
    <x v="4"/>
    <x v="288"/>
    <x v="5"/>
    <n v="261"/>
    <n v="6"/>
    <x v="0"/>
    <x v="3"/>
    <n v="4"/>
    <x v="0"/>
    <x v="9"/>
    <n v="21"/>
    <n v="16"/>
    <n v="2009"/>
    <n v="32587.25"/>
  </r>
  <r>
    <x v="4"/>
    <x v="288"/>
    <x v="5"/>
    <n v="261"/>
    <n v="6"/>
    <x v="1"/>
    <x v="3"/>
    <n v="4"/>
    <x v="0"/>
    <x v="9"/>
    <n v="21"/>
    <n v="15"/>
    <n v="2009"/>
    <n v="33673.14"/>
  </r>
  <r>
    <x v="4"/>
    <x v="288"/>
    <x v="5"/>
    <n v="261"/>
    <n v="6"/>
    <x v="0"/>
    <x v="0"/>
    <n v="4"/>
    <x v="0"/>
    <x v="9"/>
    <n v="22"/>
    <n v="16"/>
    <n v="2009"/>
    <n v="26744.09"/>
  </r>
  <r>
    <x v="4"/>
    <x v="288"/>
    <x v="5"/>
    <n v="261"/>
    <n v="6"/>
    <x v="1"/>
    <x v="3"/>
    <n v="4"/>
    <x v="0"/>
    <x v="9"/>
    <n v="21"/>
    <n v="15"/>
    <n v="2009"/>
    <n v="27354.26"/>
  </r>
  <r>
    <x v="4"/>
    <x v="288"/>
    <x v="5"/>
    <n v="152"/>
    <n v="4"/>
    <x v="1"/>
    <x v="0"/>
    <n v="4"/>
    <x v="0"/>
    <x v="11"/>
    <n v="23"/>
    <n v="17"/>
    <n v="2009"/>
    <n v="23806.99"/>
  </r>
  <r>
    <x v="4"/>
    <x v="288"/>
    <x v="5"/>
    <n v="261"/>
    <n v="6"/>
    <x v="0"/>
    <x v="3"/>
    <n v="4"/>
    <x v="0"/>
    <x v="11"/>
    <n v="21"/>
    <n v="16"/>
    <n v="2009"/>
    <n v="28171.27"/>
  </r>
  <r>
    <x v="4"/>
    <x v="288"/>
    <x v="5"/>
    <n v="152"/>
    <n v="4"/>
    <x v="0"/>
    <x v="0"/>
    <n v="4"/>
    <x v="0"/>
    <x v="11"/>
    <n v="23"/>
    <n v="19"/>
    <n v="2009"/>
    <n v="18605.03"/>
  </r>
  <r>
    <x v="4"/>
    <x v="288"/>
    <x v="5"/>
    <n v="261"/>
    <n v="6"/>
    <x v="0"/>
    <x v="3"/>
    <n v="4"/>
    <x v="0"/>
    <x v="11"/>
    <n v="21"/>
    <n v="16"/>
    <n v="2009"/>
    <n v="31594.43"/>
  </r>
  <r>
    <x v="4"/>
    <x v="288"/>
    <x v="5"/>
    <n v="261"/>
    <n v="6"/>
    <x v="1"/>
    <x v="0"/>
    <n v="4"/>
    <x v="0"/>
    <x v="11"/>
    <n v="22"/>
    <n v="16"/>
    <n v="2009"/>
    <n v="25016.99"/>
  </r>
  <r>
    <x v="4"/>
    <x v="288"/>
    <x v="5"/>
    <n v="261"/>
    <n v="6"/>
    <x v="1"/>
    <x v="0"/>
    <n v="4"/>
    <x v="0"/>
    <x v="9"/>
    <n v="22"/>
    <n v="16"/>
    <n v="2009"/>
    <n v="24561.95"/>
  </r>
  <r>
    <x v="4"/>
    <x v="288"/>
    <x v="5"/>
    <n v="261"/>
    <n v="6"/>
    <x v="1"/>
    <x v="3"/>
    <n v="4"/>
    <x v="0"/>
    <x v="9"/>
    <n v="21"/>
    <n v="15"/>
    <n v="2009"/>
    <n v="29008.959999999999"/>
  </r>
  <r>
    <x v="4"/>
    <x v="288"/>
    <x v="5"/>
    <n v="152"/>
    <n v="4"/>
    <x v="0"/>
    <x v="0"/>
    <n v="4"/>
    <x v="0"/>
    <x v="11"/>
    <n v="23"/>
    <n v="19"/>
    <n v="2009"/>
    <n v="22721.1"/>
  </r>
  <r>
    <x v="4"/>
    <x v="288"/>
    <x v="5"/>
    <n v="261"/>
    <n v="6"/>
    <x v="1"/>
    <x v="0"/>
    <n v="4"/>
    <x v="0"/>
    <x v="9"/>
    <n v="21"/>
    <n v="15"/>
    <n v="2009"/>
    <n v="32432.12"/>
  </r>
  <r>
    <x v="4"/>
    <x v="288"/>
    <x v="5"/>
    <n v="261"/>
    <n v="6"/>
    <x v="0"/>
    <x v="0"/>
    <n v="4"/>
    <x v="0"/>
    <x v="11"/>
    <n v="22"/>
    <n v="16"/>
    <n v="2009"/>
    <n v="25378.959999999999"/>
  </r>
  <r>
    <x v="4"/>
    <x v="288"/>
    <x v="5"/>
    <n v="261"/>
    <n v="6"/>
    <x v="0"/>
    <x v="3"/>
    <n v="4"/>
    <x v="0"/>
    <x v="9"/>
    <n v="21"/>
    <n v="16"/>
    <n v="2009"/>
    <n v="26268.36"/>
  </r>
  <r>
    <x v="4"/>
    <x v="288"/>
    <x v="5"/>
    <n v="261"/>
    <n v="6"/>
    <x v="1"/>
    <x v="0"/>
    <n v="4"/>
    <x v="0"/>
    <x v="9"/>
    <n v="22"/>
    <n v="16"/>
    <n v="2009"/>
    <n v="26216.65"/>
  </r>
  <r>
    <x v="4"/>
    <x v="288"/>
    <x v="5"/>
    <n v="261"/>
    <n v="6"/>
    <x v="1"/>
    <x v="0"/>
    <n v="4"/>
    <x v="0"/>
    <x v="11"/>
    <n v="22"/>
    <n v="16"/>
    <n v="2009"/>
    <n v="24417.17"/>
  </r>
  <r>
    <x v="4"/>
    <x v="288"/>
    <x v="5"/>
    <n v="261"/>
    <n v="6"/>
    <x v="0"/>
    <x v="3"/>
    <n v="4"/>
    <x v="0"/>
    <x v="9"/>
    <n v="21"/>
    <n v="16"/>
    <n v="2009"/>
    <n v="29536.39"/>
  </r>
  <r>
    <x v="4"/>
    <x v="288"/>
    <x v="5"/>
    <n v="261"/>
    <n v="6"/>
    <x v="1"/>
    <x v="3"/>
    <n v="4"/>
    <x v="0"/>
    <x v="11"/>
    <n v="21"/>
    <n v="15"/>
    <n v="2009"/>
    <n v="27209.47"/>
  </r>
  <r>
    <x v="4"/>
    <x v="288"/>
    <x v="5"/>
    <n v="261"/>
    <n v="6"/>
    <x v="0"/>
    <x v="0"/>
    <n v="4"/>
    <x v="0"/>
    <x v="9"/>
    <n v="22"/>
    <n v="16"/>
    <n v="2009"/>
    <n v="23476.05"/>
  </r>
  <r>
    <x v="4"/>
    <x v="288"/>
    <x v="5"/>
    <n v="261"/>
    <n v="6"/>
    <x v="1"/>
    <x v="3"/>
    <n v="4"/>
    <x v="0"/>
    <x v="9"/>
    <n v="21"/>
    <n v="15"/>
    <n v="2009"/>
    <n v="36465.449999999997"/>
  </r>
  <r>
    <x v="4"/>
    <x v="288"/>
    <x v="5"/>
    <n v="261"/>
    <n v="6"/>
    <x v="1"/>
    <x v="0"/>
    <n v="4"/>
    <x v="0"/>
    <x v="9"/>
    <n v="22"/>
    <n v="16"/>
    <n v="2009"/>
    <n v="25472.04"/>
  </r>
  <r>
    <x v="4"/>
    <x v="288"/>
    <x v="5"/>
    <n v="261"/>
    <n v="6"/>
    <x v="1"/>
    <x v="3"/>
    <n v="4"/>
    <x v="0"/>
    <x v="9"/>
    <n v="21"/>
    <n v="15"/>
    <n v="2009"/>
    <n v="28574.6"/>
  </r>
  <r>
    <x v="4"/>
    <x v="288"/>
    <x v="5"/>
    <n v="261"/>
    <n v="6"/>
    <x v="1"/>
    <x v="3"/>
    <n v="4"/>
    <x v="0"/>
    <x v="11"/>
    <n v="21"/>
    <n v="15"/>
    <n v="2009"/>
    <n v="32835.449999999997"/>
  </r>
  <r>
    <x v="4"/>
    <x v="288"/>
    <x v="4"/>
    <n v="261"/>
    <n v="6"/>
    <x v="1"/>
    <x v="3"/>
    <n v="4"/>
    <x v="0"/>
    <x v="9"/>
    <n v="21"/>
    <n v="15"/>
    <n v="2009"/>
    <n v="27319.87"/>
  </r>
  <r>
    <x v="4"/>
    <x v="288"/>
    <x v="4"/>
    <n v="261"/>
    <n v="6"/>
    <x v="1"/>
    <x v="0"/>
    <n v="4"/>
    <x v="0"/>
    <x v="9"/>
    <n v="22"/>
    <n v="16"/>
    <n v="2009"/>
    <n v="26390.48"/>
  </r>
  <r>
    <x v="4"/>
    <x v="288"/>
    <x v="4"/>
    <n v="261"/>
    <n v="6"/>
    <x v="1"/>
    <x v="3"/>
    <n v="4"/>
    <x v="0"/>
    <x v="9"/>
    <n v="21"/>
    <n v="15"/>
    <n v="2009"/>
    <n v="33590.67"/>
  </r>
  <r>
    <x v="4"/>
    <x v="288"/>
    <x v="4"/>
    <n v="261"/>
    <n v="6"/>
    <x v="1"/>
    <x v="0"/>
    <n v="4"/>
    <x v="0"/>
    <x v="9"/>
    <n v="22"/>
    <n v="16"/>
    <n v="2009"/>
    <n v="24562.35"/>
  </r>
  <r>
    <x v="4"/>
    <x v="288"/>
    <x v="4"/>
    <n v="261"/>
    <n v="6"/>
    <x v="0"/>
    <x v="3"/>
    <n v="4"/>
    <x v="0"/>
    <x v="9"/>
    <n v="21"/>
    <n v="16"/>
    <n v="2009"/>
    <n v="32518.3"/>
  </r>
  <r>
    <x v="4"/>
    <x v="288"/>
    <x v="4"/>
    <n v="261"/>
    <n v="6"/>
    <x v="1"/>
    <x v="0"/>
    <n v="4"/>
    <x v="0"/>
    <x v="9"/>
    <n v="22"/>
    <n v="16"/>
    <n v="2009"/>
    <n v="25491.74"/>
  </r>
  <r>
    <x v="4"/>
    <x v="288"/>
    <x v="4"/>
    <n v="261"/>
    <n v="6"/>
    <x v="1"/>
    <x v="3"/>
    <n v="4"/>
    <x v="0"/>
    <x v="11"/>
    <n v="21"/>
    <n v="15"/>
    <n v="2009"/>
    <n v="27207.53"/>
  </r>
  <r>
    <x v="4"/>
    <x v="288"/>
    <x v="4"/>
    <n v="261"/>
    <n v="6"/>
    <x v="1"/>
    <x v="3"/>
    <n v="4"/>
    <x v="0"/>
    <x v="9"/>
    <n v="21"/>
    <n v="15"/>
    <n v="2009"/>
    <n v="36348.19"/>
  </r>
  <r>
    <x v="4"/>
    <x v="288"/>
    <x v="4"/>
    <n v="261"/>
    <n v="6"/>
    <x v="0"/>
    <x v="0"/>
    <n v="4"/>
    <x v="0"/>
    <x v="9"/>
    <n v="22"/>
    <n v="17"/>
    <n v="2009"/>
    <n v="23489.98"/>
  </r>
  <r>
    <x v="4"/>
    <x v="288"/>
    <x v="4"/>
    <n v="261"/>
    <n v="6"/>
    <x v="1"/>
    <x v="3"/>
    <n v="4"/>
    <x v="0"/>
    <x v="11"/>
    <n v="21"/>
    <n v="15"/>
    <n v="2009"/>
    <n v="32763.42"/>
  </r>
  <r>
    <x v="4"/>
    <x v="288"/>
    <x v="4"/>
    <n v="261"/>
    <n v="6"/>
    <x v="1"/>
    <x v="3"/>
    <n v="4"/>
    <x v="0"/>
    <x v="9"/>
    <n v="21"/>
    <n v="15"/>
    <n v="2009"/>
    <n v="35091.99"/>
  </r>
  <r>
    <x v="4"/>
    <x v="288"/>
    <x v="4"/>
    <n v="261"/>
    <n v="6"/>
    <x v="1"/>
    <x v="3"/>
    <n v="4"/>
    <x v="0"/>
    <x v="9"/>
    <n v="21"/>
    <n v="15"/>
    <n v="2009"/>
    <n v="28984.59"/>
  </r>
  <r>
    <x v="4"/>
    <x v="288"/>
    <x v="4"/>
    <n v="261"/>
    <n v="6"/>
    <x v="1"/>
    <x v="0"/>
    <n v="4"/>
    <x v="0"/>
    <x v="9"/>
    <n v="22"/>
    <n v="16"/>
    <n v="2009"/>
    <n v="26227.08"/>
  </r>
  <r>
    <x v="4"/>
    <x v="288"/>
    <x v="4"/>
    <n v="261"/>
    <n v="6"/>
    <x v="1"/>
    <x v="0"/>
    <n v="4"/>
    <x v="0"/>
    <x v="11"/>
    <n v="22"/>
    <n v="16"/>
    <n v="2009"/>
    <n v="24450.01"/>
  </r>
  <r>
    <x v="4"/>
    <x v="288"/>
    <x v="4"/>
    <n v="261"/>
    <n v="6"/>
    <x v="1"/>
    <x v="0"/>
    <n v="4"/>
    <x v="0"/>
    <x v="11"/>
    <n v="22"/>
    <n v="16"/>
    <n v="2009"/>
    <n v="25042.36"/>
  </r>
  <r>
    <x v="4"/>
    <x v="288"/>
    <x v="4"/>
    <n v="261"/>
    <n v="6"/>
    <x v="1"/>
    <x v="0"/>
    <n v="4"/>
    <x v="0"/>
    <x v="9"/>
    <n v="22"/>
    <n v="16"/>
    <n v="2009"/>
    <n v="32365.11"/>
  </r>
  <r>
    <x v="4"/>
    <x v="288"/>
    <x v="4"/>
    <n v="261"/>
    <n v="6"/>
    <x v="0"/>
    <x v="3"/>
    <n v="4"/>
    <x v="0"/>
    <x v="9"/>
    <n v="21"/>
    <n v="16"/>
    <n v="2009"/>
    <n v="29525.89"/>
  </r>
  <r>
    <x v="4"/>
    <x v="288"/>
    <x v="4"/>
    <n v="261"/>
    <n v="6"/>
    <x v="1"/>
    <x v="3"/>
    <n v="4"/>
    <x v="0"/>
    <x v="9"/>
    <n v="21"/>
    <n v="15"/>
    <n v="2009"/>
    <n v="36368.620000000003"/>
  </r>
  <r>
    <x v="4"/>
    <x v="288"/>
    <x v="4"/>
    <n v="152"/>
    <n v="4"/>
    <x v="0"/>
    <x v="0"/>
    <n v="4"/>
    <x v="0"/>
    <x v="11"/>
    <n v="23"/>
    <n v="19"/>
    <n v="2009"/>
    <n v="18679.64"/>
  </r>
  <r>
    <x v="4"/>
    <x v="288"/>
    <x v="4"/>
    <n v="152"/>
    <n v="4"/>
    <x v="1"/>
    <x v="0"/>
    <n v="4"/>
    <x v="0"/>
    <x v="11"/>
    <n v="23"/>
    <n v="17"/>
    <n v="2009"/>
    <n v="23724.880000000001"/>
  </r>
  <r>
    <x v="4"/>
    <x v="288"/>
    <x v="4"/>
    <n v="261"/>
    <n v="6"/>
    <x v="1"/>
    <x v="3"/>
    <n v="4"/>
    <x v="0"/>
    <x v="9"/>
    <n v="21"/>
    <n v="15"/>
    <n v="2009"/>
    <n v="35071.56"/>
  </r>
  <r>
    <x v="4"/>
    <x v="288"/>
    <x v="4"/>
    <n v="261"/>
    <n v="6"/>
    <x v="0"/>
    <x v="3"/>
    <n v="4"/>
    <x v="0"/>
    <x v="9"/>
    <n v="21"/>
    <n v="16"/>
    <n v="2009"/>
    <n v="29505.46"/>
  </r>
  <r>
    <x v="4"/>
    <x v="288"/>
    <x v="4"/>
    <n v="261"/>
    <n v="6"/>
    <x v="1"/>
    <x v="0"/>
    <n v="4"/>
    <x v="0"/>
    <x v="9"/>
    <n v="22"/>
    <n v="16"/>
    <n v="2009"/>
    <n v="32385.54"/>
  </r>
  <r>
    <x v="4"/>
    <x v="288"/>
    <x v="4"/>
    <n v="261"/>
    <n v="6"/>
    <x v="1"/>
    <x v="3"/>
    <n v="4"/>
    <x v="0"/>
    <x v="9"/>
    <n v="21"/>
    <n v="15"/>
    <n v="2009"/>
    <n v="28555.65"/>
  </r>
  <r>
    <x v="4"/>
    <x v="288"/>
    <x v="4"/>
    <n v="152"/>
    <n v="4"/>
    <x v="1"/>
    <x v="0"/>
    <n v="4"/>
    <x v="0"/>
    <x v="11"/>
    <n v="23"/>
    <n v="17"/>
    <n v="2009"/>
    <n v="21406.52"/>
  </r>
  <r>
    <x v="4"/>
    <x v="288"/>
    <x v="4"/>
    <n v="152"/>
    <n v="4"/>
    <x v="0"/>
    <x v="0"/>
    <n v="4"/>
    <x v="0"/>
    <x v="11"/>
    <n v="23"/>
    <n v="19"/>
    <n v="2009"/>
    <n v="22652.51"/>
  </r>
  <r>
    <x v="4"/>
    <x v="288"/>
    <x v="3"/>
    <n v="261"/>
    <n v="6"/>
    <x v="1"/>
    <x v="0"/>
    <n v="4"/>
    <x v="0"/>
    <x v="9"/>
    <n v="23"/>
    <n v="16"/>
    <n v="2009"/>
    <n v="25750"/>
  </r>
  <r>
    <x v="4"/>
    <x v="288"/>
    <x v="3"/>
    <n v="261"/>
    <n v="6"/>
    <x v="0"/>
    <x v="3"/>
    <n v="4"/>
    <x v="0"/>
    <x v="9"/>
    <n v="21"/>
    <n v="16"/>
    <n v="2009"/>
    <n v="32340"/>
  </r>
  <r>
    <x v="4"/>
    <x v="288"/>
    <x v="3"/>
    <n v="261"/>
    <n v="6"/>
    <x v="1"/>
    <x v="3"/>
    <n v="4"/>
    <x v="0"/>
    <x v="11"/>
    <n v="21"/>
    <n v="15"/>
    <n v="2009"/>
    <n v="27320"/>
  </r>
  <r>
    <x v="4"/>
    <x v="288"/>
    <x v="3"/>
    <n v="261"/>
    <n v="6"/>
    <x v="1"/>
    <x v="0"/>
    <n v="4"/>
    <x v="0"/>
    <x v="9"/>
    <n v="23"/>
    <n v="16"/>
    <n v="2009"/>
    <n v="26470"/>
  </r>
  <r>
    <x v="4"/>
    <x v="288"/>
    <x v="3"/>
    <n v="261"/>
    <n v="6"/>
    <x v="1"/>
    <x v="3"/>
    <n v="4"/>
    <x v="0"/>
    <x v="9"/>
    <n v="21"/>
    <n v="15"/>
    <n v="2009"/>
    <n v="27650"/>
  </r>
  <r>
    <x v="4"/>
    <x v="288"/>
    <x v="3"/>
    <n v="261"/>
    <n v="6"/>
    <x v="1"/>
    <x v="3"/>
    <n v="4"/>
    <x v="0"/>
    <x v="9"/>
    <n v="21"/>
    <n v="15"/>
    <n v="2009"/>
    <n v="29170"/>
  </r>
  <r>
    <x v="4"/>
    <x v="288"/>
    <x v="3"/>
    <n v="152"/>
    <n v="4"/>
    <x v="0"/>
    <x v="0"/>
    <n v="4"/>
    <x v="0"/>
    <x v="11"/>
    <n v="23"/>
    <n v="19"/>
    <n v="2009"/>
    <n v="18390"/>
  </r>
  <r>
    <x v="4"/>
    <x v="288"/>
    <x v="3"/>
    <n v="152"/>
    <n v="4"/>
    <x v="1"/>
    <x v="0"/>
    <n v="4"/>
    <x v="0"/>
    <x v="11"/>
    <n v="22"/>
    <n v="17"/>
    <n v="2009"/>
    <n v="22160"/>
  </r>
  <r>
    <x v="4"/>
    <x v="288"/>
    <x v="3"/>
    <n v="261"/>
    <n v="6"/>
    <x v="1"/>
    <x v="0"/>
    <n v="4"/>
    <x v="0"/>
    <x v="9"/>
    <n v="23"/>
    <n v="16"/>
    <n v="2009"/>
    <n v="24950"/>
  </r>
  <r>
    <x v="4"/>
    <x v="288"/>
    <x v="3"/>
    <n v="261"/>
    <n v="6"/>
    <x v="1"/>
    <x v="0"/>
    <n v="4"/>
    <x v="0"/>
    <x v="9"/>
    <n v="23"/>
    <n v="16"/>
    <n v="2009"/>
    <n v="26630"/>
  </r>
  <r>
    <x v="4"/>
    <x v="288"/>
    <x v="3"/>
    <n v="261"/>
    <n v="6"/>
    <x v="1"/>
    <x v="3"/>
    <n v="4"/>
    <x v="0"/>
    <x v="9"/>
    <n v="21"/>
    <n v="15"/>
    <n v="2009"/>
    <n v="33390"/>
  </r>
  <r>
    <x v="4"/>
    <x v="288"/>
    <x v="3"/>
    <n v="261"/>
    <n v="6"/>
    <x v="1"/>
    <x v="3"/>
    <n v="4"/>
    <x v="0"/>
    <x v="9"/>
    <n v="21"/>
    <n v="15"/>
    <n v="2009"/>
    <n v="35160"/>
  </r>
  <r>
    <x v="4"/>
    <x v="288"/>
    <x v="3"/>
    <n v="261"/>
    <n v="6"/>
    <x v="1"/>
    <x v="3"/>
    <n v="4"/>
    <x v="0"/>
    <x v="9"/>
    <n v="21"/>
    <n v="15"/>
    <n v="2009"/>
    <n v="28750"/>
  </r>
  <r>
    <x v="4"/>
    <x v="288"/>
    <x v="3"/>
    <n v="152"/>
    <n v="4"/>
    <x v="1"/>
    <x v="0"/>
    <n v="4"/>
    <x v="0"/>
    <x v="11"/>
    <n v="22"/>
    <n v="17"/>
    <n v="2009"/>
    <n v="23910"/>
  </r>
  <r>
    <x v="4"/>
    <x v="288"/>
    <x v="3"/>
    <n v="261"/>
    <n v="6"/>
    <x v="1"/>
    <x v="3"/>
    <n v="4"/>
    <x v="0"/>
    <x v="11"/>
    <n v="21"/>
    <n v="15"/>
    <n v="2009"/>
    <n v="32580"/>
  </r>
  <r>
    <x v="4"/>
    <x v="288"/>
    <x v="3"/>
    <n v="261"/>
    <n v="6"/>
    <x v="0"/>
    <x v="3"/>
    <n v="4"/>
    <x v="0"/>
    <x v="9"/>
    <n v="21"/>
    <n v="16"/>
    <n v="2009"/>
    <n v="29700"/>
  </r>
  <r>
    <x v="4"/>
    <x v="288"/>
    <x v="3"/>
    <n v="261"/>
    <n v="6"/>
    <x v="1"/>
    <x v="3"/>
    <n v="4"/>
    <x v="0"/>
    <x v="9"/>
    <n v="21"/>
    <n v="15"/>
    <n v="2009"/>
    <n v="36410"/>
  </r>
  <r>
    <x v="4"/>
    <x v="288"/>
    <x v="3"/>
    <n v="261"/>
    <n v="6"/>
    <x v="1"/>
    <x v="0"/>
    <n v="4"/>
    <x v="0"/>
    <x v="11"/>
    <n v="23"/>
    <n v="16"/>
    <n v="2009"/>
    <n v="25200"/>
  </r>
  <r>
    <x v="4"/>
    <x v="288"/>
    <x v="3"/>
    <n v="261"/>
    <n v="6"/>
    <x v="0"/>
    <x v="0"/>
    <n v="4"/>
    <x v="0"/>
    <x v="9"/>
    <n v="22"/>
    <n v="16"/>
    <n v="2009"/>
    <n v="23900"/>
  </r>
  <r>
    <x v="4"/>
    <x v="288"/>
    <x v="3"/>
    <n v="261"/>
    <n v="6"/>
    <x v="1"/>
    <x v="0"/>
    <n v="4"/>
    <x v="0"/>
    <x v="11"/>
    <n v="23"/>
    <n v="16"/>
    <n v="2009"/>
    <n v="24620"/>
  </r>
  <r>
    <x v="4"/>
    <x v="288"/>
    <x v="3"/>
    <n v="261"/>
    <n v="6"/>
    <x v="1"/>
    <x v="0"/>
    <n v="4"/>
    <x v="0"/>
    <x v="9"/>
    <n v="23"/>
    <n v="16"/>
    <n v="2009"/>
    <n v="32510"/>
  </r>
  <r>
    <x v="4"/>
    <x v="288"/>
    <x v="3"/>
    <n v="152"/>
    <n v="4"/>
    <x v="0"/>
    <x v="0"/>
    <n v="4"/>
    <x v="0"/>
    <x v="11"/>
    <n v="23"/>
    <n v="19"/>
    <n v="2009"/>
    <n v="22860"/>
  </r>
  <r>
    <x v="30"/>
    <x v="289"/>
    <x v="5"/>
    <n v="188"/>
    <n v="4"/>
    <x v="1"/>
    <x v="2"/>
    <n v="4"/>
    <x v="1"/>
    <x v="2"/>
    <n v="41"/>
    <n v="44"/>
    <n v="5657"/>
    <n v="28316.05"/>
  </r>
  <r>
    <x v="30"/>
    <x v="289"/>
    <x v="5"/>
    <n v="188"/>
    <n v="4"/>
    <x v="1"/>
    <x v="2"/>
    <n v="4"/>
    <x v="1"/>
    <x v="2"/>
    <n v="41"/>
    <n v="44"/>
    <n v="5657"/>
    <n v="27483.53"/>
  </r>
  <r>
    <x v="30"/>
    <x v="289"/>
    <x v="5"/>
    <n v="188"/>
    <n v="4"/>
    <x v="1"/>
    <x v="2"/>
    <n v="4"/>
    <x v="1"/>
    <x v="2"/>
    <n v="41"/>
    <n v="44"/>
    <n v="5657"/>
    <n v="33435.279999999999"/>
  </r>
  <r>
    <x v="30"/>
    <x v="289"/>
    <x v="4"/>
    <n v="188"/>
    <n v="4"/>
    <x v="1"/>
    <x v="2"/>
    <n v="4"/>
    <x v="1"/>
    <x v="2"/>
    <n v="41"/>
    <n v="44"/>
    <n v="5657"/>
    <n v="32099.57"/>
  </r>
  <r>
    <x v="30"/>
    <x v="289"/>
    <x v="4"/>
    <n v="188"/>
    <n v="4"/>
    <x v="1"/>
    <x v="2"/>
    <n v="4"/>
    <x v="1"/>
    <x v="2"/>
    <n v="41"/>
    <n v="44"/>
    <n v="5657"/>
    <n v="27044.12"/>
  </r>
  <r>
    <x v="30"/>
    <x v="289"/>
    <x v="4"/>
    <n v="188"/>
    <n v="4"/>
    <x v="1"/>
    <x v="2"/>
    <n v="4"/>
    <x v="1"/>
    <x v="2"/>
    <n v="41"/>
    <n v="44"/>
    <n v="5657"/>
    <n v="26221.97"/>
  </r>
  <r>
    <x v="30"/>
    <x v="289"/>
    <x v="3"/>
    <n v="188"/>
    <n v="4"/>
    <x v="1"/>
    <x v="2"/>
    <n v="4"/>
    <x v="1"/>
    <x v="2"/>
    <n v="41"/>
    <n v="43"/>
    <n v="5657"/>
    <n v="37020"/>
  </r>
  <r>
    <x v="30"/>
    <x v="289"/>
    <x v="3"/>
    <n v="188"/>
    <n v="4"/>
    <x v="1"/>
    <x v="2"/>
    <n v="4"/>
    <x v="1"/>
    <x v="2"/>
    <n v="41"/>
    <n v="43"/>
    <n v="5657"/>
    <n v="31010"/>
  </r>
  <r>
    <x v="30"/>
    <x v="289"/>
    <x v="3"/>
    <n v="188"/>
    <n v="4"/>
    <x v="1"/>
    <x v="2"/>
    <n v="4"/>
    <x v="1"/>
    <x v="2"/>
    <n v="41"/>
    <n v="43"/>
    <n v="5657"/>
    <n v="25675"/>
  </r>
  <r>
    <x v="30"/>
    <x v="289"/>
    <x v="3"/>
    <n v="188"/>
    <n v="4"/>
    <x v="1"/>
    <x v="2"/>
    <n v="4"/>
    <x v="1"/>
    <x v="2"/>
    <n v="41"/>
    <n v="43"/>
    <n v="5657"/>
    <n v="26480"/>
  </r>
  <r>
    <x v="30"/>
    <x v="290"/>
    <x v="5"/>
    <n v="231"/>
    <n v="4"/>
    <x v="1"/>
    <x v="1"/>
    <n v="4"/>
    <x v="1"/>
    <x v="2"/>
    <n v="31"/>
    <n v="22"/>
    <n v="5657"/>
    <n v="28781.439999999999"/>
  </r>
  <r>
    <x v="30"/>
    <x v="290"/>
    <x v="5"/>
    <n v="231"/>
    <n v="4"/>
    <x v="1"/>
    <x v="1"/>
    <n v="4"/>
    <x v="1"/>
    <x v="2"/>
    <n v="31"/>
    <n v="22"/>
    <n v="5657"/>
    <n v="33900.660000000003"/>
  </r>
  <r>
    <x v="30"/>
    <x v="290"/>
    <x v="5"/>
    <n v="175"/>
    <n v="4"/>
    <x v="1"/>
    <x v="2"/>
    <n v="4"/>
    <x v="1"/>
    <x v="2"/>
    <n v="34"/>
    <n v="22"/>
    <n v="5657"/>
    <n v="24856.69"/>
  </r>
  <r>
    <x v="30"/>
    <x v="290"/>
    <x v="5"/>
    <n v="231"/>
    <n v="4"/>
    <x v="1"/>
    <x v="2"/>
    <n v="4"/>
    <x v="1"/>
    <x v="2"/>
    <n v="33"/>
    <n v="22"/>
    <n v="5657"/>
    <n v="31832.29"/>
  </r>
  <r>
    <x v="30"/>
    <x v="290"/>
    <x v="5"/>
    <n v="175"/>
    <n v="4"/>
    <x v="1"/>
    <x v="2"/>
    <n v="4"/>
    <x v="1"/>
    <x v="2"/>
    <n v="34"/>
    <n v="22"/>
    <n v="5657"/>
    <n v="23269.22"/>
  </r>
  <r>
    <x v="30"/>
    <x v="290"/>
    <x v="4"/>
    <n v="231"/>
    <n v="4"/>
    <x v="1"/>
    <x v="2"/>
    <n v="4"/>
    <x v="1"/>
    <x v="2"/>
    <n v="33"/>
    <n v="22"/>
    <n v="5657"/>
    <n v="31936.16"/>
  </r>
  <r>
    <x v="30"/>
    <x v="290"/>
    <x v="4"/>
    <n v="175"/>
    <n v="4"/>
    <x v="1"/>
    <x v="2"/>
    <n v="4"/>
    <x v="1"/>
    <x v="2"/>
    <n v="34"/>
    <n v="22"/>
    <n v="5657"/>
    <n v="23234.66"/>
  </r>
  <r>
    <x v="30"/>
    <x v="290"/>
    <x v="4"/>
    <n v="175"/>
    <n v="4"/>
    <x v="1"/>
    <x v="2"/>
    <n v="4"/>
    <x v="1"/>
    <x v="2"/>
    <n v="34"/>
    <n v="22"/>
    <n v="5657"/>
    <n v="24838.1"/>
  </r>
  <r>
    <x v="30"/>
    <x v="290"/>
    <x v="4"/>
    <n v="231"/>
    <n v="4"/>
    <x v="1"/>
    <x v="1"/>
    <n v="4"/>
    <x v="1"/>
    <x v="2"/>
    <n v="31"/>
    <n v="22"/>
    <n v="5657"/>
    <n v="33978.769999999997"/>
  </r>
  <r>
    <x v="30"/>
    <x v="290"/>
    <x v="4"/>
    <n v="231"/>
    <n v="4"/>
    <x v="1"/>
    <x v="1"/>
    <n v="4"/>
    <x v="1"/>
    <x v="2"/>
    <n v="31"/>
    <n v="22"/>
    <n v="5657"/>
    <n v="28713.95"/>
  </r>
  <r>
    <x v="30"/>
    <x v="290"/>
    <x v="3"/>
    <n v="231"/>
    <n v="4"/>
    <x v="1"/>
    <x v="2"/>
    <n v="4"/>
    <x v="1"/>
    <x v="2"/>
    <n v="31"/>
    <n v="21"/>
    <n v="5657"/>
    <n v="30610"/>
  </r>
  <r>
    <x v="30"/>
    <x v="290"/>
    <x v="3"/>
    <n v="231"/>
    <n v="4"/>
    <x v="1"/>
    <x v="1"/>
    <n v="4"/>
    <x v="1"/>
    <x v="2"/>
    <n v="29"/>
    <n v="20"/>
    <n v="5657"/>
    <n v="27405"/>
  </r>
  <r>
    <x v="30"/>
    <x v="290"/>
    <x v="3"/>
    <n v="231"/>
    <n v="4"/>
    <x v="1"/>
    <x v="1"/>
    <n v="4"/>
    <x v="1"/>
    <x v="2"/>
    <n v="29"/>
    <n v="20"/>
    <n v="5657"/>
    <n v="32610"/>
  </r>
  <r>
    <x v="30"/>
    <x v="290"/>
    <x v="3"/>
    <n v="175"/>
    <n v="4"/>
    <x v="1"/>
    <x v="2"/>
    <n v="4"/>
    <x v="1"/>
    <x v="2"/>
    <n v="32"/>
    <n v="21"/>
    <n v="5657"/>
    <n v="22610"/>
  </r>
  <r>
    <x v="30"/>
    <x v="290"/>
    <x v="3"/>
    <n v="175"/>
    <n v="4"/>
    <x v="1"/>
    <x v="2"/>
    <n v="4"/>
    <x v="1"/>
    <x v="2"/>
    <n v="32"/>
    <n v="21"/>
    <n v="5657"/>
    <n v="23610"/>
  </r>
  <r>
    <x v="30"/>
    <x v="290"/>
    <x v="3"/>
    <n v="231"/>
    <n v="4"/>
    <x v="1"/>
    <x v="2"/>
    <n v="4"/>
    <x v="1"/>
    <x v="2"/>
    <n v="31"/>
    <n v="21"/>
    <n v="5657"/>
    <n v="36620"/>
  </r>
  <r>
    <x v="30"/>
    <x v="290"/>
    <x v="3"/>
    <n v="231"/>
    <n v="4"/>
    <x v="1"/>
    <x v="1"/>
    <n v="4"/>
    <x v="1"/>
    <x v="2"/>
    <n v="29"/>
    <n v="20"/>
    <n v="5657"/>
    <n v="38620"/>
  </r>
  <r>
    <x v="42"/>
    <x v="291"/>
    <x v="11"/>
    <n v="275"/>
    <n v="6"/>
    <x v="1"/>
    <x v="1"/>
    <n v="4"/>
    <x v="1"/>
    <x v="5"/>
    <n v="20"/>
    <n v="15"/>
    <n v="190"/>
    <n v="45027.22"/>
  </r>
  <r>
    <x v="42"/>
    <x v="291"/>
    <x v="11"/>
    <n v="275"/>
    <n v="6"/>
    <x v="1"/>
    <x v="0"/>
    <n v="4"/>
    <x v="1"/>
    <x v="5"/>
    <n v="22"/>
    <n v="15"/>
    <n v="190"/>
    <n v="43319.49"/>
  </r>
  <r>
    <x v="42"/>
    <x v="291"/>
    <x v="12"/>
    <n v="303"/>
    <n v="6"/>
    <x v="1"/>
    <x v="0"/>
    <n v="4"/>
    <x v="1"/>
    <x v="5"/>
    <n v="23"/>
    <n v="16"/>
    <n v="190"/>
    <n v="48158.63"/>
  </r>
  <r>
    <x v="42"/>
    <x v="291"/>
    <x v="12"/>
    <n v="303"/>
    <n v="6"/>
    <x v="1"/>
    <x v="1"/>
    <n v="4"/>
    <x v="1"/>
    <x v="5"/>
    <n v="21"/>
    <n v="16"/>
    <n v="190"/>
    <n v="49815.33"/>
  </r>
  <r>
    <x v="42"/>
    <x v="291"/>
    <x v="14"/>
    <n v="303"/>
    <n v="6"/>
    <x v="1"/>
    <x v="0"/>
    <n v="4"/>
    <x v="1"/>
    <x v="5"/>
    <n v="23"/>
    <n v="16"/>
    <n v="190"/>
    <n v="48168.32"/>
  </r>
  <r>
    <x v="42"/>
    <x v="291"/>
    <x v="14"/>
    <n v="303"/>
    <n v="6"/>
    <x v="1"/>
    <x v="1"/>
    <n v="4"/>
    <x v="1"/>
    <x v="5"/>
    <n v="21"/>
    <n v="16"/>
    <n v="190"/>
    <n v="49798.29"/>
  </r>
  <r>
    <x v="42"/>
    <x v="292"/>
    <x v="17"/>
    <n v="320"/>
    <n v="8"/>
    <x v="1"/>
    <x v="1"/>
    <n v="4"/>
    <x v="1"/>
    <x v="5"/>
    <n v="17"/>
    <n v="13"/>
    <n v="190"/>
    <n v="60489.68"/>
  </r>
  <r>
    <x v="42"/>
    <x v="292"/>
    <x v="10"/>
    <n v="320"/>
    <n v="8"/>
    <x v="1"/>
    <x v="1"/>
    <n v="4"/>
    <x v="1"/>
    <x v="5"/>
    <n v="17"/>
    <n v="13"/>
    <n v="190"/>
    <n v="58944.68"/>
  </r>
  <r>
    <x v="42"/>
    <x v="292"/>
    <x v="11"/>
    <n v="320"/>
    <n v="8"/>
    <x v="1"/>
    <x v="1"/>
    <n v="4"/>
    <x v="1"/>
    <x v="5"/>
    <n v="17"/>
    <n v="13"/>
    <n v="190"/>
    <n v="57038.28"/>
  </r>
  <r>
    <x v="42"/>
    <x v="293"/>
    <x v="12"/>
    <n v="390"/>
    <n v="8"/>
    <x v="1"/>
    <x v="1"/>
    <n v="4"/>
    <x v="1"/>
    <x v="5"/>
    <n v="20"/>
    <n v="14"/>
    <n v="190"/>
    <n v="66725.119999999995"/>
  </r>
  <r>
    <x v="42"/>
    <x v="293"/>
    <x v="14"/>
    <n v="390"/>
    <n v="8"/>
    <x v="1"/>
    <x v="1"/>
    <n v="4"/>
    <x v="1"/>
    <x v="5"/>
    <n v="20"/>
    <n v="14"/>
    <n v="190"/>
    <n v="66322.78"/>
  </r>
  <r>
    <x v="42"/>
    <x v="294"/>
    <x v="0"/>
    <n v="303"/>
    <n v="6"/>
    <x v="1"/>
    <x v="1"/>
    <n v="4"/>
    <x v="1"/>
    <x v="5"/>
    <n v="21"/>
    <n v="16"/>
    <n v="190"/>
    <n v="48002.06"/>
  </r>
  <r>
    <x v="42"/>
    <x v="294"/>
    <x v="0"/>
    <n v="303"/>
    <n v="6"/>
    <x v="1"/>
    <x v="0"/>
    <n v="4"/>
    <x v="1"/>
    <x v="5"/>
    <n v="23"/>
    <n v="16"/>
    <n v="190"/>
    <n v="46421.97"/>
  </r>
  <r>
    <x v="42"/>
    <x v="294"/>
    <x v="0"/>
    <n v="390"/>
    <n v="8"/>
    <x v="1"/>
    <x v="1"/>
    <n v="4"/>
    <x v="1"/>
    <x v="5"/>
    <n v="20"/>
    <n v="14"/>
    <n v="190"/>
    <n v="62767.74"/>
  </r>
  <r>
    <x v="42"/>
    <x v="294"/>
    <x v="1"/>
    <n v="303"/>
    <n v="6"/>
    <x v="1"/>
    <x v="0"/>
    <n v="4"/>
    <x v="1"/>
    <x v="5"/>
    <n v="23"/>
    <n v="16"/>
    <n v="190"/>
    <n v="46655.16"/>
  </r>
  <r>
    <x v="42"/>
    <x v="294"/>
    <x v="1"/>
    <n v="390"/>
    <n v="8"/>
    <x v="1"/>
    <x v="1"/>
    <n v="4"/>
    <x v="1"/>
    <x v="5"/>
    <n v="20"/>
    <n v="14"/>
    <n v="190"/>
    <n v="63843.9"/>
  </r>
  <r>
    <x v="42"/>
    <x v="294"/>
    <x v="1"/>
    <n v="303"/>
    <n v="6"/>
    <x v="1"/>
    <x v="1"/>
    <n v="4"/>
    <x v="1"/>
    <x v="5"/>
    <n v="21"/>
    <n v="16"/>
    <n v="190"/>
    <n v="55516.43"/>
  </r>
  <r>
    <x v="42"/>
    <x v="294"/>
    <x v="1"/>
    <n v="303"/>
    <n v="6"/>
    <x v="1"/>
    <x v="1"/>
    <n v="4"/>
    <x v="1"/>
    <x v="5"/>
    <n v="21"/>
    <n v="16"/>
    <n v="190"/>
    <n v="48203.21"/>
  </r>
  <r>
    <x v="42"/>
    <x v="294"/>
    <x v="2"/>
    <n v="325"/>
    <n v="6"/>
    <x v="1"/>
    <x v="1"/>
    <n v="4"/>
    <x v="1"/>
    <x v="5"/>
    <n v="22"/>
    <n v="16"/>
    <n v="190"/>
    <n v="56188.09"/>
  </r>
  <r>
    <x v="42"/>
    <x v="294"/>
    <x v="2"/>
    <n v="325"/>
    <n v="6"/>
    <x v="1"/>
    <x v="0"/>
    <n v="4"/>
    <x v="1"/>
    <x v="5"/>
    <n v="24"/>
    <n v="17"/>
    <n v="190"/>
    <n v="47296.9"/>
  </r>
  <r>
    <x v="42"/>
    <x v="294"/>
    <x v="2"/>
    <n v="390"/>
    <n v="8"/>
    <x v="1"/>
    <x v="1"/>
    <n v="4"/>
    <x v="1"/>
    <x v="5"/>
    <n v="20"/>
    <n v="14"/>
    <n v="190"/>
    <n v="64711"/>
  </r>
  <r>
    <x v="42"/>
    <x v="294"/>
    <x v="2"/>
    <n v="325"/>
    <n v="6"/>
    <x v="1"/>
    <x v="1"/>
    <n v="4"/>
    <x v="1"/>
    <x v="5"/>
    <n v="22"/>
    <n v="16"/>
    <n v="190"/>
    <n v="48822.61"/>
  </r>
  <r>
    <x v="19"/>
    <x v="295"/>
    <x v="5"/>
    <n v="382"/>
    <n v="8"/>
    <x v="1"/>
    <x v="3"/>
    <n v="4"/>
    <x v="1"/>
    <x v="5"/>
    <n v="15"/>
    <n v="12"/>
    <n v="617"/>
    <n v="119345.23"/>
  </r>
  <r>
    <x v="19"/>
    <x v="295"/>
    <x v="5"/>
    <n v="536"/>
    <n v="8"/>
    <x v="1"/>
    <x v="3"/>
    <n v="4"/>
    <x v="1"/>
    <x v="5"/>
    <n v="14"/>
    <n v="12"/>
    <n v="617"/>
    <n v="141787.1"/>
  </r>
  <r>
    <x v="19"/>
    <x v="295"/>
    <x v="4"/>
    <n v="416"/>
    <n v="8"/>
    <x v="1"/>
    <x v="3"/>
    <n v="4"/>
    <x v="1"/>
    <x v="5"/>
    <n v="14"/>
    <n v="13"/>
    <n v="617"/>
    <n v="122454.3"/>
  </r>
  <r>
    <x v="19"/>
    <x v="295"/>
    <x v="4"/>
    <n v="563"/>
    <n v="8"/>
    <x v="1"/>
    <x v="3"/>
    <n v="4"/>
    <x v="1"/>
    <x v="5"/>
    <n v="14"/>
    <n v="12"/>
    <n v="617"/>
    <n v="142880.37"/>
  </r>
  <r>
    <x v="19"/>
    <x v="295"/>
    <x v="4"/>
    <n v="621"/>
    <n v="12"/>
    <x v="1"/>
    <x v="3"/>
    <n v="4"/>
    <x v="1"/>
    <x v="5"/>
    <n v="13"/>
    <n v="11"/>
    <n v="617"/>
    <n v="222542.04"/>
  </r>
  <r>
    <x v="42"/>
    <x v="296"/>
    <x v="0"/>
    <n v="325"/>
    <n v="6"/>
    <x v="0"/>
    <x v="0"/>
    <n v="2"/>
    <x v="1"/>
    <x v="1"/>
    <n v="24"/>
    <n v="16"/>
    <n v="190"/>
    <n v="54703.83"/>
  </r>
  <r>
    <x v="42"/>
    <x v="296"/>
    <x v="0"/>
    <n v="325"/>
    <n v="6"/>
    <x v="1"/>
    <x v="0"/>
    <n v="2"/>
    <x v="1"/>
    <x v="1"/>
    <n v="25"/>
    <n v="17"/>
    <n v="190"/>
    <n v="49854.58"/>
  </r>
  <r>
    <x v="42"/>
    <x v="296"/>
    <x v="0"/>
    <n v="325"/>
    <n v="6"/>
    <x v="1"/>
    <x v="0"/>
    <n v="2"/>
    <x v="1"/>
    <x v="1"/>
    <n v="25"/>
    <n v="17"/>
    <n v="190"/>
    <n v="63203.62"/>
  </r>
  <r>
    <x v="42"/>
    <x v="296"/>
    <x v="1"/>
    <n v="325"/>
    <n v="6"/>
    <x v="0"/>
    <x v="0"/>
    <n v="2"/>
    <x v="1"/>
    <x v="1"/>
    <n v="24"/>
    <n v="16"/>
    <n v="190"/>
    <n v="54769.1"/>
  </r>
  <r>
    <x v="42"/>
    <x v="296"/>
    <x v="1"/>
    <n v="325"/>
    <n v="6"/>
    <x v="1"/>
    <x v="0"/>
    <n v="2"/>
    <x v="1"/>
    <x v="1"/>
    <n v="25"/>
    <n v="17"/>
    <n v="190"/>
    <n v="49804.65"/>
  </r>
  <r>
    <x v="42"/>
    <x v="296"/>
    <x v="2"/>
    <n v="343"/>
    <n v="6"/>
    <x v="1"/>
    <x v="0"/>
    <n v="2"/>
    <x v="1"/>
    <x v="1"/>
    <n v="25"/>
    <n v="17"/>
    <n v="190"/>
    <n v="64658.39"/>
  </r>
  <r>
    <x v="42"/>
    <x v="296"/>
    <x v="2"/>
    <n v="325"/>
    <n v="6"/>
    <x v="1"/>
    <x v="0"/>
    <n v="2"/>
    <x v="1"/>
    <x v="1"/>
    <n v="25"/>
    <n v="17"/>
    <n v="190"/>
    <n v="50400.92"/>
  </r>
  <r>
    <x v="42"/>
    <x v="296"/>
    <x v="2"/>
    <n v="325"/>
    <n v="6"/>
    <x v="0"/>
    <x v="0"/>
    <n v="2"/>
    <x v="1"/>
    <x v="1"/>
    <n v="24"/>
    <n v="16"/>
    <n v="190"/>
    <n v="55504.15"/>
  </r>
  <r>
    <x v="42"/>
    <x v="297"/>
    <x v="0"/>
    <n v="330"/>
    <n v="6"/>
    <x v="1"/>
    <x v="0"/>
    <n v="2"/>
    <x v="1"/>
    <x v="0"/>
    <n v="27"/>
    <n v="19"/>
    <n v="190"/>
    <n v="42063.1"/>
  </r>
  <r>
    <x v="42"/>
    <x v="297"/>
    <x v="0"/>
    <n v="330"/>
    <n v="6"/>
    <x v="0"/>
    <x v="0"/>
    <n v="2"/>
    <x v="1"/>
    <x v="0"/>
    <n v="25"/>
    <n v="17"/>
    <n v="190"/>
    <n v="47239.26"/>
  </r>
  <r>
    <x v="42"/>
    <x v="297"/>
    <x v="0"/>
    <n v="348"/>
    <n v="6"/>
    <x v="0"/>
    <x v="0"/>
    <n v="2"/>
    <x v="1"/>
    <x v="0"/>
    <n v="25"/>
    <n v="17"/>
    <n v="190"/>
    <n v="53287.19"/>
  </r>
  <r>
    <x v="42"/>
    <x v="297"/>
    <x v="0"/>
    <n v="330"/>
    <n v="6"/>
    <x v="1"/>
    <x v="1"/>
    <n v="2"/>
    <x v="1"/>
    <x v="0"/>
    <n v="25"/>
    <n v="18"/>
    <n v="190"/>
    <n v="43861.14"/>
  </r>
  <r>
    <x v="42"/>
    <x v="297"/>
    <x v="0"/>
    <n v="348"/>
    <n v="6"/>
    <x v="1"/>
    <x v="0"/>
    <n v="2"/>
    <x v="1"/>
    <x v="0"/>
    <n v="27"/>
    <n v="19"/>
    <n v="190"/>
    <n v="55357.66"/>
  </r>
  <r>
    <x v="42"/>
    <x v="297"/>
    <x v="0"/>
    <n v="330"/>
    <n v="6"/>
    <x v="1"/>
    <x v="0"/>
    <n v="2"/>
    <x v="1"/>
    <x v="0"/>
    <n v="27"/>
    <n v="19"/>
    <n v="190"/>
    <n v="40483.01"/>
  </r>
  <r>
    <x v="42"/>
    <x v="297"/>
    <x v="1"/>
    <n v="348"/>
    <n v="6"/>
    <x v="1"/>
    <x v="0"/>
    <n v="2"/>
    <x v="1"/>
    <x v="0"/>
    <n v="27"/>
    <n v="19"/>
    <n v="190"/>
    <n v="55196.15"/>
  </r>
  <r>
    <x v="42"/>
    <x v="297"/>
    <x v="1"/>
    <n v="330"/>
    <n v="6"/>
    <x v="1"/>
    <x v="0"/>
    <n v="2"/>
    <x v="1"/>
    <x v="0"/>
    <n v="27"/>
    <n v="19"/>
    <n v="190"/>
    <n v="40356.18"/>
  </r>
  <r>
    <x v="42"/>
    <x v="297"/>
    <x v="1"/>
    <n v="348"/>
    <n v="6"/>
    <x v="0"/>
    <x v="0"/>
    <n v="2"/>
    <x v="1"/>
    <x v="0"/>
    <n v="25"/>
    <n v="17"/>
    <n v="190"/>
    <n v="53167.66"/>
  </r>
  <r>
    <x v="42"/>
    <x v="297"/>
    <x v="1"/>
    <n v="330"/>
    <n v="6"/>
    <x v="1"/>
    <x v="1"/>
    <n v="2"/>
    <x v="1"/>
    <x v="0"/>
    <n v="25"/>
    <n v="18"/>
    <n v="190"/>
    <n v="43665.81"/>
  </r>
  <r>
    <x v="42"/>
    <x v="297"/>
    <x v="1"/>
    <n v="330"/>
    <n v="6"/>
    <x v="1"/>
    <x v="0"/>
    <n v="2"/>
    <x v="1"/>
    <x v="0"/>
    <n v="27"/>
    <n v="19"/>
    <n v="190"/>
    <n v="41904.230000000003"/>
  </r>
  <r>
    <x v="42"/>
    <x v="297"/>
    <x v="1"/>
    <n v="330"/>
    <n v="6"/>
    <x v="0"/>
    <x v="0"/>
    <n v="2"/>
    <x v="1"/>
    <x v="0"/>
    <n v="25"/>
    <n v="17"/>
    <n v="190"/>
    <n v="47188.97"/>
  </r>
  <r>
    <x v="42"/>
    <x v="297"/>
    <x v="2"/>
    <n v="330"/>
    <n v="6"/>
    <x v="0"/>
    <x v="0"/>
    <n v="2"/>
    <x v="1"/>
    <x v="0"/>
    <n v="25"/>
    <n v="17"/>
    <n v="190"/>
    <n v="47875.62"/>
  </r>
  <r>
    <x v="42"/>
    <x v="297"/>
    <x v="2"/>
    <n v="330"/>
    <n v="6"/>
    <x v="1"/>
    <x v="1"/>
    <n v="2"/>
    <x v="1"/>
    <x v="0"/>
    <n v="25"/>
    <n v="18"/>
    <n v="190"/>
    <n v="44245.49"/>
  </r>
  <r>
    <x v="42"/>
    <x v="297"/>
    <x v="2"/>
    <n v="330"/>
    <n v="6"/>
    <x v="1"/>
    <x v="0"/>
    <n v="2"/>
    <x v="1"/>
    <x v="0"/>
    <n v="27"/>
    <n v="19"/>
    <n v="190"/>
    <n v="42509.34"/>
  </r>
  <r>
    <x v="42"/>
    <x v="297"/>
    <x v="2"/>
    <n v="348"/>
    <n v="6"/>
    <x v="1"/>
    <x v="0"/>
    <n v="2"/>
    <x v="1"/>
    <x v="0"/>
    <n v="27"/>
    <n v="19"/>
    <n v="190"/>
    <n v="55872.42"/>
  </r>
  <r>
    <x v="42"/>
    <x v="297"/>
    <x v="2"/>
    <n v="348"/>
    <n v="6"/>
    <x v="0"/>
    <x v="0"/>
    <n v="2"/>
    <x v="1"/>
    <x v="0"/>
    <n v="25"/>
    <n v="17"/>
    <n v="190"/>
    <n v="53873.22"/>
  </r>
  <r>
    <x v="42"/>
    <x v="298"/>
    <x v="0"/>
    <n v="328"/>
    <n v="6"/>
    <x v="1"/>
    <x v="1"/>
    <n v="4"/>
    <x v="1"/>
    <x v="2"/>
    <n v="25"/>
    <n v="18"/>
    <n v="190"/>
    <n v="45277.77"/>
  </r>
  <r>
    <x v="42"/>
    <x v="298"/>
    <x v="0"/>
    <n v="328"/>
    <n v="6"/>
    <x v="1"/>
    <x v="0"/>
    <n v="4"/>
    <x v="1"/>
    <x v="2"/>
    <n v="27"/>
    <n v="19"/>
    <n v="190"/>
    <n v="48111.03"/>
  </r>
  <r>
    <x v="42"/>
    <x v="298"/>
    <x v="0"/>
    <n v="328"/>
    <n v="6"/>
    <x v="1"/>
    <x v="0"/>
    <n v="4"/>
    <x v="1"/>
    <x v="2"/>
    <n v="27"/>
    <n v="19"/>
    <n v="190"/>
    <n v="43534.22"/>
  </r>
  <r>
    <x v="42"/>
    <x v="298"/>
    <x v="0"/>
    <n v="328"/>
    <n v="6"/>
    <x v="1"/>
    <x v="0"/>
    <n v="4"/>
    <x v="1"/>
    <x v="2"/>
    <n v="27"/>
    <n v="19"/>
    <n v="190"/>
    <n v="39011.89"/>
  </r>
  <r>
    <x v="42"/>
    <x v="298"/>
    <x v="0"/>
    <n v="328"/>
    <n v="6"/>
    <x v="1"/>
    <x v="1"/>
    <n v="4"/>
    <x v="1"/>
    <x v="2"/>
    <n v="25"/>
    <n v="18"/>
    <n v="190"/>
    <n v="40755.440000000002"/>
  </r>
  <r>
    <x v="42"/>
    <x v="298"/>
    <x v="0"/>
    <n v="218"/>
    <n v="6"/>
    <x v="1"/>
    <x v="0"/>
    <n v="4"/>
    <x v="1"/>
    <x v="2"/>
    <n v="29"/>
    <n v="20"/>
    <n v="190"/>
    <n v="34870.97"/>
  </r>
  <r>
    <x v="42"/>
    <x v="298"/>
    <x v="0"/>
    <n v="328"/>
    <n v="6"/>
    <x v="0"/>
    <x v="0"/>
    <n v="4"/>
    <x v="1"/>
    <x v="2"/>
    <n v="25"/>
    <n v="17"/>
    <n v="190"/>
    <n v="43806.65"/>
  </r>
  <r>
    <x v="42"/>
    <x v="298"/>
    <x v="0"/>
    <n v="218"/>
    <n v="6"/>
    <x v="1"/>
    <x v="1"/>
    <n v="4"/>
    <x v="1"/>
    <x v="2"/>
    <n v="27"/>
    <n v="19"/>
    <n v="190"/>
    <n v="38140.120000000003"/>
  </r>
  <r>
    <x v="42"/>
    <x v="298"/>
    <x v="0"/>
    <n v="218"/>
    <n v="6"/>
    <x v="1"/>
    <x v="0"/>
    <n v="4"/>
    <x v="1"/>
    <x v="2"/>
    <n v="29"/>
    <n v="20"/>
    <n v="190"/>
    <n v="36396.57"/>
  </r>
  <r>
    <x v="42"/>
    <x v="298"/>
    <x v="0"/>
    <n v="328"/>
    <n v="6"/>
    <x v="1"/>
    <x v="1"/>
    <n v="4"/>
    <x v="1"/>
    <x v="2"/>
    <n v="25"/>
    <n v="18"/>
    <n v="190"/>
    <n v="48764.87"/>
  </r>
  <r>
    <x v="42"/>
    <x v="298"/>
    <x v="1"/>
    <n v="328"/>
    <n v="6"/>
    <x v="0"/>
    <x v="0"/>
    <n v="4"/>
    <x v="1"/>
    <x v="2"/>
    <n v="25"/>
    <n v="17"/>
    <n v="190"/>
    <n v="44306.38"/>
  </r>
  <r>
    <x v="42"/>
    <x v="298"/>
    <x v="1"/>
    <n v="328"/>
    <n v="6"/>
    <x v="1"/>
    <x v="0"/>
    <n v="4"/>
    <x v="1"/>
    <x v="2"/>
    <n v="27"/>
    <n v="19"/>
    <n v="190"/>
    <n v="39395.32"/>
  </r>
  <r>
    <x v="42"/>
    <x v="298"/>
    <x v="1"/>
    <n v="218"/>
    <n v="6"/>
    <x v="1"/>
    <x v="0"/>
    <n v="4"/>
    <x v="1"/>
    <x v="2"/>
    <n v="29"/>
    <n v="20"/>
    <n v="190"/>
    <n v="35338.35"/>
  </r>
  <r>
    <x v="42"/>
    <x v="298"/>
    <x v="1"/>
    <n v="328"/>
    <n v="6"/>
    <x v="1"/>
    <x v="1"/>
    <n v="4"/>
    <x v="1"/>
    <x v="2"/>
    <n v="25"/>
    <n v="18"/>
    <n v="190"/>
    <n v="41103.51"/>
  </r>
  <r>
    <x v="42"/>
    <x v="298"/>
    <x v="1"/>
    <n v="328"/>
    <n v="6"/>
    <x v="1"/>
    <x v="1"/>
    <n v="4"/>
    <x v="1"/>
    <x v="2"/>
    <n v="25"/>
    <n v="18"/>
    <n v="190"/>
    <n v="44680.05"/>
  </r>
  <r>
    <x v="42"/>
    <x v="298"/>
    <x v="1"/>
    <n v="328"/>
    <n v="6"/>
    <x v="1"/>
    <x v="1"/>
    <n v="4"/>
    <x v="1"/>
    <x v="2"/>
    <n v="25"/>
    <n v="18"/>
    <n v="190"/>
    <n v="49164.07"/>
  </r>
  <r>
    <x v="42"/>
    <x v="298"/>
    <x v="1"/>
    <n v="328"/>
    <n v="6"/>
    <x v="1"/>
    <x v="0"/>
    <n v="4"/>
    <x v="1"/>
    <x v="2"/>
    <n v="27"/>
    <n v="19"/>
    <n v="190"/>
    <n v="48523.5"/>
  </r>
  <r>
    <x v="42"/>
    <x v="298"/>
    <x v="1"/>
    <n v="218"/>
    <n v="6"/>
    <x v="1"/>
    <x v="1"/>
    <n v="4"/>
    <x v="1"/>
    <x v="2"/>
    <n v="27"/>
    <n v="19"/>
    <n v="190"/>
    <n v="38541.22"/>
  </r>
  <r>
    <x v="42"/>
    <x v="298"/>
    <x v="1"/>
    <n v="328"/>
    <n v="6"/>
    <x v="1"/>
    <x v="0"/>
    <n v="4"/>
    <x v="1"/>
    <x v="2"/>
    <n v="27"/>
    <n v="19"/>
    <n v="190"/>
    <n v="42971.85"/>
  </r>
  <r>
    <x v="42"/>
    <x v="298"/>
    <x v="1"/>
    <n v="218"/>
    <n v="6"/>
    <x v="1"/>
    <x v="0"/>
    <n v="4"/>
    <x v="1"/>
    <x v="2"/>
    <n v="29"/>
    <n v="20"/>
    <n v="190"/>
    <n v="36833.019999999997"/>
  </r>
  <r>
    <x v="42"/>
    <x v="298"/>
    <x v="2"/>
    <n v="328"/>
    <n v="6"/>
    <x v="0"/>
    <x v="0"/>
    <n v="4"/>
    <x v="1"/>
    <x v="2"/>
    <n v="25"/>
    <n v="17"/>
    <n v="190"/>
    <n v="39089.65"/>
  </r>
  <r>
    <x v="42"/>
    <x v="298"/>
    <x v="2"/>
    <n v="328"/>
    <n v="6"/>
    <x v="1"/>
    <x v="1"/>
    <n v="4"/>
    <x v="1"/>
    <x v="2"/>
    <n v="25"/>
    <n v="18"/>
    <n v="190"/>
    <n v="36353.9"/>
  </r>
  <r>
    <x v="42"/>
    <x v="298"/>
    <x v="2"/>
    <n v="328"/>
    <n v="6"/>
    <x v="1"/>
    <x v="0"/>
    <n v="4"/>
    <x v="1"/>
    <x v="2"/>
    <n v="27"/>
    <n v="19"/>
    <n v="190"/>
    <n v="34670.36"/>
  </r>
  <r>
    <x v="42"/>
    <x v="299"/>
    <x v="15"/>
    <n v="145"/>
    <n v="4"/>
    <x v="0"/>
    <x v="2"/>
    <n v="4"/>
    <x v="0"/>
    <x v="2"/>
    <n v="29"/>
    <n v="21"/>
    <n v="190"/>
    <n v="3204.21"/>
  </r>
  <r>
    <x v="42"/>
    <x v="299"/>
    <x v="15"/>
    <n v="145"/>
    <n v="4"/>
    <x v="0"/>
    <x v="2"/>
    <n v="4"/>
    <x v="0"/>
    <x v="2"/>
    <n v="29"/>
    <n v="21"/>
    <n v="190"/>
    <n v="3486.06"/>
  </r>
  <r>
    <x v="42"/>
    <x v="299"/>
    <x v="13"/>
    <n v="145"/>
    <n v="4"/>
    <x v="1"/>
    <x v="2"/>
    <n v="4"/>
    <x v="0"/>
    <x v="2"/>
    <n v="28"/>
    <n v="20"/>
    <n v="190"/>
    <n v="30719.58"/>
  </r>
  <r>
    <x v="42"/>
    <x v="299"/>
    <x v="13"/>
    <n v="145"/>
    <n v="4"/>
    <x v="0"/>
    <x v="2"/>
    <n v="4"/>
    <x v="0"/>
    <x v="2"/>
    <n v="29"/>
    <n v="21"/>
    <n v="190"/>
    <n v="29612.32"/>
  </r>
  <r>
    <x v="42"/>
    <x v="299"/>
    <x v="13"/>
    <n v="145"/>
    <n v="4"/>
    <x v="1"/>
    <x v="2"/>
    <n v="4"/>
    <x v="0"/>
    <x v="2"/>
    <n v="28"/>
    <n v="20"/>
    <n v="190"/>
    <n v="34456.589999999997"/>
  </r>
  <r>
    <x v="42"/>
    <x v="299"/>
    <x v="13"/>
    <n v="145"/>
    <n v="4"/>
    <x v="0"/>
    <x v="2"/>
    <n v="4"/>
    <x v="0"/>
    <x v="2"/>
    <n v="29"/>
    <n v="21"/>
    <n v="190"/>
    <n v="33349.33"/>
  </r>
  <r>
    <x v="42"/>
    <x v="299"/>
    <x v="7"/>
    <n v="145"/>
    <n v="4"/>
    <x v="1"/>
    <x v="2"/>
    <n v="4"/>
    <x v="0"/>
    <x v="2"/>
    <n v="23"/>
    <n v="20"/>
    <n v="190"/>
    <n v="30241.46"/>
  </r>
  <r>
    <x v="42"/>
    <x v="299"/>
    <x v="7"/>
    <n v="145"/>
    <n v="4"/>
    <x v="0"/>
    <x v="2"/>
    <n v="4"/>
    <x v="0"/>
    <x v="2"/>
    <n v="29"/>
    <n v="21"/>
    <n v="190"/>
    <n v="29151.43"/>
  </r>
  <r>
    <x v="42"/>
    <x v="300"/>
    <x v="17"/>
    <n v="280"/>
    <n v="6"/>
    <x v="1"/>
    <x v="1"/>
    <n v="4"/>
    <x v="1"/>
    <x v="2"/>
    <n v="22"/>
    <n v="16"/>
    <n v="190"/>
    <n v="40427.78"/>
  </r>
  <r>
    <x v="42"/>
    <x v="300"/>
    <x v="17"/>
    <n v="298"/>
    <n v="6"/>
    <x v="0"/>
    <x v="0"/>
    <n v="2"/>
    <x v="1"/>
    <x v="0"/>
    <n v="24"/>
    <n v="17"/>
    <n v="190"/>
    <n v="41096.51"/>
  </r>
  <r>
    <x v="42"/>
    <x v="300"/>
    <x v="17"/>
    <n v="280"/>
    <n v="6"/>
    <x v="1"/>
    <x v="0"/>
    <n v="2"/>
    <x v="1"/>
    <x v="0"/>
    <n v="23"/>
    <n v="17"/>
    <n v="190"/>
    <n v="40366.980000000003"/>
  </r>
  <r>
    <x v="42"/>
    <x v="300"/>
    <x v="17"/>
    <n v="280"/>
    <n v="6"/>
    <x v="1"/>
    <x v="0"/>
    <n v="4"/>
    <x v="1"/>
    <x v="2"/>
    <n v="23"/>
    <n v="17"/>
    <n v="190"/>
    <n v="38239.21"/>
  </r>
  <r>
    <x v="42"/>
    <x v="300"/>
    <x v="17"/>
    <n v="298"/>
    <n v="6"/>
    <x v="0"/>
    <x v="0"/>
    <n v="4"/>
    <x v="1"/>
    <x v="2"/>
    <n v="24"/>
    <n v="17"/>
    <n v="190"/>
    <n v="37935.24"/>
  </r>
  <r>
    <x v="42"/>
    <x v="300"/>
    <x v="10"/>
    <n v="275"/>
    <n v="6"/>
    <x v="1"/>
    <x v="0"/>
    <n v="2"/>
    <x v="1"/>
    <x v="0"/>
    <n v="23"/>
    <n v="16"/>
    <n v="190"/>
    <n v="39552.65"/>
  </r>
  <r>
    <x v="42"/>
    <x v="300"/>
    <x v="10"/>
    <n v="306"/>
    <n v="6"/>
    <x v="1"/>
    <x v="0"/>
    <n v="4"/>
    <x v="1"/>
    <x v="2"/>
    <n v="24"/>
    <n v="17"/>
    <n v="190"/>
    <n v="39552.65"/>
  </r>
  <r>
    <x v="42"/>
    <x v="300"/>
    <x v="10"/>
    <n v="306"/>
    <n v="6"/>
    <x v="1"/>
    <x v="1"/>
    <n v="4"/>
    <x v="1"/>
    <x v="2"/>
    <n v="23"/>
    <n v="17"/>
    <n v="190"/>
    <n v="40143.870000000003"/>
  </r>
  <r>
    <x v="42"/>
    <x v="300"/>
    <x v="10"/>
    <n v="293"/>
    <n v="6"/>
    <x v="0"/>
    <x v="0"/>
    <n v="2"/>
    <x v="1"/>
    <x v="0"/>
    <n v="23"/>
    <n v="17"/>
    <n v="190"/>
    <n v="40262.11"/>
  </r>
  <r>
    <x v="42"/>
    <x v="300"/>
    <x v="10"/>
    <n v="306"/>
    <n v="6"/>
    <x v="1"/>
    <x v="0"/>
    <n v="4"/>
    <x v="1"/>
    <x v="2"/>
    <n v="24"/>
    <n v="17"/>
    <n v="190"/>
    <n v="37719.86"/>
  </r>
  <r>
    <x v="42"/>
    <x v="300"/>
    <x v="10"/>
    <n v="306"/>
    <n v="6"/>
    <x v="1"/>
    <x v="0"/>
    <n v="4"/>
    <x v="1"/>
    <x v="2"/>
    <n v="24"/>
    <n v="17"/>
    <n v="190"/>
    <n v="37187.769999999997"/>
  </r>
  <r>
    <x v="42"/>
    <x v="300"/>
    <x v="10"/>
    <n v="306"/>
    <n v="6"/>
    <x v="0"/>
    <x v="0"/>
    <n v="4"/>
    <x v="1"/>
    <x v="2"/>
    <n v="25"/>
    <n v="17"/>
    <n v="190"/>
    <n v="38133.72"/>
  </r>
  <r>
    <x v="42"/>
    <x v="300"/>
    <x v="11"/>
    <n v="306"/>
    <n v="6"/>
    <x v="1"/>
    <x v="0"/>
    <n v="4"/>
    <x v="1"/>
    <x v="2"/>
    <n v="24"/>
    <n v="17"/>
    <n v="190"/>
    <n v="36716.26"/>
  </r>
  <r>
    <x v="42"/>
    <x v="300"/>
    <x v="11"/>
    <n v="306"/>
    <n v="6"/>
    <x v="1"/>
    <x v="1"/>
    <n v="4"/>
    <x v="1"/>
    <x v="2"/>
    <n v="23"/>
    <n v="17"/>
    <n v="190"/>
    <n v="39562.480000000003"/>
  </r>
  <r>
    <x v="42"/>
    <x v="300"/>
    <x v="11"/>
    <n v="306"/>
    <n v="6"/>
    <x v="1"/>
    <x v="0"/>
    <n v="4"/>
    <x v="1"/>
    <x v="2"/>
    <n v="24"/>
    <n v="17"/>
    <n v="190"/>
    <n v="37228.58"/>
  </r>
  <r>
    <x v="42"/>
    <x v="300"/>
    <x v="11"/>
    <n v="306"/>
    <n v="6"/>
    <x v="0"/>
    <x v="0"/>
    <n v="4"/>
    <x v="1"/>
    <x v="2"/>
    <n v="25"/>
    <n v="17"/>
    <n v="190"/>
    <n v="37627.050000000003"/>
  </r>
  <r>
    <x v="42"/>
    <x v="301"/>
    <x v="14"/>
    <n v="325"/>
    <n v="6"/>
    <x v="0"/>
    <x v="0"/>
    <n v="2"/>
    <x v="1"/>
    <x v="1"/>
    <n v="24"/>
    <n v="16"/>
    <n v="190"/>
    <n v="52777.19"/>
  </r>
  <r>
    <x v="42"/>
    <x v="301"/>
    <x v="14"/>
    <n v="325"/>
    <n v="6"/>
    <x v="1"/>
    <x v="0"/>
    <n v="2"/>
    <x v="1"/>
    <x v="1"/>
    <n v="25"/>
    <n v="17"/>
    <n v="190"/>
    <n v="61713.91"/>
  </r>
  <r>
    <x v="42"/>
    <x v="301"/>
    <x v="14"/>
    <n v="325"/>
    <n v="6"/>
    <x v="1"/>
    <x v="0"/>
    <n v="2"/>
    <x v="1"/>
    <x v="1"/>
    <n v="25"/>
    <n v="17"/>
    <n v="190"/>
    <n v="49854.5"/>
  </r>
  <r>
    <x v="42"/>
    <x v="302"/>
    <x v="14"/>
    <n v="330"/>
    <n v="6"/>
    <x v="1"/>
    <x v="0"/>
    <n v="2"/>
    <x v="1"/>
    <x v="0"/>
    <n v="27"/>
    <n v="19"/>
    <n v="190"/>
    <n v="42154.31"/>
  </r>
  <r>
    <x v="42"/>
    <x v="302"/>
    <x v="14"/>
    <n v="330"/>
    <n v="6"/>
    <x v="1"/>
    <x v="0"/>
    <n v="2"/>
    <x v="1"/>
    <x v="0"/>
    <n v="27"/>
    <n v="19"/>
    <n v="190"/>
    <n v="40524.339999999997"/>
  </r>
  <r>
    <x v="42"/>
    <x v="302"/>
    <x v="14"/>
    <n v="330"/>
    <n v="6"/>
    <x v="1"/>
    <x v="1"/>
    <n v="2"/>
    <x v="1"/>
    <x v="0"/>
    <n v="25"/>
    <n v="18"/>
    <n v="190"/>
    <n v="44009.1"/>
  </r>
  <r>
    <x v="42"/>
    <x v="302"/>
    <x v="14"/>
    <n v="330"/>
    <n v="6"/>
    <x v="1"/>
    <x v="0"/>
    <n v="2"/>
    <x v="1"/>
    <x v="0"/>
    <n v="27"/>
    <n v="19"/>
    <n v="190"/>
    <n v="56824.01"/>
  </r>
  <r>
    <x v="42"/>
    <x v="302"/>
    <x v="14"/>
    <n v="330"/>
    <n v="6"/>
    <x v="0"/>
    <x v="0"/>
    <n v="2"/>
    <x v="1"/>
    <x v="0"/>
    <n v="25"/>
    <n v="17"/>
    <n v="190"/>
    <n v="45414.239999999998"/>
  </r>
  <r>
    <x v="42"/>
    <x v="303"/>
    <x v="14"/>
    <n v="328"/>
    <n v="6"/>
    <x v="1"/>
    <x v="0"/>
    <n v="4"/>
    <x v="1"/>
    <x v="2"/>
    <n v="27"/>
    <n v="19"/>
    <n v="190"/>
    <n v="48730.38"/>
  </r>
  <r>
    <x v="42"/>
    <x v="303"/>
    <x v="14"/>
    <n v="328"/>
    <n v="6"/>
    <x v="1"/>
    <x v="0"/>
    <n v="4"/>
    <x v="1"/>
    <x v="2"/>
    <n v="27"/>
    <n v="19"/>
    <n v="190"/>
    <n v="37376.82"/>
  </r>
  <r>
    <x v="42"/>
    <x v="303"/>
    <x v="14"/>
    <n v="328"/>
    <n v="6"/>
    <x v="1"/>
    <x v="1"/>
    <n v="4"/>
    <x v="1"/>
    <x v="2"/>
    <n v="25"/>
    <n v="18"/>
    <n v="190"/>
    <n v="40524.339999999997"/>
  </r>
  <r>
    <x v="42"/>
    <x v="303"/>
    <x v="14"/>
    <n v="328"/>
    <n v="6"/>
    <x v="1"/>
    <x v="1"/>
    <n v="4"/>
    <x v="1"/>
    <x v="2"/>
    <n v="25"/>
    <n v="18"/>
    <n v="190"/>
    <n v="48955.199999999997"/>
  </r>
  <r>
    <x v="42"/>
    <x v="303"/>
    <x v="14"/>
    <n v="328"/>
    <n v="6"/>
    <x v="0"/>
    <x v="0"/>
    <n v="4"/>
    <x v="1"/>
    <x v="2"/>
    <n v="25"/>
    <n v="17"/>
    <n v="190"/>
    <n v="41592.25"/>
  </r>
  <r>
    <x v="42"/>
    <x v="303"/>
    <x v="14"/>
    <n v="328"/>
    <n v="6"/>
    <x v="1"/>
    <x v="0"/>
    <n v="4"/>
    <x v="1"/>
    <x v="2"/>
    <n v="27"/>
    <n v="19"/>
    <n v="190"/>
    <n v="38725.760000000002"/>
  </r>
  <r>
    <x v="42"/>
    <x v="304"/>
    <x v="11"/>
    <n v="330"/>
    <n v="6"/>
    <x v="1"/>
    <x v="0"/>
    <n v="2"/>
    <x v="1"/>
    <x v="0"/>
    <n v="24"/>
    <n v="18"/>
    <n v="190"/>
    <n v="40587.120000000003"/>
  </r>
  <r>
    <x v="42"/>
    <x v="304"/>
    <x v="11"/>
    <n v="330"/>
    <n v="6"/>
    <x v="0"/>
    <x v="0"/>
    <n v="2"/>
    <x v="1"/>
    <x v="0"/>
    <n v="26"/>
    <n v="17"/>
    <n v="190"/>
    <n v="41213.29"/>
  </r>
  <r>
    <x v="42"/>
    <x v="304"/>
    <x v="11"/>
    <n v="330"/>
    <n v="6"/>
    <x v="1"/>
    <x v="0"/>
    <n v="2"/>
    <x v="1"/>
    <x v="0"/>
    <n v="24"/>
    <n v="18"/>
    <n v="190"/>
    <n v="39733.25"/>
  </r>
  <r>
    <x v="42"/>
    <x v="304"/>
    <x v="12"/>
    <n v="328"/>
    <n v="6"/>
    <x v="1"/>
    <x v="0"/>
    <n v="4"/>
    <x v="1"/>
    <x v="2"/>
    <n v="26"/>
    <n v="18"/>
    <n v="190"/>
    <n v="38504.050000000003"/>
  </r>
  <r>
    <x v="42"/>
    <x v="304"/>
    <x v="12"/>
    <n v="328"/>
    <n v="6"/>
    <x v="1"/>
    <x v="0"/>
    <n v="4"/>
    <x v="1"/>
    <x v="2"/>
    <n v="26"/>
    <n v="18"/>
    <n v="190"/>
    <n v="37989.9"/>
  </r>
  <r>
    <x v="42"/>
    <x v="304"/>
    <x v="12"/>
    <n v="328"/>
    <n v="6"/>
    <x v="0"/>
    <x v="0"/>
    <n v="4"/>
    <x v="1"/>
    <x v="2"/>
    <n v="25"/>
    <n v="17"/>
    <n v="190"/>
    <n v="39132.46"/>
  </r>
  <r>
    <x v="42"/>
    <x v="304"/>
    <x v="12"/>
    <n v="325"/>
    <n v="6"/>
    <x v="1"/>
    <x v="0"/>
    <n v="2"/>
    <x v="1"/>
    <x v="1"/>
    <n v="25"/>
    <n v="17"/>
    <n v="190"/>
    <n v="50100.97"/>
  </r>
  <r>
    <x v="42"/>
    <x v="304"/>
    <x v="12"/>
    <n v="328"/>
    <n v="6"/>
    <x v="1"/>
    <x v="1"/>
    <n v="4"/>
    <x v="1"/>
    <x v="2"/>
    <n v="25"/>
    <n v="18"/>
    <n v="190"/>
    <n v="40846.29"/>
  </r>
  <r>
    <x v="42"/>
    <x v="304"/>
    <x v="12"/>
    <n v="330"/>
    <n v="6"/>
    <x v="1"/>
    <x v="1"/>
    <n v="2"/>
    <x v="1"/>
    <x v="0"/>
    <n v="25"/>
    <n v="18"/>
    <n v="190"/>
    <n v="44216.82"/>
  </r>
  <r>
    <x v="42"/>
    <x v="304"/>
    <x v="12"/>
    <n v="330"/>
    <n v="6"/>
    <x v="0"/>
    <x v="0"/>
    <n v="2"/>
    <x v="1"/>
    <x v="0"/>
    <n v="25"/>
    <n v="17"/>
    <n v="190"/>
    <n v="42274.48"/>
  </r>
  <r>
    <x v="42"/>
    <x v="304"/>
    <x v="12"/>
    <n v="330"/>
    <n v="6"/>
    <x v="1"/>
    <x v="0"/>
    <n v="2"/>
    <x v="1"/>
    <x v="0"/>
    <n v="26"/>
    <n v="18"/>
    <n v="190"/>
    <n v="41017.67"/>
  </r>
  <r>
    <x v="42"/>
    <x v="304"/>
    <x v="12"/>
    <n v="325"/>
    <n v="6"/>
    <x v="0"/>
    <x v="0"/>
    <n v="2"/>
    <x v="1"/>
    <x v="1"/>
    <n v="24"/>
    <n v="16"/>
    <n v="190"/>
    <n v="50158.1"/>
  </r>
  <r>
    <x v="42"/>
    <x v="304"/>
    <x v="12"/>
    <n v="330"/>
    <n v="6"/>
    <x v="1"/>
    <x v="0"/>
    <n v="2"/>
    <x v="1"/>
    <x v="0"/>
    <n v="26"/>
    <n v="18"/>
    <n v="190"/>
    <n v="41874.589999999997"/>
  </r>
  <r>
    <x v="26"/>
    <x v="305"/>
    <x v="12"/>
    <n v="106"/>
    <n v="4"/>
    <x v="0"/>
    <x v="2"/>
    <n v="4"/>
    <x v="0"/>
    <x v="3"/>
    <n v="34"/>
    <n v="27"/>
    <n v="210"/>
    <n v="16378.5"/>
  </r>
  <r>
    <x v="26"/>
    <x v="306"/>
    <x v="10"/>
    <n v="148"/>
    <n v="4"/>
    <x v="0"/>
    <x v="2"/>
    <n v="2"/>
    <x v="0"/>
    <x v="0"/>
    <n v="31"/>
    <n v="22"/>
    <n v="210"/>
    <n v="17470.560000000001"/>
  </r>
  <r>
    <x v="26"/>
    <x v="306"/>
    <x v="10"/>
    <n v="173"/>
    <n v="4"/>
    <x v="0"/>
    <x v="2"/>
    <n v="2"/>
    <x v="0"/>
    <x v="0"/>
    <n v="31"/>
    <n v="22"/>
    <n v="210"/>
    <n v="21786.47"/>
  </r>
  <r>
    <x v="26"/>
    <x v="306"/>
    <x v="11"/>
    <n v="171"/>
    <n v="4"/>
    <x v="0"/>
    <x v="2"/>
    <n v="2"/>
    <x v="0"/>
    <x v="0"/>
    <n v="32"/>
    <n v="22"/>
    <n v="210"/>
    <n v="22599"/>
  </r>
  <r>
    <x v="26"/>
    <x v="306"/>
    <x v="11"/>
    <n v="148"/>
    <n v="4"/>
    <x v="0"/>
    <x v="2"/>
    <n v="2"/>
    <x v="0"/>
    <x v="0"/>
    <n v="33"/>
    <n v="24"/>
    <n v="210"/>
    <n v="17845.810000000001"/>
  </r>
  <r>
    <x v="26"/>
    <x v="306"/>
    <x v="12"/>
    <n v="155"/>
    <n v="4"/>
    <x v="0"/>
    <x v="2"/>
    <n v="2"/>
    <x v="0"/>
    <x v="0"/>
    <n v="37"/>
    <n v="25"/>
    <n v="210"/>
    <n v="19400.560000000001"/>
  </r>
  <r>
    <x v="26"/>
    <x v="306"/>
    <x v="12"/>
    <n v="155"/>
    <n v="4"/>
    <x v="0"/>
    <x v="2"/>
    <n v="2"/>
    <x v="0"/>
    <x v="0"/>
    <n v="35"/>
    <n v="25"/>
    <n v="210"/>
    <n v="23170.98"/>
  </r>
  <r>
    <x v="26"/>
    <x v="307"/>
    <x v="11"/>
    <n v="217"/>
    <n v="6"/>
    <x v="1"/>
    <x v="2"/>
    <n v="2"/>
    <x v="1"/>
    <x v="1"/>
    <n v="26"/>
    <n v="17"/>
    <n v="210"/>
    <n v="34393.74"/>
  </r>
  <r>
    <x v="26"/>
    <x v="307"/>
    <x v="11"/>
    <n v="252"/>
    <n v="6"/>
    <x v="1"/>
    <x v="2"/>
    <n v="2"/>
    <x v="1"/>
    <x v="0"/>
    <n v="26"/>
    <n v="17"/>
    <n v="210"/>
    <n v="30460.26"/>
  </r>
  <r>
    <x v="26"/>
    <x v="307"/>
    <x v="11"/>
    <n v="219"/>
    <n v="6"/>
    <x v="1"/>
    <x v="2"/>
    <n v="2"/>
    <x v="1"/>
    <x v="0"/>
    <n v="26"/>
    <n v="17"/>
    <n v="210"/>
    <n v="26299.09"/>
  </r>
  <r>
    <x v="26"/>
    <x v="307"/>
    <x v="11"/>
    <n v="252"/>
    <n v="6"/>
    <x v="1"/>
    <x v="2"/>
    <n v="4"/>
    <x v="1"/>
    <x v="2"/>
    <n v="26"/>
    <n v="17"/>
    <n v="210"/>
    <n v="30693.65"/>
  </r>
  <r>
    <x v="26"/>
    <x v="307"/>
    <x v="11"/>
    <n v="164"/>
    <n v="4"/>
    <x v="1"/>
    <x v="2"/>
    <n v="4"/>
    <x v="1"/>
    <x v="2"/>
    <n v="30"/>
    <n v="22"/>
    <n v="210"/>
    <n v="21363.74"/>
  </r>
  <r>
    <x v="26"/>
    <x v="307"/>
    <x v="11"/>
    <n v="164"/>
    <n v="4"/>
    <x v="1"/>
    <x v="2"/>
    <n v="4"/>
    <x v="1"/>
    <x v="2"/>
    <n v="30"/>
    <n v="22"/>
    <n v="210"/>
    <n v="23099.93"/>
  </r>
  <r>
    <x v="26"/>
    <x v="307"/>
    <x v="11"/>
    <n v="219"/>
    <n v="6"/>
    <x v="1"/>
    <x v="2"/>
    <n v="4"/>
    <x v="1"/>
    <x v="2"/>
    <n v="26"/>
    <n v="17"/>
    <n v="210"/>
    <n v="26299.09"/>
  </r>
  <r>
    <x v="26"/>
    <x v="307"/>
    <x v="12"/>
    <n v="252"/>
    <n v="6"/>
    <x v="1"/>
    <x v="2"/>
    <n v="4"/>
    <x v="1"/>
    <x v="2"/>
    <n v="26"/>
    <n v="17"/>
    <n v="210"/>
    <n v="32654.18"/>
  </r>
  <r>
    <x v="26"/>
    <x v="307"/>
    <x v="12"/>
    <n v="164"/>
    <n v="4"/>
    <x v="1"/>
    <x v="2"/>
    <n v="4"/>
    <x v="1"/>
    <x v="2"/>
    <n v="30"/>
    <n v="22"/>
    <n v="210"/>
    <n v="22022.720000000001"/>
  </r>
  <r>
    <x v="26"/>
    <x v="307"/>
    <x v="12"/>
    <n v="221"/>
    <n v="6"/>
    <x v="1"/>
    <x v="2"/>
    <n v="4"/>
    <x v="1"/>
    <x v="2"/>
    <n v="26"/>
    <n v="17"/>
    <n v="210"/>
    <n v="27626.94"/>
  </r>
  <r>
    <x v="26"/>
    <x v="307"/>
    <x v="12"/>
    <n v="252"/>
    <n v="6"/>
    <x v="1"/>
    <x v="2"/>
    <n v="2"/>
    <x v="1"/>
    <x v="0"/>
    <n v="26"/>
    <n v="17"/>
    <n v="210"/>
    <n v="33088.35"/>
  </r>
  <r>
    <x v="26"/>
    <x v="307"/>
    <x v="12"/>
    <n v="219"/>
    <n v="6"/>
    <x v="1"/>
    <x v="2"/>
    <n v="4"/>
    <x v="1"/>
    <x v="2"/>
    <n v="26"/>
    <n v="17"/>
    <n v="210"/>
    <n v="28232.5"/>
  </r>
  <r>
    <x v="26"/>
    <x v="307"/>
    <x v="12"/>
    <n v="164"/>
    <n v="4"/>
    <x v="1"/>
    <x v="2"/>
    <n v="2"/>
    <x v="1"/>
    <x v="0"/>
    <n v="33"/>
    <n v="22"/>
    <n v="210"/>
    <n v="25387.54"/>
  </r>
  <r>
    <x v="26"/>
    <x v="307"/>
    <x v="12"/>
    <n v="217"/>
    <n v="6"/>
    <x v="1"/>
    <x v="2"/>
    <n v="2"/>
    <x v="1"/>
    <x v="1"/>
    <n v="26"/>
    <n v="17"/>
    <n v="210"/>
    <n v="36904.480000000003"/>
  </r>
  <r>
    <x v="26"/>
    <x v="307"/>
    <x v="12"/>
    <n v="164"/>
    <n v="4"/>
    <x v="1"/>
    <x v="2"/>
    <n v="4"/>
    <x v="1"/>
    <x v="2"/>
    <n v="30"/>
    <n v="22"/>
    <n v="210"/>
    <n v="23410.92"/>
  </r>
  <r>
    <x v="26"/>
    <x v="307"/>
    <x v="12"/>
    <n v="164"/>
    <n v="4"/>
    <x v="1"/>
    <x v="2"/>
    <n v="4"/>
    <x v="1"/>
    <x v="2"/>
    <n v="30"/>
    <n v="22"/>
    <n v="210"/>
    <n v="24182.14"/>
  </r>
  <r>
    <x v="26"/>
    <x v="307"/>
    <x v="12"/>
    <n v="252"/>
    <n v="6"/>
    <x v="1"/>
    <x v="2"/>
    <n v="4"/>
    <x v="1"/>
    <x v="2"/>
    <n v="26"/>
    <n v="17"/>
    <n v="210"/>
    <n v="33202.6"/>
  </r>
  <r>
    <x v="26"/>
    <x v="307"/>
    <x v="12"/>
    <n v="221"/>
    <n v="6"/>
    <x v="1"/>
    <x v="2"/>
    <n v="2"/>
    <x v="1"/>
    <x v="0"/>
    <n v="26"/>
    <n v="17"/>
    <n v="210"/>
    <n v="27512.69"/>
  </r>
  <r>
    <x v="26"/>
    <x v="307"/>
    <x v="12"/>
    <n v="252"/>
    <n v="6"/>
    <x v="1"/>
    <x v="2"/>
    <n v="2"/>
    <x v="1"/>
    <x v="0"/>
    <n v="26"/>
    <n v="17"/>
    <n v="210"/>
    <n v="32539.919999999998"/>
  </r>
  <r>
    <x v="26"/>
    <x v="307"/>
    <x v="12"/>
    <n v="219"/>
    <n v="6"/>
    <x v="1"/>
    <x v="2"/>
    <n v="2"/>
    <x v="1"/>
    <x v="0"/>
    <n v="26"/>
    <n v="17"/>
    <n v="210"/>
    <n v="28118.240000000002"/>
  </r>
  <r>
    <x v="26"/>
    <x v="307"/>
    <x v="12"/>
    <n v="221"/>
    <n v="6"/>
    <x v="1"/>
    <x v="2"/>
    <n v="2"/>
    <x v="1"/>
    <x v="1"/>
    <n v="26"/>
    <n v="17"/>
    <n v="210"/>
    <n v="36413.18"/>
  </r>
  <r>
    <x v="26"/>
    <x v="307"/>
    <x v="14"/>
    <n v="164"/>
    <n v="4"/>
    <x v="1"/>
    <x v="2"/>
    <n v="4"/>
    <x v="1"/>
    <x v="2"/>
    <n v="30"/>
    <n v="22"/>
    <n v="210"/>
    <n v="23915.54"/>
  </r>
  <r>
    <x v="44"/>
    <x v="308"/>
    <x v="3"/>
    <n v="311"/>
    <n v="6"/>
    <x v="1"/>
    <x v="0"/>
    <n v="4"/>
    <x v="2"/>
    <x v="2"/>
    <n v="28"/>
    <n v="18"/>
    <n v="21"/>
    <n v="41400"/>
  </r>
  <r>
    <x v="44"/>
    <x v="308"/>
    <x v="3"/>
    <n v="420"/>
    <n v="8"/>
    <x v="1"/>
    <x v="0"/>
    <n v="4"/>
    <x v="2"/>
    <x v="2"/>
    <n v="23"/>
    <n v="15"/>
    <n v="21"/>
    <n v="54550"/>
  </r>
  <r>
    <x v="44"/>
    <x v="308"/>
    <x v="3"/>
    <n v="311"/>
    <n v="6"/>
    <x v="1"/>
    <x v="1"/>
    <n v="4"/>
    <x v="2"/>
    <x v="2"/>
    <n v="25"/>
    <n v="16"/>
    <n v="21"/>
    <n v="43900"/>
  </r>
  <r>
    <x v="26"/>
    <x v="309"/>
    <x v="11"/>
    <n v="361"/>
    <n v="8"/>
    <x v="1"/>
    <x v="0"/>
    <n v="4"/>
    <x v="2"/>
    <x v="2"/>
    <n v="24"/>
    <n v="15"/>
    <n v="210"/>
    <n v="33369.1"/>
  </r>
  <r>
    <x v="26"/>
    <x v="309"/>
    <x v="11"/>
    <n v="256"/>
    <n v="6"/>
    <x v="1"/>
    <x v="0"/>
    <n v="4"/>
    <x v="2"/>
    <x v="2"/>
    <n v="25"/>
    <n v="17"/>
    <n v="210"/>
    <n v="30636.73"/>
  </r>
  <r>
    <x v="26"/>
    <x v="309"/>
    <x v="12"/>
    <n v="355"/>
    <n v="8"/>
    <x v="1"/>
    <x v="0"/>
    <n v="4"/>
    <x v="2"/>
    <x v="2"/>
    <n v="24"/>
    <n v="15"/>
    <n v="210"/>
    <n v="36281.79"/>
  </r>
  <r>
    <x v="26"/>
    <x v="309"/>
    <x v="12"/>
    <n v="256"/>
    <n v="6"/>
    <x v="1"/>
    <x v="0"/>
    <n v="4"/>
    <x v="2"/>
    <x v="2"/>
    <n v="25"/>
    <n v="17"/>
    <n v="210"/>
    <n v="32277.14"/>
  </r>
  <r>
    <x v="26"/>
    <x v="309"/>
    <x v="12"/>
    <n v="415"/>
    <n v="8"/>
    <x v="1"/>
    <x v="0"/>
    <n v="4"/>
    <x v="2"/>
    <x v="2"/>
    <n v="20"/>
    <n v="13"/>
    <n v="210"/>
    <n v="42971.44"/>
  </r>
  <r>
    <x v="39"/>
    <x v="310"/>
    <x v="14"/>
    <n v="160"/>
    <n v="4"/>
    <x v="1"/>
    <x v="2"/>
    <n v="4"/>
    <x v="1"/>
    <x v="2"/>
    <n v="30"/>
    <n v="21"/>
    <n v="436"/>
    <n v="24279.759999999998"/>
  </r>
  <r>
    <x v="39"/>
    <x v="310"/>
    <x v="14"/>
    <n v="160"/>
    <n v="4"/>
    <x v="1"/>
    <x v="2"/>
    <n v="4"/>
    <x v="1"/>
    <x v="2"/>
    <n v="30"/>
    <n v="21"/>
    <n v="436"/>
    <n v="26977.63"/>
  </r>
  <r>
    <x v="39"/>
    <x v="310"/>
    <x v="0"/>
    <n v="160"/>
    <n v="4"/>
    <x v="1"/>
    <x v="2"/>
    <n v="4"/>
    <x v="1"/>
    <x v="2"/>
    <n v="30"/>
    <n v="21"/>
    <n v="436"/>
    <n v="23536.81"/>
  </r>
  <r>
    <x v="39"/>
    <x v="310"/>
    <x v="0"/>
    <n v="160"/>
    <n v="4"/>
    <x v="1"/>
    <x v="2"/>
    <n v="4"/>
    <x v="1"/>
    <x v="2"/>
    <n v="30"/>
    <n v="21"/>
    <n v="436"/>
    <n v="26152.13"/>
  </r>
  <r>
    <x v="39"/>
    <x v="310"/>
    <x v="1"/>
    <n v="160"/>
    <n v="4"/>
    <x v="1"/>
    <x v="2"/>
    <n v="4"/>
    <x v="1"/>
    <x v="2"/>
    <n v="30"/>
    <n v="21"/>
    <n v="436"/>
    <n v="23379.89"/>
  </r>
  <r>
    <x v="39"/>
    <x v="310"/>
    <x v="1"/>
    <n v="160"/>
    <n v="4"/>
    <x v="1"/>
    <x v="2"/>
    <n v="4"/>
    <x v="1"/>
    <x v="2"/>
    <n v="30"/>
    <n v="21"/>
    <n v="436"/>
    <n v="25942.19"/>
  </r>
  <r>
    <x v="24"/>
    <x v="311"/>
    <x v="1"/>
    <n v="570"/>
    <n v="10"/>
    <x v="0"/>
    <x v="1"/>
    <n v="2"/>
    <x v="0"/>
    <x v="1"/>
    <n v="20"/>
    <n v="12"/>
    <n v="1158"/>
    <n v="264770.68"/>
  </r>
  <r>
    <x v="24"/>
    <x v="311"/>
    <x v="1"/>
    <n v="560"/>
    <n v="10"/>
    <x v="0"/>
    <x v="1"/>
    <n v="2"/>
    <x v="0"/>
    <x v="1"/>
    <n v="20"/>
    <n v="12"/>
    <n v="1158"/>
    <n v="240642.39"/>
  </r>
  <r>
    <x v="24"/>
    <x v="311"/>
    <x v="1"/>
    <n v="550"/>
    <n v="10"/>
    <x v="0"/>
    <x v="0"/>
    <n v="2"/>
    <x v="0"/>
    <x v="0"/>
    <n v="20"/>
    <n v="12"/>
    <n v="1158"/>
    <n v="200606.5"/>
  </r>
  <r>
    <x v="24"/>
    <x v="311"/>
    <x v="1"/>
    <n v="570"/>
    <n v="10"/>
    <x v="0"/>
    <x v="1"/>
    <n v="2"/>
    <x v="0"/>
    <x v="0"/>
    <n v="20"/>
    <n v="12"/>
    <n v="1158"/>
    <n v="253667.4"/>
  </r>
  <r>
    <x v="24"/>
    <x v="311"/>
    <x v="1"/>
    <n v="550"/>
    <n v="10"/>
    <x v="2"/>
    <x v="0"/>
    <n v="2"/>
    <x v="0"/>
    <x v="0"/>
    <n v="20"/>
    <n v="13"/>
    <n v="1158"/>
    <n v="204876.99"/>
  </r>
  <r>
    <x v="24"/>
    <x v="311"/>
    <x v="1"/>
    <n v="560"/>
    <n v="10"/>
    <x v="0"/>
    <x v="1"/>
    <n v="2"/>
    <x v="0"/>
    <x v="0"/>
    <n v="20"/>
    <n v="12"/>
    <n v="1158"/>
    <n v="215659.99"/>
  </r>
  <r>
    <x v="24"/>
    <x v="311"/>
    <x v="2"/>
    <n v="560"/>
    <n v="10"/>
    <x v="2"/>
    <x v="1"/>
    <n v="2"/>
    <x v="0"/>
    <x v="0"/>
    <n v="20"/>
    <n v="13"/>
    <n v="1158"/>
    <n v="212546.69"/>
  </r>
  <r>
    <x v="24"/>
    <x v="311"/>
    <x v="2"/>
    <n v="560"/>
    <n v="10"/>
    <x v="2"/>
    <x v="1"/>
    <n v="2"/>
    <x v="0"/>
    <x v="1"/>
    <n v="20"/>
    <n v="13"/>
    <n v="1158"/>
    <n v="237168.44"/>
  </r>
  <r>
    <x v="24"/>
    <x v="311"/>
    <x v="2"/>
    <n v="570"/>
    <n v="10"/>
    <x v="2"/>
    <x v="1"/>
    <n v="2"/>
    <x v="0"/>
    <x v="1"/>
    <n v="20"/>
    <n v="13"/>
    <n v="1158"/>
    <n v="260948.42"/>
  </r>
  <r>
    <x v="24"/>
    <x v="311"/>
    <x v="2"/>
    <n v="550"/>
    <n v="10"/>
    <x v="0"/>
    <x v="0"/>
    <n v="2"/>
    <x v="0"/>
    <x v="0"/>
    <n v="20"/>
    <n v="12"/>
    <n v="1158"/>
    <n v="201919.35999999999"/>
  </r>
  <r>
    <x v="24"/>
    <x v="311"/>
    <x v="2"/>
    <n v="570"/>
    <n v="10"/>
    <x v="2"/>
    <x v="1"/>
    <n v="2"/>
    <x v="0"/>
    <x v="0"/>
    <n v="20"/>
    <n v="13"/>
    <n v="1158"/>
    <n v="250005.42"/>
  </r>
  <r>
    <x v="24"/>
    <x v="311"/>
    <x v="2"/>
    <n v="550"/>
    <n v="10"/>
    <x v="0"/>
    <x v="0"/>
    <n v="2"/>
    <x v="0"/>
    <x v="1"/>
    <n v="20"/>
    <n v="12"/>
    <n v="1158"/>
    <n v="220438.28"/>
  </r>
  <r>
    <x v="24"/>
    <x v="311"/>
    <x v="6"/>
    <n v="550"/>
    <n v="10"/>
    <x v="2"/>
    <x v="0"/>
    <n v="2"/>
    <x v="0"/>
    <x v="1"/>
    <n v="20"/>
    <n v="12"/>
    <n v="1158"/>
    <n v="216919.44"/>
  </r>
  <r>
    <x v="24"/>
    <x v="311"/>
    <x v="6"/>
    <n v="550"/>
    <n v="10"/>
    <x v="2"/>
    <x v="0"/>
    <n v="2"/>
    <x v="0"/>
    <x v="0"/>
    <n v="20"/>
    <n v="14"/>
    <n v="1158"/>
    <n v="198696.13"/>
  </r>
  <r>
    <x v="24"/>
    <x v="311"/>
    <x v="6"/>
    <n v="570"/>
    <n v="10"/>
    <x v="0"/>
    <x v="1"/>
    <n v="2"/>
    <x v="0"/>
    <x v="1"/>
    <n v="20"/>
    <n v="13"/>
    <n v="1158"/>
    <n v="260510.41"/>
  </r>
  <r>
    <x v="24"/>
    <x v="311"/>
    <x v="6"/>
    <n v="550"/>
    <n v="10"/>
    <x v="0"/>
    <x v="0"/>
    <n v="2"/>
    <x v="0"/>
    <x v="0"/>
    <n v="20"/>
    <n v="12"/>
    <n v="1158"/>
    <n v="198696.13"/>
  </r>
  <r>
    <x v="24"/>
    <x v="311"/>
    <x v="6"/>
    <n v="560"/>
    <n v="10"/>
    <x v="0"/>
    <x v="0"/>
    <n v="2"/>
    <x v="0"/>
    <x v="0"/>
    <n v="20"/>
    <n v="15"/>
    <n v="1158"/>
    <n v="205944.04"/>
  </r>
  <r>
    <x v="24"/>
    <x v="311"/>
    <x v="6"/>
    <n v="570"/>
    <n v="10"/>
    <x v="2"/>
    <x v="1"/>
    <n v="2"/>
    <x v="0"/>
    <x v="0"/>
    <n v="20"/>
    <n v="13"/>
    <n v="1158"/>
    <n v="265376.86"/>
  </r>
  <r>
    <x v="24"/>
    <x v="311"/>
    <x v="6"/>
    <n v="560"/>
    <n v="10"/>
    <x v="0"/>
    <x v="1"/>
    <n v="2"/>
    <x v="0"/>
    <x v="0"/>
    <n v="20"/>
    <n v="13"/>
    <n v="1158"/>
    <n v="209153.83"/>
  </r>
  <r>
    <x v="24"/>
    <x v="311"/>
    <x v="6"/>
    <n v="570"/>
    <n v="10"/>
    <x v="2"/>
    <x v="1"/>
    <n v="2"/>
    <x v="0"/>
    <x v="0"/>
    <n v="20"/>
    <n v="13"/>
    <n v="1158"/>
    <n v="249742.09"/>
  </r>
  <r>
    <x v="24"/>
    <x v="311"/>
    <x v="6"/>
    <n v="570"/>
    <n v="10"/>
    <x v="2"/>
    <x v="1"/>
    <n v="2"/>
    <x v="0"/>
    <x v="1"/>
    <n v="20"/>
    <n v="14"/>
    <n v="1158"/>
    <n v="260510.41"/>
  </r>
  <r>
    <x v="24"/>
    <x v="311"/>
    <x v="6"/>
    <n v="570"/>
    <n v="10"/>
    <x v="0"/>
    <x v="1"/>
    <n v="2"/>
    <x v="0"/>
    <x v="0"/>
    <n v="20"/>
    <n v="13"/>
    <n v="1158"/>
    <n v="249742.09"/>
  </r>
  <r>
    <x v="24"/>
    <x v="311"/>
    <x v="6"/>
    <n v="560"/>
    <n v="10"/>
    <x v="2"/>
    <x v="1"/>
    <n v="2"/>
    <x v="0"/>
    <x v="0"/>
    <n v="20"/>
    <n v="14"/>
    <n v="1158"/>
    <n v="209153.83"/>
  </r>
  <r>
    <x v="24"/>
    <x v="311"/>
    <x v="6"/>
    <n v="560"/>
    <n v="10"/>
    <x v="2"/>
    <x v="1"/>
    <n v="2"/>
    <x v="0"/>
    <x v="1"/>
    <n v="20"/>
    <n v="13"/>
    <n v="1158"/>
    <n v="233382.54"/>
  </r>
  <r>
    <x v="24"/>
    <x v="311"/>
    <x v="6"/>
    <n v="560"/>
    <n v="10"/>
    <x v="0"/>
    <x v="1"/>
    <n v="2"/>
    <x v="0"/>
    <x v="1"/>
    <n v="20"/>
    <n v="13"/>
    <n v="1158"/>
    <n v="233382.54"/>
  </r>
  <r>
    <x v="14"/>
    <x v="312"/>
    <x v="6"/>
    <n v="348"/>
    <n v="6"/>
    <x v="0"/>
    <x v="0"/>
    <n v="2"/>
    <x v="1"/>
    <x v="0"/>
    <n v="24"/>
    <n v="16"/>
    <n v="1439"/>
    <n v="30389.43"/>
  </r>
  <r>
    <x v="14"/>
    <x v="312"/>
    <x v="6"/>
    <n v="348"/>
    <n v="6"/>
    <x v="1"/>
    <x v="0"/>
    <n v="2"/>
    <x v="1"/>
    <x v="0"/>
    <n v="25"/>
    <n v="16"/>
    <n v="1439"/>
    <n v="33288.589999999997"/>
  </r>
  <r>
    <x v="14"/>
    <x v="312"/>
    <x v="6"/>
    <n v="274"/>
    <n v="4"/>
    <x v="1"/>
    <x v="0"/>
    <n v="2"/>
    <x v="1"/>
    <x v="0"/>
    <n v="27"/>
    <n v="17"/>
    <n v="1439"/>
    <n v="27283.18"/>
  </r>
  <r>
    <x v="14"/>
    <x v="312"/>
    <x v="6"/>
    <n v="348"/>
    <n v="6"/>
    <x v="1"/>
    <x v="0"/>
    <n v="2"/>
    <x v="1"/>
    <x v="0"/>
    <n v="25"/>
    <n v="16"/>
    <n v="1439"/>
    <n v="33288.589999999997"/>
  </r>
  <r>
    <x v="14"/>
    <x v="312"/>
    <x v="6"/>
    <n v="348"/>
    <n v="6"/>
    <x v="1"/>
    <x v="0"/>
    <n v="2"/>
    <x v="1"/>
    <x v="0"/>
    <n v="25"/>
    <n v="16"/>
    <n v="1439"/>
    <n v="35825.360000000001"/>
  </r>
  <r>
    <x v="14"/>
    <x v="312"/>
    <x v="6"/>
    <n v="274"/>
    <n v="4"/>
    <x v="1"/>
    <x v="0"/>
    <n v="2"/>
    <x v="1"/>
    <x v="0"/>
    <n v="27"/>
    <n v="17"/>
    <n v="1439"/>
    <n v="30337.66"/>
  </r>
  <r>
    <x v="14"/>
    <x v="312"/>
    <x v="6"/>
    <n v="348"/>
    <n v="6"/>
    <x v="0"/>
    <x v="0"/>
    <n v="2"/>
    <x v="1"/>
    <x v="0"/>
    <n v="24"/>
    <n v="16"/>
    <n v="1439"/>
    <n v="34582.86"/>
  </r>
  <r>
    <x v="14"/>
    <x v="312"/>
    <x v="6"/>
    <n v="274"/>
    <n v="4"/>
    <x v="0"/>
    <x v="0"/>
    <n v="2"/>
    <x v="1"/>
    <x v="0"/>
    <n v="27"/>
    <n v="19"/>
    <n v="1439"/>
    <n v="28163.29"/>
  </r>
  <r>
    <x v="14"/>
    <x v="312"/>
    <x v="5"/>
    <n v="348"/>
    <n v="6"/>
    <x v="1"/>
    <x v="0"/>
    <n v="2"/>
    <x v="1"/>
    <x v="0"/>
    <n v="25"/>
    <n v="16"/>
    <n v="1439"/>
    <n v="28905.54"/>
  </r>
  <r>
    <x v="14"/>
    <x v="312"/>
    <x v="5"/>
    <n v="348"/>
    <n v="6"/>
    <x v="0"/>
    <x v="0"/>
    <n v="2"/>
    <x v="1"/>
    <x v="0"/>
    <n v="24"/>
    <n v="16"/>
    <n v="1439"/>
    <n v="27664.51"/>
  </r>
  <r>
    <x v="14"/>
    <x v="312"/>
    <x v="5"/>
    <n v="348"/>
    <n v="6"/>
    <x v="1"/>
    <x v="0"/>
    <n v="2"/>
    <x v="1"/>
    <x v="0"/>
    <n v="25"/>
    <n v="16"/>
    <n v="1439"/>
    <n v="35782.879999999997"/>
  </r>
  <r>
    <x v="14"/>
    <x v="312"/>
    <x v="5"/>
    <n v="348"/>
    <n v="6"/>
    <x v="0"/>
    <x v="0"/>
    <n v="2"/>
    <x v="1"/>
    <x v="0"/>
    <n v="24"/>
    <n v="16"/>
    <n v="1439"/>
    <n v="34541.86"/>
  </r>
  <r>
    <x v="14"/>
    <x v="312"/>
    <x v="5"/>
    <n v="348"/>
    <n v="6"/>
    <x v="0"/>
    <x v="0"/>
    <n v="2"/>
    <x v="1"/>
    <x v="0"/>
    <n v="24"/>
    <n v="16"/>
    <n v="1439"/>
    <n v="30508.53"/>
  </r>
  <r>
    <x v="14"/>
    <x v="312"/>
    <x v="4"/>
    <n v="348"/>
    <n v="6"/>
    <x v="0"/>
    <x v="0"/>
    <n v="2"/>
    <x v="1"/>
    <x v="0"/>
    <n v="24"/>
    <n v="17"/>
    <n v="1439"/>
    <n v="27524.13"/>
  </r>
  <r>
    <x v="14"/>
    <x v="312"/>
    <x v="4"/>
    <n v="348"/>
    <n v="6"/>
    <x v="1"/>
    <x v="0"/>
    <n v="2"/>
    <x v="1"/>
    <x v="0"/>
    <n v="25"/>
    <n v="16"/>
    <n v="1439"/>
    <n v="35694.559999999998"/>
  </r>
  <r>
    <x v="14"/>
    <x v="312"/>
    <x v="4"/>
    <n v="348"/>
    <n v="6"/>
    <x v="1"/>
    <x v="0"/>
    <n v="2"/>
    <x v="1"/>
    <x v="0"/>
    <n v="25"/>
    <n v="16"/>
    <n v="1439"/>
    <n v="28749.69"/>
  </r>
  <r>
    <x v="14"/>
    <x v="312"/>
    <x v="4"/>
    <n v="348"/>
    <n v="6"/>
    <x v="0"/>
    <x v="0"/>
    <n v="2"/>
    <x v="1"/>
    <x v="0"/>
    <n v="24"/>
    <n v="17"/>
    <n v="1439"/>
    <n v="30536.98"/>
  </r>
  <r>
    <x v="14"/>
    <x v="312"/>
    <x v="4"/>
    <n v="348"/>
    <n v="6"/>
    <x v="0"/>
    <x v="0"/>
    <n v="2"/>
    <x v="1"/>
    <x v="0"/>
    <n v="24"/>
    <n v="17"/>
    <n v="1439"/>
    <n v="34468.99"/>
  </r>
  <r>
    <x v="14"/>
    <x v="313"/>
    <x v="6"/>
    <n v="333"/>
    <n v="6"/>
    <x v="1"/>
    <x v="0"/>
    <n v="4"/>
    <x v="2"/>
    <x v="2"/>
    <n v="27"/>
    <n v="18"/>
    <n v="1439"/>
    <n v="36446.61"/>
  </r>
  <r>
    <x v="14"/>
    <x v="313"/>
    <x v="6"/>
    <n v="429"/>
    <n v="8"/>
    <x v="1"/>
    <x v="0"/>
    <n v="4"/>
    <x v="2"/>
    <x v="2"/>
    <n v="23"/>
    <n v="15"/>
    <n v="1439"/>
    <n v="49078.67"/>
  </r>
  <r>
    <x v="14"/>
    <x v="313"/>
    <x v="5"/>
    <n v="420"/>
    <n v="8"/>
    <x v="1"/>
    <x v="0"/>
    <n v="4"/>
    <x v="2"/>
    <x v="2"/>
    <n v="23"/>
    <n v="15"/>
    <n v="1439"/>
    <n v="53260.65"/>
  </r>
  <r>
    <x v="14"/>
    <x v="313"/>
    <x v="5"/>
    <n v="311"/>
    <n v="6"/>
    <x v="1"/>
    <x v="0"/>
    <n v="4"/>
    <x v="2"/>
    <x v="2"/>
    <n v="29"/>
    <n v="18"/>
    <n v="1439"/>
    <n v="39299.120000000003"/>
  </r>
  <r>
    <x v="14"/>
    <x v="313"/>
    <x v="5"/>
    <n v="311"/>
    <n v="6"/>
    <x v="1"/>
    <x v="1"/>
    <n v="4"/>
    <x v="2"/>
    <x v="2"/>
    <n v="25"/>
    <n v="16"/>
    <n v="1439"/>
    <n v="41884.589999999997"/>
  </r>
  <r>
    <x v="14"/>
    <x v="313"/>
    <x v="4"/>
    <n v="311"/>
    <n v="6"/>
    <x v="1"/>
    <x v="1"/>
    <n v="4"/>
    <x v="2"/>
    <x v="2"/>
    <n v="25"/>
    <n v="16"/>
    <n v="1439"/>
    <n v="42128.77"/>
  </r>
  <r>
    <x v="14"/>
    <x v="313"/>
    <x v="4"/>
    <n v="311"/>
    <n v="6"/>
    <x v="1"/>
    <x v="0"/>
    <n v="4"/>
    <x v="2"/>
    <x v="2"/>
    <n v="29"/>
    <n v="18"/>
    <n v="1439"/>
    <n v="39575.51"/>
  </r>
  <r>
    <x v="14"/>
    <x v="313"/>
    <x v="4"/>
    <n v="420"/>
    <n v="8"/>
    <x v="1"/>
    <x v="0"/>
    <n v="4"/>
    <x v="2"/>
    <x v="2"/>
    <n v="23"/>
    <n v="15"/>
    <n v="1439"/>
    <n v="54997.2"/>
  </r>
  <r>
    <x v="36"/>
    <x v="314"/>
    <x v="5"/>
    <n v="404"/>
    <n v="6"/>
    <x v="1"/>
    <x v="1"/>
    <n v="4"/>
    <x v="1"/>
    <x v="2"/>
    <n v="25"/>
    <n v="15"/>
    <n v="238"/>
    <n v="80563.199999999997"/>
  </r>
  <r>
    <x v="36"/>
    <x v="314"/>
    <x v="5"/>
    <n v="345"/>
    <n v="6"/>
    <x v="1"/>
    <x v="0"/>
    <n v="4"/>
    <x v="1"/>
    <x v="2"/>
    <n v="25"/>
    <n v="15"/>
    <n v="238"/>
    <n v="72186.28"/>
  </r>
  <r>
    <x v="36"/>
    <x v="314"/>
    <x v="4"/>
    <n v="404"/>
    <n v="6"/>
    <x v="1"/>
    <x v="0"/>
    <n v="4"/>
    <x v="1"/>
    <x v="2"/>
    <n v="24"/>
    <n v="16"/>
    <n v="238"/>
    <n v="77670.13"/>
  </r>
  <r>
    <x v="36"/>
    <x v="314"/>
    <x v="4"/>
    <n v="345"/>
    <n v="6"/>
    <x v="1"/>
    <x v="0"/>
    <n v="4"/>
    <x v="1"/>
    <x v="2"/>
    <n v="24"/>
    <n v="17"/>
    <n v="238"/>
    <n v="72104.03"/>
  </r>
  <r>
    <x v="36"/>
    <x v="314"/>
    <x v="4"/>
    <n v="404"/>
    <n v="6"/>
    <x v="1"/>
    <x v="1"/>
    <n v="4"/>
    <x v="1"/>
    <x v="2"/>
    <n v="24"/>
    <n v="16"/>
    <n v="238"/>
    <n v="80223.39"/>
  </r>
  <r>
    <x v="36"/>
    <x v="314"/>
    <x v="3"/>
    <n v="404"/>
    <n v="6"/>
    <x v="1"/>
    <x v="0"/>
    <n v="4"/>
    <x v="1"/>
    <x v="2"/>
    <n v="24"/>
    <n v="16"/>
    <n v="238"/>
    <n v="77200"/>
  </r>
  <r>
    <x v="36"/>
    <x v="314"/>
    <x v="3"/>
    <n v="404"/>
    <n v="6"/>
    <x v="1"/>
    <x v="1"/>
    <n v="4"/>
    <x v="1"/>
    <x v="2"/>
    <n v="24"/>
    <n v="16"/>
    <n v="238"/>
    <n v="79700"/>
  </r>
  <r>
    <x v="36"/>
    <x v="314"/>
    <x v="3"/>
    <n v="345"/>
    <n v="6"/>
    <x v="1"/>
    <x v="0"/>
    <n v="4"/>
    <x v="1"/>
    <x v="2"/>
    <n v="24"/>
    <n v="17"/>
    <n v="238"/>
    <n v="71600"/>
  </r>
  <r>
    <x v="35"/>
    <x v="315"/>
    <x v="5"/>
    <n v="563"/>
    <n v="12"/>
    <x v="1"/>
    <x v="0"/>
    <n v="4"/>
    <x v="2"/>
    <x v="2"/>
    <n v="21"/>
    <n v="13"/>
    <n v="86"/>
    <n v="296553.24"/>
  </r>
  <r>
    <x v="35"/>
    <x v="315"/>
    <x v="5"/>
    <n v="563"/>
    <n v="12"/>
    <x v="1"/>
    <x v="0"/>
    <n v="4"/>
    <x v="2"/>
    <x v="2"/>
    <n v="21"/>
    <n v="13"/>
    <n v="86"/>
    <n v="330319.46000000002"/>
  </r>
  <r>
    <x v="35"/>
    <x v="315"/>
    <x v="4"/>
    <n v="563"/>
    <n v="12"/>
    <x v="1"/>
    <x v="0"/>
    <n v="4"/>
    <x v="2"/>
    <x v="2"/>
    <n v="21"/>
    <n v="13"/>
    <n v="86"/>
    <n v="302152.65000000002"/>
  </r>
  <r>
    <x v="35"/>
    <x v="315"/>
    <x v="4"/>
    <n v="563"/>
    <n v="12"/>
    <x v="1"/>
    <x v="0"/>
    <n v="4"/>
    <x v="2"/>
    <x v="2"/>
    <n v="21"/>
    <n v="13"/>
    <n v="86"/>
    <n v="336340.79"/>
  </r>
  <r>
    <x v="35"/>
    <x v="316"/>
    <x v="1"/>
    <n v="563"/>
    <n v="12"/>
    <x v="1"/>
    <x v="0"/>
    <n v="4"/>
    <x v="2"/>
    <x v="2"/>
    <n v="20"/>
    <n v="13"/>
    <n v="86"/>
    <n v="266905.93"/>
  </r>
  <r>
    <x v="35"/>
    <x v="316"/>
    <x v="1"/>
    <n v="563"/>
    <n v="12"/>
    <x v="1"/>
    <x v="0"/>
    <n v="4"/>
    <x v="2"/>
    <x v="2"/>
    <n v="20"/>
    <n v="13"/>
    <n v="86"/>
    <n v="309610.88"/>
  </r>
  <r>
    <x v="35"/>
    <x v="316"/>
    <x v="2"/>
    <n v="563"/>
    <n v="12"/>
    <x v="1"/>
    <x v="0"/>
    <n v="4"/>
    <x v="2"/>
    <x v="2"/>
    <n v="21"/>
    <n v="13"/>
    <n v="86"/>
    <n v="311454.56"/>
  </r>
  <r>
    <x v="35"/>
    <x v="316"/>
    <x v="2"/>
    <n v="563"/>
    <n v="12"/>
    <x v="1"/>
    <x v="0"/>
    <n v="4"/>
    <x v="2"/>
    <x v="2"/>
    <n v="21"/>
    <n v="13"/>
    <n v="86"/>
    <n v="270050.03999999998"/>
  </r>
  <r>
    <x v="35"/>
    <x v="316"/>
    <x v="6"/>
    <n v="563"/>
    <n v="12"/>
    <x v="1"/>
    <x v="0"/>
    <n v="4"/>
    <x v="2"/>
    <x v="2"/>
    <n v="21"/>
    <n v="13"/>
    <n v="86"/>
    <n v="272521.21999999997"/>
  </r>
  <r>
    <x v="35"/>
    <x v="316"/>
    <x v="6"/>
    <n v="563"/>
    <n v="12"/>
    <x v="1"/>
    <x v="0"/>
    <n v="4"/>
    <x v="2"/>
    <x v="2"/>
    <n v="21"/>
    <n v="13"/>
    <n v="86"/>
    <n v="314041.36"/>
  </r>
  <r>
    <x v="19"/>
    <x v="317"/>
    <x v="6"/>
    <n v="240"/>
    <n v="6"/>
    <x v="1"/>
    <x v="1"/>
    <n v="4"/>
    <x v="2"/>
    <x v="5"/>
    <n v="26"/>
    <n v="19"/>
    <n v="617"/>
    <n v="65231.14"/>
  </r>
  <r>
    <x v="19"/>
    <x v="317"/>
    <x v="6"/>
    <n v="362"/>
    <n v="8"/>
    <x v="1"/>
    <x v="1"/>
    <n v="4"/>
    <x v="2"/>
    <x v="5"/>
    <n v="19"/>
    <n v="14"/>
    <n v="617"/>
    <n v="66836.039999999994"/>
  </r>
  <r>
    <x v="19"/>
    <x v="317"/>
    <x v="6"/>
    <n v="429"/>
    <n v="8"/>
    <x v="1"/>
    <x v="1"/>
    <n v="4"/>
    <x v="2"/>
    <x v="5"/>
    <n v="18"/>
    <n v="13"/>
    <n v="617"/>
    <n v="91737.77"/>
  </r>
  <r>
    <x v="19"/>
    <x v="317"/>
    <x v="6"/>
    <n v="550"/>
    <n v="8"/>
    <x v="1"/>
    <x v="1"/>
    <n v="4"/>
    <x v="2"/>
    <x v="5"/>
    <n v="17"/>
    <n v="13"/>
    <n v="617"/>
    <n v="122344.63"/>
  </r>
  <r>
    <x v="19"/>
    <x v="317"/>
    <x v="5"/>
    <n v="550"/>
    <n v="8"/>
    <x v="1"/>
    <x v="1"/>
    <n v="4"/>
    <x v="2"/>
    <x v="5"/>
    <n v="17"/>
    <n v="13"/>
    <n v="617"/>
    <n v="123533.69"/>
  </r>
  <r>
    <x v="19"/>
    <x v="317"/>
    <x v="5"/>
    <n v="429"/>
    <n v="8"/>
    <x v="1"/>
    <x v="1"/>
    <n v="4"/>
    <x v="2"/>
    <x v="5"/>
    <n v="18"/>
    <n v="13"/>
    <n v="617"/>
    <n v="93025.16"/>
  </r>
  <r>
    <x v="19"/>
    <x v="317"/>
    <x v="5"/>
    <n v="362"/>
    <n v="6"/>
    <x v="1"/>
    <x v="1"/>
    <n v="4"/>
    <x v="2"/>
    <x v="5"/>
    <n v="21"/>
    <n v="17"/>
    <n v="617"/>
    <n v="67429.02"/>
  </r>
  <r>
    <x v="19"/>
    <x v="317"/>
    <x v="5"/>
    <n v="240"/>
    <n v="6"/>
    <x v="1"/>
    <x v="1"/>
    <n v="4"/>
    <x v="2"/>
    <x v="5"/>
    <n v="26"/>
    <n v="19"/>
    <n v="617"/>
    <n v="65774.320000000007"/>
  </r>
  <r>
    <x v="19"/>
    <x v="317"/>
    <x v="4"/>
    <n v="429"/>
    <n v="8"/>
    <x v="1"/>
    <x v="1"/>
    <n v="4"/>
    <x v="2"/>
    <x v="5"/>
    <n v="18"/>
    <n v="13"/>
    <n v="617"/>
    <n v="91866.25"/>
  </r>
  <r>
    <x v="19"/>
    <x v="317"/>
    <x v="4"/>
    <n v="240"/>
    <n v="6"/>
    <x v="1"/>
    <x v="1"/>
    <n v="4"/>
    <x v="2"/>
    <x v="5"/>
    <n v="26"/>
    <n v="19"/>
    <n v="617"/>
    <n v="64954.91"/>
  </r>
  <r>
    <x v="19"/>
    <x v="317"/>
    <x v="4"/>
    <n v="362"/>
    <n v="6"/>
    <x v="1"/>
    <x v="1"/>
    <n v="4"/>
    <x v="2"/>
    <x v="5"/>
    <n v="21"/>
    <n v="17"/>
    <n v="617"/>
    <n v="66588.990000000005"/>
  </r>
  <r>
    <x v="19"/>
    <x v="317"/>
    <x v="4"/>
    <n v="550"/>
    <n v="8"/>
    <x v="1"/>
    <x v="1"/>
    <n v="4"/>
    <x v="2"/>
    <x v="5"/>
    <n v="17"/>
    <n v="13"/>
    <n v="617"/>
    <n v="121994.71"/>
  </r>
  <r>
    <x v="19"/>
    <x v="318"/>
    <x v="5"/>
    <n v="208"/>
    <n v="4"/>
    <x v="2"/>
    <x v="2"/>
    <n v="4"/>
    <x v="0"/>
    <x v="5"/>
    <n v="35"/>
    <n v="25"/>
    <n v="617"/>
    <n v="32370.07"/>
  </r>
  <r>
    <x v="19"/>
    <x v="318"/>
    <x v="5"/>
    <n v="208"/>
    <n v="4"/>
    <x v="2"/>
    <x v="1"/>
    <n v="4"/>
    <x v="0"/>
    <x v="5"/>
    <n v="32"/>
    <n v="24"/>
    <n v="617"/>
    <n v="34438.44"/>
  </r>
  <r>
    <x v="19"/>
    <x v="318"/>
    <x v="5"/>
    <n v="355"/>
    <n v="4"/>
    <x v="2"/>
    <x v="1"/>
    <n v="4"/>
    <x v="0"/>
    <x v="5"/>
    <n v="29"/>
    <n v="23"/>
    <n v="617"/>
    <n v="49951.25"/>
  </r>
  <r>
    <x v="19"/>
    <x v="318"/>
    <x v="4"/>
    <n v="375"/>
    <n v="4"/>
    <x v="2"/>
    <x v="1"/>
    <n v="4"/>
    <x v="0"/>
    <x v="5"/>
    <n v="29"/>
    <n v="22"/>
    <n v="617"/>
    <n v="50636.23"/>
  </r>
  <r>
    <x v="19"/>
    <x v="318"/>
    <x v="4"/>
    <n v="208"/>
    <n v="4"/>
    <x v="2"/>
    <x v="2"/>
    <n v="4"/>
    <x v="0"/>
    <x v="5"/>
    <n v="35"/>
    <n v="25"/>
    <n v="617"/>
    <n v="33192.370000000003"/>
  </r>
  <r>
    <x v="19"/>
    <x v="318"/>
    <x v="4"/>
    <n v="208"/>
    <n v="4"/>
    <x v="2"/>
    <x v="1"/>
    <n v="4"/>
    <x v="0"/>
    <x v="5"/>
    <n v="32"/>
    <n v="24"/>
    <n v="617"/>
    <n v="35234.97"/>
  </r>
  <r>
    <x v="19"/>
    <x v="318"/>
    <x v="3"/>
    <n v="375"/>
    <n v="4"/>
    <x v="1"/>
    <x v="1"/>
    <n v="4"/>
    <x v="0"/>
    <x v="5"/>
    <n v="28"/>
    <n v="22"/>
    <n v="617"/>
    <n v="49900"/>
  </r>
  <r>
    <x v="19"/>
    <x v="318"/>
    <x v="3"/>
    <n v="208"/>
    <n v="4"/>
    <x v="1"/>
    <x v="2"/>
    <n v="4"/>
    <x v="0"/>
    <x v="5"/>
    <n v="33"/>
    <n v="24"/>
    <n v="617"/>
    <n v="32850"/>
  </r>
  <r>
    <x v="19"/>
    <x v="318"/>
    <x v="3"/>
    <n v="208"/>
    <n v="4"/>
    <x v="1"/>
    <x v="1"/>
    <n v="4"/>
    <x v="0"/>
    <x v="5"/>
    <n v="31"/>
    <n v="23"/>
    <n v="617"/>
    <n v="34850"/>
  </r>
  <r>
    <x v="19"/>
    <x v="319"/>
    <x v="4"/>
    <n v="241"/>
    <n v="4"/>
    <x v="1"/>
    <x v="0"/>
    <n v="4"/>
    <x v="1"/>
    <x v="5"/>
    <n v="28"/>
    <n v="22"/>
    <n v="617"/>
    <n v="39779.769999999997"/>
  </r>
  <r>
    <x v="19"/>
    <x v="319"/>
    <x v="4"/>
    <n v="241"/>
    <n v="4"/>
    <x v="1"/>
    <x v="1"/>
    <n v="4"/>
    <x v="1"/>
    <x v="5"/>
    <n v="28"/>
    <n v="21"/>
    <n v="617"/>
    <n v="41822.379999999997"/>
  </r>
  <r>
    <x v="19"/>
    <x v="319"/>
    <x v="3"/>
    <n v="241"/>
    <n v="4"/>
    <x v="1"/>
    <x v="0"/>
    <n v="4"/>
    <x v="1"/>
    <x v="5"/>
    <n v="28"/>
    <n v="22"/>
    <n v="617"/>
    <n v="39150"/>
  </r>
  <r>
    <x v="19"/>
    <x v="319"/>
    <x v="3"/>
    <n v="241"/>
    <n v="4"/>
    <x v="1"/>
    <x v="1"/>
    <n v="4"/>
    <x v="1"/>
    <x v="5"/>
    <n v="28"/>
    <n v="21"/>
    <n v="617"/>
    <n v="41150"/>
  </r>
  <r>
    <x v="19"/>
    <x v="320"/>
    <x v="4"/>
    <n v="362"/>
    <n v="6"/>
    <x v="1"/>
    <x v="1"/>
    <n v="4"/>
    <x v="1"/>
    <x v="5"/>
    <n v="23"/>
    <n v="17"/>
    <n v="617"/>
    <n v="66486.86"/>
  </r>
  <r>
    <x v="19"/>
    <x v="320"/>
    <x v="4"/>
    <n v="577"/>
    <n v="8"/>
    <x v="1"/>
    <x v="1"/>
    <n v="4"/>
    <x v="1"/>
    <x v="5"/>
    <n v="18"/>
    <n v="14"/>
    <n v="617"/>
    <n v="111628.48"/>
  </r>
  <r>
    <x v="19"/>
    <x v="320"/>
    <x v="3"/>
    <n v="362"/>
    <n v="6"/>
    <x v="1"/>
    <x v="1"/>
    <n v="4"/>
    <x v="1"/>
    <x v="5"/>
    <n v="23"/>
    <n v="17"/>
    <n v="617"/>
    <n v="69650"/>
  </r>
  <r>
    <x v="19"/>
    <x v="320"/>
    <x v="3"/>
    <n v="577"/>
    <n v="8"/>
    <x v="1"/>
    <x v="1"/>
    <n v="4"/>
    <x v="1"/>
    <x v="5"/>
    <n v="18"/>
    <n v="14"/>
    <n v="617"/>
    <n v="110650"/>
  </r>
  <r>
    <x v="19"/>
    <x v="321"/>
    <x v="4"/>
    <n v="329"/>
    <n v="6"/>
    <x v="1"/>
    <x v="1"/>
    <n v="4"/>
    <x v="1"/>
    <x v="5"/>
    <n v="22"/>
    <n v="18"/>
    <n v="617"/>
    <n v="65976.210000000006"/>
  </r>
  <r>
    <x v="19"/>
    <x v="321"/>
    <x v="4"/>
    <n v="550"/>
    <n v="8"/>
    <x v="1"/>
    <x v="1"/>
    <n v="4"/>
    <x v="1"/>
    <x v="5"/>
    <n v="17"/>
    <n v="13"/>
    <n v="617"/>
    <n v="102079.29"/>
  </r>
  <r>
    <x v="19"/>
    <x v="321"/>
    <x v="4"/>
    <n v="302"/>
    <n v="6"/>
    <x v="1"/>
    <x v="0"/>
    <n v="4"/>
    <x v="1"/>
    <x v="5"/>
    <n v="24"/>
    <n v="18"/>
    <n v="617"/>
    <n v="52188.61"/>
  </r>
  <r>
    <x v="19"/>
    <x v="321"/>
    <x v="4"/>
    <n v="577"/>
    <n v="8"/>
    <x v="1"/>
    <x v="1"/>
    <n v="4"/>
    <x v="1"/>
    <x v="5"/>
    <n v="17"/>
    <n v="13"/>
    <n v="617"/>
    <n v="109381.61"/>
  </r>
  <r>
    <x v="19"/>
    <x v="321"/>
    <x v="4"/>
    <n v="201"/>
    <n v="4"/>
    <x v="1"/>
    <x v="1"/>
    <n v="4"/>
    <x v="1"/>
    <x v="5"/>
    <n v="29"/>
    <n v="22"/>
    <n v="617"/>
    <n v="53618.44"/>
  </r>
  <r>
    <x v="19"/>
    <x v="321"/>
    <x v="4"/>
    <n v="302"/>
    <n v="6"/>
    <x v="1"/>
    <x v="1"/>
    <n v="4"/>
    <x v="1"/>
    <x v="5"/>
    <n v="22"/>
    <n v="17"/>
    <n v="617"/>
    <n v="54741.87"/>
  </r>
  <r>
    <x v="19"/>
    <x v="321"/>
    <x v="3"/>
    <n v="577"/>
    <n v="8"/>
    <x v="1"/>
    <x v="1"/>
    <n v="4"/>
    <x v="1"/>
    <x v="5"/>
    <n v="17"/>
    <n v="13"/>
    <n v="617"/>
    <n v="108840"/>
  </r>
  <r>
    <x v="19"/>
    <x v="321"/>
    <x v="3"/>
    <n v="550"/>
    <n v="8"/>
    <x v="1"/>
    <x v="1"/>
    <n v="4"/>
    <x v="1"/>
    <x v="5"/>
    <n v="17"/>
    <n v="13"/>
    <n v="617"/>
    <n v="101690"/>
  </r>
  <r>
    <x v="19"/>
    <x v="321"/>
    <x v="3"/>
    <n v="329"/>
    <n v="6"/>
    <x v="1"/>
    <x v="1"/>
    <n v="4"/>
    <x v="1"/>
    <x v="5"/>
    <n v="23"/>
    <n v="18"/>
    <n v="617"/>
    <n v="65650"/>
  </r>
  <r>
    <x v="19"/>
    <x v="321"/>
    <x v="3"/>
    <n v="302"/>
    <n v="6"/>
    <x v="1"/>
    <x v="0"/>
    <n v="4"/>
    <x v="1"/>
    <x v="5"/>
    <n v="23"/>
    <n v="18"/>
    <n v="617"/>
    <n v="52000"/>
  </r>
  <r>
    <x v="19"/>
    <x v="321"/>
    <x v="3"/>
    <n v="302"/>
    <n v="6"/>
    <x v="1"/>
    <x v="1"/>
    <n v="4"/>
    <x v="1"/>
    <x v="5"/>
    <n v="22"/>
    <n v="18"/>
    <n v="617"/>
    <n v="54500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0"/>
    <x v="2"/>
    <n v="4"/>
    <x v="0"/>
    <x v="2"/>
    <n v="29"/>
    <n v="20"/>
    <n v="873"/>
    <n v="27665.27"/>
  </r>
  <r>
    <x v="28"/>
    <x v="322"/>
    <x v="11"/>
    <n v="200"/>
    <n v="4"/>
    <x v="2"/>
    <x v="2"/>
    <n v="4"/>
    <x v="0"/>
    <x v="2"/>
    <n v="29"/>
    <n v="22"/>
    <n v="873"/>
    <n v="28889.15"/>
  </r>
  <r>
    <x v="28"/>
    <x v="322"/>
    <x v="12"/>
    <n v="200"/>
    <n v="4"/>
    <x v="0"/>
    <x v="2"/>
    <n v="4"/>
    <x v="0"/>
    <x v="2"/>
    <n v="31"/>
    <n v="21"/>
    <n v="873"/>
    <n v="28301.05"/>
  </r>
  <r>
    <x v="28"/>
    <x v="322"/>
    <x v="12"/>
    <n v="200"/>
    <n v="4"/>
    <x v="0"/>
    <x v="2"/>
    <n v="4"/>
    <x v="0"/>
    <x v="2"/>
    <n v="31"/>
    <n v="21"/>
    <n v="873"/>
    <n v="28301.05"/>
  </r>
  <r>
    <x v="28"/>
    <x v="322"/>
    <x v="12"/>
    <n v="200"/>
    <n v="4"/>
    <x v="2"/>
    <x v="2"/>
    <n v="4"/>
    <x v="0"/>
    <x v="2"/>
    <n v="29"/>
    <n v="22"/>
    <n v="873"/>
    <n v="29557.86"/>
  </r>
  <r>
    <x v="28"/>
    <x v="322"/>
    <x v="12"/>
    <n v="200"/>
    <n v="4"/>
    <x v="2"/>
    <x v="2"/>
    <n v="4"/>
    <x v="0"/>
    <x v="2"/>
    <n v="29"/>
    <n v="22"/>
    <n v="873"/>
    <n v="29557.86"/>
  </r>
  <r>
    <x v="28"/>
    <x v="322"/>
    <x v="1"/>
    <n v="200"/>
    <n v="4"/>
    <x v="2"/>
    <x v="2"/>
    <n v="4"/>
    <x v="1"/>
    <x v="2"/>
    <n v="32"/>
    <n v="24"/>
    <n v="873"/>
    <n v="28713.74"/>
  </r>
  <r>
    <x v="28"/>
    <x v="322"/>
    <x v="1"/>
    <n v="200"/>
    <n v="4"/>
    <x v="0"/>
    <x v="2"/>
    <n v="4"/>
    <x v="1"/>
    <x v="2"/>
    <n v="33"/>
    <n v="22"/>
    <n v="873"/>
    <n v="27539.35"/>
  </r>
  <r>
    <x v="28"/>
    <x v="322"/>
    <x v="1"/>
    <n v="200"/>
    <n v="4"/>
    <x v="0"/>
    <x v="2"/>
    <n v="4"/>
    <x v="1"/>
    <x v="2"/>
    <n v="33"/>
    <n v="22"/>
    <n v="873"/>
    <n v="28500.22"/>
  </r>
  <r>
    <x v="28"/>
    <x v="322"/>
    <x v="1"/>
    <n v="200"/>
    <n v="4"/>
    <x v="2"/>
    <x v="2"/>
    <n v="4"/>
    <x v="1"/>
    <x v="2"/>
    <n v="32"/>
    <n v="24"/>
    <n v="873"/>
    <n v="26525.11"/>
  </r>
  <r>
    <x v="28"/>
    <x v="322"/>
    <x v="1"/>
    <n v="200"/>
    <n v="4"/>
    <x v="2"/>
    <x v="2"/>
    <n v="4"/>
    <x v="1"/>
    <x v="2"/>
    <n v="32"/>
    <n v="24"/>
    <n v="873"/>
    <n v="28713.74"/>
  </r>
  <r>
    <x v="28"/>
    <x v="322"/>
    <x v="1"/>
    <n v="200"/>
    <n v="4"/>
    <x v="0"/>
    <x v="2"/>
    <n v="4"/>
    <x v="1"/>
    <x v="2"/>
    <n v="33"/>
    <n v="22"/>
    <n v="873"/>
    <n v="27539.35"/>
  </r>
  <r>
    <x v="28"/>
    <x v="322"/>
    <x v="1"/>
    <n v="200"/>
    <n v="4"/>
    <x v="2"/>
    <x v="2"/>
    <n v="4"/>
    <x v="1"/>
    <x v="2"/>
    <n v="32"/>
    <n v="24"/>
    <n v="873"/>
    <n v="29674.6"/>
  </r>
  <r>
    <x v="28"/>
    <x v="322"/>
    <x v="1"/>
    <n v="200"/>
    <n v="4"/>
    <x v="2"/>
    <x v="2"/>
    <n v="4"/>
    <x v="1"/>
    <x v="2"/>
    <n v="32"/>
    <n v="24"/>
    <n v="873"/>
    <n v="26525.11"/>
  </r>
  <r>
    <x v="28"/>
    <x v="322"/>
    <x v="1"/>
    <n v="200"/>
    <n v="4"/>
    <x v="2"/>
    <x v="2"/>
    <n v="4"/>
    <x v="1"/>
    <x v="2"/>
    <n v="32"/>
    <n v="24"/>
    <n v="873"/>
    <n v="29674.6"/>
  </r>
  <r>
    <x v="28"/>
    <x v="322"/>
    <x v="1"/>
    <n v="200"/>
    <n v="4"/>
    <x v="0"/>
    <x v="2"/>
    <n v="4"/>
    <x v="1"/>
    <x v="2"/>
    <n v="33"/>
    <n v="22"/>
    <n v="873"/>
    <n v="28500.22"/>
  </r>
  <r>
    <x v="28"/>
    <x v="322"/>
    <x v="1"/>
    <n v="200"/>
    <n v="4"/>
    <x v="0"/>
    <x v="2"/>
    <n v="4"/>
    <x v="1"/>
    <x v="2"/>
    <n v="33"/>
    <n v="22"/>
    <n v="873"/>
    <n v="25350.73"/>
  </r>
  <r>
    <x v="28"/>
    <x v="322"/>
    <x v="1"/>
    <n v="200"/>
    <n v="4"/>
    <x v="0"/>
    <x v="2"/>
    <n v="4"/>
    <x v="1"/>
    <x v="2"/>
    <n v="33"/>
    <n v="22"/>
    <n v="873"/>
    <n v="25350.73"/>
  </r>
  <r>
    <x v="19"/>
    <x v="323"/>
    <x v="2"/>
    <n v="302"/>
    <n v="6"/>
    <x v="1"/>
    <x v="0"/>
    <n v="4"/>
    <x v="1"/>
    <x v="5"/>
    <n v="25"/>
    <n v="19"/>
    <n v="617"/>
    <n v="39026.519999999997"/>
  </r>
  <r>
    <x v="19"/>
    <x v="323"/>
    <x v="2"/>
    <n v="302"/>
    <n v="6"/>
    <x v="1"/>
    <x v="1"/>
    <n v="4"/>
    <x v="1"/>
    <x v="5"/>
    <n v="24"/>
    <n v="19"/>
    <n v="617"/>
    <n v="41130.94"/>
  </r>
  <r>
    <x v="19"/>
    <x v="323"/>
    <x v="2"/>
    <n v="200"/>
    <n v="4"/>
    <x v="1"/>
    <x v="1"/>
    <n v="4"/>
    <x v="1"/>
    <x v="5"/>
    <n v="33"/>
    <n v="24"/>
    <n v="617"/>
    <n v="40604.839999999997"/>
  </r>
  <r>
    <x v="19"/>
    <x v="323"/>
    <x v="6"/>
    <n v="200"/>
    <n v="4"/>
    <x v="1"/>
    <x v="1"/>
    <n v="4"/>
    <x v="1"/>
    <x v="5"/>
    <n v="33"/>
    <n v="24"/>
    <n v="617"/>
    <n v="40360.480000000003"/>
  </r>
  <r>
    <x v="19"/>
    <x v="323"/>
    <x v="6"/>
    <n v="302"/>
    <n v="6"/>
    <x v="1"/>
    <x v="1"/>
    <n v="4"/>
    <x v="1"/>
    <x v="5"/>
    <n v="24"/>
    <n v="19"/>
    <n v="617"/>
    <n v="40878.18"/>
  </r>
  <r>
    <x v="19"/>
    <x v="323"/>
    <x v="6"/>
    <n v="302"/>
    <n v="6"/>
    <x v="1"/>
    <x v="0"/>
    <n v="4"/>
    <x v="1"/>
    <x v="5"/>
    <n v="25"/>
    <n v="19"/>
    <n v="617"/>
    <n v="38807.35"/>
  </r>
  <r>
    <x v="19"/>
    <x v="323"/>
    <x v="5"/>
    <n v="302"/>
    <n v="6"/>
    <x v="1"/>
    <x v="0"/>
    <n v="4"/>
    <x v="1"/>
    <x v="5"/>
    <n v="25"/>
    <n v="19"/>
    <n v="617"/>
    <n v="39195.699999999997"/>
  </r>
  <r>
    <x v="19"/>
    <x v="323"/>
    <x v="5"/>
    <n v="302"/>
    <n v="6"/>
    <x v="1"/>
    <x v="1"/>
    <n v="4"/>
    <x v="1"/>
    <x v="5"/>
    <n v="25"/>
    <n v="18"/>
    <n v="617"/>
    <n v="41264.080000000002"/>
  </r>
  <r>
    <x v="19"/>
    <x v="323"/>
    <x v="5"/>
    <n v="200"/>
    <n v="4"/>
    <x v="1"/>
    <x v="1"/>
    <n v="4"/>
    <x v="1"/>
    <x v="5"/>
    <n v="33"/>
    <n v="24"/>
    <n v="617"/>
    <n v="40746.980000000003"/>
  </r>
  <r>
    <x v="19"/>
    <x v="324"/>
    <x v="3"/>
    <n v="577"/>
    <n v="8"/>
    <x v="1"/>
    <x v="1"/>
    <n v="4"/>
    <x v="2"/>
    <x v="5"/>
    <n v="17"/>
    <n v="13"/>
    <n v="617"/>
    <n v="124100"/>
  </r>
  <r>
    <x v="19"/>
    <x v="324"/>
    <x v="3"/>
    <n v="449"/>
    <n v="8"/>
    <x v="1"/>
    <x v="1"/>
    <n v="4"/>
    <x v="2"/>
    <x v="5"/>
    <n v="18"/>
    <n v="14"/>
    <n v="617"/>
    <n v="93850"/>
  </r>
  <r>
    <x v="19"/>
    <x v="324"/>
    <x v="3"/>
    <n v="362"/>
    <n v="6"/>
    <x v="1"/>
    <x v="1"/>
    <n v="4"/>
    <x v="2"/>
    <x v="5"/>
    <n v="22"/>
    <n v="17"/>
    <n v="617"/>
    <n v="68700"/>
  </r>
  <r>
    <x v="28"/>
    <x v="325"/>
    <x v="3"/>
    <n v="170"/>
    <n v="4"/>
    <x v="2"/>
    <x v="1"/>
    <n v="4"/>
    <x v="0"/>
    <x v="4"/>
    <n v="30"/>
    <n v="22"/>
    <n v="873"/>
    <n v="26950"/>
  </r>
  <r>
    <x v="28"/>
    <x v="325"/>
    <x v="3"/>
    <n v="170"/>
    <n v="4"/>
    <x v="2"/>
    <x v="1"/>
    <n v="4"/>
    <x v="0"/>
    <x v="4"/>
    <n v="30"/>
    <n v="22"/>
    <n v="873"/>
    <n v="32890"/>
  </r>
  <r>
    <x v="28"/>
    <x v="325"/>
    <x v="3"/>
    <n v="170"/>
    <n v="4"/>
    <x v="2"/>
    <x v="1"/>
    <n v="4"/>
    <x v="0"/>
    <x v="4"/>
    <n v="30"/>
    <n v="22"/>
    <n v="873"/>
    <n v="30530"/>
  </r>
  <r>
    <x v="28"/>
    <x v="325"/>
    <x v="3"/>
    <n v="170"/>
    <n v="4"/>
    <x v="0"/>
    <x v="1"/>
    <n v="4"/>
    <x v="0"/>
    <x v="4"/>
    <n v="30"/>
    <n v="22"/>
    <n v="873"/>
    <n v="25850"/>
  </r>
  <r>
    <x v="28"/>
    <x v="325"/>
    <x v="3"/>
    <n v="170"/>
    <n v="4"/>
    <x v="0"/>
    <x v="1"/>
    <n v="4"/>
    <x v="0"/>
    <x v="4"/>
    <n v="30"/>
    <n v="22"/>
    <n v="873"/>
    <n v="29430"/>
  </r>
  <r>
    <x v="28"/>
    <x v="326"/>
    <x v="5"/>
    <n v="220"/>
    <n v="4"/>
    <x v="0"/>
    <x v="2"/>
    <n v="2"/>
    <x v="0"/>
    <x v="6"/>
    <n v="34"/>
    <n v="25"/>
    <n v="873"/>
    <n v="30281.01"/>
  </r>
  <r>
    <x v="28"/>
    <x v="326"/>
    <x v="5"/>
    <n v="220"/>
    <n v="4"/>
    <x v="2"/>
    <x v="2"/>
    <n v="4"/>
    <x v="0"/>
    <x v="3"/>
    <n v="33"/>
    <n v="25"/>
    <n v="873"/>
    <n v="33755.879999999997"/>
  </r>
  <r>
    <x v="28"/>
    <x v="326"/>
    <x v="5"/>
    <n v="210"/>
    <n v="4"/>
    <x v="0"/>
    <x v="2"/>
    <n v="2"/>
    <x v="0"/>
    <x v="6"/>
    <n v="34"/>
    <n v="25"/>
    <n v="873"/>
    <n v="25632.34"/>
  </r>
  <r>
    <x v="28"/>
    <x v="326"/>
    <x v="5"/>
    <n v="210"/>
    <n v="4"/>
    <x v="2"/>
    <x v="2"/>
    <n v="2"/>
    <x v="0"/>
    <x v="6"/>
    <n v="33"/>
    <n v="25"/>
    <n v="873"/>
    <n v="29872.5"/>
  </r>
  <r>
    <x v="28"/>
    <x v="326"/>
    <x v="5"/>
    <n v="220"/>
    <n v="4"/>
    <x v="0"/>
    <x v="2"/>
    <n v="2"/>
    <x v="0"/>
    <x v="6"/>
    <n v="34"/>
    <n v="25"/>
    <n v="873"/>
    <n v="27178.45"/>
  </r>
  <r>
    <x v="28"/>
    <x v="326"/>
    <x v="5"/>
    <n v="210"/>
    <n v="4"/>
    <x v="2"/>
    <x v="2"/>
    <n v="2"/>
    <x v="0"/>
    <x v="6"/>
    <n v="33"/>
    <n v="25"/>
    <n v="873"/>
    <n v="26769.94"/>
  </r>
  <r>
    <x v="28"/>
    <x v="326"/>
    <x v="5"/>
    <n v="220"/>
    <n v="4"/>
    <x v="2"/>
    <x v="2"/>
    <n v="2"/>
    <x v="0"/>
    <x v="6"/>
    <n v="33"/>
    <n v="25"/>
    <n v="873"/>
    <n v="31418.61"/>
  </r>
  <r>
    <x v="28"/>
    <x v="326"/>
    <x v="5"/>
    <n v="220"/>
    <n v="4"/>
    <x v="0"/>
    <x v="2"/>
    <n v="4"/>
    <x v="0"/>
    <x v="3"/>
    <n v="34"/>
    <n v="25"/>
    <n v="873"/>
    <n v="30901.52"/>
  </r>
  <r>
    <x v="28"/>
    <x v="326"/>
    <x v="5"/>
    <n v="220"/>
    <n v="4"/>
    <x v="2"/>
    <x v="2"/>
    <n v="2"/>
    <x v="0"/>
    <x v="6"/>
    <n v="33"/>
    <n v="25"/>
    <n v="873"/>
    <n v="28316.05"/>
  </r>
  <r>
    <x v="28"/>
    <x v="326"/>
    <x v="5"/>
    <n v="220"/>
    <n v="4"/>
    <x v="2"/>
    <x v="2"/>
    <n v="4"/>
    <x v="0"/>
    <x v="3"/>
    <n v="33"/>
    <n v="25"/>
    <n v="873"/>
    <n v="32039.13"/>
  </r>
  <r>
    <x v="28"/>
    <x v="326"/>
    <x v="5"/>
    <n v="220"/>
    <n v="4"/>
    <x v="2"/>
    <x v="2"/>
    <n v="4"/>
    <x v="0"/>
    <x v="3"/>
    <n v="33"/>
    <n v="25"/>
    <n v="873"/>
    <n v="28936.560000000001"/>
  </r>
  <r>
    <x v="28"/>
    <x v="326"/>
    <x v="5"/>
    <n v="210"/>
    <n v="4"/>
    <x v="2"/>
    <x v="2"/>
    <n v="4"/>
    <x v="0"/>
    <x v="3"/>
    <n v="33"/>
    <n v="25"/>
    <n v="873"/>
    <n v="30493.02"/>
  </r>
  <r>
    <x v="28"/>
    <x v="326"/>
    <x v="5"/>
    <n v="220"/>
    <n v="4"/>
    <x v="0"/>
    <x v="2"/>
    <n v="4"/>
    <x v="0"/>
    <x v="3"/>
    <n v="34"/>
    <n v="25"/>
    <n v="873"/>
    <n v="32618.27"/>
  </r>
  <r>
    <x v="28"/>
    <x v="326"/>
    <x v="5"/>
    <n v="210"/>
    <n v="4"/>
    <x v="0"/>
    <x v="2"/>
    <n v="4"/>
    <x v="0"/>
    <x v="3"/>
    <n v="34"/>
    <n v="25"/>
    <n v="873"/>
    <n v="26252.85"/>
  </r>
  <r>
    <x v="28"/>
    <x v="326"/>
    <x v="5"/>
    <n v="210"/>
    <n v="4"/>
    <x v="0"/>
    <x v="2"/>
    <n v="4"/>
    <x v="0"/>
    <x v="3"/>
    <n v="34"/>
    <n v="25"/>
    <n v="873"/>
    <n v="31072.16"/>
  </r>
  <r>
    <x v="28"/>
    <x v="326"/>
    <x v="5"/>
    <n v="220"/>
    <n v="4"/>
    <x v="0"/>
    <x v="2"/>
    <n v="4"/>
    <x v="0"/>
    <x v="3"/>
    <n v="34"/>
    <n v="25"/>
    <n v="873"/>
    <n v="27798.959999999999"/>
  </r>
  <r>
    <x v="28"/>
    <x v="326"/>
    <x v="5"/>
    <n v="210"/>
    <n v="4"/>
    <x v="2"/>
    <x v="2"/>
    <n v="4"/>
    <x v="0"/>
    <x v="3"/>
    <n v="33"/>
    <n v="25"/>
    <n v="873"/>
    <n v="32209.77"/>
  </r>
  <r>
    <x v="28"/>
    <x v="326"/>
    <x v="5"/>
    <n v="210"/>
    <n v="4"/>
    <x v="0"/>
    <x v="2"/>
    <n v="2"/>
    <x v="0"/>
    <x v="6"/>
    <n v="34"/>
    <n v="25"/>
    <n v="873"/>
    <n v="28734.9"/>
  </r>
  <r>
    <x v="28"/>
    <x v="326"/>
    <x v="5"/>
    <n v="210"/>
    <n v="4"/>
    <x v="2"/>
    <x v="2"/>
    <n v="4"/>
    <x v="0"/>
    <x v="3"/>
    <n v="33"/>
    <n v="25"/>
    <n v="873"/>
    <n v="27390.45"/>
  </r>
  <r>
    <x v="28"/>
    <x v="326"/>
    <x v="5"/>
    <n v="210"/>
    <n v="4"/>
    <x v="0"/>
    <x v="2"/>
    <n v="4"/>
    <x v="0"/>
    <x v="3"/>
    <n v="34"/>
    <n v="25"/>
    <n v="873"/>
    <n v="29355.41"/>
  </r>
  <r>
    <x v="28"/>
    <x v="326"/>
    <x v="4"/>
    <n v="220"/>
    <n v="4"/>
    <x v="2"/>
    <x v="2"/>
    <n v="2"/>
    <x v="0"/>
    <x v="6"/>
    <n v="33"/>
    <n v="25"/>
    <n v="873"/>
    <n v="31272.31"/>
  </r>
  <r>
    <x v="28"/>
    <x v="326"/>
    <x v="4"/>
    <n v="210"/>
    <n v="4"/>
    <x v="2"/>
    <x v="2"/>
    <n v="2"/>
    <x v="0"/>
    <x v="6"/>
    <n v="33"/>
    <n v="25"/>
    <n v="873"/>
    <n v="26650.92"/>
  </r>
  <r>
    <x v="28"/>
    <x v="326"/>
    <x v="4"/>
    <n v="210"/>
    <n v="4"/>
    <x v="0"/>
    <x v="2"/>
    <n v="4"/>
    <x v="0"/>
    <x v="3"/>
    <n v="34"/>
    <n v="25"/>
    <n v="873"/>
    <n v="26140.26"/>
  </r>
  <r>
    <x v="28"/>
    <x v="326"/>
    <x v="4"/>
    <n v="210"/>
    <n v="4"/>
    <x v="2"/>
    <x v="2"/>
    <n v="2"/>
    <x v="0"/>
    <x v="6"/>
    <n v="33"/>
    <n v="25"/>
    <n v="873"/>
    <n v="29745.47"/>
  </r>
  <r>
    <x v="28"/>
    <x v="326"/>
    <x v="4"/>
    <n v="220"/>
    <n v="4"/>
    <x v="2"/>
    <x v="2"/>
    <n v="4"/>
    <x v="0"/>
    <x v="3"/>
    <n v="33"/>
    <n v="25"/>
    <n v="873"/>
    <n v="31885.1"/>
  </r>
  <r>
    <x v="28"/>
    <x v="326"/>
    <x v="4"/>
    <n v="220"/>
    <n v="4"/>
    <x v="0"/>
    <x v="2"/>
    <n v="4"/>
    <x v="0"/>
    <x v="3"/>
    <n v="34"/>
    <n v="25"/>
    <n v="873"/>
    <n v="27667.11"/>
  </r>
  <r>
    <x v="28"/>
    <x v="326"/>
    <x v="4"/>
    <n v="220"/>
    <n v="4"/>
    <x v="2"/>
    <x v="2"/>
    <n v="2"/>
    <x v="0"/>
    <x v="6"/>
    <n v="33"/>
    <n v="25"/>
    <n v="873"/>
    <n v="28177.759999999998"/>
  </r>
  <r>
    <x v="28"/>
    <x v="326"/>
    <x v="4"/>
    <n v="220"/>
    <n v="4"/>
    <x v="0"/>
    <x v="2"/>
    <n v="4"/>
    <x v="0"/>
    <x v="3"/>
    <n v="34"/>
    <n v="25"/>
    <n v="873"/>
    <n v="32303.83"/>
  </r>
  <r>
    <x v="28"/>
    <x v="326"/>
    <x v="4"/>
    <n v="210"/>
    <n v="4"/>
    <x v="0"/>
    <x v="2"/>
    <n v="2"/>
    <x v="0"/>
    <x v="6"/>
    <n v="34"/>
    <n v="25"/>
    <n v="873"/>
    <n v="25527.48"/>
  </r>
  <r>
    <x v="28"/>
    <x v="326"/>
    <x v="4"/>
    <n v="210"/>
    <n v="4"/>
    <x v="0"/>
    <x v="2"/>
    <n v="4"/>
    <x v="0"/>
    <x v="3"/>
    <n v="34"/>
    <n v="25"/>
    <n v="873"/>
    <n v="30776.98"/>
  </r>
  <r>
    <x v="28"/>
    <x v="326"/>
    <x v="4"/>
    <n v="210"/>
    <n v="4"/>
    <x v="2"/>
    <x v="2"/>
    <n v="4"/>
    <x v="0"/>
    <x v="3"/>
    <n v="33"/>
    <n v="25"/>
    <n v="873"/>
    <n v="31900.42"/>
  </r>
  <r>
    <x v="28"/>
    <x v="326"/>
    <x v="4"/>
    <n v="220"/>
    <n v="4"/>
    <x v="2"/>
    <x v="2"/>
    <n v="4"/>
    <x v="0"/>
    <x v="3"/>
    <n v="33"/>
    <n v="25"/>
    <n v="873"/>
    <n v="33427.269999999997"/>
  </r>
  <r>
    <x v="28"/>
    <x v="326"/>
    <x v="4"/>
    <n v="210"/>
    <n v="4"/>
    <x v="2"/>
    <x v="2"/>
    <n v="4"/>
    <x v="0"/>
    <x v="3"/>
    <n v="33"/>
    <n v="25"/>
    <n v="873"/>
    <n v="30358.25"/>
  </r>
  <r>
    <x v="28"/>
    <x v="326"/>
    <x v="4"/>
    <n v="210"/>
    <n v="4"/>
    <x v="0"/>
    <x v="2"/>
    <n v="2"/>
    <x v="0"/>
    <x v="6"/>
    <n v="34"/>
    <n v="25"/>
    <n v="873"/>
    <n v="28622.03"/>
  </r>
  <r>
    <x v="28"/>
    <x v="326"/>
    <x v="4"/>
    <n v="220"/>
    <n v="4"/>
    <x v="0"/>
    <x v="2"/>
    <n v="2"/>
    <x v="0"/>
    <x v="6"/>
    <n v="34"/>
    <n v="25"/>
    <n v="873"/>
    <n v="27054.33"/>
  </r>
  <r>
    <x v="28"/>
    <x v="326"/>
    <x v="4"/>
    <n v="220"/>
    <n v="4"/>
    <x v="0"/>
    <x v="2"/>
    <n v="4"/>
    <x v="0"/>
    <x v="3"/>
    <n v="34"/>
    <n v="25"/>
    <n v="873"/>
    <n v="30761.66"/>
  </r>
  <r>
    <x v="28"/>
    <x v="326"/>
    <x v="4"/>
    <n v="210"/>
    <n v="4"/>
    <x v="0"/>
    <x v="2"/>
    <n v="4"/>
    <x v="0"/>
    <x v="3"/>
    <n v="34"/>
    <n v="25"/>
    <n v="873"/>
    <n v="29234.81"/>
  </r>
  <r>
    <x v="28"/>
    <x v="326"/>
    <x v="4"/>
    <n v="210"/>
    <n v="4"/>
    <x v="2"/>
    <x v="2"/>
    <n v="4"/>
    <x v="0"/>
    <x v="3"/>
    <n v="33"/>
    <n v="25"/>
    <n v="873"/>
    <n v="27263.7"/>
  </r>
  <r>
    <x v="28"/>
    <x v="326"/>
    <x v="4"/>
    <n v="220"/>
    <n v="4"/>
    <x v="0"/>
    <x v="2"/>
    <n v="2"/>
    <x v="0"/>
    <x v="6"/>
    <n v="34"/>
    <n v="25"/>
    <n v="873"/>
    <n v="30148.880000000001"/>
  </r>
  <r>
    <x v="28"/>
    <x v="326"/>
    <x v="4"/>
    <n v="220"/>
    <n v="4"/>
    <x v="2"/>
    <x v="2"/>
    <n v="4"/>
    <x v="0"/>
    <x v="3"/>
    <n v="33"/>
    <n v="25"/>
    <n v="873"/>
    <n v="28790.55"/>
  </r>
  <r>
    <x v="28"/>
    <x v="326"/>
    <x v="3"/>
    <n v="220"/>
    <n v="4"/>
    <x v="2"/>
    <x v="2"/>
    <n v="4"/>
    <x v="0"/>
    <x v="3"/>
    <n v="32"/>
    <n v="24"/>
    <n v="873"/>
    <n v="35195"/>
  </r>
  <r>
    <x v="28"/>
    <x v="326"/>
    <x v="3"/>
    <n v="210"/>
    <n v="4"/>
    <x v="0"/>
    <x v="2"/>
    <n v="4"/>
    <x v="0"/>
    <x v="3"/>
    <n v="34"/>
    <n v="24"/>
    <n v="873"/>
    <n v="25595"/>
  </r>
  <r>
    <x v="28"/>
    <x v="326"/>
    <x v="3"/>
    <n v="220"/>
    <n v="4"/>
    <x v="0"/>
    <x v="2"/>
    <n v="4"/>
    <x v="0"/>
    <x v="3"/>
    <n v="34"/>
    <n v="24"/>
    <n v="873"/>
    <n v="27995"/>
  </r>
  <r>
    <x v="28"/>
    <x v="326"/>
    <x v="3"/>
    <n v="220"/>
    <n v="4"/>
    <x v="0"/>
    <x v="2"/>
    <n v="4"/>
    <x v="0"/>
    <x v="3"/>
    <n v="34"/>
    <n v="24"/>
    <n v="873"/>
    <n v="34095"/>
  </r>
  <r>
    <x v="28"/>
    <x v="326"/>
    <x v="3"/>
    <n v="210"/>
    <n v="4"/>
    <x v="2"/>
    <x v="2"/>
    <n v="2"/>
    <x v="0"/>
    <x v="6"/>
    <n v="32"/>
    <n v="24"/>
    <n v="873"/>
    <n v="26095"/>
  </r>
  <r>
    <x v="28"/>
    <x v="326"/>
    <x v="3"/>
    <n v="210"/>
    <n v="4"/>
    <x v="2"/>
    <x v="2"/>
    <n v="4"/>
    <x v="0"/>
    <x v="3"/>
    <n v="32"/>
    <n v="24"/>
    <n v="873"/>
    <n v="26695"/>
  </r>
  <r>
    <x v="28"/>
    <x v="326"/>
    <x v="3"/>
    <n v="220"/>
    <n v="4"/>
    <x v="2"/>
    <x v="2"/>
    <n v="4"/>
    <x v="0"/>
    <x v="3"/>
    <n v="32"/>
    <n v="24"/>
    <n v="873"/>
    <n v="31990"/>
  </r>
  <r>
    <x v="28"/>
    <x v="326"/>
    <x v="3"/>
    <n v="220"/>
    <n v="4"/>
    <x v="0"/>
    <x v="2"/>
    <n v="4"/>
    <x v="0"/>
    <x v="3"/>
    <n v="34"/>
    <n v="24"/>
    <n v="873"/>
    <n v="30890"/>
  </r>
  <r>
    <x v="28"/>
    <x v="326"/>
    <x v="3"/>
    <n v="210"/>
    <n v="4"/>
    <x v="0"/>
    <x v="2"/>
    <n v="2"/>
    <x v="0"/>
    <x v="6"/>
    <n v="34"/>
    <n v="24"/>
    <n v="873"/>
    <n v="24995"/>
  </r>
  <r>
    <x v="28"/>
    <x v="326"/>
    <x v="3"/>
    <n v="220"/>
    <n v="4"/>
    <x v="2"/>
    <x v="2"/>
    <n v="4"/>
    <x v="0"/>
    <x v="3"/>
    <n v="32"/>
    <n v="24"/>
    <n v="873"/>
    <n v="29095"/>
  </r>
  <r>
    <x v="28"/>
    <x v="327"/>
    <x v="5"/>
    <n v="292"/>
    <n v="4"/>
    <x v="2"/>
    <x v="1"/>
    <n v="4"/>
    <x v="0"/>
    <x v="3"/>
    <n v="30"/>
    <n v="23"/>
    <n v="873"/>
    <n v="40426.39"/>
  </r>
  <r>
    <x v="28"/>
    <x v="327"/>
    <x v="5"/>
    <n v="292"/>
    <n v="4"/>
    <x v="2"/>
    <x v="1"/>
    <n v="4"/>
    <x v="0"/>
    <x v="3"/>
    <n v="30"/>
    <n v="23"/>
    <n v="873"/>
    <n v="37846.089999999997"/>
  </r>
  <r>
    <x v="28"/>
    <x v="327"/>
    <x v="4"/>
    <n v="292"/>
    <n v="4"/>
    <x v="2"/>
    <x v="1"/>
    <n v="4"/>
    <x v="0"/>
    <x v="3"/>
    <n v="30"/>
    <n v="23"/>
    <n v="873"/>
    <n v="37532.910000000003"/>
  </r>
  <r>
    <x v="28"/>
    <x v="327"/>
    <x v="4"/>
    <n v="292"/>
    <n v="4"/>
    <x v="2"/>
    <x v="1"/>
    <n v="4"/>
    <x v="0"/>
    <x v="3"/>
    <n v="30"/>
    <n v="23"/>
    <n v="873"/>
    <n v="39825.730000000003"/>
  </r>
  <r>
    <x v="28"/>
    <x v="327"/>
    <x v="4"/>
    <n v="292"/>
    <n v="4"/>
    <x v="0"/>
    <x v="1"/>
    <n v="4"/>
    <x v="0"/>
    <x v="3"/>
    <n v="31"/>
    <n v="22"/>
    <n v="873"/>
    <n v="36409.47"/>
  </r>
  <r>
    <x v="28"/>
    <x v="327"/>
    <x v="4"/>
    <n v="292"/>
    <n v="4"/>
    <x v="0"/>
    <x v="1"/>
    <n v="4"/>
    <x v="0"/>
    <x v="3"/>
    <n v="31"/>
    <n v="22"/>
    <n v="873"/>
    <n v="38702.300000000003"/>
  </r>
  <r>
    <x v="28"/>
    <x v="327"/>
    <x v="3"/>
    <n v="292"/>
    <n v="4"/>
    <x v="2"/>
    <x v="1"/>
    <n v="4"/>
    <x v="0"/>
    <x v="3"/>
    <n v="30"/>
    <n v="23"/>
    <n v="873"/>
    <n v="36755"/>
  </r>
  <r>
    <x v="28"/>
    <x v="327"/>
    <x v="3"/>
    <n v="292"/>
    <n v="4"/>
    <x v="0"/>
    <x v="1"/>
    <n v="4"/>
    <x v="0"/>
    <x v="3"/>
    <n v="31"/>
    <n v="22"/>
    <n v="873"/>
    <n v="35655"/>
  </r>
  <r>
    <x v="28"/>
    <x v="327"/>
    <x v="3"/>
    <n v="292"/>
    <n v="4"/>
    <x v="0"/>
    <x v="1"/>
    <n v="4"/>
    <x v="0"/>
    <x v="3"/>
    <n v="31"/>
    <n v="22"/>
    <n v="873"/>
    <n v="39375"/>
  </r>
  <r>
    <x v="28"/>
    <x v="327"/>
    <x v="3"/>
    <n v="292"/>
    <n v="4"/>
    <x v="2"/>
    <x v="1"/>
    <n v="4"/>
    <x v="0"/>
    <x v="3"/>
    <n v="30"/>
    <n v="23"/>
    <n v="873"/>
    <n v="40475"/>
  </r>
  <r>
    <x v="28"/>
    <x v="328"/>
    <x v="5"/>
    <n v="150"/>
    <n v="4"/>
    <x v="2"/>
    <x v="2"/>
    <n v="4"/>
    <x v="0"/>
    <x v="4"/>
    <n v="42"/>
    <n v="31"/>
    <n v="873"/>
    <n v="32520.02"/>
  </r>
  <r>
    <x v="28"/>
    <x v="328"/>
    <x v="5"/>
    <n v="170"/>
    <n v="4"/>
    <x v="1"/>
    <x v="2"/>
    <n v="4"/>
    <x v="0"/>
    <x v="4"/>
    <n v="35"/>
    <n v="25"/>
    <n v="873"/>
    <n v="23264.05"/>
  </r>
  <r>
    <x v="28"/>
    <x v="328"/>
    <x v="5"/>
    <n v="150"/>
    <n v="4"/>
    <x v="0"/>
    <x v="2"/>
    <n v="4"/>
    <x v="0"/>
    <x v="4"/>
    <n v="43"/>
    <n v="31"/>
    <n v="873"/>
    <n v="28952.080000000002"/>
  </r>
  <r>
    <x v="28"/>
    <x v="328"/>
    <x v="5"/>
    <n v="170"/>
    <n v="4"/>
    <x v="0"/>
    <x v="2"/>
    <n v="4"/>
    <x v="0"/>
    <x v="4"/>
    <n v="36"/>
    <n v="25"/>
    <n v="873"/>
    <n v="22126.44"/>
  </r>
  <r>
    <x v="28"/>
    <x v="328"/>
    <x v="5"/>
    <n v="170"/>
    <n v="4"/>
    <x v="1"/>
    <x v="2"/>
    <n v="4"/>
    <x v="0"/>
    <x v="4"/>
    <n v="35"/>
    <n v="25"/>
    <n v="873"/>
    <n v="30348.23"/>
  </r>
  <r>
    <x v="28"/>
    <x v="328"/>
    <x v="5"/>
    <n v="170"/>
    <n v="4"/>
    <x v="1"/>
    <x v="2"/>
    <n v="4"/>
    <x v="0"/>
    <x v="4"/>
    <n v="36"/>
    <n v="25"/>
    <n v="873"/>
    <n v="27917.89"/>
  </r>
  <r>
    <x v="28"/>
    <x v="328"/>
    <x v="5"/>
    <n v="150"/>
    <n v="4"/>
    <x v="0"/>
    <x v="2"/>
    <n v="4"/>
    <x v="0"/>
    <x v="4"/>
    <n v="43"/>
    <n v="31"/>
    <n v="873"/>
    <n v="31382.42"/>
  </r>
  <r>
    <x v="28"/>
    <x v="328"/>
    <x v="5"/>
    <n v="150"/>
    <n v="4"/>
    <x v="0"/>
    <x v="2"/>
    <n v="4"/>
    <x v="0"/>
    <x v="4"/>
    <n v="43"/>
    <n v="31"/>
    <n v="873"/>
    <n v="25435.84"/>
  </r>
  <r>
    <x v="28"/>
    <x v="328"/>
    <x v="5"/>
    <n v="150"/>
    <n v="4"/>
    <x v="2"/>
    <x v="2"/>
    <n v="4"/>
    <x v="0"/>
    <x v="4"/>
    <n v="42"/>
    <n v="31"/>
    <n v="873"/>
    <n v="26573.45"/>
  </r>
  <r>
    <x v="28"/>
    <x v="328"/>
    <x v="5"/>
    <n v="150"/>
    <n v="4"/>
    <x v="2"/>
    <x v="2"/>
    <n v="4"/>
    <x v="0"/>
    <x v="4"/>
    <n v="42"/>
    <n v="31"/>
    <n v="873"/>
    <n v="30089.68"/>
  </r>
  <r>
    <x v="28"/>
    <x v="328"/>
    <x v="4"/>
    <n v="170"/>
    <n v="4"/>
    <x v="1"/>
    <x v="2"/>
    <n v="4"/>
    <x v="0"/>
    <x v="4"/>
    <n v="35"/>
    <n v="25"/>
    <n v="873"/>
    <n v="25527.48"/>
  </r>
  <r>
    <x v="28"/>
    <x v="328"/>
    <x v="4"/>
    <n v="170"/>
    <n v="4"/>
    <x v="1"/>
    <x v="2"/>
    <n v="4"/>
    <x v="0"/>
    <x v="4"/>
    <n v="35"/>
    <n v="25"/>
    <n v="873"/>
    <n v="27600.73"/>
  </r>
  <r>
    <x v="28"/>
    <x v="328"/>
    <x v="4"/>
    <n v="170"/>
    <n v="4"/>
    <x v="1"/>
    <x v="2"/>
    <n v="4"/>
    <x v="0"/>
    <x v="4"/>
    <n v="35"/>
    <n v="25"/>
    <n v="873"/>
    <n v="30011"/>
  </r>
  <r>
    <x v="28"/>
    <x v="328"/>
    <x v="4"/>
    <n v="170"/>
    <n v="4"/>
    <x v="1"/>
    <x v="2"/>
    <n v="4"/>
    <x v="0"/>
    <x v="4"/>
    <n v="35"/>
    <n v="25"/>
    <n v="873"/>
    <n v="23209.119999999999"/>
  </r>
  <r>
    <x v="28"/>
    <x v="328"/>
    <x v="4"/>
    <n v="170"/>
    <n v="4"/>
    <x v="0"/>
    <x v="2"/>
    <n v="4"/>
    <x v="0"/>
    <x v="4"/>
    <n v="36"/>
    <n v="25"/>
    <n v="873"/>
    <n v="22085.69"/>
  </r>
  <r>
    <x v="28"/>
    <x v="328"/>
    <x v="3"/>
    <n v="170"/>
    <n v="4"/>
    <x v="1"/>
    <x v="2"/>
    <n v="4"/>
    <x v="0"/>
    <x v="4"/>
    <n v="34"/>
    <n v="25"/>
    <n v="873"/>
    <n v="22680"/>
  </r>
  <r>
    <x v="28"/>
    <x v="328"/>
    <x v="3"/>
    <n v="170"/>
    <n v="4"/>
    <x v="1"/>
    <x v="2"/>
    <n v="4"/>
    <x v="0"/>
    <x v="4"/>
    <n v="34"/>
    <n v="25"/>
    <n v="873"/>
    <n v="27030"/>
  </r>
  <r>
    <x v="28"/>
    <x v="328"/>
    <x v="3"/>
    <n v="170"/>
    <n v="4"/>
    <x v="0"/>
    <x v="2"/>
    <n v="4"/>
    <x v="0"/>
    <x v="4"/>
    <n v="35"/>
    <n v="25"/>
    <n v="873"/>
    <n v="21580"/>
  </r>
  <r>
    <x v="28"/>
    <x v="328"/>
    <x v="3"/>
    <n v="170"/>
    <n v="4"/>
    <x v="1"/>
    <x v="2"/>
    <n v="4"/>
    <x v="0"/>
    <x v="4"/>
    <n v="34"/>
    <n v="25"/>
    <n v="873"/>
    <n v="29970"/>
  </r>
  <r>
    <x v="28"/>
    <x v="329"/>
    <x v="5"/>
    <n v="150"/>
    <n v="4"/>
    <x v="2"/>
    <x v="2"/>
    <n v="4"/>
    <x v="0"/>
    <x v="3"/>
    <n v="43"/>
    <n v="31"/>
    <n v="873"/>
    <n v="27917.89"/>
  </r>
  <r>
    <x v="28"/>
    <x v="329"/>
    <x v="5"/>
    <n v="170"/>
    <n v="4"/>
    <x v="0"/>
    <x v="2"/>
    <n v="2"/>
    <x v="0"/>
    <x v="6"/>
    <n v="37"/>
    <n v="25"/>
    <n v="873"/>
    <n v="19954.650000000001"/>
  </r>
  <r>
    <x v="28"/>
    <x v="329"/>
    <x v="5"/>
    <n v="150"/>
    <n v="4"/>
    <x v="2"/>
    <x v="2"/>
    <n v="4"/>
    <x v="0"/>
    <x v="3"/>
    <n v="43"/>
    <n v="31"/>
    <n v="873"/>
    <n v="24246.52"/>
  </r>
  <r>
    <x v="28"/>
    <x v="329"/>
    <x v="5"/>
    <n v="170"/>
    <n v="4"/>
    <x v="0"/>
    <x v="2"/>
    <n v="4"/>
    <x v="0"/>
    <x v="3"/>
    <n v="37"/>
    <n v="25"/>
    <n v="873"/>
    <n v="22023.02"/>
  </r>
  <r>
    <x v="28"/>
    <x v="329"/>
    <x v="5"/>
    <n v="170"/>
    <n v="4"/>
    <x v="0"/>
    <x v="2"/>
    <n v="2"/>
    <x v="0"/>
    <x v="6"/>
    <n v="37"/>
    <n v="25"/>
    <n v="873"/>
    <n v="18610.2"/>
  </r>
  <r>
    <x v="28"/>
    <x v="329"/>
    <x v="5"/>
    <n v="150"/>
    <n v="4"/>
    <x v="0"/>
    <x v="2"/>
    <n v="4"/>
    <x v="0"/>
    <x v="3"/>
    <n v="45"/>
    <n v="30"/>
    <n v="873"/>
    <n v="29365.75"/>
  </r>
  <r>
    <x v="28"/>
    <x v="329"/>
    <x v="5"/>
    <n v="170"/>
    <n v="4"/>
    <x v="1"/>
    <x v="2"/>
    <n v="4"/>
    <x v="0"/>
    <x v="3"/>
    <n v="36"/>
    <n v="25"/>
    <n v="873"/>
    <n v="25746.1"/>
  </r>
  <r>
    <x v="28"/>
    <x v="329"/>
    <x v="5"/>
    <n v="170"/>
    <n v="4"/>
    <x v="1"/>
    <x v="2"/>
    <n v="4"/>
    <x v="0"/>
    <x v="3"/>
    <n v="36"/>
    <n v="25"/>
    <n v="873"/>
    <n v="21712.76"/>
  </r>
  <r>
    <x v="28"/>
    <x v="329"/>
    <x v="5"/>
    <n v="150"/>
    <n v="4"/>
    <x v="2"/>
    <x v="2"/>
    <n v="4"/>
    <x v="0"/>
    <x v="3"/>
    <n v="43"/>
    <n v="31"/>
    <n v="873"/>
    <n v="30503.360000000001"/>
  </r>
  <r>
    <x v="28"/>
    <x v="329"/>
    <x v="5"/>
    <n v="170"/>
    <n v="4"/>
    <x v="1"/>
    <x v="2"/>
    <n v="4"/>
    <x v="0"/>
    <x v="3"/>
    <n v="36"/>
    <n v="25"/>
    <n v="873"/>
    <n v="28331.56"/>
  </r>
  <r>
    <x v="28"/>
    <x v="329"/>
    <x v="5"/>
    <n v="150"/>
    <n v="4"/>
    <x v="0"/>
    <x v="2"/>
    <n v="4"/>
    <x v="0"/>
    <x v="3"/>
    <n v="45"/>
    <n v="30"/>
    <n v="873"/>
    <n v="23108.92"/>
  </r>
  <r>
    <x v="28"/>
    <x v="329"/>
    <x v="5"/>
    <n v="150"/>
    <n v="4"/>
    <x v="0"/>
    <x v="2"/>
    <n v="4"/>
    <x v="0"/>
    <x v="3"/>
    <n v="45"/>
    <n v="30"/>
    <n v="873"/>
    <n v="26780.28"/>
  </r>
  <r>
    <x v="28"/>
    <x v="329"/>
    <x v="5"/>
    <n v="170"/>
    <n v="4"/>
    <x v="1"/>
    <x v="2"/>
    <n v="4"/>
    <x v="0"/>
    <x v="3"/>
    <n v="36"/>
    <n v="25"/>
    <n v="873"/>
    <n v="23160.63"/>
  </r>
  <r>
    <x v="28"/>
    <x v="329"/>
    <x v="5"/>
    <n v="170"/>
    <n v="4"/>
    <x v="1"/>
    <x v="2"/>
    <n v="2"/>
    <x v="0"/>
    <x v="6"/>
    <n v="36"/>
    <n v="25"/>
    <n v="873"/>
    <n v="21092.25"/>
  </r>
  <r>
    <x v="28"/>
    <x v="329"/>
    <x v="4"/>
    <n v="170"/>
    <n v="4"/>
    <x v="1"/>
    <x v="2"/>
    <n v="2"/>
    <x v="0"/>
    <x v="6"/>
    <n v="36"/>
    <n v="25"/>
    <n v="873"/>
    <n v="21115.45"/>
  </r>
  <r>
    <x v="28"/>
    <x v="329"/>
    <x v="4"/>
    <n v="170"/>
    <n v="4"/>
    <x v="1"/>
    <x v="2"/>
    <n v="4"/>
    <x v="0"/>
    <x v="3"/>
    <n v="36"/>
    <n v="25"/>
    <n v="873"/>
    <n v="28009.25"/>
  </r>
  <r>
    <x v="28"/>
    <x v="329"/>
    <x v="4"/>
    <n v="170"/>
    <n v="4"/>
    <x v="1"/>
    <x v="2"/>
    <n v="2"/>
    <x v="0"/>
    <x v="6"/>
    <n v="36"/>
    <n v="25"/>
    <n v="873"/>
    <n v="20012.439999999999"/>
  </r>
  <r>
    <x v="28"/>
    <x v="329"/>
    <x v="4"/>
    <n v="170"/>
    <n v="4"/>
    <x v="1"/>
    <x v="2"/>
    <n v="4"/>
    <x v="0"/>
    <x v="3"/>
    <n v="36"/>
    <n v="25"/>
    <n v="873"/>
    <n v="23106.99"/>
  </r>
  <r>
    <x v="28"/>
    <x v="329"/>
    <x v="4"/>
    <n v="170"/>
    <n v="4"/>
    <x v="0"/>
    <x v="2"/>
    <n v="2"/>
    <x v="0"/>
    <x v="6"/>
    <n v="37"/>
    <n v="25"/>
    <n v="873"/>
    <n v="18889.009999999998"/>
  </r>
  <r>
    <x v="28"/>
    <x v="329"/>
    <x v="4"/>
    <n v="170"/>
    <n v="4"/>
    <x v="1"/>
    <x v="2"/>
    <n v="4"/>
    <x v="0"/>
    <x v="3"/>
    <n v="36"/>
    <n v="25"/>
    <n v="873"/>
    <n v="25762.38"/>
  </r>
  <r>
    <x v="28"/>
    <x v="329"/>
    <x v="4"/>
    <n v="170"/>
    <n v="4"/>
    <x v="0"/>
    <x v="2"/>
    <n v="4"/>
    <x v="0"/>
    <x v="3"/>
    <n v="37"/>
    <n v="25"/>
    <n v="873"/>
    <n v="20604.8"/>
  </r>
  <r>
    <x v="28"/>
    <x v="329"/>
    <x v="4"/>
    <n v="170"/>
    <n v="4"/>
    <x v="0"/>
    <x v="2"/>
    <n v="2"/>
    <x v="0"/>
    <x v="6"/>
    <n v="37"/>
    <n v="25"/>
    <n v="873"/>
    <n v="19992.02"/>
  </r>
  <r>
    <x v="28"/>
    <x v="329"/>
    <x v="4"/>
    <n v="170"/>
    <n v="4"/>
    <x v="1"/>
    <x v="2"/>
    <n v="4"/>
    <x v="0"/>
    <x v="3"/>
    <n v="36"/>
    <n v="25"/>
    <n v="873"/>
    <n v="21728.23"/>
  </r>
  <r>
    <x v="28"/>
    <x v="329"/>
    <x v="3"/>
    <n v="170"/>
    <n v="4"/>
    <x v="1"/>
    <x v="2"/>
    <n v="4"/>
    <x v="0"/>
    <x v="3"/>
    <n v="35"/>
    <n v="25"/>
    <n v="873"/>
    <n v="20995"/>
  </r>
  <r>
    <x v="28"/>
    <x v="329"/>
    <x v="3"/>
    <n v="170"/>
    <n v="4"/>
    <x v="1"/>
    <x v="2"/>
    <n v="4"/>
    <x v="0"/>
    <x v="3"/>
    <n v="35"/>
    <n v="25"/>
    <n v="873"/>
    <n v="22695"/>
  </r>
  <r>
    <x v="28"/>
    <x v="329"/>
    <x v="3"/>
    <n v="170"/>
    <n v="4"/>
    <x v="0"/>
    <x v="2"/>
    <n v="4"/>
    <x v="0"/>
    <x v="3"/>
    <n v="36"/>
    <n v="25"/>
    <n v="873"/>
    <n v="21595"/>
  </r>
  <r>
    <x v="28"/>
    <x v="329"/>
    <x v="3"/>
    <n v="170"/>
    <n v="4"/>
    <x v="0"/>
    <x v="2"/>
    <n v="4"/>
    <x v="0"/>
    <x v="3"/>
    <n v="36"/>
    <n v="25"/>
    <n v="873"/>
    <n v="19895"/>
  </r>
  <r>
    <x v="26"/>
    <x v="330"/>
    <x v="8"/>
    <n v="175"/>
    <n v="6"/>
    <x v="1"/>
    <x v="2"/>
    <n v="2"/>
    <x v="1"/>
    <x v="0"/>
    <n v="27"/>
    <n v="18"/>
    <n v="210"/>
    <n v="30560.07"/>
  </r>
  <r>
    <x v="26"/>
    <x v="330"/>
    <x v="8"/>
    <n v="175"/>
    <n v="6"/>
    <x v="1"/>
    <x v="2"/>
    <n v="4"/>
    <x v="1"/>
    <x v="2"/>
    <n v="27"/>
    <n v="18"/>
    <n v="210"/>
    <n v="28894.85"/>
  </r>
  <r>
    <x v="26"/>
    <x v="330"/>
    <x v="8"/>
    <n v="140"/>
    <n v="4"/>
    <x v="0"/>
    <x v="2"/>
    <n v="4"/>
    <x v="1"/>
    <x v="2"/>
    <n v="30"/>
    <n v="22"/>
    <n v="210"/>
    <n v="22740.21"/>
  </r>
  <r>
    <x v="26"/>
    <x v="330"/>
    <x v="8"/>
    <n v="170"/>
    <n v="6"/>
    <x v="1"/>
    <x v="2"/>
    <n v="4"/>
    <x v="1"/>
    <x v="2"/>
    <n v="27"/>
    <n v="18"/>
    <n v="210"/>
    <n v="28295.37"/>
  </r>
  <r>
    <x v="26"/>
    <x v="330"/>
    <x v="8"/>
    <n v="175"/>
    <n v="6"/>
    <x v="1"/>
    <x v="2"/>
    <n v="4"/>
    <x v="1"/>
    <x v="2"/>
    <n v="27"/>
    <n v="18"/>
    <n v="210"/>
    <n v="30560.07"/>
  </r>
  <r>
    <x v="26"/>
    <x v="330"/>
    <x v="8"/>
    <n v="175"/>
    <n v="6"/>
    <x v="1"/>
    <x v="2"/>
    <n v="2"/>
    <x v="1"/>
    <x v="0"/>
    <n v="27"/>
    <n v="18"/>
    <n v="210"/>
    <n v="28894.85"/>
  </r>
  <r>
    <x v="26"/>
    <x v="330"/>
    <x v="8"/>
    <n v="140"/>
    <n v="4"/>
    <x v="0"/>
    <x v="2"/>
    <n v="4"/>
    <x v="1"/>
    <x v="2"/>
    <n v="30"/>
    <n v="22"/>
    <n v="210"/>
    <n v="25164.77"/>
  </r>
  <r>
    <x v="26"/>
    <x v="330"/>
    <x v="9"/>
    <n v="140"/>
    <n v="4"/>
    <x v="0"/>
    <x v="2"/>
    <n v="4"/>
    <x v="1"/>
    <x v="2"/>
    <n v="33"/>
    <n v="23"/>
    <n v="210"/>
    <n v="22150.34"/>
  </r>
  <r>
    <x v="26"/>
    <x v="330"/>
    <x v="9"/>
    <n v="175"/>
    <n v="6"/>
    <x v="1"/>
    <x v="2"/>
    <n v="2"/>
    <x v="1"/>
    <x v="0"/>
    <n v="27"/>
    <n v="18"/>
    <n v="210"/>
    <n v="30532.95"/>
  </r>
  <r>
    <x v="26"/>
    <x v="330"/>
    <x v="9"/>
    <n v="175"/>
    <n v="6"/>
    <x v="1"/>
    <x v="2"/>
    <n v="4"/>
    <x v="1"/>
    <x v="2"/>
    <n v="27"/>
    <n v="18"/>
    <n v="210"/>
    <n v="28910.92"/>
  </r>
  <r>
    <x v="26"/>
    <x v="330"/>
    <x v="9"/>
    <n v="175"/>
    <n v="6"/>
    <x v="1"/>
    <x v="2"/>
    <n v="4"/>
    <x v="1"/>
    <x v="2"/>
    <n v="27"/>
    <n v="18"/>
    <n v="210"/>
    <n v="30532.95"/>
  </r>
  <r>
    <x v="26"/>
    <x v="330"/>
    <x v="9"/>
    <n v="170"/>
    <n v="6"/>
    <x v="1"/>
    <x v="2"/>
    <n v="4"/>
    <x v="1"/>
    <x v="2"/>
    <n v="27"/>
    <n v="18"/>
    <n v="210"/>
    <n v="28327"/>
  </r>
  <r>
    <x v="26"/>
    <x v="330"/>
    <x v="9"/>
    <n v="140"/>
    <n v="4"/>
    <x v="0"/>
    <x v="2"/>
    <n v="4"/>
    <x v="1"/>
    <x v="2"/>
    <n v="33"/>
    <n v="23"/>
    <n v="210"/>
    <n v="25374.92"/>
  </r>
  <r>
    <x v="26"/>
    <x v="330"/>
    <x v="9"/>
    <n v="175"/>
    <n v="6"/>
    <x v="1"/>
    <x v="2"/>
    <n v="2"/>
    <x v="1"/>
    <x v="0"/>
    <n v="27"/>
    <n v="18"/>
    <n v="210"/>
    <n v="28910.92"/>
  </r>
  <r>
    <x v="26"/>
    <x v="330"/>
    <x v="16"/>
    <n v="175"/>
    <n v="6"/>
    <x v="1"/>
    <x v="2"/>
    <n v="2"/>
    <x v="1"/>
    <x v="0"/>
    <n v="27"/>
    <n v="18"/>
    <n v="210"/>
    <n v="29808.5"/>
  </r>
  <r>
    <x v="26"/>
    <x v="330"/>
    <x v="16"/>
    <n v="175"/>
    <n v="6"/>
    <x v="1"/>
    <x v="2"/>
    <n v="2"/>
    <x v="1"/>
    <x v="0"/>
    <n v="27"/>
    <n v="18"/>
    <n v="210"/>
    <n v="28239.63"/>
  </r>
  <r>
    <x v="26"/>
    <x v="330"/>
    <x v="16"/>
    <n v="140"/>
    <n v="4"/>
    <x v="1"/>
    <x v="2"/>
    <n v="4"/>
    <x v="1"/>
    <x v="2"/>
    <n v="31"/>
    <n v="22"/>
    <n v="210"/>
    <n v="25214.85"/>
  </r>
  <r>
    <x v="23"/>
    <x v="331"/>
    <x v="5"/>
    <n v="283"/>
    <n v="6"/>
    <x v="1"/>
    <x v="2"/>
    <n v="4"/>
    <x v="1"/>
    <x v="7"/>
    <n v="25"/>
    <n v="17"/>
    <n v="1851"/>
    <n v="32054.639999999999"/>
  </r>
  <r>
    <x v="23"/>
    <x v="331"/>
    <x v="5"/>
    <n v="283"/>
    <n v="6"/>
    <x v="1"/>
    <x v="2"/>
    <n v="4"/>
    <x v="1"/>
    <x v="7"/>
    <n v="25"/>
    <n v="17"/>
    <n v="1851"/>
    <n v="28331.56"/>
  </r>
  <r>
    <x v="23"/>
    <x v="331"/>
    <x v="5"/>
    <n v="283"/>
    <n v="6"/>
    <x v="1"/>
    <x v="2"/>
    <n v="4"/>
    <x v="1"/>
    <x v="7"/>
    <n v="25"/>
    <n v="17"/>
    <n v="1851"/>
    <n v="22540.11"/>
  </r>
  <r>
    <x v="23"/>
    <x v="331"/>
    <x v="5"/>
    <n v="283"/>
    <n v="6"/>
    <x v="1"/>
    <x v="2"/>
    <n v="4"/>
    <x v="1"/>
    <x v="7"/>
    <n v="25"/>
    <n v="17"/>
    <n v="1851"/>
    <n v="25073.87"/>
  </r>
  <r>
    <x v="23"/>
    <x v="331"/>
    <x v="5"/>
    <n v="283"/>
    <n v="6"/>
    <x v="1"/>
    <x v="2"/>
    <n v="4"/>
    <x v="1"/>
    <x v="7"/>
    <n v="25"/>
    <n v="17"/>
    <n v="1851"/>
    <n v="29365.75"/>
  </r>
  <r>
    <x v="23"/>
    <x v="331"/>
    <x v="5"/>
    <n v="283"/>
    <n v="6"/>
    <x v="1"/>
    <x v="2"/>
    <n v="4"/>
    <x v="1"/>
    <x v="7"/>
    <n v="25"/>
    <n v="17"/>
    <n v="1851"/>
    <n v="26108.06"/>
  </r>
  <r>
    <x v="23"/>
    <x v="331"/>
    <x v="4"/>
    <n v="283"/>
    <n v="6"/>
    <x v="1"/>
    <x v="2"/>
    <n v="4"/>
    <x v="1"/>
    <x v="7"/>
    <n v="25"/>
    <n v="17"/>
    <n v="1851"/>
    <n v="25629.61"/>
  </r>
  <r>
    <x v="23"/>
    <x v="331"/>
    <x v="4"/>
    <n v="283"/>
    <n v="6"/>
    <x v="1"/>
    <x v="2"/>
    <n v="4"/>
    <x v="1"/>
    <x v="7"/>
    <n v="25"/>
    <n v="17"/>
    <n v="1851"/>
    <n v="23076.35"/>
  </r>
  <r>
    <x v="23"/>
    <x v="331"/>
    <x v="4"/>
    <n v="283"/>
    <n v="6"/>
    <x v="1"/>
    <x v="2"/>
    <n v="4"/>
    <x v="1"/>
    <x v="7"/>
    <n v="25"/>
    <n v="17"/>
    <n v="1851"/>
    <n v="28897.78"/>
  </r>
  <r>
    <x v="23"/>
    <x v="331"/>
    <x v="4"/>
    <n v="283"/>
    <n v="6"/>
    <x v="1"/>
    <x v="2"/>
    <n v="4"/>
    <x v="1"/>
    <x v="7"/>
    <n v="25"/>
    <n v="17"/>
    <n v="1851"/>
    <n v="32165.96"/>
  </r>
  <r>
    <x v="23"/>
    <x v="331"/>
    <x v="4"/>
    <n v="283"/>
    <n v="6"/>
    <x v="1"/>
    <x v="2"/>
    <n v="4"/>
    <x v="1"/>
    <x v="7"/>
    <n v="25"/>
    <n v="17"/>
    <n v="1851"/>
    <n v="26753.05"/>
  </r>
  <r>
    <x v="23"/>
    <x v="331"/>
    <x v="4"/>
    <n v="283"/>
    <n v="6"/>
    <x v="1"/>
    <x v="2"/>
    <n v="4"/>
    <x v="1"/>
    <x v="7"/>
    <n v="25"/>
    <n v="17"/>
    <n v="1851"/>
    <n v="30021.22"/>
  </r>
  <r>
    <x v="23"/>
    <x v="331"/>
    <x v="3"/>
    <n v="283"/>
    <n v="6"/>
    <x v="1"/>
    <x v="2"/>
    <n v="4"/>
    <x v="1"/>
    <x v="7"/>
    <n v="25"/>
    <n v="17"/>
    <n v="1851"/>
    <n v="29395"/>
  </r>
  <r>
    <x v="23"/>
    <x v="331"/>
    <x v="3"/>
    <n v="283"/>
    <n v="6"/>
    <x v="1"/>
    <x v="2"/>
    <n v="4"/>
    <x v="1"/>
    <x v="7"/>
    <n v="25"/>
    <n v="17"/>
    <n v="1851"/>
    <n v="26695"/>
  </r>
  <r>
    <x v="23"/>
    <x v="331"/>
    <x v="3"/>
    <n v="283"/>
    <n v="6"/>
    <x v="1"/>
    <x v="2"/>
    <n v="4"/>
    <x v="1"/>
    <x v="7"/>
    <n v="25"/>
    <n v="17"/>
    <n v="1851"/>
    <n v="32395"/>
  </r>
  <r>
    <x v="23"/>
    <x v="331"/>
    <x v="3"/>
    <n v="283"/>
    <n v="6"/>
    <x v="1"/>
    <x v="2"/>
    <n v="4"/>
    <x v="1"/>
    <x v="7"/>
    <n v="25"/>
    <n v="17"/>
    <n v="1851"/>
    <n v="23995"/>
  </r>
  <r>
    <x v="26"/>
    <x v="332"/>
    <x v="17"/>
    <n v="260"/>
    <n v="6"/>
    <x v="1"/>
    <x v="2"/>
    <n v="4"/>
    <x v="1"/>
    <x v="2"/>
    <n v="26"/>
    <n v="17"/>
    <n v="210"/>
    <n v="29582.19"/>
  </r>
  <r>
    <x v="26"/>
    <x v="332"/>
    <x v="17"/>
    <n v="303"/>
    <n v="8"/>
    <x v="1"/>
    <x v="2"/>
    <n v="4"/>
    <x v="1"/>
    <x v="2"/>
    <n v="25"/>
    <n v="16"/>
    <n v="210"/>
    <n v="33229.81"/>
  </r>
  <r>
    <x v="26"/>
    <x v="332"/>
    <x v="17"/>
    <n v="200"/>
    <n v="6"/>
    <x v="1"/>
    <x v="2"/>
    <n v="4"/>
    <x v="1"/>
    <x v="2"/>
    <n v="28"/>
    <n v="18"/>
    <n v="210"/>
    <n v="25934.57"/>
  </r>
  <r>
    <x v="26"/>
    <x v="332"/>
    <x v="10"/>
    <n v="303"/>
    <n v="8"/>
    <x v="1"/>
    <x v="2"/>
    <n v="4"/>
    <x v="1"/>
    <x v="2"/>
    <n v="25"/>
    <n v="16"/>
    <n v="210"/>
    <n v="34072.03"/>
  </r>
  <r>
    <x v="26"/>
    <x v="332"/>
    <x v="10"/>
    <n v="260"/>
    <n v="6"/>
    <x v="1"/>
    <x v="2"/>
    <n v="4"/>
    <x v="1"/>
    <x v="2"/>
    <n v="26"/>
    <n v="17"/>
    <n v="210"/>
    <n v="29247.68"/>
  </r>
  <r>
    <x v="26"/>
    <x v="332"/>
    <x v="10"/>
    <n v="200"/>
    <n v="6"/>
    <x v="1"/>
    <x v="2"/>
    <n v="4"/>
    <x v="1"/>
    <x v="2"/>
    <n v="28"/>
    <n v="18"/>
    <n v="210"/>
    <n v="25794.95"/>
  </r>
  <r>
    <x v="26"/>
    <x v="332"/>
    <x v="11"/>
    <n v="200"/>
    <n v="6"/>
    <x v="1"/>
    <x v="2"/>
    <n v="4"/>
    <x v="2"/>
    <x v="2"/>
    <n v="28"/>
    <n v="18"/>
    <n v="210"/>
    <n v="25285.83"/>
  </r>
  <r>
    <x v="26"/>
    <x v="332"/>
    <x v="11"/>
    <n v="303"/>
    <n v="8"/>
    <x v="1"/>
    <x v="2"/>
    <n v="4"/>
    <x v="2"/>
    <x v="2"/>
    <n v="25"/>
    <n v="16"/>
    <n v="210"/>
    <n v="33386.18"/>
  </r>
  <r>
    <x v="16"/>
    <x v="333"/>
    <x v="0"/>
    <n v="166"/>
    <n v="4"/>
    <x v="1"/>
    <x v="0"/>
    <n v="4"/>
    <x v="0"/>
    <x v="5"/>
    <n v="25"/>
    <n v="19"/>
    <n v="481"/>
    <n v="25552.79"/>
  </r>
  <r>
    <x v="16"/>
    <x v="333"/>
    <x v="0"/>
    <n v="166"/>
    <n v="4"/>
    <x v="1"/>
    <x v="3"/>
    <n v="4"/>
    <x v="0"/>
    <x v="5"/>
    <n v="23"/>
    <n v="19"/>
    <n v="481"/>
    <n v="27187.37"/>
  </r>
  <r>
    <x v="16"/>
    <x v="333"/>
    <x v="0"/>
    <n v="166"/>
    <n v="4"/>
    <x v="0"/>
    <x v="0"/>
    <n v="4"/>
    <x v="0"/>
    <x v="5"/>
    <n v="26"/>
    <n v="19"/>
    <n v="481"/>
    <n v="21030.46"/>
  </r>
  <r>
    <x v="16"/>
    <x v="333"/>
    <x v="0"/>
    <n v="166"/>
    <n v="4"/>
    <x v="1"/>
    <x v="3"/>
    <n v="4"/>
    <x v="0"/>
    <x v="5"/>
    <n v="23"/>
    <n v="19"/>
    <n v="481"/>
    <n v="24572.04"/>
  </r>
  <r>
    <x v="16"/>
    <x v="333"/>
    <x v="0"/>
    <n v="166"/>
    <n v="4"/>
    <x v="1"/>
    <x v="3"/>
    <n v="4"/>
    <x v="0"/>
    <x v="5"/>
    <n v="23"/>
    <n v="19"/>
    <n v="481"/>
    <n v="24953.439999999999"/>
  </r>
  <r>
    <x v="16"/>
    <x v="333"/>
    <x v="0"/>
    <n v="166"/>
    <n v="4"/>
    <x v="1"/>
    <x v="0"/>
    <n v="4"/>
    <x v="0"/>
    <x v="5"/>
    <n v="25"/>
    <n v="19"/>
    <n v="481"/>
    <n v="22991.95"/>
  </r>
  <r>
    <x v="16"/>
    <x v="333"/>
    <x v="1"/>
    <n v="166"/>
    <n v="4"/>
    <x v="1"/>
    <x v="3"/>
    <n v="4"/>
    <x v="0"/>
    <x v="5"/>
    <n v="23"/>
    <n v="19"/>
    <n v="481"/>
    <n v="25568.52"/>
  </r>
  <r>
    <x v="16"/>
    <x v="333"/>
    <x v="1"/>
    <n v="166"/>
    <n v="4"/>
    <x v="1"/>
    <x v="0"/>
    <n v="4"/>
    <x v="0"/>
    <x v="5"/>
    <n v="25"/>
    <n v="19"/>
    <n v="481"/>
    <n v="22846.080000000002"/>
  </r>
  <r>
    <x v="16"/>
    <x v="333"/>
    <x v="1"/>
    <n v="166"/>
    <n v="4"/>
    <x v="1"/>
    <x v="3"/>
    <n v="4"/>
    <x v="0"/>
    <x v="5"/>
    <n v="23"/>
    <n v="19"/>
    <n v="481"/>
    <n v="26956.43"/>
  </r>
  <r>
    <x v="16"/>
    <x v="333"/>
    <x v="1"/>
    <n v="166"/>
    <n v="4"/>
    <x v="1"/>
    <x v="0"/>
    <n v="4"/>
    <x v="0"/>
    <x v="5"/>
    <n v="25"/>
    <n v="19"/>
    <n v="481"/>
    <n v="23806.94"/>
  </r>
  <r>
    <x v="16"/>
    <x v="333"/>
    <x v="1"/>
    <n v="166"/>
    <n v="4"/>
    <x v="0"/>
    <x v="0"/>
    <n v="4"/>
    <x v="0"/>
    <x v="5"/>
    <n v="26"/>
    <n v="19"/>
    <n v="481"/>
    <n v="20817.59"/>
  </r>
  <r>
    <x v="16"/>
    <x v="333"/>
    <x v="1"/>
    <n v="166"/>
    <n v="4"/>
    <x v="1"/>
    <x v="3"/>
    <n v="4"/>
    <x v="0"/>
    <x v="5"/>
    <n v="23"/>
    <n v="19"/>
    <n v="481"/>
    <n v="24394.13"/>
  </r>
  <r>
    <x v="16"/>
    <x v="333"/>
    <x v="1"/>
    <n v="166"/>
    <n v="4"/>
    <x v="1"/>
    <x v="0"/>
    <n v="4"/>
    <x v="0"/>
    <x v="5"/>
    <n v="25"/>
    <n v="19"/>
    <n v="481"/>
    <n v="25355"/>
  </r>
  <r>
    <x v="16"/>
    <x v="333"/>
    <x v="2"/>
    <n v="166"/>
    <n v="4"/>
    <x v="1"/>
    <x v="3"/>
    <n v="4"/>
    <x v="0"/>
    <x v="5"/>
    <n v="23"/>
    <n v="19"/>
    <n v="481"/>
    <n v="25041.58"/>
  </r>
  <r>
    <x v="16"/>
    <x v="333"/>
    <x v="2"/>
    <n v="166"/>
    <n v="4"/>
    <x v="1"/>
    <x v="3"/>
    <n v="4"/>
    <x v="0"/>
    <x v="5"/>
    <n v="23"/>
    <n v="19"/>
    <n v="481"/>
    <n v="27303.83"/>
  </r>
  <r>
    <x v="16"/>
    <x v="333"/>
    <x v="2"/>
    <n v="166"/>
    <n v="4"/>
    <x v="1"/>
    <x v="0"/>
    <n v="4"/>
    <x v="0"/>
    <x v="5"/>
    <n v="25"/>
    <n v="19"/>
    <n v="481"/>
    <n v="23515.87"/>
  </r>
  <r>
    <x v="16"/>
    <x v="333"/>
    <x v="2"/>
    <n v="166"/>
    <n v="4"/>
    <x v="0"/>
    <x v="0"/>
    <n v="4"/>
    <x v="0"/>
    <x v="5"/>
    <n v="26"/>
    <n v="19"/>
    <n v="481"/>
    <n v="20990.560000000001"/>
  </r>
  <r>
    <x v="16"/>
    <x v="333"/>
    <x v="2"/>
    <n v="166"/>
    <n v="4"/>
    <x v="1"/>
    <x v="0"/>
    <n v="4"/>
    <x v="0"/>
    <x v="5"/>
    <n v="25"/>
    <n v="19"/>
    <n v="481"/>
    <n v="25725.52"/>
  </r>
  <r>
    <x v="2"/>
    <x v="334"/>
    <x v="15"/>
    <n v="158"/>
    <n v="6"/>
    <x v="1"/>
    <x v="2"/>
    <n v="4"/>
    <x v="2"/>
    <x v="7"/>
    <n v="23"/>
    <n v="16"/>
    <n v="1013"/>
    <n v="3087.49"/>
  </r>
  <r>
    <x v="2"/>
    <x v="334"/>
    <x v="15"/>
    <n v="158"/>
    <n v="6"/>
    <x v="1"/>
    <x v="2"/>
    <n v="4"/>
    <x v="2"/>
    <x v="7"/>
    <n v="23"/>
    <n v="16"/>
    <n v="1013"/>
    <n v="3225.56"/>
  </r>
  <r>
    <x v="29"/>
    <x v="334"/>
    <x v="15"/>
    <n v="158"/>
    <n v="6"/>
    <x v="1"/>
    <x v="2"/>
    <n v="4"/>
    <x v="2"/>
    <x v="7"/>
    <n v="23"/>
    <n v="16"/>
    <n v="535"/>
    <n v="3318.09"/>
  </r>
  <r>
    <x v="29"/>
    <x v="334"/>
    <x v="15"/>
    <n v="158"/>
    <n v="6"/>
    <x v="1"/>
    <x v="2"/>
    <n v="4"/>
    <x v="2"/>
    <x v="7"/>
    <n v="23"/>
    <n v="16"/>
    <n v="535"/>
    <n v="3226.99"/>
  </r>
  <r>
    <x v="36"/>
    <x v="335"/>
    <x v="16"/>
    <n v="395"/>
    <n v="8"/>
    <x v="2"/>
    <x v="0"/>
    <n v="2"/>
    <x v="0"/>
    <x v="0"/>
    <n v="16"/>
    <n v="11"/>
    <n v="238"/>
    <n v="123215.16"/>
  </r>
  <r>
    <x v="36"/>
    <x v="335"/>
    <x v="17"/>
    <n v="401"/>
    <n v="8"/>
    <x v="1"/>
    <x v="0"/>
    <n v="2"/>
    <x v="0"/>
    <x v="0"/>
    <n v="18"/>
    <n v="11"/>
    <n v="238"/>
    <n v="120215.8"/>
  </r>
  <r>
    <x v="36"/>
    <x v="335"/>
    <x v="17"/>
    <n v="401"/>
    <n v="8"/>
    <x v="1"/>
    <x v="0"/>
    <n v="2"/>
    <x v="0"/>
    <x v="0"/>
    <n v="18"/>
    <n v="11"/>
    <n v="238"/>
    <n v="126599.13"/>
  </r>
  <r>
    <x v="36"/>
    <x v="335"/>
    <x v="17"/>
    <n v="401"/>
    <n v="8"/>
    <x v="1"/>
    <x v="0"/>
    <n v="2"/>
    <x v="0"/>
    <x v="1"/>
    <n v="18"/>
    <n v="11"/>
    <n v="238"/>
    <n v="121465.71"/>
  </r>
  <r>
    <x v="36"/>
    <x v="336"/>
    <x v="6"/>
    <n v="454"/>
    <n v="8"/>
    <x v="1"/>
    <x v="0"/>
    <n v="2"/>
    <x v="1"/>
    <x v="1"/>
    <n v="20"/>
    <n v="13"/>
    <n v="238"/>
    <n v="148374.97"/>
  </r>
  <r>
    <x v="36"/>
    <x v="336"/>
    <x v="6"/>
    <n v="454"/>
    <n v="8"/>
    <x v="1"/>
    <x v="0"/>
    <n v="2"/>
    <x v="1"/>
    <x v="1"/>
    <n v="20"/>
    <n v="13"/>
    <n v="238"/>
    <n v="158832.66"/>
  </r>
  <r>
    <x v="36"/>
    <x v="336"/>
    <x v="6"/>
    <n v="444"/>
    <n v="8"/>
    <x v="1"/>
    <x v="0"/>
    <n v="2"/>
    <x v="1"/>
    <x v="1"/>
    <n v="20"/>
    <n v="13"/>
    <n v="238"/>
    <n v="143715.6"/>
  </r>
  <r>
    <x v="36"/>
    <x v="336"/>
    <x v="5"/>
    <n v="454"/>
    <n v="8"/>
    <x v="1"/>
    <x v="0"/>
    <n v="2"/>
    <x v="1"/>
    <x v="1"/>
    <n v="20"/>
    <n v="13"/>
    <n v="238"/>
    <n v="166576.57"/>
  </r>
  <r>
    <x v="36"/>
    <x v="336"/>
    <x v="5"/>
    <n v="454"/>
    <n v="8"/>
    <x v="1"/>
    <x v="0"/>
    <n v="2"/>
    <x v="1"/>
    <x v="1"/>
    <n v="20"/>
    <n v="13"/>
    <n v="238"/>
    <n v="188231.42"/>
  </r>
  <r>
    <x v="36"/>
    <x v="336"/>
    <x v="5"/>
    <n v="454"/>
    <n v="8"/>
    <x v="1"/>
    <x v="0"/>
    <n v="2"/>
    <x v="1"/>
    <x v="1"/>
    <n v="20"/>
    <n v="13"/>
    <n v="238"/>
    <n v="155609.01"/>
  </r>
  <r>
    <x v="36"/>
    <x v="336"/>
    <x v="5"/>
    <n v="444"/>
    <n v="8"/>
    <x v="1"/>
    <x v="0"/>
    <n v="2"/>
    <x v="1"/>
    <x v="1"/>
    <n v="20"/>
    <n v="13"/>
    <n v="238"/>
    <n v="150722.47"/>
  </r>
  <r>
    <x v="36"/>
    <x v="336"/>
    <x v="4"/>
    <n v="454"/>
    <n v="8"/>
    <x v="1"/>
    <x v="0"/>
    <n v="2"/>
    <x v="1"/>
    <x v="1"/>
    <n v="20"/>
    <n v="13"/>
    <n v="238"/>
    <n v="164501.35999999999"/>
  </r>
  <r>
    <x v="36"/>
    <x v="336"/>
    <x v="4"/>
    <n v="454"/>
    <n v="8"/>
    <x v="1"/>
    <x v="0"/>
    <n v="2"/>
    <x v="1"/>
    <x v="1"/>
    <n v="20"/>
    <n v="13"/>
    <n v="238"/>
    <n v="153670.44"/>
  </r>
  <r>
    <x v="36"/>
    <x v="336"/>
    <x v="4"/>
    <n v="444"/>
    <n v="8"/>
    <x v="1"/>
    <x v="0"/>
    <n v="2"/>
    <x v="1"/>
    <x v="1"/>
    <n v="20"/>
    <n v="13"/>
    <n v="238"/>
    <n v="148844.78"/>
  </r>
  <r>
    <x v="36"/>
    <x v="336"/>
    <x v="4"/>
    <n v="454"/>
    <n v="8"/>
    <x v="1"/>
    <x v="0"/>
    <n v="2"/>
    <x v="1"/>
    <x v="1"/>
    <n v="20"/>
    <n v="13"/>
    <n v="238"/>
    <n v="185886.44"/>
  </r>
  <r>
    <x v="36"/>
    <x v="337"/>
    <x v="6"/>
    <n v="454"/>
    <n v="8"/>
    <x v="1"/>
    <x v="0"/>
    <n v="2"/>
    <x v="2"/>
    <x v="0"/>
    <n v="21"/>
    <n v="13"/>
    <n v="238"/>
    <n v="148478.51"/>
  </r>
  <r>
    <x v="36"/>
    <x v="337"/>
    <x v="6"/>
    <n v="454"/>
    <n v="8"/>
    <x v="1"/>
    <x v="0"/>
    <n v="2"/>
    <x v="2"/>
    <x v="0"/>
    <n v="21"/>
    <n v="13"/>
    <n v="238"/>
    <n v="130979.99"/>
  </r>
  <r>
    <x v="36"/>
    <x v="337"/>
    <x v="5"/>
    <n v="454"/>
    <n v="8"/>
    <x v="1"/>
    <x v="0"/>
    <n v="2"/>
    <x v="2"/>
    <x v="0"/>
    <n v="21"/>
    <n v="13"/>
    <n v="238"/>
    <n v="137365.94"/>
  </r>
  <r>
    <x v="36"/>
    <x v="337"/>
    <x v="5"/>
    <n v="454"/>
    <n v="8"/>
    <x v="1"/>
    <x v="0"/>
    <n v="2"/>
    <x v="2"/>
    <x v="0"/>
    <n v="21"/>
    <n v="13"/>
    <n v="238"/>
    <n v="171289.36"/>
  </r>
  <r>
    <x v="36"/>
    <x v="337"/>
    <x v="5"/>
    <n v="454"/>
    <n v="8"/>
    <x v="1"/>
    <x v="0"/>
    <n v="2"/>
    <x v="2"/>
    <x v="0"/>
    <n v="21"/>
    <n v="13"/>
    <n v="238"/>
    <n v="155717.6"/>
  </r>
  <r>
    <x v="36"/>
    <x v="337"/>
    <x v="4"/>
    <n v="454"/>
    <n v="8"/>
    <x v="1"/>
    <x v="0"/>
    <n v="2"/>
    <x v="2"/>
    <x v="0"/>
    <n v="21"/>
    <n v="13"/>
    <n v="238"/>
    <n v="153777.67000000001"/>
  </r>
  <r>
    <x v="36"/>
    <x v="337"/>
    <x v="4"/>
    <n v="454"/>
    <n v="8"/>
    <x v="1"/>
    <x v="0"/>
    <n v="2"/>
    <x v="2"/>
    <x v="0"/>
    <n v="21"/>
    <n v="13"/>
    <n v="238"/>
    <n v="135654.64000000001"/>
  </r>
  <r>
    <x v="36"/>
    <x v="337"/>
    <x v="4"/>
    <n v="454"/>
    <n v="8"/>
    <x v="1"/>
    <x v="0"/>
    <n v="2"/>
    <x v="2"/>
    <x v="0"/>
    <n v="21"/>
    <n v="13"/>
    <n v="238"/>
    <n v="169155.44"/>
  </r>
  <r>
    <x v="37"/>
    <x v="338"/>
    <x v="4"/>
    <n v="241"/>
    <n v="4"/>
    <x v="1"/>
    <x v="0"/>
    <n v="4"/>
    <x v="1"/>
    <x v="2"/>
    <n v="30"/>
    <n v="21"/>
    <n v="454"/>
    <n v="54420.160000000003"/>
  </r>
  <r>
    <x v="37"/>
    <x v="338"/>
    <x v="4"/>
    <n v="241"/>
    <n v="4"/>
    <x v="1"/>
    <x v="0"/>
    <n v="4"/>
    <x v="1"/>
    <x v="2"/>
    <n v="33"/>
    <n v="22"/>
    <n v="454"/>
    <n v="46586.76"/>
  </r>
  <r>
    <x v="37"/>
    <x v="338"/>
    <x v="3"/>
    <n v="241"/>
    <n v="4"/>
    <x v="1"/>
    <x v="0"/>
    <n v="4"/>
    <x v="1"/>
    <x v="2"/>
    <n v="32"/>
    <n v="22"/>
    <n v="454"/>
    <n v="46310"/>
  </r>
  <r>
    <x v="37"/>
    <x v="338"/>
    <x v="3"/>
    <n v="241"/>
    <n v="4"/>
    <x v="1"/>
    <x v="0"/>
    <n v="4"/>
    <x v="1"/>
    <x v="2"/>
    <n v="30"/>
    <n v="21"/>
    <n v="454"/>
    <n v="53980"/>
  </r>
  <r>
    <x v="37"/>
    <x v="339"/>
    <x v="9"/>
    <n v="220"/>
    <n v="6"/>
    <x v="1"/>
    <x v="0"/>
    <n v="4"/>
    <x v="1"/>
    <x v="2"/>
    <n v="23"/>
    <n v="16"/>
    <n v="454"/>
    <n v="50444.89"/>
  </r>
  <r>
    <x v="37"/>
    <x v="339"/>
    <x v="16"/>
    <n v="220"/>
    <n v="6"/>
    <x v="1"/>
    <x v="0"/>
    <n v="4"/>
    <x v="1"/>
    <x v="2"/>
    <n v="23"/>
    <n v="16"/>
    <n v="454"/>
    <n v="48791.81"/>
  </r>
  <r>
    <x v="37"/>
    <x v="339"/>
    <x v="17"/>
    <n v="245"/>
    <n v="6"/>
    <x v="1"/>
    <x v="0"/>
    <n v="4"/>
    <x v="1"/>
    <x v="2"/>
    <n v="27"/>
    <n v="19"/>
    <n v="454"/>
    <n v="52464.92"/>
  </r>
  <r>
    <x v="37"/>
    <x v="339"/>
    <x v="17"/>
    <n v="245"/>
    <n v="6"/>
    <x v="1"/>
    <x v="1"/>
    <n v="4"/>
    <x v="1"/>
    <x v="2"/>
    <n v="25"/>
    <n v="19"/>
    <n v="454"/>
    <n v="54835.87"/>
  </r>
  <r>
    <x v="37"/>
    <x v="340"/>
    <x v="5"/>
    <n v="306"/>
    <n v="6"/>
    <x v="1"/>
    <x v="0"/>
    <n v="4"/>
    <x v="1"/>
    <x v="2"/>
    <n v="29"/>
    <n v="19"/>
    <n v="454"/>
    <n v="56952.7"/>
  </r>
  <r>
    <x v="37"/>
    <x v="340"/>
    <x v="5"/>
    <n v="306"/>
    <n v="6"/>
    <x v="1"/>
    <x v="0"/>
    <n v="4"/>
    <x v="1"/>
    <x v="2"/>
    <n v="29"/>
    <n v="19"/>
    <n v="454"/>
    <n v="50261.51"/>
  </r>
  <r>
    <x v="37"/>
    <x v="340"/>
    <x v="5"/>
    <n v="306"/>
    <n v="6"/>
    <x v="1"/>
    <x v="1"/>
    <n v="4"/>
    <x v="1"/>
    <x v="2"/>
    <n v="26"/>
    <n v="19"/>
    <n v="454"/>
    <n v="59289.96"/>
  </r>
  <r>
    <x v="37"/>
    <x v="340"/>
    <x v="5"/>
    <n v="306"/>
    <n v="6"/>
    <x v="1"/>
    <x v="1"/>
    <n v="4"/>
    <x v="1"/>
    <x v="2"/>
    <n v="26"/>
    <n v="19"/>
    <n v="454"/>
    <n v="52588.43"/>
  </r>
  <r>
    <x v="37"/>
    <x v="340"/>
    <x v="4"/>
    <n v="311"/>
    <n v="6"/>
    <x v="1"/>
    <x v="0"/>
    <n v="4"/>
    <x v="1"/>
    <x v="2"/>
    <n v="29"/>
    <n v="20"/>
    <n v="454"/>
    <n v="51065.18"/>
  </r>
  <r>
    <x v="37"/>
    <x v="340"/>
    <x v="4"/>
    <n v="311"/>
    <n v="6"/>
    <x v="1"/>
    <x v="0"/>
    <n v="4"/>
    <x v="1"/>
    <x v="2"/>
    <n v="28"/>
    <n v="19"/>
    <n v="454"/>
    <n v="55267.839999999997"/>
  </r>
  <r>
    <x v="37"/>
    <x v="340"/>
    <x v="4"/>
    <n v="311"/>
    <n v="6"/>
    <x v="1"/>
    <x v="1"/>
    <n v="4"/>
    <x v="1"/>
    <x v="2"/>
    <n v="26"/>
    <n v="19"/>
    <n v="454"/>
    <n v="51545.19"/>
  </r>
  <r>
    <x v="37"/>
    <x v="340"/>
    <x v="3"/>
    <n v="311"/>
    <n v="6"/>
    <x v="1"/>
    <x v="0"/>
    <n v="4"/>
    <x v="1"/>
    <x v="2"/>
    <n v="28"/>
    <n v="20"/>
    <n v="454"/>
    <n v="50695"/>
  </r>
  <r>
    <x v="37"/>
    <x v="340"/>
    <x v="3"/>
    <n v="311"/>
    <n v="6"/>
    <x v="1"/>
    <x v="0"/>
    <n v="4"/>
    <x v="1"/>
    <x v="2"/>
    <n v="27"/>
    <n v="19"/>
    <n v="454"/>
    <n v="54810"/>
  </r>
  <r>
    <x v="37"/>
    <x v="340"/>
    <x v="3"/>
    <n v="311"/>
    <n v="6"/>
    <x v="1"/>
    <x v="1"/>
    <n v="4"/>
    <x v="1"/>
    <x v="2"/>
    <n v="26"/>
    <n v="19"/>
    <n v="454"/>
    <n v="50365"/>
  </r>
  <r>
    <x v="37"/>
    <x v="340"/>
    <x v="3"/>
    <n v="311"/>
    <n v="6"/>
    <x v="1"/>
    <x v="1"/>
    <n v="4"/>
    <x v="1"/>
    <x v="2"/>
    <n v="26"/>
    <n v="19"/>
    <n v="454"/>
    <n v="56555"/>
  </r>
  <r>
    <x v="37"/>
    <x v="341"/>
    <x v="15"/>
    <n v="300"/>
    <n v="8"/>
    <x v="1"/>
    <x v="0"/>
    <n v="4"/>
    <x v="1"/>
    <x v="2"/>
    <n v="22"/>
    <n v="16"/>
    <n v="454"/>
    <n v="5644.02"/>
  </r>
  <r>
    <x v="37"/>
    <x v="342"/>
    <x v="16"/>
    <n v="300"/>
    <n v="8"/>
    <x v="1"/>
    <x v="0"/>
    <n v="4"/>
    <x v="1"/>
    <x v="2"/>
    <n v="22"/>
    <n v="16"/>
    <n v="454"/>
    <n v="60213.17"/>
  </r>
  <r>
    <x v="37"/>
    <x v="342"/>
    <x v="17"/>
    <n v="300"/>
    <n v="8"/>
    <x v="1"/>
    <x v="0"/>
    <n v="4"/>
    <x v="1"/>
    <x v="2"/>
    <n v="23"/>
    <n v="16"/>
    <n v="454"/>
    <n v="62465.48"/>
  </r>
  <r>
    <x v="37"/>
    <x v="342"/>
    <x v="10"/>
    <n v="290"/>
    <n v="8"/>
    <x v="1"/>
    <x v="0"/>
    <n v="4"/>
    <x v="1"/>
    <x v="2"/>
    <n v="23"/>
    <n v="16"/>
    <n v="454"/>
    <n v="61930.34"/>
  </r>
  <r>
    <x v="37"/>
    <x v="343"/>
    <x v="6"/>
    <n v="338"/>
    <n v="6"/>
    <x v="1"/>
    <x v="0"/>
    <n v="4"/>
    <x v="1"/>
    <x v="2"/>
    <n v="34"/>
    <n v="29"/>
    <n v="454"/>
    <n v="62570.13"/>
  </r>
  <r>
    <x v="37"/>
    <x v="343"/>
    <x v="5"/>
    <n v="338"/>
    <n v="6"/>
    <x v="1"/>
    <x v="0"/>
    <n v="4"/>
    <x v="1"/>
    <x v="2"/>
    <n v="34"/>
    <n v="29"/>
    <n v="454"/>
    <n v="63426.71"/>
  </r>
  <r>
    <x v="37"/>
    <x v="343"/>
    <x v="4"/>
    <n v="338"/>
    <n v="6"/>
    <x v="1"/>
    <x v="0"/>
    <n v="4"/>
    <x v="1"/>
    <x v="2"/>
    <n v="34"/>
    <n v="29"/>
    <n v="454"/>
    <n v="64423.83"/>
  </r>
  <r>
    <x v="37"/>
    <x v="344"/>
    <x v="12"/>
    <n v="342"/>
    <n v="8"/>
    <x v="1"/>
    <x v="0"/>
    <n v="4"/>
    <x v="1"/>
    <x v="2"/>
    <n v="24"/>
    <n v="17"/>
    <n v="454"/>
    <n v="61092.34"/>
  </r>
  <r>
    <x v="37"/>
    <x v="344"/>
    <x v="14"/>
    <n v="342"/>
    <n v="8"/>
    <x v="1"/>
    <x v="0"/>
    <n v="4"/>
    <x v="1"/>
    <x v="2"/>
    <n v="24"/>
    <n v="17"/>
    <n v="454"/>
    <n v="60780.89"/>
  </r>
  <r>
    <x v="37"/>
    <x v="344"/>
    <x v="0"/>
    <n v="342"/>
    <n v="8"/>
    <x v="1"/>
    <x v="0"/>
    <n v="4"/>
    <x v="1"/>
    <x v="2"/>
    <n v="24"/>
    <n v="17"/>
    <n v="454"/>
    <n v="60337.67"/>
  </r>
  <r>
    <x v="37"/>
    <x v="345"/>
    <x v="4"/>
    <n v="467"/>
    <n v="8"/>
    <x v="1"/>
    <x v="0"/>
    <n v="4"/>
    <x v="1"/>
    <x v="2"/>
    <n v="24"/>
    <n v="16"/>
    <n v="454"/>
    <n v="86238.87"/>
  </r>
  <r>
    <x v="4"/>
    <x v="346"/>
    <x v="5"/>
    <n v="545"/>
    <n v="6"/>
    <x v="2"/>
    <x v="1"/>
    <n v="2"/>
    <x v="1"/>
    <x v="0"/>
    <n v="23"/>
    <n v="16"/>
    <n v="2009"/>
    <n v="115322.24000000001"/>
  </r>
  <r>
    <x v="4"/>
    <x v="346"/>
    <x v="5"/>
    <n v="545"/>
    <n v="6"/>
    <x v="2"/>
    <x v="1"/>
    <n v="2"/>
    <x v="1"/>
    <x v="0"/>
    <n v="23"/>
    <n v="16"/>
    <n v="2009"/>
    <n v="119665.83"/>
  </r>
  <r>
    <x v="4"/>
    <x v="346"/>
    <x v="5"/>
    <n v="545"/>
    <n v="6"/>
    <x v="2"/>
    <x v="1"/>
    <n v="2"/>
    <x v="1"/>
    <x v="0"/>
    <n v="23"/>
    <n v="16"/>
    <n v="2009"/>
    <n v="105249.25"/>
  </r>
  <r>
    <x v="4"/>
    <x v="346"/>
    <x v="5"/>
    <n v="600"/>
    <n v="6"/>
    <x v="2"/>
    <x v="1"/>
    <n v="2"/>
    <x v="1"/>
    <x v="0"/>
    <n v="23"/>
    <n v="16"/>
    <n v="2009"/>
    <n v="155117.76999999999"/>
  </r>
  <r>
    <x v="4"/>
    <x v="346"/>
    <x v="4"/>
    <n v="545"/>
    <n v="6"/>
    <x v="2"/>
    <x v="1"/>
    <n v="2"/>
    <x v="1"/>
    <x v="0"/>
    <n v="22"/>
    <n v="16"/>
    <n v="2009"/>
    <n v="113885.56"/>
  </r>
  <r>
    <x v="4"/>
    <x v="346"/>
    <x v="4"/>
    <n v="600"/>
    <n v="6"/>
    <x v="2"/>
    <x v="1"/>
    <n v="2"/>
    <x v="1"/>
    <x v="0"/>
    <n v="22"/>
    <n v="16"/>
    <n v="2009"/>
    <n v="153185.32"/>
  </r>
  <r>
    <x v="4"/>
    <x v="346"/>
    <x v="4"/>
    <n v="545"/>
    <n v="6"/>
    <x v="2"/>
    <x v="1"/>
    <n v="2"/>
    <x v="1"/>
    <x v="0"/>
    <n v="22"/>
    <n v="16"/>
    <n v="2009"/>
    <n v="103938.06"/>
  </r>
  <r>
    <x v="4"/>
    <x v="346"/>
    <x v="3"/>
    <n v="565"/>
    <n v="6"/>
    <x v="2"/>
    <x v="1"/>
    <n v="2"/>
    <x v="1"/>
    <x v="0"/>
    <n v="22"/>
    <n v="16"/>
    <n v="2009"/>
    <n v="109990"/>
  </r>
  <r>
    <x v="30"/>
    <x v="347"/>
    <x v="16"/>
    <n v="550"/>
    <n v="8"/>
    <x v="0"/>
    <x v="0"/>
    <n v="2"/>
    <x v="0"/>
    <x v="0"/>
    <n v="19"/>
    <n v="12"/>
    <n v="5657"/>
    <n v="188257.93"/>
  </r>
  <r>
    <x v="30"/>
    <x v="347"/>
    <x v="17"/>
    <n v="550"/>
    <n v="8"/>
    <x v="0"/>
    <x v="0"/>
    <n v="2"/>
    <x v="0"/>
    <x v="0"/>
    <n v="19"/>
    <n v="12"/>
    <n v="5657"/>
    <n v="182374.87"/>
  </r>
  <r>
    <x v="28"/>
    <x v="348"/>
    <x v="1"/>
    <n v="200"/>
    <n v="4"/>
    <x v="0"/>
    <x v="2"/>
    <n v="2"/>
    <x v="0"/>
    <x v="6"/>
    <n v="31"/>
    <n v="21"/>
    <n v="873"/>
    <n v="28051.81"/>
  </r>
  <r>
    <x v="28"/>
    <x v="348"/>
    <x v="1"/>
    <n v="200"/>
    <n v="4"/>
    <x v="2"/>
    <x v="2"/>
    <n v="4"/>
    <x v="0"/>
    <x v="3"/>
    <n v="33"/>
    <n v="24"/>
    <n v="873"/>
    <n v="33838.33"/>
  </r>
  <r>
    <x v="28"/>
    <x v="348"/>
    <x v="1"/>
    <n v="200"/>
    <n v="4"/>
    <x v="0"/>
    <x v="2"/>
    <n v="4"/>
    <x v="0"/>
    <x v="3"/>
    <n v="31"/>
    <n v="21"/>
    <n v="873"/>
    <n v="26258.21"/>
  </r>
  <r>
    <x v="28"/>
    <x v="348"/>
    <x v="1"/>
    <n v="200"/>
    <n v="4"/>
    <x v="2"/>
    <x v="2"/>
    <n v="2"/>
    <x v="0"/>
    <x v="6"/>
    <n v="33"/>
    <n v="24"/>
    <n v="873"/>
    <n v="26792.02"/>
  </r>
  <r>
    <x v="28"/>
    <x v="348"/>
    <x v="1"/>
    <n v="200"/>
    <n v="4"/>
    <x v="2"/>
    <x v="2"/>
    <n v="2"/>
    <x v="0"/>
    <x v="6"/>
    <n v="33"/>
    <n v="24"/>
    <n v="873"/>
    <n v="29226.2"/>
  </r>
  <r>
    <x v="28"/>
    <x v="348"/>
    <x v="1"/>
    <n v="200"/>
    <n v="4"/>
    <x v="2"/>
    <x v="2"/>
    <n v="4"/>
    <x v="0"/>
    <x v="3"/>
    <n v="33"/>
    <n v="24"/>
    <n v="873"/>
    <n v="33838.33"/>
  </r>
  <r>
    <x v="28"/>
    <x v="348"/>
    <x v="1"/>
    <n v="200"/>
    <n v="4"/>
    <x v="0"/>
    <x v="2"/>
    <n v="2"/>
    <x v="0"/>
    <x v="6"/>
    <n v="31"/>
    <n v="21"/>
    <n v="873"/>
    <n v="32023.37"/>
  </r>
  <r>
    <x v="28"/>
    <x v="348"/>
    <x v="1"/>
    <n v="200"/>
    <n v="4"/>
    <x v="2"/>
    <x v="2"/>
    <n v="4"/>
    <x v="0"/>
    <x v="3"/>
    <n v="33"/>
    <n v="24"/>
    <n v="873"/>
    <n v="31542.94"/>
  </r>
  <r>
    <x v="28"/>
    <x v="348"/>
    <x v="1"/>
    <n v="200"/>
    <n v="4"/>
    <x v="0"/>
    <x v="2"/>
    <n v="2"/>
    <x v="0"/>
    <x v="6"/>
    <n v="31"/>
    <n v="21"/>
    <n v="873"/>
    <n v="29727.98"/>
  </r>
  <r>
    <x v="28"/>
    <x v="348"/>
    <x v="1"/>
    <n v="200"/>
    <n v="4"/>
    <x v="2"/>
    <x v="2"/>
    <n v="2"/>
    <x v="0"/>
    <x v="6"/>
    <n v="33"/>
    <n v="24"/>
    <n v="873"/>
    <n v="33197.760000000002"/>
  </r>
  <r>
    <x v="28"/>
    <x v="348"/>
    <x v="1"/>
    <n v="200"/>
    <n v="4"/>
    <x v="0"/>
    <x v="2"/>
    <n v="4"/>
    <x v="0"/>
    <x v="3"/>
    <n v="31"/>
    <n v="21"/>
    <n v="873"/>
    <n v="30368.560000000001"/>
  </r>
  <r>
    <x v="28"/>
    <x v="348"/>
    <x v="1"/>
    <n v="200"/>
    <n v="4"/>
    <x v="0"/>
    <x v="2"/>
    <n v="2"/>
    <x v="0"/>
    <x v="6"/>
    <n v="31"/>
    <n v="21"/>
    <n v="873"/>
    <n v="29727.98"/>
  </r>
  <r>
    <x v="28"/>
    <x v="348"/>
    <x v="1"/>
    <n v="200"/>
    <n v="4"/>
    <x v="2"/>
    <x v="2"/>
    <n v="2"/>
    <x v="0"/>
    <x v="6"/>
    <n v="33"/>
    <n v="24"/>
    <n v="873"/>
    <n v="26792.02"/>
  </r>
  <r>
    <x v="28"/>
    <x v="348"/>
    <x v="1"/>
    <n v="200"/>
    <n v="4"/>
    <x v="0"/>
    <x v="2"/>
    <n v="4"/>
    <x v="0"/>
    <x v="3"/>
    <n v="31"/>
    <n v="21"/>
    <n v="873"/>
    <n v="26258.21"/>
  </r>
  <r>
    <x v="28"/>
    <x v="348"/>
    <x v="1"/>
    <n v="200"/>
    <n v="4"/>
    <x v="2"/>
    <x v="2"/>
    <n v="2"/>
    <x v="0"/>
    <x v="6"/>
    <n v="33"/>
    <n v="24"/>
    <n v="873"/>
    <n v="30902.37"/>
  </r>
  <r>
    <x v="28"/>
    <x v="348"/>
    <x v="1"/>
    <n v="200"/>
    <n v="4"/>
    <x v="0"/>
    <x v="2"/>
    <n v="2"/>
    <x v="0"/>
    <x v="6"/>
    <n v="31"/>
    <n v="21"/>
    <n v="873"/>
    <n v="25617.63"/>
  </r>
  <r>
    <x v="28"/>
    <x v="348"/>
    <x v="1"/>
    <n v="200"/>
    <n v="4"/>
    <x v="2"/>
    <x v="2"/>
    <n v="2"/>
    <x v="0"/>
    <x v="6"/>
    <n v="33"/>
    <n v="24"/>
    <n v="873"/>
    <n v="29226.2"/>
  </r>
  <r>
    <x v="28"/>
    <x v="348"/>
    <x v="1"/>
    <n v="200"/>
    <n v="4"/>
    <x v="2"/>
    <x v="2"/>
    <n v="4"/>
    <x v="0"/>
    <x v="3"/>
    <n v="33"/>
    <n v="24"/>
    <n v="873"/>
    <n v="31542.94"/>
  </r>
  <r>
    <x v="28"/>
    <x v="348"/>
    <x v="1"/>
    <n v="200"/>
    <n v="4"/>
    <x v="0"/>
    <x v="2"/>
    <n v="2"/>
    <x v="0"/>
    <x v="6"/>
    <n v="31"/>
    <n v="21"/>
    <n v="873"/>
    <n v="32023.37"/>
  </r>
  <r>
    <x v="28"/>
    <x v="348"/>
    <x v="1"/>
    <n v="200"/>
    <n v="4"/>
    <x v="0"/>
    <x v="2"/>
    <n v="2"/>
    <x v="0"/>
    <x v="6"/>
    <n v="31"/>
    <n v="21"/>
    <n v="873"/>
    <n v="25617.63"/>
  </r>
  <r>
    <x v="28"/>
    <x v="348"/>
    <x v="1"/>
    <n v="200"/>
    <n v="4"/>
    <x v="2"/>
    <x v="2"/>
    <n v="4"/>
    <x v="0"/>
    <x v="3"/>
    <n v="33"/>
    <n v="24"/>
    <n v="873"/>
    <n v="27432.59"/>
  </r>
  <r>
    <x v="28"/>
    <x v="348"/>
    <x v="1"/>
    <n v="200"/>
    <n v="4"/>
    <x v="0"/>
    <x v="2"/>
    <n v="4"/>
    <x v="0"/>
    <x v="3"/>
    <n v="31"/>
    <n v="21"/>
    <n v="873"/>
    <n v="28692.39"/>
  </r>
  <r>
    <x v="28"/>
    <x v="348"/>
    <x v="1"/>
    <n v="200"/>
    <n v="4"/>
    <x v="0"/>
    <x v="2"/>
    <n v="4"/>
    <x v="0"/>
    <x v="3"/>
    <n v="31"/>
    <n v="21"/>
    <n v="873"/>
    <n v="32663.95"/>
  </r>
  <r>
    <x v="28"/>
    <x v="348"/>
    <x v="1"/>
    <n v="200"/>
    <n v="4"/>
    <x v="0"/>
    <x v="2"/>
    <n v="4"/>
    <x v="0"/>
    <x v="3"/>
    <n v="31"/>
    <n v="21"/>
    <n v="873"/>
    <n v="32663.95"/>
  </r>
  <r>
    <x v="28"/>
    <x v="348"/>
    <x v="1"/>
    <n v="200"/>
    <n v="4"/>
    <x v="2"/>
    <x v="2"/>
    <n v="4"/>
    <x v="0"/>
    <x v="3"/>
    <n v="33"/>
    <n v="24"/>
    <n v="873"/>
    <n v="29866.77"/>
  </r>
  <r>
    <x v="28"/>
    <x v="348"/>
    <x v="1"/>
    <n v="200"/>
    <n v="4"/>
    <x v="0"/>
    <x v="2"/>
    <n v="4"/>
    <x v="0"/>
    <x v="3"/>
    <n v="31"/>
    <n v="21"/>
    <n v="873"/>
    <n v="28692.39"/>
  </r>
  <r>
    <x v="28"/>
    <x v="348"/>
    <x v="1"/>
    <n v="200"/>
    <n v="4"/>
    <x v="0"/>
    <x v="2"/>
    <n v="4"/>
    <x v="0"/>
    <x v="3"/>
    <n v="31"/>
    <n v="21"/>
    <n v="873"/>
    <n v="30368.560000000001"/>
  </r>
  <r>
    <x v="28"/>
    <x v="348"/>
    <x v="1"/>
    <n v="200"/>
    <n v="4"/>
    <x v="2"/>
    <x v="2"/>
    <n v="4"/>
    <x v="0"/>
    <x v="3"/>
    <n v="33"/>
    <n v="24"/>
    <n v="873"/>
    <n v="27432.59"/>
  </r>
  <r>
    <x v="28"/>
    <x v="348"/>
    <x v="1"/>
    <n v="200"/>
    <n v="4"/>
    <x v="0"/>
    <x v="2"/>
    <n v="2"/>
    <x v="0"/>
    <x v="6"/>
    <n v="31"/>
    <n v="21"/>
    <n v="873"/>
    <n v="28051.81"/>
  </r>
  <r>
    <x v="28"/>
    <x v="348"/>
    <x v="1"/>
    <n v="200"/>
    <n v="4"/>
    <x v="2"/>
    <x v="2"/>
    <n v="2"/>
    <x v="0"/>
    <x v="6"/>
    <n v="33"/>
    <n v="24"/>
    <n v="873"/>
    <n v="30902.37"/>
  </r>
  <r>
    <x v="28"/>
    <x v="348"/>
    <x v="1"/>
    <n v="200"/>
    <n v="4"/>
    <x v="2"/>
    <x v="2"/>
    <n v="2"/>
    <x v="0"/>
    <x v="6"/>
    <n v="33"/>
    <n v="24"/>
    <n v="873"/>
    <n v="33197.760000000002"/>
  </r>
  <r>
    <x v="28"/>
    <x v="348"/>
    <x v="1"/>
    <n v="200"/>
    <n v="4"/>
    <x v="2"/>
    <x v="2"/>
    <n v="4"/>
    <x v="0"/>
    <x v="3"/>
    <n v="33"/>
    <n v="24"/>
    <n v="873"/>
    <n v="29866.77"/>
  </r>
  <r>
    <x v="28"/>
    <x v="348"/>
    <x v="2"/>
    <n v="200"/>
    <n v="4"/>
    <x v="2"/>
    <x v="2"/>
    <n v="4"/>
    <x v="0"/>
    <x v="3"/>
    <n v="33"/>
    <n v="24"/>
    <n v="873"/>
    <n v="31455.86"/>
  </r>
  <r>
    <x v="28"/>
    <x v="348"/>
    <x v="2"/>
    <n v="200"/>
    <n v="4"/>
    <x v="0"/>
    <x v="2"/>
    <n v="4"/>
    <x v="0"/>
    <x v="3"/>
    <n v="31"/>
    <n v="21"/>
    <n v="873"/>
    <n v="31245.42"/>
  </r>
  <r>
    <x v="28"/>
    <x v="348"/>
    <x v="2"/>
    <n v="200"/>
    <n v="4"/>
    <x v="2"/>
    <x v="2"/>
    <n v="4"/>
    <x v="0"/>
    <x v="3"/>
    <n v="33"/>
    <n v="24"/>
    <n v="873"/>
    <n v="32402.85"/>
  </r>
  <r>
    <x v="28"/>
    <x v="348"/>
    <x v="2"/>
    <n v="200"/>
    <n v="4"/>
    <x v="2"/>
    <x v="2"/>
    <n v="2"/>
    <x v="0"/>
    <x v="6"/>
    <n v="33"/>
    <n v="24"/>
    <n v="873"/>
    <n v="26620.95"/>
  </r>
  <r>
    <x v="28"/>
    <x v="348"/>
    <x v="2"/>
    <n v="200"/>
    <n v="4"/>
    <x v="0"/>
    <x v="2"/>
    <n v="2"/>
    <x v="0"/>
    <x v="6"/>
    <n v="31"/>
    <n v="21"/>
    <n v="873"/>
    <n v="25463.51"/>
  </r>
  <r>
    <x v="28"/>
    <x v="348"/>
    <x v="2"/>
    <n v="200"/>
    <n v="4"/>
    <x v="2"/>
    <x v="2"/>
    <n v="4"/>
    <x v="0"/>
    <x v="3"/>
    <n v="33"/>
    <n v="24"/>
    <n v="873"/>
    <n v="27247.01"/>
  </r>
  <r>
    <x v="28"/>
    <x v="348"/>
    <x v="2"/>
    <n v="200"/>
    <n v="4"/>
    <x v="0"/>
    <x v="2"/>
    <n v="4"/>
    <x v="0"/>
    <x v="3"/>
    <n v="31"/>
    <n v="21"/>
    <n v="873"/>
    <n v="32613.29"/>
  </r>
  <r>
    <x v="28"/>
    <x v="348"/>
    <x v="2"/>
    <n v="200"/>
    <n v="4"/>
    <x v="0"/>
    <x v="2"/>
    <n v="2"/>
    <x v="0"/>
    <x v="6"/>
    <n v="31"/>
    <n v="21"/>
    <n v="873"/>
    <n v="31981.96"/>
  </r>
  <r>
    <x v="28"/>
    <x v="348"/>
    <x v="2"/>
    <n v="200"/>
    <n v="4"/>
    <x v="0"/>
    <x v="2"/>
    <n v="2"/>
    <x v="0"/>
    <x v="6"/>
    <n v="31"/>
    <n v="21"/>
    <n v="873"/>
    <n v="25463.51"/>
  </r>
  <r>
    <x v="28"/>
    <x v="348"/>
    <x v="2"/>
    <n v="200"/>
    <n v="4"/>
    <x v="0"/>
    <x v="2"/>
    <n v="4"/>
    <x v="0"/>
    <x v="3"/>
    <n v="31"/>
    <n v="21"/>
    <n v="873"/>
    <n v="30298.43"/>
  </r>
  <r>
    <x v="28"/>
    <x v="348"/>
    <x v="2"/>
    <n v="200"/>
    <n v="4"/>
    <x v="0"/>
    <x v="2"/>
    <n v="4"/>
    <x v="0"/>
    <x v="3"/>
    <n v="31"/>
    <n v="21"/>
    <n v="873"/>
    <n v="26405.24"/>
  </r>
  <r>
    <x v="28"/>
    <x v="348"/>
    <x v="2"/>
    <n v="200"/>
    <n v="4"/>
    <x v="2"/>
    <x v="2"/>
    <n v="4"/>
    <x v="0"/>
    <x v="3"/>
    <n v="33"/>
    <n v="24"/>
    <n v="873"/>
    <n v="29877.54"/>
  </r>
  <r>
    <x v="28"/>
    <x v="348"/>
    <x v="2"/>
    <n v="200"/>
    <n v="4"/>
    <x v="0"/>
    <x v="2"/>
    <n v="4"/>
    <x v="0"/>
    <x v="3"/>
    <n v="31"/>
    <n v="21"/>
    <n v="873"/>
    <n v="28720.11"/>
  </r>
  <r>
    <x v="28"/>
    <x v="348"/>
    <x v="2"/>
    <n v="200"/>
    <n v="4"/>
    <x v="0"/>
    <x v="2"/>
    <n v="2"/>
    <x v="0"/>
    <x v="6"/>
    <n v="31"/>
    <n v="21"/>
    <n v="873"/>
    <n v="29667.1"/>
  </r>
  <r>
    <x v="28"/>
    <x v="348"/>
    <x v="2"/>
    <n v="200"/>
    <n v="4"/>
    <x v="2"/>
    <x v="2"/>
    <n v="2"/>
    <x v="0"/>
    <x v="6"/>
    <n v="33"/>
    <n v="24"/>
    <n v="873"/>
    <n v="33139.4"/>
  </r>
  <r>
    <x v="28"/>
    <x v="348"/>
    <x v="2"/>
    <n v="200"/>
    <n v="4"/>
    <x v="0"/>
    <x v="2"/>
    <n v="2"/>
    <x v="0"/>
    <x v="6"/>
    <n v="31"/>
    <n v="21"/>
    <n v="873"/>
    <n v="29667.1"/>
  </r>
  <r>
    <x v="28"/>
    <x v="348"/>
    <x v="2"/>
    <n v="200"/>
    <n v="4"/>
    <x v="0"/>
    <x v="2"/>
    <n v="4"/>
    <x v="0"/>
    <x v="3"/>
    <n v="31"/>
    <n v="21"/>
    <n v="873"/>
    <n v="26089.58"/>
  </r>
  <r>
    <x v="28"/>
    <x v="348"/>
    <x v="2"/>
    <n v="200"/>
    <n v="4"/>
    <x v="2"/>
    <x v="2"/>
    <n v="4"/>
    <x v="0"/>
    <x v="3"/>
    <n v="33"/>
    <n v="24"/>
    <n v="873"/>
    <n v="27562.68"/>
  </r>
  <r>
    <x v="28"/>
    <x v="348"/>
    <x v="2"/>
    <n v="200"/>
    <n v="4"/>
    <x v="2"/>
    <x v="2"/>
    <n v="2"/>
    <x v="0"/>
    <x v="6"/>
    <n v="33"/>
    <n v="24"/>
    <n v="873"/>
    <n v="33139.4"/>
  </r>
  <r>
    <x v="28"/>
    <x v="348"/>
    <x v="2"/>
    <n v="200"/>
    <n v="4"/>
    <x v="0"/>
    <x v="2"/>
    <n v="4"/>
    <x v="0"/>
    <x v="3"/>
    <n v="31"/>
    <n v="21"/>
    <n v="873"/>
    <n v="26089.58"/>
  </r>
  <r>
    <x v="28"/>
    <x v="348"/>
    <x v="2"/>
    <n v="200"/>
    <n v="4"/>
    <x v="2"/>
    <x v="2"/>
    <n v="4"/>
    <x v="0"/>
    <x v="3"/>
    <n v="33"/>
    <n v="24"/>
    <n v="873"/>
    <n v="33770.720000000001"/>
  </r>
  <r>
    <x v="28"/>
    <x v="348"/>
    <x v="2"/>
    <n v="200"/>
    <n v="4"/>
    <x v="2"/>
    <x v="2"/>
    <n v="2"/>
    <x v="0"/>
    <x v="6"/>
    <n v="33"/>
    <n v="24"/>
    <n v="873"/>
    <n v="26620.95"/>
  </r>
  <r>
    <x v="28"/>
    <x v="348"/>
    <x v="2"/>
    <n v="200"/>
    <n v="4"/>
    <x v="2"/>
    <x v="2"/>
    <n v="2"/>
    <x v="0"/>
    <x v="6"/>
    <n v="33"/>
    <n v="24"/>
    <n v="873"/>
    <n v="29351.439999999999"/>
  </r>
  <r>
    <x v="28"/>
    <x v="348"/>
    <x v="2"/>
    <n v="200"/>
    <n v="4"/>
    <x v="0"/>
    <x v="2"/>
    <n v="4"/>
    <x v="0"/>
    <x v="3"/>
    <n v="31"/>
    <n v="21"/>
    <n v="873"/>
    <n v="32613.29"/>
  </r>
  <r>
    <x v="28"/>
    <x v="348"/>
    <x v="2"/>
    <n v="200"/>
    <n v="4"/>
    <x v="2"/>
    <x v="2"/>
    <n v="2"/>
    <x v="0"/>
    <x v="6"/>
    <n v="33"/>
    <n v="24"/>
    <n v="873"/>
    <n v="30824.53"/>
  </r>
  <r>
    <x v="28"/>
    <x v="348"/>
    <x v="2"/>
    <n v="200"/>
    <n v="4"/>
    <x v="0"/>
    <x v="2"/>
    <n v="4"/>
    <x v="0"/>
    <x v="3"/>
    <n v="31"/>
    <n v="21"/>
    <n v="873"/>
    <n v="31245.42"/>
  </r>
  <r>
    <x v="28"/>
    <x v="348"/>
    <x v="2"/>
    <n v="200"/>
    <n v="4"/>
    <x v="2"/>
    <x v="2"/>
    <n v="4"/>
    <x v="0"/>
    <x v="3"/>
    <n v="33"/>
    <n v="24"/>
    <n v="873"/>
    <n v="27562.68"/>
  </r>
  <r>
    <x v="28"/>
    <x v="348"/>
    <x v="2"/>
    <n v="200"/>
    <n v="4"/>
    <x v="2"/>
    <x v="2"/>
    <n v="4"/>
    <x v="0"/>
    <x v="3"/>
    <n v="33"/>
    <n v="24"/>
    <n v="873"/>
    <n v="33770.720000000001"/>
  </r>
  <r>
    <x v="28"/>
    <x v="348"/>
    <x v="2"/>
    <n v="200"/>
    <n v="4"/>
    <x v="0"/>
    <x v="2"/>
    <n v="2"/>
    <x v="0"/>
    <x v="6"/>
    <n v="31"/>
    <n v="21"/>
    <n v="873"/>
    <n v="28194"/>
  </r>
  <r>
    <x v="28"/>
    <x v="348"/>
    <x v="2"/>
    <n v="200"/>
    <n v="4"/>
    <x v="2"/>
    <x v="2"/>
    <n v="4"/>
    <x v="0"/>
    <x v="3"/>
    <n v="33"/>
    <n v="24"/>
    <n v="873"/>
    <n v="27247.01"/>
  </r>
  <r>
    <x v="28"/>
    <x v="348"/>
    <x v="2"/>
    <n v="200"/>
    <n v="4"/>
    <x v="0"/>
    <x v="2"/>
    <n v="4"/>
    <x v="0"/>
    <x v="3"/>
    <n v="31"/>
    <n v="21"/>
    <n v="873"/>
    <n v="26405.24"/>
  </r>
  <r>
    <x v="28"/>
    <x v="348"/>
    <x v="2"/>
    <n v="200"/>
    <n v="4"/>
    <x v="0"/>
    <x v="2"/>
    <n v="2"/>
    <x v="0"/>
    <x v="6"/>
    <n v="31"/>
    <n v="21"/>
    <n v="873"/>
    <n v="28194"/>
  </r>
  <r>
    <x v="28"/>
    <x v="348"/>
    <x v="2"/>
    <n v="200"/>
    <n v="4"/>
    <x v="2"/>
    <x v="2"/>
    <n v="4"/>
    <x v="0"/>
    <x v="3"/>
    <n v="33"/>
    <n v="24"/>
    <n v="873"/>
    <n v="29877.54"/>
  </r>
  <r>
    <x v="28"/>
    <x v="348"/>
    <x v="2"/>
    <n v="200"/>
    <n v="4"/>
    <x v="2"/>
    <x v="2"/>
    <n v="2"/>
    <x v="0"/>
    <x v="6"/>
    <n v="33"/>
    <n v="24"/>
    <n v="873"/>
    <n v="29351.439999999999"/>
  </r>
  <r>
    <x v="28"/>
    <x v="348"/>
    <x v="2"/>
    <n v="200"/>
    <n v="4"/>
    <x v="2"/>
    <x v="2"/>
    <n v="2"/>
    <x v="0"/>
    <x v="6"/>
    <n v="33"/>
    <n v="24"/>
    <n v="873"/>
    <n v="30824.53"/>
  </r>
  <r>
    <x v="28"/>
    <x v="348"/>
    <x v="2"/>
    <n v="200"/>
    <n v="4"/>
    <x v="0"/>
    <x v="2"/>
    <n v="4"/>
    <x v="0"/>
    <x v="3"/>
    <n v="31"/>
    <n v="21"/>
    <n v="873"/>
    <n v="28720.11"/>
  </r>
  <r>
    <x v="28"/>
    <x v="348"/>
    <x v="2"/>
    <n v="200"/>
    <n v="4"/>
    <x v="2"/>
    <x v="2"/>
    <n v="4"/>
    <x v="0"/>
    <x v="3"/>
    <n v="33"/>
    <n v="24"/>
    <n v="873"/>
    <n v="32402.85"/>
  </r>
  <r>
    <x v="28"/>
    <x v="348"/>
    <x v="2"/>
    <n v="200"/>
    <n v="4"/>
    <x v="0"/>
    <x v="2"/>
    <n v="2"/>
    <x v="0"/>
    <x v="6"/>
    <n v="31"/>
    <n v="21"/>
    <n v="873"/>
    <n v="31981.96"/>
  </r>
  <r>
    <x v="28"/>
    <x v="348"/>
    <x v="2"/>
    <n v="200"/>
    <n v="4"/>
    <x v="2"/>
    <x v="2"/>
    <n v="4"/>
    <x v="0"/>
    <x v="3"/>
    <n v="33"/>
    <n v="24"/>
    <n v="873"/>
    <n v="31455.86"/>
  </r>
  <r>
    <x v="28"/>
    <x v="348"/>
    <x v="2"/>
    <n v="200"/>
    <n v="4"/>
    <x v="0"/>
    <x v="2"/>
    <n v="4"/>
    <x v="0"/>
    <x v="3"/>
    <n v="31"/>
    <n v="21"/>
    <n v="873"/>
    <n v="30298.43"/>
  </r>
  <r>
    <x v="28"/>
    <x v="348"/>
    <x v="6"/>
    <n v="200"/>
    <n v="4"/>
    <x v="2"/>
    <x v="2"/>
    <n v="4"/>
    <x v="0"/>
    <x v="3"/>
    <n v="33"/>
    <n v="24"/>
    <n v="873"/>
    <n v="27122.7"/>
  </r>
  <r>
    <x v="28"/>
    <x v="348"/>
    <x v="6"/>
    <n v="200"/>
    <n v="4"/>
    <x v="0"/>
    <x v="2"/>
    <n v="4"/>
    <x v="0"/>
    <x v="3"/>
    <n v="31"/>
    <n v="21"/>
    <n v="873"/>
    <n v="30746.65"/>
  </r>
  <r>
    <x v="28"/>
    <x v="348"/>
    <x v="6"/>
    <n v="200"/>
    <n v="4"/>
    <x v="0"/>
    <x v="2"/>
    <n v="4"/>
    <x v="0"/>
    <x v="3"/>
    <n v="31"/>
    <n v="21"/>
    <n v="873"/>
    <n v="25983.74"/>
  </r>
  <r>
    <x v="28"/>
    <x v="348"/>
    <x v="6"/>
    <n v="200"/>
    <n v="4"/>
    <x v="2"/>
    <x v="2"/>
    <n v="4"/>
    <x v="0"/>
    <x v="3"/>
    <n v="33"/>
    <n v="24"/>
    <n v="873"/>
    <n v="31885.599999999999"/>
  </r>
  <r>
    <x v="26"/>
    <x v="349"/>
    <x v="9"/>
    <n v="350"/>
    <n v="8"/>
    <x v="1"/>
    <x v="0"/>
    <n v="2"/>
    <x v="1"/>
    <x v="0"/>
    <n v="20"/>
    <n v="15"/>
    <n v="210"/>
    <n v="41257.760000000002"/>
  </r>
  <r>
    <x v="26"/>
    <x v="349"/>
    <x v="16"/>
    <n v="400"/>
    <n v="8"/>
    <x v="1"/>
    <x v="0"/>
    <n v="2"/>
    <x v="1"/>
    <x v="0"/>
    <n v="19"/>
    <n v="14"/>
    <n v="210"/>
    <n v="40533.279999999999"/>
  </r>
  <r>
    <x v="26"/>
    <x v="349"/>
    <x v="17"/>
    <n v="400"/>
    <n v="8"/>
    <x v="1"/>
    <x v="0"/>
    <n v="2"/>
    <x v="1"/>
    <x v="0"/>
    <n v="19"/>
    <n v="14"/>
    <n v="210"/>
    <n v="38044.67"/>
  </r>
  <r>
    <x v="37"/>
    <x v="350"/>
    <x v="5"/>
    <n v="301"/>
    <n v="8"/>
    <x v="1"/>
    <x v="3"/>
    <n v="4"/>
    <x v="1"/>
    <x v="5"/>
    <n v="20"/>
    <n v="15"/>
    <n v="454"/>
    <n v="51176.76"/>
  </r>
  <r>
    <x v="37"/>
    <x v="350"/>
    <x v="5"/>
    <n v="301"/>
    <n v="8"/>
    <x v="1"/>
    <x v="3"/>
    <n v="4"/>
    <x v="1"/>
    <x v="5"/>
    <n v="20"/>
    <n v="15"/>
    <n v="454"/>
    <n v="63204.36"/>
  </r>
  <r>
    <x v="37"/>
    <x v="350"/>
    <x v="4"/>
    <n v="301"/>
    <n v="8"/>
    <x v="1"/>
    <x v="3"/>
    <n v="4"/>
    <x v="1"/>
    <x v="5"/>
    <n v="20"/>
    <n v="15"/>
    <n v="454"/>
    <n v="51861.79"/>
  </r>
  <r>
    <x v="37"/>
    <x v="350"/>
    <x v="4"/>
    <n v="301"/>
    <n v="8"/>
    <x v="1"/>
    <x v="3"/>
    <n v="4"/>
    <x v="1"/>
    <x v="5"/>
    <n v="20"/>
    <n v="15"/>
    <n v="454"/>
    <n v="63479.12"/>
  </r>
  <r>
    <x v="37"/>
    <x v="350"/>
    <x v="3"/>
    <n v="301"/>
    <n v="8"/>
    <x v="1"/>
    <x v="3"/>
    <n v="4"/>
    <x v="1"/>
    <x v="5"/>
    <n v="18"/>
    <n v="15"/>
    <n v="454"/>
    <n v="51280"/>
  </r>
  <r>
    <x v="37"/>
    <x v="350"/>
    <x v="3"/>
    <n v="301"/>
    <n v="8"/>
    <x v="1"/>
    <x v="3"/>
    <n v="4"/>
    <x v="1"/>
    <x v="5"/>
    <n v="18"/>
    <n v="15"/>
    <n v="454"/>
    <n v="62980"/>
  </r>
  <r>
    <x v="37"/>
    <x v="351"/>
    <x v="10"/>
    <n v="263"/>
    <n v="8"/>
    <x v="1"/>
    <x v="3"/>
    <n v="4"/>
    <x v="1"/>
    <x v="5"/>
    <n v="18"/>
    <n v="14"/>
    <n v="454"/>
    <n v="55143.13"/>
  </r>
  <r>
    <x v="37"/>
    <x v="351"/>
    <x v="11"/>
    <n v="263"/>
    <n v="8"/>
    <x v="1"/>
    <x v="3"/>
    <n v="4"/>
    <x v="1"/>
    <x v="5"/>
    <n v="18"/>
    <n v="14"/>
    <n v="454"/>
    <n v="53867.59"/>
  </r>
  <r>
    <x v="37"/>
    <x v="351"/>
    <x v="12"/>
    <n v="263"/>
    <n v="8"/>
    <x v="1"/>
    <x v="3"/>
    <n v="4"/>
    <x v="1"/>
    <x v="5"/>
    <n v="18"/>
    <n v="14"/>
    <n v="454"/>
    <n v="54402.68"/>
  </r>
  <r>
    <x v="45"/>
    <x v="352"/>
    <x v="11"/>
    <n v="242"/>
    <n v="5"/>
    <x v="0"/>
    <x v="3"/>
    <n v="4"/>
    <x v="1"/>
    <x v="5"/>
    <n v="18"/>
    <n v="13"/>
    <n v="130"/>
    <n v="44731.22"/>
  </r>
  <r>
    <x v="45"/>
    <x v="352"/>
    <x v="11"/>
    <n v="242"/>
    <n v="5"/>
    <x v="0"/>
    <x v="3"/>
    <n v="4"/>
    <x v="1"/>
    <x v="5"/>
    <n v="18"/>
    <n v="13"/>
    <n v="130"/>
    <n v="35287.449999999997"/>
  </r>
  <r>
    <x v="45"/>
    <x v="352"/>
    <x v="11"/>
    <n v="300"/>
    <n v="8"/>
    <x v="1"/>
    <x v="3"/>
    <n v="4"/>
    <x v="1"/>
    <x v="5"/>
    <n v="16"/>
    <n v="13"/>
    <n v="130"/>
    <n v="45038.61"/>
  </r>
  <r>
    <x v="45"/>
    <x v="352"/>
    <x v="12"/>
    <n v="242"/>
    <n v="5"/>
    <x v="0"/>
    <x v="3"/>
    <n v="4"/>
    <x v="1"/>
    <x v="5"/>
    <n v="18"/>
    <n v="14"/>
    <n v="130"/>
    <n v="38149.86"/>
  </r>
  <r>
    <x v="45"/>
    <x v="352"/>
    <x v="12"/>
    <n v="242"/>
    <n v="5"/>
    <x v="1"/>
    <x v="3"/>
    <n v="4"/>
    <x v="1"/>
    <x v="5"/>
    <n v="18"/>
    <n v="14"/>
    <n v="130"/>
    <n v="49278.33"/>
  </r>
  <r>
    <x v="45"/>
    <x v="352"/>
    <x v="12"/>
    <n v="300"/>
    <n v="8"/>
    <x v="1"/>
    <x v="3"/>
    <n v="4"/>
    <x v="1"/>
    <x v="5"/>
    <n v="16"/>
    <n v="13"/>
    <n v="130"/>
    <n v="47650.19"/>
  </r>
  <r>
    <x v="45"/>
    <x v="352"/>
    <x v="14"/>
    <n v="300"/>
    <n v="8"/>
    <x v="1"/>
    <x v="3"/>
    <n v="4"/>
    <x v="1"/>
    <x v="5"/>
    <n v="16"/>
    <n v="13"/>
    <n v="130"/>
    <n v="46881.21"/>
  </r>
  <r>
    <x v="45"/>
    <x v="352"/>
    <x v="14"/>
    <n v="239"/>
    <n v="5"/>
    <x v="0"/>
    <x v="3"/>
    <n v="4"/>
    <x v="1"/>
    <x v="5"/>
    <n v="18"/>
    <n v="14"/>
    <n v="130"/>
    <n v="37534.199999999997"/>
  </r>
  <r>
    <x v="45"/>
    <x v="352"/>
    <x v="14"/>
    <n v="239"/>
    <n v="5"/>
    <x v="1"/>
    <x v="3"/>
    <n v="4"/>
    <x v="1"/>
    <x v="5"/>
    <n v="18"/>
    <n v="14"/>
    <n v="130"/>
    <n v="43126.67"/>
  </r>
  <r>
    <x v="45"/>
    <x v="352"/>
    <x v="14"/>
    <n v="239"/>
    <n v="5"/>
    <x v="0"/>
    <x v="3"/>
    <n v="4"/>
    <x v="1"/>
    <x v="5"/>
    <n v="18"/>
    <n v="14"/>
    <n v="130"/>
    <n v="40423.17"/>
  </r>
  <r>
    <x v="45"/>
    <x v="353"/>
    <x v="12"/>
    <n v="239"/>
    <n v="5"/>
    <x v="0"/>
    <x v="3"/>
    <n v="4"/>
    <x v="0"/>
    <x v="9"/>
    <n v="18"/>
    <n v="14"/>
    <n v="130"/>
    <n v="35133.519999999997"/>
  </r>
  <r>
    <x v="45"/>
    <x v="353"/>
    <x v="12"/>
    <n v="300"/>
    <n v="8"/>
    <x v="1"/>
    <x v="3"/>
    <n v="4"/>
    <x v="0"/>
    <x v="9"/>
    <n v="16"/>
    <n v="13"/>
    <n v="130"/>
    <n v="41149.06"/>
  </r>
  <r>
    <x v="45"/>
    <x v="353"/>
    <x v="14"/>
    <n v="300"/>
    <n v="8"/>
    <x v="1"/>
    <x v="3"/>
    <n v="4"/>
    <x v="0"/>
    <x v="9"/>
    <n v="16"/>
    <n v="13"/>
    <n v="130"/>
    <n v="44070.92"/>
  </r>
  <r>
    <x v="45"/>
    <x v="353"/>
    <x v="14"/>
    <n v="239"/>
    <n v="5"/>
    <x v="0"/>
    <x v="3"/>
    <n v="4"/>
    <x v="0"/>
    <x v="9"/>
    <n v="18"/>
    <n v="14"/>
    <n v="130"/>
    <n v="34752.01"/>
  </r>
  <r>
    <x v="45"/>
    <x v="353"/>
    <x v="14"/>
    <n v="239"/>
    <n v="5"/>
    <x v="1"/>
    <x v="3"/>
    <n v="4"/>
    <x v="0"/>
    <x v="9"/>
    <n v="18"/>
    <n v="14"/>
    <n v="130"/>
    <n v="40867.199999999997"/>
  </r>
  <r>
    <x v="45"/>
    <x v="353"/>
    <x v="14"/>
    <n v="300"/>
    <n v="8"/>
    <x v="1"/>
    <x v="3"/>
    <n v="4"/>
    <x v="0"/>
    <x v="9"/>
    <n v="16"/>
    <n v="13"/>
    <n v="130"/>
    <n v="40108.42"/>
  </r>
  <r>
    <x v="45"/>
    <x v="353"/>
    <x v="14"/>
    <n v="239"/>
    <n v="5"/>
    <x v="0"/>
    <x v="3"/>
    <n v="4"/>
    <x v="0"/>
    <x v="9"/>
    <n v="18"/>
    <n v="14"/>
    <n v="130"/>
    <n v="37640.99"/>
  </r>
  <r>
    <x v="21"/>
    <x v="354"/>
    <x v="12"/>
    <n v="155"/>
    <n v="4"/>
    <x v="1"/>
    <x v="2"/>
    <n v="4"/>
    <x v="0"/>
    <x v="4"/>
    <n v="30"/>
    <n v="22"/>
    <n v="1385"/>
    <n v="23673.71"/>
  </r>
  <r>
    <x v="21"/>
    <x v="354"/>
    <x v="12"/>
    <n v="260"/>
    <n v="4"/>
    <x v="0"/>
    <x v="2"/>
    <n v="4"/>
    <x v="0"/>
    <x v="4"/>
    <n v="29"/>
    <n v="21"/>
    <n v="1385"/>
    <n v="28718.080000000002"/>
  </r>
  <r>
    <x v="21"/>
    <x v="354"/>
    <x v="12"/>
    <n v="155"/>
    <n v="4"/>
    <x v="0"/>
    <x v="2"/>
    <n v="4"/>
    <x v="0"/>
    <x v="4"/>
    <n v="32"/>
    <n v="22"/>
    <n v="1385"/>
    <n v="21388.6"/>
  </r>
  <r>
    <x v="21"/>
    <x v="354"/>
    <x v="12"/>
    <n v="260"/>
    <n v="4"/>
    <x v="0"/>
    <x v="2"/>
    <n v="4"/>
    <x v="0"/>
    <x v="4"/>
    <n v="29"/>
    <n v="21"/>
    <n v="1385"/>
    <n v="28352.47"/>
  </r>
  <r>
    <x v="21"/>
    <x v="354"/>
    <x v="12"/>
    <n v="155"/>
    <n v="4"/>
    <x v="0"/>
    <x v="2"/>
    <n v="4"/>
    <x v="0"/>
    <x v="4"/>
    <n v="32"/>
    <n v="22"/>
    <n v="1385"/>
    <n v="21742.79"/>
  </r>
  <r>
    <x v="21"/>
    <x v="354"/>
    <x v="12"/>
    <n v="155"/>
    <n v="4"/>
    <x v="1"/>
    <x v="2"/>
    <n v="4"/>
    <x v="0"/>
    <x v="4"/>
    <n v="30"/>
    <n v="22"/>
    <n v="1385"/>
    <n v="24027.9"/>
  </r>
  <r>
    <x v="21"/>
    <x v="354"/>
    <x v="14"/>
    <n v="155"/>
    <n v="4"/>
    <x v="0"/>
    <x v="2"/>
    <n v="4"/>
    <x v="0"/>
    <x v="4"/>
    <n v="32"/>
    <n v="22"/>
    <n v="1385"/>
    <n v="22516.02"/>
  </r>
  <r>
    <x v="21"/>
    <x v="354"/>
    <x v="14"/>
    <n v="155"/>
    <n v="4"/>
    <x v="0"/>
    <x v="2"/>
    <n v="4"/>
    <x v="0"/>
    <x v="4"/>
    <n v="32"/>
    <n v="22"/>
    <n v="1385"/>
    <n v="21043.43"/>
  </r>
  <r>
    <x v="21"/>
    <x v="354"/>
    <x v="14"/>
    <n v="260"/>
    <n v="4"/>
    <x v="0"/>
    <x v="2"/>
    <n v="4"/>
    <x v="0"/>
    <x v="4"/>
    <n v="29"/>
    <n v="21"/>
    <n v="1385"/>
    <n v="29513.64"/>
  </r>
  <r>
    <x v="21"/>
    <x v="354"/>
    <x v="14"/>
    <n v="155"/>
    <n v="4"/>
    <x v="0"/>
    <x v="2"/>
    <n v="4"/>
    <x v="0"/>
    <x v="4"/>
    <n v="32"/>
    <n v="22"/>
    <n v="1385"/>
    <n v="22167.55"/>
  </r>
  <r>
    <x v="21"/>
    <x v="354"/>
    <x v="14"/>
    <n v="155"/>
    <n v="4"/>
    <x v="0"/>
    <x v="2"/>
    <n v="4"/>
    <x v="0"/>
    <x v="4"/>
    <n v="32"/>
    <n v="22"/>
    <n v="1385"/>
    <n v="21391.91"/>
  </r>
  <r>
    <x v="21"/>
    <x v="354"/>
    <x v="0"/>
    <n v="155"/>
    <n v="4"/>
    <x v="0"/>
    <x v="2"/>
    <n v="4"/>
    <x v="0"/>
    <x v="4"/>
    <n v="32"/>
    <n v="22"/>
    <n v="1385"/>
    <n v="20399.509999999998"/>
  </r>
  <r>
    <x v="21"/>
    <x v="354"/>
    <x v="0"/>
    <n v="155"/>
    <n v="4"/>
    <x v="0"/>
    <x v="2"/>
    <n v="4"/>
    <x v="0"/>
    <x v="4"/>
    <n v="32"/>
    <n v="22"/>
    <n v="1385"/>
    <n v="20737.330000000002"/>
  </r>
  <r>
    <x v="21"/>
    <x v="354"/>
    <x v="0"/>
    <n v="155"/>
    <n v="4"/>
    <x v="0"/>
    <x v="2"/>
    <n v="4"/>
    <x v="0"/>
    <x v="4"/>
    <n v="32"/>
    <n v="22"/>
    <n v="1385"/>
    <n v="21489.23"/>
  </r>
  <r>
    <x v="7"/>
    <x v="355"/>
    <x v="6"/>
    <n v="280"/>
    <n v="6"/>
    <x v="1"/>
    <x v="1"/>
    <n v="4"/>
    <x v="1"/>
    <x v="5"/>
    <n v="28"/>
    <n v="27"/>
    <n v="2031"/>
    <n v="48975.13"/>
  </r>
  <r>
    <x v="7"/>
    <x v="355"/>
    <x v="6"/>
    <n v="280"/>
    <n v="6"/>
    <x v="1"/>
    <x v="1"/>
    <n v="4"/>
    <x v="1"/>
    <x v="5"/>
    <n v="28"/>
    <n v="27"/>
    <n v="2031"/>
    <n v="51553.31"/>
  </r>
  <r>
    <x v="7"/>
    <x v="355"/>
    <x v="5"/>
    <n v="280"/>
    <n v="6"/>
    <x v="1"/>
    <x v="1"/>
    <n v="4"/>
    <x v="1"/>
    <x v="5"/>
    <n v="28"/>
    <n v="27"/>
    <n v="2031"/>
    <n v="49485.87"/>
  </r>
  <r>
    <x v="7"/>
    <x v="355"/>
    <x v="5"/>
    <n v="280"/>
    <n v="6"/>
    <x v="1"/>
    <x v="1"/>
    <n v="4"/>
    <x v="1"/>
    <x v="5"/>
    <n v="28"/>
    <n v="27"/>
    <n v="2031"/>
    <n v="52060.99"/>
  </r>
  <r>
    <x v="7"/>
    <x v="355"/>
    <x v="4"/>
    <n v="280"/>
    <n v="6"/>
    <x v="1"/>
    <x v="1"/>
    <n v="4"/>
    <x v="1"/>
    <x v="5"/>
    <n v="28"/>
    <n v="27"/>
    <n v="2031"/>
    <n v="51560.51"/>
  </r>
  <r>
    <x v="7"/>
    <x v="355"/>
    <x v="4"/>
    <n v="280"/>
    <n v="6"/>
    <x v="1"/>
    <x v="1"/>
    <n v="4"/>
    <x v="1"/>
    <x v="5"/>
    <n v="28"/>
    <n v="27"/>
    <n v="2031"/>
    <n v="48889.8"/>
  </r>
  <r>
    <x v="7"/>
    <x v="356"/>
    <x v="5"/>
    <n v="270"/>
    <n v="6"/>
    <x v="1"/>
    <x v="1"/>
    <n v="4"/>
    <x v="1"/>
    <x v="5"/>
    <n v="24"/>
    <n v="18"/>
    <n v="2031"/>
    <n v="35938.01"/>
  </r>
  <r>
    <x v="7"/>
    <x v="356"/>
    <x v="5"/>
    <n v="270"/>
    <n v="6"/>
    <x v="1"/>
    <x v="2"/>
    <n v="4"/>
    <x v="1"/>
    <x v="5"/>
    <n v="25"/>
    <n v="19"/>
    <n v="2031"/>
    <n v="32132.2"/>
  </r>
  <r>
    <x v="7"/>
    <x v="356"/>
    <x v="5"/>
    <n v="270"/>
    <n v="6"/>
    <x v="1"/>
    <x v="1"/>
    <n v="4"/>
    <x v="1"/>
    <x v="5"/>
    <n v="24"/>
    <n v="18"/>
    <n v="2031"/>
    <n v="45649.03"/>
  </r>
  <r>
    <x v="7"/>
    <x v="356"/>
    <x v="5"/>
    <n v="270"/>
    <n v="6"/>
    <x v="1"/>
    <x v="1"/>
    <n v="4"/>
    <x v="1"/>
    <x v="5"/>
    <n v="24"/>
    <n v="18"/>
    <n v="2031"/>
    <n v="39350.83"/>
  </r>
  <r>
    <x v="7"/>
    <x v="356"/>
    <x v="5"/>
    <n v="270"/>
    <n v="6"/>
    <x v="1"/>
    <x v="1"/>
    <n v="4"/>
    <x v="1"/>
    <x v="5"/>
    <n v="24"/>
    <n v="18"/>
    <n v="2031"/>
    <n v="43073.91"/>
  </r>
  <r>
    <x v="7"/>
    <x v="356"/>
    <x v="5"/>
    <n v="270"/>
    <n v="6"/>
    <x v="1"/>
    <x v="2"/>
    <n v="4"/>
    <x v="1"/>
    <x v="5"/>
    <n v="25"/>
    <n v="19"/>
    <n v="2031"/>
    <n v="44139.12"/>
  </r>
  <r>
    <x v="7"/>
    <x v="356"/>
    <x v="5"/>
    <n v="270"/>
    <n v="6"/>
    <x v="1"/>
    <x v="1"/>
    <n v="4"/>
    <x v="1"/>
    <x v="5"/>
    <n v="24"/>
    <n v="18"/>
    <n v="2031"/>
    <n v="33642.120000000003"/>
  </r>
  <r>
    <x v="7"/>
    <x v="356"/>
    <x v="5"/>
    <n v="185"/>
    <n v="4"/>
    <x v="1"/>
    <x v="2"/>
    <n v="4"/>
    <x v="1"/>
    <x v="5"/>
    <n v="25"/>
    <n v="20"/>
    <n v="2031"/>
    <n v="30782.59"/>
  </r>
  <r>
    <x v="7"/>
    <x v="356"/>
    <x v="5"/>
    <n v="270"/>
    <n v="6"/>
    <x v="1"/>
    <x v="2"/>
    <n v="4"/>
    <x v="1"/>
    <x v="5"/>
    <n v="25"/>
    <n v="19"/>
    <n v="2031"/>
    <n v="34428.1"/>
  </r>
  <r>
    <x v="7"/>
    <x v="356"/>
    <x v="5"/>
    <n v="270"/>
    <n v="6"/>
    <x v="1"/>
    <x v="2"/>
    <n v="4"/>
    <x v="1"/>
    <x v="5"/>
    <n v="25"/>
    <n v="19"/>
    <n v="2031"/>
    <n v="37840.92"/>
  </r>
  <r>
    <x v="7"/>
    <x v="356"/>
    <x v="5"/>
    <n v="270"/>
    <n v="6"/>
    <x v="1"/>
    <x v="2"/>
    <n v="4"/>
    <x v="1"/>
    <x v="5"/>
    <n v="25"/>
    <n v="19"/>
    <n v="2031"/>
    <n v="41563.99"/>
  </r>
  <r>
    <x v="7"/>
    <x v="356"/>
    <x v="4"/>
    <n v="270"/>
    <n v="6"/>
    <x v="1"/>
    <x v="2"/>
    <n v="4"/>
    <x v="1"/>
    <x v="5"/>
    <n v="25"/>
    <n v="19"/>
    <n v="2031"/>
    <n v="35127.74"/>
  </r>
  <r>
    <x v="7"/>
    <x v="356"/>
    <x v="4"/>
    <n v="270"/>
    <n v="6"/>
    <x v="1"/>
    <x v="1"/>
    <n v="4"/>
    <x v="1"/>
    <x v="5"/>
    <n v="24"/>
    <n v="18"/>
    <n v="2031"/>
    <n v="39601.040000000001"/>
  </r>
  <r>
    <x v="7"/>
    <x v="356"/>
    <x v="4"/>
    <n v="185"/>
    <n v="4"/>
    <x v="1"/>
    <x v="2"/>
    <n v="4"/>
    <x v="1"/>
    <x v="5"/>
    <n v="25"/>
    <n v="20"/>
    <n v="2031"/>
    <n v="31139.55"/>
  </r>
  <r>
    <x v="7"/>
    <x v="356"/>
    <x v="4"/>
    <n v="270"/>
    <n v="6"/>
    <x v="1"/>
    <x v="1"/>
    <n v="4"/>
    <x v="1"/>
    <x v="5"/>
    <n v="24"/>
    <n v="18"/>
    <n v="2031"/>
    <n v="43277.74"/>
  </r>
  <r>
    <x v="7"/>
    <x v="356"/>
    <x v="4"/>
    <n v="270"/>
    <n v="6"/>
    <x v="1"/>
    <x v="1"/>
    <n v="4"/>
    <x v="1"/>
    <x v="5"/>
    <n v="24"/>
    <n v="18"/>
    <n v="2031"/>
    <n v="45948.45"/>
  </r>
  <r>
    <x v="7"/>
    <x v="356"/>
    <x v="4"/>
    <n v="270"/>
    <n v="6"/>
    <x v="1"/>
    <x v="1"/>
    <n v="4"/>
    <x v="1"/>
    <x v="5"/>
    <n v="24"/>
    <n v="18"/>
    <n v="2031"/>
    <n v="34188.14"/>
  </r>
  <r>
    <x v="7"/>
    <x v="356"/>
    <x v="4"/>
    <n v="270"/>
    <n v="6"/>
    <x v="1"/>
    <x v="2"/>
    <n v="4"/>
    <x v="1"/>
    <x v="5"/>
    <n v="25"/>
    <n v="19"/>
    <n v="2031"/>
    <n v="44457.34"/>
  </r>
  <r>
    <x v="7"/>
    <x v="356"/>
    <x v="4"/>
    <n v="270"/>
    <n v="6"/>
    <x v="1"/>
    <x v="2"/>
    <n v="4"/>
    <x v="1"/>
    <x v="5"/>
    <n v="25"/>
    <n v="19"/>
    <n v="2031"/>
    <n v="32697.03"/>
  </r>
  <r>
    <x v="7"/>
    <x v="356"/>
    <x v="4"/>
    <n v="270"/>
    <n v="6"/>
    <x v="1"/>
    <x v="2"/>
    <n v="4"/>
    <x v="1"/>
    <x v="5"/>
    <n v="25"/>
    <n v="19"/>
    <n v="2031"/>
    <n v="41786.629999999997"/>
  </r>
  <r>
    <x v="7"/>
    <x v="356"/>
    <x v="4"/>
    <n v="270"/>
    <n v="6"/>
    <x v="1"/>
    <x v="1"/>
    <n v="4"/>
    <x v="1"/>
    <x v="5"/>
    <n v="24"/>
    <n v="18"/>
    <n v="2031"/>
    <n v="36618.839999999997"/>
  </r>
  <r>
    <x v="7"/>
    <x v="356"/>
    <x v="4"/>
    <n v="270"/>
    <n v="6"/>
    <x v="1"/>
    <x v="2"/>
    <n v="4"/>
    <x v="1"/>
    <x v="5"/>
    <n v="25"/>
    <n v="19"/>
    <n v="2031"/>
    <n v="38109.94"/>
  </r>
  <r>
    <x v="15"/>
    <x v="357"/>
    <x v="4"/>
    <n v="141"/>
    <n v="4"/>
    <x v="1"/>
    <x v="2"/>
    <n v="4"/>
    <x v="0"/>
    <x v="5"/>
    <n v="35"/>
    <n v="28"/>
    <n v="2202"/>
    <n v="22535.06"/>
  </r>
  <r>
    <x v="15"/>
    <x v="357"/>
    <x v="4"/>
    <n v="141"/>
    <n v="4"/>
    <x v="1"/>
    <x v="1"/>
    <n v="4"/>
    <x v="0"/>
    <x v="5"/>
    <n v="32"/>
    <n v="27"/>
    <n v="2202"/>
    <n v="23862.76"/>
  </r>
  <r>
    <x v="15"/>
    <x v="357"/>
    <x v="4"/>
    <n v="141"/>
    <n v="4"/>
    <x v="1"/>
    <x v="2"/>
    <n v="4"/>
    <x v="0"/>
    <x v="5"/>
    <n v="35"/>
    <n v="28"/>
    <n v="2202"/>
    <n v="20441.39"/>
  </r>
  <r>
    <x v="15"/>
    <x v="357"/>
    <x v="4"/>
    <n v="141"/>
    <n v="4"/>
    <x v="1"/>
    <x v="1"/>
    <n v="4"/>
    <x v="0"/>
    <x v="5"/>
    <n v="32"/>
    <n v="27"/>
    <n v="2202"/>
    <n v="26543.68"/>
  </r>
  <r>
    <x v="15"/>
    <x v="357"/>
    <x v="4"/>
    <n v="141"/>
    <n v="4"/>
    <x v="1"/>
    <x v="1"/>
    <n v="4"/>
    <x v="0"/>
    <x v="5"/>
    <n v="32"/>
    <n v="27"/>
    <n v="2202"/>
    <n v="21769.09"/>
  </r>
  <r>
    <x v="15"/>
    <x v="357"/>
    <x v="4"/>
    <n v="141"/>
    <n v="4"/>
    <x v="1"/>
    <x v="2"/>
    <n v="4"/>
    <x v="0"/>
    <x v="5"/>
    <n v="35"/>
    <n v="28"/>
    <n v="2202"/>
    <n v="25215.98"/>
  </r>
  <r>
    <x v="15"/>
    <x v="357"/>
    <x v="4"/>
    <n v="141"/>
    <n v="4"/>
    <x v="0"/>
    <x v="2"/>
    <n v="4"/>
    <x v="0"/>
    <x v="5"/>
    <n v="34"/>
    <n v="25"/>
    <n v="2202"/>
    <n v="19624.349999999999"/>
  </r>
  <r>
    <x v="15"/>
    <x v="357"/>
    <x v="4"/>
    <n v="141"/>
    <n v="4"/>
    <x v="0"/>
    <x v="2"/>
    <n v="4"/>
    <x v="0"/>
    <x v="5"/>
    <n v="34"/>
    <n v="25"/>
    <n v="2202"/>
    <n v="21718.02"/>
  </r>
  <r>
    <x v="15"/>
    <x v="357"/>
    <x v="3"/>
    <n v="141"/>
    <n v="4"/>
    <x v="1"/>
    <x v="2"/>
    <n v="4"/>
    <x v="0"/>
    <x v="5"/>
    <n v="34"/>
    <n v="28"/>
    <n v="2202"/>
    <n v="22215"/>
  </r>
  <r>
    <x v="15"/>
    <x v="357"/>
    <x v="3"/>
    <n v="141"/>
    <n v="4"/>
    <x v="1"/>
    <x v="1"/>
    <n v="4"/>
    <x v="0"/>
    <x v="5"/>
    <n v="31"/>
    <n v="27"/>
    <n v="2202"/>
    <n v="23515"/>
  </r>
  <r>
    <x v="15"/>
    <x v="357"/>
    <x v="3"/>
    <n v="141"/>
    <n v="4"/>
    <x v="1"/>
    <x v="2"/>
    <n v="4"/>
    <x v="0"/>
    <x v="5"/>
    <n v="34"/>
    <n v="28"/>
    <n v="2202"/>
    <n v="20165"/>
  </r>
  <r>
    <x v="15"/>
    <x v="357"/>
    <x v="3"/>
    <n v="141"/>
    <n v="4"/>
    <x v="1"/>
    <x v="1"/>
    <n v="4"/>
    <x v="0"/>
    <x v="5"/>
    <n v="31"/>
    <n v="27"/>
    <n v="2202"/>
    <n v="26140"/>
  </r>
  <r>
    <x v="15"/>
    <x v="357"/>
    <x v="3"/>
    <n v="141"/>
    <n v="4"/>
    <x v="1"/>
    <x v="2"/>
    <n v="4"/>
    <x v="0"/>
    <x v="5"/>
    <n v="34"/>
    <n v="28"/>
    <n v="2202"/>
    <n v="24840"/>
  </r>
  <r>
    <x v="15"/>
    <x v="357"/>
    <x v="3"/>
    <n v="141"/>
    <n v="4"/>
    <x v="0"/>
    <x v="2"/>
    <n v="4"/>
    <x v="0"/>
    <x v="5"/>
    <n v="33"/>
    <n v="25"/>
    <n v="2202"/>
    <n v="19365"/>
  </r>
  <r>
    <x v="15"/>
    <x v="357"/>
    <x v="3"/>
    <n v="141"/>
    <n v="4"/>
    <x v="1"/>
    <x v="1"/>
    <n v="4"/>
    <x v="0"/>
    <x v="5"/>
    <n v="31"/>
    <n v="27"/>
    <n v="2202"/>
    <n v="21465"/>
  </r>
  <r>
    <x v="15"/>
    <x v="357"/>
    <x v="3"/>
    <n v="141"/>
    <n v="4"/>
    <x v="0"/>
    <x v="2"/>
    <n v="4"/>
    <x v="0"/>
    <x v="5"/>
    <n v="33"/>
    <n v="25"/>
    <n v="2202"/>
    <n v="21415"/>
  </r>
  <r>
    <x v="37"/>
    <x v="358"/>
    <x v="14"/>
    <n v="187"/>
    <n v="4"/>
    <x v="1"/>
    <x v="2"/>
    <n v="4"/>
    <x v="1"/>
    <x v="2"/>
    <n v="34"/>
    <n v="35"/>
    <n v="454"/>
    <n v="38950.58"/>
  </r>
  <r>
    <x v="37"/>
    <x v="358"/>
    <x v="14"/>
    <n v="187"/>
    <n v="4"/>
    <x v="1"/>
    <x v="2"/>
    <n v="4"/>
    <x v="1"/>
    <x v="2"/>
    <n v="34"/>
    <n v="35"/>
    <n v="454"/>
    <n v="42064.38"/>
  </r>
  <r>
    <x v="37"/>
    <x v="358"/>
    <x v="0"/>
    <n v="187"/>
    <n v="4"/>
    <x v="1"/>
    <x v="2"/>
    <n v="4"/>
    <x v="1"/>
    <x v="2"/>
    <n v="34"/>
    <n v="35"/>
    <n v="454"/>
    <n v="42607.96"/>
  </r>
  <r>
    <x v="37"/>
    <x v="358"/>
    <x v="0"/>
    <n v="187"/>
    <n v="4"/>
    <x v="1"/>
    <x v="2"/>
    <n v="4"/>
    <x v="1"/>
    <x v="2"/>
    <n v="34"/>
    <n v="35"/>
    <n v="454"/>
    <n v="39589.440000000002"/>
  </r>
  <r>
    <x v="37"/>
    <x v="358"/>
    <x v="1"/>
    <n v="187"/>
    <n v="4"/>
    <x v="1"/>
    <x v="2"/>
    <n v="4"/>
    <x v="1"/>
    <x v="2"/>
    <n v="34"/>
    <n v="35"/>
    <n v="454"/>
    <n v="42491.42"/>
  </r>
  <r>
    <x v="37"/>
    <x v="358"/>
    <x v="1"/>
    <n v="187"/>
    <n v="4"/>
    <x v="1"/>
    <x v="2"/>
    <n v="4"/>
    <x v="1"/>
    <x v="2"/>
    <n v="34"/>
    <n v="35"/>
    <n v="454"/>
    <n v="39534.11"/>
  </r>
  <r>
    <x v="24"/>
    <x v="359"/>
    <x v="5"/>
    <n v="610"/>
    <n v="10"/>
    <x v="2"/>
    <x v="1"/>
    <n v="2"/>
    <x v="0"/>
    <x v="0"/>
    <n v="20"/>
    <n v="14"/>
    <n v="1158"/>
    <n v="245360.97"/>
  </r>
  <r>
    <x v="24"/>
    <x v="359"/>
    <x v="4"/>
    <n v="610"/>
    <n v="10"/>
    <x v="2"/>
    <x v="1"/>
    <n v="2"/>
    <x v="0"/>
    <x v="0"/>
    <n v="21"/>
    <n v="14"/>
    <n v="1158"/>
    <n v="243580.9"/>
  </r>
  <r>
    <x v="24"/>
    <x v="359"/>
    <x v="4"/>
    <n v="610"/>
    <n v="10"/>
    <x v="2"/>
    <x v="1"/>
    <n v="2"/>
    <x v="0"/>
    <x v="1"/>
    <n v="20"/>
    <n v="14"/>
    <n v="1158"/>
    <n v="267938.99"/>
  </r>
  <r>
    <x v="24"/>
    <x v="359"/>
    <x v="4"/>
    <n v="580"/>
    <n v="10"/>
    <x v="2"/>
    <x v="0"/>
    <n v="2"/>
    <x v="0"/>
    <x v="0"/>
    <n v="21"/>
    <n v="14"/>
    <n v="1158"/>
    <n v="204056.45"/>
  </r>
  <r>
    <x v="42"/>
    <x v="360"/>
    <x v="15"/>
    <n v="227"/>
    <n v="6"/>
    <x v="1"/>
    <x v="2"/>
    <n v="4"/>
    <x v="1"/>
    <x v="2"/>
    <n v="25"/>
    <n v="17"/>
    <n v="190"/>
    <n v="3769.32"/>
  </r>
  <r>
    <x v="42"/>
    <x v="360"/>
    <x v="15"/>
    <n v="227"/>
    <n v="6"/>
    <x v="1"/>
    <x v="2"/>
    <n v="4"/>
    <x v="1"/>
    <x v="2"/>
    <n v="25"/>
    <n v="17"/>
    <n v="190"/>
    <n v="3632.67"/>
  </r>
  <r>
    <x v="42"/>
    <x v="360"/>
    <x v="13"/>
    <n v="227"/>
    <n v="6"/>
    <x v="1"/>
    <x v="2"/>
    <n v="4"/>
    <x v="1"/>
    <x v="2"/>
    <n v="24"/>
    <n v="17"/>
    <n v="190"/>
    <n v="43999.8"/>
  </r>
  <r>
    <x v="42"/>
    <x v="360"/>
    <x v="13"/>
    <n v="227"/>
    <n v="6"/>
    <x v="1"/>
    <x v="2"/>
    <n v="4"/>
    <x v="1"/>
    <x v="2"/>
    <n v="24"/>
    <n v="17"/>
    <n v="190"/>
    <n v="41127.839999999997"/>
  </r>
  <r>
    <x v="42"/>
    <x v="361"/>
    <x v="7"/>
    <n v="255"/>
    <n v="6"/>
    <x v="1"/>
    <x v="2"/>
    <n v="4"/>
    <x v="1"/>
    <x v="2"/>
    <n v="24"/>
    <n v="17"/>
    <n v="190"/>
    <n v="39172.870000000003"/>
  </r>
  <r>
    <x v="42"/>
    <x v="361"/>
    <x v="8"/>
    <n v="255"/>
    <n v="6"/>
    <x v="1"/>
    <x v="2"/>
    <n v="4"/>
    <x v="1"/>
    <x v="2"/>
    <n v="24"/>
    <n v="17"/>
    <n v="190"/>
    <n v="38766.26"/>
  </r>
  <r>
    <x v="42"/>
    <x v="361"/>
    <x v="9"/>
    <n v="255"/>
    <n v="6"/>
    <x v="1"/>
    <x v="2"/>
    <n v="4"/>
    <x v="1"/>
    <x v="2"/>
    <n v="24"/>
    <n v="17"/>
    <n v="190"/>
    <n v="39707.1"/>
  </r>
  <r>
    <x v="0"/>
    <x v="362"/>
    <x v="5"/>
    <n v="170"/>
    <n v="0"/>
    <x v="3"/>
    <x v="0"/>
    <n v="4"/>
    <x v="0"/>
    <x v="3"/>
    <n v="111"/>
    <n v="137"/>
    <n v="3916"/>
    <n v="43849.55"/>
  </r>
  <r>
    <x v="0"/>
    <x v="362"/>
    <x v="4"/>
    <n v="170"/>
    <n v="0"/>
    <x v="3"/>
    <x v="0"/>
    <n v="4"/>
    <x v="0"/>
    <x v="3"/>
    <n v="111"/>
    <n v="137"/>
    <n v="3916"/>
    <n v="43303.27"/>
  </r>
  <r>
    <x v="0"/>
    <x v="362"/>
    <x v="3"/>
    <n v="170"/>
    <n v="0"/>
    <x v="3"/>
    <x v="0"/>
    <n v="4"/>
    <x v="0"/>
    <x v="3"/>
    <n v="111"/>
    <n v="137"/>
    <n v="3916"/>
    <n v="42400"/>
  </r>
  <r>
    <x v="0"/>
    <x v="362"/>
    <x v="3"/>
    <n v="170"/>
    <n v="0"/>
    <x v="3"/>
    <x v="0"/>
    <n v="4"/>
    <x v="0"/>
    <x v="3"/>
    <n v="106"/>
    <n v="129"/>
    <n v="3916"/>
    <n v="43600"/>
  </r>
  <r>
    <x v="43"/>
    <x v="363"/>
    <x v="4"/>
    <n v="106"/>
    <n v="4"/>
    <x v="1"/>
    <x v="2"/>
    <n v="4"/>
    <x v="0"/>
    <x v="2"/>
    <n v="42"/>
    <n v="33"/>
    <n v="105"/>
    <n v="17157.900000000001"/>
  </r>
  <r>
    <x v="43"/>
    <x v="363"/>
    <x v="4"/>
    <n v="106"/>
    <n v="4"/>
    <x v="0"/>
    <x v="2"/>
    <n v="4"/>
    <x v="0"/>
    <x v="2"/>
    <n v="41"/>
    <n v="31"/>
    <n v="105"/>
    <n v="16034.47"/>
  </r>
  <r>
    <x v="34"/>
    <x v="364"/>
    <x v="6"/>
    <n v="111"/>
    <n v="4"/>
    <x v="1"/>
    <x v="2"/>
    <n v="4"/>
    <x v="0"/>
    <x v="2"/>
    <n v="38"/>
    <n v="39"/>
    <n v="204"/>
    <n v="29923.49"/>
  </r>
  <r>
    <x v="34"/>
    <x v="364"/>
    <x v="6"/>
    <n v="111"/>
    <n v="4"/>
    <x v="1"/>
    <x v="2"/>
    <n v="4"/>
    <x v="0"/>
    <x v="2"/>
    <n v="38"/>
    <n v="39"/>
    <n v="204"/>
    <n v="35825.360000000001"/>
  </r>
  <r>
    <x v="34"/>
    <x v="365"/>
    <x v="5"/>
    <n v="201"/>
    <n v="4"/>
    <x v="0"/>
    <x v="2"/>
    <n v="4"/>
    <x v="0"/>
    <x v="2"/>
    <n v="31"/>
    <n v="22"/>
    <n v="204"/>
    <n v="30353.4"/>
  </r>
  <r>
    <x v="34"/>
    <x v="365"/>
    <x v="5"/>
    <n v="150"/>
    <n v="4"/>
    <x v="1"/>
    <x v="2"/>
    <n v="4"/>
    <x v="0"/>
    <x v="2"/>
    <n v="35"/>
    <n v="24"/>
    <n v="204"/>
    <n v="32835.449999999997"/>
  </r>
  <r>
    <x v="34"/>
    <x v="365"/>
    <x v="5"/>
    <n v="150"/>
    <n v="4"/>
    <x v="1"/>
    <x v="2"/>
    <n v="4"/>
    <x v="0"/>
    <x v="2"/>
    <n v="35"/>
    <n v="24"/>
    <n v="204"/>
    <n v="30353.4"/>
  </r>
  <r>
    <x v="34"/>
    <x v="365"/>
    <x v="5"/>
    <n v="150"/>
    <n v="4"/>
    <x v="1"/>
    <x v="2"/>
    <n v="4"/>
    <x v="0"/>
    <x v="2"/>
    <n v="35"/>
    <n v="24"/>
    <n v="204"/>
    <n v="27974.77"/>
  </r>
  <r>
    <x v="34"/>
    <x v="365"/>
    <x v="4"/>
    <n v="201"/>
    <n v="4"/>
    <x v="2"/>
    <x v="2"/>
    <n v="4"/>
    <x v="0"/>
    <x v="2"/>
    <n v="36"/>
    <n v="25"/>
    <n v="204"/>
    <n v="35633.279999999999"/>
  </r>
  <r>
    <x v="34"/>
    <x v="365"/>
    <x v="4"/>
    <n v="201"/>
    <n v="4"/>
    <x v="2"/>
    <x v="2"/>
    <n v="4"/>
    <x v="0"/>
    <x v="2"/>
    <n v="36"/>
    <n v="25"/>
    <n v="204"/>
    <n v="30536.98"/>
  </r>
  <r>
    <x v="34"/>
    <x v="365"/>
    <x v="4"/>
    <n v="201"/>
    <n v="4"/>
    <x v="2"/>
    <x v="2"/>
    <n v="4"/>
    <x v="0"/>
    <x v="2"/>
    <n v="36"/>
    <n v="25"/>
    <n v="204"/>
    <n v="29822.06"/>
  </r>
  <r>
    <x v="34"/>
    <x v="365"/>
    <x v="4"/>
    <n v="201"/>
    <n v="4"/>
    <x v="2"/>
    <x v="2"/>
    <n v="4"/>
    <x v="0"/>
    <x v="2"/>
    <n v="36"/>
    <n v="25"/>
    <n v="204"/>
    <n v="32569.37"/>
  </r>
  <r>
    <x v="34"/>
    <x v="365"/>
    <x v="4"/>
    <n v="201"/>
    <n v="4"/>
    <x v="2"/>
    <x v="2"/>
    <n v="4"/>
    <x v="0"/>
    <x v="2"/>
    <n v="36"/>
    <n v="25"/>
    <n v="204"/>
    <n v="33600.89"/>
  </r>
  <r>
    <x v="34"/>
    <x v="365"/>
    <x v="4"/>
    <n v="201"/>
    <n v="4"/>
    <x v="2"/>
    <x v="2"/>
    <n v="4"/>
    <x v="0"/>
    <x v="2"/>
    <n v="36"/>
    <n v="25"/>
    <n v="204"/>
    <n v="28494.37"/>
  </r>
  <r>
    <x v="34"/>
    <x v="365"/>
    <x v="3"/>
    <n v="201"/>
    <n v="4"/>
    <x v="2"/>
    <x v="2"/>
    <n v="4"/>
    <x v="0"/>
    <x v="2"/>
    <n v="35"/>
    <n v="25"/>
    <n v="204"/>
    <n v="32990"/>
  </r>
  <r>
    <x v="34"/>
    <x v="365"/>
    <x v="3"/>
    <n v="201"/>
    <n v="4"/>
    <x v="2"/>
    <x v="2"/>
    <n v="4"/>
    <x v="0"/>
    <x v="2"/>
    <n v="35"/>
    <n v="25"/>
    <n v="204"/>
    <n v="29290"/>
  </r>
  <r>
    <x v="34"/>
    <x v="365"/>
    <x v="3"/>
    <n v="201"/>
    <n v="4"/>
    <x v="2"/>
    <x v="2"/>
    <n v="4"/>
    <x v="0"/>
    <x v="2"/>
    <n v="35"/>
    <n v="25"/>
    <n v="204"/>
    <n v="31980"/>
  </r>
  <r>
    <x v="34"/>
    <x v="365"/>
    <x v="3"/>
    <n v="201"/>
    <n v="4"/>
    <x v="2"/>
    <x v="2"/>
    <n v="4"/>
    <x v="0"/>
    <x v="2"/>
    <n v="35"/>
    <n v="25"/>
    <n v="204"/>
    <n v="34980"/>
  </r>
  <r>
    <x v="34"/>
    <x v="365"/>
    <x v="3"/>
    <n v="201"/>
    <n v="4"/>
    <x v="2"/>
    <x v="2"/>
    <n v="4"/>
    <x v="0"/>
    <x v="2"/>
    <n v="35"/>
    <n v="25"/>
    <n v="204"/>
    <n v="27990"/>
  </r>
  <r>
    <x v="34"/>
    <x v="365"/>
    <x v="3"/>
    <n v="201"/>
    <n v="4"/>
    <x v="2"/>
    <x v="2"/>
    <n v="4"/>
    <x v="0"/>
    <x v="2"/>
    <n v="35"/>
    <n v="25"/>
    <n v="204"/>
    <n v="29990"/>
  </r>
  <r>
    <x v="21"/>
    <x v="366"/>
    <x v="6"/>
    <n v="300"/>
    <n v="6"/>
    <x v="1"/>
    <x v="2"/>
    <n v="4"/>
    <x v="2"/>
    <x v="2"/>
    <n v="30"/>
    <n v="18"/>
    <n v="1385"/>
    <n v="27790.54"/>
  </r>
  <r>
    <x v="21"/>
    <x v="366"/>
    <x v="6"/>
    <n v="300"/>
    <n v="6"/>
    <x v="1"/>
    <x v="2"/>
    <n v="4"/>
    <x v="2"/>
    <x v="2"/>
    <n v="30"/>
    <n v="18"/>
    <n v="1385"/>
    <n v="26744.77"/>
  </r>
  <r>
    <x v="21"/>
    <x v="366"/>
    <x v="6"/>
    <n v="300"/>
    <n v="6"/>
    <x v="1"/>
    <x v="2"/>
    <n v="4"/>
    <x v="2"/>
    <x v="2"/>
    <n v="30"/>
    <n v="18"/>
    <n v="1385"/>
    <n v="31616.400000000001"/>
  </r>
  <r>
    <x v="21"/>
    <x v="366"/>
    <x v="5"/>
    <n v="300"/>
    <n v="6"/>
    <x v="1"/>
    <x v="2"/>
    <n v="4"/>
    <x v="2"/>
    <x v="2"/>
    <n v="30"/>
    <n v="18"/>
    <n v="1385"/>
    <n v="27757.59"/>
  </r>
  <r>
    <x v="21"/>
    <x v="366"/>
    <x v="5"/>
    <n v="300"/>
    <n v="6"/>
    <x v="1"/>
    <x v="2"/>
    <n v="4"/>
    <x v="2"/>
    <x v="2"/>
    <n v="30"/>
    <n v="18"/>
    <n v="1385"/>
    <n v="26713.06"/>
  </r>
  <r>
    <x v="21"/>
    <x v="366"/>
    <x v="5"/>
    <n v="300"/>
    <n v="6"/>
    <x v="1"/>
    <x v="2"/>
    <n v="4"/>
    <x v="2"/>
    <x v="2"/>
    <n v="30"/>
    <n v="18"/>
    <n v="1385"/>
    <n v="31578.91"/>
  </r>
  <r>
    <x v="21"/>
    <x v="366"/>
    <x v="4"/>
    <n v="300"/>
    <n v="6"/>
    <x v="1"/>
    <x v="2"/>
    <n v="4"/>
    <x v="2"/>
    <x v="2"/>
    <n v="30"/>
    <n v="18"/>
    <n v="1385"/>
    <n v="27411.79"/>
  </r>
  <r>
    <x v="21"/>
    <x v="366"/>
    <x v="4"/>
    <n v="300"/>
    <n v="6"/>
    <x v="1"/>
    <x v="2"/>
    <n v="4"/>
    <x v="2"/>
    <x v="2"/>
    <n v="30"/>
    <n v="18"/>
    <n v="1385"/>
    <n v="31185.5"/>
  </r>
  <r>
    <x v="21"/>
    <x v="366"/>
    <x v="4"/>
    <n v="300"/>
    <n v="6"/>
    <x v="1"/>
    <x v="2"/>
    <n v="4"/>
    <x v="2"/>
    <x v="2"/>
    <n v="30"/>
    <n v="18"/>
    <n v="1385"/>
    <n v="26380.27"/>
  </r>
  <r>
    <x v="21"/>
    <x v="367"/>
    <x v="5"/>
    <n v="195"/>
    <n v="4"/>
    <x v="1"/>
    <x v="2"/>
    <n v="4"/>
    <x v="2"/>
    <x v="2"/>
    <n v="31"/>
    <n v="21"/>
    <n v="1385"/>
    <n v="35643.269999999997"/>
  </r>
  <r>
    <x v="21"/>
    <x v="367"/>
    <x v="5"/>
    <n v="195"/>
    <n v="4"/>
    <x v="1"/>
    <x v="2"/>
    <n v="4"/>
    <x v="2"/>
    <x v="2"/>
    <n v="31"/>
    <n v="21"/>
    <n v="1385"/>
    <n v="27985.11"/>
  </r>
  <r>
    <x v="21"/>
    <x v="367"/>
    <x v="5"/>
    <n v="305"/>
    <n v="6"/>
    <x v="1"/>
    <x v="2"/>
    <n v="4"/>
    <x v="2"/>
    <x v="2"/>
    <n v="29"/>
    <n v="19"/>
    <n v="1385"/>
    <n v="36651.599999999999"/>
  </r>
  <r>
    <x v="21"/>
    <x v="367"/>
    <x v="5"/>
    <n v="305"/>
    <n v="6"/>
    <x v="1"/>
    <x v="2"/>
    <n v="4"/>
    <x v="2"/>
    <x v="2"/>
    <n v="29"/>
    <n v="19"/>
    <n v="1385"/>
    <n v="31320.37"/>
  </r>
  <r>
    <x v="21"/>
    <x v="367"/>
    <x v="5"/>
    <n v="195"/>
    <n v="4"/>
    <x v="1"/>
    <x v="2"/>
    <n v="4"/>
    <x v="2"/>
    <x v="2"/>
    <n v="31"/>
    <n v="21"/>
    <n v="1385"/>
    <n v="30312.03"/>
  </r>
  <r>
    <x v="21"/>
    <x v="367"/>
    <x v="5"/>
    <n v="195"/>
    <n v="4"/>
    <x v="1"/>
    <x v="2"/>
    <n v="4"/>
    <x v="2"/>
    <x v="2"/>
    <n v="31"/>
    <n v="21"/>
    <n v="1385"/>
    <n v="27985.11"/>
  </r>
  <r>
    <x v="21"/>
    <x v="367"/>
    <x v="4"/>
    <n v="305"/>
    <n v="6"/>
    <x v="1"/>
    <x v="2"/>
    <n v="4"/>
    <x v="2"/>
    <x v="2"/>
    <n v="29"/>
    <n v="19"/>
    <n v="1385"/>
    <n v="36297.129999999997"/>
  </r>
  <r>
    <x v="21"/>
    <x v="367"/>
    <x v="4"/>
    <n v="305"/>
    <n v="6"/>
    <x v="1"/>
    <x v="2"/>
    <n v="4"/>
    <x v="2"/>
    <x v="2"/>
    <n v="29"/>
    <n v="19"/>
    <n v="1385"/>
    <n v="31083.37"/>
  </r>
  <r>
    <x v="21"/>
    <x v="367"/>
    <x v="4"/>
    <n v="195"/>
    <n v="4"/>
    <x v="1"/>
    <x v="2"/>
    <n v="4"/>
    <x v="2"/>
    <x v="2"/>
    <n v="31"/>
    <n v="22"/>
    <n v="1385"/>
    <n v="27672.22"/>
  </r>
  <r>
    <x v="21"/>
    <x v="367"/>
    <x v="4"/>
    <n v="195"/>
    <n v="4"/>
    <x v="1"/>
    <x v="2"/>
    <n v="4"/>
    <x v="2"/>
    <x v="2"/>
    <n v="31"/>
    <n v="22"/>
    <n v="1385"/>
    <n v="30087.599999999999"/>
  </r>
  <r>
    <x v="21"/>
    <x v="367"/>
    <x v="4"/>
    <n v="195"/>
    <n v="4"/>
    <x v="1"/>
    <x v="2"/>
    <n v="4"/>
    <x v="2"/>
    <x v="2"/>
    <n v="31"/>
    <n v="22"/>
    <n v="1385"/>
    <n v="27672.22"/>
  </r>
  <r>
    <x v="21"/>
    <x v="367"/>
    <x v="3"/>
    <n v="305"/>
    <n v="6"/>
    <x v="1"/>
    <x v="2"/>
    <n v="4"/>
    <x v="2"/>
    <x v="2"/>
    <n v="28"/>
    <n v="19"/>
    <n v="1385"/>
    <n v="35645"/>
  </r>
  <r>
    <x v="27"/>
    <x v="368"/>
    <x v="2"/>
    <n v="265"/>
    <n v="4"/>
    <x v="0"/>
    <x v="1"/>
    <n v="4"/>
    <x v="0"/>
    <x v="3"/>
    <n v="25"/>
    <n v="19"/>
    <n v="640"/>
    <n v="29772.32"/>
  </r>
  <r>
    <x v="27"/>
    <x v="368"/>
    <x v="2"/>
    <n v="265"/>
    <n v="4"/>
    <x v="0"/>
    <x v="1"/>
    <n v="4"/>
    <x v="0"/>
    <x v="2"/>
    <n v="25"/>
    <n v="19"/>
    <n v="640"/>
    <n v="30824.53"/>
  </r>
  <r>
    <x v="27"/>
    <x v="368"/>
    <x v="2"/>
    <n v="305"/>
    <n v="4"/>
    <x v="0"/>
    <x v="1"/>
    <n v="4"/>
    <x v="0"/>
    <x v="3"/>
    <n v="23"/>
    <n v="17"/>
    <n v="640"/>
    <n v="38190.01"/>
  </r>
  <r>
    <x v="27"/>
    <x v="368"/>
    <x v="2"/>
    <n v="305"/>
    <n v="4"/>
    <x v="0"/>
    <x v="1"/>
    <n v="4"/>
    <x v="0"/>
    <x v="2"/>
    <n v="23"/>
    <n v="17"/>
    <n v="640"/>
    <n v="39610.5"/>
  </r>
  <r>
    <x v="27"/>
    <x v="368"/>
    <x v="2"/>
    <n v="305"/>
    <n v="4"/>
    <x v="0"/>
    <x v="1"/>
    <n v="4"/>
    <x v="0"/>
    <x v="2"/>
    <n v="23"/>
    <n v="17"/>
    <n v="640"/>
    <n v="36085.589999999997"/>
  </r>
  <r>
    <x v="27"/>
    <x v="368"/>
    <x v="2"/>
    <n v="265"/>
    <n v="4"/>
    <x v="0"/>
    <x v="1"/>
    <n v="4"/>
    <x v="0"/>
    <x v="2"/>
    <n v="25"/>
    <n v="19"/>
    <n v="640"/>
    <n v="27141.79"/>
  </r>
  <r>
    <x v="27"/>
    <x v="368"/>
    <x v="2"/>
    <n v="265"/>
    <n v="4"/>
    <x v="0"/>
    <x v="1"/>
    <n v="4"/>
    <x v="0"/>
    <x v="3"/>
    <n v="25"/>
    <n v="19"/>
    <n v="640"/>
    <n v="30824.53"/>
  </r>
  <r>
    <x v="27"/>
    <x v="368"/>
    <x v="2"/>
    <n v="265"/>
    <n v="4"/>
    <x v="0"/>
    <x v="1"/>
    <n v="4"/>
    <x v="0"/>
    <x v="2"/>
    <n v="25"/>
    <n v="19"/>
    <n v="640"/>
    <n v="29772.32"/>
  </r>
  <r>
    <x v="27"/>
    <x v="368"/>
    <x v="2"/>
    <n v="265"/>
    <n v="4"/>
    <x v="0"/>
    <x v="1"/>
    <n v="4"/>
    <x v="0"/>
    <x v="3"/>
    <n v="25"/>
    <n v="19"/>
    <n v="640"/>
    <n v="27141.79"/>
  </r>
  <r>
    <x v="27"/>
    <x v="368"/>
    <x v="6"/>
    <n v="265"/>
    <n v="4"/>
    <x v="0"/>
    <x v="1"/>
    <n v="4"/>
    <x v="0"/>
    <x v="3"/>
    <n v="25"/>
    <n v="19"/>
    <n v="640"/>
    <n v="29504.15"/>
  </r>
  <r>
    <x v="27"/>
    <x v="368"/>
    <x v="6"/>
    <n v="265"/>
    <n v="4"/>
    <x v="0"/>
    <x v="1"/>
    <n v="4"/>
    <x v="0"/>
    <x v="3"/>
    <n v="25"/>
    <n v="19"/>
    <n v="640"/>
    <n v="30539.56"/>
  </r>
  <r>
    <x v="27"/>
    <x v="368"/>
    <x v="6"/>
    <n v="305"/>
    <n v="4"/>
    <x v="0"/>
    <x v="1"/>
    <n v="4"/>
    <x v="0"/>
    <x v="2"/>
    <n v="23"/>
    <n v="17"/>
    <n v="640"/>
    <n v="35716.639999999999"/>
  </r>
  <r>
    <x v="27"/>
    <x v="368"/>
    <x v="6"/>
    <n v="265"/>
    <n v="4"/>
    <x v="0"/>
    <x v="1"/>
    <n v="4"/>
    <x v="0"/>
    <x v="2"/>
    <n v="25"/>
    <n v="19"/>
    <n v="640"/>
    <n v="26915.61"/>
  </r>
  <r>
    <x v="27"/>
    <x v="368"/>
    <x v="6"/>
    <n v="305"/>
    <n v="4"/>
    <x v="0"/>
    <x v="1"/>
    <n v="4"/>
    <x v="0"/>
    <x v="3"/>
    <n v="23"/>
    <n v="17"/>
    <n v="640"/>
    <n v="37787.47"/>
  </r>
  <r>
    <x v="27"/>
    <x v="368"/>
    <x v="6"/>
    <n v="265"/>
    <n v="4"/>
    <x v="0"/>
    <x v="1"/>
    <n v="4"/>
    <x v="0"/>
    <x v="3"/>
    <n v="25"/>
    <n v="19"/>
    <n v="640"/>
    <n v="26915.61"/>
  </r>
  <r>
    <x v="27"/>
    <x v="368"/>
    <x v="6"/>
    <n v="305"/>
    <n v="4"/>
    <x v="0"/>
    <x v="1"/>
    <n v="4"/>
    <x v="0"/>
    <x v="2"/>
    <n v="23"/>
    <n v="17"/>
    <n v="640"/>
    <n v="39185.279999999999"/>
  </r>
  <r>
    <x v="27"/>
    <x v="368"/>
    <x v="6"/>
    <n v="265"/>
    <n v="4"/>
    <x v="0"/>
    <x v="1"/>
    <n v="4"/>
    <x v="0"/>
    <x v="2"/>
    <n v="25"/>
    <n v="19"/>
    <n v="640"/>
    <n v="29504.15"/>
  </r>
  <r>
    <x v="27"/>
    <x v="368"/>
    <x v="6"/>
    <n v="265"/>
    <n v="4"/>
    <x v="0"/>
    <x v="1"/>
    <n v="4"/>
    <x v="0"/>
    <x v="2"/>
    <n v="25"/>
    <n v="19"/>
    <n v="640"/>
    <n v="30539.56"/>
  </r>
  <r>
    <x v="27"/>
    <x v="369"/>
    <x v="5"/>
    <n v="148"/>
    <n v="4"/>
    <x v="1"/>
    <x v="1"/>
    <n v="4"/>
    <x v="0"/>
    <x v="3"/>
    <n v="37"/>
    <n v="28"/>
    <n v="640"/>
    <n v="22229.86"/>
  </r>
  <r>
    <x v="27"/>
    <x v="369"/>
    <x v="5"/>
    <n v="148"/>
    <n v="4"/>
    <x v="1"/>
    <x v="1"/>
    <n v="4"/>
    <x v="0"/>
    <x v="3"/>
    <n v="36"/>
    <n v="27"/>
    <n v="640"/>
    <n v="24091.4"/>
  </r>
  <r>
    <x v="27"/>
    <x v="369"/>
    <x v="5"/>
    <n v="148"/>
    <n v="4"/>
    <x v="0"/>
    <x v="1"/>
    <n v="4"/>
    <x v="0"/>
    <x v="3"/>
    <n v="33"/>
    <n v="24"/>
    <n v="640"/>
    <n v="21712.76"/>
  </r>
  <r>
    <x v="27"/>
    <x v="369"/>
    <x v="5"/>
    <n v="148"/>
    <n v="4"/>
    <x v="1"/>
    <x v="1"/>
    <n v="4"/>
    <x v="0"/>
    <x v="2"/>
    <n v="37"/>
    <n v="28"/>
    <n v="640"/>
    <n v="21712.76"/>
  </r>
  <r>
    <x v="27"/>
    <x v="369"/>
    <x v="5"/>
    <n v="148"/>
    <n v="4"/>
    <x v="1"/>
    <x v="1"/>
    <n v="4"/>
    <x v="0"/>
    <x v="3"/>
    <n v="37"/>
    <n v="28"/>
    <n v="640"/>
    <n v="23574.3"/>
  </r>
  <r>
    <x v="27"/>
    <x v="369"/>
    <x v="5"/>
    <n v="148"/>
    <n v="4"/>
    <x v="1"/>
    <x v="1"/>
    <n v="4"/>
    <x v="0"/>
    <x v="3"/>
    <n v="37"/>
    <n v="28"/>
    <n v="640"/>
    <n v="20368.32"/>
  </r>
  <r>
    <x v="27"/>
    <x v="369"/>
    <x v="5"/>
    <n v="148"/>
    <n v="4"/>
    <x v="0"/>
    <x v="1"/>
    <n v="4"/>
    <x v="0"/>
    <x v="3"/>
    <n v="34"/>
    <n v="25"/>
    <n v="640"/>
    <n v="19334.13"/>
  </r>
  <r>
    <x v="27"/>
    <x v="369"/>
    <x v="5"/>
    <n v="148"/>
    <n v="4"/>
    <x v="0"/>
    <x v="1"/>
    <n v="4"/>
    <x v="0"/>
    <x v="2"/>
    <n v="34"/>
    <n v="25"/>
    <n v="640"/>
    <n v="18817.04"/>
  </r>
  <r>
    <x v="27"/>
    <x v="369"/>
    <x v="5"/>
    <n v="148"/>
    <n v="4"/>
    <x v="1"/>
    <x v="1"/>
    <n v="4"/>
    <x v="0"/>
    <x v="2"/>
    <n v="37"/>
    <n v="28"/>
    <n v="640"/>
    <n v="23057.21"/>
  </r>
  <r>
    <x v="27"/>
    <x v="369"/>
    <x v="5"/>
    <n v="148"/>
    <n v="4"/>
    <x v="1"/>
    <x v="1"/>
    <n v="4"/>
    <x v="0"/>
    <x v="3"/>
    <n v="36"/>
    <n v="27"/>
    <n v="640"/>
    <n v="22746.95"/>
  </r>
  <r>
    <x v="27"/>
    <x v="369"/>
    <x v="5"/>
    <n v="148"/>
    <n v="4"/>
    <x v="1"/>
    <x v="1"/>
    <n v="4"/>
    <x v="0"/>
    <x v="2"/>
    <n v="37"/>
    <n v="28"/>
    <n v="640"/>
    <n v="19851.23"/>
  </r>
  <r>
    <x v="27"/>
    <x v="369"/>
    <x v="4"/>
    <n v="148"/>
    <n v="4"/>
    <x v="0"/>
    <x v="1"/>
    <n v="4"/>
    <x v="0"/>
    <x v="2"/>
    <n v="34"/>
    <n v="25"/>
    <n v="640"/>
    <n v="18684.75"/>
  </r>
  <r>
    <x v="27"/>
    <x v="369"/>
    <x v="4"/>
    <n v="148"/>
    <n v="4"/>
    <x v="0"/>
    <x v="1"/>
    <n v="4"/>
    <x v="0"/>
    <x v="3"/>
    <n v="33"/>
    <n v="24"/>
    <n v="640"/>
    <n v="21544.400000000001"/>
  </r>
  <r>
    <x v="27"/>
    <x v="369"/>
    <x v="4"/>
    <n v="148"/>
    <n v="4"/>
    <x v="1"/>
    <x v="1"/>
    <n v="4"/>
    <x v="0"/>
    <x v="3"/>
    <n v="37"/>
    <n v="28"/>
    <n v="640"/>
    <n v="22565.7"/>
  </r>
  <r>
    <x v="27"/>
    <x v="369"/>
    <x v="4"/>
    <n v="148"/>
    <n v="4"/>
    <x v="1"/>
    <x v="1"/>
    <n v="4"/>
    <x v="0"/>
    <x v="2"/>
    <n v="37"/>
    <n v="28"/>
    <n v="640"/>
    <n v="21544.400000000001"/>
  </r>
  <r>
    <x v="27"/>
    <x v="369"/>
    <x v="4"/>
    <n v="148"/>
    <n v="4"/>
    <x v="1"/>
    <x v="1"/>
    <n v="4"/>
    <x v="0"/>
    <x v="3"/>
    <n v="37"/>
    <n v="28"/>
    <n v="640"/>
    <n v="22055.05"/>
  </r>
  <r>
    <x v="27"/>
    <x v="369"/>
    <x v="4"/>
    <n v="148"/>
    <n v="4"/>
    <x v="1"/>
    <x v="1"/>
    <n v="4"/>
    <x v="0"/>
    <x v="3"/>
    <n v="37"/>
    <n v="28"/>
    <n v="640"/>
    <n v="20216.7"/>
  </r>
  <r>
    <x v="27"/>
    <x v="369"/>
    <x v="4"/>
    <n v="148"/>
    <n v="4"/>
    <x v="1"/>
    <x v="1"/>
    <n v="4"/>
    <x v="0"/>
    <x v="3"/>
    <n v="37"/>
    <n v="28"/>
    <n v="640"/>
    <n v="24097.66"/>
  </r>
  <r>
    <x v="27"/>
    <x v="369"/>
    <x v="4"/>
    <n v="148"/>
    <n v="4"/>
    <x v="1"/>
    <x v="1"/>
    <n v="4"/>
    <x v="0"/>
    <x v="2"/>
    <n v="37"/>
    <n v="28"/>
    <n v="640"/>
    <n v="19706.05"/>
  </r>
  <r>
    <x v="27"/>
    <x v="369"/>
    <x v="4"/>
    <n v="148"/>
    <n v="4"/>
    <x v="0"/>
    <x v="1"/>
    <n v="4"/>
    <x v="0"/>
    <x v="3"/>
    <n v="34"/>
    <n v="25"/>
    <n v="640"/>
    <n v="19195.400000000001"/>
  </r>
  <r>
    <x v="27"/>
    <x v="369"/>
    <x v="4"/>
    <n v="148"/>
    <n v="4"/>
    <x v="1"/>
    <x v="1"/>
    <n v="4"/>
    <x v="0"/>
    <x v="2"/>
    <n v="37"/>
    <n v="28"/>
    <n v="640"/>
    <n v="23076.35"/>
  </r>
  <r>
    <x v="27"/>
    <x v="369"/>
    <x v="4"/>
    <n v="148"/>
    <n v="4"/>
    <x v="1"/>
    <x v="1"/>
    <n v="4"/>
    <x v="0"/>
    <x v="3"/>
    <n v="37"/>
    <n v="28"/>
    <n v="640"/>
    <n v="23587.01"/>
  </r>
  <r>
    <x v="27"/>
    <x v="369"/>
    <x v="3"/>
    <n v="152"/>
    <n v="4"/>
    <x v="0"/>
    <x v="1"/>
    <n v="4"/>
    <x v="1"/>
    <x v="2"/>
    <n v="38"/>
    <n v="28"/>
    <n v="640"/>
    <n v="18395"/>
  </r>
  <r>
    <x v="27"/>
    <x v="369"/>
    <x v="3"/>
    <n v="152"/>
    <n v="4"/>
    <x v="0"/>
    <x v="1"/>
    <n v="4"/>
    <x v="0"/>
    <x v="3"/>
    <n v="37"/>
    <n v="28"/>
    <n v="640"/>
    <n v="18895"/>
  </r>
  <r>
    <x v="27"/>
    <x v="369"/>
    <x v="3"/>
    <n v="152"/>
    <n v="4"/>
    <x v="1"/>
    <x v="1"/>
    <n v="4"/>
    <x v="0"/>
    <x v="3"/>
    <n v="37"/>
    <n v="28"/>
    <n v="640"/>
    <n v="21695"/>
  </r>
  <r>
    <x v="27"/>
    <x v="369"/>
    <x v="3"/>
    <n v="152"/>
    <n v="4"/>
    <x v="1"/>
    <x v="1"/>
    <n v="4"/>
    <x v="1"/>
    <x v="2"/>
    <n v="38"/>
    <n v="28"/>
    <n v="640"/>
    <n v="21195"/>
  </r>
  <r>
    <x v="27"/>
    <x v="369"/>
    <x v="3"/>
    <n v="152"/>
    <n v="4"/>
    <x v="1"/>
    <x v="1"/>
    <n v="4"/>
    <x v="0"/>
    <x v="3"/>
    <n v="37"/>
    <n v="28"/>
    <n v="640"/>
    <n v="24595"/>
  </r>
  <r>
    <x v="27"/>
    <x v="369"/>
    <x v="3"/>
    <n v="152"/>
    <n v="4"/>
    <x v="1"/>
    <x v="1"/>
    <n v="4"/>
    <x v="1"/>
    <x v="2"/>
    <n v="38"/>
    <n v="28"/>
    <n v="640"/>
    <n v="24095"/>
  </r>
  <r>
    <x v="27"/>
    <x v="369"/>
    <x v="3"/>
    <n v="152"/>
    <n v="4"/>
    <x v="1"/>
    <x v="1"/>
    <n v="4"/>
    <x v="1"/>
    <x v="2"/>
    <n v="36"/>
    <n v="27"/>
    <n v="640"/>
    <n v="22795"/>
  </r>
  <r>
    <x v="27"/>
    <x v="369"/>
    <x v="3"/>
    <n v="152"/>
    <n v="4"/>
    <x v="0"/>
    <x v="1"/>
    <n v="4"/>
    <x v="1"/>
    <x v="2"/>
    <n v="36"/>
    <n v="27"/>
    <n v="640"/>
    <n v="21995"/>
  </r>
  <r>
    <x v="27"/>
    <x v="369"/>
    <x v="3"/>
    <n v="152"/>
    <n v="4"/>
    <x v="1"/>
    <x v="1"/>
    <n v="4"/>
    <x v="0"/>
    <x v="3"/>
    <n v="37"/>
    <n v="28"/>
    <n v="640"/>
    <n v="19895"/>
  </r>
  <r>
    <x v="27"/>
    <x v="369"/>
    <x v="3"/>
    <n v="152"/>
    <n v="4"/>
    <x v="1"/>
    <x v="1"/>
    <n v="4"/>
    <x v="0"/>
    <x v="3"/>
    <n v="35"/>
    <n v="27"/>
    <n v="640"/>
    <n v="23295"/>
  </r>
  <r>
    <x v="27"/>
    <x v="369"/>
    <x v="3"/>
    <n v="152"/>
    <n v="4"/>
    <x v="1"/>
    <x v="1"/>
    <n v="4"/>
    <x v="1"/>
    <x v="2"/>
    <n v="38"/>
    <n v="28"/>
    <n v="640"/>
    <n v="19395"/>
  </r>
  <r>
    <x v="27"/>
    <x v="369"/>
    <x v="3"/>
    <n v="152"/>
    <n v="4"/>
    <x v="0"/>
    <x v="1"/>
    <n v="4"/>
    <x v="0"/>
    <x v="3"/>
    <n v="35"/>
    <n v="27"/>
    <n v="640"/>
    <n v="22495"/>
  </r>
  <r>
    <x v="43"/>
    <x v="370"/>
    <x v="4"/>
    <n v="137"/>
    <n v="4"/>
    <x v="0"/>
    <x v="2"/>
    <n v="4"/>
    <x v="0"/>
    <x v="3"/>
    <n v="36"/>
    <n v="27"/>
    <n v="105"/>
    <n v="18853.259999999998"/>
  </r>
  <r>
    <x v="43"/>
    <x v="370"/>
    <x v="4"/>
    <n v="137"/>
    <n v="4"/>
    <x v="1"/>
    <x v="2"/>
    <n v="4"/>
    <x v="0"/>
    <x v="3"/>
    <n v="37"/>
    <n v="28"/>
    <n v="105"/>
    <n v="19609.03"/>
  </r>
  <r>
    <x v="15"/>
    <x v="371"/>
    <x v="1"/>
    <n v="98"/>
    <n v="4"/>
    <x v="1"/>
    <x v="2"/>
    <n v="4"/>
    <x v="0"/>
    <x v="3"/>
    <n v="44"/>
    <n v="41"/>
    <n v="2202"/>
    <n v="25292.01"/>
  </r>
  <r>
    <x v="15"/>
    <x v="371"/>
    <x v="1"/>
    <n v="98"/>
    <n v="4"/>
    <x v="1"/>
    <x v="2"/>
    <n v="4"/>
    <x v="0"/>
    <x v="3"/>
    <n v="44"/>
    <n v="41"/>
    <n v="2202"/>
    <n v="19751.04"/>
  </r>
  <r>
    <x v="15"/>
    <x v="371"/>
    <x v="1"/>
    <n v="98"/>
    <n v="4"/>
    <x v="1"/>
    <x v="2"/>
    <n v="4"/>
    <x v="0"/>
    <x v="3"/>
    <n v="44"/>
    <n v="41"/>
    <n v="2202"/>
    <n v="21646.07"/>
  </r>
  <r>
    <x v="15"/>
    <x v="371"/>
    <x v="1"/>
    <n v="98"/>
    <n v="4"/>
    <x v="1"/>
    <x v="2"/>
    <n v="4"/>
    <x v="0"/>
    <x v="3"/>
    <n v="44"/>
    <n v="41"/>
    <n v="2202"/>
    <n v="19751.04"/>
  </r>
  <r>
    <x v="15"/>
    <x v="371"/>
    <x v="1"/>
    <n v="98"/>
    <n v="4"/>
    <x v="1"/>
    <x v="2"/>
    <n v="4"/>
    <x v="0"/>
    <x v="3"/>
    <n v="44"/>
    <n v="41"/>
    <n v="2202"/>
    <n v="23450.35"/>
  </r>
  <r>
    <x v="15"/>
    <x v="371"/>
    <x v="1"/>
    <n v="98"/>
    <n v="4"/>
    <x v="1"/>
    <x v="2"/>
    <n v="4"/>
    <x v="0"/>
    <x v="3"/>
    <n v="44"/>
    <n v="41"/>
    <n v="2202"/>
    <n v="21646.07"/>
  </r>
  <r>
    <x v="15"/>
    <x v="371"/>
    <x v="1"/>
    <n v="98"/>
    <n v="4"/>
    <x v="1"/>
    <x v="2"/>
    <n v="4"/>
    <x v="0"/>
    <x v="3"/>
    <n v="44"/>
    <n v="41"/>
    <n v="2202"/>
    <n v="23450.35"/>
  </r>
  <r>
    <x v="15"/>
    <x v="371"/>
    <x v="1"/>
    <n v="98"/>
    <n v="4"/>
    <x v="1"/>
    <x v="2"/>
    <n v="4"/>
    <x v="0"/>
    <x v="3"/>
    <n v="44"/>
    <n v="41"/>
    <n v="2202"/>
    <n v="25292.01"/>
  </r>
  <r>
    <x v="15"/>
    <x v="371"/>
    <x v="2"/>
    <n v="98"/>
    <n v="4"/>
    <x v="1"/>
    <x v="2"/>
    <n v="4"/>
    <x v="0"/>
    <x v="3"/>
    <n v="44"/>
    <n v="41"/>
    <n v="2202"/>
    <n v="23217.040000000001"/>
  </r>
  <r>
    <x v="15"/>
    <x v="371"/>
    <x v="2"/>
    <n v="98"/>
    <n v="4"/>
    <x v="1"/>
    <x v="2"/>
    <n v="4"/>
    <x v="0"/>
    <x v="3"/>
    <n v="44"/>
    <n v="41"/>
    <n v="2202"/>
    <n v="21438.81"/>
  </r>
  <r>
    <x v="15"/>
    <x v="371"/>
    <x v="2"/>
    <n v="98"/>
    <n v="4"/>
    <x v="1"/>
    <x v="2"/>
    <n v="4"/>
    <x v="0"/>
    <x v="3"/>
    <n v="44"/>
    <n v="41"/>
    <n v="2202"/>
    <n v="25032.11"/>
  </r>
  <r>
    <x v="15"/>
    <x v="371"/>
    <x v="2"/>
    <n v="98"/>
    <n v="4"/>
    <x v="1"/>
    <x v="2"/>
    <n v="4"/>
    <x v="0"/>
    <x v="3"/>
    <n v="44"/>
    <n v="41"/>
    <n v="2202"/>
    <n v="21438.81"/>
  </r>
  <r>
    <x v="15"/>
    <x v="371"/>
    <x v="2"/>
    <n v="98"/>
    <n v="4"/>
    <x v="1"/>
    <x v="2"/>
    <n v="4"/>
    <x v="0"/>
    <x v="3"/>
    <n v="44"/>
    <n v="41"/>
    <n v="2202"/>
    <n v="19571.13"/>
  </r>
  <r>
    <x v="15"/>
    <x v="371"/>
    <x v="2"/>
    <n v="98"/>
    <n v="4"/>
    <x v="1"/>
    <x v="2"/>
    <n v="4"/>
    <x v="0"/>
    <x v="3"/>
    <n v="44"/>
    <n v="41"/>
    <n v="2202"/>
    <n v="25032.11"/>
  </r>
  <r>
    <x v="15"/>
    <x v="371"/>
    <x v="2"/>
    <n v="98"/>
    <n v="4"/>
    <x v="1"/>
    <x v="2"/>
    <n v="4"/>
    <x v="0"/>
    <x v="3"/>
    <n v="44"/>
    <n v="41"/>
    <n v="2202"/>
    <n v="19571.13"/>
  </r>
  <r>
    <x v="15"/>
    <x v="371"/>
    <x v="2"/>
    <n v="98"/>
    <n v="4"/>
    <x v="1"/>
    <x v="2"/>
    <n v="4"/>
    <x v="0"/>
    <x v="3"/>
    <n v="44"/>
    <n v="41"/>
    <n v="2202"/>
    <n v="23217.040000000001"/>
  </r>
  <r>
    <x v="15"/>
    <x v="371"/>
    <x v="6"/>
    <n v="98"/>
    <n v="4"/>
    <x v="1"/>
    <x v="2"/>
    <n v="4"/>
    <x v="0"/>
    <x v="3"/>
    <n v="44"/>
    <n v="41"/>
    <n v="2202"/>
    <n v="22975.86"/>
  </r>
  <r>
    <x v="15"/>
    <x v="371"/>
    <x v="6"/>
    <n v="98"/>
    <n v="4"/>
    <x v="1"/>
    <x v="2"/>
    <n v="4"/>
    <x v="0"/>
    <x v="3"/>
    <n v="44"/>
    <n v="41"/>
    <n v="2202"/>
    <n v="24761.95"/>
  </r>
  <r>
    <x v="15"/>
    <x v="371"/>
    <x v="6"/>
    <n v="98"/>
    <n v="4"/>
    <x v="1"/>
    <x v="2"/>
    <n v="4"/>
    <x v="0"/>
    <x v="3"/>
    <n v="44"/>
    <n v="41"/>
    <n v="2202"/>
    <n v="19388.150000000001"/>
  </r>
  <r>
    <x v="15"/>
    <x v="371"/>
    <x v="6"/>
    <n v="98"/>
    <n v="4"/>
    <x v="1"/>
    <x v="2"/>
    <n v="4"/>
    <x v="0"/>
    <x v="3"/>
    <n v="44"/>
    <n v="41"/>
    <n v="2202"/>
    <n v="21226.01"/>
  </r>
  <r>
    <x v="34"/>
    <x v="372"/>
    <x v="15"/>
    <n v="140"/>
    <n v="4"/>
    <x v="0"/>
    <x v="2"/>
    <n v="2"/>
    <x v="0"/>
    <x v="6"/>
    <n v="28"/>
    <n v="22"/>
    <n v="204"/>
    <n v="4455.43"/>
  </r>
  <r>
    <x v="34"/>
    <x v="372"/>
    <x v="15"/>
    <n v="140"/>
    <n v="4"/>
    <x v="0"/>
    <x v="2"/>
    <n v="4"/>
    <x v="0"/>
    <x v="2"/>
    <n v="28"/>
    <n v="22"/>
    <n v="204"/>
    <n v="4287.46"/>
  </r>
  <r>
    <x v="34"/>
    <x v="372"/>
    <x v="15"/>
    <n v="170"/>
    <n v="4"/>
    <x v="0"/>
    <x v="2"/>
    <n v="4"/>
    <x v="0"/>
    <x v="2"/>
    <n v="28"/>
    <n v="22"/>
    <n v="204"/>
    <n v="5155.78"/>
  </r>
  <r>
    <x v="34"/>
    <x v="372"/>
    <x v="15"/>
    <n v="170"/>
    <n v="4"/>
    <x v="0"/>
    <x v="2"/>
    <n v="2"/>
    <x v="0"/>
    <x v="6"/>
    <n v="28"/>
    <n v="22"/>
    <n v="204"/>
    <n v="5198.4799999999996"/>
  </r>
  <r>
    <x v="34"/>
    <x v="372"/>
    <x v="15"/>
    <n v="140"/>
    <n v="4"/>
    <x v="0"/>
    <x v="2"/>
    <n v="4"/>
    <x v="0"/>
    <x v="2"/>
    <n v="28"/>
    <n v="22"/>
    <n v="204"/>
    <n v="4586.3900000000003"/>
  </r>
  <r>
    <x v="34"/>
    <x v="372"/>
    <x v="15"/>
    <n v="195"/>
    <n v="4"/>
    <x v="0"/>
    <x v="2"/>
    <n v="2"/>
    <x v="0"/>
    <x v="6"/>
    <n v="28"/>
    <n v="22"/>
    <n v="204"/>
    <n v="10530.77"/>
  </r>
  <r>
    <x v="34"/>
    <x v="372"/>
    <x v="15"/>
    <n v="140"/>
    <n v="4"/>
    <x v="0"/>
    <x v="2"/>
    <n v="2"/>
    <x v="0"/>
    <x v="6"/>
    <n v="28"/>
    <n v="22"/>
    <n v="204"/>
    <n v="4392.8"/>
  </r>
  <r>
    <x v="34"/>
    <x v="372"/>
    <x v="13"/>
    <n v="170"/>
    <n v="4"/>
    <x v="0"/>
    <x v="2"/>
    <n v="4"/>
    <x v="0"/>
    <x v="2"/>
    <n v="28"/>
    <n v="22"/>
    <n v="204"/>
    <n v="31280.14"/>
  </r>
  <r>
    <x v="34"/>
    <x v="372"/>
    <x v="13"/>
    <n v="140"/>
    <n v="4"/>
    <x v="0"/>
    <x v="2"/>
    <n v="2"/>
    <x v="0"/>
    <x v="6"/>
    <n v="28"/>
    <n v="22"/>
    <n v="204"/>
    <n v="29134.82"/>
  </r>
  <r>
    <x v="34"/>
    <x v="372"/>
    <x v="13"/>
    <n v="140"/>
    <n v="4"/>
    <x v="0"/>
    <x v="2"/>
    <n v="2"/>
    <x v="0"/>
    <x v="6"/>
    <n v="28"/>
    <n v="22"/>
    <n v="204"/>
    <n v="26851.09"/>
  </r>
  <r>
    <x v="34"/>
    <x v="372"/>
    <x v="13"/>
    <n v="140"/>
    <n v="4"/>
    <x v="1"/>
    <x v="2"/>
    <n v="2"/>
    <x v="0"/>
    <x v="6"/>
    <n v="28"/>
    <n v="21"/>
    <n v="204"/>
    <n v="27958.35"/>
  </r>
  <r>
    <x v="34"/>
    <x v="372"/>
    <x v="13"/>
    <n v="140"/>
    <n v="4"/>
    <x v="0"/>
    <x v="2"/>
    <n v="4"/>
    <x v="0"/>
    <x v="2"/>
    <n v="28"/>
    <n v="22"/>
    <n v="204"/>
    <n v="29896.06"/>
  </r>
  <r>
    <x v="34"/>
    <x v="372"/>
    <x v="13"/>
    <n v="140"/>
    <n v="4"/>
    <x v="1"/>
    <x v="2"/>
    <n v="2"/>
    <x v="0"/>
    <x v="6"/>
    <n v="28"/>
    <n v="21"/>
    <n v="204"/>
    <n v="30242.080000000002"/>
  </r>
  <r>
    <x v="34"/>
    <x v="372"/>
    <x v="13"/>
    <n v="140"/>
    <n v="4"/>
    <x v="1"/>
    <x v="2"/>
    <n v="4"/>
    <x v="0"/>
    <x v="2"/>
    <n v="28"/>
    <n v="21"/>
    <n v="204"/>
    <n v="29065.61"/>
  </r>
  <r>
    <x v="34"/>
    <x v="372"/>
    <x v="13"/>
    <n v="140"/>
    <n v="4"/>
    <x v="1"/>
    <x v="2"/>
    <n v="4"/>
    <x v="0"/>
    <x v="2"/>
    <n v="28"/>
    <n v="21"/>
    <n v="204"/>
    <n v="31003.32"/>
  </r>
  <r>
    <x v="34"/>
    <x v="372"/>
    <x v="13"/>
    <n v="195"/>
    <n v="4"/>
    <x v="0"/>
    <x v="2"/>
    <n v="2"/>
    <x v="0"/>
    <x v="6"/>
    <n v="28"/>
    <n v="22"/>
    <n v="204"/>
    <n v="33840.68"/>
  </r>
  <r>
    <x v="34"/>
    <x v="372"/>
    <x v="13"/>
    <n v="140"/>
    <n v="4"/>
    <x v="0"/>
    <x v="2"/>
    <n v="4"/>
    <x v="0"/>
    <x v="2"/>
    <n v="28"/>
    <n v="22"/>
    <n v="204"/>
    <n v="27958.35"/>
  </r>
  <r>
    <x v="34"/>
    <x v="372"/>
    <x v="13"/>
    <n v="170"/>
    <n v="4"/>
    <x v="0"/>
    <x v="2"/>
    <n v="2"/>
    <x v="0"/>
    <x v="6"/>
    <n v="28"/>
    <n v="22"/>
    <n v="204"/>
    <n v="30864.91"/>
  </r>
  <r>
    <x v="23"/>
    <x v="373"/>
    <x v="7"/>
    <n v="244"/>
    <n v="6"/>
    <x v="1"/>
    <x v="2"/>
    <n v="4"/>
    <x v="2"/>
    <x v="2"/>
    <n v="24"/>
    <n v="16"/>
    <n v="1851"/>
    <n v="36863.379999999997"/>
  </r>
  <r>
    <x v="23"/>
    <x v="373"/>
    <x v="7"/>
    <n v="200"/>
    <n v="6"/>
    <x v="1"/>
    <x v="2"/>
    <n v="4"/>
    <x v="2"/>
    <x v="2"/>
    <n v="26"/>
    <n v="18"/>
    <n v="1851"/>
    <n v="28354.35"/>
  </r>
  <r>
    <x v="23"/>
    <x v="373"/>
    <x v="7"/>
    <n v="234"/>
    <n v="6"/>
    <x v="1"/>
    <x v="2"/>
    <n v="4"/>
    <x v="2"/>
    <x v="2"/>
    <n v="24"/>
    <n v="16"/>
    <n v="1851"/>
    <n v="31297.42"/>
  </r>
  <r>
    <x v="23"/>
    <x v="373"/>
    <x v="8"/>
    <n v="244"/>
    <n v="6"/>
    <x v="1"/>
    <x v="2"/>
    <n v="4"/>
    <x v="2"/>
    <x v="2"/>
    <n v="25"/>
    <n v="17"/>
    <n v="1851"/>
    <n v="33137.83"/>
  </r>
  <r>
    <x v="23"/>
    <x v="373"/>
    <x v="8"/>
    <n v="200"/>
    <n v="6"/>
    <x v="1"/>
    <x v="2"/>
    <n v="4"/>
    <x v="2"/>
    <x v="2"/>
    <n v="27"/>
    <n v="19"/>
    <n v="1851"/>
    <n v="28182.14"/>
  </r>
  <r>
    <x v="23"/>
    <x v="373"/>
    <x v="9"/>
    <n v="234"/>
    <n v="6"/>
    <x v="1"/>
    <x v="2"/>
    <n v="4"/>
    <x v="2"/>
    <x v="2"/>
    <n v="25"/>
    <n v="17"/>
    <n v="1851"/>
    <n v="32978.959999999999"/>
  </r>
  <r>
    <x v="23"/>
    <x v="373"/>
    <x v="9"/>
    <n v="244"/>
    <n v="6"/>
    <x v="1"/>
    <x v="2"/>
    <n v="4"/>
    <x v="2"/>
    <x v="2"/>
    <n v="25"/>
    <n v="16"/>
    <n v="1851"/>
    <n v="32576.69"/>
  </r>
  <r>
    <x v="23"/>
    <x v="373"/>
    <x v="9"/>
    <n v="200"/>
    <n v="6"/>
    <x v="1"/>
    <x v="2"/>
    <n v="4"/>
    <x v="2"/>
    <x v="2"/>
    <n v="27"/>
    <n v="19"/>
    <n v="1851"/>
    <n v="27749.56"/>
  </r>
  <r>
    <x v="17"/>
    <x v="374"/>
    <x v="15"/>
    <n v="215"/>
    <n v="6"/>
    <x v="1"/>
    <x v="2"/>
    <n v="4"/>
    <x v="1"/>
    <x v="2"/>
    <n v="26"/>
    <n v="17"/>
    <n v="26"/>
    <n v="3178.59"/>
  </r>
  <r>
    <x v="17"/>
    <x v="374"/>
    <x v="15"/>
    <n v="215"/>
    <n v="6"/>
    <x v="1"/>
    <x v="2"/>
    <n v="4"/>
    <x v="1"/>
    <x v="2"/>
    <n v="26"/>
    <n v="17"/>
    <n v="26"/>
    <n v="3535.88"/>
  </r>
  <r>
    <x v="17"/>
    <x v="374"/>
    <x v="15"/>
    <n v="215"/>
    <n v="6"/>
    <x v="1"/>
    <x v="2"/>
    <n v="4"/>
    <x v="1"/>
    <x v="2"/>
    <n v="26"/>
    <n v="17"/>
    <n v="26"/>
    <n v="3259.73"/>
  </r>
  <r>
    <x v="17"/>
    <x v="374"/>
    <x v="13"/>
    <n v="215"/>
    <n v="6"/>
    <x v="1"/>
    <x v="2"/>
    <n v="4"/>
    <x v="1"/>
    <x v="2"/>
    <n v="26"/>
    <n v="17"/>
    <n v="26"/>
    <n v="31162.49"/>
  </r>
  <r>
    <x v="17"/>
    <x v="374"/>
    <x v="13"/>
    <n v="215"/>
    <n v="6"/>
    <x v="1"/>
    <x v="2"/>
    <n v="4"/>
    <x v="1"/>
    <x v="2"/>
    <n v="26"/>
    <n v="17"/>
    <n v="26"/>
    <n v="36864.89"/>
  </r>
  <r>
    <x v="17"/>
    <x v="374"/>
    <x v="13"/>
    <n v="215"/>
    <n v="6"/>
    <x v="1"/>
    <x v="2"/>
    <n v="4"/>
    <x v="1"/>
    <x v="2"/>
    <n v="26"/>
    <n v="17"/>
    <n v="26"/>
    <n v="33591.54"/>
  </r>
  <r>
    <x v="17"/>
    <x v="374"/>
    <x v="7"/>
    <n v="215"/>
    <n v="6"/>
    <x v="1"/>
    <x v="2"/>
    <n v="4"/>
    <x v="1"/>
    <x v="2"/>
    <n v="27"/>
    <n v="18"/>
    <n v="26"/>
    <n v="38246.35"/>
  </r>
  <r>
    <x v="17"/>
    <x v="374"/>
    <x v="7"/>
    <n v="215"/>
    <n v="6"/>
    <x v="1"/>
    <x v="2"/>
    <n v="4"/>
    <x v="1"/>
    <x v="2"/>
    <n v="27"/>
    <n v="18"/>
    <n v="26"/>
    <n v="33491.1"/>
  </r>
  <r>
    <x v="17"/>
    <x v="374"/>
    <x v="7"/>
    <n v="215"/>
    <n v="6"/>
    <x v="1"/>
    <x v="2"/>
    <n v="4"/>
    <x v="1"/>
    <x v="2"/>
    <n v="27"/>
    <n v="18"/>
    <n v="26"/>
    <n v="31556.3"/>
  </r>
  <r>
    <x v="43"/>
    <x v="375"/>
    <x v="2"/>
    <n v="94"/>
    <n v="4"/>
    <x v="1"/>
    <x v="2"/>
    <n v="2"/>
    <x v="0"/>
    <x v="6"/>
    <n v="37"/>
    <n v="36"/>
    <n v="105"/>
    <n v="16304.01"/>
  </r>
  <r>
    <x v="43"/>
    <x v="375"/>
    <x v="6"/>
    <n v="94"/>
    <n v="4"/>
    <x v="1"/>
    <x v="2"/>
    <n v="2"/>
    <x v="0"/>
    <x v="6"/>
    <n v="37"/>
    <n v="36"/>
    <n v="105"/>
    <n v="18482.16"/>
  </r>
  <r>
    <x v="43"/>
    <x v="375"/>
    <x v="6"/>
    <n v="94"/>
    <n v="4"/>
    <x v="1"/>
    <x v="2"/>
    <n v="2"/>
    <x v="0"/>
    <x v="6"/>
    <n v="37"/>
    <n v="36"/>
    <n v="105"/>
    <n v="16219.78"/>
  </r>
  <r>
    <x v="43"/>
    <x v="375"/>
    <x v="5"/>
    <n v="94"/>
    <n v="4"/>
    <x v="1"/>
    <x v="2"/>
    <n v="2"/>
    <x v="0"/>
    <x v="6"/>
    <n v="37"/>
    <n v="36"/>
    <n v="105"/>
    <n v="16200.55"/>
  </r>
  <r>
    <x v="37"/>
    <x v="376"/>
    <x v="4"/>
    <n v="241"/>
    <n v="4"/>
    <x v="1"/>
    <x v="0"/>
    <n v="4"/>
    <x v="1"/>
    <x v="2"/>
    <n v="33"/>
    <n v="22"/>
    <n v="454"/>
    <n v="38120.15"/>
  </r>
  <r>
    <x v="37"/>
    <x v="376"/>
    <x v="3"/>
    <n v="241"/>
    <n v="4"/>
    <x v="1"/>
    <x v="0"/>
    <n v="4"/>
    <x v="1"/>
    <x v="2"/>
    <n v="32"/>
    <n v="22"/>
    <n v="454"/>
    <n v="37825"/>
  </r>
  <r>
    <x v="37"/>
    <x v="377"/>
    <x v="2"/>
    <n v="204"/>
    <n v="6"/>
    <x v="1"/>
    <x v="0"/>
    <n v="2"/>
    <x v="0"/>
    <x v="1"/>
    <n v="30"/>
    <n v="21"/>
    <n v="454"/>
    <n v="44834.73"/>
  </r>
  <r>
    <x v="37"/>
    <x v="377"/>
    <x v="6"/>
    <n v="204"/>
    <n v="6"/>
    <x v="1"/>
    <x v="0"/>
    <n v="2"/>
    <x v="0"/>
    <x v="1"/>
    <n v="30"/>
    <n v="21"/>
    <n v="454"/>
    <n v="44377.89"/>
  </r>
  <r>
    <x v="37"/>
    <x v="377"/>
    <x v="5"/>
    <n v="204"/>
    <n v="6"/>
    <x v="1"/>
    <x v="0"/>
    <n v="2"/>
    <x v="0"/>
    <x v="1"/>
    <n v="30"/>
    <n v="21"/>
    <n v="454"/>
    <n v="44842.37"/>
  </r>
  <r>
    <x v="37"/>
    <x v="378"/>
    <x v="2"/>
    <n v="204"/>
    <n v="6"/>
    <x v="1"/>
    <x v="0"/>
    <n v="4"/>
    <x v="1"/>
    <x v="2"/>
    <n v="30"/>
    <n v="21"/>
    <n v="454"/>
    <n v="36895.79"/>
  </r>
  <r>
    <x v="37"/>
    <x v="378"/>
    <x v="2"/>
    <n v="204"/>
    <n v="6"/>
    <x v="1"/>
    <x v="1"/>
    <n v="4"/>
    <x v="1"/>
    <x v="2"/>
    <n v="27"/>
    <n v="21"/>
    <n v="454"/>
    <n v="39484.230000000003"/>
  </r>
  <r>
    <x v="37"/>
    <x v="378"/>
    <x v="6"/>
    <n v="204"/>
    <n v="6"/>
    <x v="1"/>
    <x v="0"/>
    <n v="4"/>
    <x v="1"/>
    <x v="2"/>
    <n v="30"/>
    <n v="21"/>
    <n v="454"/>
    <n v="37378.480000000003"/>
  </r>
  <r>
    <x v="37"/>
    <x v="378"/>
    <x v="6"/>
    <n v="204"/>
    <n v="6"/>
    <x v="1"/>
    <x v="1"/>
    <n v="4"/>
    <x v="1"/>
    <x v="2"/>
    <n v="27"/>
    <n v="20"/>
    <n v="454"/>
    <n v="40003.26"/>
  </r>
  <r>
    <x v="37"/>
    <x v="378"/>
    <x v="5"/>
    <n v="204"/>
    <n v="6"/>
    <x v="1"/>
    <x v="0"/>
    <n v="4"/>
    <x v="1"/>
    <x v="2"/>
    <n v="30"/>
    <n v="21"/>
    <n v="454"/>
    <n v="37799.550000000003"/>
  </r>
  <r>
    <x v="37"/>
    <x v="378"/>
    <x v="5"/>
    <n v="204"/>
    <n v="6"/>
    <x v="1"/>
    <x v="0"/>
    <n v="4"/>
    <x v="1"/>
    <x v="2"/>
    <n v="30"/>
    <n v="21"/>
    <n v="454"/>
    <n v="42856.73"/>
  </r>
  <r>
    <x v="37"/>
    <x v="378"/>
    <x v="5"/>
    <n v="204"/>
    <n v="6"/>
    <x v="1"/>
    <x v="1"/>
    <n v="4"/>
    <x v="1"/>
    <x v="2"/>
    <n v="27"/>
    <n v="20"/>
    <n v="454"/>
    <n v="40421.22"/>
  </r>
  <r>
    <x v="37"/>
    <x v="378"/>
    <x v="5"/>
    <n v="204"/>
    <n v="6"/>
    <x v="1"/>
    <x v="1"/>
    <n v="4"/>
    <x v="1"/>
    <x v="2"/>
    <n v="27"/>
    <n v="20"/>
    <n v="454"/>
    <n v="45183.65"/>
  </r>
  <r>
    <x v="37"/>
    <x v="379"/>
    <x v="16"/>
    <n v="215"/>
    <n v="6"/>
    <x v="1"/>
    <x v="0"/>
    <n v="4"/>
    <x v="0"/>
    <x v="4"/>
    <n v="23"/>
    <n v="16"/>
    <n v="454"/>
    <n v="39039.72"/>
  </r>
  <r>
    <x v="37"/>
    <x v="379"/>
    <x v="16"/>
    <n v="215"/>
    <n v="6"/>
    <x v="1"/>
    <x v="0"/>
    <n v="4"/>
    <x v="0"/>
    <x v="2"/>
    <n v="23"/>
    <n v="16"/>
    <n v="454"/>
    <n v="39039.72"/>
  </r>
  <r>
    <x v="37"/>
    <x v="379"/>
    <x v="16"/>
    <n v="215"/>
    <n v="6"/>
    <x v="0"/>
    <x v="0"/>
    <n v="4"/>
    <x v="0"/>
    <x v="2"/>
    <n v="23"/>
    <n v="16"/>
    <n v="454"/>
    <n v="37320.239999999998"/>
  </r>
  <r>
    <x v="37"/>
    <x v="379"/>
    <x v="4"/>
    <n v="255"/>
    <n v="6"/>
    <x v="1"/>
    <x v="1"/>
    <n v="4"/>
    <x v="1"/>
    <x v="2"/>
    <n v="26"/>
    <n v="19"/>
    <n v="454"/>
    <n v="40545.75"/>
  </r>
  <r>
    <x v="37"/>
    <x v="379"/>
    <x v="3"/>
    <n v="255"/>
    <n v="6"/>
    <x v="1"/>
    <x v="1"/>
    <n v="4"/>
    <x v="1"/>
    <x v="2"/>
    <n v="26"/>
    <n v="19"/>
    <n v="454"/>
    <n v="40200"/>
  </r>
  <r>
    <x v="37"/>
    <x v="380"/>
    <x v="2"/>
    <n v="306"/>
    <n v="6"/>
    <x v="1"/>
    <x v="0"/>
    <n v="2"/>
    <x v="0"/>
    <x v="1"/>
    <n v="27"/>
    <n v="19"/>
    <n v="454"/>
    <n v="49338.19"/>
  </r>
  <r>
    <x v="37"/>
    <x v="380"/>
    <x v="6"/>
    <n v="306"/>
    <n v="6"/>
    <x v="1"/>
    <x v="0"/>
    <n v="2"/>
    <x v="0"/>
    <x v="1"/>
    <n v="27"/>
    <n v="19"/>
    <n v="454"/>
    <n v="48809.46"/>
  </r>
  <r>
    <x v="37"/>
    <x v="380"/>
    <x v="5"/>
    <n v="306"/>
    <n v="6"/>
    <x v="1"/>
    <x v="0"/>
    <n v="2"/>
    <x v="0"/>
    <x v="1"/>
    <n v="27"/>
    <n v="19"/>
    <n v="454"/>
    <n v="49268.69"/>
  </r>
  <r>
    <x v="37"/>
    <x v="381"/>
    <x v="6"/>
    <n v="306"/>
    <n v="6"/>
    <x v="1"/>
    <x v="0"/>
    <n v="4"/>
    <x v="1"/>
    <x v="2"/>
    <n v="28"/>
    <n v="19"/>
    <n v="454"/>
    <n v="41017.96"/>
  </r>
  <r>
    <x v="37"/>
    <x v="381"/>
    <x v="6"/>
    <n v="306"/>
    <n v="6"/>
    <x v="1"/>
    <x v="1"/>
    <n v="4"/>
    <x v="1"/>
    <x v="2"/>
    <n v="26"/>
    <n v="19"/>
    <n v="454"/>
    <n v="43332.12"/>
  </r>
  <r>
    <x v="37"/>
    <x v="381"/>
    <x v="5"/>
    <n v="306"/>
    <n v="6"/>
    <x v="1"/>
    <x v="0"/>
    <n v="4"/>
    <x v="1"/>
    <x v="2"/>
    <n v="28"/>
    <n v="19"/>
    <n v="454"/>
    <n v="41434.720000000001"/>
  </r>
  <r>
    <x v="37"/>
    <x v="381"/>
    <x v="5"/>
    <n v="306"/>
    <n v="6"/>
    <x v="1"/>
    <x v="1"/>
    <n v="4"/>
    <x v="1"/>
    <x v="2"/>
    <n v="26"/>
    <n v="19"/>
    <n v="454"/>
    <n v="43746.13"/>
  </r>
  <r>
    <x v="37"/>
    <x v="381"/>
    <x v="4"/>
    <n v="306"/>
    <n v="6"/>
    <x v="1"/>
    <x v="1"/>
    <n v="4"/>
    <x v="1"/>
    <x v="2"/>
    <n v="26"/>
    <n v="19"/>
    <n v="454"/>
    <n v="43951.8"/>
  </r>
  <r>
    <x v="37"/>
    <x v="381"/>
    <x v="4"/>
    <n v="306"/>
    <n v="6"/>
    <x v="1"/>
    <x v="0"/>
    <n v="4"/>
    <x v="1"/>
    <x v="2"/>
    <n v="28"/>
    <n v="19"/>
    <n v="454"/>
    <n v="41740.68"/>
  </r>
  <r>
    <x v="37"/>
    <x v="382"/>
    <x v="1"/>
    <n v="416"/>
    <n v="8"/>
    <x v="1"/>
    <x v="0"/>
    <n v="4"/>
    <x v="1"/>
    <x v="2"/>
    <n v="23"/>
    <n v="16"/>
    <n v="454"/>
    <n v="65445.33"/>
  </r>
  <r>
    <x v="37"/>
    <x v="382"/>
    <x v="2"/>
    <n v="416"/>
    <n v="8"/>
    <x v="1"/>
    <x v="0"/>
    <n v="4"/>
    <x v="1"/>
    <x v="2"/>
    <n v="23"/>
    <n v="16"/>
    <n v="454"/>
    <n v="64974.05"/>
  </r>
  <r>
    <x v="37"/>
    <x v="382"/>
    <x v="6"/>
    <n v="416"/>
    <n v="8"/>
    <x v="1"/>
    <x v="0"/>
    <n v="4"/>
    <x v="1"/>
    <x v="2"/>
    <n v="23"/>
    <n v="16"/>
    <n v="454"/>
    <n v="65852.39"/>
  </r>
  <r>
    <x v="28"/>
    <x v="383"/>
    <x v="2"/>
    <n v="210"/>
    <n v="4"/>
    <x v="2"/>
    <x v="2"/>
    <n v="4"/>
    <x v="1"/>
    <x v="2"/>
    <n v="32"/>
    <n v="24"/>
    <n v="873"/>
    <n v="26589.38"/>
  </r>
  <r>
    <x v="28"/>
    <x v="383"/>
    <x v="2"/>
    <n v="200"/>
    <n v="4"/>
    <x v="0"/>
    <x v="2"/>
    <n v="4"/>
    <x v="1"/>
    <x v="2"/>
    <n v="33"/>
    <n v="22"/>
    <n v="873"/>
    <n v="27562.68"/>
  </r>
  <r>
    <x v="28"/>
    <x v="383"/>
    <x v="2"/>
    <n v="210"/>
    <n v="4"/>
    <x v="0"/>
    <x v="2"/>
    <n v="4"/>
    <x v="1"/>
    <x v="2"/>
    <n v="33"/>
    <n v="22"/>
    <n v="873"/>
    <n v="25431.95"/>
  </r>
  <r>
    <x v="28"/>
    <x v="383"/>
    <x v="2"/>
    <n v="210"/>
    <n v="4"/>
    <x v="2"/>
    <x v="2"/>
    <n v="4"/>
    <x v="1"/>
    <x v="2"/>
    <n v="32"/>
    <n v="24"/>
    <n v="873"/>
    <n v="31066.54"/>
  </r>
  <r>
    <x v="28"/>
    <x v="383"/>
    <x v="2"/>
    <n v="200"/>
    <n v="4"/>
    <x v="2"/>
    <x v="2"/>
    <n v="4"/>
    <x v="1"/>
    <x v="2"/>
    <n v="32"/>
    <n v="24"/>
    <n v="873"/>
    <n v="28720.11"/>
  </r>
  <r>
    <x v="28"/>
    <x v="383"/>
    <x v="2"/>
    <n v="200"/>
    <n v="4"/>
    <x v="2"/>
    <x v="2"/>
    <n v="4"/>
    <x v="1"/>
    <x v="2"/>
    <n v="32"/>
    <n v="24"/>
    <n v="873"/>
    <n v="28720.11"/>
  </r>
  <r>
    <x v="28"/>
    <x v="383"/>
    <x v="2"/>
    <n v="200"/>
    <n v="4"/>
    <x v="0"/>
    <x v="2"/>
    <n v="4"/>
    <x v="1"/>
    <x v="2"/>
    <n v="33"/>
    <n v="22"/>
    <n v="873"/>
    <n v="29672.36"/>
  </r>
  <r>
    <x v="28"/>
    <x v="383"/>
    <x v="2"/>
    <n v="210"/>
    <n v="4"/>
    <x v="0"/>
    <x v="2"/>
    <n v="4"/>
    <x v="1"/>
    <x v="2"/>
    <n v="33"/>
    <n v="22"/>
    <n v="873"/>
    <n v="25431.95"/>
  </r>
  <r>
    <x v="28"/>
    <x v="383"/>
    <x v="2"/>
    <n v="210"/>
    <n v="4"/>
    <x v="0"/>
    <x v="2"/>
    <n v="4"/>
    <x v="1"/>
    <x v="2"/>
    <n v="33"/>
    <n v="22"/>
    <n v="873"/>
    <n v="27799.42"/>
  </r>
  <r>
    <x v="28"/>
    <x v="383"/>
    <x v="2"/>
    <n v="210"/>
    <n v="4"/>
    <x v="2"/>
    <x v="2"/>
    <n v="4"/>
    <x v="1"/>
    <x v="2"/>
    <n v="32"/>
    <n v="24"/>
    <n v="873"/>
    <n v="28956.86"/>
  </r>
  <r>
    <x v="28"/>
    <x v="383"/>
    <x v="2"/>
    <n v="200"/>
    <n v="4"/>
    <x v="2"/>
    <x v="2"/>
    <n v="4"/>
    <x v="1"/>
    <x v="2"/>
    <n v="32"/>
    <n v="24"/>
    <n v="873"/>
    <n v="30829.79"/>
  </r>
  <r>
    <x v="28"/>
    <x v="383"/>
    <x v="2"/>
    <n v="200"/>
    <n v="4"/>
    <x v="2"/>
    <x v="2"/>
    <n v="4"/>
    <x v="1"/>
    <x v="2"/>
    <n v="32"/>
    <n v="24"/>
    <n v="873"/>
    <n v="26352.63"/>
  </r>
  <r>
    <x v="28"/>
    <x v="383"/>
    <x v="2"/>
    <n v="200"/>
    <n v="4"/>
    <x v="2"/>
    <x v="2"/>
    <n v="4"/>
    <x v="1"/>
    <x v="2"/>
    <n v="32"/>
    <n v="24"/>
    <n v="873"/>
    <n v="30829.79"/>
  </r>
  <r>
    <x v="28"/>
    <x v="383"/>
    <x v="2"/>
    <n v="200"/>
    <n v="4"/>
    <x v="0"/>
    <x v="2"/>
    <n v="4"/>
    <x v="1"/>
    <x v="2"/>
    <n v="33"/>
    <n v="22"/>
    <n v="873"/>
    <n v="27562.68"/>
  </r>
  <r>
    <x v="28"/>
    <x v="383"/>
    <x v="2"/>
    <n v="210"/>
    <n v="4"/>
    <x v="0"/>
    <x v="2"/>
    <n v="4"/>
    <x v="1"/>
    <x v="2"/>
    <n v="33"/>
    <n v="22"/>
    <n v="873"/>
    <n v="29909.11"/>
  </r>
  <r>
    <x v="28"/>
    <x v="383"/>
    <x v="2"/>
    <n v="200"/>
    <n v="4"/>
    <x v="0"/>
    <x v="2"/>
    <n v="4"/>
    <x v="1"/>
    <x v="2"/>
    <n v="33"/>
    <n v="22"/>
    <n v="873"/>
    <n v="29672.36"/>
  </r>
  <r>
    <x v="28"/>
    <x v="383"/>
    <x v="2"/>
    <n v="200"/>
    <n v="4"/>
    <x v="0"/>
    <x v="2"/>
    <n v="4"/>
    <x v="1"/>
    <x v="2"/>
    <n v="33"/>
    <n v="22"/>
    <n v="873"/>
    <n v="25195.200000000001"/>
  </r>
  <r>
    <x v="28"/>
    <x v="383"/>
    <x v="2"/>
    <n v="210"/>
    <n v="4"/>
    <x v="2"/>
    <x v="2"/>
    <n v="4"/>
    <x v="1"/>
    <x v="2"/>
    <n v="32"/>
    <n v="24"/>
    <n v="873"/>
    <n v="28956.86"/>
  </r>
  <r>
    <x v="28"/>
    <x v="383"/>
    <x v="2"/>
    <n v="210"/>
    <n v="4"/>
    <x v="0"/>
    <x v="2"/>
    <n v="4"/>
    <x v="1"/>
    <x v="2"/>
    <n v="33"/>
    <n v="22"/>
    <n v="873"/>
    <n v="29909.11"/>
  </r>
  <r>
    <x v="28"/>
    <x v="383"/>
    <x v="2"/>
    <n v="200"/>
    <n v="4"/>
    <x v="2"/>
    <x v="2"/>
    <n v="4"/>
    <x v="1"/>
    <x v="2"/>
    <n v="32"/>
    <n v="24"/>
    <n v="873"/>
    <n v="26352.63"/>
  </r>
  <r>
    <x v="28"/>
    <x v="383"/>
    <x v="2"/>
    <n v="200"/>
    <n v="4"/>
    <x v="0"/>
    <x v="2"/>
    <n v="4"/>
    <x v="1"/>
    <x v="2"/>
    <n v="33"/>
    <n v="22"/>
    <n v="873"/>
    <n v="25195.200000000001"/>
  </r>
  <r>
    <x v="28"/>
    <x v="383"/>
    <x v="2"/>
    <n v="210"/>
    <n v="4"/>
    <x v="2"/>
    <x v="2"/>
    <n v="4"/>
    <x v="1"/>
    <x v="2"/>
    <n v="32"/>
    <n v="24"/>
    <n v="873"/>
    <n v="26589.38"/>
  </r>
  <r>
    <x v="28"/>
    <x v="383"/>
    <x v="2"/>
    <n v="210"/>
    <n v="4"/>
    <x v="2"/>
    <x v="2"/>
    <n v="4"/>
    <x v="1"/>
    <x v="2"/>
    <n v="32"/>
    <n v="24"/>
    <n v="873"/>
    <n v="31066.54"/>
  </r>
  <r>
    <x v="28"/>
    <x v="383"/>
    <x v="2"/>
    <n v="210"/>
    <n v="4"/>
    <x v="0"/>
    <x v="2"/>
    <n v="4"/>
    <x v="1"/>
    <x v="2"/>
    <n v="33"/>
    <n v="22"/>
    <n v="873"/>
    <n v="27799.42"/>
  </r>
  <r>
    <x v="28"/>
    <x v="383"/>
    <x v="6"/>
    <n v="210"/>
    <n v="4"/>
    <x v="0"/>
    <x v="2"/>
    <n v="4"/>
    <x v="1"/>
    <x v="2"/>
    <n v="33"/>
    <n v="23"/>
    <n v="873"/>
    <n v="25403.91"/>
  </r>
  <r>
    <x v="28"/>
    <x v="383"/>
    <x v="6"/>
    <n v="210"/>
    <n v="4"/>
    <x v="2"/>
    <x v="2"/>
    <n v="4"/>
    <x v="1"/>
    <x v="2"/>
    <n v="32"/>
    <n v="24"/>
    <n v="873"/>
    <n v="31968.44"/>
  </r>
  <r>
    <x v="28"/>
    <x v="383"/>
    <x v="6"/>
    <n v="210"/>
    <n v="4"/>
    <x v="2"/>
    <x v="2"/>
    <n v="4"/>
    <x v="1"/>
    <x v="2"/>
    <n v="32"/>
    <n v="24"/>
    <n v="873"/>
    <n v="29566.27"/>
  </r>
  <r>
    <x v="28"/>
    <x v="383"/>
    <x v="6"/>
    <n v="210"/>
    <n v="4"/>
    <x v="0"/>
    <x v="2"/>
    <n v="4"/>
    <x v="1"/>
    <x v="2"/>
    <n v="33"/>
    <n v="23"/>
    <n v="873"/>
    <n v="30829.48"/>
  </r>
  <r>
    <x v="28"/>
    <x v="383"/>
    <x v="6"/>
    <n v="210"/>
    <n v="4"/>
    <x v="0"/>
    <x v="2"/>
    <n v="4"/>
    <x v="1"/>
    <x v="2"/>
    <n v="33"/>
    <n v="23"/>
    <n v="873"/>
    <n v="29876.9"/>
  </r>
  <r>
    <x v="28"/>
    <x v="383"/>
    <x v="6"/>
    <n v="210"/>
    <n v="4"/>
    <x v="2"/>
    <x v="2"/>
    <n v="4"/>
    <x v="1"/>
    <x v="2"/>
    <n v="32"/>
    <n v="24"/>
    <n v="873"/>
    <n v="28913.96"/>
  </r>
  <r>
    <x v="28"/>
    <x v="383"/>
    <x v="6"/>
    <n v="210"/>
    <n v="4"/>
    <x v="0"/>
    <x v="2"/>
    <n v="4"/>
    <x v="1"/>
    <x v="2"/>
    <n v="33"/>
    <n v="23"/>
    <n v="873"/>
    <n v="28427.32"/>
  </r>
  <r>
    <x v="28"/>
    <x v="383"/>
    <x v="6"/>
    <n v="210"/>
    <n v="4"/>
    <x v="2"/>
    <x v="2"/>
    <n v="4"/>
    <x v="1"/>
    <x v="2"/>
    <n v="32"/>
    <n v="24"/>
    <n v="873"/>
    <n v="31968.44"/>
  </r>
  <r>
    <x v="28"/>
    <x v="383"/>
    <x v="6"/>
    <n v="210"/>
    <n v="4"/>
    <x v="2"/>
    <x v="2"/>
    <n v="4"/>
    <x v="1"/>
    <x v="2"/>
    <n v="32"/>
    <n v="24"/>
    <n v="873"/>
    <n v="26542.86"/>
  </r>
  <r>
    <x v="28"/>
    <x v="383"/>
    <x v="6"/>
    <n v="210"/>
    <n v="4"/>
    <x v="0"/>
    <x v="2"/>
    <n v="4"/>
    <x v="1"/>
    <x v="2"/>
    <n v="33"/>
    <n v="23"/>
    <n v="873"/>
    <n v="30829.48"/>
  </r>
  <r>
    <x v="28"/>
    <x v="383"/>
    <x v="6"/>
    <n v="210"/>
    <n v="4"/>
    <x v="0"/>
    <x v="2"/>
    <n v="4"/>
    <x v="1"/>
    <x v="2"/>
    <n v="33"/>
    <n v="23"/>
    <n v="873"/>
    <n v="28427.32"/>
  </r>
  <r>
    <x v="28"/>
    <x v="383"/>
    <x v="6"/>
    <n v="210"/>
    <n v="4"/>
    <x v="0"/>
    <x v="2"/>
    <n v="4"/>
    <x v="1"/>
    <x v="2"/>
    <n v="33"/>
    <n v="23"/>
    <n v="873"/>
    <n v="29876.9"/>
  </r>
  <r>
    <x v="28"/>
    <x v="383"/>
    <x v="6"/>
    <n v="210"/>
    <n v="4"/>
    <x v="2"/>
    <x v="2"/>
    <n v="4"/>
    <x v="1"/>
    <x v="2"/>
    <n v="32"/>
    <n v="24"/>
    <n v="873"/>
    <n v="26542.86"/>
  </r>
  <r>
    <x v="28"/>
    <x v="383"/>
    <x v="6"/>
    <n v="210"/>
    <n v="4"/>
    <x v="0"/>
    <x v="2"/>
    <n v="4"/>
    <x v="1"/>
    <x v="2"/>
    <n v="33"/>
    <n v="23"/>
    <n v="873"/>
    <n v="25403.91"/>
  </r>
  <r>
    <x v="28"/>
    <x v="383"/>
    <x v="6"/>
    <n v="210"/>
    <n v="4"/>
    <x v="0"/>
    <x v="2"/>
    <n v="4"/>
    <x v="1"/>
    <x v="2"/>
    <n v="33"/>
    <n v="23"/>
    <n v="873"/>
    <n v="27775.01"/>
  </r>
  <r>
    <x v="28"/>
    <x v="383"/>
    <x v="6"/>
    <n v="210"/>
    <n v="4"/>
    <x v="2"/>
    <x v="2"/>
    <n v="4"/>
    <x v="1"/>
    <x v="2"/>
    <n v="32"/>
    <n v="24"/>
    <n v="873"/>
    <n v="29566.27"/>
  </r>
  <r>
    <x v="28"/>
    <x v="383"/>
    <x v="6"/>
    <n v="210"/>
    <n v="4"/>
    <x v="2"/>
    <x v="2"/>
    <n v="4"/>
    <x v="1"/>
    <x v="2"/>
    <n v="32"/>
    <n v="24"/>
    <n v="873"/>
    <n v="28913.96"/>
  </r>
  <r>
    <x v="28"/>
    <x v="383"/>
    <x v="6"/>
    <n v="210"/>
    <n v="4"/>
    <x v="2"/>
    <x v="2"/>
    <n v="4"/>
    <x v="1"/>
    <x v="2"/>
    <n v="32"/>
    <n v="24"/>
    <n v="873"/>
    <n v="31015.86"/>
  </r>
  <r>
    <x v="28"/>
    <x v="383"/>
    <x v="6"/>
    <n v="210"/>
    <n v="4"/>
    <x v="2"/>
    <x v="2"/>
    <n v="4"/>
    <x v="1"/>
    <x v="2"/>
    <n v="32"/>
    <n v="24"/>
    <n v="873"/>
    <n v="31015.86"/>
  </r>
  <r>
    <x v="28"/>
    <x v="383"/>
    <x v="6"/>
    <n v="210"/>
    <n v="4"/>
    <x v="0"/>
    <x v="2"/>
    <n v="4"/>
    <x v="1"/>
    <x v="2"/>
    <n v="33"/>
    <n v="23"/>
    <n v="873"/>
    <n v="27775.01"/>
  </r>
  <r>
    <x v="28"/>
    <x v="384"/>
    <x v="2"/>
    <n v="170"/>
    <n v="4"/>
    <x v="2"/>
    <x v="2"/>
    <n v="4"/>
    <x v="1"/>
    <x v="2"/>
    <n v="48"/>
    <n v="42"/>
    <n v="873"/>
    <n v="28399.18"/>
  </r>
  <r>
    <x v="28"/>
    <x v="384"/>
    <x v="2"/>
    <n v="170"/>
    <n v="4"/>
    <x v="2"/>
    <x v="2"/>
    <n v="4"/>
    <x v="1"/>
    <x v="2"/>
    <n v="48"/>
    <n v="42"/>
    <n v="873"/>
    <n v="26300.02"/>
  </r>
  <r>
    <x v="28"/>
    <x v="384"/>
    <x v="2"/>
    <n v="170"/>
    <n v="4"/>
    <x v="2"/>
    <x v="2"/>
    <n v="4"/>
    <x v="1"/>
    <x v="2"/>
    <n v="48"/>
    <n v="42"/>
    <n v="873"/>
    <n v="30856.1"/>
  </r>
  <r>
    <x v="28"/>
    <x v="384"/>
    <x v="2"/>
    <n v="170"/>
    <n v="4"/>
    <x v="2"/>
    <x v="2"/>
    <n v="4"/>
    <x v="1"/>
    <x v="2"/>
    <n v="48"/>
    <n v="42"/>
    <n v="873"/>
    <n v="32807.949999999997"/>
  </r>
  <r>
    <x v="28"/>
    <x v="384"/>
    <x v="6"/>
    <n v="170"/>
    <n v="4"/>
    <x v="2"/>
    <x v="2"/>
    <n v="4"/>
    <x v="1"/>
    <x v="2"/>
    <n v="48"/>
    <n v="42"/>
    <n v="873"/>
    <n v="33024.559999999998"/>
  </r>
  <r>
    <x v="28"/>
    <x v="384"/>
    <x v="6"/>
    <n v="170"/>
    <n v="4"/>
    <x v="2"/>
    <x v="2"/>
    <n v="4"/>
    <x v="1"/>
    <x v="2"/>
    <n v="48"/>
    <n v="42"/>
    <n v="873"/>
    <n v="26465.21"/>
  </r>
  <r>
    <x v="28"/>
    <x v="384"/>
    <x v="6"/>
    <n v="170"/>
    <n v="4"/>
    <x v="2"/>
    <x v="2"/>
    <n v="4"/>
    <x v="1"/>
    <x v="2"/>
    <n v="48"/>
    <n v="42"/>
    <n v="873"/>
    <n v="28624.05"/>
  </r>
  <r>
    <x v="28"/>
    <x v="384"/>
    <x v="6"/>
    <n v="170"/>
    <n v="4"/>
    <x v="2"/>
    <x v="2"/>
    <n v="4"/>
    <x v="1"/>
    <x v="2"/>
    <n v="48"/>
    <n v="42"/>
    <n v="873"/>
    <n v="31316.13"/>
  </r>
  <r>
    <x v="28"/>
    <x v="385"/>
    <x v="1"/>
    <n v="170"/>
    <n v="5"/>
    <x v="1"/>
    <x v="2"/>
    <n v="4"/>
    <x v="0"/>
    <x v="4"/>
    <n v="31"/>
    <n v="24"/>
    <n v="873"/>
    <n v="25847.17"/>
  </r>
  <r>
    <x v="28"/>
    <x v="385"/>
    <x v="1"/>
    <n v="170"/>
    <n v="5"/>
    <x v="1"/>
    <x v="2"/>
    <n v="4"/>
    <x v="0"/>
    <x v="4"/>
    <n v="31"/>
    <n v="24"/>
    <n v="873"/>
    <n v="22735.05"/>
  </r>
  <r>
    <x v="28"/>
    <x v="385"/>
    <x v="1"/>
    <n v="140"/>
    <n v="4"/>
    <x v="0"/>
    <x v="2"/>
    <n v="4"/>
    <x v="0"/>
    <x v="4"/>
    <n v="42"/>
    <n v="30"/>
    <n v="873"/>
    <n v="30021.58"/>
  </r>
  <r>
    <x v="28"/>
    <x v="385"/>
    <x v="1"/>
    <n v="170"/>
    <n v="5"/>
    <x v="1"/>
    <x v="2"/>
    <n v="4"/>
    <x v="0"/>
    <x v="4"/>
    <n v="31"/>
    <n v="24"/>
    <n v="873"/>
    <n v="25847.17"/>
  </r>
  <r>
    <x v="28"/>
    <x v="385"/>
    <x v="1"/>
    <n v="170"/>
    <n v="5"/>
    <x v="1"/>
    <x v="2"/>
    <n v="4"/>
    <x v="0"/>
    <x v="4"/>
    <n v="31"/>
    <n v="24"/>
    <n v="873"/>
    <n v="22735.05"/>
  </r>
  <r>
    <x v="28"/>
    <x v="385"/>
    <x v="1"/>
    <n v="170"/>
    <n v="5"/>
    <x v="0"/>
    <x v="2"/>
    <n v="4"/>
    <x v="0"/>
    <x v="4"/>
    <n v="33"/>
    <n v="23"/>
    <n v="873"/>
    <n v="21560.66"/>
  </r>
  <r>
    <x v="28"/>
    <x v="385"/>
    <x v="1"/>
    <n v="170"/>
    <n v="5"/>
    <x v="0"/>
    <x v="2"/>
    <n v="4"/>
    <x v="0"/>
    <x v="4"/>
    <n v="33"/>
    <n v="23"/>
    <n v="873"/>
    <n v="21560.66"/>
  </r>
  <r>
    <x v="28"/>
    <x v="385"/>
    <x v="1"/>
    <n v="140"/>
    <n v="4"/>
    <x v="2"/>
    <x v="2"/>
    <n v="4"/>
    <x v="0"/>
    <x v="4"/>
    <n v="39"/>
    <n v="29"/>
    <n v="873"/>
    <n v="30309.84"/>
  </r>
  <r>
    <x v="28"/>
    <x v="385"/>
    <x v="1"/>
    <n v="140"/>
    <n v="4"/>
    <x v="2"/>
    <x v="2"/>
    <n v="4"/>
    <x v="0"/>
    <x v="4"/>
    <n v="39"/>
    <n v="29"/>
    <n v="873"/>
    <n v="31195.97"/>
  </r>
  <r>
    <x v="28"/>
    <x v="385"/>
    <x v="1"/>
    <n v="170"/>
    <n v="5"/>
    <x v="1"/>
    <x v="2"/>
    <n v="4"/>
    <x v="0"/>
    <x v="4"/>
    <n v="31"/>
    <n v="24"/>
    <n v="873"/>
    <n v="27715.51"/>
  </r>
  <r>
    <x v="28"/>
    <x v="385"/>
    <x v="1"/>
    <n v="140"/>
    <n v="4"/>
    <x v="2"/>
    <x v="2"/>
    <n v="4"/>
    <x v="0"/>
    <x v="4"/>
    <n v="39"/>
    <n v="29"/>
    <n v="873"/>
    <n v="28441.5"/>
  </r>
  <r>
    <x v="28"/>
    <x v="385"/>
    <x v="1"/>
    <n v="170"/>
    <n v="5"/>
    <x v="1"/>
    <x v="2"/>
    <n v="4"/>
    <x v="0"/>
    <x v="4"/>
    <n v="31"/>
    <n v="24"/>
    <n v="873"/>
    <n v="27715.51"/>
  </r>
  <r>
    <x v="28"/>
    <x v="385"/>
    <x v="1"/>
    <n v="140"/>
    <n v="4"/>
    <x v="0"/>
    <x v="2"/>
    <n v="4"/>
    <x v="0"/>
    <x v="4"/>
    <n v="42"/>
    <n v="30"/>
    <n v="873"/>
    <n v="27267.11"/>
  </r>
  <r>
    <x v="28"/>
    <x v="385"/>
    <x v="1"/>
    <n v="140"/>
    <n v="4"/>
    <x v="0"/>
    <x v="2"/>
    <n v="4"/>
    <x v="0"/>
    <x v="4"/>
    <n v="42"/>
    <n v="30"/>
    <n v="873"/>
    <n v="29135.45"/>
  </r>
  <r>
    <x v="28"/>
    <x v="385"/>
    <x v="2"/>
    <n v="170"/>
    <n v="5"/>
    <x v="1"/>
    <x v="2"/>
    <n v="4"/>
    <x v="0"/>
    <x v="4"/>
    <n v="31"/>
    <n v="24"/>
    <n v="873"/>
    <n v="22827.73"/>
  </r>
  <r>
    <x v="28"/>
    <x v="385"/>
    <x v="2"/>
    <n v="170"/>
    <n v="5"/>
    <x v="1"/>
    <x v="2"/>
    <n v="4"/>
    <x v="0"/>
    <x v="4"/>
    <n v="31"/>
    <n v="24"/>
    <n v="873"/>
    <n v="22827.73"/>
  </r>
  <r>
    <x v="28"/>
    <x v="385"/>
    <x v="2"/>
    <n v="140"/>
    <n v="4"/>
    <x v="2"/>
    <x v="2"/>
    <n v="4"/>
    <x v="0"/>
    <x v="4"/>
    <n v="39"/>
    <n v="29"/>
    <n v="873"/>
    <n v="31034.97"/>
  </r>
  <r>
    <x v="28"/>
    <x v="385"/>
    <x v="2"/>
    <n v="170"/>
    <n v="5"/>
    <x v="0"/>
    <x v="2"/>
    <n v="4"/>
    <x v="0"/>
    <x v="4"/>
    <n v="33"/>
    <n v="23"/>
    <n v="873"/>
    <n v="21670.29"/>
  </r>
  <r>
    <x v="28"/>
    <x v="385"/>
    <x v="2"/>
    <n v="140"/>
    <n v="4"/>
    <x v="0"/>
    <x v="2"/>
    <n v="4"/>
    <x v="0"/>
    <x v="4"/>
    <n v="42"/>
    <n v="30"/>
    <n v="873"/>
    <n v="29877.54"/>
  </r>
  <r>
    <x v="28"/>
    <x v="385"/>
    <x v="2"/>
    <n v="140"/>
    <n v="4"/>
    <x v="2"/>
    <x v="2"/>
    <n v="4"/>
    <x v="0"/>
    <x v="4"/>
    <n v="39"/>
    <n v="29"/>
    <n v="873"/>
    <n v="28299.22"/>
  </r>
  <r>
    <x v="28"/>
    <x v="385"/>
    <x v="2"/>
    <n v="170"/>
    <n v="5"/>
    <x v="0"/>
    <x v="2"/>
    <n v="4"/>
    <x v="0"/>
    <x v="4"/>
    <n v="33"/>
    <n v="23"/>
    <n v="873"/>
    <n v="21670.29"/>
  </r>
  <r>
    <x v="28"/>
    <x v="385"/>
    <x v="2"/>
    <n v="140"/>
    <n v="4"/>
    <x v="2"/>
    <x v="2"/>
    <n v="4"/>
    <x v="0"/>
    <x v="4"/>
    <n v="39"/>
    <n v="29"/>
    <n v="873"/>
    <n v="30193.200000000001"/>
  </r>
  <r>
    <x v="28"/>
    <x v="385"/>
    <x v="2"/>
    <n v="170"/>
    <n v="5"/>
    <x v="1"/>
    <x v="2"/>
    <n v="4"/>
    <x v="0"/>
    <x v="4"/>
    <n v="31"/>
    <n v="24"/>
    <n v="873"/>
    <n v="25668.7"/>
  </r>
  <r>
    <x v="28"/>
    <x v="385"/>
    <x v="2"/>
    <n v="170"/>
    <n v="5"/>
    <x v="1"/>
    <x v="2"/>
    <n v="4"/>
    <x v="0"/>
    <x v="4"/>
    <n v="31"/>
    <n v="24"/>
    <n v="873"/>
    <n v="27562.68"/>
  </r>
  <r>
    <x v="28"/>
    <x v="385"/>
    <x v="2"/>
    <n v="170"/>
    <n v="5"/>
    <x v="1"/>
    <x v="2"/>
    <n v="4"/>
    <x v="0"/>
    <x v="4"/>
    <n v="31"/>
    <n v="24"/>
    <n v="873"/>
    <n v="27562.68"/>
  </r>
  <r>
    <x v="28"/>
    <x v="385"/>
    <x v="2"/>
    <n v="170"/>
    <n v="5"/>
    <x v="1"/>
    <x v="2"/>
    <n v="4"/>
    <x v="0"/>
    <x v="4"/>
    <n v="31"/>
    <n v="24"/>
    <n v="873"/>
    <n v="25668.7"/>
  </r>
  <r>
    <x v="28"/>
    <x v="385"/>
    <x v="2"/>
    <n v="140"/>
    <n v="4"/>
    <x v="0"/>
    <x v="2"/>
    <n v="4"/>
    <x v="0"/>
    <x v="4"/>
    <n v="42"/>
    <n v="30"/>
    <n v="873"/>
    <n v="29035.77"/>
  </r>
  <r>
    <x v="28"/>
    <x v="385"/>
    <x v="2"/>
    <n v="140"/>
    <n v="4"/>
    <x v="0"/>
    <x v="2"/>
    <n v="4"/>
    <x v="0"/>
    <x v="4"/>
    <n v="42"/>
    <n v="30"/>
    <n v="873"/>
    <n v="27141.79"/>
  </r>
  <r>
    <x v="28"/>
    <x v="385"/>
    <x v="6"/>
    <n v="170"/>
    <n v="5"/>
    <x v="0"/>
    <x v="2"/>
    <n v="4"/>
    <x v="0"/>
    <x v="4"/>
    <n v="33"/>
    <n v="23"/>
    <n v="873"/>
    <n v="21738.54"/>
  </r>
  <r>
    <x v="28"/>
    <x v="385"/>
    <x v="6"/>
    <n v="140"/>
    <n v="4"/>
    <x v="2"/>
    <x v="2"/>
    <n v="4"/>
    <x v="0"/>
    <x v="4"/>
    <n v="39"/>
    <n v="29"/>
    <n v="873"/>
    <n v="28644.76"/>
  </r>
  <r>
    <x v="28"/>
    <x v="385"/>
    <x v="6"/>
    <n v="140"/>
    <n v="4"/>
    <x v="2"/>
    <x v="2"/>
    <n v="4"/>
    <x v="0"/>
    <x v="4"/>
    <n v="39"/>
    <n v="29"/>
    <n v="873"/>
    <n v="31336.83"/>
  </r>
  <r>
    <x v="28"/>
    <x v="385"/>
    <x v="6"/>
    <n v="140"/>
    <n v="4"/>
    <x v="0"/>
    <x v="2"/>
    <n v="4"/>
    <x v="0"/>
    <x v="4"/>
    <n v="42"/>
    <n v="30"/>
    <n v="873"/>
    <n v="30197.88"/>
  </r>
  <r>
    <x v="28"/>
    <x v="385"/>
    <x v="6"/>
    <n v="170"/>
    <n v="5"/>
    <x v="1"/>
    <x v="2"/>
    <n v="4"/>
    <x v="0"/>
    <x v="4"/>
    <n v="30"/>
    <n v="23"/>
    <n v="873"/>
    <n v="27630.05"/>
  </r>
  <r>
    <x v="28"/>
    <x v="385"/>
    <x v="6"/>
    <n v="170"/>
    <n v="5"/>
    <x v="1"/>
    <x v="2"/>
    <n v="4"/>
    <x v="0"/>
    <x v="4"/>
    <n v="30"/>
    <n v="23"/>
    <n v="873"/>
    <n v="25766.3"/>
  </r>
  <r>
    <x v="28"/>
    <x v="385"/>
    <x v="6"/>
    <n v="170"/>
    <n v="5"/>
    <x v="1"/>
    <x v="2"/>
    <n v="4"/>
    <x v="0"/>
    <x v="4"/>
    <n v="30"/>
    <n v="23"/>
    <n v="873"/>
    <n v="22877.49"/>
  </r>
  <r>
    <x v="28"/>
    <x v="385"/>
    <x v="6"/>
    <n v="170"/>
    <n v="5"/>
    <x v="1"/>
    <x v="2"/>
    <n v="4"/>
    <x v="0"/>
    <x v="4"/>
    <n v="30"/>
    <n v="23"/>
    <n v="873"/>
    <n v="27630.05"/>
  </r>
  <r>
    <x v="28"/>
    <x v="385"/>
    <x v="6"/>
    <n v="170"/>
    <n v="5"/>
    <x v="0"/>
    <x v="2"/>
    <n v="4"/>
    <x v="0"/>
    <x v="4"/>
    <n v="33"/>
    <n v="23"/>
    <n v="873"/>
    <n v="21738.54"/>
  </r>
  <r>
    <x v="28"/>
    <x v="385"/>
    <x v="6"/>
    <n v="140"/>
    <n v="4"/>
    <x v="0"/>
    <x v="2"/>
    <n v="4"/>
    <x v="0"/>
    <x v="4"/>
    <n v="42"/>
    <n v="30"/>
    <n v="873"/>
    <n v="27505.8"/>
  </r>
  <r>
    <x v="28"/>
    <x v="385"/>
    <x v="6"/>
    <n v="170"/>
    <n v="5"/>
    <x v="1"/>
    <x v="2"/>
    <n v="4"/>
    <x v="0"/>
    <x v="4"/>
    <n v="30"/>
    <n v="23"/>
    <n v="873"/>
    <n v="25766.3"/>
  </r>
  <r>
    <x v="28"/>
    <x v="385"/>
    <x v="6"/>
    <n v="170"/>
    <n v="5"/>
    <x v="1"/>
    <x v="2"/>
    <n v="4"/>
    <x v="0"/>
    <x v="4"/>
    <n v="30"/>
    <n v="23"/>
    <n v="873"/>
    <n v="22877.49"/>
  </r>
  <r>
    <x v="28"/>
    <x v="385"/>
    <x v="6"/>
    <n v="140"/>
    <n v="4"/>
    <x v="2"/>
    <x v="2"/>
    <n v="4"/>
    <x v="0"/>
    <x v="4"/>
    <n v="39"/>
    <n v="29"/>
    <n v="873"/>
    <n v="30508.5"/>
  </r>
  <r>
    <x v="28"/>
    <x v="385"/>
    <x v="6"/>
    <n v="140"/>
    <n v="4"/>
    <x v="0"/>
    <x v="2"/>
    <n v="4"/>
    <x v="0"/>
    <x v="4"/>
    <n v="42"/>
    <n v="30"/>
    <n v="873"/>
    <n v="29369.55"/>
  </r>
  <r>
    <x v="28"/>
    <x v="386"/>
    <x v="5"/>
    <n v="170"/>
    <n v="4"/>
    <x v="1"/>
    <x v="2"/>
    <n v="4"/>
    <x v="1"/>
    <x v="2"/>
    <n v="37"/>
    <n v="25"/>
    <n v="873"/>
    <n v="23088.23"/>
  </r>
  <r>
    <x v="28"/>
    <x v="386"/>
    <x v="5"/>
    <n v="210"/>
    <n v="4"/>
    <x v="0"/>
    <x v="2"/>
    <n v="4"/>
    <x v="1"/>
    <x v="2"/>
    <n v="33"/>
    <n v="23"/>
    <n v="873"/>
    <n v="30281.01"/>
  </r>
  <r>
    <x v="28"/>
    <x v="386"/>
    <x v="5"/>
    <n v="170"/>
    <n v="4"/>
    <x v="1"/>
    <x v="2"/>
    <n v="4"/>
    <x v="1"/>
    <x v="2"/>
    <n v="37"/>
    <n v="25"/>
    <n v="873"/>
    <n v="24458.53"/>
  </r>
  <r>
    <x v="28"/>
    <x v="386"/>
    <x v="5"/>
    <n v="170"/>
    <n v="4"/>
    <x v="1"/>
    <x v="2"/>
    <n v="4"/>
    <x v="1"/>
    <x v="2"/>
    <n v="37"/>
    <n v="25"/>
    <n v="873"/>
    <n v="26247.68"/>
  </r>
  <r>
    <x v="28"/>
    <x v="386"/>
    <x v="5"/>
    <n v="150"/>
    <n v="4"/>
    <x v="2"/>
    <x v="2"/>
    <n v="4"/>
    <x v="1"/>
    <x v="2"/>
    <n v="45"/>
    <n v="31"/>
    <n v="873"/>
    <n v="26035.67"/>
  </r>
  <r>
    <x v="28"/>
    <x v="386"/>
    <x v="5"/>
    <n v="210"/>
    <n v="4"/>
    <x v="0"/>
    <x v="2"/>
    <n v="4"/>
    <x v="1"/>
    <x v="2"/>
    <n v="33"/>
    <n v="23"/>
    <n v="873"/>
    <n v="27840.33"/>
  </r>
  <r>
    <x v="28"/>
    <x v="386"/>
    <x v="5"/>
    <n v="170"/>
    <n v="4"/>
    <x v="0"/>
    <x v="2"/>
    <n v="4"/>
    <x v="1"/>
    <x v="2"/>
    <n v="37"/>
    <n v="25"/>
    <n v="873"/>
    <n v="21609.35"/>
  </r>
  <r>
    <x v="28"/>
    <x v="386"/>
    <x v="5"/>
    <n v="150"/>
    <n v="4"/>
    <x v="0"/>
    <x v="2"/>
    <n v="4"/>
    <x v="1"/>
    <x v="2"/>
    <n v="46"/>
    <n v="31"/>
    <n v="873"/>
    <n v="22379.82"/>
  </r>
  <r>
    <x v="28"/>
    <x v="386"/>
    <x v="5"/>
    <n v="210"/>
    <n v="4"/>
    <x v="0"/>
    <x v="2"/>
    <n v="4"/>
    <x v="1"/>
    <x v="2"/>
    <n v="33"/>
    <n v="23"/>
    <n v="873"/>
    <n v="27840.33"/>
  </r>
  <r>
    <x v="28"/>
    <x v="386"/>
    <x v="5"/>
    <n v="210"/>
    <n v="4"/>
    <x v="1"/>
    <x v="2"/>
    <n v="4"/>
    <x v="1"/>
    <x v="2"/>
    <n v="32"/>
    <n v="24"/>
    <n v="873"/>
    <n v="28977.93"/>
  </r>
  <r>
    <x v="28"/>
    <x v="386"/>
    <x v="5"/>
    <n v="150"/>
    <n v="4"/>
    <x v="2"/>
    <x v="2"/>
    <n v="4"/>
    <x v="1"/>
    <x v="2"/>
    <n v="45"/>
    <n v="31"/>
    <n v="873"/>
    <n v="23517.42"/>
  </r>
  <r>
    <x v="28"/>
    <x v="386"/>
    <x v="5"/>
    <n v="210"/>
    <n v="4"/>
    <x v="1"/>
    <x v="2"/>
    <n v="4"/>
    <x v="1"/>
    <x v="2"/>
    <n v="32"/>
    <n v="24"/>
    <n v="873"/>
    <n v="31418.61"/>
  </r>
  <r>
    <x v="28"/>
    <x v="386"/>
    <x v="5"/>
    <n v="210"/>
    <n v="4"/>
    <x v="0"/>
    <x v="2"/>
    <n v="4"/>
    <x v="1"/>
    <x v="2"/>
    <n v="33"/>
    <n v="23"/>
    <n v="873"/>
    <n v="30281.01"/>
  </r>
  <r>
    <x v="28"/>
    <x v="386"/>
    <x v="5"/>
    <n v="150"/>
    <n v="4"/>
    <x v="0"/>
    <x v="2"/>
    <n v="4"/>
    <x v="1"/>
    <x v="2"/>
    <n v="46"/>
    <n v="31"/>
    <n v="873"/>
    <n v="24898.06"/>
  </r>
  <r>
    <x v="28"/>
    <x v="386"/>
    <x v="5"/>
    <n v="210"/>
    <n v="4"/>
    <x v="1"/>
    <x v="2"/>
    <n v="4"/>
    <x v="1"/>
    <x v="2"/>
    <n v="32"/>
    <n v="24"/>
    <n v="873"/>
    <n v="31418.61"/>
  </r>
  <r>
    <x v="28"/>
    <x v="386"/>
    <x v="5"/>
    <n v="115"/>
    <n v="4"/>
    <x v="0"/>
    <x v="2"/>
    <n v="4"/>
    <x v="1"/>
    <x v="2"/>
    <n v="34"/>
    <n v="25"/>
    <n v="873"/>
    <n v="16769.349999999999"/>
  </r>
  <r>
    <x v="28"/>
    <x v="386"/>
    <x v="5"/>
    <n v="210"/>
    <n v="4"/>
    <x v="1"/>
    <x v="2"/>
    <n v="4"/>
    <x v="1"/>
    <x v="2"/>
    <n v="32"/>
    <n v="24"/>
    <n v="873"/>
    <n v="28977.93"/>
  </r>
  <r>
    <x v="28"/>
    <x v="386"/>
    <x v="5"/>
    <n v="115"/>
    <n v="4"/>
    <x v="0"/>
    <x v="2"/>
    <n v="4"/>
    <x v="1"/>
    <x v="2"/>
    <n v="34"/>
    <n v="25"/>
    <n v="873"/>
    <n v="17917.3"/>
  </r>
  <r>
    <x v="28"/>
    <x v="386"/>
    <x v="5"/>
    <n v="170"/>
    <n v="4"/>
    <x v="1"/>
    <x v="2"/>
    <n v="4"/>
    <x v="1"/>
    <x v="2"/>
    <n v="37"/>
    <n v="25"/>
    <n v="873"/>
    <n v="20782"/>
  </r>
  <r>
    <x v="28"/>
    <x v="386"/>
    <x v="5"/>
    <n v="170"/>
    <n v="4"/>
    <x v="1"/>
    <x v="2"/>
    <n v="4"/>
    <x v="1"/>
    <x v="2"/>
    <n v="37"/>
    <n v="25"/>
    <n v="873"/>
    <n v="24458.53"/>
  </r>
  <r>
    <x v="28"/>
    <x v="386"/>
    <x v="5"/>
    <n v="170"/>
    <n v="4"/>
    <x v="0"/>
    <x v="2"/>
    <n v="4"/>
    <x v="1"/>
    <x v="2"/>
    <n v="37"/>
    <n v="25"/>
    <n v="873"/>
    <n v="19644.39"/>
  </r>
  <r>
    <x v="28"/>
    <x v="386"/>
    <x v="5"/>
    <n v="150"/>
    <n v="4"/>
    <x v="0"/>
    <x v="2"/>
    <n v="4"/>
    <x v="1"/>
    <x v="2"/>
    <n v="46"/>
    <n v="31"/>
    <n v="873"/>
    <n v="27312.89"/>
  </r>
  <r>
    <x v="28"/>
    <x v="386"/>
    <x v="5"/>
    <n v="170"/>
    <n v="4"/>
    <x v="1"/>
    <x v="2"/>
    <n v="4"/>
    <x v="1"/>
    <x v="2"/>
    <n v="37"/>
    <n v="25"/>
    <n v="873"/>
    <n v="23088.23"/>
  </r>
  <r>
    <x v="28"/>
    <x v="386"/>
    <x v="5"/>
    <n v="170"/>
    <n v="4"/>
    <x v="1"/>
    <x v="2"/>
    <n v="4"/>
    <x v="1"/>
    <x v="2"/>
    <n v="37"/>
    <n v="25"/>
    <n v="873"/>
    <n v="20782"/>
  </r>
  <r>
    <x v="28"/>
    <x v="386"/>
    <x v="5"/>
    <n v="170"/>
    <n v="4"/>
    <x v="1"/>
    <x v="2"/>
    <n v="4"/>
    <x v="1"/>
    <x v="2"/>
    <n v="37"/>
    <n v="25"/>
    <n v="873"/>
    <n v="26247.68"/>
  </r>
  <r>
    <x v="28"/>
    <x v="386"/>
    <x v="5"/>
    <n v="170"/>
    <n v="4"/>
    <x v="2"/>
    <x v="2"/>
    <n v="4"/>
    <x v="1"/>
    <x v="2"/>
    <n v="48"/>
    <n v="42"/>
    <n v="873"/>
    <n v="32752.720000000001"/>
  </r>
  <r>
    <x v="28"/>
    <x v="386"/>
    <x v="5"/>
    <n v="115"/>
    <n v="4"/>
    <x v="1"/>
    <x v="2"/>
    <n v="4"/>
    <x v="1"/>
    <x v="2"/>
    <n v="34"/>
    <n v="23"/>
    <n v="873"/>
    <n v="19054.900000000001"/>
  </r>
  <r>
    <x v="28"/>
    <x v="386"/>
    <x v="5"/>
    <n v="150"/>
    <n v="4"/>
    <x v="2"/>
    <x v="2"/>
    <n v="4"/>
    <x v="1"/>
    <x v="2"/>
    <n v="45"/>
    <n v="31"/>
    <n v="873"/>
    <n v="28450.5"/>
  </r>
  <r>
    <x v="28"/>
    <x v="386"/>
    <x v="5"/>
    <n v="115"/>
    <n v="4"/>
    <x v="1"/>
    <x v="2"/>
    <n v="4"/>
    <x v="1"/>
    <x v="2"/>
    <n v="34"/>
    <n v="23"/>
    <n v="873"/>
    <n v="20083.919999999998"/>
  </r>
  <r>
    <x v="28"/>
    <x v="386"/>
    <x v="5"/>
    <n v="115"/>
    <n v="4"/>
    <x v="0"/>
    <x v="2"/>
    <n v="4"/>
    <x v="1"/>
    <x v="2"/>
    <n v="34"/>
    <n v="25"/>
    <n v="873"/>
    <n v="18946.310000000001"/>
  </r>
  <r>
    <x v="28"/>
    <x v="386"/>
    <x v="5"/>
    <n v="170"/>
    <n v="4"/>
    <x v="0"/>
    <x v="2"/>
    <n v="4"/>
    <x v="1"/>
    <x v="2"/>
    <n v="37"/>
    <n v="25"/>
    <n v="873"/>
    <n v="19644.39"/>
  </r>
  <r>
    <x v="28"/>
    <x v="386"/>
    <x v="5"/>
    <n v="170"/>
    <n v="4"/>
    <x v="1"/>
    <x v="2"/>
    <n v="4"/>
    <x v="1"/>
    <x v="2"/>
    <n v="37"/>
    <n v="25"/>
    <n v="873"/>
    <n v="22746.95"/>
  </r>
  <r>
    <x v="28"/>
    <x v="386"/>
    <x v="4"/>
    <n v="150"/>
    <n v="4"/>
    <x v="1"/>
    <x v="2"/>
    <n v="4"/>
    <x v="1"/>
    <x v="2"/>
    <n v="39"/>
    <n v="28"/>
    <n v="873"/>
    <n v="22800.6"/>
  </r>
  <r>
    <x v="28"/>
    <x v="386"/>
    <x v="4"/>
    <n v="170"/>
    <n v="4"/>
    <x v="1"/>
    <x v="2"/>
    <n v="4"/>
    <x v="1"/>
    <x v="2"/>
    <n v="36"/>
    <n v="25"/>
    <n v="873"/>
    <n v="24153.83"/>
  </r>
  <r>
    <x v="28"/>
    <x v="386"/>
    <x v="4"/>
    <n v="210"/>
    <n v="4"/>
    <x v="0"/>
    <x v="2"/>
    <n v="4"/>
    <x v="1"/>
    <x v="2"/>
    <n v="33"/>
    <n v="23"/>
    <n v="873"/>
    <n v="29903.77"/>
  </r>
  <r>
    <x v="28"/>
    <x v="386"/>
    <x v="4"/>
    <n v="150"/>
    <n v="4"/>
    <x v="1"/>
    <x v="2"/>
    <n v="4"/>
    <x v="1"/>
    <x v="2"/>
    <n v="39"/>
    <n v="28"/>
    <n v="873"/>
    <n v="20196.28"/>
  </r>
  <r>
    <x v="28"/>
    <x v="386"/>
    <x v="4"/>
    <n v="170"/>
    <n v="4"/>
    <x v="1"/>
    <x v="2"/>
    <n v="4"/>
    <x v="1"/>
    <x v="2"/>
    <n v="36"/>
    <n v="25"/>
    <n v="873"/>
    <n v="25920.68"/>
  </r>
  <r>
    <x v="28"/>
    <x v="386"/>
    <x v="4"/>
    <n v="210"/>
    <n v="4"/>
    <x v="1"/>
    <x v="2"/>
    <n v="4"/>
    <x v="1"/>
    <x v="2"/>
    <n v="33"/>
    <n v="24"/>
    <n v="873"/>
    <n v="28616.93"/>
  </r>
  <r>
    <x v="28"/>
    <x v="386"/>
    <x v="4"/>
    <n v="210"/>
    <n v="4"/>
    <x v="0"/>
    <x v="2"/>
    <n v="4"/>
    <x v="1"/>
    <x v="2"/>
    <n v="33"/>
    <n v="23"/>
    <n v="873"/>
    <n v="27493.49"/>
  </r>
  <r>
    <x v="28"/>
    <x v="386"/>
    <x v="4"/>
    <n v="150"/>
    <n v="4"/>
    <x v="0"/>
    <x v="2"/>
    <n v="4"/>
    <x v="1"/>
    <x v="2"/>
    <n v="39"/>
    <n v="28"/>
    <n v="873"/>
    <n v="19072.84"/>
  </r>
  <r>
    <x v="28"/>
    <x v="386"/>
    <x v="4"/>
    <n v="210"/>
    <n v="4"/>
    <x v="0"/>
    <x v="2"/>
    <n v="4"/>
    <x v="1"/>
    <x v="2"/>
    <n v="33"/>
    <n v="23"/>
    <n v="873"/>
    <n v="27493.49"/>
  </r>
  <r>
    <x v="28"/>
    <x v="386"/>
    <x v="4"/>
    <n v="170"/>
    <n v="4"/>
    <x v="1"/>
    <x v="2"/>
    <n v="4"/>
    <x v="1"/>
    <x v="2"/>
    <n v="36"/>
    <n v="25"/>
    <n v="873"/>
    <n v="24153.83"/>
  </r>
  <r>
    <x v="28"/>
    <x v="386"/>
    <x v="4"/>
    <n v="170"/>
    <n v="4"/>
    <x v="1"/>
    <x v="2"/>
    <n v="4"/>
    <x v="1"/>
    <x v="2"/>
    <n v="36"/>
    <n v="25"/>
    <n v="873"/>
    <n v="22463.57"/>
  </r>
  <r>
    <x v="28"/>
    <x v="386"/>
    <x v="4"/>
    <n v="150"/>
    <n v="4"/>
    <x v="0"/>
    <x v="2"/>
    <n v="4"/>
    <x v="1"/>
    <x v="2"/>
    <n v="39"/>
    <n v="28"/>
    <n v="873"/>
    <n v="19399.66"/>
  </r>
  <r>
    <x v="28"/>
    <x v="386"/>
    <x v="4"/>
    <n v="150"/>
    <n v="4"/>
    <x v="1"/>
    <x v="2"/>
    <n v="4"/>
    <x v="1"/>
    <x v="2"/>
    <n v="39"/>
    <n v="28"/>
    <n v="873"/>
    <n v="20523.09"/>
  </r>
  <r>
    <x v="28"/>
    <x v="386"/>
    <x v="4"/>
    <n v="170"/>
    <n v="4"/>
    <x v="0"/>
    <x v="2"/>
    <n v="4"/>
    <x v="1"/>
    <x v="2"/>
    <n v="37"/>
    <n v="25"/>
    <n v="873"/>
    <n v="21340.14"/>
  </r>
  <r>
    <x v="28"/>
    <x v="386"/>
    <x v="4"/>
    <n v="170"/>
    <n v="4"/>
    <x v="2"/>
    <x v="2"/>
    <n v="4"/>
    <x v="1"/>
    <x v="2"/>
    <n v="48"/>
    <n v="42"/>
    <n v="873"/>
    <n v="31782.97"/>
  </r>
  <r>
    <x v="28"/>
    <x v="386"/>
    <x v="4"/>
    <n v="150"/>
    <n v="4"/>
    <x v="0"/>
    <x v="2"/>
    <n v="4"/>
    <x v="1"/>
    <x v="2"/>
    <n v="39"/>
    <n v="28"/>
    <n v="873"/>
    <n v="18056.650000000001"/>
  </r>
  <r>
    <x v="28"/>
    <x v="386"/>
    <x v="4"/>
    <n v="210"/>
    <n v="4"/>
    <x v="1"/>
    <x v="2"/>
    <n v="4"/>
    <x v="1"/>
    <x v="2"/>
    <n v="33"/>
    <n v="24"/>
    <n v="873"/>
    <n v="28616.93"/>
  </r>
  <r>
    <x v="28"/>
    <x v="386"/>
    <x v="4"/>
    <n v="150"/>
    <n v="4"/>
    <x v="1"/>
    <x v="2"/>
    <n v="4"/>
    <x v="1"/>
    <x v="2"/>
    <n v="39"/>
    <n v="28"/>
    <n v="873"/>
    <n v="19180.080000000002"/>
  </r>
  <r>
    <x v="28"/>
    <x v="386"/>
    <x v="4"/>
    <n v="210"/>
    <n v="4"/>
    <x v="1"/>
    <x v="2"/>
    <n v="4"/>
    <x v="1"/>
    <x v="2"/>
    <n v="33"/>
    <n v="24"/>
    <n v="873"/>
    <n v="31027.200000000001"/>
  </r>
  <r>
    <x v="28"/>
    <x v="386"/>
    <x v="4"/>
    <n v="210"/>
    <n v="4"/>
    <x v="1"/>
    <x v="2"/>
    <n v="4"/>
    <x v="1"/>
    <x v="2"/>
    <n v="33"/>
    <n v="24"/>
    <n v="873"/>
    <n v="31027.200000000001"/>
  </r>
  <r>
    <x v="28"/>
    <x v="386"/>
    <x v="4"/>
    <n v="210"/>
    <n v="4"/>
    <x v="0"/>
    <x v="2"/>
    <n v="4"/>
    <x v="1"/>
    <x v="2"/>
    <n v="33"/>
    <n v="23"/>
    <n v="873"/>
    <n v="29903.77"/>
  </r>
  <r>
    <x v="28"/>
    <x v="386"/>
    <x v="4"/>
    <n v="170"/>
    <n v="4"/>
    <x v="1"/>
    <x v="2"/>
    <n v="4"/>
    <x v="1"/>
    <x v="2"/>
    <n v="36"/>
    <n v="25"/>
    <n v="873"/>
    <n v="25920.68"/>
  </r>
  <r>
    <x v="28"/>
    <x v="386"/>
    <x v="3"/>
    <n v="210"/>
    <n v="4"/>
    <x v="2"/>
    <x v="2"/>
    <n v="4"/>
    <x v="1"/>
    <x v="2"/>
    <n v="33"/>
    <n v="24"/>
    <n v="873"/>
    <n v="28995"/>
  </r>
  <r>
    <x v="28"/>
    <x v="386"/>
    <x v="3"/>
    <n v="150"/>
    <n v="4"/>
    <x v="1"/>
    <x v="2"/>
    <n v="4"/>
    <x v="1"/>
    <x v="2"/>
    <n v="38"/>
    <n v="28"/>
    <n v="873"/>
    <n v="21995"/>
  </r>
  <r>
    <x v="28"/>
    <x v="386"/>
    <x v="3"/>
    <n v="150"/>
    <n v="4"/>
    <x v="0"/>
    <x v="2"/>
    <n v="4"/>
    <x v="1"/>
    <x v="2"/>
    <n v="40"/>
    <n v="28"/>
    <n v="873"/>
    <n v="20895"/>
  </r>
  <r>
    <x v="28"/>
    <x v="386"/>
    <x v="3"/>
    <n v="150"/>
    <n v="4"/>
    <x v="1"/>
    <x v="2"/>
    <n v="4"/>
    <x v="1"/>
    <x v="2"/>
    <n v="38"/>
    <n v="28"/>
    <n v="873"/>
    <n v="18995"/>
  </r>
  <r>
    <x v="28"/>
    <x v="386"/>
    <x v="3"/>
    <n v="150"/>
    <n v="4"/>
    <x v="0"/>
    <x v="2"/>
    <n v="4"/>
    <x v="1"/>
    <x v="2"/>
    <n v="40"/>
    <n v="28"/>
    <n v="873"/>
    <n v="17895"/>
  </r>
  <r>
    <x v="28"/>
    <x v="386"/>
    <x v="3"/>
    <n v="170"/>
    <n v="4"/>
    <x v="1"/>
    <x v="2"/>
    <n v="4"/>
    <x v="1"/>
    <x v="2"/>
    <n v="35"/>
    <n v="25"/>
    <n v="873"/>
    <n v="24995"/>
  </r>
  <r>
    <x v="28"/>
    <x v="386"/>
    <x v="3"/>
    <n v="210"/>
    <n v="4"/>
    <x v="0"/>
    <x v="2"/>
    <n v="4"/>
    <x v="1"/>
    <x v="2"/>
    <n v="33"/>
    <n v="23"/>
    <n v="873"/>
    <n v="27895"/>
  </r>
  <r>
    <x v="13"/>
    <x v="387"/>
    <x v="15"/>
    <n v="190"/>
    <n v="6"/>
    <x v="4"/>
    <x v="0"/>
    <n v="2"/>
    <x v="0"/>
    <x v="12"/>
    <n v="20"/>
    <n v="15"/>
    <n v="549"/>
    <n v="3426.27"/>
  </r>
  <r>
    <x v="13"/>
    <x v="387"/>
    <x v="15"/>
    <n v="190"/>
    <n v="6"/>
    <x v="0"/>
    <x v="3"/>
    <n v="2"/>
    <x v="0"/>
    <x v="12"/>
    <n v="16"/>
    <n v="13"/>
    <n v="549"/>
    <n v="3505.98"/>
  </r>
  <r>
    <x v="13"/>
    <x v="387"/>
    <x v="15"/>
    <n v="190"/>
    <n v="6"/>
    <x v="1"/>
    <x v="3"/>
    <n v="4"/>
    <x v="1"/>
    <x v="5"/>
    <n v="18"/>
    <n v="14"/>
    <n v="549"/>
    <n v="3947.26"/>
  </r>
  <r>
    <x v="13"/>
    <x v="387"/>
    <x v="15"/>
    <n v="190"/>
    <n v="6"/>
    <x v="1"/>
    <x v="0"/>
    <n v="4"/>
    <x v="1"/>
    <x v="5"/>
    <n v="20"/>
    <n v="15"/>
    <n v="549"/>
    <n v="3923.06"/>
  </r>
  <r>
    <x v="13"/>
    <x v="387"/>
    <x v="15"/>
    <n v="190"/>
    <n v="6"/>
    <x v="1"/>
    <x v="0"/>
    <n v="4"/>
    <x v="1"/>
    <x v="5"/>
    <n v="20"/>
    <n v="15"/>
    <n v="549"/>
    <n v="3686.76"/>
  </r>
  <r>
    <x v="13"/>
    <x v="387"/>
    <x v="15"/>
    <n v="190"/>
    <n v="6"/>
    <x v="1"/>
    <x v="3"/>
    <n v="4"/>
    <x v="1"/>
    <x v="5"/>
    <n v="18"/>
    <n v="14"/>
    <n v="549"/>
    <n v="4150.8100000000004"/>
  </r>
  <r>
    <x v="13"/>
    <x v="387"/>
    <x v="15"/>
    <n v="190"/>
    <n v="6"/>
    <x v="0"/>
    <x v="0"/>
    <n v="2"/>
    <x v="0"/>
    <x v="12"/>
    <n v="21"/>
    <n v="15"/>
    <n v="549"/>
    <n v="3305.28"/>
  </r>
  <r>
    <x v="13"/>
    <x v="387"/>
    <x v="15"/>
    <n v="190"/>
    <n v="6"/>
    <x v="1"/>
    <x v="0"/>
    <n v="4"/>
    <x v="1"/>
    <x v="5"/>
    <n v="20"/>
    <n v="15"/>
    <n v="549"/>
    <n v="3733.74"/>
  </r>
  <r>
    <x v="13"/>
    <x v="387"/>
    <x v="15"/>
    <n v="190"/>
    <n v="6"/>
    <x v="1"/>
    <x v="3"/>
    <n v="4"/>
    <x v="1"/>
    <x v="5"/>
    <n v="18"/>
    <n v="14"/>
    <n v="549"/>
    <n v="3779.29"/>
  </r>
  <r>
    <x v="13"/>
    <x v="387"/>
    <x v="15"/>
    <n v="190"/>
    <n v="6"/>
    <x v="4"/>
    <x v="3"/>
    <n v="2"/>
    <x v="0"/>
    <x v="12"/>
    <n v="18"/>
    <n v="14"/>
    <n v="549"/>
    <n v="3669.68"/>
  </r>
  <r>
    <x v="13"/>
    <x v="387"/>
    <x v="13"/>
    <n v="190"/>
    <n v="6"/>
    <x v="1"/>
    <x v="0"/>
    <n v="4"/>
    <x v="1"/>
    <x v="5"/>
    <n v="20"/>
    <n v="15"/>
    <n v="549"/>
    <n v="37051.74"/>
  </r>
  <r>
    <x v="13"/>
    <x v="387"/>
    <x v="13"/>
    <n v="190"/>
    <n v="6"/>
    <x v="0"/>
    <x v="3"/>
    <n v="2"/>
    <x v="0"/>
    <x v="12"/>
    <n v="16"/>
    <n v="13"/>
    <n v="549"/>
    <n v="30823.39"/>
  </r>
  <r>
    <x v="13"/>
    <x v="387"/>
    <x v="13"/>
    <n v="190"/>
    <n v="6"/>
    <x v="1"/>
    <x v="3"/>
    <n v="2"/>
    <x v="0"/>
    <x v="12"/>
    <n v="18"/>
    <n v="14"/>
    <n v="549"/>
    <n v="34837.21"/>
  </r>
  <r>
    <x v="13"/>
    <x v="387"/>
    <x v="13"/>
    <n v="190"/>
    <n v="6"/>
    <x v="1"/>
    <x v="3"/>
    <n v="4"/>
    <x v="1"/>
    <x v="5"/>
    <n v="18"/>
    <n v="14"/>
    <n v="549"/>
    <n v="44186.65"/>
  </r>
  <r>
    <x v="13"/>
    <x v="387"/>
    <x v="13"/>
    <n v="190"/>
    <n v="6"/>
    <x v="0"/>
    <x v="0"/>
    <n v="2"/>
    <x v="0"/>
    <x v="12"/>
    <n v="20"/>
    <n v="14"/>
    <n v="549"/>
    <n v="26671.16"/>
  </r>
  <r>
    <x v="13"/>
    <x v="387"/>
    <x v="13"/>
    <n v="190"/>
    <n v="6"/>
    <x v="1"/>
    <x v="0"/>
    <n v="2"/>
    <x v="0"/>
    <x v="12"/>
    <n v="20"/>
    <n v="15"/>
    <n v="549"/>
    <n v="30684.98"/>
  </r>
  <r>
    <x v="13"/>
    <x v="387"/>
    <x v="13"/>
    <n v="190"/>
    <n v="6"/>
    <x v="1"/>
    <x v="3"/>
    <n v="4"/>
    <x v="1"/>
    <x v="5"/>
    <n v="18"/>
    <n v="14"/>
    <n v="549"/>
    <n v="41833.72"/>
  </r>
  <r>
    <x v="13"/>
    <x v="387"/>
    <x v="13"/>
    <n v="190"/>
    <n v="6"/>
    <x v="1"/>
    <x v="0"/>
    <n v="4"/>
    <x v="1"/>
    <x v="5"/>
    <n v="20"/>
    <n v="15"/>
    <n v="549"/>
    <n v="39065.57"/>
  </r>
  <r>
    <x v="13"/>
    <x v="387"/>
    <x v="13"/>
    <n v="190"/>
    <n v="6"/>
    <x v="1"/>
    <x v="3"/>
    <n v="4"/>
    <x v="1"/>
    <x v="5"/>
    <n v="18"/>
    <n v="14"/>
    <n v="549"/>
    <n v="46947.88"/>
  </r>
  <r>
    <x v="13"/>
    <x v="387"/>
    <x v="13"/>
    <n v="190"/>
    <n v="6"/>
    <x v="1"/>
    <x v="3"/>
    <n v="4"/>
    <x v="1"/>
    <x v="5"/>
    <n v="18"/>
    <n v="14"/>
    <n v="549"/>
    <n v="39819.89"/>
  </r>
  <r>
    <x v="13"/>
    <x v="387"/>
    <x v="13"/>
    <n v="190"/>
    <n v="6"/>
    <x v="1"/>
    <x v="0"/>
    <n v="4"/>
    <x v="1"/>
    <x v="5"/>
    <n v="20"/>
    <n v="15"/>
    <n v="549"/>
    <n v="41418.5"/>
  </r>
  <r>
    <x v="23"/>
    <x v="388"/>
    <x v="5"/>
    <n v="283"/>
    <n v="6"/>
    <x v="1"/>
    <x v="1"/>
    <n v="4"/>
    <x v="1"/>
    <x v="5"/>
    <n v="24"/>
    <n v="16"/>
    <n v="1851"/>
    <n v="34433.269999999997"/>
  </r>
  <r>
    <x v="23"/>
    <x v="388"/>
    <x v="5"/>
    <n v="283"/>
    <n v="6"/>
    <x v="1"/>
    <x v="1"/>
    <n v="4"/>
    <x v="1"/>
    <x v="5"/>
    <n v="24"/>
    <n v="16"/>
    <n v="1851"/>
    <n v="34433.269999999997"/>
  </r>
  <r>
    <x v="23"/>
    <x v="388"/>
    <x v="5"/>
    <n v="283"/>
    <n v="6"/>
    <x v="1"/>
    <x v="1"/>
    <n v="4"/>
    <x v="1"/>
    <x v="5"/>
    <n v="24"/>
    <n v="16"/>
    <n v="1851"/>
    <n v="28331.56"/>
  </r>
  <r>
    <x v="23"/>
    <x v="388"/>
    <x v="5"/>
    <n v="283"/>
    <n v="6"/>
    <x v="1"/>
    <x v="1"/>
    <n v="4"/>
    <x v="1"/>
    <x v="5"/>
    <n v="24"/>
    <n v="16"/>
    <n v="1851"/>
    <n v="29676.01"/>
  </r>
  <r>
    <x v="23"/>
    <x v="388"/>
    <x v="5"/>
    <n v="173"/>
    <n v="4"/>
    <x v="1"/>
    <x v="2"/>
    <n v="4"/>
    <x v="1"/>
    <x v="5"/>
    <n v="26"/>
    <n v="19"/>
    <n v="1851"/>
    <n v="27504.21"/>
  </r>
  <r>
    <x v="23"/>
    <x v="388"/>
    <x v="5"/>
    <n v="173"/>
    <n v="4"/>
    <x v="1"/>
    <x v="2"/>
    <n v="4"/>
    <x v="1"/>
    <x v="5"/>
    <n v="26"/>
    <n v="19"/>
    <n v="1851"/>
    <n v="24298.23"/>
  </r>
  <r>
    <x v="23"/>
    <x v="388"/>
    <x v="5"/>
    <n v="283"/>
    <n v="6"/>
    <x v="1"/>
    <x v="1"/>
    <n v="4"/>
    <x v="1"/>
    <x v="5"/>
    <n v="24"/>
    <n v="16"/>
    <n v="1851"/>
    <n v="31020.45"/>
  </r>
  <r>
    <x v="23"/>
    <x v="388"/>
    <x v="5"/>
    <n v="173"/>
    <n v="4"/>
    <x v="1"/>
    <x v="2"/>
    <n v="4"/>
    <x v="1"/>
    <x v="5"/>
    <n v="26"/>
    <n v="19"/>
    <n v="1851"/>
    <n v="26056.35"/>
  </r>
  <r>
    <x v="23"/>
    <x v="388"/>
    <x v="5"/>
    <n v="173"/>
    <n v="4"/>
    <x v="1"/>
    <x v="2"/>
    <n v="4"/>
    <x v="1"/>
    <x v="5"/>
    <n v="26"/>
    <n v="19"/>
    <n v="1851"/>
    <n v="21402.51"/>
  </r>
  <r>
    <x v="23"/>
    <x v="388"/>
    <x v="5"/>
    <n v="283"/>
    <n v="6"/>
    <x v="1"/>
    <x v="2"/>
    <n v="4"/>
    <x v="1"/>
    <x v="5"/>
    <n v="25"/>
    <n v="17"/>
    <n v="1851"/>
    <n v="32468.31"/>
  </r>
  <r>
    <x v="23"/>
    <x v="388"/>
    <x v="5"/>
    <n v="283"/>
    <n v="6"/>
    <x v="1"/>
    <x v="2"/>
    <n v="4"/>
    <x v="1"/>
    <x v="5"/>
    <n v="25"/>
    <n v="17"/>
    <n v="1851"/>
    <n v="32468.31"/>
  </r>
  <r>
    <x v="23"/>
    <x v="388"/>
    <x v="4"/>
    <n v="173"/>
    <n v="4"/>
    <x v="1"/>
    <x v="2"/>
    <n v="4"/>
    <x v="1"/>
    <x v="5"/>
    <n v="26"/>
    <n v="19"/>
    <n v="1851"/>
    <n v="27978.61"/>
  </r>
  <r>
    <x v="23"/>
    <x v="388"/>
    <x v="4"/>
    <n v="173"/>
    <n v="4"/>
    <x v="1"/>
    <x v="2"/>
    <n v="4"/>
    <x v="1"/>
    <x v="5"/>
    <n v="26"/>
    <n v="19"/>
    <n v="1851"/>
    <n v="26855.18"/>
  </r>
  <r>
    <x v="23"/>
    <x v="388"/>
    <x v="4"/>
    <n v="283"/>
    <n v="6"/>
    <x v="1"/>
    <x v="1"/>
    <n v="4"/>
    <x v="1"/>
    <x v="5"/>
    <n v="24"/>
    <n v="16"/>
    <n v="1851"/>
    <n v="27161.57"/>
  </r>
  <r>
    <x v="23"/>
    <x v="388"/>
    <x v="4"/>
    <n v="283"/>
    <n v="6"/>
    <x v="1"/>
    <x v="1"/>
    <n v="4"/>
    <x v="1"/>
    <x v="5"/>
    <n v="24"/>
    <n v="16"/>
    <n v="1851"/>
    <n v="34412.82"/>
  </r>
  <r>
    <x v="23"/>
    <x v="388"/>
    <x v="4"/>
    <n v="283"/>
    <n v="6"/>
    <x v="1"/>
    <x v="1"/>
    <n v="4"/>
    <x v="1"/>
    <x v="5"/>
    <n v="24"/>
    <n v="16"/>
    <n v="1851"/>
    <n v="28999.91"/>
  </r>
  <r>
    <x v="23"/>
    <x v="388"/>
    <x v="4"/>
    <n v="283"/>
    <n v="6"/>
    <x v="1"/>
    <x v="2"/>
    <n v="4"/>
    <x v="1"/>
    <x v="5"/>
    <n v="25"/>
    <n v="17"/>
    <n v="1851"/>
    <n v="32472.35"/>
  </r>
  <r>
    <x v="23"/>
    <x v="388"/>
    <x v="4"/>
    <n v="283"/>
    <n v="6"/>
    <x v="1"/>
    <x v="1"/>
    <n v="4"/>
    <x v="1"/>
    <x v="5"/>
    <n v="24"/>
    <n v="16"/>
    <n v="1851"/>
    <n v="31553.17"/>
  </r>
  <r>
    <x v="23"/>
    <x v="388"/>
    <x v="4"/>
    <n v="173"/>
    <n v="4"/>
    <x v="1"/>
    <x v="2"/>
    <n v="4"/>
    <x v="1"/>
    <x v="5"/>
    <n v="26"/>
    <n v="19"/>
    <n v="1851"/>
    <n v="21442.27"/>
  </r>
  <r>
    <x v="23"/>
    <x v="388"/>
    <x v="4"/>
    <n v="173"/>
    <n v="4"/>
    <x v="1"/>
    <x v="2"/>
    <n v="4"/>
    <x v="1"/>
    <x v="5"/>
    <n v="26"/>
    <n v="19"/>
    <n v="1851"/>
    <n v="25425.35"/>
  </r>
  <r>
    <x v="23"/>
    <x v="388"/>
    <x v="4"/>
    <n v="283"/>
    <n v="6"/>
    <x v="1"/>
    <x v="1"/>
    <n v="4"/>
    <x v="1"/>
    <x v="5"/>
    <n v="24"/>
    <n v="16"/>
    <n v="1851"/>
    <n v="30429.74"/>
  </r>
  <r>
    <x v="23"/>
    <x v="388"/>
    <x v="3"/>
    <n v="173"/>
    <n v="4"/>
    <x v="1"/>
    <x v="2"/>
    <n v="4"/>
    <x v="1"/>
    <x v="5"/>
    <n v="25"/>
    <n v="19"/>
    <n v="1851"/>
    <n v="20995"/>
  </r>
  <r>
    <x v="23"/>
    <x v="388"/>
    <x v="3"/>
    <n v="283"/>
    <n v="6"/>
    <x v="1"/>
    <x v="1"/>
    <n v="4"/>
    <x v="1"/>
    <x v="5"/>
    <n v="24"/>
    <n v="16"/>
    <n v="1851"/>
    <n v="33695"/>
  </r>
  <r>
    <x v="23"/>
    <x v="388"/>
    <x v="3"/>
    <n v="173"/>
    <n v="4"/>
    <x v="1"/>
    <x v="2"/>
    <n v="4"/>
    <x v="1"/>
    <x v="5"/>
    <n v="25"/>
    <n v="19"/>
    <n v="1851"/>
    <n v="26295"/>
  </r>
  <r>
    <x v="23"/>
    <x v="388"/>
    <x v="3"/>
    <n v="283"/>
    <n v="6"/>
    <x v="1"/>
    <x v="1"/>
    <n v="4"/>
    <x v="1"/>
    <x v="5"/>
    <n v="24"/>
    <n v="16"/>
    <n v="1851"/>
    <n v="29795"/>
  </r>
  <r>
    <x v="23"/>
    <x v="388"/>
    <x v="3"/>
    <n v="283"/>
    <n v="6"/>
    <x v="1"/>
    <x v="2"/>
    <n v="4"/>
    <x v="1"/>
    <x v="5"/>
    <n v="25"/>
    <n v="17"/>
    <n v="1851"/>
    <n v="31795"/>
  </r>
  <r>
    <x v="23"/>
    <x v="388"/>
    <x v="3"/>
    <n v="283"/>
    <n v="6"/>
    <x v="1"/>
    <x v="1"/>
    <n v="4"/>
    <x v="1"/>
    <x v="5"/>
    <n v="24"/>
    <n v="16"/>
    <n v="1851"/>
    <n v="30995"/>
  </r>
  <r>
    <x v="23"/>
    <x v="388"/>
    <x v="3"/>
    <n v="283"/>
    <n v="6"/>
    <x v="1"/>
    <x v="1"/>
    <n v="4"/>
    <x v="1"/>
    <x v="5"/>
    <n v="24"/>
    <n v="16"/>
    <n v="1851"/>
    <n v="26595"/>
  </r>
  <r>
    <x v="23"/>
    <x v="388"/>
    <x v="3"/>
    <n v="173"/>
    <n v="4"/>
    <x v="1"/>
    <x v="2"/>
    <n v="4"/>
    <x v="1"/>
    <x v="5"/>
    <n v="25"/>
    <n v="19"/>
    <n v="1851"/>
    <n v="27495"/>
  </r>
  <r>
    <x v="23"/>
    <x v="388"/>
    <x v="3"/>
    <n v="283"/>
    <n v="6"/>
    <x v="1"/>
    <x v="1"/>
    <n v="4"/>
    <x v="1"/>
    <x v="5"/>
    <n v="24"/>
    <n v="16"/>
    <n v="1851"/>
    <n v="28395"/>
  </r>
  <r>
    <x v="23"/>
    <x v="388"/>
    <x v="3"/>
    <n v="173"/>
    <n v="4"/>
    <x v="1"/>
    <x v="2"/>
    <n v="4"/>
    <x v="1"/>
    <x v="5"/>
    <n v="25"/>
    <n v="19"/>
    <n v="1851"/>
    <n v="24895"/>
  </r>
  <r>
    <x v="4"/>
    <x v="389"/>
    <x v="5"/>
    <n v="188"/>
    <n v="4"/>
    <x v="1"/>
    <x v="2"/>
    <n v="4"/>
    <x v="0"/>
    <x v="3"/>
    <n v="32"/>
    <n v="28"/>
    <n v="2009"/>
    <n v="26102.89"/>
  </r>
  <r>
    <x v="4"/>
    <x v="389"/>
    <x v="5"/>
    <n v="215"/>
    <n v="4"/>
    <x v="0"/>
    <x v="2"/>
    <n v="4"/>
    <x v="0"/>
    <x v="3"/>
    <n v="31"/>
    <n v="25"/>
    <n v="2009"/>
    <n v="28977.93"/>
  </r>
  <r>
    <x v="4"/>
    <x v="389"/>
    <x v="5"/>
    <n v="211"/>
    <n v="4"/>
    <x v="1"/>
    <x v="1"/>
    <n v="4"/>
    <x v="0"/>
    <x v="3"/>
    <n v="29"/>
    <n v="25"/>
    <n v="2009"/>
    <n v="31046.31"/>
  </r>
  <r>
    <x v="4"/>
    <x v="389"/>
    <x v="5"/>
    <n v="188"/>
    <n v="4"/>
    <x v="1"/>
    <x v="1"/>
    <n v="4"/>
    <x v="0"/>
    <x v="3"/>
    <n v="31"/>
    <n v="26"/>
    <n v="2009"/>
    <n v="27861.01"/>
  </r>
  <r>
    <x v="4"/>
    <x v="389"/>
    <x v="5"/>
    <n v="188"/>
    <n v="4"/>
    <x v="1"/>
    <x v="2"/>
    <n v="4"/>
    <x v="0"/>
    <x v="3"/>
    <n v="32"/>
    <n v="28"/>
    <n v="2009"/>
    <n v="20942.3"/>
  </r>
  <r>
    <x v="4"/>
    <x v="389"/>
    <x v="5"/>
    <n v="188"/>
    <n v="4"/>
    <x v="1"/>
    <x v="2"/>
    <n v="4"/>
    <x v="0"/>
    <x v="3"/>
    <n v="32"/>
    <n v="28"/>
    <n v="2009"/>
    <n v="23062.38"/>
  </r>
  <r>
    <x v="4"/>
    <x v="389"/>
    <x v="5"/>
    <n v="188"/>
    <n v="4"/>
    <x v="1"/>
    <x v="1"/>
    <n v="4"/>
    <x v="0"/>
    <x v="3"/>
    <n v="31"/>
    <n v="26"/>
    <n v="2009"/>
    <n v="24975.63"/>
  </r>
  <r>
    <x v="4"/>
    <x v="389"/>
    <x v="5"/>
    <n v="188"/>
    <n v="4"/>
    <x v="1"/>
    <x v="1"/>
    <n v="4"/>
    <x v="0"/>
    <x v="3"/>
    <n v="31"/>
    <n v="26"/>
    <n v="2009"/>
    <n v="22855.54"/>
  </r>
  <r>
    <x v="4"/>
    <x v="389"/>
    <x v="5"/>
    <n v="188"/>
    <n v="4"/>
    <x v="1"/>
    <x v="1"/>
    <n v="4"/>
    <x v="0"/>
    <x v="3"/>
    <n v="31"/>
    <n v="26"/>
    <n v="2009"/>
    <n v="28160.92"/>
  </r>
  <r>
    <x v="4"/>
    <x v="389"/>
    <x v="5"/>
    <n v="188"/>
    <n v="4"/>
    <x v="0"/>
    <x v="2"/>
    <n v="4"/>
    <x v="0"/>
    <x v="3"/>
    <n v="34"/>
    <n v="28"/>
    <n v="2009"/>
    <n v="25678.87"/>
  </r>
  <r>
    <x v="4"/>
    <x v="389"/>
    <x v="4"/>
    <n v="188"/>
    <n v="4"/>
    <x v="0"/>
    <x v="2"/>
    <n v="4"/>
    <x v="0"/>
    <x v="3"/>
    <n v="34"/>
    <n v="28"/>
    <n v="2009"/>
    <n v="25358.97"/>
  </r>
  <r>
    <x v="4"/>
    <x v="389"/>
    <x v="4"/>
    <n v="188"/>
    <n v="4"/>
    <x v="1"/>
    <x v="1"/>
    <n v="4"/>
    <x v="0"/>
    <x v="3"/>
    <n v="31"/>
    <n v="26"/>
    <n v="2009"/>
    <n v="22570.81"/>
  </r>
  <r>
    <x v="4"/>
    <x v="389"/>
    <x v="4"/>
    <n v="211"/>
    <n v="4"/>
    <x v="0"/>
    <x v="2"/>
    <n v="4"/>
    <x v="0"/>
    <x v="3"/>
    <n v="31"/>
    <n v="25"/>
    <n v="2009"/>
    <n v="28616.93"/>
  </r>
  <r>
    <x v="4"/>
    <x v="389"/>
    <x v="4"/>
    <n v="188"/>
    <n v="4"/>
    <x v="1"/>
    <x v="2"/>
    <n v="4"/>
    <x v="0"/>
    <x v="3"/>
    <n v="32"/>
    <n v="28"/>
    <n v="2009"/>
    <n v="22775.07"/>
  </r>
  <r>
    <x v="4"/>
    <x v="389"/>
    <x v="4"/>
    <n v="188"/>
    <n v="4"/>
    <x v="1"/>
    <x v="1"/>
    <n v="4"/>
    <x v="0"/>
    <x v="3"/>
    <n v="31"/>
    <n v="26"/>
    <n v="2009"/>
    <n v="24664.48"/>
  </r>
  <r>
    <x v="4"/>
    <x v="389"/>
    <x v="4"/>
    <n v="188"/>
    <n v="4"/>
    <x v="1"/>
    <x v="1"/>
    <n v="4"/>
    <x v="0"/>
    <x v="3"/>
    <n v="31"/>
    <n v="26"/>
    <n v="2009"/>
    <n v="27513.919999999998"/>
  </r>
  <r>
    <x v="4"/>
    <x v="389"/>
    <x v="4"/>
    <n v="215"/>
    <n v="4"/>
    <x v="1"/>
    <x v="1"/>
    <n v="4"/>
    <x v="0"/>
    <x v="3"/>
    <n v="29"/>
    <n v="25"/>
    <n v="2009"/>
    <n v="30659.53"/>
  </r>
  <r>
    <x v="4"/>
    <x v="389"/>
    <x v="4"/>
    <n v="188"/>
    <n v="4"/>
    <x v="1"/>
    <x v="2"/>
    <n v="4"/>
    <x v="0"/>
    <x v="3"/>
    <n v="32"/>
    <n v="28"/>
    <n v="2009"/>
    <n v="20681.400000000001"/>
  </r>
  <r>
    <x v="4"/>
    <x v="389"/>
    <x v="4"/>
    <n v="188"/>
    <n v="4"/>
    <x v="1"/>
    <x v="1"/>
    <n v="4"/>
    <x v="0"/>
    <x v="3"/>
    <n v="31"/>
    <n v="26"/>
    <n v="2009"/>
    <n v="27810.1"/>
  </r>
  <r>
    <x v="4"/>
    <x v="389"/>
    <x v="4"/>
    <n v="188"/>
    <n v="4"/>
    <x v="1"/>
    <x v="2"/>
    <n v="4"/>
    <x v="0"/>
    <x v="3"/>
    <n v="32"/>
    <n v="28"/>
    <n v="2009"/>
    <n v="25777.7"/>
  </r>
  <r>
    <x v="4"/>
    <x v="389"/>
    <x v="3"/>
    <n v="215"/>
    <n v="4"/>
    <x v="0"/>
    <x v="2"/>
    <n v="4"/>
    <x v="0"/>
    <x v="3"/>
    <n v="31"/>
    <n v="26"/>
    <n v="2009"/>
    <n v="28020"/>
  </r>
  <r>
    <x v="4"/>
    <x v="389"/>
    <x v="3"/>
    <n v="188"/>
    <n v="4"/>
    <x v="0"/>
    <x v="2"/>
    <n v="4"/>
    <x v="0"/>
    <x v="3"/>
    <n v="33"/>
    <n v="27"/>
    <n v="2009"/>
    <n v="24830"/>
  </r>
  <r>
    <x v="4"/>
    <x v="389"/>
    <x v="3"/>
    <n v="211"/>
    <n v="4"/>
    <x v="1"/>
    <x v="1"/>
    <n v="4"/>
    <x v="0"/>
    <x v="3"/>
    <n v="29"/>
    <n v="25"/>
    <n v="2009"/>
    <n v="30020"/>
  </r>
  <r>
    <x v="4"/>
    <x v="389"/>
    <x v="3"/>
    <n v="188"/>
    <n v="4"/>
    <x v="1"/>
    <x v="1"/>
    <n v="4"/>
    <x v="0"/>
    <x v="3"/>
    <n v="30"/>
    <n v="26"/>
    <n v="2009"/>
    <n v="27230"/>
  </r>
  <r>
    <x v="4"/>
    <x v="389"/>
    <x v="3"/>
    <n v="188"/>
    <n v="4"/>
    <x v="1"/>
    <x v="1"/>
    <n v="4"/>
    <x v="0"/>
    <x v="3"/>
    <n v="30"/>
    <n v="26"/>
    <n v="2009"/>
    <n v="26940"/>
  </r>
  <r>
    <x v="4"/>
    <x v="389"/>
    <x v="3"/>
    <n v="188"/>
    <n v="4"/>
    <x v="1"/>
    <x v="1"/>
    <n v="4"/>
    <x v="0"/>
    <x v="3"/>
    <n v="30"/>
    <n v="26"/>
    <n v="2009"/>
    <n v="24400"/>
  </r>
  <r>
    <x v="4"/>
    <x v="389"/>
    <x v="3"/>
    <n v="188"/>
    <n v="4"/>
    <x v="1"/>
    <x v="1"/>
    <n v="4"/>
    <x v="0"/>
    <x v="3"/>
    <n v="30"/>
    <n v="26"/>
    <n v="2009"/>
    <n v="22100"/>
  </r>
  <r>
    <x v="4"/>
    <x v="389"/>
    <x v="3"/>
    <n v="188"/>
    <n v="4"/>
    <x v="1"/>
    <x v="2"/>
    <n v="4"/>
    <x v="0"/>
    <x v="3"/>
    <n v="32"/>
    <n v="28"/>
    <n v="2009"/>
    <n v="20250"/>
  </r>
  <r>
    <x v="4"/>
    <x v="389"/>
    <x v="3"/>
    <n v="188"/>
    <n v="4"/>
    <x v="1"/>
    <x v="2"/>
    <n v="4"/>
    <x v="0"/>
    <x v="3"/>
    <n v="32"/>
    <n v="28"/>
    <n v="2009"/>
    <n v="22550"/>
  </r>
  <r>
    <x v="4"/>
    <x v="389"/>
    <x v="3"/>
    <n v="188"/>
    <n v="4"/>
    <x v="1"/>
    <x v="2"/>
    <n v="4"/>
    <x v="0"/>
    <x v="3"/>
    <n v="32"/>
    <n v="28"/>
    <n v="2009"/>
    <n v="25240"/>
  </r>
  <r>
    <x v="42"/>
    <x v="390"/>
    <x v="2"/>
    <n v="265"/>
    <n v="6"/>
    <x v="1"/>
    <x v="2"/>
    <n v="4"/>
    <x v="2"/>
    <x v="5"/>
    <n v="24"/>
    <n v="18"/>
    <n v="190"/>
    <n v="43403.72"/>
  </r>
  <r>
    <x v="42"/>
    <x v="390"/>
    <x v="2"/>
    <n v="265"/>
    <n v="6"/>
    <x v="1"/>
    <x v="1"/>
    <n v="4"/>
    <x v="2"/>
    <x v="5"/>
    <n v="23"/>
    <n v="18"/>
    <n v="190"/>
    <n v="44876.81"/>
  </r>
  <r>
    <x v="18"/>
    <x v="391"/>
    <x v="5"/>
    <n v="420"/>
    <n v="8"/>
    <x v="1"/>
    <x v="0"/>
    <n v="4"/>
    <x v="2"/>
    <x v="2"/>
    <n v="23"/>
    <n v="15"/>
    <n v="1720"/>
    <n v="61947.83"/>
  </r>
  <r>
    <x v="18"/>
    <x v="391"/>
    <x v="5"/>
    <n v="420"/>
    <n v="8"/>
    <x v="1"/>
    <x v="0"/>
    <n v="4"/>
    <x v="2"/>
    <x v="2"/>
    <n v="23"/>
    <n v="15"/>
    <n v="1720"/>
    <n v="56363.21"/>
  </r>
  <r>
    <x v="18"/>
    <x v="391"/>
    <x v="4"/>
    <n v="311"/>
    <n v="6"/>
    <x v="1"/>
    <x v="0"/>
    <n v="4"/>
    <x v="2"/>
    <x v="2"/>
    <n v="26"/>
    <n v="17"/>
    <n v="1720"/>
    <n v="50043.87"/>
  </r>
  <r>
    <x v="18"/>
    <x v="391"/>
    <x v="4"/>
    <n v="420"/>
    <n v="8"/>
    <x v="1"/>
    <x v="0"/>
    <n v="4"/>
    <x v="2"/>
    <x v="2"/>
    <n v="23"/>
    <n v="15"/>
    <n v="1720"/>
    <n v="63218.69"/>
  </r>
  <r>
    <x v="18"/>
    <x v="391"/>
    <x v="4"/>
    <n v="311"/>
    <n v="6"/>
    <x v="1"/>
    <x v="0"/>
    <n v="4"/>
    <x v="2"/>
    <x v="2"/>
    <n v="26"/>
    <n v="17"/>
    <n v="1720"/>
    <n v="56069.56"/>
  </r>
  <r>
    <x v="16"/>
    <x v="392"/>
    <x v="0"/>
    <n v="180"/>
    <n v="4"/>
    <x v="1"/>
    <x v="2"/>
    <n v="4"/>
    <x v="1"/>
    <x v="2"/>
    <n v="31"/>
    <n v="23"/>
    <n v="481"/>
    <n v="22937.47"/>
  </r>
  <r>
    <x v="16"/>
    <x v="392"/>
    <x v="0"/>
    <n v="180"/>
    <n v="4"/>
    <x v="1"/>
    <x v="2"/>
    <n v="4"/>
    <x v="1"/>
    <x v="2"/>
    <n v="30"/>
    <n v="23"/>
    <n v="481"/>
    <n v="24027.18"/>
  </r>
  <r>
    <x v="16"/>
    <x v="392"/>
    <x v="0"/>
    <n v="180"/>
    <n v="4"/>
    <x v="1"/>
    <x v="2"/>
    <n v="4"/>
    <x v="1"/>
    <x v="2"/>
    <n v="30"/>
    <n v="23"/>
    <n v="481"/>
    <n v="26315.59"/>
  </r>
  <r>
    <x v="16"/>
    <x v="392"/>
    <x v="0"/>
    <n v="180"/>
    <n v="4"/>
    <x v="1"/>
    <x v="1"/>
    <n v="4"/>
    <x v="1"/>
    <x v="2"/>
    <n v="29"/>
    <n v="22"/>
    <n v="481"/>
    <n v="29748.2"/>
  </r>
  <r>
    <x v="16"/>
    <x v="392"/>
    <x v="0"/>
    <n v="180"/>
    <n v="4"/>
    <x v="1"/>
    <x v="1"/>
    <n v="4"/>
    <x v="1"/>
    <x v="2"/>
    <n v="29"/>
    <n v="22"/>
    <n v="481"/>
    <n v="25498.3"/>
  </r>
  <r>
    <x v="16"/>
    <x v="392"/>
    <x v="0"/>
    <n v="185"/>
    <n v="4"/>
    <x v="0"/>
    <x v="2"/>
    <n v="4"/>
    <x v="1"/>
    <x v="2"/>
    <n v="29"/>
    <n v="20"/>
    <n v="481"/>
    <n v="27078.39"/>
  </r>
  <r>
    <x v="16"/>
    <x v="392"/>
    <x v="0"/>
    <n v="185"/>
    <n v="4"/>
    <x v="0"/>
    <x v="2"/>
    <n v="4"/>
    <x v="1"/>
    <x v="2"/>
    <n v="29"/>
    <n v="20"/>
    <n v="481"/>
    <n v="25116.9"/>
  </r>
  <r>
    <x v="16"/>
    <x v="392"/>
    <x v="0"/>
    <n v="180"/>
    <n v="4"/>
    <x v="1"/>
    <x v="2"/>
    <n v="4"/>
    <x v="1"/>
    <x v="2"/>
    <n v="30"/>
    <n v="23"/>
    <n v="481"/>
    <n v="28277.08"/>
  </r>
  <r>
    <x v="16"/>
    <x v="392"/>
    <x v="0"/>
    <n v="180"/>
    <n v="4"/>
    <x v="1"/>
    <x v="1"/>
    <n v="4"/>
    <x v="1"/>
    <x v="2"/>
    <n v="30"/>
    <n v="23"/>
    <n v="481"/>
    <n v="24081.67"/>
  </r>
  <r>
    <x v="16"/>
    <x v="392"/>
    <x v="0"/>
    <n v="180"/>
    <n v="4"/>
    <x v="1"/>
    <x v="1"/>
    <n v="4"/>
    <x v="1"/>
    <x v="2"/>
    <n v="29"/>
    <n v="22"/>
    <n v="481"/>
    <n v="27786.71"/>
  </r>
  <r>
    <x v="16"/>
    <x v="392"/>
    <x v="0"/>
    <n v="185"/>
    <n v="4"/>
    <x v="0"/>
    <x v="2"/>
    <n v="4"/>
    <x v="1"/>
    <x v="2"/>
    <n v="31"/>
    <n v="21"/>
    <n v="481"/>
    <n v="20703.55"/>
  </r>
  <r>
    <x v="16"/>
    <x v="392"/>
    <x v="1"/>
    <n v="180"/>
    <n v="4"/>
    <x v="1"/>
    <x v="2"/>
    <n v="4"/>
    <x v="1"/>
    <x v="2"/>
    <n v="30"/>
    <n v="23"/>
    <n v="481"/>
    <n v="25515.14"/>
  </r>
  <r>
    <x v="16"/>
    <x v="392"/>
    <x v="1"/>
    <n v="180"/>
    <n v="4"/>
    <x v="1"/>
    <x v="1"/>
    <n v="4"/>
    <x v="1"/>
    <x v="2"/>
    <n v="29"/>
    <n v="22"/>
    <n v="481"/>
    <n v="26956.43"/>
  </r>
  <r>
    <x v="16"/>
    <x v="392"/>
    <x v="1"/>
    <n v="180"/>
    <n v="4"/>
    <x v="1"/>
    <x v="1"/>
    <n v="4"/>
    <x v="1"/>
    <x v="2"/>
    <n v="29"/>
    <n v="22"/>
    <n v="481"/>
    <n v="29411.97"/>
  </r>
  <r>
    <x v="16"/>
    <x v="392"/>
    <x v="1"/>
    <n v="180"/>
    <n v="4"/>
    <x v="1"/>
    <x v="2"/>
    <n v="4"/>
    <x v="1"/>
    <x v="2"/>
    <n v="30"/>
    <n v="23"/>
    <n v="481"/>
    <n v="23806.94"/>
  </r>
  <r>
    <x v="16"/>
    <x v="392"/>
    <x v="1"/>
    <n v="180"/>
    <n v="4"/>
    <x v="1"/>
    <x v="1"/>
    <n v="4"/>
    <x v="1"/>
    <x v="2"/>
    <n v="29"/>
    <n v="22"/>
    <n v="481"/>
    <n v="25248.23"/>
  </r>
  <r>
    <x v="16"/>
    <x v="392"/>
    <x v="1"/>
    <n v="180"/>
    <n v="4"/>
    <x v="1"/>
    <x v="1"/>
    <n v="4"/>
    <x v="1"/>
    <x v="2"/>
    <n v="29"/>
    <n v="22"/>
    <n v="481"/>
    <n v="27490.240000000002"/>
  </r>
  <r>
    <x v="16"/>
    <x v="392"/>
    <x v="1"/>
    <n v="180"/>
    <n v="4"/>
    <x v="1"/>
    <x v="2"/>
    <n v="4"/>
    <x v="1"/>
    <x v="2"/>
    <n v="30"/>
    <n v="23"/>
    <n v="481"/>
    <n v="26048.95"/>
  </r>
  <r>
    <x v="16"/>
    <x v="392"/>
    <x v="1"/>
    <n v="185"/>
    <n v="4"/>
    <x v="0"/>
    <x v="2"/>
    <n v="4"/>
    <x v="1"/>
    <x v="2"/>
    <n v="31"/>
    <n v="21"/>
    <n v="481"/>
    <n v="20283.78"/>
  </r>
  <r>
    <x v="16"/>
    <x v="392"/>
    <x v="1"/>
    <n v="180"/>
    <n v="4"/>
    <x v="1"/>
    <x v="2"/>
    <n v="4"/>
    <x v="1"/>
    <x v="2"/>
    <n v="30"/>
    <n v="23"/>
    <n v="481"/>
    <n v="27970.67"/>
  </r>
  <r>
    <x v="16"/>
    <x v="392"/>
    <x v="1"/>
    <n v="185"/>
    <n v="4"/>
    <x v="0"/>
    <x v="2"/>
    <n v="4"/>
    <x v="1"/>
    <x v="2"/>
    <n v="29"/>
    <n v="20"/>
    <n v="481"/>
    <n v="26796.29"/>
  </r>
  <r>
    <x v="16"/>
    <x v="392"/>
    <x v="1"/>
    <n v="180"/>
    <n v="4"/>
    <x v="1"/>
    <x v="2"/>
    <n v="4"/>
    <x v="1"/>
    <x v="2"/>
    <n v="31"/>
    <n v="23"/>
    <n v="481"/>
    <n v="22419.03"/>
  </r>
  <r>
    <x v="16"/>
    <x v="392"/>
    <x v="1"/>
    <n v="185"/>
    <n v="4"/>
    <x v="0"/>
    <x v="2"/>
    <n v="4"/>
    <x v="1"/>
    <x v="2"/>
    <n v="29"/>
    <n v="20"/>
    <n v="481"/>
    <n v="23753.56"/>
  </r>
  <r>
    <x v="16"/>
    <x v="392"/>
    <x v="1"/>
    <n v="180"/>
    <n v="4"/>
    <x v="1"/>
    <x v="1"/>
    <n v="4"/>
    <x v="1"/>
    <x v="2"/>
    <n v="29"/>
    <n v="22"/>
    <n v="481"/>
    <n v="29411.97"/>
  </r>
  <r>
    <x v="16"/>
    <x v="392"/>
    <x v="1"/>
    <n v="180"/>
    <n v="4"/>
    <x v="1"/>
    <x v="2"/>
    <n v="4"/>
    <x v="1"/>
    <x v="2"/>
    <n v="30"/>
    <n v="23"/>
    <n v="481"/>
    <n v="27970.67"/>
  </r>
  <r>
    <x v="16"/>
    <x v="392"/>
    <x v="1"/>
    <n v="180"/>
    <n v="4"/>
    <x v="1"/>
    <x v="1"/>
    <n v="4"/>
    <x v="1"/>
    <x v="2"/>
    <n v="30"/>
    <n v="23"/>
    <n v="481"/>
    <n v="23860.32"/>
  </r>
  <r>
    <x v="16"/>
    <x v="392"/>
    <x v="2"/>
    <n v="180"/>
    <n v="4"/>
    <x v="1"/>
    <x v="2"/>
    <n v="4"/>
    <x v="1"/>
    <x v="2"/>
    <n v="30"/>
    <n v="23"/>
    <n v="481"/>
    <n v="27146"/>
  </r>
  <r>
    <x v="16"/>
    <x v="392"/>
    <x v="2"/>
    <n v="180"/>
    <n v="4"/>
    <x v="1"/>
    <x v="2"/>
    <n v="4"/>
    <x v="1"/>
    <x v="2"/>
    <n v="30"/>
    <n v="23"/>
    <n v="481"/>
    <n v="22884.54"/>
  </r>
  <r>
    <x v="16"/>
    <x v="392"/>
    <x v="2"/>
    <n v="180"/>
    <n v="4"/>
    <x v="1"/>
    <x v="1"/>
    <n v="4"/>
    <x v="1"/>
    <x v="2"/>
    <n v="29"/>
    <n v="22"/>
    <n v="481"/>
    <n v="24462.86"/>
  </r>
  <r>
    <x v="16"/>
    <x v="392"/>
    <x v="2"/>
    <n v="180"/>
    <n v="4"/>
    <x v="1"/>
    <x v="1"/>
    <n v="4"/>
    <x v="1"/>
    <x v="2"/>
    <n v="29"/>
    <n v="22"/>
    <n v="481"/>
    <n v="30513.08"/>
  </r>
  <r>
    <x v="16"/>
    <x v="392"/>
    <x v="2"/>
    <n v="185"/>
    <n v="4"/>
    <x v="0"/>
    <x v="2"/>
    <n v="4"/>
    <x v="1"/>
    <x v="2"/>
    <n v="29"/>
    <n v="20"/>
    <n v="481"/>
    <n v="21043.17"/>
  </r>
  <r>
    <x v="16"/>
    <x v="392"/>
    <x v="2"/>
    <n v="180"/>
    <n v="4"/>
    <x v="1"/>
    <x v="1"/>
    <n v="4"/>
    <x v="1"/>
    <x v="2"/>
    <n v="29"/>
    <n v="22"/>
    <n v="481"/>
    <n v="28619.1"/>
  </r>
  <r>
    <x v="33"/>
    <x v="393"/>
    <x v="5"/>
    <n v="182"/>
    <n v="4"/>
    <x v="1"/>
    <x v="2"/>
    <n v="4"/>
    <x v="2"/>
    <x v="2"/>
    <n v="36"/>
    <n v="25"/>
    <n v="155"/>
    <n v="36946.35"/>
  </r>
  <r>
    <x v="33"/>
    <x v="393"/>
    <x v="5"/>
    <n v="304"/>
    <n v="6"/>
    <x v="1"/>
    <x v="2"/>
    <n v="4"/>
    <x v="2"/>
    <x v="2"/>
    <n v="28"/>
    <n v="18"/>
    <n v="155"/>
    <n v="32127.03"/>
  </r>
  <r>
    <x v="33"/>
    <x v="393"/>
    <x v="5"/>
    <n v="304"/>
    <n v="6"/>
    <x v="1"/>
    <x v="1"/>
    <n v="4"/>
    <x v="2"/>
    <x v="2"/>
    <n v="26"/>
    <n v="17"/>
    <n v="155"/>
    <n v="41884.589999999997"/>
  </r>
  <r>
    <x v="33"/>
    <x v="393"/>
    <x v="5"/>
    <n v="304"/>
    <n v="6"/>
    <x v="1"/>
    <x v="2"/>
    <n v="4"/>
    <x v="2"/>
    <x v="2"/>
    <n v="28"/>
    <n v="18"/>
    <n v="155"/>
    <n v="41336.47"/>
  </r>
  <r>
    <x v="33"/>
    <x v="393"/>
    <x v="5"/>
    <n v="182"/>
    <n v="4"/>
    <x v="1"/>
    <x v="2"/>
    <n v="4"/>
    <x v="2"/>
    <x v="2"/>
    <n v="36"/>
    <n v="25"/>
    <n v="155"/>
    <n v="34784.89"/>
  </r>
  <r>
    <x v="33"/>
    <x v="393"/>
    <x v="5"/>
    <n v="304"/>
    <n v="6"/>
    <x v="1"/>
    <x v="2"/>
    <n v="4"/>
    <x v="2"/>
    <x v="2"/>
    <n v="28"/>
    <n v="18"/>
    <n v="155"/>
    <n v="39324.980000000003"/>
  </r>
  <r>
    <x v="33"/>
    <x v="393"/>
    <x v="5"/>
    <n v="304"/>
    <n v="6"/>
    <x v="1"/>
    <x v="1"/>
    <n v="4"/>
    <x v="2"/>
    <x v="2"/>
    <n v="26"/>
    <n v="17"/>
    <n v="155"/>
    <n v="40054.080000000002"/>
  </r>
  <r>
    <x v="33"/>
    <x v="393"/>
    <x v="4"/>
    <n v="304"/>
    <n v="6"/>
    <x v="1"/>
    <x v="2"/>
    <n v="4"/>
    <x v="2"/>
    <x v="2"/>
    <n v="28"/>
    <n v="18"/>
    <n v="155"/>
    <n v="34790.71"/>
  </r>
  <r>
    <x v="33"/>
    <x v="393"/>
    <x v="4"/>
    <n v="304"/>
    <n v="6"/>
    <x v="1"/>
    <x v="2"/>
    <n v="4"/>
    <x v="2"/>
    <x v="2"/>
    <n v="28"/>
    <n v="18"/>
    <n v="155"/>
    <n v="41000.230000000003"/>
  </r>
  <r>
    <x v="33"/>
    <x v="393"/>
    <x v="4"/>
    <n v="304"/>
    <n v="6"/>
    <x v="1"/>
    <x v="1"/>
    <n v="4"/>
    <x v="2"/>
    <x v="2"/>
    <n v="26"/>
    <n v="17"/>
    <n v="155"/>
    <n v="39733.81"/>
  </r>
  <r>
    <x v="33"/>
    <x v="393"/>
    <x v="4"/>
    <n v="304"/>
    <n v="6"/>
    <x v="1"/>
    <x v="2"/>
    <n v="4"/>
    <x v="2"/>
    <x v="2"/>
    <n v="28"/>
    <n v="18"/>
    <n v="155"/>
    <n v="36664.800000000003"/>
  </r>
  <r>
    <x v="33"/>
    <x v="393"/>
    <x v="4"/>
    <n v="304"/>
    <n v="6"/>
    <x v="1"/>
    <x v="2"/>
    <n v="4"/>
    <x v="2"/>
    <x v="2"/>
    <n v="28"/>
    <n v="18"/>
    <n v="155"/>
    <n v="34530.269999999997"/>
  </r>
  <r>
    <x v="33"/>
    <x v="393"/>
    <x v="4"/>
    <n v="304"/>
    <n v="6"/>
    <x v="1"/>
    <x v="1"/>
    <n v="4"/>
    <x v="2"/>
    <x v="2"/>
    <n v="26"/>
    <n v="17"/>
    <n v="155"/>
    <n v="41541.519999999997"/>
  </r>
  <r>
    <x v="33"/>
    <x v="393"/>
    <x v="4"/>
    <n v="304"/>
    <n v="6"/>
    <x v="1"/>
    <x v="2"/>
    <n v="4"/>
    <x v="2"/>
    <x v="2"/>
    <n v="28"/>
    <n v="18"/>
    <n v="155"/>
    <n v="39013.800000000003"/>
  </r>
  <r>
    <x v="33"/>
    <x v="393"/>
    <x v="4"/>
    <n v="304"/>
    <n v="6"/>
    <x v="1"/>
    <x v="2"/>
    <n v="4"/>
    <x v="2"/>
    <x v="2"/>
    <n v="28"/>
    <n v="18"/>
    <n v="155"/>
    <n v="31726.79"/>
  </r>
  <r>
    <x v="33"/>
    <x v="393"/>
    <x v="3"/>
    <n v="310"/>
    <n v="6"/>
    <x v="1"/>
    <x v="2"/>
    <n v="4"/>
    <x v="2"/>
    <x v="2"/>
    <n v="31"/>
    <n v="21"/>
    <n v="155"/>
    <n v="36065"/>
  </r>
  <r>
    <x v="33"/>
    <x v="393"/>
    <x v="3"/>
    <n v="310"/>
    <n v="6"/>
    <x v="1"/>
    <x v="2"/>
    <n v="4"/>
    <x v="2"/>
    <x v="2"/>
    <n v="31"/>
    <n v="21"/>
    <n v="155"/>
    <n v="38665"/>
  </r>
  <r>
    <x v="33"/>
    <x v="393"/>
    <x v="3"/>
    <n v="310"/>
    <n v="6"/>
    <x v="1"/>
    <x v="1"/>
    <n v="4"/>
    <x v="2"/>
    <x v="2"/>
    <n v="29"/>
    <n v="20"/>
    <n v="155"/>
    <n v="43265"/>
  </r>
  <r>
    <x v="33"/>
    <x v="393"/>
    <x v="3"/>
    <n v="310"/>
    <n v="6"/>
    <x v="1"/>
    <x v="2"/>
    <n v="4"/>
    <x v="2"/>
    <x v="2"/>
    <n v="31"/>
    <n v="21"/>
    <n v="155"/>
    <n v="32065"/>
  </r>
  <r>
    <x v="33"/>
    <x v="393"/>
    <x v="3"/>
    <n v="310"/>
    <n v="6"/>
    <x v="1"/>
    <x v="2"/>
    <n v="4"/>
    <x v="2"/>
    <x v="2"/>
    <n v="31"/>
    <n v="21"/>
    <n v="155"/>
    <n v="41065"/>
  </r>
  <r>
    <x v="39"/>
    <x v="394"/>
    <x v="2"/>
    <n v="291"/>
    <n v="4"/>
    <x v="2"/>
    <x v="1"/>
    <n v="4"/>
    <x v="0"/>
    <x v="2"/>
    <n v="22"/>
    <n v="17"/>
    <n v="436"/>
    <n v="39873.550000000003"/>
  </r>
  <r>
    <x v="39"/>
    <x v="394"/>
    <x v="2"/>
    <n v="291"/>
    <n v="4"/>
    <x v="0"/>
    <x v="1"/>
    <n v="4"/>
    <x v="0"/>
    <x v="2"/>
    <n v="23"/>
    <n v="17"/>
    <n v="436"/>
    <n v="36506.47"/>
  </r>
  <r>
    <x v="39"/>
    <x v="394"/>
    <x v="6"/>
    <n v="291"/>
    <n v="4"/>
    <x v="2"/>
    <x v="1"/>
    <n v="4"/>
    <x v="0"/>
    <x v="2"/>
    <n v="22"/>
    <n v="17"/>
    <n v="436"/>
    <n v="39547.68"/>
  </r>
  <r>
    <x v="39"/>
    <x v="394"/>
    <x v="6"/>
    <n v="291"/>
    <n v="4"/>
    <x v="0"/>
    <x v="1"/>
    <n v="4"/>
    <x v="0"/>
    <x v="2"/>
    <n v="23"/>
    <n v="17"/>
    <n v="436"/>
    <n v="36234.35"/>
  </r>
  <r>
    <x v="39"/>
    <x v="394"/>
    <x v="5"/>
    <n v="303"/>
    <n v="4"/>
    <x v="0"/>
    <x v="1"/>
    <n v="4"/>
    <x v="0"/>
    <x v="2"/>
    <n v="23"/>
    <n v="17"/>
    <n v="436"/>
    <n v="39293.949999999997"/>
  </r>
  <r>
    <x v="39"/>
    <x v="394"/>
    <x v="5"/>
    <n v="291"/>
    <n v="4"/>
    <x v="0"/>
    <x v="1"/>
    <n v="4"/>
    <x v="0"/>
    <x v="2"/>
    <n v="23"/>
    <n v="17"/>
    <n v="436"/>
    <n v="35674.300000000003"/>
  </r>
  <r>
    <x v="39"/>
    <x v="394"/>
    <x v="5"/>
    <n v="291"/>
    <n v="4"/>
    <x v="2"/>
    <x v="1"/>
    <n v="4"/>
    <x v="0"/>
    <x v="2"/>
    <n v="22"/>
    <n v="17"/>
    <n v="436"/>
    <n v="40328.14"/>
  </r>
  <r>
    <x v="39"/>
    <x v="395"/>
    <x v="1"/>
    <n v="168"/>
    <n v="4"/>
    <x v="1"/>
    <x v="2"/>
    <n v="4"/>
    <x v="0"/>
    <x v="3"/>
    <n v="29"/>
    <n v="22"/>
    <n v="436"/>
    <n v="22788.43"/>
  </r>
  <r>
    <x v="39"/>
    <x v="395"/>
    <x v="1"/>
    <n v="148"/>
    <n v="4"/>
    <x v="1"/>
    <x v="2"/>
    <n v="4"/>
    <x v="0"/>
    <x v="3"/>
    <n v="32"/>
    <n v="24"/>
    <n v="436"/>
    <n v="19638.939999999999"/>
  </r>
  <r>
    <x v="39"/>
    <x v="395"/>
    <x v="2"/>
    <n v="148"/>
    <n v="4"/>
    <x v="1"/>
    <x v="2"/>
    <n v="4"/>
    <x v="0"/>
    <x v="3"/>
    <n v="32"/>
    <n v="24"/>
    <n v="436"/>
    <n v="19460.650000000001"/>
  </r>
  <r>
    <x v="39"/>
    <x v="395"/>
    <x v="2"/>
    <n v="168"/>
    <n v="4"/>
    <x v="1"/>
    <x v="2"/>
    <n v="4"/>
    <x v="0"/>
    <x v="3"/>
    <n v="29"/>
    <n v="22"/>
    <n v="436"/>
    <n v="22617.279999999999"/>
  </r>
  <r>
    <x v="39"/>
    <x v="395"/>
    <x v="6"/>
    <n v="168"/>
    <n v="4"/>
    <x v="1"/>
    <x v="2"/>
    <n v="4"/>
    <x v="0"/>
    <x v="3"/>
    <n v="29"/>
    <n v="22"/>
    <n v="436"/>
    <n v="22722.18"/>
  </r>
  <r>
    <x v="39"/>
    <x v="395"/>
    <x v="6"/>
    <n v="148"/>
    <n v="4"/>
    <x v="1"/>
    <x v="2"/>
    <n v="4"/>
    <x v="0"/>
    <x v="3"/>
    <n v="32"/>
    <n v="24"/>
    <n v="436"/>
    <n v="19253.54"/>
  </r>
  <r>
    <x v="39"/>
    <x v="396"/>
    <x v="5"/>
    <n v="148"/>
    <n v="4"/>
    <x v="0"/>
    <x v="2"/>
    <n v="4"/>
    <x v="0"/>
    <x v="2"/>
    <n v="34"/>
    <n v="25"/>
    <n v="436"/>
    <n v="17989.689999999999"/>
  </r>
  <r>
    <x v="39"/>
    <x v="396"/>
    <x v="5"/>
    <n v="237"/>
    <n v="4"/>
    <x v="2"/>
    <x v="1"/>
    <n v="4"/>
    <x v="0"/>
    <x v="2"/>
    <n v="25"/>
    <n v="18"/>
    <n v="436"/>
    <n v="30503.360000000001"/>
  </r>
  <r>
    <x v="39"/>
    <x v="396"/>
    <x v="5"/>
    <n v="168"/>
    <n v="4"/>
    <x v="0"/>
    <x v="2"/>
    <n v="4"/>
    <x v="0"/>
    <x v="2"/>
    <n v="31"/>
    <n v="22"/>
    <n v="436"/>
    <n v="21299.09"/>
  </r>
  <r>
    <x v="39"/>
    <x v="396"/>
    <x v="5"/>
    <n v="168"/>
    <n v="4"/>
    <x v="1"/>
    <x v="2"/>
    <n v="4"/>
    <x v="0"/>
    <x v="2"/>
    <n v="30"/>
    <n v="23"/>
    <n v="436"/>
    <n v="22333.279999999999"/>
  </r>
  <r>
    <x v="39"/>
    <x v="396"/>
    <x v="5"/>
    <n v="168"/>
    <n v="4"/>
    <x v="1"/>
    <x v="1"/>
    <n v="4"/>
    <x v="0"/>
    <x v="2"/>
    <n v="29"/>
    <n v="22"/>
    <n v="436"/>
    <n v="21712.76"/>
  </r>
  <r>
    <x v="39"/>
    <x v="396"/>
    <x v="5"/>
    <n v="148"/>
    <n v="4"/>
    <x v="1"/>
    <x v="2"/>
    <n v="4"/>
    <x v="0"/>
    <x v="2"/>
    <n v="34"/>
    <n v="26"/>
    <n v="436"/>
    <n v="18920.46"/>
  </r>
  <r>
    <x v="39"/>
    <x v="396"/>
    <x v="4"/>
    <n v="148"/>
    <n v="4"/>
    <x v="1"/>
    <x v="2"/>
    <n v="4"/>
    <x v="0"/>
    <x v="2"/>
    <n v="35"/>
    <n v="27"/>
    <n v="436"/>
    <n v="18991.14"/>
  </r>
  <r>
    <x v="39"/>
    <x v="396"/>
    <x v="4"/>
    <n v="168"/>
    <n v="4"/>
    <x v="1"/>
    <x v="1"/>
    <n v="4"/>
    <x v="0"/>
    <x v="2"/>
    <n v="31"/>
    <n v="23"/>
    <n v="436"/>
    <n v="21442.27"/>
  </r>
  <r>
    <x v="39"/>
    <x v="396"/>
    <x v="4"/>
    <n v="148"/>
    <n v="4"/>
    <x v="0"/>
    <x v="2"/>
    <n v="4"/>
    <x v="0"/>
    <x v="2"/>
    <n v="34"/>
    <n v="24"/>
    <n v="436"/>
    <n v="17969.84"/>
  </r>
  <r>
    <x v="39"/>
    <x v="396"/>
    <x v="4"/>
    <n v="168"/>
    <n v="4"/>
    <x v="1"/>
    <x v="2"/>
    <n v="4"/>
    <x v="0"/>
    <x v="2"/>
    <n v="31"/>
    <n v="24"/>
    <n v="436"/>
    <n v="23995.53"/>
  </r>
  <r>
    <x v="39"/>
    <x v="396"/>
    <x v="4"/>
    <n v="168"/>
    <n v="4"/>
    <x v="0"/>
    <x v="2"/>
    <n v="4"/>
    <x v="0"/>
    <x v="2"/>
    <n v="31"/>
    <n v="22"/>
    <n v="436"/>
    <n v="22974.22"/>
  </r>
  <r>
    <x v="39"/>
    <x v="396"/>
    <x v="4"/>
    <n v="168"/>
    <n v="4"/>
    <x v="1"/>
    <x v="1"/>
    <n v="4"/>
    <x v="0"/>
    <x v="2"/>
    <n v="31"/>
    <n v="23"/>
    <n v="436"/>
    <n v="20420.96"/>
  </r>
  <r>
    <x v="39"/>
    <x v="396"/>
    <x v="4"/>
    <n v="168"/>
    <n v="4"/>
    <x v="1"/>
    <x v="1"/>
    <n v="4"/>
    <x v="0"/>
    <x v="2"/>
    <n v="31"/>
    <n v="23"/>
    <n v="436"/>
    <n v="22463.57"/>
  </r>
  <r>
    <x v="39"/>
    <x v="396"/>
    <x v="3"/>
    <n v="168"/>
    <n v="4"/>
    <x v="1"/>
    <x v="1"/>
    <n v="4"/>
    <x v="0"/>
    <x v="2"/>
    <n v="30"/>
    <n v="23"/>
    <n v="436"/>
    <n v="20295"/>
  </r>
  <r>
    <x v="39"/>
    <x v="396"/>
    <x v="3"/>
    <n v="168"/>
    <n v="4"/>
    <x v="1"/>
    <x v="1"/>
    <n v="4"/>
    <x v="0"/>
    <x v="2"/>
    <n v="30"/>
    <n v="23"/>
    <n v="436"/>
    <n v="21095"/>
  </r>
  <r>
    <x v="39"/>
    <x v="396"/>
    <x v="3"/>
    <n v="148"/>
    <n v="4"/>
    <x v="1"/>
    <x v="2"/>
    <n v="4"/>
    <x v="0"/>
    <x v="2"/>
    <n v="34"/>
    <n v="27"/>
    <n v="436"/>
    <n v="18795"/>
  </r>
  <r>
    <x v="39"/>
    <x v="396"/>
    <x v="3"/>
    <n v="148"/>
    <n v="4"/>
    <x v="0"/>
    <x v="2"/>
    <n v="4"/>
    <x v="0"/>
    <x v="2"/>
    <n v="33"/>
    <n v="24"/>
    <n v="436"/>
    <n v="17795"/>
  </r>
  <r>
    <x v="39"/>
    <x v="396"/>
    <x v="3"/>
    <n v="168"/>
    <n v="4"/>
    <x v="1"/>
    <x v="1"/>
    <n v="4"/>
    <x v="0"/>
    <x v="2"/>
    <n v="30"/>
    <n v="23"/>
    <n v="436"/>
    <n v="22095"/>
  </r>
  <r>
    <x v="7"/>
    <x v="397"/>
    <x v="5"/>
    <n v="381"/>
    <n v="8"/>
    <x v="1"/>
    <x v="3"/>
    <n v="4"/>
    <x v="1"/>
    <x v="5"/>
    <n v="18"/>
    <n v="13"/>
    <n v="2031"/>
    <n v="82895.289999999994"/>
  </r>
  <r>
    <x v="7"/>
    <x v="397"/>
    <x v="4"/>
    <n v="381"/>
    <n v="8"/>
    <x v="1"/>
    <x v="3"/>
    <n v="4"/>
    <x v="1"/>
    <x v="5"/>
    <n v="18"/>
    <n v="13"/>
    <n v="2031"/>
    <n v="85610.77"/>
  </r>
  <r>
    <x v="7"/>
    <x v="397"/>
    <x v="3"/>
    <n v="381"/>
    <n v="8"/>
    <x v="1"/>
    <x v="3"/>
    <n v="4"/>
    <x v="1"/>
    <x v="5"/>
    <n v="18"/>
    <n v="13"/>
    <n v="2031"/>
    <n v="84325"/>
  </r>
  <r>
    <x v="9"/>
    <x v="398"/>
    <x v="0"/>
    <n v="620"/>
    <n v="12"/>
    <x v="1"/>
    <x v="0"/>
    <n v="4"/>
    <x v="2"/>
    <x v="1"/>
    <n v="16"/>
    <n v="10"/>
    <n v="67"/>
    <n v="1503810.37"/>
  </r>
  <r>
    <x v="9"/>
    <x v="398"/>
    <x v="1"/>
    <n v="620"/>
    <n v="12"/>
    <x v="1"/>
    <x v="0"/>
    <n v="4"/>
    <x v="2"/>
    <x v="1"/>
    <n v="16"/>
    <n v="10"/>
    <n v="67"/>
    <n v="1476256.7"/>
  </r>
  <r>
    <x v="27"/>
    <x v="399"/>
    <x v="5"/>
    <n v="175"/>
    <n v="4"/>
    <x v="1"/>
    <x v="1"/>
    <n v="4"/>
    <x v="1"/>
    <x v="2"/>
    <n v="36"/>
    <n v="26"/>
    <n v="640"/>
    <n v="27400.799999999999"/>
  </r>
  <r>
    <x v="27"/>
    <x v="399"/>
    <x v="5"/>
    <n v="256"/>
    <n v="6"/>
    <x v="1"/>
    <x v="1"/>
    <n v="4"/>
    <x v="1"/>
    <x v="2"/>
    <n v="28"/>
    <n v="20"/>
    <n v="640"/>
    <n v="30606.78"/>
  </r>
  <r>
    <x v="27"/>
    <x v="399"/>
    <x v="5"/>
    <n v="175"/>
    <n v="4"/>
    <x v="1"/>
    <x v="1"/>
    <n v="4"/>
    <x v="1"/>
    <x v="2"/>
    <n v="36"/>
    <n v="26"/>
    <n v="640"/>
    <n v="27711.05"/>
  </r>
  <r>
    <x v="27"/>
    <x v="399"/>
    <x v="5"/>
    <n v="175"/>
    <n v="4"/>
    <x v="1"/>
    <x v="1"/>
    <n v="4"/>
    <x v="1"/>
    <x v="2"/>
    <n v="36"/>
    <n v="26"/>
    <n v="640"/>
    <n v="24298.23"/>
  </r>
  <r>
    <x v="27"/>
    <x v="399"/>
    <x v="5"/>
    <n v="175"/>
    <n v="4"/>
    <x v="1"/>
    <x v="1"/>
    <n v="4"/>
    <x v="1"/>
    <x v="2"/>
    <n v="36"/>
    <n v="26"/>
    <n v="640"/>
    <n v="22746.95"/>
  </r>
  <r>
    <x v="27"/>
    <x v="399"/>
    <x v="5"/>
    <n v="175"/>
    <n v="4"/>
    <x v="1"/>
    <x v="1"/>
    <n v="4"/>
    <x v="1"/>
    <x v="2"/>
    <n v="36"/>
    <n v="26"/>
    <n v="640"/>
    <n v="24608.49"/>
  </r>
  <r>
    <x v="27"/>
    <x v="399"/>
    <x v="5"/>
    <n v="175"/>
    <n v="4"/>
    <x v="1"/>
    <x v="1"/>
    <n v="4"/>
    <x v="1"/>
    <x v="2"/>
    <n v="36"/>
    <n v="26"/>
    <n v="640"/>
    <n v="22436.7"/>
  </r>
  <r>
    <x v="27"/>
    <x v="399"/>
    <x v="4"/>
    <n v="175"/>
    <n v="4"/>
    <x v="1"/>
    <x v="1"/>
    <n v="4"/>
    <x v="1"/>
    <x v="2"/>
    <n v="36"/>
    <n v="26"/>
    <n v="640"/>
    <n v="22208.25"/>
  </r>
  <r>
    <x v="27"/>
    <x v="399"/>
    <x v="4"/>
    <n v="175"/>
    <n v="4"/>
    <x v="1"/>
    <x v="1"/>
    <n v="4"/>
    <x v="1"/>
    <x v="2"/>
    <n v="36"/>
    <n v="26"/>
    <n v="640"/>
    <n v="27416.89"/>
  </r>
  <r>
    <x v="27"/>
    <x v="399"/>
    <x v="4"/>
    <n v="256"/>
    <n v="6"/>
    <x v="1"/>
    <x v="1"/>
    <n v="4"/>
    <x v="1"/>
    <x v="2"/>
    <n v="29"/>
    <n v="20"/>
    <n v="640"/>
    <n v="30582.93"/>
  </r>
  <r>
    <x v="27"/>
    <x v="399"/>
    <x v="4"/>
    <n v="175"/>
    <n v="4"/>
    <x v="1"/>
    <x v="1"/>
    <n v="4"/>
    <x v="1"/>
    <x v="2"/>
    <n v="36"/>
    <n v="26"/>
    <n v="640"/>
    <n v="24352.98"/>
  </r>
  <r>
    <x v="27"/>
    <x v="399"/>
    <x v="4"/>
    <n v="175"/>
    <n v="4"/>
    <x v="1"/>
    <x v="1"/>
    <n v="4"/>
    <x v="1"/>
    <x v="2"/>
    <n v="36"/>
    <n v="26"/>
    <n v="640"/>
    <n v="22514.639999999999"/>
  </r>
  <r>
    <x v="27"/>
    <x v="399"/>
    <x v="4"/>
    <n v="175"/>
    <n v="4"/>
    <x v="1"/>
    <x v="1"/>
    <n v="4"/>
    <x v="1"/>
    <x v="2"/>
    <n v="36"/>
    <n v="26"/>
    <n v="640"/>
    <n v="27723.279999999999"/>
  </r>
  <r>
    <x v="27"/>
    <x v="399"/>
    <x v="4"/>
    <n v="175"/>
    <n v="4"/>
    <x v="1"/>
    <x v="1"/>
    <n v="4"/>
    <x v="1"/>
    <x v="2"/>
    <n v="36"/>
    <n v="26"/>
    <n v="640"/>
    <n v="24659.37"/>
  </r>
  <r>
    <x v="27"/>
    <x v="399"/>
    <x v="3"/>
    <n v="256"/>
    <n v="6"/>
    <x v="1"/>
    <x v="1"/>
    <n v="4"/>
    <x v="1"/>
    <x v="2"/>
    <n v="28"/>
    <n v="20"/>
    <n v="640"/>
    <n v="31640"/>
  </r>
  <r>
    <x v="27"/>
    <x v="399"/>
    <x v="3"/>
    <n v="175"/>
    <n v="4"/>
    <x v="1"/>
    <x v="1"/>
    <n v="4"/>
    <x v="1"/>
    <x v="2"/>
    <n v="34"/>
    <n v="25"/>
    <n v="640"/>
    <n v="23995"/>
  </r>
  <r>
    <x v="27"/>
    <x v="399"/>
    <x v="3"/>
    <n v="175"/>
    <n v="4"/>
    <x v="1"/>
    <x v="1"/>
    <n v="4"/>
    <x v="1"/>
    <x v="2"/>
    <n v="34"/>
    <n v="25"/>
    <n v="640"/>
    <n v="21995"/>
  </r>
  <r>
    <x v="27"/>
    <x v="399"/>
    <x v="3"/>
    <n v="175"/>
    <n v="4"/>
    <x v="1"/>
    <x v="1"/>
    <n v="4"/>
    <x v="1"/>
    <x v="2"/>
    <n v="34"/>
    <n v="25"/>
    <n v="640"/>
    <n v="25995"/>
  </r>
  <r>
    <x v="27"/>
    <x v="399"/>
    <x v="3"/>
    <n v="175"/>
    <n v="4"/>
    <x v="1"/>
    <x v="1"/>
    <n v="4"/>
    <x v="1"/>
    <x v="2"/>
    <n v="34"/>
    <n v="25"/>
    <n v="640"/>
    <n v="28840"/>
  </r>
  <r>
    <x v="33"/>
    <x v="400"/>
    <x v="8"/>
    <n v="205"/>
    <n v="6"/>
    <x v="1"/>
    <x v="2"/>
    <n v="4"/>
    <x v="2"/>
    <x v="2"/>
    <n v="27"/>
    <n v="17"/>
    <n v="155"/>
    <n v="34163.599999999999"/>
  </r>
  <r>
    <x v="33"/>
    <x v="400"/>
    <x v="8"/>
    <n v="205"/>
    <n v="6"/>
    <x v="1"/>
    <x v="2"/>
    <n v="4"/>
    <x v="2"/>
    <x v="2"/>
    <n v="27"/>
    <n v="17"/>
    <n v="155"/>
    <n v="41856.9"/>
  </r>
  <r>
    <x v="33"/>
    <x v="400"/>
    <x v="9"/>
    <n v="205"/>
    <n v="6"/>
    <x v="1"/>
    <x v="2"/>
    <n v="4"/>
    <x v="2"/>
    <x v="2"/>
    <n v="27"/>
    <n v="18"/>
    <n v="155"/>
    <n v="33789.97"/>
  </r>
  <r>
    <x v="33"/>
    <x v="400"/>
    <x v="9"/>
    <n v="205"/>
    <n v="6"/>
    <x v="1"/>
    <x v="2"/>
    <n v="4"/>
    <x v="2"/>
    <x v="2"/>
    <n v="27"/>
    <n v="18"/>
    <n v="155"/>
    <n v="41634.07"/>
  </r>
  <r>
    <x v="33"/>
    <x v="400"/>
    <x v="16"/>
    <n v="205"/>
    <n v="6"/>
    <x v="1"/>
    <x v="2"/>
    <n v="4"/>
    <x v="2"/>
    <x v="2"/>
    <n v="27"/>
    <n v="18"/>
    <n v="155"/>
    <n v="33542.410000000003"/>
  </r>
  <r>
    <x v="33"/>
    <x v="400"/>
    <x v="16"/>
    <n v="205"/>
    <n v="6"/>
    <x v="1"/>
    <x v="2"/>
    <n v="4"/>
    <x v="2"/>
    <x v="2"/>
    <n v="27"/>
    <n v="18"/>
    <n v="155"/>
    <n v="40646.239999999998"/>
  </r>
  <r>
    <x v="36"/>
    <x v="401"/>
    <x v="3"/>
    <n v="424"/>
    <n v="6"/>
    <x v="1"/>
    <x v="1"/>
    <n v="4"/>
    <x v="2"/>
    <x v="5"/>
    <n v="19"/>
    <n v="14"/>
    <n v="238"/>
    <n v="83000"/>
  </r>
  <r>
    <x v="36"/>
    <x v="401"/>
    <x v="3"/>
    <n v="345"/>
    <n v="6"/>
    <x v="1"/>
    <x v="1"/>
    <n v="4"/>
    <x v="2"/>
    <x v="5"/>
    <n v="20"/>
    <n v="14"/>
    <n v="238"/>
    <n v="72000"/>
  </r>
  <r>
    <x v="37"/>
    <x v="402"/>
    <x v="1"/>
    <n v="552"/>
    <n v="10"/>
    <x v="2"/>
    <x v="0"/>
    <n v="2"/>
    <x v="0"/>
    <x v="0"/>
    <n v="16"/>
    <n v="11"/>
    <n v="454"/>
    <n v="400358.89"/>
  </r>
  <r>
    <x v="2"/>
    <x v="403"/>
    <x v="15"/>
    <n v="253"/>
    <n v="6"/>
    <x v="1"/>
    <x v="2"/>
    <n v="4"/>
    <x v="2"/>
    <x v="2"/>
    <n v="24"/>
    <n v="16"/>
    <n v="1013"/>
    <n v="2970.76"/>
  </r>
  <r>
    <x v="2"/>
    <x v="403"/>
    <x v="13"/>
    <n v="253"/>
    <n v="6"/>
    <x v="1"/>
    <x v="2"/>
    <n v="4"/>
    <x v="2"/>
    <x v="2"/>
    <n v="24"/>
    <n v="16"/>
    <n v="1013"/>
    <n v="39695.32"/>
  </r>
  <r>
    <x v="40"/>
    <x v="404"/>
    <x v="2"/>
    <n v="240"/>
    <n v="4"/>
    <x v="1"/>
    <x v="1"/>
    <n v="4"/>
    <x v="0"/>
    <x v="5"/>
    <n v="24"/>
    <n v="17"/>
    <n v="258"/>
    <n v="38300.49"/>
  </r>
  <r>
    <x v="40"/>
    <x v="404"/>
    <x v="2"/>
    <n v="240"/>
    <n v="4"/>
    <x v="1"/>
    <x v="1"/>
    <n v="4"/>
    <x v="0"/>
    <x v="5"/>
    <n v="24"/>
    <n v="17"/>
    <n v="258"/>
    <n v="43666.77"/>
  </r>
  <r>
    <x v="40"/>
    <x v="404"/>
    <x v="2"/>
    <n v="240"/>
    <n v="4"/>
    <x v="1"/>
    <x v="1"/>
    <n v="4"/>
    <x v="0"/>
    <x v="5"/>
    <n v="24"/>
    <n v="17"/>
    <n v="258"/>
    <n v="40931.019999999997"/>
  </r>
  <r>
    <x v="40"/>
    <x v="404"/>
    <x v="6"/>
    <n v="240"/>
    <n v="4"/>
    <x v="1"/>
    <x v="1"/>
    <n v="4"/>
    <x v="0"/>
    <x v="5"/>
    <n v="24"/>
    <n v="17"/>
    <n v="258"/>
    <n v="37896.19"/>
  </r>
  <r>
    <x v="40"/>
    <x v="404"/>
    <x v="6"/>
    <n v="240"/>
    <n v="4"/>
    <x v="1"/>
    <x v="1"/>
    <n v="4"/>
    <x v="0"/>
    <x v="5"/>
    <n v="24"/>
    <n v="17"/>
    <n v="258"/>
    <n v="40484.730000000003"/>
  </r>
  <r>
    <x v="40"/>
    <x v="404"/>
    <x v="6"/>
    <n v="240"/>
    <n v="4"/>
    <x v="1"/>
    <x v="1"/>
    <n v="4"/>
    <x v="0"/>
    <x v="5"/>
    <n v="24"/>
    <n v="17"/>
    <n v="258"/>
    <n v="43176.800000000003"/>
  </r>
  <r>
    <x v="40"/>
    <x v="404"/>
    <x v="5"/>
    <n v="240"/>
    <n v="4"/>
    <x v="1"/>
    <x v="1"/>
    <n v="4"/>
    <x v="0"/>
    <x v="5"/>
    <n v="24"/>
    <n v="17"/>
    <n v="258"/>
    <n v="37851.26"/>
  </r>
  <r>
    <x v="40"/>
    <x v="404"/>
    <x v="5"/>
    <n v="240"/>
    <n v="4"/>
    <x v="1"/>
    <x v="1"/>
    <n v="4"/>
    <x v="0"/>
    <x v="5"/>
    <n v="24"/>
    <n v="17"/>
    <n v="258"/>
    <n v="40436.730000000003"/>
  </r>
  <r>
    <x v="40"/>
    <x v="404"/>
    <x v="5"/>
    <n v="240"/>
    <n v="4"/>
    <x v="1"/>
    <x v="1"/>
    <n v="4"/>
    <x v="0"/>
    <x v="5"/>
    <n v="24"/>
    <n v="17"/>
    <n v="258"/>
    <n v="43125.62"/>
  </r>
  <r>
    <x v="40"/>
    <x v="405"/>
    <x v="11"/>
    <n v="300"/>
    <n v="8"/>
    <x v="1"/>
    <x v="3"/>
    <n v="4"/>
    <x v="1"/>
    <x v="5"/>
    <n v="17"/>
    <n v="12"/>
    <n v="258"/>
    <n v="55245.16"/>
  </r>
  <r>
    <x v="40"/>
    <x v="405"/>
    <x v="11"/>
    <n v="300"/>
    <n v="8"/>
    <x v="1"/>
    <x v="3"/>
    <n v="4"/>
    <x v="1"/>
    <x v="5"/>
    <n v="17"/>
    <n v="12"/>
    <n v="258"/>
    <n v="61506.84"/>
  </r>
  <r>
    <x v="40"/>
    <x v="405"/>
    <x v="12"/>
    <n v="300"/>
    <n v="8"/>
    <x v="1"/>
    <x v="3"/>
    <n v="4"/>
    <x v="1"/>
    <x v="5"/>
    <n v="17"/>
    <n v="12"/>
    <n v="258"/>
    <n v="52528.9"/>
  </r>
  <r>
    <x v="40"/>
    <x v="406"/>
    <x v="6"/>
    <n v="340"/>
    <n v="6"/>
    <x v="1"/>
    <x v="3"/>
    <n v="4"/>
    <x v="1"/>
    <x v="5"/>
    <n v="19"/>
    <n v="14"/>
    <n v="258"/>
    <n v="51460.12"/>
  </r>
  <r>
    <x v="40"/>
    <x v="406"/>
    <x v="6"/>
    <n v="340"/>
    <n v="6"/>
    <x v="1"/>
    <x v="3"/>
    <n v="4"/>
    <x v="1"/>
    <x v="5"/>
    <n v="19"/>
    <n v="14"/>
    <n v="258"/>
    <n v="62021.36"/>
  </r>
  <r>
    <x v="40"/>
    <x v="406"/>
    <x v="6"/>
    <n v="340"/>
    <n v="6"/>
    <x v="1"/>
    <x v="3"/>
    <n v="4"/>
    <x v="1"/>
    <x v="5"/>
    <n v="19"/>
    <n v="14"/>
    <n v="258"/>
    <n v="56533.66"/>
  </r>
  <r>
    <x v="40"/>
    <x v="406"/>
    <x v="6"/>
    <n v="340"/>
    <n v="6"/>
    <x v="1"/>
    <x v="3"/>
    <n v="4"/>
    <x v="1"/>
    <x v="5"/>
    <n v="19"/>
    <n v="14"/>
    <n v="258"/>
    <n v="71732.509999999995"/>
  </r>
  <r>
    <x v="40"/>
    <x v="406"/>
    <x v="5"/>
    <n v="340"/>
    <n v="6"/>
    <x v="1"/>
    <x v="3"/>
    <n v="4"/>
    <x v="1"/>
    <x v="5"/>
    <n v="19"/>
    <n v="14"/>
    <n v="258"/>
    <n v="62671.76"/>
  </r>
  <r>
    <x v="40"/>
    <x v="406"/>
    <x v="5"/>
    <n v="340"/>
    <n v="6"/>
    <x v="1"/>
    <x v="3"/>
    <n v="4"/>
    <x v="1"/>
    <x v="5"/>
    <n v="19"/>
    <n v="14"/>
    <n v="258"/>
    <n v="52123.05"/>
  </r>
  <r>
    <x v="40"/>
    <x v="406"/>
    <x v="5"/>
    <n v="340"/>
    <n v="6"/>
    <x v="1"/>
    <x v="3"/>
    <n v="4"/>
    <x v="1"/>
    <x v="5"/>
    <n v="19"/>
    <n v="14"/>
    <n v="258"/>
    <n v="57190.559999999998"/>
  </r>
  <r>
    <x v="40"/>
    <x v="406"/>
    <x v="4"/>
    <n v="340"/>
    <n v="6"/>
    <x v="1"/>
    <x v="3"/>
    <n v="4"/>
    <x v="1"/>
    <x v="5"/>
    <n v="19"/>
    <n v="15"/>
    <n v="258"/>
    <n v="51473.7"/>
  </r>
  <r>
    <x v="40"/>
    <x v="406"/>
    <x v="4"/>
    <n v="340"/>
    <n v="6"/>
    <x v="1"/>
    <x v="3"/>
    <n v="4"/>
    <x v="1"/>
    <x v="5"/>
    <n v="19"/>
    <n v="15"/>
    <n v="258"/>
    <n v="56478.09"/>
  </r>
  <r>
    <x v="40"/>
    <x v="406"/>
    <x v="4"/>
    <n v="340"/>
    <n v="6"/>
    <x v="1"/>
    <x v="3"/>
    <n v="4"/>
    <x v="1"/>
    <x v="5"/>
    <n v="19"/>
    <n v="15"/>
    <n v="258"/>
    <n v="61890.99"/>
  </r>
  <r>
    <x v="37"/>
    <x v="407"/>
    <x v="15"/>
    <n v="290"/>
    <n v="8"/>
    <x v="1"/>
    <x v="0"/>
    <n v="4"/>
    <x v="1"/>
    <x v="2"/>
    <n v="23"/>
    <n v="16"/>
    <n v="454"/>
    <n v="7167.13"/>
  </r>
  <r>
    <x v="37"/>
    <x v="408"/>
    <x v="9"/>
    <n v="290"/>
    <n v="8"/>
    <x v="1"/>
    <x v="0"/>
    <n v="4"/>
    <x v="2"/>
    <x v="2"/>
    <n v="23"/>
    <n v="16"/>
    <n v="454"/>
    <n v="71855.58"/>
  </r>
  <r>
    <x v="37"/>
    <x v="408"/>
    <x v="16"/>
    <n v="290"/>
    <n v="8"/>
    <x v="1"/>
    <x v="0"/>
    <n v="4"/>
    <x v="2"/>
    <x v="2"/>
    <n v="23"/>
    <n v="16"/>
    <n v="454"/>
    <n v="70567.7"/>
  </r>
  <r>
    <x v="37"/>
    <x v="408"/>
    <x v="17"/>
    <n v="278"/>
    <n v="8"/>
    <x v="1"/>
    <x v="0"/>
    <n v="4"/>
    <x v="2"/>
    <x v="2"/>
    <n v="23"/>
    <n v="16"/>
    <n v="454"/>
    <n v="68727.22"/>
  </r>
  <r>
    <x v="37"/>
    <x v="409"/>
    <x v="5"/>
    <n v="360"/>
    <n v="8"/>
    <x v="1"/>
    <x v="1"/>
    <n v="4"/>
    <x v="2"/>
    <x v="2"/>
    <n v="23"/>
    <n v="16"/>
    <n v="454"/>
    <n v="85118.8"/>
  </r>
  <r>
    <x v="37"/>
    <x v="409"/>
    <x v="5"/>
    <n v="386"/>
    <n v="8"/>
    <x v="1"/>
    <x v="0"/>
    <n v="4"/>
    <x v="2"/>
    <x v="2"/>
    <n v="24"/>
    <n v="16"/>
    <n v="454"/>
    <n v="87388.84"/>
  </r>
  <r>
    <x v="37"/>
    <x v="409"/>
    <x v="5"/>
    <n v="386"/>
    <n v="8"/>
    <x v="1"/>
    <x v="0"/>
    <n v="4"/>
    <x v="2"/>
    <x v="2"/>
    <n v="24"/>
    <n v="16"/>
    <n v="454"/>
    <n v="81514.649999999994"/>
  </r>
  <r>
    <x v="37"/>
    <x v="409"/>
    <x v="5"/>
    <n v="386"/>
    <n v="8"/>
    <x v="1"/>
    <x v="0"/>
    <n v="4"/>
    <x v="2"/>
    <x v="2"/>
    <n v="24"/>
    <n v="16"/>
    <n v="454"/>
    <n v="74999.27"/>
  </r>
  <r>
    <x v="37"/>
    <x v="409"/>
    <x v="5"/>
    <n v="360"/>
    <n v="8"/>
    <x v="1"/>
    <x v="1"/>
    <n v="4"/>
    <x v="2"/>
    <x v="2"/>
    <n v="23"/>
    <n v="16"/>
    <n v="454"/>
    <n v="78044.95"/>
  </r>
  <r>
    <x v="37"/>
    <x v="409"/>
    <x v="5"/>
    <n v="360"/>
    <n v="8"/>
    <x v="1"/>
    <x v="1"/>
    <n v="4"/>
    <x v="2"/>
    <x v="2"/>
    <n v="23"/>
    <n v="16"/>
    <n v="454"/>
    <n v="90491.4"/>
  </r>
  <r>
    <x v="37"/>
    <x v="409"/>
    <x v="4"/>
    <n v="360"/>
    <n v="8"/>
    <x v="1"/>
    <x v="1"/>
    <n v="4"/>
    <x v="2"/>
    <x v="2"/>
    <n v="23"/>
    <n v="16"/>
    <n v="454"/>
    <n v="77072.67"/>
  </r>
  <r>
    <x v="37"/>
    <x v="409"/>
    <x v="4"/>
    <n v="386"/>
    <n v="8"/>
    <x v="1"/>
    <x v="0"/>
    <n v="4"/>
    <x v="2"/>
    <x v="2"/>
    <n v="24"/>
    <n v="16"/>
    <n v="454"/>
    <n v="80499.149999999994"/>
  </r>
  <r>
    <x v="37"/>
    <x v="409"/>
    <x v="4"/>
    <n v="386"/>
    <n v="8"/>
    <x v="1"/>
    <x v="0"/>
    <n v="4"/>
    <x v="2"/>
    <x v="2"/>
    <n v="24"/>
    <n v="16"/>
    <n v="454"/>
    <n v="74064.929999999993"/>
  </r>
  <r>
    <x v="37"/>
    <x v="409"/>
    <x v="4"/>
    <n v="360"/>
    <n v="8"/>
    <x v="1"/>
    <x v="1"/>
    <n v="4"/>
    <x v="2"/>
    <x v="2"/>
    <n v="23"/>
    <n v="16"/>
    <n v="454"/>
    <n v="84058.39"/>
  </r>
  <r>
    <x v="37"/>
    <x v="409"/>
    <x v="3"/>
    <n v="359"/>
    <n v="8"/>
    <x v="1"/>
    <x v="1"/>
    <n v="4"/>
    <x v="2"/>
    <x v="2"/>
    <n v="23"/>
    <n v="16"/>
    <n v="454"/>
    <n v="82305"/>
  </r>
  <r>
    <x v="37"/>
    <x v="409"/>
    <x v="3"/>
    <n v="386"/>
    <n v="8"/>
    <x v="1"/>
    <x v="0"/>
    <n v="4"/>
    <x v="2"/>
    <x v="2"/>
    <n v="24"/>
    <n v="16"/>
    <n v="454"/>
    <n v="72520"/>
  </r>
  <r>
    <x v="37"/>
    <x v="409"/>
    <x v="3"/>
    <n v="386"/>
    <n v="8"/>
    <x v="1"/>
    <x v="0"/>
    <n v="4"/>
    <x v="2"/>
    <x v="2"/>
    <n v="24"/>
    <n v="16"/>
    <n v="454"/>
    <n v="78820"/>
  </r>
  <r>
    <x v="37"/>
    <x v="409"/>
    <x v="3"/>
    <n v="359"/>
    <n v="8"/>
    <x v="1"/>
    <x v="1"/>
    <n v="4"/>
    <x v="2"/>
    <x v="2"/>
    <n v="23"/>
    <n v="16"/>
    <n v="454"/>
    <n v="75465"/>
  </r>
  <r>
    <x v="37"/>
    <x v="410"/>
    <x v="6"/>
    <n v="438"/>
    <n v="8"/>
    <x v="1"/>
    <x v="1"/>
    <n v="4"/>
    <x v="2"/>
    <x v="2"/>
    <n v="23"/>
    <n v="19"/>
    <n v="454"/>
    <n v="124311.92"/>
  </r>
  <r>
    <x v="37"/>
    <x v="410"/>
    <x v="5"/>
    <n v="438"/>
    <n v="8"/>
    <x v="1"/>
    <x v="1"/>
    <n v="4"/>
    <x v="2"/>
    <x v="2"/>
    <n v="23"/>
    <n v="19"/>
    <n v="454"/>
    <n v="124557.53"/>
  </r>
  <r>
    <x v="37"/>
    <x v="410"/>
    <x v="4"/>
    <n v="438"/>
    <n v="8"/>
    <x v="1"/>
    <x v="1"/>
    <n v="4"/>
    <x v="2"/>
    <x v="2"/>
    <n v="23"/>
    <n v="19"/>
    <n v="454"/>
    <n v="123005.8"/>
  </r>
  <r>
    <x v="25"/>
    <x v="411"/>
    <x v="9"/>
    <n v="232"/>
    <n v="6"/>
    <x v="1"/>
    <x v="0"/>
    <n v="4"/>
    <x v="1"/>
    <x v="2"/>
    <n v="24"/>
    <n v="17"/>
    <n v="61"/>
    <n v="47713.41"/>
  </r>
  <r>
    <x v="25"/>
    <x v="411"/>
    <x v="9"/>
    <n v="280"/>
    <n v="8"/>
    <x v="1"/>
    <x v="0"/>
    <n v="4"/>
    <x v="1"/>
    <x v="2"/>
    <n v="23"/>
    <n v="15"/>
    <n v="61"/>
    <n v="56277.68"/>
  </r>
  <r>
    <x v="25"/>
    <x v="411"/>
    <x v="9"/>
    <n v="232"/>
    <n v="6"/>
    <x v="1"/>
    <x v="0"/>
    <n v="4"/>
    <x v="1"/>
    <x v="2"/>
    <n v="24"/>
    <n v="17"/>
    <n v="61"/>
    <n v="46895.91"/>
  </r>
  <r>
    <x v="25"/>
    <x v="411"/>
    <x v="9"/>
    <n v="280"/>
    <n v="8"/>
    <x v="1"/>
    <x v="0"/>
    <n v="4"/>
    <x v="1"/>
    <x v="2"/>
    <n v="23"/>
    <n v="15"/>
    <n v="61"/>
    <n v="51865.78"/>
  </r>
  <r>
    <x v="25"/>
    <x v="411"/>
    <x v="9"/>
    <n v="232"/>
    <n v="6"/>
    <x v="1"/>
    <x v="0"/>
    <n v="4"/>
    <x v="1"/>
    <x v="2"/>
    <n v="24"/>
    <n v="17"/>
    <n v="61"/>
    <n v="42003.89"/>
  </r>
  <r>
    <x v="25"/>
    <x v="411"/>
    <x v="16"/>
    <n v="280"/>
    <n v="8"/>
    <x v="1"/>
    <x v="0"/>
    <n v="4"/>
    <x v="1"/>
    <x v="2"/>
    <n v="22"/>
    <n v="16"/>
    <n v="61"/>
    <n v="54709.58"/>
  </r>
  <r>
    <x v="25"/>
    <x v="411"/>
    <x v="16"/>
    <n v="232"/>
    <n v="6"/>
    <x v="1"/>
    <x v="0"/>
    <n v="4"/>
    <x v="1"/>
    <x v="2"/>
    <n v="24"/>
    <n v="17"/>
    <n v="61"/>
    <n v="40966.29"/>
  </r>
  <r>
    <x v="25"/>
    <x v="411"/>
    <x v="16"/>
    <n v="232"/>
    <n v="6"/>
    <x v="1"/>
    <x v="0"/>
    <n v="4"/>
    <x v="1"/>
    <x v="2"/>
    <n v="24"/>
    <n v="17"/>
    <n v="61"/>
    <n v="45635.24"/>
  </r>
  <r>
    <x v="25"/>
    <x v="411"/>
    <x v="16"/>
    <n v="232"/>
    <n v="6"/>
    <x v="1"/>
    <x v="0"/>
    <n v="4"/>
    <x v="1"/>
    <x v="2"/>
    <n v="24"/>
    <n v="17"/>
    <n v="61"/>
    <n v="46425.95"/>
  </r>
  <r>
    <x v="25"/>
    <x v="411"/>
    <x v="16"/>
    <n v="280"/>
    <n v="8"/>
    <x v="1"/>
    <x v="0"/>
    <n v="4"/>
    <x v="1"/>
    <x v="2"/>
    <n v="22"/>
    <n v="16"/>
    <n v="61"/>
    <n v="50442.26"/>
  </r>
  <r>
    <x v="25"/>
    <x v="411"/>
    <x v="17"/>
    <n v="280"/>
    <n v="8"/>
    <x v="1"/>
    <x v="0"/>
    <n v="4"/>
    <x v="1"/>
    <x v="2"/>
    <n v="23"/>
    <n v="16"/>
    <n v="61"/>
    <n v="47765.57"/>
  </r>
  <r>
    <x v="33"/>
    <x v="412"/>
    <x v="12"/>
    <n v="292"/>
    <n v="8"/>
    <x v="1"/>
    <x v="2"/>
    <n v="4"/>
    <x v="2"/>
    <x v="2"/>
    <n v="22"/>
    <n v="15"/>
    <n v="155"/>
    <n v="45936.36"/>
  </r>
  <r>
    <x v="33"/>
    <x v="412"/>
    <x v="12"/>
    <n v="227"/>
    <n v="6"/>
    <x v="1"/>
    <x v="2"/>
    <n v="4"/>
    <x v="2"/>
    <x v="2"/>
    <n v="26"/>
    <n v="17"/>
    <n v="155"/>
    <n v="37155.839999999997"/>
  </r>
  <r>
    <x v="33"/>
    <x v="412"/>
    <x v="12"/>
    <n v="227"/>
    <n v="6"/>
    <x v="1"/>
    <x v="2"/>
    <n v="4"/>
    <x v="2"/>
    <x v="2"/>
    <n v="26"/>
    <n v="17"/>
    <n v="155"/>
    <n v="33436.83"/>
  </r>
  <r>
    <x v="33"/>
    <x v="412"/>
    <x v="12"/>
    <n v="227"/>
    <n v="6"/>
    <x v="1"/>
    <x v="2"/>
    <n v="4"/>
    <x v="2"/>
    <x v="2"/>
    <n v="26"/>
    <n v="17"/>
    <n v="155"/>
    <n v="40869.14"/>
  </r>
  <r>
    <x v="33"/>
    <x v="412"/>
    <x v="12"/>
    <n v="227"/>
    <n v="6"/>
    <x v="1"/>
    <x v="2"/>
    <n v="4"/>
    <x v="2"/>
    <x v="2"/>
    <n v="26"/>
    <n v="17"/>
    <n v="155"/>
    <n v="37841.370000000003"/>
  </r>
  <r>
    <x v="33"/>
    <x v="412"/>
    <x v="12"/>
    <n v="227"/>
    <n v="6"/>
    <x v="1"/>
    <x v="2"/>
    <n v="4"/>
    <x v="2"/>
    <x v="2"/>
    <n v="26"/>
    <n v="17"/>
    <n v="155"/>
    <n v="40297.86"/>
  </r>
  <r>
    <x v="33"/>
    <x v="412"/>
    <x v="12"/>
    <n v="227"/>
    <n v="6"/>
    <x v="1"/>
    <x v="2"/>
    <n v="4"/>
    <x v="2"/>
    <x v="2"/>
    <n v="26"/>
    <n v="17"/>
    <n v="155"/>
    <n v="35156.370000000003"/>
  </r>
  <r>
    <x v="33"/>
    <x v="412"/>
    <x v="12"/>
    <n v="227"/>
    <n v="6"/>
    <x v="1"/>
    <x v="2"/>
    <n v="4"/>
    <x v="2"/>
    <x v="2"/>
    <n v="26"/>
    <n v="17"/>
    <n v="155"/>
    <n v="39612.33"/>
  </r>
  <r>
    <x v="33"/>
    <x v="412"/>
    <x v="14"/>
    <n v="227"/>
    <n v="6"/>
    <x v="1"/>
    <x v="2"/>
    <n v="4"/>
    <x v="2"/>
    <x v="2"/>
    <n v="26"/>
    <n v="17"/>
    <n v="155"/>
    <n v="40164.629999999997"/>
  </r>
  <r>
    <x v="33"/>
    <x v="412"/>
    <x v="14"/>
    <n v="227"/>
    <n v="6"/>
    <x v="1"/>
    <x v="2"/>
    <n v="4"/>
    <x v="2"/>
    <x v="2"/>
    <n v="26"/>
    <n v="17"/>
    <n v="155"/>
    <n v="34768.870000000003"/>
  </r>
  <r>
    <x v="33"/>
    <x v="412"/>
    <x v="14"/>
    <n v="227"/>
    <n v="6"/>
    <x v="1"/>
    <x v="2"/>
    <n v="4"/>
    <x v="2"/>
    <x v="2"/>
    <n v="26"/>
    <n v="17"/>
    <n v="155"/>
    <n v="39152.92"/>
  </r>
  <r>
    <x v="33"/>
    <x v="412"/>
    <x v="14"/>
    <n v="227"/>
    <n v="6"/>
    <x v="1"/>
    <x v="2"/>
    <n v="4"/>
    <x v="2"/>
    <x v="2"/>
    <n v="26"/>
    <n v="17"/>
    <n v="155"/>
    <n v="37354.339999999997"/>
  </r>
  <r>
    <x v="33"/>
    <x v="412"/>
    <x v="14"/>
    <n v="227"/>
    <n v="6"/>
    <x v="1"/>
    <x v="2"/>
    <n v="4"/>
    <x v="2"/>
    <x v="2"/>
    <n v="26"/>
    <n v="17"/>
    <n v="155"/>
    <n v="36792.28"/>
  </r>
  <r>
    <x v="33"/>
    <x v="412"/>
    <x v="14"/>
    <n v="292"/>
    <n v="8"/>
    <x v="1"/>
    <x v="2"/>
    <n v="4"/>
    <x v="2"/>
    <x v="2"/>
    <n v="22"/>
    <n v="15"/>
    <n v="155"/>
    <n v="47791.75"/>
  </r>
  <r>
    <x v="33"/>
    <x v="412"/>
    <x v="14"/>
    <n v="227"/>
    <n v="6"/>
    <x v="1"/>
    <x v="2"/>
    <n v="4"/>
    <x v="2"/>
    <x v="2"/>
    <n v="26"/>
    <n v="17"/>
    <n v="155"/>
    <n v="32857.879999999997"/>
  </r>
  <r>
    <x v="33"/>
    <x v="412"/>
    <x v="14"/>
    <n v="227"/>
    <n v="6"/>
    <x v="1"/>
    <x v="2"/>
    <n v="4"/>
    <x v="2"/>
    <x v="2"/>
    <n v="26"/>
    <n v="17"/>
    <n v="155"/>
    <n v="40046.589999999997"/>
  </r>
  <r>
    <x v="33"/>
    <x v="412"/>
    <x v="14"/>
    <n v="227"/>
    <n v="6"/>
    <x v="1"/>
    <x v="2"/>
    <n v="4"/>
    <x v="2"/>
    <x v="2"/>
    <n v="26"/>
    <n v="17"/>
    <n v="155"/>
    <n v="40726.68"/>
  </r>
  <r>
    <x v="33"/>
    <x v="412"/>
    <x v="0"/>
    <n v="227"/>
    <n v="6"/>
    <x v="1"/>
    <x v="2"/>
    <n v="4"/>
    <x v="2"/>
    <x v="2"/>
    <n v="27"/>
    <n v="17"/>
    <n v="155"/>
    <n v="32397.31"/>
  </r>
  <r>
    <x v="33"/>
    <x v="412"/>
    <x v="0"/>
    <n v="227"/>
    <n v="6"/>
    <x v="1"/>
    <x v="2"/>
    <n v="4"/>
    <x v="2"/>
    <x v="2"/>
    <n v="27"/>
    <n v="17"/>
    <n v="155"/>
    <n v="38875.68"/>
  </r>
  <r>
    <x v="33"/>
    <x v="412"/>
    <x v="0"/>
    <n v="227"/>
    <n v="6"/>
    <x v="1"/>
    <x v="2"/>
    <n v="4"/>
    <x v="2"/>
    <x v="2"/>
    <n v="27"/>
    <n v="17"/>
    <n v="155"/>
    <n v="36102.35"/>
  </r>
  <r>
    <x v="33"/>
    <x v="412"/>
    <x v="0"/>
    <n v="292"/>
    <n v="8"/>
    <x v="1"/>
    <x v="2"/>
    <n v="4"/>
    <x v="2"/>
    <x v="2"/>
    <n v="23"/>
    <n v="15"/>
    <n v="155"/>
    <n v="48448.85"/>
  </r>
  <r>
    <x v="21"/>
    <x v="413"/>
    <x v="15"/>
    <n v="175"/>
    <n v="6"/>
    <x v="1"/>
    <x v="2"/>
    <n v="4"/>
    <x v="1"/>
    <x v="2"/>
    <n v="27"/>
    <n v="18"/>
    <n v="1385"/>
    <n v="2989.27"/>
  </r>
  <r>
    <x v="21"/>
    <x v="413"/>
    <x v="13"/>
    <n v="175"/>
    <n v="6"/>
    <x v="1"/>
    <x v="2"/>
    <n v="4"/>
    <x v="1"/>
    <x v="2"/>
    <n v="26"/>
    <n v="18"/>
    <n v="1385"/>
    <n v="26145.21"/>
  </r>
  <r>
    <x v="37"/>
    <x v="414"/>
    <x v="16"/>
    <n v="235"/>
    <n v="8"/>
    <x v="1"/>
    <x v="3"/>
    <n v="4"/>
    <x v="1"/>
    <x v="5"/>
    <n v="16"/>
    <n v="12"/>
    <n v="454"/>
    <n v="81863.55"/>
  </r>
  <r>
    <x v="37"/>
    <x v="414"/>
    <x v="17"/>
    <n v="275"/>
    <n v="8"/>
    <x v="1"/>
    <x v="3"/>
    <n v="4"/>
    <x v="1"/>
    <x v="5"/>
    <n v="15"/>
    <n v="12"/>
    <n v="454"/>
    <n v="81943.759999999995"/>
  </r>
  <r>
    <x v="37"/>
    <x v="414"/>
    <x v="10"/>
    <n v="268"/>
    <n v="8"/>
    <x v="1"/>
    <x v="3"/>
    <n v="4"/>
    <x v="1"/>
    <x v="5"/>
    <n v="15"/>
    <n v="12"/>
    <n v="454"/>
    <n v="79690.600000000006"/>
  </r>
  <r>
    <x v="37"/>
    <x v="415"/>
    <x v="5"/>
    <n v="383"/>
    <n v="8"/>
    <x v="1"/>
    <x v="3"/>
    <n v="4"/>
    <x v="1"/>
    <x v="5"/>
    <n v="17"/>
    <n v="12"/>
    <n v="454"/>
    <n v="86023.71"/>
  </r>
  <r>
    <x v="37"/>
    <x v="415"/>
    <x v="4"/>
    <n v="383"/>
    <n v="8"/>
    <x v="1"/>
    <x v="3"/>
    <n v="4"/>
    <x v="2"/>
    <x v="5"/>
    <n v="18"/>
    <n v="13"/>
    <n v="454"/>
    <n v="90773.46"/>
  </r>
  <r>
    <x v="37"/>
    <x v="415"/>
    <x v="3"/>
    <n v="383"/>
    <n v="8"/>
    <x v="1"/>
    <x v="3"/>
    <n v="4"/>
    <x v="2"/>
    <x v="5"/>
    <n v="18"/>
    <n v="13"/>
    <n v="454"/>
    <n v="89380"/>
  </r>
  <r>
    <x v="19"/>
    <x v="416"/>
    <x v="2"/>
    <n v="240"/>
    <n v="6"/>
    <x v="1"/>
    <x v="1"/>
    <n v="4"/>
    <x v="1"/>
    <x v="5"/>
    <n v="28"/>
    <n v="20"/>
    <n v="617"/>
    <n v="53946.879999999997"/>
  </r>
  <r>
    <x v="19"/>
    <x v="416"/>
    <x v="2"/>
    <n v="518"/>
    <n v="8"/>
    <x v="1"/>
    <x v="1"/>
    <n v="4"/>
    <x v="1"/>
    <x v="5"/>
    <n v="17"/>
    <n v="13"/>
    <n v="617"/>
    <n v="101117.51"/>
  </r>
  <r>
    <x v="19"/>
    <x v="416"/>
    <x v="2"/>
    <n v="402"/>
    <n v="8"/>
    <x v="1"/>
    <x v="1"/>
    <n v="4"/>
    <x v="1"/>
    <x v="5"/>
    <n v="20"/>
    <n v="14"/>
    <n v="617"/>
    <n v="61870.03"/>
  </r>
  <r>
    <x v="19"/>
    <x v="416"/>
    <x v="2"/>
    <n v="302"/>
    <n v="6"/>
    <x v="1"/>
    <x v="1"/>
    <n v="4"/>
    <x v="1"/>
    <x v="5"/>
    <n v="23"/>
    <n v="18"/>
    <n v="617"/>
    <n v="52368.56"/>
  </r>
  <r>
    <x v="19"/>
    <x v="416"/>
    <x v="2"/>
    <n v="302"/>
    <n v="6"/>
    <x v="1"/>
    <x v="0"/>
    <n v="4"/>
    <x v="1"/>
    <x v="5"/>
    <n v="23"/>
    <n v="18"/>
    <n v="617"/>
    <n v="49738.03"/>
  </r>
  <r>
    <x v="19"/>
    <x v="416"/>
    <x v="6"/>
    <n v="518"/>
    <n v="8"/>
    <x v="1"/>
    <x v="1"/>
    <n v="4"/>
    <x v="1"/>
    <x v="5"/>
    <n v="17"/>
    <n v="13"/>
    <n v="617"/>
    <n v="100694.11"/>
  </r>
  <r>
    <x v="19"/>
    <x v="416"/>
    <x v="6"/>
    <n v="240"/>
    <n v="6"/>
    <x v="1"/>
    <x v="1"/>
    <n v="4"/>
    <x v="1"/>
    <x v="5"/>
    <n v="28"/>
    <n v="20"/>
    <n v="617"/>
    <n v="53624.14"/>
  </r>
  <r>
    <x v="19"/>
    <x v="416"/>
    <x v="6"/>
    <n v="302"/>
    <n v="6"/>
    <x v="1"/>
    <x v="1"/>
    <n v="4"/>
    <x v="1"/>
    <x v="5"/>
    <n v="22"/>
    <n v="17"/>
    <n v="617"/>
    <n v="52071.02"/>
  </r>
  <r>
    <x v="19"/>
    <x v="416"/>
    <x v="6"/>
    <n v="402"/>
    <n v="8"/>
    <x v="1"/>
    <x v="1"/>
    <n v="4"/>
    <x v="1"/>
    <x v="5"/>
    <n v="19"/>
    <n v="14"/>
    <n v="617"/>
    <n v="61555.42"/>
  </r>
  <r>
    <x v="19"/>
    <x v="416"/>
    <x v="6"/>
    <n v="302"/>
    <n v="6"/>
    <x v="1"/>
    <x v="0"/>
    <n v="4"/>
    <x v="1"/>
    <x v="5"/>
    <n v="24"/>
    <n v="18"/>
    <n v="617"/>
    <n v="49482.48"/>
  </r>
  <r>
    <x v="19"/>
    <x v="416"/>
    <x v="5"/>
    <n v="329"/>
    <n v="6"/>
    <x v="1"/>
    <x v="1"/>
    <n v="4"/>
    <x v="1"/>
    <x v="5"/>
    <n v="22"/>
    <n v="18"/>
    <n v="617"/>
    <n v="65050.39"/>
  </r>
  <r>
    <x v="19"/>
    <x v="416"/>
    <x v="5"/>
    <n v="302"/>
    <n v="6"/>
    <x v="1"/>
    <x v="0"/>
    <n v="4"/>
    <x v="1"/>
    <x v="5"/>
    <n v="24"/>
    <n v="18"/>
    <n v="617"/>
    <n v="49951.25"/>
  </r>
  <r>
    <x v="19"/>
    <x v="416"/>
    <x v="5"/>
    <n v="518"/>
    <n v="8"/>
    <x v="1"/>
    <x v="1"/>
    <n v="4"/>
    <x v="1"/>
    <x v="5"/>
    <n v="17"/>
    <n v="13"/>
    <n v="617"/>
    <n v="101764.04"/>
  </r>
  <r>
    <x v="19"/>
    <x v="416"/>
    <x v="5"/>
    <n v="302"/>
    <n v="6"/>
    <x v="1"/>
    <x v="1"/>
    <n v="4"/>
    <x v="1"/>
    <x v="5"/>
    <n v="22"/>
    <n v="17"/>
    <n v="617"/>
    <n v="52536.72"/>
  </r>
  <r>
    <x v="0"/>
    <x v="417"/>
    <x v="4"/>
    <n v="365"/>
    <n v="6"/>
    <x v="0"/>
    <x v="0"/>
    <n v="2"/>
    <x v="0"/>
    <x v="0"/>
    <n v="26"/>
    <n v="18"/>
    <n v="3916"/>
    <n v="52801.39"/>
  </r>
  <r>
    <x v="0"/>
    <x v="417"/>
    <x v="3"/>
    <n v="365"/>
    <n v="6"/>
    <x v="0"/>
    <x v="0"/>
    <n v="2"/>
    <x v="0"/>
    <x v="0"/>
    <n v="26"/>
    <n v="18"/>
    <n v="3916"/>
    <n v="51700"/>
  </r>
  <r>
    <x v="42"/>
    <x v="418"/>
    <x v="11"/>
    <n v="275"/>
    <n v="6"/>
    <x v="1"/>
    <x v="0"/>
    <n v="4"/>
    <x v="2"/>
    <x v="2"/>
    <n v="23"/>
    <n v="16"/>
    <n v="190"/>
    <n v="49979.65"/>
  </r>
  <r>
    <x v="42"/>
    <x v="418"/>
    <x v="11"/>
    <n v="275"/>
    <n v="6"/>
    <x v="1"/>
    <x v="1"/>
    <n v="4"/>
    <x v="2"/>
    <x v="2"/>
    <n v="22"/>
    <n v="16"/>
    <n v="190"/>
    <n v="51972"/>
  </r>
  <r>
    <x v="42"/>
    <x v="418"/>
    <x v="12"/>
    <n v="303"/>
    <n v="6"/>
    <x v="1"/>
    <x v="0"/>
    <n v="4"/>
    <x v="2"/>
    <x v="2"/>
    <n v="25"/>
    <n v="17"/>
    <n v="190"/>
    <n v="52328.95"/>
  </r>
  <r>
    <x v="42"/>
    <x v="418"/>
    <x v="12"/>
    <n v="275"/>
    <n v="6"/>
    <x v="1"/>
    <x v="1"/>
    <n v="4"/>
    <x v="2"/>
    <x v="2"/>
    <n v="22"/>
    <n v="16"/>
    <n v="190"/>
    <n v="54785.440000000002"/>
  </r>
  <r>
    <x v="42"/>
    <x v="418"/>
    <x v="14"/>
    <n v="303"/>
    <n v="6"/>
    <x v="1"/>
    <x v="0"/>
    <n v="4"/>
    <x v="2"/>
    <x v="2"/>
    <n v="25"/>
    <n v="17"/>
    <n v="190"/>
    <n v="51484.46"/>
  </r>
  <r>
    <x v="42"/>
    <x v="418"/>
    <x v="14"/>
    <n v="303"/>
    <n v="6"/>
    <x v="1"/>
    <x v="1"/>
    <n v="4"/>
    <x v="2"/>
    <x v="2"/>
    <n v="22"/>
    <n v="16"/>
    <n v="190"/>
    <n v="53901.31"/>
  </r>
  <r>
    <x v="42"/>
    <x v="419"/>
    <x v="0"/>
    <n v="330"/>
    <n v="6"/>
    <x v="1"/>
    <x v="1"/>
    <n v="4"/>
    <x v="2"/>
    <x v="2"/>
    <n v="24"/>
    <n v="17"/>
    <n v="190"/>
    <n v="53614.11"/>
  </r>
  <r>
    <x v="42"/>
    <x v="419"/>
    <x v="0"/>
    <n v="330"/>
    <n v="6"/>
    <x v="1"/>
    <x v="0"/>
    <n v="4"/>
    <x v="2"/>
    <x v="2"/>
    <n v="26"/>
    <n v="18"/>
    <n v="190"/>
    <n v="51271.22"/>
  </r>
  <r>
    <x v="0"/>
    <x v="420"/>
    <x v="5"/>
    <n v="425"/>
    <n v="6"/>
    <x v="0"/>
    <x v="0"/>
    <n v="4"/>
    <x v="1"/>
    <x v="2"/>
    <n v="26"/>
    <n v="17"/>
    <n v="3916"/>
    <n v="64119.62"/>
  </r>
  <r>
    <x v="0"/>
    <x v="420"/>
    <x v="4"/>
    <n v="425"/>
    <n v="6"/>
    <x v="0"/>
    <x v="0"/>
    <n v="4"/>
    <x v="1"/>
    <x v="2"/>
    <n v="26"/>
    <n v="17"/>
    <n v="3916"/>
    <n v="64852.78"/>
  </r>
  <r>
    <x v="0"/>
    <x v="420"/>
    <x v="3"/>
    <n v="425"/>
    <n v="6"/>
    <x v="0"/>
    <x v="0"/>
    <n v="4"/>
    <x v="1"/>
    <x v="2"/>
    <n v="26"/>
    <n v="17"/>
    <n v="3916"/>
    <n v="64000"/>
  </r>
  <r>
    <x v="0"/>
    <x v="421"/>
    <x v="4"/>
    <n v="493"/>
    <n v="6"/>
    <x v="2"/>
    <x v="0"/>
    <n v="2"/>
    <x v="1"/>
    <x v="0"/>
    <n v="23"/>
    <n v="16"/>
    <n v="3916"/>
    <n v="136042.74"/>
  </r>
  <r>
    <x v="42"/>
    <x v="422"/>
    <x v="11"/>
    <n v="325"/>
    <n v="8"/>
    <x v="1"/>
    <x v="0"/>
    <n v="4"/>
    <x v="2"/>
    <x v="2"/>
    <n v="21"/>
    <n v="16"/>
    <n v="190"/>
    <n v="57209.05"/>
  </r>
  <r>
    <x v="42"/>
    <x v="422"/>
    <x v="11"/>
    <n v="325"/>
    <n v="8"/>
    <x v="1"/>
    <x v="1"/>
    <n v="4"/>
    <x v="2"/>
    <x v="2"/>
    <n v="20"/>
    <n v="14"/>
    <n v="190"/>
    <n v="60055.27"/>
  </r>
  <r>
    <x v="42"/>
    <x v="422"/>
    <x v="12"/>
    <n v="325"/>
    <n v="8"/>
    <x v="1"/>
    <x v="0"/>
    <n v="4"/>
    <x v="2"/>
    <x v="2"/>
    <n v="21"/>
    <n v="16"/>
    <n v="190"/>
    <n v="59584.160000000003"/>
  </r>
  <r>
    <x v="42"/>
    <x v="422"/>
    <x v="12"/>
    <n v="325"/>
    <n v="8"/>
    <x v="1"/>
    <x v="1"/>
    <n v="4"/>
    <x v="2"/>
    <x v="2"/>
    <n v="20"/>
    <n v="14"/>
    <n v="190"/>
    <n v="62440.55"/>
  </r>
  <r>
    <x v="42"/>
    <x v="422"/>
    <x v="14"/>
    <n v="325"/>
    <n v="8"/>
    <x v="1"/>
    <x v="1"/>
    <n v="4"/>
    <x v="2"/>
    <x v="2"/>
    <n v="20"/>
    <n v="14"/>
    <n v="190"/>
    <n v="61432.88"/>
  </r>
  <r>
    <x v="42"/>
    <x v="422"/>
    <x v="14"/>
    <n v="325"/>
    <n v="8"/>
    <x v="1"/>
    <x v="0"/>
    <n v="4"/>
    <x v="2"/>
    <x v="2"/>
    <n v="21"/>
    <n v="16"/>
    <n v="190"/>
    <n v="58622.59"/>
  </r>
  <r>
    <x v="0"/>
    <x v="423"/>
    <x v="5"/>
    <n v="425"/>
    <n v="6"/>
    <x v="0"/>
    <x v="0"/>
    <n v="2"/>
    <x v="1"/>
    <x v="0"/>
    <n v="26"/>
    <n v="17"/>
    <n v="3916"/>
    <n v="66394.83"/>
  </r>
  <r>
    <x v="0"/>
    <x v="423"/>
    <x v="5"/>
    <n v="425"/>
    <n v="6"/>
    <x v="0"/>
    <x v="0"/>
    <n v="2"/>
    <x v="1"/>
    <x v="1"/>
    <n v="26"/>
    <n v="17"/>
    <n v="3916"/>
    <n v="74978.59"/>
  </r>
  <r>
    <x v="0"/>
    <x v="423"/>
    <x v="4"/>
    <n v="425"/>
    <n v="6"/>
    <x v="0"/>
    <x v="0"/>
    <n v="2"/>
    <x v="1"/>
    <x v="1"/>
    <n v="26"/>
    <n v="17"/>
    <n v="3916"/>
    <n v="75780.72"/>
  </r>
  <r>
    <x v="0"/>
    <x v="423"/>
    <x v="4"/>
    <n v="425"/>
    <n v="6"/>
    <x v="0"/>
    <x v="0"/>
    <n v="2"/>
    <x v="1"/>
    <x v="0"/>
    <n v="26"/>
    <n v="17"/>
    <n v="3916"/>
    <n v="67099.64"/>
  </r>
  <r>
    <x v="0"/>
    <x v="423"/>
    <x v="3"/>
    <n v="425"/>
    <n v="6"/>
    <x v="0"/>
    <x v="0"/>
    <n v="2"/>
    <x v="1"/>
    <x v="1"/>
    <n v="26"/>
    <n v="17"/>
    <n v="3916"/>
    <n v="74700"/>
  </r>
  <r>
    <x v="0"/>
    <x v="423"/>
    <x v="3"/>
    <n v="425"/>
    <n v="6"/>
    <x v="0"/>
    <x v="0"/>
    <n v="2"/>
    <x v="1"/>
    <x v="0"/>
    <n v="26"/>
    <n v="17"/>
    <n v="3916"/>
    <n v="66200"/>
  </r>
  <r>
    <x v="42"/>
    <x v="424"/>
    <x v="0"/>
    <n v="420"/>
    <n v="8"/>
    <x v="1"/>
    <x v="1"/>
    <n v="4"/>
    <x v="2"/>
    <x v="2"/>
    <n v="23"/>
    <n v="16"/>
    <n v="190"/>
    <n v="66418.289999999994"/>
  </r>
  <r>
    <x v="42"/>
    <x v="424"/>
    <x v="0"/>
    <n v="420"/>
    <n v="8"/>
    <x v="1"/>
    <x v="0"/>
    <n v="4"/>
    <x v="2"/>
    <x v="2"/>
    <n v="25"/>
    <n v="16"/>
    <n v="190"/>
    <n v="63694"/>
  </r>
  <r>
    <x v="0"/>
    <x v="425"/>
    <x v="6"/>
    <n v="552"/>
    <n v="8"/>
    <x v="2"/>
    <x v="0"/>
    <n v="4"/>
    <x v="2"/>
    <x v="2"/>
    <n v="20"/>
    <n v="14"/>
    <n v="3916"/>
    <n v="96190.05"/>
  </r>
  <r>
    <x v="0"/>
    <x v="425"/>
    <x v="5"/>
    <n v="560"/>
    <n v="8"/>
    <x v="2"/>
    <x v="0"/>
    <n v="4"/>
    <x v="2"/>
    <x v="2"/>
    <n v="20"/>
    <n v="14"/>
    <n v="3916"/>
    <n v="96799.94"/>
  </r>
  <r>
    <x v="0"/>
    <x v="425"/>
    <x v="4"/>
    <n v="560"/>
    <n v="8"/>
    <x v="2"/>
    <x v="0"/>
    <n v="4"/>
    <x v="2"/>
    <x v="2"/>
    <n v="20"/>
    <n v="14"/>
    <n v="3916"/>
    <n v="96104.66"/>
  </r>
  <r>
    <x v="0"/>
    <x v="426"/>
    <x v="5"/>
    <n v="560"/>
    <n v="8"/>
    <x v="2"/>
    <x v="0"/>
    <n v="4"/>
    <x v="2"/>
    <x v="2"/>
    <n v="20"/>
    <n v="14"/>
    <n v="3916"/>
    <n v="119655.48"/>
  </r>
  <r>
    <x v="0"/>
    <x v="426"/>
    <x v="4"/>
    <n v="552"/>
    <n v="8"/>
    <x v="2"/>
    <x v="0"/>
    <n v="4"/>
    <x v="2"/>
    <x v="2"/>
    <n v="20"/>
    <n v="14"/>
    <n v="3916"/>
    <n v="119696.78"/>
  </r>
  <r>
    <x v="0"/>
    <x v="426"/>
    <x v="3"/>
    <n v="560"/>
    <n v="8"/>
    <x v="2"/>
    <x v="0"/>
    <n v="4"/>
    <x v="2"/>
    <x v="2"/>
    <n v="20"/>
    <n v="14"/>
    <n v="3916"/>
    <n v="117500"/>
  </r>
  <r>
    <x v="0"/>
    <x v="427"/>
    <x v="5"/>
    <n v="560"/>
    <n v="8"/>
    <x v="2"/>
    <x v="0"/>
    <n v="2"/>
    <x v="1"/>
    <x v="1"/>
    <n v="20"/>
    <n v="14"/>
    <n v="3916"/>
    <n v="122240.95"/>
  </r>
  <r>
    <x v="0"/>
    <x v="427"/>
    <x v="5"/>
    <n v="560"/>
    <n v="8"/>
    <x v="2"/>
    <x v="0"/>
    <n v="2"/>
    <x v="1"/>
    <x v="0"/>
    <n v="20"/>
    <n v="14"/>
    <n v="3916"/>
    <n v="115725.57"/>
  </r>
  <r>
    <x v="0"/>
    <x v="427"/>
    <x v="4"/>
    <n v="552"/>
    <n v="8"/>
    <x v="2"/>
    <x v="0"/>
    <n v="2"/>
    <x v="1"/>
    <x v="1"/>
    <n v="20"/>
    <n v="14"/>
    <n v="3916"/>
    <n v="122250.03"/>
  </r>
  <r>
    <x v="0"/>
    <x v="427"/>
    <x v="4"/>
    <n v="552"/>
    <n v="8"/>
    <x v="2"/>
    <x v="0"/>
    <n v="2"/>
    <x v="1"/>
    <x v="0"/>
    <n v="20"/>
    <n v="14"/>
    <n v="3916"/>
    <n v="115815.82"/>
  </r>
  <r>
    <x v="0"/>
    <x v="427"/>
    <x v="3"/>
    <n v="560"/>
    <n v="8"/>
    <x v="2"/>
    <x v="0"/>
    <n v="2"/>
    <x v="1"/>
    <x v="0"/>
    <n v="20"/>
    <n v="14"/>
    <n v="3916"/>
    <n v="113700"/>
  </r>
  <r>
    <x v="0"/>
    <x v="427"/>
    <x v="3"/>
    <n v="560"/>
    <n v="8"/>
    <x v="2"/>
    <x v="0"/>
    <n v="2"/>
    <x v="1"/>
    <x v="1"/>
    <n v="22"/>
    <n v="15"/>
    <n v="3916"/>
    <n v="120000"/>
  </r>
  <r>
    <x v="10"/>
    <x v="428"/>
    <x v="5"/>
    <n v="400"/>
    <n v="6"/>
    <x v="2"/>
    <x v="1"/>
    <n v="4"/>
    <x v="1"/>
    <x v="5"/>
    <n v="23"/>
    <n v="17"/>
    <n v="1715"/>
    <n v="74771.75"/>
  </r>
  <r>
    <x v="10"/>
    <x v="428"/>
    <x v="5"/>
    <n v="340"/>
    <n v="6"/>
    <x v="2"/>
    <x v="1"/>
    <n v="4"/>
    <x v="1"/>
    <x v="5"/>
    <n v="23"/>
    <n v="17"/>
    <n v="1715"/>
    <n v="51605.95"/>
  </r>
  <r>
    <x v="10"/>
    <x v="428"/>
    <x v="4"/>
    <n v="340"/>
    <n v="6"/>
    <x v="2"/>
    <x v="1"/>
    <n v="4"/>
    <x v="1"/>
    <x v="5"/>
    <n v="23"/>
    <n v="17"/>
    <n v="1715"/>
    <n v="53720.57"/>
  </r>
  <r>
    <x v="10"/>
    <x v="428"/>
    <x v="4"/>
    <n v="400"/>
    <n v="6"/>
    <x v="2"/>
    <x v="1"/>
    <n v="4"/>
    <x v="1"/>
    <x v="5"/>
    <n v="23"/>
    <n v="17"/>
    <n v="1715"/>
    <n v="75474.33"/>
  </r>
  <r>
    <x v="10"/>
    <x v="428"/>
    <x v="3"/>
    <n v="360"/>
    <n v="6"/>
    <x v="2"/>
    <x v="1"/>
    <n v="4"/>
    <x v="1"/>
    <x v="5"/>
    <n v="23"/>
    <n v="17"/>
    <n v="1715"/>
    <n v="67200"/>
  </r>
  <r>
    <x v="10"/>
    <x v="428"/>
    <x v="3"/>
    <n v="340"/>
    <n v="6"/>
    <x v="2"/>
    <x v="1"/>
    <n v="4"/>
    <x v="1"/>
    <x v="5"/>
    <n v="23"/>
    <n v="17"/>
    <n v="1715"/>
    <n v="54400"/>
  </r>
  <r>
    <x v="10"/>
    <x v="428"/>
    <x v="3"/>
    <n v="400"/>
    <n v="6"/>
    <x v="2"/>
    <x v="1"/>
    <n v="4"/>
    <x v="1"/>
    <x v="5"/>
    <n v="23"/>
    <n v="17"/>
    <n v="1715"/>
    <n v="76000"/>
  </r>
  <r>
    <x v="10"/>
    <x v="428"/>
    <x v="3"/>
    <n v="252"/>
    <n v="4"/>
    <x v="2"/>
    <x v="1"/>
    <n v="4"/>
    <x v="1"/>
    <x v="5"/>
    <n v="25"/>
    <n v="20"/>
    <n v="1715"/>
    <n v="47500"/>
  </r>
  <r>
    <x v="23"/>
    <x v="429"/>
    <x v="17"/>
    <n v="340"/>
    <n v="8"/>
    <x v="1"/>
    <x v="1"/>
    <n v="4"/>
    <x v="2"/>
    <x v="4"/>
    <n v="22"/>
    <n v="15"/>
    <n v="1851"/>
    <n v="39947.51"/>
  </r>
  <r>
    <x v="23"/>
    <x v="429"/>
    <x v="17"/>
    <n v="340"/>
    <n v="8"/>
    <x v="1"/>
    <x v="0"/>
    <n v="4"/>
    <x v="2"/>
    <x v="4"/>
    <n v="23"/>
    <n v="15"/>
    <n v="1851"/>
    <n v="37515.760000000002"/>
  </r>
  <r>
    <x v="23"/>
    <x v="429"/>
    <x v="17"/>
    <n v="190"/>
    <n v="6"/>
    <x v="1"/>
    <x v="0"/>
    <n v="4"/>
    <x v="2"/>
    <x v="4"/>
    <n v="26"/>
    <n v="18"/>
    <n v="1851"/>
    <n v="27576"/>
  </r>
  <r>
    <x v="23"/>
    <x v="429"/>
    <x v="17"/>
    <n v="250"/>
    <n v="6"/>
    <x v="1"/>
    <x v="1"/>
    <n v="4"/>
    <x v="2"/>
    <x v="4"/>
    <n v="22"/>
    <n v="15"/>
    <n v="1851"/>
    <n v="35381.9"/>
  </r>
  <r>
    <x v="23"/>
    <x v="429"/>
    <x v="17"/>
    <n v="425"/>
    <n v="8"/>
    <x v="1"/>
    <x v="0"/>
    <n v="4"/>
    <x v="2"/>
    <x v="4"/>
    <n v="18"/>
    <n v="13"/>
    <n v="1851"/>
    <n v="45376.38"/>
  </r>
  <r>
    <x v="23"/>
    <x v="429"/>
    <x v="10"/>
    <n v="250"/>
    <n v="6"/>
    <x v="1"/>
    <x v="1"/>
    <n v="4"/>
    <x v="2"/>
    <x v="4"/>
    <n v="22"/>
    <n v="15"/>
    <n v="1851"/>
    <n v="35307.69"/>
  </r>
  <r>
    <x v="23"/>
    <x v="429"/>
    <x v="10"/>
    <n v="190"/>
    <n v="6"/>
    <x v="1"/>
    <x v="0"/>
    <n v="4"/>
    <x v="2"/>
    <x v="4"/>
    <n v="26"/>
    <n v="18"/>
    <n v="1851"/>
    <n v="27633.64"/>
  </r>
  <r>
    <x v="23"/>
    <x v="429"/>
    <x v="10"/>
    <n v="340"/>
    <n v="8"/>
    <x v="1"/>
    <x v="0"/>
    <n v="4"/>
    <x v="2"/>
    <x v="4"/>
    <n v="23"/>
    <n v="15"/>
    <n v="1851"/>
    <n v="37264.629999999997"/>
  </r>
  <r>
    <x v="23"/>
    <x v="429"/>
    <x v="10"/>
    <n v="340"/>
    <n v="8"/>
    <x v="1"/>
    <x v="1"/>
    <n v="4"/>
    <x v="2"/>
    <x v="4"/>
    <n v="22"/>
    <n v="15"/>
    <n v="1851"/>
    <n v="39747.75"/>
  </r>
  <r>
    <x v="23"/>
    <x v="429"/>
    <x v="10"/>
    <n v="425"/>
    <n v="8"/>
    <x v="1"/>
    <x v="0"/>
    <n v="4"/>
    <x v="2"/>
    <x v="4"/>
    <n v="18"/>
    <n v="13"/>
    <n v="1851"/>
    <n v="44690.35"/>
  </r>
  <r>
    <x v="23"/>
    <x v="429"/>
    <x v="11"/>
    <n v="425"/>
    <n v="8"/>
    <x v="1"/>
    <x v="0"/>
    <n v="4"/>
    <x v="2"/>
    <x v="4"/>
    <n v="18"/>
    <n v="13"/>
    <n v="1851"/>
    <n v="43382.11"/>
  </r>
  <r>
    <x v="23"/>
    <x v="429"/>
    <x v="11"/>
    <n v="340"/>
    <n v="8"/>
    <x v="1"/>
    <x v="1"/>
    <n v="4"/>
    <x v="2"/>
    <x v="4"/>
    <n v="22"/>
    <n v="15"/>
    <n v="1851"/>
    <n v="38571.99"/>
  </r>
  <r>
    <x v="23"/>
    <x v="429"/>
    <x v="11"/>
    <n v="250"/>
    <n v="6"/>
    <x v="1"/>
    <x v="0"/>
    <n v="4"/>
    <x v="2"/>
    <x v="4"/>
    <n v="24"/>
    <n v="17"/>
    <n v="1851"/>
    <n v="30995.35"/>
  </r>
  <r>
    <x v="23"/>
    <x v="429"/>
    <x v="11"/>
    <n v="250"/>
    <n v="6"/>
    <x v="1"/>
    <x v="1"/>
    <n v="4"/>
    <x v="2"/>
    <x v="4"/>
    <n v="22"/>
    <n v="15"/>
    <n v="1851"/>
    <n v="33989.58"/>
  </r>
  <r>
    <x v="23"/>
    <x v="429"/>
    <x v="11"/>
    <n v="340"/>
    <n v="8"/>
    <x v="1"/>
    <x v="0"/>
    <n v="4"/>
    <x v="2"/>
    <x v="4"/>
    <n v="23"/>
    <n v="15"/>
    <n v="1851"/>
    <n v="36181.17"/>
  </r>
  <r>
    <x v="23"/>
    <x v="429"/>
    <x v="11"/>
    <n v="178"/>
    <n v="6"/>
    <x v="1"/>
    <x v="0"/>
    <n v="4"/>
    <x v="2"/>
    <x v="4"/>
    <n v="26"/>
    <n v="18"/>
    <n v="1851"/>
    <n v="26663.4"/>
  </r>
  <r>
    <x v="21"/>
    <x v="430"/>
    <x v="11"/>
    <n v="219"/>
    <n v="6"/>
    <x v="1"/>
    <x v="2"/>
    <n v="4"/>
    <x v="1"/>
    <x v="2"/>
    <n v="29"/>
    <n v="18"/>
    <n v="1385"/>
    <n v="23134.09"/>
  </r>
  <r>
    <x v="21"/>
    <x v="430"/>
    <x v="11"/>
    <n v="145"/>
    <n v="4"/>
    <x v="1"/>
    <x v="2"/>
    <n v="4"/>
    <x v="1"/>
    <x v="2"/>
    <n v="30"/>
    <n v="22"/>
    <n v="1385"/>
    <n v="20418.79"/>
  </r>
  <r>
    <x v="21"/>
    <x v="430"/>
    <x v="11"/>
    <n v="219"/>
    <n v="6"/>
    <x v="1"/>
    <x v="2"/>
    <n v="4"/>
    <x v="1"/>
    <x v="2"/>
    <n v="29"/>
    <n v="18"/>
    <n v="1385"/>
    <n v="22422.53"/>
  </r>
  <r>
    <x v="21"/>
    <x v="431"/>
    <x v="11"/>
    <n v="164"/>
    <n v="4"/>
    <x v="1"/>
    <x v="2"/>
    <n v="4"/>
    <x v="1"/>
    <x v="2"/>
    <n v="32"/>
    <n v="24"/>
    <n v="1385"/>
    <n v="26913.87"/>
  </r>
  <r>
    <x v="21"/>
    <x v="431"/>
    <x v="12"/>
    <n v="164"/>
    <n v="4"/>
    <x v="1"/>
    <x v="2"/>
    <n v="4"/>
    <x v="1"/>
    <x v="2"/>
    <n v="34"/>
    <n v="26"/>
    <n v="1385"/>
    <n v="29197.95"/>
  </r>
  <r>
    <x v="21"/>
    <x v="431"/>
    <x v="14"/>
    <n v="164"/>
    <n v="4"/>
    <x v="1"/>
    <x v="2"/>
    <n v="4"/>
    <x v="1"/>
    <x v="2"/>
    <n v="34"/>
    <n v="26"/>
    <n v="1385"/>
    <n v="29142.68"/>
  </r>
  <r>
    <x v="21"/>
    <x v="432"/>
    <x v="4"/>
    <n v="197"/>
    <n v="4"/>
    <x v="1"/>
    <x v="2"/>
    <n v="4"/>
    <x v="1"/>
    <x v="2"/>
    <n v="34"/>
    <n v="24"/>
    <n v="1385"/>
    <n v="24342.77"/>
  </r>
  <r>
    <x v="21"/>
    <x v="432"/>
    <x v="4"/>
    <n v="197"/>
    <n v="4"/>
    <x v="1"/>
    <x v="2"/>
    <n v="4"/>
    <x v="1"/>
    <x v="2"/>
    <n v="34"/>
    <n v="24"/>
    <n v="1385"/>
    <n v="23045.71"/>
  </r>
  <r>
    <x v="21"/>
    <x v="432"/>
    <x v="4"/>
    <n v="197"/>
    <n v="4"/>
    <x v="1"/>
    <x v="2"/>
    <n v="4"/>
    <x v="1"/>
    <x v="2"/>
    <n v="34"/>
    <n v="24"/>
    <n v="1385"/>
    <n v="29025.45"/>
  </r>
  <r>
    <x v="21"/>
    <x v="432"/>
    <x v="4"/>
    <n v="197"/>
    <n v="4"/>
    <x v="1"/>
    <x v="2"/>
    <n v="4"/>
    <x v="1"/>
    <x v="2"/>
    <n v="34"/>
    <n v="24"/>
    <n v="1385"/>
    <n v="23045.71"/>
  </r>
  <r>
    <x v="21"/>
    <x v="433"/>
    <x v="16"/>
    <n v="200"/>
    <n v="6"/>
    <x v="1"/>
    <x v="2"/>
    <n v="4"/>
    <x v="1"/>
    <x v="3"/>
    <n v="28"/>
    <n v="20"/>
    <n v="1385"/>
    <n v="30887.88"/>
  </r>
  <r>
    <x v="21"/>
    <x v="433"/>
    <x v="16"/>
    <n v="200"/>
    <n v="6"/>
    <x v="1"/>
    <x v="2"/>
    <n v="4"/>
    <x v="1"/>
    <x v="3"/>
    <n v="28"/>
    <n v="20"/>
    <n v="1385"/>
    <n v="26940.61"/>
  </r>
  <r>
    <x v="21"/>
    <x v="433"/>
    <x v="16"/>
    <n v="200"/>
    <n v="6"/>
    <x v="1"/>
    <x v="2"/>
    <n v="4"/>
    <x v="1"/>
    <x v="3"/>
    <n v="28"/>
    <n v="20"/>
    <n v="1385"/>
    <n v="26313.06"/>
  </r>
  <r>
    <x v="21"/>
    <x v="433"/>
    <x v="17"/>
    <n v="201"/>
    <n v="6"/>
    <x v="1"/>
    <x v="2"/>
    <n v="4"/>
    <x v="1"/>
    <x v="3"/>
    <n v="28"/>
    <n v="20"/>
    <n v="1385"/>
    <n v="28530.46"/>
  </r>
  <r>
    <x v="21"/>
    <x v="433"/>
    <x v="17"/>
    <n v="201"/>
    <n v="6"/>
    <x v="1"/>
    <x v="2"/>
    <n v="4"/>
    <x v="1"/>
    <x v="3"/>
    <n v="28"/>
    <n v="20"/>
    <n v="1385"/>
    <n v="24518.080000000002"/>
  </r>
  <r>
    <x v="21"/>
    <x v="433"/>
    <x v="17"/>
    <n v="240"/>
    <n v="6"/>
    <x v="1"/>
    <x v="2"/>
    <n v="4"/>
    <x v="1"/>
    <x v="3"/>
    <n v="24"/>
    <n v="16"/>
    <n v="1385"/>
    <n v="28287.29"/>
  </r>
  <r>
    <x v="21"/>
    <x v="433"/>
    <x v="17"/>
    <n v="201"/>
    <n v="6"/>
    <x v="1"/>
    <x v="2"/>
    <n v="4"/>
    <x v="1"/>
    <x v="3"/>
    <n v="28"/>
    <n v="20"/>
    <n v="1385"/>
    <n v="23788.560000000001"/>
  </r>
  <r>
    <x v="21"/>
    <x v="433"/>
    <x v="10"/>
    <n v="217"/>
    <n v="6"/>
    <x v="1"/>
    <x v="2"/>
    <n v="4"/>
    <x v="1"/>
    <x v="3"/>
    <n v="28"/>
    <n v="18"/>
    <n v="1385"/>
    <n v="24328.720000000001"/>
  </r>
  <r>
    <x v="21"/>
    <x v="433"/>
    <x v="10"/>
    <n v="217"/>
    <n v="6"/>
    <x v="1"/>
    <x v="2"/>
    <n v="4"/>
    <x v="1"/>
    <x v="3"/>
    <n v="28"/>
    <n v="18"/>
    <n v="1385"/>
    <n v="23406.42"/>
  </r>
  <r>
    <x v="21"/>
    <x v="433"/>
    <x v="10"/>
    <n v="240"/>
    <n v="6"/>
    <x v="1"/>
    <x v="2"/>
    <n v="4"/>
    <x v="1"/>
    <x v="3"/>
    <n v="22"/>
    <n v="15"/>
    <n v="1385"/>
    <n v="28035.67"/>
  </r>
  <r>
    <x v="21"/>
    <x v="433"/>
    <x v="10"/>
    <n v="217"/>
    <n v="6"/>
    <x v="1"/>
    <x v="2"/>
    <n v="4"/>
    <x v="1"/>
    <x v="3"/>
    <n v="28"/>
    <n v="18"/>
    <n v="1385"/>
    <n v="28278.07"/>
  </r>
  <r>
    <x v="21"/>
    <x v="434"/>
    <x v="5"/>
    <n v="196"/>
    <n v="4"/>
    <x v="1"/>
    <x v="2"/>
    <n v="4"/>
    <x v="1"/>
    <x v="2"/>
    <n v="36"/>
    <n v="25"/>
    <n v="1385"/>
    <n v="29158.91"/>
  </r>
  <r>
    <x v="21"/>
    <x v="434"/>
    <x v="5"/>
    <n v="196"/>
    <n v="4"/>
    <x v="1"/>
    <x v="2"/>
    <n v="4"/>
    <x v="1"/>
    <x v="2"/>
    <n v="36"/>
    <n v="25"/>
    <n v="1385"/>
    <n v="26340.75"/>
  </r>
  <r>
    <x v="21"/>
    <x v="434"/>
    <x v="5"/>
    <n v="259"/>
    <n v="4"/>
    <x v="1"/>
    <x v="2"/>
    <n v="4"/>
    <x v="1"/>
    <x v="2"/>
    <n v="30"/>
    <n v="21"/>
    <n v="1385"/>
    <n v="31392.76"/>
  </r>
  <r>
    <x v="21"/>
    <x v="434"/>
    <x v="5"/>
    <n v="196"/>
    <n v="4"/>
    <x v="1"/>
    <x v="2"/>
    <n v="4"/>
    <x v="1"/>
    <x v="2"/>
    <n v="36"/>
    <n v="25"/>
    <n v="1385"/>
    <n v="23103.75"/>
  </r>
  <r>
    <x v="21"/>
    <x v="434"/>
    <x v="5"/>
    <n v="259"/>
    <n v="4"/>
    <x v="1"/>
    <x v="2"/>
    <n v="4"/>
    <x v="1"/>
    <x v="2"/>
    <n v="30"/>
    <n v="21"/>
    <n v="1385"/>
    <n v="27928.23"/>
  </r>
  <r>
    <x v="21"/>
    <x v="434"/>
    <x v="5"/>
    <n v="196"/>
    <n v="4"/>
    <x v="1"/>
    <x v="2"/>
    <n v="4"/>
    <x v="1"/>
    <x v="2"/>
    <n v="36"/>
    <n v="25"/>
    <n v="1385"/>
    <n v="24417.17"/>
  </r>
  <r>
    <x v="21"/>
    <x v="434"/>
    <x v="5"/>
    <n v="196"/>
    <n v="4"/>
    <x v="1"/>
    <x v="2"/>
    <n v="4"/>
    <x v="1"/>
    <x v="2"/>
    <n v="36"/>
    <n v="25"/>
    <n v="1385"/>
    <n v="23103.75"/>
  </r>
  <r>
    <x v="21"/>
    <x v="434"/>
    <x v="4"/>
    <n v="160"/>
    <n v="4"/>
    <x v="1"/>
    <x v="2"/>
    <n v="4"/>
    <x v="1"/>
    <x v="2"/>
    <n v="37"/>
    <n v="27"/>
    <n v="1385"/>
    <n v="22085.69"/>
  </r>
  <r>
    <x v="21"/>
    <x v="434"/>
    <x v="4"/>
    <n v="250"/>
    <n v="4"/>
    <x v="1"/>
    <x v="2"/>
    <n v="4"/>
    <x v="1"/>
    <x v="2"/>
    <n v="33"/>
    <n v="22"/>
    <n v="1385"/>
    <n v="29229.71"/>
  </r>
  <r>
    <x v="21"/>
    <x v="434"/>
    <x v="4"/>
    <n v="182"/>
    <n v="4"/>
    <x v="3"/>
    <x v="2"/>
    <n v="4"/>
    <x v="1"/>
    <x v="2"/>
    <n v="46"/>
    <n v="47"/>
    <n v="1385"/>
    <n v="28361.599999999999"/>
  </r>
  <r>
    <x v="21"/>
    <x v="434"/>
    <x v="4"/>
    <n v="250"/>
    <n v="4"/>
    <x v="1"/>
    <x v="2"/>
    <n v="4"/>
    <x v="1"/>
    <x v="2"/>
    <n v="33"/>
    <n v="22"/>
    <n v="1385"/>
    <n v="31578.71"/>
  </r>
  <r>
    <x v="21"/>
    <x v="434"/>
    <x v="4"/>
    <n v="160"/>
    <n v="4"/>
    <x v="1"/>
    <x v="2"/>
    <n v="4"/>
    <x v="1"/>
    <x v="2"/>
    <n v="37"/>
    <n v="27"/>
    <n v="1385"/>
    <n v="23612.54"/>
  </r>
  <r>
    <x v="21"/>
    <x v="434"/>
    <x v="4"/>
    <n v="160"/>
    <n v="4"/>
    <x v="1"/>
    <x v="2"/>
    <n v="4"/>
    <x v="1"/>
    <x v="2"/>
    <n v="37"/>
    <n v="27"/>
    <n v="1385"/>
    <n v="25553.01"/>
  </r>
  <r>
    <x v="21"/>
    <x v="434"/>
    <x v="4"/>
    <n v="160"/>
    <n v="4"/>
    <x v="1"/>
    <x v="2"/>
    <n v="4"/>
    <x v="1"/>
    <x v="2"/>
    <n v="37"/>
    <n v="27"/>
    <n v="1385"/>
    <n v="23612.54"/>
  </r>
  <r>
    <x v="21"/>
    <x v="434"/>
    <x v="3"/>
    <n v="160"/>
    <n v="4"/>
    <x v="1"/>
    <x v="2"/>
    <n v="4"/>
    <x v="1"/>
    <x v="2"/>
    <n v="36"/>
    <n v="27"/>
    <n v="1385"/>
    <n v="25125"/>
  </r>
  <r>
    <x v="21"/>
    <x v="434"/>
    <x v="3"/>
    <n v="182"/>
    <n v="4"/>
    <x v="3"/>
    <x v="2"/>
    <n v="4"/>
    <x v="1"/>
    <x v="2"/>
    <n v="43"/>
    <n v="49"/>
    <n v="1385"/>
    <n v="27875"/>
  </r>
  <r>
    <x v="21"/>
    <x v="434"/>
    <x v="3"/>
    <n v="160"/>
    <n v="4"/>
    <x v="1"/>
    <x v="2"/>
    <n v="4"/>
    <x v="1"/>
    <x v="2"/>
    <n v="36"/>
    <n v="27"/>
    <n v="1385"/>
    <n v="21680"/>
  </r>
  <r>
    <x v="21"/>
    <x v="434"/>
    <x v="3"/>
    <n v="250"/>
    <n v="4"/>
    <x v="1"/>
    <x v="2"/>
    <n v="4"/>
    <x v="1"/>
    <x v="2"/>
    <n v="33"/>
    <n v="22"/>
    <n v="1385"/>
    <n v="30975"/>
  </r>
  <r>
    <x v="21"/>
    <x v="434"/>
    <x v="3"/>
    <n v="160"/>
    <n v="4"/>
    <x v="1"/>
    <x v="2"/>
    <n v="4"/>
    <x v="1"/>
    <x v="2"/>
    <n v="36"/>
    <n v="27"/>
    <n v="1385"/>
    <n v="23225"/>
  </r>
  <r>
    <x v="25"/>
    <x v="435"/>
    <x v="17"/>
    <n v="300"/>
    <n v="8"/>
    <x v="1"/>
    <x v="0"/>
    <n v="4"/>
    <x v="2"/>
    <x v="9"/>
    <n v="18"/>
    <n v="13"/>
    <n v="61"/>
    <n v="47029.97"/>
  </r>
  <r>
    <x v="25"/>
    <x v="435"/>
    <x v="17"/>
    <n v="300"/>
    <n v="8"/>
    <x v="1"/>
    <x v="3"/>
    <n v="4"/>
    <x v="2"/>
    <x v="9"/>
    <n v="16"/>
    <n v="12"/>
    <n v="61"/>
    <n v="51352.4"/>
  </r>
  <r>
    <x v="25"/>
    <x v="435"/>
    <x v="10"/>
    <n v="300"/>
    <n v="8"/>
    <x v="1"/>
    <x v="3"/>
    <n v="4"/>
    <x v="2"/>
    <x v="9"/>
    <n v="16"/>
    <n v="12"/>
    <n v="61"/>
    <n v="48746.13"/>
  </r>
  <r>
    <x v="25"/>
    <x v="435"/>
    <x v="10"/>
    <n v="300"/>
    <n v="8"/>
    <x v="1"/>
    <x v="3"/>
    <n v="4"/>
    <x v="2"/>
    <x v="9"/>
    <n v="16"/>
    <n v="12"/>
    <n v="61"/>
    <n v="49100.86"/>
  </r>
  <r>
    <x v="25"/>
    <x v="435"/>
    <x v="10"/>
    <n v="300"/>
    <n v="8"/>
    <x v="1"/>
    <x v="0"/>
    <n v="4"/>
    <x v="2"/>
    <x v="9"/>
    <n v="16"/>
    <n v="12"/>
    <n v="61"/>
    <n v="45435.29"/>
  </r>
  <r>
    <x v="25"/>
    <x v="435"/>
    <x v="10"/>
    <n v="300"/>
    <n v="8"/>
    <x v="1"/>
    <x v="0"/>
    <n v="4"/>
    <x v="2"/>
    <x v="9"/>
    <n v="16"/>
    <n v="12"/>
    <n v="61"/>
    <n v="45080.56"/>
  </r>
  <r>
    <x v="25"/>
    <x v="435"/>
    <x v="11"/>
    <n v="300"/>
    <n v="8"/>
    <x v="1"/>
    <x v="0"/>
    <n v="4"/>
    <x v="2"/>
    <x v="9"/>
    <n v="16"/>
    <n v="12"/>
    <n v="61"/>
    <n v="44304.28"/>
  </r>
  <r>
    <x v="25"/>
    <x v="435"/>
    <x v="11"/>
    <n v="300"/>
    <n v="8"/>
    <x v="1"/>
    <x v="3"/>
    <n v="4"/>
    <x v="2"/>
    <x v="9"/>
    <n v="17"/>
    <n v="13"/>
    <n v="61"/>
    <n v="47833.599999999999"/>
  </r>
  <r>
    <x v="25"/>
    <x v="435"/>
    <x v="11"/>
    <n v="300"/>
    <n v="8"/>
    <x v="1"/>
    <x v="3"/>
    <n v="4"/>
    <x v="2"/>
    <x v="9"/>
    <n v="17"/>
    <n v="13"/>
    <n v="61"/>
    <n v="47492.05"/>
  </r>
  <r>
    <x v="25"/>
    <x v="435"/>
    <x v="11"/>
    <n v="300"/>
    <n v="8"/>
    <x v="1"/>
    <x v="0"/>
    <n v="4"/>
    <x v="2"/>
    <x v="9"/>
    <n v="16"/>
    <n v="12"/>
    <n v="61"/>
    <n v="43962.74"/>
  </r>
  <r>
    <x v="7"/>
    <x v="436"/>
    <x v="0"/>
    <n v="132"/>
    <n v="4"/>
    <x v="1"/>
    <x v="2"/>
    <n v="4"/>
    <x v="0"/>
    <x v="3"/>
    <n v="32"/>
    <n v="25"/>
    <n v="2031"/>
    <n v="21451.09"/>
  </r>
  <r>
    <x v="7"/>
    <x v="436"/>
    <x v="0"/>
    <n v="158"/>
    <n v="4"/>
    <x v="1"/>
    <x v="2"/>
    <n v="4"/>
    <x v="0"/>
    <x v="3"/>
    <n v="29"/>
    <n v="21"/>
    <n v="2031"/>
    <n v="22617.09"/>
  </r>
  <r>
    <x v="7"/>
    <x v="436"/>
    <x v="0"/>
    <n v="158"/>
    <n v="4"/>
    <x v="0"/>
    <x v="2"/>
    <n v="4"/>
    <x v="0"/>
    <x v="3"/>
    <n v="28"/>
    <n v="21"/>
    <n v="2031"/>
    <n v="21320.33"/>
  </r>
  <r>
    <x v="7"/>
    <x v="436"/>
    <x v="0"/>
    <n v="158"/>
    <n v="4"/>
    <x v="1"/>
    <x v="1"/>
    <n v="4"/>
    <x v="0"/>
    <x v="3"/>
    <n v="26"/>
    <n v="20"/>
    <n v="2031"/>
    <n v="23663.22"/>
  </r>
  <r>
    <x v="7"/>
    <x v="436"/>
    <x v="0"/>
    <n v="132"/>
    <n v="4"/>
    <x v="0"/>
    <x v="2"/>
    <n v="4"/>
    <x v="0"/>
    <x v="3"/>
    <n v="32"/>
    <n v="26"/>
    <n v="2031"/>
    <n v="20535.73"/>
  </r>
  <r>
    <x v="7"/>
    <x v="436"/>
    <x v="1"/>
    <n v="158"/>
    <n v="4"/>
    <x v="1"/>
    <x v="1"/>
    <n v="4"/>
    <x v="0"/>
    <x v="3"/>
    <n v="26"/>
    <n v="20"/>
    <n v="2031"/>
    <n v="23183.45"/>
  </r>
  <r>
    <x v="7"/>
    <x v="436"/>
    <x v="1"/>
    <n v="132"/>
    <n v="4"/>
    <x v="0"/>
    <x v="2"/>
    <n v="4"/>
    <x v="0"/>
    <x v="3"/>
    <n v="32"/>
    <n v="26"/>
    <n v="2031"/>
    <n v="20119.37"/>
  </r>
  <r>
    <x v="7"/>
    <x v="436"/>
    <x v="1"/>
    <n v="158"/>
    <n v="4"/>
    <x v="1"/>
    <x v="2"/>
    <n v="4"/>
    <x v="0"/>
    <x v="3"/>
    <n v="29"/>
    <n v="21"/>
    <n v="2031"/>
    <n v="22158.53"/>
  </r>
  <r>
    <x v="7"/>
    <x v="436"/>
    <x v="1"/>
    <n v="132"/>
    <n v="4"/>
    <x v="1"/>
    <x v="2"/>
    <n v="4"/>
    <x v="0"/>
    <x v="3"/>
    <n v="32"/>
    <n v="25"/>
    <n v="2031"/>
    <n v="21016.17"/>
  </r>
  <r>
    <x v="7"/>
    <x v="436"/>
    <x v="1"/>
    <n v="158"/>
    <n v="4"/>
    <x v="0"/>
    <x v="2"/>
    <n v="4"/>
    <x v="0"/>
    <x v="3"/>
    <n v="28"/>
    <n v="21"/>
    <n v="2031"/>
    <n v="20888.060000000001"/>
  </r>
  <r>
    <x v="7"/>
    <x v="436"/>
    <x v="2"/>
    <n v="132"/>
    <n v="4"/>
    <x v="1"/>
    <x v="2"/>
    <n v="4"/>
    <x v="0"/>
    <x v="3"/>
    <n v="32"/>
    <n v="25"/>
    <n v="2031"/>
    <n v="21165.23"/>
  </r>
  <r>
    <x v="7"/>
    <x v="436"/>
    <x v="2"/>
    <n v="158"/>
    <n v="4"/>
    <x v="1"/>
    <x v="1"/>
    <n v="4"/>
    <x v="0"/>
    <x v="3"/>
    <n v="26"/>
    <n v="20"/>
    <n v="2031"/>
    <n v="23585.32"/>
  </r>
  <r>
    <x v="7"/>
    <x v="436"/>
    <x v="2"/>
    <n v="158"/>
    <n v="4"/>
    <x v="0"/>
    <x v="2"/>
    <n v="4"/>
    <x v="0"/>
    <x v="3"/>
    <n v="28"/>
    <n v="21"/>
    <n v="2031"/>
    <n v="21323.06"/>
  </r>
  <r>
    <x v="7"/>
    <x v="436"/>
    <x v="2"/>
    <n v="158"/>
    <n v="4"/>
    <x v="1"/>
    <x v="2"/>
    <n v="4"/>
    <x v="0"/>
    <x v="3"/>
    <n v="29"/>
    <n v="21"/>
    <n v="2031"/>
    <n v="22575.19"/>
  </r>
  <r>
    <x v="7"/>
    <x v="436"/>
    <x v="2"/>
    <n v="132"/>
    <n v="4"/>
    <x v="0"/>
    <x v="2"/>
    <n v="4"/>
    <x v="0"/>
    <x v="3"/>
    <n v="32"/>
    <n v="26"/>
    <n v="2031"/>
    <n v="20281.37"/>
  </r>
  <r>
    <x v="4"/>
    <x v="437"/>
    <x v="6"/>
    <n v="290"/>
    <n v="6"/>
    <x v="1"/>
    <x v="2"/>
    <n v="4"/>
    <x v="1"/>
    <x v="2"/>
    <n v="26"/>
    <n v="19"/>
    <n v="2009"/>
    <n v="35597.57"/>
  </r>
  <r>
    <x v="4"/>
    <x v="437"/>
    <x v="6"/>
    <n v="290"/>
    <n v="6"/>
    <x v="1"/>
    <x v="2"/>
    <n v="4"/>
    <x v="1"/>
    <x v="2"/>
    <n v="26"/>
    <n v="19"/>
    <n v="2009"/>
    <n v="32398.13"/>
  </r>
  <r>
    <x v="4"/>
    <x v="437"/>
    <x v="4"/>
    <n v="300"/>
    <n v="6"/>
    <x v="1"/>
    <x v="2"/>
    <n v="4"/>
    <x v="1"/>
    <x v="2"/>
    <n v="30"/>
    <n v="22"/>
    <n v="2009"/>
    <n v="37778.019999999997"/>
  </r>
  <r>
    <x v="4"/>
    <x v="437"/>
    <x v="4"/>
    <n v="300"/>
    <n v="6"/>
    <x v="1"/>
    <x v="2"/>
    <n v="4"/>
    <x v="1"/>
    <x v="2"/>
    <n v="30"/>
    <n v="22"/>
    <n v="2009"/>
    <n v="35224.76"/>
  </r>
  <r>
    <x v="4"/>
    <x v="437"/>
    <x v="4"/>
    <n v="300"/>
    <n v="6"/>
    <x v="1"/>
    <x v="2"/>
    <n v="4"/>
    <x v="1"/>
    <x v="2"/>
    <n v="30"/>
    <n v="22"/>
    <n v="2009"/>
    <n v="33202.58"/>
  </r>
  <r>
    <x v="4"/>
    <x v="437"/>
    <x v="4"/>
    <n v="300"/>
    <n v="6"/>
    <x v="1"/>
    <x v="2"/>
    <n v="4"/>
    <x v="1"/>
    <x v="2"/>
    <n v="30"/>
    <n v="22"/>
    <n v="2009"/>
    <n v="40811.29"/>
  </r>
  <r>
    <x v="4"/>
    <x v="437"/>
    <x v="4"/>
    <n v="300"/>
    <n v="6"/>
    <x v="1"/>
    <x v="2"/>
    <n v="4"/>
    <x v="1"/>
    <x v="2"/>
    <n v="30"/>
    <n v="22"/>
    <n v="2009"/>
    <n v="38574.629999999997"/>
  </r>
  <r>
    <x v="4"/>
    <x v="437"/>
    <x v="3"/>
    <n v="300"/>
    <n v="6"/>
    <x v="1"/>
    <x v="2"/>
    <n v="4"/>
    <x v="1"/>
    <x v="2"/>
    <n v="30"/>
    <n v="21"/>
    <n v="2009"/>
    <n v="34590"/>
  </r>
  <r>
    <x v="4"/>
    <x v="437"/>
    <x v="3"/>
    <n v="300"/>
    <n v="6"/>
    <x v="1"/>
    <x v="2"/>
    <n v="4"/>
    <x v="1"/>
    <x v="2"/>
    <n v="30"/>
    <n v="21"/>
    <n v="2009"/>
    <n v="37090"/>
  </r>
  <r>
    <x v="4"/>
    <x v="437"/>
    <x v="3"/>
    <n v="300"/>
    <n v="6"/>
    <x v="1"/>
    <x v="2"/>
    <n v="4"/>
    <x v="1"/>
    <x v="2"/>
    <n v="30"/>
    <n v="21"/>
    <n v="2009"/>
    <n v="40040"/>
  </r>
  <r>
    <x v="4"/>
    <x v="437"/>
    <x v="3"/>
    <n v="300"/>
    <n v="6"/>
    <x v="1"/>
    <x v="2"/>
    <n v="4"/>
    <x v="1"/>
    <x v="2"/>
    <n v="30"/>
    <n v="21"/>
    <n v="2009"/>
    <n v="32610"/>
  </r>
  <r>
    <x v="4"/>
    <x v="437"/>
    <x v="3"/>
    <n v="300"/>
    <n v="6"/>
    <x v="1"/>
    <x v="2"/>
    <n v="4"/>
    <x v="1"/>
    <x v="2"/>
    <n v="30"/>
    <n v="21"/>
    <n v="2009"/>
    <n v="37870"/>
  </r>
  <r>
    <x v="19"/>
    <x v="438"/>
    <x v="4"/>
    <n v="523"/>
    <n v="12"/>
    <x v="1"/>
    <x v="0"/>
    <n v="4"/>
    <x v="2"/>
    <x v="2"/>
    <n v="20"/>
    <n v="13"/>
    <n v="617"/>
    <n v="193383.83"/>
  </r>
  <r>
    <x v="19"/>
    <x v="438"/>
    <x v="3"/>
    <n v="523"/>
    <n v="12"/>
    <x v="1"/>
    <x v="0"/>
    <n v="4"/>
    <x v="2"/>
    <x v="2"/>
    <n v="21"/>
    <n v="13"/>
    <n v="617"/>
    <n v="191300"/>
  </r>
  <r>
    <x v="3"/>
    <x v="439"/>
    <x v="0"/>
    <n v="263"/>
    <n v="4"/>
    <x v="0"/>
    <x v="2"/>
    <n v="4"/>
    <x v="0"/>
    <x v="3"/>
    <n v="25"/>
    <n v="18"/>
    <n v="586"/>
    <n v="25826.31"/>
  </r>
  <r>
    <x v="3"/>
    <x v="439"/>
    <x v="1"/>
    <n v="263"/>
    <n v="4"/>
    <x v="0"/>
    <x v="2"/>
    <n v="4"/>
    <x v="0"/>
    <x v="3"/>
    <n v="25"/>
    <n v="18"/>
    <n v="586"/>
    <n v="25622.97"/>
  </r>
  <r>
    <x v="3"/>
    <x v="439"/>
    <x v="2"/>
    <n v="263"/>
    <n v="4"/>
    <x v="0"/>
    <x v="2"/>
    <n v="4"/>
    <x v="0"/>
    <x v="3"/>
    <n v="25"/>
    <n v="18"/>
    <n v="586"/>
    <n v="25463.51"/>
  </r>
  <r>
    <x v="3"/>
    <x v="440"/>
    <x v="17"/>
    <n v="274"/>
    <n v="4"/>
    <x v="0"/>
    <x v="1"/>
    <n v="4"/>
    <x v="1"/>
    <x v="2"/>
    <n v="23"/>
    <n v="17"/>
    <n v="586"/>
    <n v="34038.370000000003"/>
  </r>
  <r>
    <x v="3"/>
    <x v="440"/>
    <x v="17"/>
    <n v="274"/>
    <n v="4"/>
    <x v="0"/>
    <x v="1"/>
    <n v="4"/>
    <x v="1"/>
    <x v="2"/>
    <n v="23"/>
    <n v="17"/>
    <n v="586"/>
    <n v="36385"/>
  </r>
  <r>
    <x v="3"/>
    <x v="440"/>
    <x v="10"/>
    <n v="274"/>
    <n v="4"/>
    <x v="0"/>
    <x v="1"/>
    <n v="4"/>
    <x v="1"/>
    <x v="2"/>
    <n v="23"/>
    <n v="17"/>
    <n v="586"/>
    <n v="35384.54"/>
  </r>
  <r>
    <x v="3"/>
    <x v="440"/>
    <x v="10"/>
    <n v="274"/>
    <n v="4"/>
    <x v="0"/>
    <x v="1"/>
    <n v="4"/>
    <x v="1"/>
    <x v="2"/>
    <n v="23"/>
    <n v="17"/>
    <n v="586"/>
    <n v="33102.43"/>
  </r>
  <r>
    <x v="3"/>
    <x v="441"/>
    <x v="9"/>
    <n v="178"/>
    <n v="4"/>
    <x v="0"/>
    <x v="0"/>
    <n v="2"/>
    <x v="0"/>
    <x v="1"/>
    <n v="24"/>
    <n v="18"/>
    <n v="586"/>
    <n v="33387.71"/>
  </r>
  <r>
    <x v="3"/>
    <x v="441"/>
    <x v="16"/>
    <n v="178"/>
    <n v="4"/>
    <x v="0"/>
    <x v="0"/>
    <n v="2"/>
    <x v="0"/>
    <x v="1"/>
    <n v="24"/>
    <n v="18"/>
    <n v="586"/>
    <n v="32356.34"/>
  </r>
  <r>
    <x v="3"/>
    <x v="441"/>
    <x v="16"/>
    <n v="178"/>
    <n v="4"/>
    <x v="0"/>
    <x v="0"/>
    <n v="2"/>
    <x v="0"/>
    <x v="1"/>
    <n v="24"/>
    <n v="18"/>
    <n v="586"/>
    <n v="33360.42"/>
  </r>
  <r>
    <x v="3"/>
    <x v="442"/>
    <x v="8"/>
    <n v="170"/>
    <n v="4"/>
    <x v="0"/>
    <x v="2"/>
    <n v="4"/>
    <x v="0"/>
    <x v="2"/>
    <n v="27"/>
    <n v="21"/>
    <n v="586"/>
    <n v="27282.92"/>
  </r>
  <r>
    <x v="3"/>
    <x v="442"/>
    <x v="8"/>
    <n v="170"/>
    <n v="4"/>
    <x v="0"/>
    <x v="2"/>
    <n v="4"/>
    <x v="0"/>
    <x v="2"/>
    <n v="27"/>
    <n v="21"/>
    <n v="586"/>
    <n v="26616.83"/>
  </r>
  <r>
    <x v="0"/>
    <x v="443"/>
    <x v="13"/>
    <n v="315"/>
    <n v="6"/>
    <x v="0"/>
    <x v="0"/>
    <n v="2"/>
    <x v="0"/>
    <x v="0"/>
    <n v="23"/>
    <n v="15"/>
    <n v="3916"/>
    <n v="62269.61"/>
  </r>
  <r>
    <x v="0"/>
    <x v="443"/>
    <x v="13"/>
    <n v="315"/>
    <n v="6"/>
    <x v="0"/>
    <x v="0"/>
    <n v="2"/>
    <x v="0"/>
    <x v="1"/>
    <n v="23"/>
    <n v="15"/>
    <n v="3916"/>
    <n v="63653.69"/>
  </r>
  <r>
    <x v="0"/>
    <x v="443"/>
    <x v="7"/>
    <n v="315"/>
    <n v="6"/>
    <x v="0"/>
    <x v="0"/>
    <n v="2"/>
    <x v="0"/>
    <x v="0"/>
    <n v="25"/>
    <n v="17"/>
    <n v="3916"/>
    <n v="61300.44"/>
  </r>
  <r>
    <x v="0"/>
    <x v="443"/>
    <x v="17"/>
    <n v="330"/>
    <n v="6"/>
    <x v="0"/>
    <x v="0"/>
    <n v="2"/>
    <x v="0"/>
    <x v="0"/>
    <n v="22"/>
    <n v="14"/>
    <n v="3916"/>
    <n v="59942.54"/>
  </r>
  <r>
    <x v="0"/>
    <x v="443"/>
    <x v="17"/>
    <n v="330"/>
    <n v="6"/>
    <x v="0"/>
    <x v="0"/>
    <n v="2"/>
    <x v="0"/>
    <x v="1"/>
    <n v="22"/>
    <n v="14"/>
    <n v="3916"/>
    <n v="62374.29"/>
  </r>
  <r>
    <x v="34"/>
    <x v="444"/>
    <x v="5"/>
    <n v="290"/>
    <n v="6"/>
    <x v="1"/>
    <x v="1"/>
    <n v="4"/>
    <x v="1"/>
    <x v="5"/>
    <n v="27"/>
    <n v="18"/>
    <n v="204"/>
    <n v="46088.56"/>
  </r>
  <r>
    <x v="34"/>
    <x v="444"/>
    <x v="5"/>
    <n v="290"/>
    <n v="6"/>
    <x v="1"/>
    <x v="1"/>
    <n v="4"/>
    <x v="1"/>
    <x v="5"/>
    <n v="27"/>
    <n v="18"/>
    <n v="204"/>
    <n v="50509.71"/>
  </r>
  <r>
    <x v="34"/>
    <x v="444"/>
    <x v="5"/>
    <n v="290"/>
    <n v="6"/>
    <x v="1"/>
    <x v="1"/>
    <n v="4"/>
    <x v="1"/>
    <x v="5"/>
    <n v="27"/>
    <n v="18"/>
    <n v="204"/>
    <n v="52578.09"/>
  </r>
  <r>
    <x v="34"/>
    <x v="444"/>
    <x v="5"/>
    <n v="290"/>
    <n v="6"/>
    <x v="1"/>
    <x v="2"/>
    <n v="4"/>
    <x v="1"/>
    <x v="5"/>
    <n v="28"/>
    <n v="20"/>
    <n v="204"/>
    <n v="44020.19"/>
  </r>
  <r>
    <x v="34"/>
    <x v="444"/>
    <x v="5"/>
    <n v="290"/>
    <n v="6"/>
    <x v="1"/>
    <x v="2"/>
    <n v="4"/>
    <x v="1"/>
    <x v="5"/>
    <n v="28"/>
    <n v="20"/>
    <n v="204"/>
    <n v="50509.71"/>
  </r>
  <r>
    <x v="34"/>
    <x v="444"/>
    <x v="5"/>
    <n v="290"/>
    <n v="6"/>
    <x v="1"/>
    <x v="2"/>
    <n v="4"/>
    <x v="1"/>
    <x v="5"/>
    <n v="28"/>
    <n v="20"/>
    <n v="204"/>
    <n v="48441.34"/>
  </r>
  <r>
    <x v="34"/>
    <x v="444"/>
    <x v="5"/>
    <n v="290"/>
    <n v="6"/>
    <x v="1"/>
    <x v="1"/>
    <n v="4"/>
    <x v="1"/>
    <x v="5"/>
    <n v="27"/>
    <n v="18"/>
    <n v="204"/>
    <n v="58721.16"/>
  </r>
  <r>
    <x v="34"/>
    <x v="444"/>
    <x v="5"/>
    <n v="290"/>
    <n v="6"/>
    <x v="1"/>
    <x v="2"/>
    <n v="4"/>
    <x v="1"/>
    <x v="5"/>
    <n v="28"/>
    <n v="20"/>
    <n v="204"/>
    <n v="56652.79"/>
  </r>
  <r>
    <x v="34"/>
    <x v="444"/>
    <x v="4"/>
    <n v="290"/>
    <n v="6"/>
    <x v="1"/>
    <x v="2"/>
    <n v="4"/>
    <x v="1"/>
    <x v="5"/>
    <n v="27"/>
    <n v="19"/>
    <n v="204"/>
    <n v="43931.37"/>
  </r>
  <r>
    <x v="34"/>
    <x v="444"/>
    <x v="4"/>
    <n v="290"/>
    <n v="6"/>
    <x v="1"/>
    <x v="2"/>
    <n v="4"/>
    <x v="1"/>
    <x v="5"/>
    <n v="27"/>
    <n v="19"/>
    <n v="204"/>
    <n v="50493.25"/>
  </r>
  <r>
    <x v="34"/>
    <x v="444"/>
    <x v="4"/>
    <n v="290"/>
    <n v="6"/>
    <x v="1"/>
    <x v="1"/>
    <n v="4"/>
    <x v="1"/>
    <x v="5"/>
    <n v="26"/>
    <n v="18"/>
    <n v="204"/>
    <n v="47505.93"/>
  </r>
  <r>
    <x v="34"/>
    <x v="444"/>
    <x v="4"/>
    <n v="290"/>
    <n v="6"/>
    <x v="1"/>
    <x v="2"/>
    <n v="4"/>
    <x v="1"/>
    <x v="5"/>
    <n v="27"/>
    <n v="19"/>
    <n v="204"/>
    <n v="45463.33"/>
  </r>
  <r>
    <x v="34"/>
    <x v="444"/>
    <x v="4"/>
    <n v="290"/>
    <n v="6"/>
    <x v="1"/>
    <x v="1"/>
    <n v="4"/>
    <x v="1"/>
    <x v="5"/>
    <n v="26"/>
    <n v="19"/>
    <n v="204"/>
    <n v="56406.59"/>
  </r>
  <r>
    <x v="34"/>
    <x v="444"/>
    <x v="4"/>
    <n v="290"/>
    <n v="6"/>
    <x v="1"/>
    <x v="1"/>
    <n v="4"/>
    <x v="1"/>
    <x v="5"/>
    <n v="26"/>
    <n v="18"/>
    <n v="204"/>
    <n v="45973.98"/>
  </r>
  <r>
    <x v="34"/>
    <x v="444"/>
    <x v="4"/>
    <n v="290"/>
    <n v="6"/>
    <x v="1"/>
    <x v="2"/>
    <n v="4"/>
    <x v="1"/>
    <x v="5"/>
    <n v="27"/>
    <n v="20"/>
    <n v="204"/>
    <n v="54363.99"/>
  </r>
  <r>
    <x v="34"/>
    <x v="444"/>
    <x v="4"/>
    <n v="290"/>
    <n v="6"/>
    <x v="1"/>
    <x v="1"/>
    <n v="4"/>
    <x v="1"/>
    <x v="5"/>
    <n v="26"/>
    <n v="18"/>
    <n v="204"/>
    <n v="53761.42"/>
  </r>
  <r>
    <x v="34"/>
    <x v="444"/>
    <x v="4"/>
    <n v="290"/>
    <n v="6"/>
    <x v="1"/>
    <x v="1"/>
    <n v="4"/>
    <x v="1"/>
    <x v="5"/>
    <n v="26"/>
    <n v="18"/>
    <n v="204"/>
    <n v="52535.85"/>
  </r>
  <r>
    <x v="34"/>
    <x v="444"/>
    <x v="4"/>
    <n v="290"/>
    <n v="6"/>
    <x v="1"/>
    <x v="1"/>
    <n v="4"/>
    <x v="1"/>
    <x v="5"/>
    <n v="26"/>
    <n v="18"/>
    <n v="204"/>
    <n v="51718.81"/>
  </r>
  <r>
    <x v="34"/>
    <x v="444"/>
    <x v="4"/>
    <n v="290"/>
    <n v="6"/>
    <x v="1"/>
    <x v="2"/>
    <n v="4"/>
    <x v="1"/>
    <x v="5"/>
    <n v="27"/>
    <n v="20"/>
    <n v="204"/>
    <n v="56406.59"/>
  </r>
  <r>
    <x v="34"/>
    <x v="444"/>
    <x v="4"/>
    <n v="290"/>
    <n v="6"/>
    <x v="1"/>
    <x v="1"/>
    <n v="4"/>
    <x v="1"/>
    <x v="5"/>
    <n v="26"/>
    <n v="18"/>
    <n v="204"/>
    <n v="50493.25"/>
  </r>
  <r>
    <x v="34"/>
    <x v="444"/>
    <x v="4"/>
    <n v="290"/>
    <n v="6"/>
    <x v="1"/>
    <x v="2"/>
    <n v="4"/>
    <x v="1"/>
    <x v="5"/>
    <n v="27"/>
    <n v="19"/>
    <n v="204"/>
    <n v="48450.64"/>
  </r>
  <r>
    <x v="34"/>
    <x v="444"/>
    <x v="4"/>
    <n v="290"/>
    <n v="6"/>
    <x v="1"/>
    <x v="2"/>
    <n v="4"/>
    <x v="1"/>
    <x v="5"/>
    <n v="27"/>
    <n v="19"/>
    <n v="204"/>
    <n v="49676.2"/>
  </r>
  <r>
    <x v="34"/>
    <x v="444"/>
    <x v="4"/>
    <n v="290"/>
    <n v="6"/>
    <x v="1"/>
    <x v="2"/>
    <n v="4"/>
    <x v="1"/>
    <x v="5"/>
    <n v="27"/>
    <n v="19"/>
    <n v="204"/>
    <n v="51718.81"/>
  </r>
  <r>
    <x v="34"/>
    <x v="444"/>
    <x v="4"/>
    <n v="290"/>
    <n v="6"/>
    <x v="1"/>
    <x v="1"/>
    <n v="4"/>
    <x v="1"/>
    <x v="5"/>
    <n v="26"/>
    <n v="19"/>
    <n v="204"/>
    <n v="58449.2"/>
  </r>
  <r>
    <x v="34"/>
    <x v="444"/>
    <x v="3"/>
    <n v="290"/>
    <n v="6"/>
    <x v="1"/>
    <x v="1"/>
    <n v="4"/>
    <x v="1"/>
    <x v="5"/>
    <n v="26"/>
    <n v="19"/>
    <n v="204"/>
    <n v="56400"/>
  </r>
  <r>
    <x v="34"/>
    <x v="444"/>
    <x v="3"/>
    <n v="290"/>
    <n v="6"/>
    <x v="1"/>
    <x v="2"/>
    <n v="4"/>
    <x v="1"/>
    <x v="5"/>
    <n v="27"/>
    <n v="19"/>
    <n v="204"/>
    <n v="48360"/>
  </r>
  <r>
    <x v="34"/>
    <x v="444"/>
    <x v="3"/>
    <n v="290"/>
    <n v="6"/>
    <x v="1"/>
    <x v="1"/>
    <n v="4"/>
    <x v="1"/>
    <x v="5"/>
    <n v="26"/>
    <n v="18"/>
    <n v="204"/>
    <n v="50360"/>
  </r>
  <r>
    <x v="34"/>
    <x v="444"/>
    <x v="3"/>
    <n v="290"/>
    <n v="6"/>
    <x v="1"/>
    <x v="1"/>
    <n v="4"/>
    <x v="1"/>
    <x v="5"/>
    <n v="26"/>
    <n v="18"/>
    <n v="204"/>
    <n v="52360"/>
  </r>
  <r>
    <x v="34"/>
    <x v="444"/>
    <x v="3"/>
    <n v="290"/>
    <n v="6"/>
    <x v="1"/>
    <x v="1"/>
    <n v="4"/>
    <x v="1"/>
    <x v="5"/>
    <n v="26"/>
    <n v="19"/>
    <n v="204"/>
    <n v="58400"/>
  </r>
  <r>
    <x v="34"/>
    <x v="444"/>
    <x v="3"/>
    <n v="290"/>
    <n v="6"/>
    <x v="1"/>
    <x v="2"/>
    <n v="4"/>
    <x v="1"/>
    <x v="5"/>
    <n v="27"/>
    <n v="20"/>
    <n v="204"/>
    <n v="56400"/>
  </r>
  <r>
    <x v="34"/>
    <x v="444"/>
    <x v="3"/>
    <n v="290"/>
    <n v="6"/>
    <x v="1"/>
    <x v="2"/>
    <n v="4"/>
    <x v="1"/>
    <x v="5"/>
    <n v="27"/>
    <n v="19"/>
    <n v="204"/>
    <n v="43950"/>
  </r>
  <r>
    <x v="34"/>
    <x v="444"/>
    <x v="3"/>
    <n v="290"/>
    <n v="6"/>
    <x v="1"/>
    <x v="2"/>
    <n v="4"/>
    <x v="1"/>
    <x v="5"/>
    <n v="27"/>
    <n v="19"/>
    <n v="204"/>
    <n v="50360"/>
  </r>
  <r>
    <x v="34"/>
    <x v="444"/>
    <x v="3"/>
    <n v="290"/>
    <n v="6"/>
    <x v="1"/>
    <x v="1"/>
    <n v="4"/>
    <x v="1"/>
    <x v="5"/>
    <n v="26"/>
    <n v="18"/>
    <n v="204"/>
    <n v="45950"/>
  </r>
  <r>
    <x v="34"/>
    <x v="444"/>
    <x v="3"/>
    <n v="290"/>
    <n v="6"/>
    <x v="1"/>
    <x v="2"/>
    <n v="4"/>
    <x v="1"/>
    <x v="5"/>
    <n v="27"/>
    <n v="20"/>
    <n v="204"/>
    <n v="54400"/>
  </r>
  <r>
    <x v="19"/>
    <x v="445"/>
    <x v="4"/>
    <n v="208"/>
    <n v="4"/>
    <x v="1"/>
    <x v="0"/>
    <n v="4"/>
    <x v="0"/>
    <x v="7"/>
    <n v="23"/>
    <n v="20"/>
    <n v="617"/>
    <n v="33192.370000000003"/>
  </r>
  <r>
    <x v="19"/>
    <x v="445"/>
    <x v="4"/>
    <n v="208"/>
    <n v="4"/>
    <x v="1"/>
    <x v="0"/>
    <n v="3"/>
    <x v="2"/>
    <x v="8"/>
    <n v="24"/>
    <n v="21"/>
    <n v="617"/>
    <n v="29566.74"/>
  </r>
  <r>
    <x v="21"/>
    <x v="446"/>
    <x v="15"/>
    <n v="79"/>
    <n v="4"/>
    <x v="0"/>
    <x v="2"/>
    <n v="4"/>
    <x v="0"/>
    <x v="2"/>
    <n v="38"/>
    <n v="31"/>
    <n v="1385"/>
    <n v="2846.92"/>
  </r>
  <r>
    <x v="21"/>
    <x v="446"/>
    <x v="15"/>
    <n v="55"/>
    <n v="3"/>
    <x v="0"/>
    <x v="2"/>
    <n v="2"/>
    <x v="0"/>
    <x v="6"/>
    <n v="41"/>
    <n v="32"/>
    <n v="1385"/>
    <n v="2846.92"/>
  </r>
  <r>
    <x v="21"/>
    <x v="446"/>
    <x v="15"/>
    <n v="79"/>
    <n v="4"/>
    <x v="0"/>
    <x v="2"/>
    <n v="2"/>
    <x v="0"/>
    <x v="6"/>
    <n v="38"/>
    <n v="31"/>
    <n v="1385"/>
    <n v="2846.92"/>
  </r>
  <r>
    <x v="21"/>
    <x v="446"/>
    <x v="13"/>
    <n v="79"/>
    <n v="4"/>
    <x v="1"/>
    <x v="2"/>
    <n v="4"/>
    <x v="0"/>
    <x v="2"/>
    <n v="31"/>
    <n v="26"/>
    <n v="1385"/>
    <n v="17321.72"/>
  </r>
  <r>
    <x v="3"/>
    <x v="447"/>
    <x v="15"/>
    <n v="210"/>
    <n v="6"/>
    <x v="1"/>
    <x v="2"/>
    <n v="4"/>
    <x v="1"/>
    <x v="2"/>
    <n v="25"/>
    <n v="17"/>
    <n v="586"/>
    <n v="3389.26"/>
  </r>
  <r>
    <x v="3"/>
    <x v="447"/>
    <x v="15"/>
    <n v="210"/>
    <n v="6"/>
    <x v="1"/>
    <x v="2"/>
    <n v="4"/>
    <x v="1"/>
    <x v="2"/>
    <n v="25"/>
    <n v="17"/>
    <n v="586"/>
    <n v="3326.63"/>
  </r>
  <r>
    <x v="3"/>
    <x v="447"/>
    <x v="15"/>
    <n v="170"/>
    <n v="6"/>
    <x v="1"/>
    <x v="2"/>
    <n v="4"/>
    <x v="1"/>
    <x v="2"/>
    <n v="24"/>
    <n v="17"/>
    <n v="586"/>
    <n v="3043.36"/>
  </r>
  <r>
    <x v="3"/>
    <x v="447"/>
    <x v="13"/>
    <n v="210"/>
    <n v="6"/>
    <x v="1"/>
    <x v="2"/>
    <n v="4"/>
    <x v="1"/>
    <x v="2"/>
    <n v="25"/>
    <n v="17"/>
    <n v="586"/>
    <n v="42940.98"/>
  </r>
  <r>
    <x v="3"/>
    <x v="447"/>
    <x v="13"/>
    <n v="170"/>
    <n v="6"/>
    <x v="1"/>
    <x v="2"/>
    <n v="4"/>
    <x v="1"/>
    <x v="2"/>
    <n v="24"/>
    <n v="17"/>
    <n v="586"/>
    <n v="38788.75"/>
  </r>
  <r>
    <x v="3"/>
    <x v="447"/>
    <x v="7"/>
    <n v="170"/>
    <n v="6"/>
    <x v="1"/>
    <x v="2"/>
    <n v="4"/>
    <x v="1"/>
    <x v="2"/>
    <n v="24"/>
    <n v="17"/>
    <n v="586"/>
    <n v="38253.160000000003"/>
  </r>
  <r>
    <x v="3"/>
    <x v="447"/>
    <x v="7"/>
    <n v="210"/>
    <n v="6"/>
    <x v="1"/>
    <x v="2"/>
    <n v="4"/>
    <x v="1"/>
    <x v="2"/>
    <n v="25"/>
    <n v="17"/>
    <n v="586"/>
    <n v="42340.77"/>
  </r>
  <r>
    <x v="3"/>
    <x v="447"/>
    <x v="7"/>
    <n v="210"/>
    <n v="6"/>
    <x v="1"/>
    <x v="2"/>
    <n v="4"/>
    <x v="1"/>
    <x v="2"/>
    <n v="25"/>
    <n v="17"/>
    <n v="586"/>
    <n v="43158.29"/>
  </r>
  <r>
    <x v="3"/>
    <x v="447"/>
    <x v="7"/>
    <n v="170"/>
    <n v="6"/>
    <x v="1"/>
    <x v="2"/>
    <n v="4"/>
    <x v="1"/>
    <x v="2"/>
    <n v="24"/>
    <n v="17"/>
    <n v="586"/>
    <n v="39343.19"/>
  </r>
  <r>
    <x v="42"/>
    <x v="443"/>
    <x v="1"/>
    <n v="330"/>
    <n v="6"/>
    <x v="1"/>
    <x v="1"/>
    <n v="4"/>
    <x v="2"/>
    <x v="2"/>
    <n v="24"/>
    <n v="17"/>
    <n v="190"/>
    <n v="53221.04"/>
  </r>
  <r>
    <x v="42"/>
    <x v="443"/>
    <x v="1"/>
    <n v="330"/>
    <n v="6"/>
    <x v="1"/>
    <x v="0"/>
    <n v="4"/>
    <x v="2"/>
    <x v="2"/>
    <n v="26"/>
    <n v="18"/>
    <n v="190"/>
    <n v="50925.65"/>
  </r>
  <r>
    <x v="42"/>
    <x v="443"/>
    <x v="1"/>
    <n v="360"/>
    <n v="6"/>
    <x v="1"/>
    <x v="0"/>
    <n v="4"/>
    <x v="2"/>
    <x v="2"/>
    <n v="32"/>
    <n v="27"/>
    <n v="190"/>
    <n v="57331.39"/>
  </r>
  <r>
    <x v="42"/>
    <x v="443"/>
    <x v="1"/>
    <n v="420"/>
    <n v="8"/>
    <x v="1"/>
    <x v="0"/>
    <n v="4"/>
    <x v="2"/>
    <x v="2"/>
    <n v="24"/>
    <n v="16"/>
    <n v="190"/>
    <n v="63203.32"/>
  </r>
  <r>
    <x v="42"/>
    <x v="443"/>
    <x v="1"/>
    <n v="420"/>
    <n v="8"/>
    <x v="1"/>
    <x v="1"/>
    <n v="4"/>
    <x v="2"/>
    <x v="2"/>
    <n v="23"/>
    <n v="16"/>
    <n v="190"/>
    <n v="65872.38"/>
  </r>
  <r>
    <x v="42"/>
    <x v="443"/>
    <x v="2"/>
    <n v="420"/>
    <n v="8"/>
    <x v="1"/>
    <x v="0"/>
    <n v="4"/>
    <x v="2"/>
    <x v="2"/>
    <n v="24"/>
    <n v="16"/>
    <n v="190"/>
    <n v="64395.33"/>
  </r>
  <r>
    <x v="42"/>
    <x v="443"/>
    <x v="2"/>
    <n v="360"/>
    <n v="6"/>
    <x v="1"/>
    <x v="0"/>
    <n v="4"/>
    <x v="2"/>
    <x v="2"/>
    <n v="32"/>
    <n v="27"/>
    <n v="190"/>
    <n v="57608.57"/>
  </r>
  <r>
    <x v="42"/>
    <x v="443"/>
    <x v="2"/>
    <n v="330"/>
    <n v="6"/>
    <x v="1"/>
    <x v="0"/>
    <n v="4"/>
    <x v="2"/>
    <x v="2"/>
    <n v="26"/>
    <n v="18"/>
    <n v="190"/>
    <n v="51242.69"/>
  </r>
  <r>
    <x v="42"/>
    <x v="443"/>
    <x v="2"/>
    <n v="420"/>
    <n v="8"/>
    <x v="1"/>
    <x v="1"/>
    <n v="4"/>
    <x v="2"/>
    <x v="2"/>
    <n v="23"/>
    <n v="16"/>
    <n v="190"/>
    <n v="67025.86"/>
  </r>
  <r>
    <x v="42"/>
    <x v="443"/>
    <x v="2"/>
    <n v="330"/>
    <n v="6"/>
    <x v="1"/>
    <x v="1"/>
    <n v="4"/>
    <x v="2"/>
    <x v="2"/>
    <n v="24"/>
    <n v="17"/>
    <n v="190"/>
    <n v="53504.95"/>
  </r>
  <r>
    <x v="39"/>
    <x v="448"/>
    <x v="3"/>
    <n v="78"/>
    <n v="3"/>
    <x v="0"/>
    <x v="2"/>
    <n v="4"/>
    <x v="0"/>
    <x v="2"/>
    <n v="40"/>
    <n v="33"/>
    <n v="436"/>
    <n v="13995"/>
  </r>
  <r>
    <x v="39"/>
    <x v="448"/>
    <x v="3"/>
    <n v="78"/>
    <n v="3"/>
    <x v="1"/>
    <x v="2"/>
    <n v="4"/>
    <x v="0"/>
    <x v="2"/>
    <n v="42"/>
    <n v="35"/>
    <n v="436"/>
    <n v="16995"/>
  </r>
  <r>
    <x v="39"/>
    <x v="448"/>
    <x v="3"/>
    <n v="78"/>
    <n v="3"/>
    <x v="1"/>
    <x v="2"/>
    <n v="4"/>
    <x v="0"/>
    <x v="2"/>
    <n v="42"/>
    <n v="35"/>
    <n v="436"/>
    <n v="15195"/>
  </r>
  <r>
    <x v="39"/>
    <x v="449"/>
    <x v="6"/>
    <n v="74"/>
    <n v="3"/>
    <x v="0"/>
    <x v="2"/>
    <n v="4"/>
    <x v="0"/>
    <x v="3"/>
    <n v="42"/>
    <n v="34"/>
    <n v="436"/>
    <n v="13455.22"/>
  </r>
  <r>
    <x v="39"/>
    <x v="449"/>
    <x v="6"/>
    <n v="74"/>
    <n v="3"/>
    <x v="1"/>
    <x v="2"/>
    <n v="4"/>
    <x v="0"/>
    <x v="3"/>
    <n v="44"/>
    <n v="37"/>
    <n v="436"/>
    <n v="15733.13"/>
  </r>
  <r>
    <x v="39"/>
    <x v="449"/>
    <x v="6"/>
    <n v="74"/>
    <n v="3"/>
    <x v="0"/>
    <x v="2"/>
    <n v="4"/>
    <x v="0"/>
    <x v="3"/>
    <n v="42"/>
    <n v="34"/>
    <n v="436"/>
    <n v="14697.72"/>
  </r>
  <r>
    <x v="39"/>
    <x v="449"/>
    <x v="6"/>
    <n v="74"/>
    <n v="3"/>
    <x v="1"/>
    <x v="2"/>
    <n v="4"/>
    <x v="0"/>
    <x v="3"/>
    <n v="44"/>
    <n v="37"/>
    <n v="436"/>
    <n v="14490.63"/>
  </r>
  <r>
    <x v="39"/>
    <x v="449"/>
    <x v="5"/>
    <n v="74"/>
    <n v="3"/>
    <x v="0"/>
    <x v="2"/>
    <n v="4"/>
    <x v="0"/>
    <x v="3"/>
    <n v="42"/>
    <n v="34"/>
    <n v="436"/>
    <n v="13439.27"/>
  </r>
  <r>
    <x v="39"/>
    <x v="449"/>
    <x v="5"/>
    <n v="74"/>
    <n v="3"/>
    <x v="0"/>
    <x v="2"/>
    <n v="4"/>
    <x v="0"/>
    <x v="3"/>
    <n v="42"/>
    <n v="34"/>
    <n v="436"/>
    <n v="14783.71"/>
  </r>
  <r>
    <x v="39"/>
    <x v="449"/>
    <x v="5"/>
    <n v="74"/>
    <n v="3"/>
    <x v="1"/>
    <x v="2"/>
    <n v="4"/>
    <x v="0"/>
    <x v="3"/>
    <n v="44"/>
    <n v="37"/>
    <n v="436"/>
    <n v="15921.32"/>
  </r>
  <r>
    <x v="39"/>
    <x v="449"/>
    <x v="5"/>
    <n v="74"/>
    <n v="3"/>
    <x v="1"/>
    <x v="2"/>
    <n v="4"/>
    <x v="0"/>
    <x v="3"/>
    <n v="44"/>
    <n v="37"/>
    <n v="436"/>
    <n v="14576.87"/>
  </r>
  <r>
    <x v="39"/>
    <x v="449"/>
    <x v="5"/>
    <n v="74"/>
    <n v="3"/>
    <x v="1"/>
    <x v="2"/>
    <n v="4"/>
    <x v="0"/>
    <x v="3"/>
    <n v="44"/>
    <n v="37"/>
    <n v="436"/>
    <n v="15455.93"/>
  </r>
  <r>
    <x v="39"/>
    <x v="449"/>
    <x v="3"/>
    <n v="78"/>
    <n v="3"/>
    <x v="0"/>
    <x v="2"/>
    <n v="4"/>
    <x v="0"/>
    <x v="3"/>
    <n v="41"/>
    <n v="33"/>
    <n v="436"/>
    <n v="14795"/>
  </r>
  <r>
    <x v="39"/>
    <x v="449"/>
    <x v="3"/>
    <n v="78"/>
    <n v="3"/>
    <x v="0"/>
    <x v="2"/>
    <n v="4"/>
    <x v="0"/>
    <x v="3"/>
    <n v="41"/>
    <n v="33"/>
    <n v="436"/>
    <n v="12995"/>
  </r>
  <r>
    <x v="39"/>
    <x v="449"/>
    <x v="3"/>
    <n v="78"/>
    <n v="3"/>
    <x v="1"/>
    <x v="2"/>
    <n v="4"/>
    <x v="0"/>
    <x v="3"/>
    <n v="43"/>
    <n v="37"/>
    <n v="436"/>
    <n v="14195"/>
  </r>
  <r>
    <x v="39"/>
    <x v="449"/>
    <x v="3"/>
    <n v="78"/>
    <n v="3"/>
    <x v="1"/>
    <x v="2"/>
    <n v="4"/>
    <x v="0"/>
    <x v="3"/>
    <n v="43"/>
    <n v="37"/>
    <n v="436"/>
    <n v="15995"/>
  </r>
  <r>
    <x v="39"/>
    <x v="449"/>
    <x v="3"/>
    <n v="78"/>
    <n v="3"/>
    <x v="1"/>
    <x v="2"/>
    <n v="4"/>
    <x v="0"/>
    <x v="3"/>
    <n v="43"/>
    <n v="37"/>
    <n v="436"/>
    <n v="16495"/>
  </r>
  <r>
    <x v="25"/>
    <x v="450"/>
    <x v="5"/>
    <n v="240"/>
    <n v="4"/>
    <x v="1"/>
    <x v="2"/>
    <n v="4"/>
    <x v="0"/>
    <x v="5"/>
    <n v="29"/>
    <n v="20"/>
    <n v="61"/>
    <n v="47603.65"/>
  </r>
  <r>
    <x v="25"/>
    <x v="450"/>
    <x v="5"/>
    <n v="240"/>
    <n v="4"/>
    <x v="1"/>
    <x v="1"/>
    <n v="4"/>
    <x v="0"/>
    <x v="5"/>
    <n v="26"/>
    <n v="19"/>
    <n v="61"/>
    <n v="36811.9"/>
  </r>
  <r>
    <x v="25"/>
    <x v="450"/>
    <x v="5"/>
    <n v="240"/>
    <n v="4"/>
    <x v="1"/>
    <x v="2"/>
    <n v="4"/>
    <x v="0"/>
    <x v="5"/>
    <n v="29"/>
    <n v="20"/>
    <n v="61"/>
    <n v="34231.599999999999"/>
  </r>
  <r>
    <x v="25"/>
    <x v="450"/>
    <x v="5"/>
    <n v="240"/>
    <n v="4"/>
    <x v="1"/>
    <x v="1"/>
    <n v="4"/>
    <x v="0"/>
    <x v="5"/>
    <n v="26"/>
    <n v="19"/>
    <n v="61"/>
    <n v="50183.94"/>
  </r>
  <r>
    <x v="25"/>
    <x v="450"/>
    <x v="4"/>
    <n v="240"/>
    <n v="4"/>
    <x v="1"/>
    <x v="2"/>
    <n v="4"/>
    <x v="0"/>
    <x v="5"/>
    <n v="29"/>
    <n v="20"/>
    <n v="61"/>
    <n v="47444.66"/>
  </r>
  <r>
    <x v="25"/>
    <x v="450"/>
    <x v="4"/>
    <n v="240"/>
    <n v="4"/>
    <x v="1"/>
    <x v="1"/>
    <n v="4"/>
    <x v="0"/>
    <x v="5"/>
    <n v="26"/>
    <n v="19"/>
    <n v="61"/>
    <n v="43870.09"/>
  </r>
  <r>
    <x v="25"/>
    <x v="450"/>
    <x v="4"/>
    <n v="240"/>
    <n v="4"/>
    <x v="1"/>
    <x v="1"/>
    <n v="4"/>
    <x v="0"/>
    <x v="5"/>
    <n v="26"/>
    <n v="19"/>
    <n v="61"/>
    <n v="49992.81"/>
  </r>
  <r>
    <x v="25"/>
    <x v="450"/>
    <x v="4"/>
    <n v="240"/>
    <n v="4"/>
    <x v="1"/>
    <x v="2"/>
    <n v="4"/>
    <x v="0"/>
    <x v="5"/>
    <n v="29"/>
    <n v="20"/>
    <n v="61"/>
    <n v="41321.94"/>
  </r>
  <r>
    <x v="25"/>
    <x v="450"/>
    <x v="4"/>
    <n v="240"/>
    <n v="4"/>
    <x v="1"/>
    <x v="2"/>
    <n v="4"/>
    <x v="0"/>
    <x v="5"/>
    <n v="29"/>
    <n v="20"/>
    <n v="61"/>
    <n v="33968.559999999998"/>
  </r>
  <r>
    <x v="25"/>
    <x v="450"/>
    <x v="4"/>
    <n v="240"/>
    <n v="4"/>
    <x v="1"/>
    <x v="1"/>
    <n v="4"/>
    <x v="0"/>
    <x v="5"/>
    <n v="26"/>
    <n v="19"/>
    <n v="61"/>
    <n v="40428.300000000003"/>
  </r>
  <r>
    <x v="25"/>
    <x v="450"/>
    <x v="4"/>
    <n v="240"/>
    <n v="4"/>
    <x v="1"/>
    <x v="2"/>
    <n v="4"/>
    <x v="0"/>
    <x v="5"/>
    <n v="29"/>
    <n v="20"/>
    <n v="61"/>
    <n v="37880.15"/>
  </r>
  <r>
    <x v="25"/>
    <x v="450"/>
    <x v="4"/>
    <n v="240"/>
    <n v="4"/>
    <x v="1"/>
    <x v="1"/>
    <n v="4"/>
    <x v="0"/>
    <x v="5"/>
    <n v="26"/>
    <n v="19"/>
    <n v="61"/>
    <n v="36516.71"/>
  </r>
  <r>
    <x v="25"/>
    <x v="450"/>
    <x v="3"/>
    <n v="240"/>
    <n v="4"/>
    <x v="1"/>
    <x v="1"/>
    <n v="4"/>
    <x v="0"/>
    <x v="5"/>
    <n v="25"/>
    <n v="19"/>
    <n v="61"/>
    <n v="41895"/>
  </r>
  <r>
    <x v="25"/>
    <x v="450"/>
    <x v="3"/>
    <n v="240"/>
    <n v="4"/>
    <x v="1"/>
    <x v="2"/>
    <n v="4"/>
    <x v="0"/>
    <x v="5"/>
    <n v="28"/>
    <n v="21"/>
    <n v="61"/>
    <n v="35720"/>
  </r>
  <r>
    <x v="25"/>
    <x v="450"/>
    <x v="3"/>
    <n v="240"/>
    <n v="4"/>
    <x v="1"/>
    <x v="1"/>
    <n v="4"/>
    <x v="0"/>
    <x v="5"/>
    <n v="25"/>
    <n v="19"/>
    <n v="61"/>
    <n v="35130"/>
  </r>
  <r>
    <x v="25"/>
    <x v="450"/>
    <x v="3"/>
    <n v="240"/>
    <n v="4"/>
    <x v="1"/>
    <x v="2"/>
    <n v="4"/>
    <x v="0"/>
    <x v="5"/>
    <n v="28"/>
    <n v="21"/>
    <n v="61"/>
    <n v="32720"/>
  </r>
  <r>
    <x v="25"/>
    <x v="450"/>
    <x v="3"/>
    <n v="240"/>
    <n v="4"/>
    <x v="1"/>
    <x v="2"/>
    <n v="4"/>
    <x v="0"/>
    <x v="5"/>
    <n v="28"/>
    <n v="21"/>
    <n v="61"/>
    <n v="39485"/>
  </r>
  <r>
    <x v="25"/>
    <x v="450"/>
    <x v="3"/>
    <n v="240"/>
    <n v="4"/>
    <x v="1"/>
    <x v="1"/>
    <n v="4"/>
    <x v="0"/>
    <x v="5"/>
    <n v="25"/>
    <n v="19"/>
    <n v="61"/>
    <n v="38125"/>
  </r>
  <r>
    <x v="25"/>
    <x v="450"/>
    <x v="3"/>
    <n v="240"/>
    <n v="4"/>
    <x v="1"/>
    <x v="2"/>
    <n v="4"/>
    <x v="0"/>
    <x v="5"/>
    <n v="28"/>
    <n v="21"/>
    <n v="61"/>
    <n v="45475"/>
  </r>
  <r>
    <x v="25"/>
    <x v="450"/>
    <x v="3"/>
    <n v="240"/>
    <n v="4"/>
    <x v="1"/>
    <x v="1"/>
    <n v="4"/>
    <x v="0"/>
    <x v="5"/>
    <n v="25"/>
    <n v="19"/>
    <n v="61"/>
    <n v="47880"/>
  </r>
  <r>
    <x v="25"/>
    <x v="451"/>
    <x v="6"/>
    <n v="304"/>
    <n v="6"/>
    <x v="1"/>
    <x v="2"/>
    <n v="4"/>
    <x v="2"/>
    <x v="2"/>
    <n v="28"/>
    <n v="19"/>
    <n v="61"/>
    <n v="40225.870000000003"/>
  </r>
  <r>
    <x v="25"/>
    <x v="451"/>
    <x v="6"/>
    <n v="304"/>
    <n v="6"/>
    <x v="1"/>
    <x v="1"/>
    <n v="4"/>
    <x v="2"/>
    <x v="2"/>
    <n v="26"/>
    <n v="18"/>
    <n v="61"/>
    <n v="42291.519999999997"/>
  </r>
  <r>
    <x v="25"/>
    <x v="451"/>
    <x v="6"/>
    <n v="365"/>
    <n v="6"/>
    <x v="1"/>
    <x v="1"/>
    <n v="4"/>
    <x v="2"/>
    <x v="2"/>
    <n v="25"/>
    <n v="17"/>
    <n v="61"/>
    <n v="47463.42"/>
  </r>
  <r>
    <x v="25"/>
    <x v="451"/>
    <x v="5"/>
    <n v="365"/>
    <n v="6"/>
    <x v="1"/>
    <x v="1"/>
    <n v="4"/>
    <x v="2"/>
    <x v="2"/>
    <n v="25"/>
    <n v="17"/>
    <n v="61"/>
    <n v="47407.15"/>
  </r>
  <r>
    <x v="25"/>
    <x v="451"/>
    <x v="5"/>
    <n v="305"/>
    <n v="6"/>
    <x v="1"/>
    <x v="2"/>
    <n v="4"/>
    <x v="2"/>
    <x v="2"/>
    <n v="28"/>
    <n v="19"/>
    <n v="61"/>
    <n v="40178.18"/>
  </r>
  <r>
    <x v="25"/>
    <x v="451"/>
    <x v="5"/>
    <n v="305"/>
    <n v="6"/>
    <x v="1"/>
    <x v="1"/>
    <n v="4"/>
    <x v="2"/>
    <x v="2"/>
    <n v="26"/>
    <n v="18"/>
    <n v="61"/>
    <n v="42241.39"/>
  </r>
  <r>
    <x v="25"/>
    <x v="451"/>
    <x v="4"/>
    <n v="350"/>
    <n v="6"/>
    <x v="1"/>
    <x v="1"/>
    <n v="4"/>
    <x v="2"/>
    <x v="2"/>
    <n v="24"/>
    <n v="17"/>
    <n v="61"/>
    <n v="41878.550000000003"/>
  </r>
  <r>
    <x v="25"/>
    <x v="451"/>
    <x v="4"/>
    <n v="350"/>
    <n v="6"/>
    <x v="1"/>
    <x v="2"/>
    <n v="4"/>
    <x v="2"/>
    <x v="2"/>
    <n v="26"/>
    <n v="17"/>
    <n v="61"/>
    <n v="39841.050000000003"/>
  </r>
  <r>
    <x v="25"/>
    <x v="451"/>
    <x v="4"/>
    <n v="365"/>
    <n v="6"/>
    <x v="1"/>
    <x v="1"/>
    <n v="4"/>
    <x v="2"/>
    <x v="2"/>
    <n v="24"/>
    <n v="16"/>
    <n v="61"/>
    <n v="46979.96"/>
  </r>
  <r>
    <x v="25"/>
    <x v="452"/>
    <x v="5"/>
    <n v="365"/>
    <n v="6"/>
    <x v="1"/>
    <x v="1"/>
    <n v="4"/>
    <x v="2"/>
    <x v="4"/>
    <n v="23"/>
    <n v="16"/>
    <n v="61"/>
    <n v="46750.44"/>
  </r>
  <r>
    <x v="25"/>
    <x v="452"/>
    <x v="5"/>
    <n v="303"/>
    <n v="6"/>
    <x v="1"/>
    <x v="2"/>
    <n v="4"/>
    <x v="2"/>
    <x v="4"/>
    <n v="25"/>
    <n v="17"/>
    <n v="61"/>
    <n v="44687.24"/>
  </r>
  <r>
    <x v="25"/>
    <x v="452"/>
    <x v="4"/>
    <n v="303"/>
    <n v="6"/>
    <x v="1"/>
    <x v="2"/>
    <n v="4"/>
    <x v="2"/>
    <x v="4"/>
    <n v="24"/>
    <n v="16"/>
    <n v="61"/>
    <n v="44293.93"/>
  </r>
  <r>
    <x v="25"/>
    <x v="452"/>
    <x v="4"/>
    <n v="365"/>
    <n v="6"/>
    <x v="1"/>
    <x v="1"/>
    <n v="4"/>
    <x v="2"/>
    <x v="4"/>
    <n v="21"/>
    <n v="15"/>
    <n v="61"/>
    <n v="46331.44"/>
  </r>
  <r>
    <x v="25"/>
    <x v="452"/>
    <x v="3"/>
    <n v="303"/>
    <n v="6"/>
    <x v="1"/>
    <x v="2"/>
    <n v="4"/>
    <x v="2"/>
    <x v="4"/>
    <n v="24"/>
    <n v="16"/>
    <n v="61"/>
    <n v="43530"/>
  </r>
  <r>
    <x v="25"/>
    <x v="452"/>
    <x v="3"/>
    <n v="365"/>
    <n v="6"/>
    <x v="1"/>
    <x v="1"/>
    <n v="4"/>
    <x v="2"/>
    <x v="4"/>
    <n v="21"/>
    <n v="15"/>
    <n v="61"/>
    <n v="49025"/>
  </r>
  <r>
    <x v="25"/>
    <x v="453"/>
    <x v="5"/>
    <n v="305"/>
    <n v="6"/>
    <x v="1"/>
    <x v="1"/>
    <n v="4"/>
    <x v="1"/>
    <x v="5"/>
    <n v="23"/>
    <n v="17"/>
    <n v="61"/>
    <n v="42246.559999999998"/>
  </r>
  <r>
    <x v="25"/>
    <x v="453"/>
    <x v="5"/>
    <n v="305"/>
    <n v="6"/>
    <x v="1"/>
    <x v="2"/>
    <n v="4"/>
    <x v="1"/>
    <x v="5"/>
    <n v="26"/>
    <n v="18"/>
    <n v="61"/>
    <n v="40229.89"/>
  </r>
  <r>
    <x v="25"/>
    <x v="453"/>
    <x v="4"/>
    <n v="303"/>
    <n v="6"/>
    <x v="1"/>
    <x v="1"/>
    <n v="4"/>
    <x v="1"/>
    <x v="5"/>
    <n v="26"/>
    <n v="17"/>
    <n v="61"/>
    <n v="44983.31"/>
  </r>
  <r>
    <x v="25"/>
    <x v="453"/>
    <x v="4"/>
    <n v="303"/>
    <n v="6"/>
    <x v="1"/>
    <x v="1"/>
    <n v="4"/>
    <x v="1"/>
    <x v="5"/>
    <n v="26"/>
    <n v="17"/>
    <n v="61"/>
    <n v="48828.52"/>
  </r>
  <r>
    <x v="25"/>
    <x v="453"/>
    <x v="4"/>
    <n v="303"/>
    <n v="6"/>
    <x v="1"/>
    <x v="2"/>
    <n v="4"/>
    <x v="1"/>
    <x v="5"/>
    <n v="26"/>
    <n v="17"/>
    <n v="61"/>
    <n v="54614.21"/>
  </r>
  <r>
    <x v="25"/>
    <x v="453"/>
    <x v="4"/>
    <n v="303"/>
    <n v="6"/>
    <x v="1"/>
    <x v="2"/>
    <n v="4"/>
    <x v="1"/>
    <x v="5"/>
    <n v="26"/>
    <n v="17"/>
    <n v="61"/>
    <n v="39075.07"/>
  </r>
  <r>
    <x v="25"/>
    <x v="453"/>
    <x v="4"/>
    <n v="303"/>
    <n v="6"/>
    <x v="1"/>
    <x v="1"/>
    <n v="4"/>
    <x v="1"/>
    <x v="5"/>
    <n v="26"/>
    <n v="17"/>
    <n v="61"/>
    <n v="57162.36"/>
  </r>
  <r>
    <x v="25"/>
    <x v="453"/>
    <x v="4"/>
    <n v="303"/>
    <n v="6"/>
    <x v="1"/>
    <x v="2"/>
    <n v="4"/>
    <x v="1"/>
    <x v="5"/>
    <n v="26"/>
    <n v="17"/>
    <n v="61"/>
    <n v="46280.37"/>
  </r>
  <r>
    <x v="25"/>
    <x v="453"/>
    <x v="4"/>
    <n v="303"/>
    <n v="6"/>
    <x v="1"/>
    <x v="1"/>
    <n v="4"/>
    <x v="1"/>
    <x v="5"/>
    <n v="26"/>
    <n v="17"/>
    <n v="61"/>
    <n v="41623.230000000003"/>
  </r>
  <r>
    <x v="25"/>
    <x v="453"/>
    <x v="4"/>
    <n v="303"/>
    <n v="6"/>
    <x v="1"/>
    <x v="2"/>
    <n v="4"/>
    <x v="1"/>
    <x v="5"/>
    <n v="26"/>
    <n v="17"/>
    <n v="61"/>
    <n v="42435.16"/>
  </r>
  <r>
    <x v="25"/>
    <x v="453"/>
    <x v="3"/>
    <n v="303"/>
    <n v="6"/>
    <x v="1"/>
    <x v="2"/>
    <n v="4"/>
    <x v="1"/>
    <x v="5"/>
    <n v="25"/>
    <n v="17"/>
    <n v="61"/>
    <n v="38260"/>
  </r>
  <r>
    <x v="25"/>
    <x v="453"/>
    <x v="3"/>
    <n v="303"/>
    <n v="6"/>
    <x v="1"/>
    <x v="1"/>
    <n v="4"/>
    <x v="1"/>
    <x v="5"/>
    <n v="23"/>
    <n v="16"/>
    <n v="61"/>
    <n v="44045"/>
  </r>
  <r>
    <x v="25"/>
    <x v="453"/>
    <x v="3"/>
    <n v="303"/>
    <n v="6"/>
    <x v="1"/>
    <x v="1"/>
    <n v="4"/>
    <x v="1"/>
    <x v="5"/>
    <n v="23"/>
    <n v="16"/>
    <n v="61"/>
    <n v="48055"/>
  </r>
  <r>
    <x v="25"/>
    <x v="453"/>
    <x v="3"/>
    <n v="303"/>
    <n v="6"/>
    <x v="1"/>
    <x v="2"/>
    <n v="4"/>
    <x v="1"/>
    <x v="5"/>
    <n v="25"/>
    <n v="17"/>
    <n v="61"/>
    <n v="45560"/>
  </r>
  <r>
    <x v="25"/>
    <x v="453"/>
    <x v="3"/>
    <n v="303"/>
    <n v="6"/>
    <x v="1"/>
    <x v="2"/>
    <n v="4"/>
    <x v="1"/>
    <x v="5"/>
    <n v="25"/>
    <n v="17"/>
    <n v="61"/>
    <n v="53475"/>
  </r>
  <r>
    <x v="25"/>
    <x v="453"/>
    <x v="3"/>
    <n v="303"/>
    <n v="6"/>
    <x v="1"/>
    <x v="1"/>
    <n v="4"/>
    <x v="1"/>
    <x v="5"/>
    <n v="23"/>
    <n v="16"/>
    <n v="61"/>
    <n v="40755"/>
  </r>
  <r>
    <x v="25"/>
    <x v="453"/>
    <x v="3"/>
    <n v="303"/>
    <n v="6"/>
    <x v="1"/>
    <x v="2"/>
    <n v="4"/>
    <x v="1"/>
    <x v="5"/>
    <n v="25"/>
    <n v="17"/>
    <n v="61"/>
    <n v="41550"/>
  </r>
  <r>
    <x v="25"/>
    <x v="453"/>
    <x v="3"/>
    <n v="303"/>
    <n v="6"/>
    <x v="1"/>
    <x v="1"/>
    <n v="4"/>
    <x v="1"/>
    <x v="5"/>
    <n v="23"/>
    <n v="16"/>
    <n v="61"/>
    <n v="55970"/>
  </r>
  <r>
    <x v="25"/>
    <x v="454"/>
    <x v="0"/>
    <n v="191"/>
    <n v="4"/>
    <x v="1"/>
    <x v="2"/>
    <n v="4"/>
    <x v="1"/>
    <x v="2"/>
    <n v="36"/>
    <n v="41"/>
    <n v="61"/>
    <n v="37753.269999999997"/>
  </r>
  <r>
    <x v="25"/>
    <x v="455"/>
    <x v="5"/>
    <n v="231"/>
    <n v="4"/>
    <x v="1"/>
    <x v="2"/>
    <n v="4"/>
    <x v="1"/>
    <x v="2"/>
    <n v="33"/>
    <n v="22"/>
    <n v="61"/>
    <n v="47112.41"/>
  </r>
  <r>
    <x v="25"/>
    <x v="455"/>
    <x v="5"/>
    <n v="231"/>
    <n v="4"/>
    <x v="1"/>
    <x v="2"/>
    <n v="4"/>
    <x v="1"/>
    <x v="2"/>
    <n v="33"/>
    <n v="22"/>
    <n v="61"/>
    <n v="36393.06"/>
  </r>
  <r>
    <x v="25"/>
    <x v="455"/>
    <x v="5"/>
    <n v="188"/>
    <n v="4"/>
    <x v="1"/>
    <x v="2"/>
    <n v="4"/>
    <x v="1"/>
    <x v="2"/>
    <n v="39"/>
    <n v="41"/>
    <n v="61"/>
    <n v="36393.06"/>
  </r>
  <r>
    <x v="25"/>
    <x v="455"/>
    <x v="5"/>
    <n v="231"/>
    <n v="4"/>
    <x v="1"/>
    <x v="1"/>
    <n v="4"/>
    <x v="1"/>
    <x v="2"/>
    <n v="31"/>
    <n v="22"/>
    <n v="61"/>
    <n v="38347.67"/>
  </r>
  <r>
    <x v="25"/>
    <x v="455"/>
    <x v="5"/>
    <n v="188"/>
    <n v="4"/>
    <x v="1"/>
    <x v="2"/>
    <n v="4"/>
    <x v="1"/>
    <x v="2"/>
    <n v="39"/>
    <n v="41"/>
    <n v="61"/>
    <n v="47112.41"/>
  </r>
  <r>
    <x v="25"/>
    <x v="455"/>
    <x v="5"/>
    <n v="231"/>
    <n v="4"/>
    <x v="1"/>
    <x v="1"/>
    <n v="4"/>
    <x v="1"/>
    <x v="2"/>
    <n v="31"/>
    <n v="22"/>
    <n v="61"/>
    <n v="49067.02"/>
  </r>
  <r>
    <x v="25"/>
    <x v="455"/>
    <x v="4"/>
    <n v="231"/>
    <n v="4"/>
    <x v="1"/>
    <x v="1"/>
    <n v="4"/>
    <x v="1"/>
    <x v="2"/>
    <n v="31"/>
    <n v="22"/>
    <n v="61"/>
    <n v="37869.94"/>
  </r>
  <r>
    <x v="25"/>
    <x v="455"/>
    <x v="4"/>
    <n v="188"/>
    <n v="4"/>
    <x v="1"/>
    <x v="2"/>
    <n v="4"/>
    <x v="1"/>
    <x v="2"/>
    <n v="39"/>
    <n v="41"/>
    <n v="61"/>
    <n v="46576.55"/>
  </r>
  <r>
    <x v="25"/>
    <x v="455"/>
    <x v="4"/>
    <n v="231"/>
    <n v="4"/>
    <x v="1"/>
    <x v="2"/>
    <n v="4"/>
    <x v="1"/>
    <x v="2"/>
    <n v="33"/>
    <n v="22"/>
    <n v="61"/>
    <n v="46576.55"/>
  </r>
  <r>
    <x v="25"/>
    <x v="455"/>
    <x v="4"/>
    <n v="231"/>
    <n v="4"/>
    <x v="1"/>
    <x v="1"/>
    <n v="4"/>
    <x v="1"/>
    <x v="2"/>
    <n v="31"/>
    <n v="22"/>
    <n v="61"/>
    <n v="48506.81"/>
  </r>
  <r>
    <x v="25"/>
    <x v="455"/>
    <x v="4"/>
    <n v="188"/>
    <n v="4"/>
    <x v="1"/>
    <x v="2"/>
    <n v="4"/>
    <x v="1"/>
    <x v="2"/>
    <n v="39"/>
    <n v="41"/>
    <n v="61"/>
    <n v="35939.67"/>
  </r>
  <r>
    <x v="25"/>
    <x v="455"/>
    <x v="4"/>
    <n v="231"/>
    <n v="4"/>
    <x v="1"/>
    <x v="2"/>
    <n v="4"/>
    <x v="1"/>
    <x v="2"/>
    <n v="33"/>
    <n v="22"/>
    <n v="61"/>
    <n v="35939.67"/>
  </r>
  <r>
    <x v="25"/>
    <x v="455"/>
    <x v="3"/>
    <n v="245"/>
    <n v="4"/>
    <x v="1"/>
    <x v="1"/>
    <n v="4"/>
    <x v="1"/>
    <x v="2"/>
    <n v="28"/>
    <n v="20"/>
    <n v="61"/>
    <n v="36900"/>
  </r>
  <r>
    <x v="25"/>
    <x v="455"/>
    <x v="3"/>
    <n v="245"/>
    <n v="4"/>
    <x v="1"/>
    <x v="2"/>
    <n v="4"/>
    <x v="1"/>
    <x v="2"/>
    <n v="31"/>
    <n v="21"/>
    <n v="61"/>
    <n v="39510"/>
  </r>
  <r>
    <x v="25"/>
    <x v="455"/>
    <x v="3"/>
    <n v="245"/>
    <n v="4"/>
    <x v="1"/>
    <x v="1"/>
    <n v="4"/>
    <x v="1"/>
    <x v="2"/>
    <n v="28"/>
    <n v="20"/>
    <n v="61"/>
    <n v="49560"/>
  </r>
  <r>
    <x v="25"/>
    <x v="455"/>
    <x v="3"/>
    <n v="245"/>
    <n v="4"/>
    <x v="1"/>
    <x v="2"/>
    <n v="4"/>
    <x v="1"/>
    <x v="2"/>
    <n v="31"/>
    <n v="21"/>
    <n v="61"/>
    <n v="35010"/>
  </r>
  <r>
    <x v="25"/>
    <x v="455"/>
    <x v="3"/>
    <n v="245"/>
    <n v="4"/>
    <x v="1"/>
    <x v="1"/>
    <n v="4"/>
    <x v="1"/>
    <x v="2"/>
    <n v="28"/>
    <n v="20"/>
    <n v="61"/>
    <n v="41400"/>
  </r>
  <r>
    <x v="25"/>
    <x v="455"/>
    <x v="3"/>
    <n v="245"/>
    <n v="4"/>
    <x v="1"/>
    <x v="2"/>
    <n v="4"/>
    <x v="1"/>
    <x v="2"/>
    <n v="31"/>
    <n v="21"/>
    <n v="61"/>
    <n v="47670"/>
  </r>
  <r>
    <x v="25"/>
    <x v="455"/>
    <x v="3"/>
    <n v="245"/>
    <n v="4"/>
    <x v="1"/>
    <x v="2"/>
    <n v="4"/>
    <x v="1"/>
    <x v="2"/>
    <n v="31"/>
    <n v="21"/>
    <n v="61"/>
    <n v="36760"/>
  </r>
  <r>
    <x v="25"/>
    <x v="455"/>
    <x v="3"/>
    <n v="245"/>
    <n v="4"/>
    <x v="1"/>
    <x v="1"/>
    <n v="4"/>
    <x v="1"/>
    <x v="2"/>
    <n v="28"/>
    <n v="20"/>
    <n v="61"/>
    <n v="38650"/>
  </r>
  <r>
    <x v="19"/>
    <x v="456"/>
    <x v="15"/>
    <n v="342"/>
    <n v="8"/>
    <x v="1"/>
    <x v="1"/>
    <n v="4"/>
    <x v="1"/>
    <x v="5"/>
    <n v="16"/>
    <n v="12"/>
    <n v="617"/>
    <n v="8042.56"/>
  </r>
  <r>
    <x v="26"/>
    <x v="457"/>
    <x v="17"/>
    <n v="201"/>
    <n v="6"/>
    <x v="1"/>
    <x v="2"/>
    <n v="4"/>
    <x v="1"/>
    <x v="7"/>
    <n v="23"/>
    <n v="16"/>
    <n v="210"/>
    <n v="29484.92"/>
  </r>
  <r>
    <x v="26"/>
    <x v="457"/>
    <x v="17"/>
    <n v="196"/>
    <n v="6"/>
    <x v="1"/>
    <x v="1"/>
    <n v="4"/>
    <x v="1"/>
    <x v="7"/>
    <n v="21"/>
    <n v="15"/>
    <n v="210"/>
    <n v="33740.480000000003"/>
  </r>
  <r>
    <x v="26"/>
    <x v="458"/>
    <x v="8"/>
    <n v="185"/>
    <n v="6"/>
    <x v="1"/>
    <x v="2"/>
    <n v="4"/>
    <x v="1"/>
    <x v="7"/>
    <n v="24"/>
    <n v="17"/>
    <n v="210"/>
    <n v="34823.03"/>
  </r>
  <r>
    <x v="26"/>
    <x v="458"/>
    <x v="8"/>
    <n v="185"/>
    <n v="6"/>
    <x v="1"/>
    <x v="1"/>
    <n v="4"/>
    <x v="1"/>
    <x v="7"/>
    <n v="22"/>
    <n v="16"/>
    <n v="210"/>
    <n v="45014.16"/>
  </r>
  <r>
    <x v="26"/>
    <x v="458"/>
    <x v="8"/>
    <n v="185"/>
    <n v="6"/>
    <x v="1"/>
    <x v="2"/>
    <n v="4"/>
    <x v="0"/>
    <x v="7"/>
    <n v="24"/>
    <n v="17"/>
    <n v="210"/>
    <n v="34390.07"/>
  </r>
  <r>
    <x v="26"/>
    <x v="458"/>
    <x v="8"/>
    <n v="185"/>
    <n v="6"/>
    <x v="1"/>
    <x v="1"/>
    <n v="4"/>
    <x v="1"/>
    <x v="7"/>
    <n v="22"/>
    <n v="16"/>
    <n v="210"/>
    <n v="40684.589999999997"/>
  </r>
  <r>
    <x v="26"/>
    <x v="458"/>
    <x v="8"/>
    <n v="185"/>
    <n v="6"/>
    <x v="1"/>
    <x v="2"/>
    <n v="4"/>
    <x v="1"/>
    <x v="7"/>
    <n v="24"/>
    <n v="17"/>
    <n v="210"/>
    <n v="36754.68"/>
  </r>
  <r>
    <x v="26"/>
    <x v="458"/>
    <x v="8"/>
    <n v="185"/>
    <n v="6"/>
    <x v="1"/>
    <x v="2"/>
    <n v="4"/>
    <x v="0"/>
    <x v="7"/>
    <n v="24"/>
    <n v="17"/>
    <n v="210"/>
    <n v="32191.98"/>
  </r>
  <r>
    <x v="26"/>
    <x v="458"/>
    <x v="8"/>
    <n v="185"/>
    <n v="6"/>
    <x v="1"/>
    <x v="2"/>
    <n v="4"/>
    <x v="1"/>
    <x v="7"/>
    <n v="24"/>
    <n v="17"/>
    <n v="210"/>
    <n v="39618.85"/>
  </r>
  <r>
    <x v="26"/>
    <x v="458"/>
    <x v="9"/>
    <n v="185"/>
    <n v="6"/>
    <x v="1"/>
    <x v="2"/>
    <n v="4"/>
    <x v="0"/>
    <x v="7"/>
    <n v="24"/>
    <n v="17"/>
    <n v="210"/>
    <n v="30279.91"/>
  </r>
  <r>
    <x v="26"/>
    <x v="458"/>
    <x v="9"/>
    <n v="185"/>
    <n v="6"/>
    <x v="1"/>
    <x v="1"/>
    <n v="4"/>
    <x v="1"/>
    <x v="7"/>
    <n v="22"/>
    <n v="16"/>
    <n v="210"/>
    <n v="40271.57"/>
  </r>
  <r>
    <x v="26"/>
    <x v="458"/>
    <x v="9"/>
    <n v="185"/>
    <n v="6"/>
    <x v="1"/>
    <x v="2"/>
    <n v="4"/>
    <x v="1"/>
    <x v="7"/>
    <n v="24"/>
    <n v="17"/>
    <n v="210"/>
    <n v="33588.839999999997"/>
  </r>
  <r>
    <x v="26"/>
    <x v="458"/>
    <x v="9"/>
    <n v="185"/>
    <n v="6"/>
    <x v="1"/>
    <x v="2"/>
    <n v="4"/>
    <x v="1"/>
    <x v="7"/>
    <n v="24"/>
    <n v="17"/>
    <n v="210"/>
    <n v="39233.47"/>
  </r>
  <r>
    <x v="26"/>
    <x v="458"/>
    <x v="16"/>
    <n v="200"/>
    <n v="6"/>
    <x v="1"/>
    <x v="1"/>
    <n v="4"/>
    <x v="1"/>
    <x v="7"/>
    <n v="21"/>
    <n v="15"/>
    <n v="210"/>
    <n v="37916.410000000003"/>
  </r>
  <r>
    <x v="26"/>
    <x v="458"/>
    <x v="16"/>
    <n v="185"/>
    <n v="6"/>
    <x v="1"/>
    <x v="2"/>
    <n v="4"/>
    <x v="1"/>
    <x v="7"/>
    <n v="23"/>
    <n v="16"/>
    <n v="210"/>
    <n v="32682.67"/>
  </r>
  <r>
    <x v="26"/>
    <x v="458"/>
    <x v="16"/>
    <n v="200"/>
    <n v="6"/>
    <x v="1"/>
    <x v="2"/>
    <n v="4"/>
    <x v="1"/>
    <x v="7"/>
    <n v="23"/>
    <n v="16"/>
    <n v="210"/>
    <n v="30774.92"/>
  </r>
  <r>
    <x v="26"/>
    <x v="458"/>
    <x v="16"/>
    <n v="200"/>
    <n v="6"/>
    <x v="1"/>
    <x v="2"/>
    <n v="4"/>
    <x v="1"/>
    <x v="7"/>
    <n v="23"/>
    <n v="16"/>
    <n v="210"/>
    <n v="35004.589999999997"/>
  </r>
  <r>
    <x v="26"/>
    <x v="458"/>
    <x v="16"/>
    <n v="185"/>
    <n v="6"/>
    <x v="1"/>
    <x v="2"/>
    <n v="4"/>
    <x v="1"/>
    <x v="7"/>
    <n v="23"/>
    <n v="16"/>
    <n v="210"/>
    <n v="38179.980000000003"/>
  </r>
  <r>
    <x v="26"/>
    <x v="458"/>
    <x v="16"/>
    <n v="200"/>
    <n v="6"/>
    <x v="1"/>
    <x v="1"/>
    <n v="4"/>
    <x v="1"/>
    <x v="7"/>
    <n v="21"/>
    <n v="15"/>
    <n v="210"/>
    <n v="34766.120000000003"/>
  </r>
  <r>
    <x v="21"/>
    <x v="459"/>
    <x v="16"/>
    <n v="180"/>
    <n v="6"/>
    <x v="1"/>
    <x v="2"/>
    <n v="2"/>
    <x v="1"/>
    <x v="0"/>
    <n v="29"/>
    <n v="19"/>
    <n v="1385"/>
    <n v="27963.51"/>
  </r>
  <r>
    <x v="21"/>
    <x v="459"/>
    <x v="16"/>
    <n v="200"/>
    <n v="6"/>
    <x v="1"/>
    <x v="2"/>
    <n v="2"/>
    <x v="1"/>
    <x v="0"/>
    <n v="28"/>
    <n v="18"/>
    <n v="1385"/>
    <n v="30988.29"/>
  </r>
  <r>
    <x v="21"/>
    <x v="459"/>
    <x v="16"/>
    <n v="240"/>
    <n v="6"/>
    <x v="1"/>
    <x v="2"/>
    <n v="2"/>
    <x v="1"/>
    <x v="0"/>
    <n v="26"/>
    <n v="17"/>
    <n v="1385"/>
    <n v="35588.21"/>
  </r>
  <r>
    <x v="21"/>
    <x v="459"/>
    <x v="17"/>
    <n v="242"/>
    <n v="6"/>
    <x v="1"/>
    <x v="2"/>
    <n v="2"/>
    <x v="1"/>
    <x v="0"/>
    <n v="26"/>
    <n v="18"/>
    <n v="1385"/>
    <n v="30311.71"/>
  </r>
  <r>
    <x v="21"/>
    <x v="459"/>
    <x v="17"/>
    <n v="211"/>
    <n v="6"/>
    <x v="1"/>
    <x v="2"/>
    <n v="2"/>
    <x v="1"/>
    <x v="0"/>
    <n v="29"/>
    <n v="19"/>
    <n v="1385"/>
    <n v="25326.63"/>
  </r>
  <r>
    <x v="21"/>
    <x v="459"/>
    <x v="17"/>
    <n v="303"/>
    <n v="8"/>
    <x v="1"/>
    <x v="2"/>
    <n v="2"/>
    <x v="1"/>
    <x v="0"/>
    <n v="26"/>
    <n v="16"/>
    <n v="1385"/>
    <n v="32013.94"/>
  </r>
  <r>
    <x v="21"/>
    <x v="459"/>
    <x v="17"/>
    <n v="211"/>
    <n v="6"/>
    <x v="1"/>
    <x v="2"/>
    <n v="2"/>
    <x v="1"/>
    <x v="0"/>
    <n v="29"/>
    <n v="19"/>
    <n v="1385"/>
    <n v="24718.7"/>
  </r>
  <r>
    <x v="21"/>
    <x v="459"/>
    <x v="17"/>
    <n v="242"/>
    <n v="6"/>
    <x v="1"/>
    <x v="2"/>
    <n v="2"/>
    <x v="1"/>
    <x v="0"/>
    <n v="26"/>
    <n v="18"/>
    <n v="1385"/>
    <n v="28487.9"/>
  </r>
  <r>
    <x v="21"/>
    <x v="459"/>
    <x v="10"/>
    <n v="303"/>
    <n v="8"/>
    <x v="1"/>
    <x v="2"/>
    <n v="2"/>
    <x v="1"/>
    <x v="0"/>
    <n v="24"/>
    <n v="16"/>
    <n v="1385"/>
    <n v="32800.910000000003"/>
  </r>
  <r>
    <x v="21"/>
    <x v="459"/>
    <x v="10"/>
    <n v="211"/>
    <n v="6"/>
    <x v="1"/>
    <x v="2"/>
    <n v="2"/>
    <x v="1"/>
    <x v="0"/>
    <n v="29"/>
    <n v="19"/>
    <n v="1385"/>
    <n v="26752.73"/>
  </r>
  <r>
    <x v="21"/>
    <x v="459"/>
    <x v="10"/>
    <n v="211"/>
    <n v="6"/>
    <x v="1"/>
    <x v="2"/>
    <n v="2"/>
    <x v="1"/>
    <x v="0"/>
    <n v="29"/>
    <n v="19"/>
    <n v="1385"/>
    <n v="24849"/>
  </r>
  <r>
    <x v="39"/>
    <x v="460"/>
    <x v="7"/>
    <n v="197"/>
    <n v="6"/>
    <x v="1"/>
    <x v="0"/>
    <n v="4"/>
    <x v="1"/>
    <x v="5"/>
    <n v="20"/>
    <n v="15"/>
    <n v="436"/>
    <n v="37615.5"/>
  </r>
  <r>
    <x v="39"/>
    <x v="460"/>
    <x v="7"/>
    <n v="165"/>
    <n v="6"/>
    <x v="1"/>
    <x v="3"/>
    <n v="4"/>
    <x v="1"/>
    <x v="5"/>
    <n v="19"/>
    <n v="15"/>
    <n v="436"/>
    <n v="37847.129999999997"/>
  </r>
  <r>
    <x v="39"/>
    <x v="460"/>
    <x v="7"/>
    <n v="197"/>
    <n v="6"/>
    <x v="1"/>
    <x v="3"/>
    <n v="4"/>
    <x v="1"/>
    <x v="5"/>
    <n v="17"/>
    <n v="14"/>
    <n v="436"/>
    <n v="40367.82"/>
  </r>
  <r>
    <x v="39"/>
    <x v="460"/>
    <x v="7"/>
    <n v="165"/>
    <n v="6"/>
    <x v="1"/>
    <x v="0"/>
    <n v="4"/>
    <x v="1"/>
    <x v="5"/>
    <n v="21"/>
    <n v="16"/>
    <n v="436"/>
    <n v="31034.45"/>
  </r>
  <r>
    <x v="39"/>
    <x v="460"/>
    <x v="7"/>
    <n v="197"/>
    <n v="6"/>
    <x v="1"/>
    <x v="3"/>
    <n v="4"/>
    <x v="1"/>
    <x v="5"/>
    <n v="17"/>
    <n v="14"/>
    <n v="436"/>
    <n v="44809.68"/>
  </r>
  <r>
    <x v="39"/>
    <x v="460"/>
    <x v="7"/>
    <n v="197"/>
    <n v="6"/>
    <x v="1"/>
    <x v="0"/>
    <n v="4"/>
    <x v="1"/>
    <x v="5"/>
    <n v="20"/>
    <n v="15"/>
    <n v="436"/>
    <n v="42670.5"/>
  </r>
  <r>
    <x v="39"/>
    <x v="460"/>
    <x v="7"/>
    <n v="165"/>
    <n v="6"/>
    <x v="1"/>
    <x v="3"/>
    <n v="4"/>
    <x v="1"/>
    <x v="5"/>
    <n v="19"/>
    <n v="15"/>
    <n v="436"/>
    <n v="34181.910000000003"/>
  </r>
  <r>
    <x v="39"/>
    <x v="460"/>
    <x v="7"/>
    <n v="165"/>
    <n v="6"/>
    <x v="1"/>
    <x v="0"/>
    <n v="4"/>
    <x v="1"/>
    <x v="5"/>
    <n v="21"/>
    <n v="16"/>
    <n v="436"/>
    <n v="34931.300000000003"/>
  </r>
  <r>
    <x v="39"/>
    <x v="460"/>
    <x v="8"/>
    <n v="165"/>
    <n v="6"/>
    <x v="1"/>
    <x v="3"/>
    <n v="4"/>
    <x v="1"/>
    <x v="5"/>
    <n v="19"/>
    <n v="15"/>
    <n v="436"/>
    <n v="37003.79"/>
  </r>
  <r>
    <x v="39"/>
    <x v="460"/>
    <x v="8"/>
    <n v="165"/>
    <n v="6"/>
    <x v="1"/>
    <x v="3"/>
    <n v="4"/>
    <x v="1"/>
    <x v="5"/>
    <n v="19"/>
    <n v="15"/>
    <n v="436"/>
    <n v="33593.43"/>
  </r>
  <r>
    <x v="39"/>
    <x v="460"/>
    <x v="8"/>
    <n v="197"/>
    <n v="6"/>
    <x v="1"/>
    <x v="0"/>
    <n v="4"/>
    <x v="1"/>
    <x v="5"/>
    <n v="20"/>
    <n v="15"/>
    <n v="436"/>
    <n v="36777.33"/>
  </r>
  <r>
    <x v="39"/>
    <x v="460"/>
    <x v="8"/>
    <n v="165"/>
    <n v="6"/>
    <x v="1"/>
    <x v="0"/>
    <n v="4"/>
    <x v="1"/>
    <x v="5"/>
    <n v="21"/>
    <n v="16"/>
    <n v="436"/>
    <n v="30516.11"/>
  </r>
  <r>
    <x v="39"/>
    <x v="460"/>
    <x v="8"/>
    <n v="197"/>
    <n v="6"/>
    <x v="1"/>
    <x v="3"/>
    <n v="4"/>
    <x v="1"/>
    <x v="5"/>
    <n v="17"/>
    <n v="14"/>
    <n v="436"/>
    <n v="43811.199999999997"/>
  </r>
  <r>
    <x v="39"/>
    <x v="460"/>
    <x v="8"/>
    <n v="197"/>
    <n v="6"/>
    <x v="1"/>
    <x v="3"/>
    <n v="4"/>
    <x v="1"/>
    <x v="5"/>
    <n v="17"/>
    <n v="14"/>
    <n v="436"/>
    <n v="39468.32"/>
  </r>
  <r>
    <x v="39"/>
    <x v="460"/>
    <x v="8"/>
    <n v="165"/>
    <n v="6"/>
    <x v="1"/>
    <x v="0"/>
    <n v="4"/>
    <x v="1"/>
    <x v="5"/>
    <n v="21"/>
    <n v="16"/>
    <n v="436"/>
    <n v="34152.94"/>
  </r>
  <r>
    <x v="39"/>
    <x v="460"/>
    <x v="8"/>
    <n v="197"/>
    <n v="6"/>
    <x v="1"/>
    <x v="0"/>
    <n v="4"/>
    <x v="1"/>
    <x v="5"/>
    <n v="20"/>
    <n v="15"/>
    <n v="436"/>
    <n v="41719.69"/>
  </r>
  <r>
    <x v="39"/>
    <x v="460"/>
    <x v="9"/>
    <n v="197"/>
    <n v="6"/>
    <x v="1"/>
    <x v="0"/>
    <n v="4"/>
    <x v="1"/>
    <x v="5"/>
    <n v="19"/>
    <n v="15"/>
    <n v="436"/>
    <n v="33996.29"/>
  </r>
  <r>
    <x v="39"/>
    <x v="460"/>
    <x v="9"/>
    <n v="197"/>
    <n v="6"/>
    <x v="1"/>
    <x v="3"/>
    <n v="4"/>
    <x v="1"/>
    <x v="5"/>
    <n v="17"/>
    <n v="14"/>
    <n v="436"/>
    <n v="33736.76"/>
  </r>
  <r>
    <x v="39"/>
    <x v="460"/>
    <x v="9"/>
    <n v="197"/>
    <n v="6"/>
    <x v="1"/>
    <x v="3"/>
    <n v="4"/>
    <x v="1"/>
    <x v="5"/>
    <n v="17"/>
    <n v="14"/>
    <n v="436"/>
    <n v="36591.519999999997"/>
  </r>
  <r>
    <x v="39"/>
    <x v="460"/>
    <x v="9"/>
    <n v="197"/>
    <n v="6"/>
    <x v="1"/>
    <x v="0"/>
    <n v="4"/>
    <x v="1"/>
    <x v="5"/>
    <n v="19"/>
    <n v="15"/>
    <n v="436"/>
    <n v="31141.53"/>
  </r>
  <r>
    <x v="39"/>
    <x v="461"/>
    <x v="9"/>
    <n v="215"/>
    <n v="6"/>
    <x v="1"/>
    <x v="3"/>
    <n v="4"/>
    <x v="1"/>
    <x v="5"/>
    <n v="18"/>
    <n v="13"/>
    <n v="436"/>
    <n v="45415.32"/>
  </r>
  <r>
    <x v="39"/>
    <x v="461"/>
    <x v="16"/>
    <n v="215"/>
    <n v="6"/>
    <x v="1"/>
    <x v="3"/>
    <n v="4"/>
    <x v="1"/>
    <x v="5"/>
    <n v="17"/>
    <n v="13"/>
    <n v="436"/>
    <n v="44931.14"/>
  </r>
  <r>
    <x v="39"/>
    <x v="461"/>
    <x v="17"/>
    <n v="215"/>
    <n v="6"/>
    <x v="1"/>
    <x v="3"/>
    <n v="4"/>
    <x v="1"/>
    <x v="5"/>
    <n v="17"/>
    <n v="13"/>
    <n v="436"/>
    <n v="43964.75"/>
  </r>
  <r>
    <x v="8"/>
    <x v="462"/>
    <x v="1"/>
    <n v="592"/>
    <n v="8"/>
    <x v="2"/>
    <x v="0"/>
    <n v="2"/>
    <x v="0"/>
    <x v="0"/>
    <n v="22"/>
    <n v="15"/>
    <n v="416"/>
    <n v="244485.83"/>
  </r>
  <r>
    <x v="8"/>
    <x v="462"/>
    <x v="2"/>
    <n v="616"/>
    <n v="8"/>
    <x v="2"/>
    <x v="0"/>
    <n v="2"/>
    <x v="0"/>
    <x v="0"/>
    <n v="22"/>
    <n v="15"/>
    <n v="416"/>
    <n v="251899.4"/>
  </r>
  <r>
    <x v="3"/>
    <x v="463"/>
    <x v="9"/>
    <n v="200"/>
    <n v="6"/>
    <x v="1"/>
    <x v="2"/>
    <n v="4"/>
    <x v="0"/>
    <x v="7"/>
    <n v="23"/>
    <n v="16"/>
    <n v="586"/>
    <n v="36930.199999999997"/>
  </r>
  <r>
    <x v="3"/>
    <x v="463"/>
    <x v="9"/>
    <n v="200"/>
    <n v="6"/>
    <x v="1"/>
    <x v="2"/>
    <n v="4"/>
    <x v="0"/>
    <x v="7"/>
    <n v="23"/>
    <n v="16"/>
    <n v="586"/>
    <n v="30481.040000000001"/>
  </r>
  <r>
    <x v="3"/>
    <x v="463"/>
    <x v="16"/>
    <n v="200"/>
    <n v="6"/>
    <x v="1"/>
    <x v="2"/>
    <n v="4"/>
    <x v="0"/>
    <x v="7"/>
    <n v="23"/>
    <n v="16"/>
    <n v="586"/>
    <n v="35789.03"/>
  </r>
  <r>
    <x v="3"/>
    <x v="463"/>
    <x v="16"/>
    <n v="200"/>
    <n v="6"/>
    <x v="1"/>
    <x v="2"/>
    <n v="4"/>
    <x v="0"/>
    <x v="7"/>
    <n v="23"/>
    <n v="16"/>
    <n v="586"/>
    <n v="27756.42"/>
  </r>
  <r>
    <x v="3"/>
    <x v="463"/>
    <x v="16"/>
    <n v="200"/>
    <n v="6"/>
    <x v="1"/>
    <x v="2"/>
    <n v="4"/>
    <x v="0"/>
    <x v="7"/>
    <n v="23"/>
    <n v="16"/>
    <n v="586"/>
    <n v="28804.42"/>
  </r>
  <r>
    <x v="3"/>
    <x v="463"/>
    <x v="17"/>
    <n v="200"/>
    <n v="6"/>
    <x v="1"/>
    <x v="2"/>
    <n v="4"/>
    <x v="0"/>
    <x v="7"/>
    <n v="23"/>
    <n v="16"/>
    <n v="586"/>
    <n v="34670.620000000003"/>
  </r>
  <r>
    <x v="3"/>
    <x v="463"/>
    <x v="17"/>
    <n v="200"/>
    <n v="6"/>
    <x v="1"/>
    <x v="2"/>
    <n v="4"/>
    <x v="0"/>
    <x v="7"/>
    <n v="23"/>
    <n v="16"/>
    <n v="586"/>
    <n v="27904.29"/>
  </r>
  <r>
    <x v="3"/>
    <x v="463"/>
    <x v="17"/>
    <n v="200"/>
    <n v="6"/>
    <x v="1"/>
    <x v="2"/>
    <n v="4"/>
    <x v="0"/>
    <x v="7"/>
    <n v="23"/>
    <n v="16"/>
    <n v="586"/>
    <n v="26889.03"/>
  </r>
  <r>
    <x v="7"/>
    <x v="464"/>
    <x v="8"/>
    <n v="138"/>
    <n v="4"/>
    <x v="2"/>
    <x v="0"/>
    <n v="2"/>
    <x v="0"/>
    <x v="1"/>
    <n v="30"/>
    <n v="22"/>
    <n v="2031"/>
    <n v="34163.599999999999"/>
  </r>
  <r>
    <x v="7"/>
    <x v="464"/>
    <x v="8"/>
    <n v="138"/>
    <n v="4"/>
    <x v="0"/>
    <x v="0"/>
    <n v="2"/>
    <x v="0"/>
    <x v="1"/>
    <n v="29"/>
    <n v="23"/>
    <n v="2031"/>
    <n v="32831.43"/>
  </r>
  <r>
    <x v="7"/>
    <x v="464"/>
    <x v="9"/>
    <n v="138"/>
    <n v="4"/>
    <x v="2"/>
    <x v="0"/>
    <n v="2"/>
    <x v="0"/>
    <x v="1"/>
    <n v="30"/>
    <n v="23"/>
    <n v="2031"/>
    <n v="33601.81"/>
  </r>
  <r>
    <x v="7"/>
    <x v="464"/>
    <x v="9"/>
    <n v="138"/>
    <n v="4"/>
    <x v="0"/>
    <x v="0"/>
    <n v="2"/>
    <x v="0"/>
    <x v="1"/>
    <n v="29"/>
    <n v="23"/>
    <n v="2031"/>
    <n v="32304.19"/>
  </r>
  <r>
    <x v="7"/>
    <x v="464"/>
    <x v="16"/>
    <n v="138"/>
    <n v="4"/>
    <x v="2"/>
    <x v="0"/>
    <n v="2"/>
    <x v="0"/>
    <x v="1"/>
    <n v="30"/>
    <n v="23"/>
    <n v="2031"/>
    <n v="32814.449999999997"/>
  </r>
  <r>
    <x v="7"/>
    <x v="464"/>
    <x v="16"/>
    <n v="138"/>
    <n v="4"/>
    <x v="0"/>
    <x v="0"/>
    <n v="2"/>
    <x v="0"/>
    <x v="1"/>
    <n v="29"/>
    <n v="23"/>
    <n v="2031"/>
    <n v="31559.360000000001"/>
  </r>
  <r>
    <x v="20"/>
    <x v="465"/>
    <x v="6"/>
    <n v="505"/>
    <n v="8"/>
    <x v="1"/>
    <x v="0"/>
    <n v="4"/>
    <x v="2"/>
    <x v="2"/>
    <n v="18"/>
    <n v="11"/>
    <n v="520"/>
    <n v="309485.53999999998"/>
  </r>
  <r>
    <x v="20"/>
    <x v="465"/>
    <x v="5"/>
    <n v="505"/>
    <n v="8"/>
    <x v="1"/>
    <x v="0"/>
    <n v="4"/>
    <x v="2"/>
    <x v="2"/>
    <n v="18"/>
    <n v="11"/>
    <n v="520"/>
    <n v="314082.71999999997"/>
  </r>
  <r>
    <x v="20"/>
    <x v="465"/>
    <x v="4"/>
    <n v="505"/>
    <n v="8"/>
    <x v="1"/>
    <x v="0"/>
    <n v="4"/>
    <x v="2"/>
    <x v="2"/>
    <n v="18"/>
    <n v="11"/>
    <n v="520"/>
    <n v="310169.89"/>
  </r>
  <r>
    <x v="20"/>
    <x v="465"/>
    <x v="4"/>
    <n v="530"/>
    <n v="8"/>
    <x v="1"/>
    <x v="0"/>
    <n v="4"/>
    <x v="2"/>
    <x v="2"/>
    <n v="18"/>
    <n v="11"/>
    <n v="520"/>
    <n v="342749.47"/>
  </r>
  <r>
    <x v="4"/>
    <x v="466"/>
    <x v="1"/>
    <n v="265"/>
    <n v="6"/>
    <x v="1"/>
    <x v="1"/>
    <n v="2"/>
    <x v="1"/>
    <x v="15"/>
    <n v="22"/>
    <n v="17"/>
    <n v="2009"/>
    <n v="47551.96"/>
  </r>
  <r>
    <x v="4"/>
    <x v="466"/>
    <x v="2"/>
    <n v="265"/>
    <n v="6"/>
    <x v="1"/>
    <x v="1"/>
    <n v="2"/>
    <x v="1"/>
    <x v="15"/>
    <n v="22"/>
    <n v="17"/>
    <n v="2009"/>
    <n v="46865.49"/>
  </r>
  <r>
    <x v="4"/>
    <x v="466"/>
    <x v="6"/>
    <n v="265"/>
    <n v="6"/>
    <x v="1"/>
    <x v="1"/>
    <n v="2"/>
    <x v="1"/>
    <x v="15"/>
    <n v="22"/>
    <n v="17"/>
    <n v="2009"/>
    <n v="43482.25"/>
  </r>
  <r>
    <x v="4"/>
    <x v="467"/>
    <x v="5"/>
    <n v="260"/>
    <n v="6"/>
    <x v="1"/>
    <x v="2"/>
    <n v="4"/>
    <x v="1"/>
    <x v="5"/>
    <n v="28"/>
    <n v="21"/>
    <n v="2009"/>
    <n v="40333.31"/>
  </r>
  <r>
    <x v="4"/>
    <x v="467"/>
    <x v="5"/>
    <n v="260"/>
    <n v="6"/>
    <x v="1"/>
    <x v="1"/>
    <n v="4"/>
    <x v="1"/>
    <x v="5"/>
    <n v="28"/>
    <n v="21"/>
    <n v="2009"/>
    <n v="39867.93"/>
  </r>
  <r>
    <x v="4"/>
    <x v="467"/>
    <x v="5"/>
    <n v="260"/>
    <n v="6"/>
    <x v="1"/>
    <x v="1"/>
    <n v="4"/>
    <x v="1"/>
    <x v="5"/>
    <n v="28"/>
    <n v="21"/>
    <n v="2009"/>
    <n v="41988.01"/>
  </r>
  <r>
    <x v="4"/>
    <x v="467"/>
    <x v="5"/>
    <n v="260"/>
    <n v="6"/>
    <x v="1"/>
    <x v="2"/>
    <n v="4"/>
    <x v="1"/>
    <x v="5"/>
    <n v="28"/>
    <n v="21"/>
    <n v="2009"/>
    <n v="38213.230000000003"/>
  </r>
  <r>
    <x v="4"/>
    <x v="467"/>
    <x v="5"/>
    <n v="260"/>
    <n v="6"/>
    <x v="1"/>
    <x v="1"/>
    <n v="4"/>
    <x v="1"/>
    <x v="5"/>
    <n v="28"/>
    <n v="21"/>
    <n v="2009"/>
    <n v="35389.89"/>
  </r>
  <r>
    <x v="4"/>
    <x v="467"/>
    <x v="5"/>
    <n v="260"/>
    <n v="6"/>
    <x v="1"/>
    <x v="2"/>
    <n v="4"/>
    <x v="1"/>
    <x v="5"/>
    <n v="28"/>
    <n v="21"/>
    <n v="2009"/>
    <n v="30570.58"/>
  </r>
  <r>
    <x v="4"/>
    <x v="467"/>
    <x v="5"/>
    <n v="260"/>
    <n v="6"/>
    <x v="1"/>
    <x v="2"/>
    <n v="4"/>
    <x v="1"/>
    <x v="5"/>
    <n v="28"/>
    <n v="21"/>
    <n v="2009"/>
    <n v="33735.19"/>
  </r>
  <r>
    <x v="4"/>
    <x v="467"/>
    <x v="5"/>
    <n v="260"/>
    <n v="6"/>
    <x v="1"/>
    <x v="1"/>
    <n v="4"/>
    <x v="1"/>
    <x v="5"/>
    <n v="28"/>
    <n v="21"/>
    <n v="2009"/>
    <n v="32225.279999999999"/>
  </r>
  <r>
    <x v="4"/>
    <x v="467"/>
    <x v="4"/>
    <n v="260"/>
    <n v="6"/>
    <x v="1"/>
    <x v="1"/>
    <n v="4"/>
    <x v="1"/>
    <x v="5"/>
    <n v="28"/>
    <n v="21"/>
    <n v="2009"/>
    <n v="35132.839999999997"/>
  </r>
  <r>
    <x v="4"/>
    <x v="467"/>
    <x v="4"/>
    <n v="260"/>
    <n v="6"/>
    <x v="1"/>
    <x v="2"/>
    <n v="4"/>
    <x v="1"/>
    <x v="5"/>
    <n v="28"/>
    <n v="21"/>
    <n v="2009"/>
    <n v="40014.67"/>
  </r>
  <r>
    <x v="4"/>
    <x v="467"/>
    <x v="4"/>
    <n v="250"/>
    <n v="4"/>
    <x v="1"/>
    <x v="1"/>
    <n v="4"/>
    <x v="1"/>
    <x v="5"/>
    <n v="30"/>
    <n v="26"/>
    <n v="2009"/>
    <n v="42619"/>
  </r>
  <r>
    <x v="4"/>
    <x v="467"/>
    <x v="4"/>
    <n v="260"/>
    <n v="6"/>
    <x v="1"/>
    <x v="2"/>
    <n v="4"/>
    <x v="1"/>
    <x v="5"/>
    <n v="28"/>
    <n v="21"/>
    <n v="2009"/>
    <n v="33498.76"/>
  </r>
  <r>
    <x v="4"/>
    <x v="467"/>
    <x v="4"/>
    <n v="260"/>
    <n v="6"/>
    <x v="1"/>
    <x v="1"/>
    <n v="4"/>
    <x v="1"/>
    <x v="5"/>
    <n v="28"/>
    <n v="21"/>
    <n v="2009"/>
    <n v="39555.089999999997"/>
  </r>
  <r>
    <x v="4"/>
    <x v="467"/>
    <x v="4"/>
    <n v="260"/>
    <n v="6"/>
    <x v="1"/>
    <x v="2"/>
    <n v="4"/>
    <x v="1"/>
    <x v="5"/>
    <n v="28"/>
    <n v="21"/>
    <n v="2009"/>
    <n v="30373.57"/>
  </r>
  <r>
    <x v="4"/>
    <x v="467"/>
    <x v="4"/>
    <n v="260"/>
    <n v="6"/>
    <x v="1"/>
    <x v="1"/>
    <n v="4"/>
    <x v="1"/>
    <x v="5"/>
    <n v="28"/>
    <n v="21"/>
    <n v="2009"/>
    <n v="41648.76"/>
  </r>
  <r>
    <x v="4"/>
    <x v="467"/>
    <x v="4"/>
    <n v="260"/>
    <n v="6"/>
    <x v="1"/>
    <x v="1"/>
    <n v="4"/>
    <x v="1"/>
    <x v="5"/>
    <n v="28"/>
    <n v="21"/>
    <n v="2009"/>
    <n v="32007.65"/>
  </r>
  <r>
    <x v="4"/>
    <x v="467"/>
    <x v="4"/>
    <n v="250"/>
    <n v="4"/>
    <x v="1"/>
    <x v="2"/>
    <n v="4"/>
    <x v="1"/>
    <x v="5"/>
    <n v="31"/>
    <n v="28"/>
    <n v="2009"/>
    <n v="43078.58"/>
  </r>
  <r>
    <x v="4"/>
    <x v="467"/>
    <x v="4"/>
    <n v="260"/>
    <n v="6"/>
    <x v="1"/>
    <x v="2"/>
    <n v="4"/>
    <x v="1"/>
    <x v="5"/>
    <n v="28"/>
    <n v="21"/>
    <n v="2009"/>
    <n v="37921"/>
  </r>
  <r>
    <x v="4"/>
    <x v="467"/>
    <x v="4"/>
    <n v="250"/>
    <n v="4"/>
    <x v="1"/>
    <x v="2"/>
    <n v="4"/>
    <x v="1"/>
    <x v="5"/>
    <n v="31"/>
    <n v="28"/>
    <n v="2009"/>
    <n v="40984.910000000003"/>
  </r>
  <r>
    <x v="4"/>
    <x v="467"/>
    <x v="4"/>
    <n v="250"/>
    <n v="4"/>
    <x v="1"/>
    <x v="1"/>
    <n v="4"/>
    <x v="1"/>
    <x v="5"/>
    <n v="30"/>
    <n v="26"/>
    <n v="2009"/>
    <n v="44712.67"/>
  </r>
  <r>
    <x v="4"/>
    <x v="467"/>
    <x v="3"/>
    <n v="260"/>
    <n v="6"/>
    <x v="1"/>
    <x v="2"/>
    <n v="4"/>
    <x v="1"/>
    <x v="5"/>
    <n v="28"/>
    <n v="21"/>
    <n v="2009"/>
    <n v="29740"/>
  </r>
  <r>
    <x v="4"/>
    <x v="467"/>
    <x v="3"/>
    <n v="260"/>
    <n v="6"/>
    <x v="1"/>
    <x v="1"/>
    <n v="4"/>
    <x v="1"/>
    <x v="5"/>
    <n v="28"/>
    <n v="21"/>
    <n v="2009"/>
    <n v="31340"/>
  </r>
  <r>
    <x v="4"/>
    <x v="467"/>
    <x v="3"/>
    <n v="260"/>
    <n v="6"/>
    <x v="1"/>
    <x v="2"/>
    <n v="4"/>
    <x v="1"/>
    <x v="5"/>
    <n v="28"/>
    <n v="21"/>
    <n v="2009"/>
    <n v="37130"/>
  </r>
  <r>
    <x v="4"/>
    <x v="467"/>
    <x v="3"/>
    <n v="260"/>
    <n v="6"/>
    <x v="1"/>
    <x v="1"/>
    <n v="4"/>
    <x v="1"/>
    <x v="5"/>
    <n v="28"/>
    <n v="21"/>
    <n v="2009"/>
    <n v="38730"/>
  </r>
  <r>
    <x v="4"/>
    <x v="467"/>
    <x v="3"/>
    <n v="260"/>
    <n v="6"/>
    <x v="1"/>
    <x v="1"/>
    <n v="4"/>
    <x v="1"/>
    <x v="5"/>
    <n v="28"/>
    <n v="21"/>
    <n v="2009"/>
    <n v="34400"/>
  </r>
  <r>
    <x v="4"/>
    <x v="467"/>
    <x v="3"/>
    <n v="260"/>
    <n v="6"/>
    <x v="1"/>
    <x v="2"/>
    <n v="4"/>
    <x v="1"/>
    <x v="5"/>
    <n v="28"/>
    <n v="21"/>
    <n v="2009"/>
    <n v="32800"/>
  </r>
  <r>
    <x v="4"/>
    <x v="467"/>
    <x v="3"/>
    <n v="260"/>
    <n v="6"/>
    <x v="1"/>
    <x v="1"/>
    <n v="4"/>
    <x v="1"/>
    <x v="5"/>
    <n v="28"/>
    <n v="21"/>
    <n v="2009"/>
    <n v="40780"/>
  </r>
  <r>
    <x v="4"/>
    <x v="467"/>
    <x v="3"/>
    <n v="260"/>
    <n v="6"/>
    <x v="1"/>
    <x v="2"/>
    <n v="4"/>
    <x v="1"/>
    <x v="5"/>
    <n v="28"/>
    <n v="21"/>
    <n v="2009"/>
    <n v="39180"/>
  </r>
  <r>
    <x v="24"/>
    <x v="468"/>
    <x v="11"/>
    <n v="632"/>
    <n v="12"/>
    <x v="0"/>
    <x v="1"/>
    <n v="2"/>
    <x v="0"/>
    <x v="0"/>
    <n v="13"/>
    <n v="8"/>
    <n v="1158"/>
    <n v="382987.55"/>
  </r>
  <r>
    <x v="24"/>
    <x v="468"/>
    <x v="11"/>
    <n v="632"/>
    <n v="12"/>
    <x v="0"/>
    <x v="1"/>
    <n v="2"/>
    <x v="0"/>
    <x v="1"/>
    <n v="13"/>
    <n v="8"/>
    <n v="1158"/>
    <n v="420329.97"/>
  </r>
  <r>
    <x v="24"/>
    <x v="468"/>
    <x v="11"/>
    <n v="632"/>
    <n v="12"/>
    <x v="2"/>
    <x v="1"/>
    <n v="2"/>
    <x v="0"/>
    <x v="0"/>
    <n v="14"/>
    <n v="9"/>
    <n v="1158"/>
    <n v="393233.94"/>
  </r>
  <r>
    <x v="24"/>
    <x v="468"/>
    <x v="11"/>
    <n v="632"/>
    <n v="12"/>
    <x v="2"/>
    <x v="1"/>
    <n v="2"/>
    <x v="0"/>
    <x v="1"/>
    <n v="14"/>
    <n v="9"/>
    <n v="1158"/>
    <n v="430576.37"/>
  </r>
  <r>
    <x v="24"/>
    <x v="468"/>
    <x v="12"/>
    <n v="631"/>
    <n v="12"/>
    <x v="0"/>
    <x v="1"/>
    <n v="2"/>
    <x v="0"/>
    <x v="1"/>
    <n v="13"/>
    <n v="8"/>
    <n v="1158"/>
    <n v="436912.46"/>
  </r>
  <r>
    <x v="24"/>
    <x v="468"/>
    <x v="12"/>
    <n v="631"/>
    <n v="12"/>
    <x v="0"/>
    <x v="1"/>
    <n v="2"/>
    <x v="0"/>
    <x v="0"/>
    <n v="13"/>
    <n v="8"/>
    <n v="1158"/>
    <n v="404463.94"/>
  </r>
  <r>
    <x v="24"/>
    <x v="468"/>
    <x v="12"/>
    <n v="631"/>
    <n v="12"/>
    <x v="2"/>
    <x v="1"/>
    <n v="2"/>
    <x v="0"/>
    <x v="0"/>
    <n v="14"/>
    <n v="9"/>
    <n v="1158"/>
    <n v="415889.47"/>
  </r>
  <r>
    <x v="24"/>
    <x v="468"/>
    <x v="12"/>
    <n v="631"/>
    <n v="12"/>
    <x v="2"/>
    <x v="1"/>
    <n v="2"/>
    <x v="0"/>
    <x v="1"/>
    <n v="14"/>
    <n v="9"/>
    <n v="1158"/>
    <n v="448337.99"/>
  </r>
  <r>
    <x v="24"/>
    <x v="468"/>
    <x v="14"/>
    <n v="670"/>
    <n v="12"/>
    <x v="2"/>
    <x v="1"/>
    <n v="2"/>
    <x v="0"/>
    <x v="0"/>
    <n v="14"/>
    <n v="9"/>
    <n v="1158"/>
    <n v="505851.71"/>
  </r>
  <r>
    <x v="30"/>
    <x v="469"/>
    <x v="5"/>
    <n v="435"/>
    <n v="8"/>
    <x v="0"/>
    <x v="0"/>
    <n v="2"/>
    <x v="1"/>
    <x v="1"/>
    <n v="25"/>
    <n v="15"/>
    <n v="5657"/>
    <n v="43229.03"/>
  </r>
  <r>
    <x v="30"/>
    <x v="469"/>
    <x v="5"/>
    <n v="300"/>
    <n v="6"/>
    <x v="0"/>
    <x v="0"/>
    <n v="2"/>
    <x v="1"/>
    <x v="1"/>
    <n v="28"/>
    <n v="17"/>
    <n v="5657"/>
    <n v="30301.69"/>
  </r>
  <r>
    <x v="30"/>
    <x v="469"/>
    <x v="5"/>
    <n v="310"/>
    <n v="4"/>
    <x v="0"/>
    <x v="0"/>
    <n v="2"/>
    <x v="1"/>
    <x v="1"/>
    <n v="31"/>
    <n v="22"/>
    <n v="5657"/>
    <n v="35989.72"/>
  </r>
  <r>
    <x v="30"/>
    <x v="469"/>
    <x v="5"/>
    <n v="310"/>
    <n v="4"/>
    <x v="0"/>
    <x v="0"/>
    <n v="2"/>
    <x v="1"/>
    <x v="0"/>
    <n v="31"/>
    <n v="22"/>
    <n v="5657"/>
    <n v="26164.94"/>
  </r>
  <r>
    <x v="30"/>
    <x v="469"/>
    <x v="5"/>
    <n v="435"/>
    <n v="8"/>
    <x v="0"/>
    <x v="0"/>
    <n v="2"/>
    <x v="1"/>
    <x v="0"/>
    <n v="25"/>
    <n v="15"/>
    <n v="5657"/>
    <n v="47748.43"/>
  </r>
  <r>
    <x v="30"/>
    <x v="469"/>
    <x v="5"/>
    <n v="435"/>
    <n v="8"/>
    <x v="0"/>
    <x v="0"/>
    <n v="2"/>
    <x v="1"/>
    <x v="0"/>
    <n v="25"/>
    <n v="15"/>
    <n v="5657"/>
    <n v="33404.25"/>
  </r>
  <r>
    <x v="30"/>
    <x v="469"/>
    <x v="5"/>
    <n v="300"/>
    <n v="6"/>
    <x v="0"/>
    <x v="0"/>
    <n v="2"/>
    <x v="1"/>
    <x v="0"/>
    <n v="28"/>
    <n v="17"/>
    <n v="5657"/>
    <n v="24613.66"/>
  </r>
  <r>
    <x v="30"/>
    <x v="469"/>
    <x v="5"/>
    <n v="310"/>
    <n v="4"/>
    <x v="0"/>
    <x v="0"/>
    <n v="2"/>
    <x v="1"/>
    <x v="0"/>
    <n v="31"/>
    <n v="22"/>
    <n v="5657"/>
    <n v="30301.69"/>
  </r>
  <r>
    <x v="30"/>
    <x v="469"/>
    <x v="5"/>
    <n v="435"/>
    <n v="8"/>
    <x v="0"/>
    <x v="0"/>
    <n v="2"/>
    <x v="1"/>
    <x v="0"/>
    <n v="25"/>
    <n v="15"/>
    <n v="5657"/>
    <n v="37541"/>
  </r>
  <r>
    <x v="30"/>
    <x v="469"/>
    <x v="4"/>
    <n v="435"/>
    <n v="8"/>
    <x v="0"/>
    <x v="0"/>
    <n v="2"/>
    <x v="1"/>
    <x v="0"/>
    <n v="25"/>
    <n v="15"/>
    <n v="5657"/>
    <n v="37170.339999999997"/>
  </r>
  <r>
    <x v="30"/>
    <x v="469"/>
    <x v="4"/>
    <n v="435"/>
    <n v="8"/>
    <x v="0"/>
    <x v="0"/>
    <n v="2"/>
    <x v="1"/>
    <x v="0"/>
    <n v="25"/>
    <n v="15"/>
    <n v="5657"/>
    <n v="33085.129999999997"/>
  </r>
  <r>
    <x v="30"/>
    <x v="469"/>
    <x v="4"/>
    <n v="300"/>
    <n v="6"/>
    <x v="0"/>
    <x v="0"/>
    <n v="2"/>
    <x v="1"/>
    <x v="0"/>
    <n v="28"/>
    <n v="17"/>
    <n v="5657"/>
    <n v="24659.37"/>
  </r>
  <r>
    <x v="30"/>
    <x v="469"/>
    <x v="4"/>
    <n v="310"/>
    <n v="4"/>
    <x v="0"/>
    <x v="0"/>
    <n v="2"/>
    <x v="1"/>
    <x v="1"/>
    <n v="29"/>
    <n v="20"/>
    <n v="5657"/>
    <n v="35893.71"/>
  </r>
  <r>
    <x v="30"/>
    <x v="469"/>
    <x v="4"/>
    <n v="310"/>
    <n v="4"/>
    <x v="0"/>
    <x v="0"/>
    <n v="2"/>
    <x v="1"/>
    <x v="0"/>
    <n v="31"/>
    <n v="22"/>
    <n v="5657"/>
    <n v="30276.54"/>
  </r>
  <r>
    <x v="30"/>
    <x v="469"/>
    <x v="4"/>
    <n v="435"/>
    <n v="8"/>
    <x v="0"/>
    <x v="0"/>
    <n v="2"/>
    <x v="1"/>
    <x v="1"/>
    <n v="25"/>
    <n v="15"/>
    <n v="5657"/>
    <n v="42787.51"/>
  </r>
  <r>
    <x v="30"/>
    <x v="469"/>
    <x v="4"/>
    <n v="300"/>
    <n v="6"/>
    <x v="0"/>
    <x v="0"/>
    <n v="2"/>
    <x v="1"/>
    <x v="1"/>
    <n v="28"/>
    <n v="17"/>
    <n v="5657"/>
    <n v="30276.54"/>
  </r>
  <r>
    <x v="30"/>
    <x v="469"/>
    <x v="4"/>
    <n v="310"/>
    <n v="4"/>
    <x v="0"/>
    <x v="0"/>
    <n v="2"/>
    <x v="1"/>
    <x v="0"/>
    <n v="31"/>
    <n v="22"/>
    <n v="5657"/>
    <n v="26191.33"/>
  </r>
  <r>
    <x v="30"/>
    <x v="469"/>
    <x v="3"/>
    <n v="310"/>
    <n v="4"/>
    <x v="0"/>
    <x v="0"/>
    <n v="2"/>
    <x v="1"/>
    <x v="0"/>
    <n v="30"/>
    <n v="21"/>
    <n v="5657"/>
    <n v="25645"/>
  </r>
  <r>
    <x v="30"/>
    <x v="469"/>
    <x v="3"/>
    <n v="300"/>
    <n v="6"/>
    <x v="0"/>
    <x v="0"/>
    <n v="2"/>
    <x v="1"/>
    <x v="0"/>
    <n v="27"/>
    <n v="18"/>
    <n v="5657"/>
    <n v="24645"/>
  </r>
  <r>
    <x v="30"/>
    <x v="469"/>
    <x v="3"/>
    <n v="310"/>
    <n v="4"/>
    <x v="0"/>
    <x v="0"/>
    <n v="2"/>
    <x v="1"/>
    <x v="0"/>
    <n v="30"/>
    <n v="21"/>
    <n v="5657"/>
    <n v="29645"/>
  </r>
  <r>
    <x v="30"/>
    <x v="469"/>
    <x v="3"/>
    <n v="435"/>
    <n v="8"/>
    <x v="0"/>
    <x v="0"/>
    <n v="2"/>
    <x v="1"/>
    <x v="1"/>
    <n v="23"/>
    <n v="14"/>
    <n v="5657"/>
    <n v="42145"/>
  </r>
  <r>
    <x v="30"/>
    <x v="469"/>
    <x v="3"/>
    <n v="435"/>
    <n v="8"/>
    <x v="0"/>
    <x v="0"/>
    <n v="2"/>
    <x v="1"/>
    <x v="0"/>
    <n v="25"/>
    <n v="15"/>
    <n v="5657"/>
    <n v="36645"/>
  </r>
  <r>
    <x v="30"/>
    <x v="469"/>
    <x v="3"/>
    <n v="310"/>
    <n v="4"/>
    <x v="0"/>
    <x v="0"/>
    <n v="2"/>
    <x v="1"/>
    <x v="1"/>
    <n v="27"/>
    <n v="21"/>
    <n v="5657"/>
    <n v="35145"/>
  </r>
  <r>
    <x v="30"/>
    <x v="469"/>
    <x v="3"/>
    <n v="435"/>
    <n v="8"/>
    <x v="0"/>
    <x v="0"/>
    <n v="2"/>
    <x v="1"/>
    <x v="0"/>
    <n v="25"/>
    <n v="15"/>
    <n v="5657"/>
    <n v="32645"/>
  </r>
  <r>
    <x v="3"/>
    <x v="470"/>
    <x v="6"/>
    <n v="158"/>
    <n v="4"/>
    <x v="1"/>
    <x v="0"/>
    <n v="2"/>
    <x v="0"/>
    <x v="1"/>
    <n v="28"/>
    <n v="21"/>
    <n v="586"/>
    <n v="28479.09"/>
  </r>
  <r>
    <x v="3"/>
    <x v="470"/>
    <x v="6"/>
    <n v="158"/>
    <n v="4"/>
    <x v="1"/>
    <x v="0"/>
    <n v="2"/>
    <x v="0"/>
    <x v="1"/>
    <n v="28"/>
    <n v="21"/>
    <n v="586"/>
    <n v="31631.93"/>
  </r>
  <r>
    <x v="3"/>
    <x v="470"/>
    <x v="6"/>
    <n v="158"/>
    <n v="4"/>
    <x v="1"/>
    <x v="0"/>
    <n v="2"/>
    <x v="0"/>
    <x v="1"/>
    <n v="28"/>
    <n v="21"/>
    <n v="586"/>
    <n v="30301.42"/>
  </r>
  <r>
    <x v="3"/>
    <x v="470"/>
    <x v="6"/>
    <n v="167"/>
    <n v="4"/>
    <x v="0"/>
    <x v="0"/>
    <n v="2"/>
    <x v="0"/>
    <x v="1"/>
    <n v="28"/>
    <n v="21"/>
    <n v="586"/>
    <n v="27857.84"/>
  </r>
  <r>
    <x v="3"/>
    <x v="470"/>
    <x v="6"/>
    <n v="167"/>
    <n v="4"/>
    <x v="0"/>
    <x v="0"/>
    <n v="2"/>
    <x v="0"/>
    <x v="1"/>
    <n v="28"/>
    <n v="21"/>
    <n v="586"/>
    <n v="29680.17"/>
  </r>
  <r>
    <x v="3"/>
    <x v="470"/>
    <x v="6"/>
    <n v="158"/>
    <n v="4"/>
    <x v="1"/>
    <x v="0"/>
    <n v="2"/>
    <x v="0"/>
    <x v="1"/>
    <n v="28"/>
    <n v="21"/>
    <n v="586"/>
    <n v="26900.080000000002"/>
  </r>
  <r>
    <x v="3"/>
    <x v="470"/>
    <x v="6"/>
    <n v="167"/>
    <n v="4"/>
    <x v="0"/>
    <x v="0"/>
    <n v="2"/>
    <x v="0"/>
    <x v="1"/>
    <n v="28"/>
    <n v="21"/>
    <n v="586"/>
    <n v="28525.68"/>
  </r>
  <r>
    <x v="3"/>
    <x v="470"/>
    <x v="6"/>
    <n v="167"/>
    <n v="4"/>
    <x v="0"/>
    <x v="0"/>
    <n v="2"/>
    <x v="0"/>
    <x v="1"/>
    <n v="28"/>
    <n v="22"/>
    <n v="586"/>
    <n v="24560.04"/>
  </r>
  <r>
    <x v="3"/>
    <x v="470"/>
    <x v="6"/>
    <n v="158"/>
    <n v="4"/>
    <x v="1"/>
    <x v="0"/>
    <n v="2"/>
    <x v="0"/>
    <x v="1"/>
    <n v="28"/>
    <n v="21"/>
    <n v="586"/>
    <n v="29664.639999999999"/>
  </r>
  <r>
    <x v="3"/>
    <x v="470"/>
    <x v="6"/>
    <n v="167"/>
    <n v="4"/>
    <x v="0"/>
    <x v="0"/>
    <n v="2"/>
    <x v="0"/>
    <x v="1"/>
    <n v="28"/>
    <n v="21"/>
    <n v="586"/>
    <n v="30492.97"/>
  </r>
  <r>
    <x v="3"/>
    <x v="470"/>
    <x v="5"/>
    <n v="158"/>
    <n v="4"/>
    <x v="1"/>
    <x v="0"/>
    <n v="2"/>
    <x v="0"/>
    <x v="1"/>
    <n v="28"/>
    <n v="21"/>
    <n v="586"/>
    <n v="29629.47"/>
  </r>
  <r>
    <x v="3"/>
    <x v="470"/>
    <x v="5"/>
    <n v="167"/>
    <n v="4"/>
    <x v="0"/>
    <x v="0"/>
    <n v="2"/>
    <x v="0"/>
    <x v="1"/>
    <n v="28"/>
    <n v="21"/>
    <n v="586"/>
    <n v="28491.86"/>
  </r>
  <r>
    <x v="3"/>
    <x v="470"/>
    <x v="5"/>
    <n v="158"/>
    <n v="4"/>
    <x v="1"/>
    <x v="0"/>
    <n v="2"/>
    <x v="0"/>
    <x v="1"/>
    <n v="28"/>
    <n v="21"/>
    <n v="586"/>
    <n v="30265.49"/>
  </r>
  <r>
    <x v="3"/>
    <x v="470"/>
    <x v="5"/>
    <n v="167"/>
    <n v="4"/>
    <x v="0"/>
    <x v="0"/>
    <n v="2"/>
    <x v="0"/>
    <x v="1"/>
    <n v="28"/>
    <n v="22"/>
    <n v="586"/>
    <n v="24789.47"/>
  </r>
  <r>
    <x v="3"/>
    <x v="470"/>
    <x v="5"/>
    <n v="167"/>
    <n v="4"/>
    <x v="0"/>
    <x v="0"/>
    <n v="2"/>
    <x v="0"/>
    <x v="1"/>
    <n v="28"/>
    <n v="21"/>
    <n v="586"/>
    <n v="30456.82"/>
  </r>
  <r>
    <x v="3"/>
    <x v="470"/>
    <x v="5"/>
    <n v="158"/>
    <n v="4"/>
    <x v="1"/>
    <x v="0"/>
    <n v="2"/>
    <x v="0"/>
    <x v="1"/>
    <n v="28"/>
    <n v="21"/>
    <n v="586"/>
    <n v="31594.43"/>
  </r>
  <r>
    <x v="3"/>
    <x v="470"/>
    <x v="5"/>
    <n v="158"/>
    <n v="4"/>
    <x v="1"/>
    <x v="0"/>
    <n v="2"/>
    <x v="0"/>
    <x v="1"/>
    <n v="28"/>
    <n v="21"/>
    <n v="586"/>
    <n v="28445.33"/>
  </r>
  <r>
    <x v="3"/>
    <x v="470"/>
    <x v="5"/>
    <n v="167"/>
    <n v="4"/>
    <x v="0"/>
    <x v="0"/>
    <n v="2"/>
    <x v="0"/>
    <x v="1"/>
    <n v="28"/>
    <n v="21"/>
    <n v="586"/>
    <n v="27824.81"/>
  </r>
  <r>
    <x v="3"/>
    <x v="470"/>
    <x v="5"/>
    <n v="158"/>
    <n v="4"/>
    <x v="1"/>
    <x v="0"/>
    <n v="2"/>
    <x v="0"/>
    <x v="1"/>
    <n v="28"/>
    <n v="21"/>
    <n v="586"/>
    <n v="27126.74"/>
  </r>
  <r>
    <x v="3"/>
    <x v="470"/>
    <x v="5"/>
    <n v="167"/>
    <n v="4"/>
    <x v="0"/>
    <x v="0"/>
    <n v="2"/>
    <x v="0"/>
    <x v="1"/>
    <n v="28"/>
    <n v="21"/>
    <n v="586"/>
    <n v="33306.01"/>
  </r>
  <r>
    <x v="3"/>
    <x v="470"/>
    <x v="5"/>
    <n v="158"/>
    <n v="4"/>
    <x v="1"/>
    <x v="0"/>
    <n v="2"/>
    <x v="0"/>
    <x v="1"/>
    <n v="28"/>
    <n v="21"/>
    <n v="586"/>
    <n v="33771.39"/>
  </r>
  <r>
    <x v="3"/>
    <x v="470"/>
    <x v="5"/>
    <n v="167"/>
    <n v="4"/>
    <x v="0"/>
    <x v="0"/>
    <n v="2"/>
    <x v="0"/>
    <x v="1"/>
    <n v="28"/>
    <n v="21"/>
    <n v="586"/>
    <n v="29644.98"/>
  </r>
  <r>
    <x v="3"/>
    <x v="470"/>
    <x v="4"/>
    <n v="155"/>
    <n v="4"/>
    <x v="0"/>
    <x v="0"/>
    <n v="2"/>
    <x v="0"/>
    <x v="1"/>
    <n v="34"/>
    <n v="27"/>
    <n v="586"/>
    <n v="29209.279999999999"/>
  </r>
  <r>
    <x v="3"/>
    <x v="470"/>
    <x v="4"/>
    <n v="155"/>
    <n v="4"/>
    <x v="1"/>
    <x v="0"/>
    <n v="2"/>
    <x v="0"/>
    <x v="1"/>
    <n v="36"/>
    <n v="27"/>
    <n v="586"/>
    <n v="26957.31"/>
  </r>
  <r>
    <x v="3"/>
    <x v="470"/>
    <x v="4"/>
    <n v="155"/>
    <n v="4"/>
    <x v="1"/>
    <x v="0"/>
    <n v="2"/>
    <x v="0"/>
    <x v="1"/>
    <n v="36"/>
    <n v="27"/>
    <n v="586"/>
    <n v="29954.83"/>
  </r>
  <r>
    <x v="3"/>
    <x v="470"/>
    <x v="4"/>
    <n v="155"/>
    <n v="4"/>
    <x v="1"/>
    <x v="0"/>
    <n v="2"/>
    <x v="0"/>
    <x v="1"/>
    <n v="36"/>
    <n v="27"/>
    <n v="586"/>
    <n v="31936.16"/>
  </r>
  <r>
    <x v="3"/>
    <x v="470"/>
    <x v="4"/>
    <n v="155"/>
    <n v="4"/>
    <x v="0"/>
    <x v="0"/>
    <n v="2"/>
    <x v="0"/>
    <x v="1"/>
    <n v="34"/>
    <n v="27"/>
    <n v="586"/>
    <n v="30705.49"/>
  </r>
  <r>
    <x v="3"/>
    <x v="470"/>
    <x v="4"/>
    <n v="155"/>
    <n v="4"/>
    <x v="0"/>
    <x v="0"/>
    <n v="2"/>
    <x v="0"/>
    <x v="1"/>
    <n v="34"/>
    <n v="27"/>
    <n v="586"/>
    <n v="25445.78"/>
  </r>
  <r>
    <x v="25"/>
    <x v="471"/>
    <x v="5"/>
    <n v="365"/>
    <n v="6"/>
    <x v="1"/>
    <x v="3"/>
    <n v="4"/>
    <x v="2"/>
    <x v="5"/>
    <n v="20"/>
    <n v="15"/>
    <n v="61"/>
    <n v="67279.06"/>
  </r>
  <r>
    <x v="25"/>
    <x v="471"/>
    <x v="5"/>
    <n v="365"/>
    <n v="6"/>
    <x v="1"/>
    <x v="3"/>
    <n v="4"/>
    <x v="2"/>
    <x v="5"/>
    <n v="19"/>
    <n v="15"/>
    <n v="61"/>
    <n v="69518.080000000002"/>
  </r>
  <r>
    <x v="25"/>
    <x v="471"/>
    <x v="5"/>
    <n v="365"/>
    <n v="6"/>
    <x v="1"/>
    <x v="0"/>
    <n v="4"/>
    <x v="2"/>
    <x v="5"/>
    <n v="22"/>
    <n v="16"/>
    <n v="61"/>
    <n v="63581.84"/>
  </r>
  <r>
    <x v="25"/>
    <x v="471"/>
    <x v="5"/>
    <n v="365"/>
    <n v="6"/>
    <x v="1"/>
    <x v="0"/>
    <n v="4"/>
    <x v="2"/>
    <x v="5"/>
    <n v="20"/>
    <n v="15"/>
    <n v="61"/>
    <n v="65820.86"/>
  </r>
  <r>
    <x v="25"/>
    <x v="471"/>
    <x v="4"/>
    <n v="380"/>
    <n v="6"/>
    <x v="1"/>
    <x v="0"/>
    <n v="4"/>
    <x v="2"/>
    <x v="5"/>
    <n v="22"/>
    <n v="16"/>
    <n v="61"/>
    <n v="64541.279999999999"/>
  </r>
  <r>
    <x v="25"/>
    <x v="471"/>
    <x v="4"/>
    <n v="380"/>
    <n v="6"/>
    <x v="1"/>
    <x v="3"/>
    <n v="4"/>
    <x v="2"/>
    <x v="5"/>
    <n v="19"/>
    <n v="15"/>
    <n v="61"/>
    <n v="78282.92"/>
  </r>
  <r>
    <x v="25"/>
    <x v="471"/>
    <x v="4"/>
    <n v="380"/>
    <n v="6"/>
    <x v="1"/>
    <x v="3"/>
    <n v="4"/>
    <x v="2"/>
    <x v="5"/>
    <n v="19"/>
    <n v="15"/>
    <n v="61"/>
    <n v="70607.820000000007"/>
  </r>
  <r>
    <x v="25"/>
    <x v="471"/>
    <x v="4"/>
    <n v="380"/>
    <n v="6"/>
    <x v="1"/>
    <x v="0"/>
    <n v="4"/>
    <x v="2"/>
    <x v="5"/>
    <n v="20"/>
    <n v="15"/>
    <n v="61"/>
    <n v="66956.66"/>
  </r>
  <r>
    <x v="25"/>
    <x v="471"/>
    <x v="4"/>
    <n v="380"/>
    <n v="6"/>
    <x v="1"/>
    <x v="0"/>
    <n v="4"/>
    <x v="2"/>
    <x v="5"/>
    <n v="20"/>
    <n v="15"/>
    <n v="61"/>
    <n v="75213.899999999994"/>
  </r>
  <r>
    <x v="25"/>
    <x v="471"/>
    <x v="4"/>
    <n v="380"/>
    <n v="6"/>
    <x v="1"/>
    <x v="3"/>
    <n v="4"/>
    <x v="2"/>
    <x v="5"/>
    <n v="20"/>
    <n v="15"/>
    <n v="61"/>
    <n v="75842"/>
  </r>
  <r>
    <x v="25"/>
    <x v="471"/>
    <x v="4"/>
    <n v="380"/>
    <n v="6"/>
    <x v="1"/>
    <x v="3"/>
    <n v="4"/>
    <x v="2"/>
    <x v="5"/>
    <n v="20"/>
    <n v="15"/>
    <n v="61"/>
    <n v="68192.44"/>
  </r>
  <r>
    <x v="25"/>
    <x v="471"/>
    <x v="4"/>
    <n v="380"/>
    <n v="6"/>
    <x v="1"/>
    <x v="0"/>
    <n v="4"/>
    <x v="2"/>
    <x v="5"/>
    <n v="22"/>
    <n v="16"/>
    <n v="61"/>
    <n v="72778.09"/>
  </r>
  <r>
    <x v="25"/>
    <x v="471"/>
    <x v="3"/>
    <n v="380"/>
    <n v="6"/>
    <x v="1"/>
    <x v="0"/>
    <n v="4"/>
    <x v="2"/>
    <x v="5"/>
    <n v="20"/>
    <n v="15"/>
    <n v="61"/>
    <n v="65560"/>
  </r>
  <r>
    <x v="25"/>
    <x v="471"/>
    <x v="3"/>
    <n v="380"/>
    <n v="6"/>
    <x v="1"/>
    <x v="0"/>
    <n v="4"/>
    <x v="2"/>
    <x v="5"/>
    <n v="21"/>
    <n v="15"/>
    <n v="61"/>
    <n v="71260"/>
  </r>
  <r>
    <x v="25"/>
    <x v="471"/>
    <x v="3"/>
    <n v="380"/>
    <n v="6"/>
    <x v="1"/>
    <x v="3"/>
    <n v="4"/>
    <x v="2"/>
    <x v="5"/>
    <n v="20"/>
    <n v="15"/>
    <n v="61"/>
    <n v="66770"/>
  </r>
  <r>
    <x v="25"/>
    <x v="471"/>
    <x v="3"/>
    <n v="380"/>
    <n v="6"/>
    <x v="1"/>
    <x v="0"/>
    <n v="4"/>
    <x v="2"/>
    <x v="5"/>
    <n v="21"/>
    <n v="15"/>
    <n v="61"/>
    <n v="63195"/>
  </r>
  <r>
    <x v="25"/>
    <x v="471"/>
    <x v="3"/>
    <n v="380"/>
    <n v="6"/>
    <x v="1"/>
    <x v="3"/>
    <n v="4"/>
    <x v="2"/>
    <x v="5"/>
    <n v="19"/>
    <n v="15"/>
    <n v="61"/>
    <n v="69135"/>
  </r>
  <r>
    <x v="25"/>
    <x v="471"/>
    <x v="3"/>
    <n v="380"/>
    <n v="6"/>
    <x v="1"/>
    <x v="3"/>
    <n v="4"/>
    <x v="2"/>
    <x v="5"/>
    <n v="19"/>
    <n v="15"/>
    <n v="61"/>
    <n v="76645"/>
  </r>
  <r>
    <x v="25"/>
    <x v="471"/>
    <x v="3"/>
    <n v="380"/>
    <n v="6"/>
    <x v="1"/>
    <x v="0"/>
    <n v="4"/>
    <x v="2"/>
    <x v="5"/>
    <n v="20"/>
    <n v="15"/>
    <n v="61"/>
    <n v="73650"/>
  </r>
  <r>
    <x v="25"/>
    <x v="471"/>
    <x v="3"/>
    <n v="380"/>
    <n v="6"/>
    <x v="1"/>
    <x v="3"/>
    <n v="4"/>
    <x v="2"/>
    <x v="5"/>
    <n v="20"/>
    <n v="15"/>
    <n v="61"/>
    <n v="74260"/>
  </r>
  <r>
    <x v="23"/>
    <x v="472"/>
    <x v="8"/>
    <n v="215"/>
    <n v="4"/>
    <x v="0"/>
    <x v="2"/>
    <n v="4"/>
    <x v="0"/>
    <x v="2"/>
    <n v="27"/>
    <n v="19"/>
    <n v="1851"/>
    <n v="25910.78"/>
  </r>
  <r>
    <x v="23"/>
    <x v="472"/>
    <x v="8"/>
    <n v="132"/>
    <n v="4"/>
    <x v="0"/>
    <x v="2"/>
    <n v="4"/>
    <x v="0"/>
    <x v="2"/>
    <n v="32"/>
    <n v="25"/>
    <n v="1851"/>
    <n v="17358.23"/>
  </r>
  <r>
    <x v="23"/>
    <x v="472"/>
    <x v="8"/>
    <n v="150"/>
    <n v="4"/>
    <x v="0"/>
    <x v="2"/>
    <n v="4"/>
    <x v="0"/>
    <x v="2"/>
    <n v="32"/>
    <n v="25"/>
    <n v="1851"/>
    <n v="22760.19"/>
  </r>
  <r>
    <x v="23"/>
    <x v="472"/>
    <x v="8"/>
    <n v="132"/>
    <n v="4"/>
    <x v="0"/>
    <x v="2"/>
    <n v="4"/>
    <x v="0"/>
    <x v="2"/>
    <n v="32"/>
    <n v="25"/>
    <n v="1851"/>
    <n v="20435.55"/>
  </r>
  <r>
    <x v="23"/>
    <x v="472"/>
    <x v="9"/>
    <n v="132"/>
    <n v="4"/>
    <x v="1"/>
    <x v="2"/>
    <n v="4"/>
    <x v="0"/>
    <x v="2"/>
    <n v="29"/>
    <n v="22"/>
    <n v="1851"/>
    <n v="18575.400000000001"/>
  </r>
  <r>
    <x v="23"/>
    <x v="472"/>
    <x v="9"/>
    <n v="150"/>
    <n v="4"/>
    <x v="0"/>
    <x v="2"/>
    <n v="4"/>
    <x v="0"/>
    <x v="2"/>
    <n v="32"/>
    <n v="25"/>
    <n v="1851"/>
    <n v="22889.98"/>
  </r>
  <r>
    <x v="23"/>
    <x v="472"/>
    <x v="9"/>
    <n v="132"/>
    <n v="4"/>
    <x v="0"/>
    <x v="2"/>
    <n v="4"/>
    <x v="0"/>
    <x v="2"/>
    <n v="32"/>
    <n v="25"/>
    <n v="1851"/>
    <n v="20502.36"/>
  </r>
  <r>
    <x v="23"/>
    <x v="472"/>
    <x v="9"/>
    <n v="225"/>
    <n v="4"/>
    <x v="0"/>
    <x v="2"/>
    <n v="4"/>
    <x v="0"/>
    <x v="2"/>
    <n v="28"/>
    <n v="19"/>
    <n v="1851"/>
    <n v="26536.28"/>
  </r>
  <r>
    <x v="23"/>
    <x v="472"/>
    <x v="9"/>
    <n v="132"/>
    <n v="4"/>
    <x v="0"/>
    <x v="2"/>
    <n v="4"/>
    <x v="0"/>
    <x v="2"/>
    <n v="32"/>
    <n v="25"/>
    <n v="1851"/>
    <n v="17504.86"/>
  </r>
  <r>
    <x v="23"/>
    <x v="472"/>
    <x v="9"/>
    <n v="132"/>
    <n v="4"/>
    <x v="1"/>
    <x v="2"/>
    <n v="4"/>
    <x v="0"/>
    <x v="2"/>
    <n v="29"/>
    <n v="22"/>
    <n v="1851"/>
    <n v="21572.9"/>
  </r>
  <r>
    <x v="23"/>
    <x v="472"/>
    <x v="16"/>
    <n v="132"/>
    <n v="4"/>
    <x v="0"/>
    <x v="2"/>
    <n v="4"/>
    <x v="0"/>
    <x v="2"/>
    <n v="32"/>
    <n v="25"/>
    <n v="1851"/>
    <n v="20219.580000000002"/>
  </r>
  <r>
    <x v="23"/>
    <x v="472"/>
    <x v="16"/>
    <n v="132"/>
    <n v="4"/>
    <x v="0"/>
    <x v="2"/>
    <n v="4"/>
    <x v="0"/>
    <x v="2"/>
    <n v="32"/>
    <n v="25"/>
    <n v="1851"/>
    <n v="17320.310000000001"/>
  </r>
  <r>
    <x v="23"/>
    <x v="472"/>
    <x v="16"/>
    <n v="220"/>
    <n v="4"/>
    <x v="0"/>
    <x v="2"/>
    <n v="4"/>
    <x v="0"/>
    <x v="2"/>
    <n v="28"/>
    <n v="19"/>
    <n v="1851"/>
    <n v="25980.46"/>
  </r>
  <r>
    <x v="29"/>
    <x v="472"/>
    <x v="15"/>
    <n v="132"/>
    <n v="4"/>
    <x v="0"/>
    <x v="2"/>
    <n v="4"/>
    <x v="0"/>
    <x v="2"/>
    <n v="31"/>
    <n v="24"/>
    <n v="535"/>
    <n v="2846.92"/>
  </r>
  <r>
    <x v="29"/>
    <x v="472"/>
    <x v="15"/>
    <n v="132"/>
    <n v="4"/>
    <x v="0"/>
    <x v="2"/>
    <n v="4"/>
    <x v="0"/>
    <x v="2"/>
    <n v="31"/>
    <n v="24"/>
    <n v="535"/>
    <n v="2909.55"/>
  </r>
  <r>
    <x v="29"/>
    <x v="472"/>
    <x v="13"/>
    <n v="132"/>
    <n v="4"/>
    <x v="0"/>
    <x v="2"/>
    <n v="4"/>
    <x v="0"/>
    <x v="2"/>
    <n v="30"/>
    <n v="24"/>
    <n v="535"/>
    <n v="17598.54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6"/>
    <n v="29"/>
    <n v="20"/>
    <n v="873"/>
    <n v="23367.48"/>
  </r>
  <r>
    <x v="28"/>
    <x v="473"/>
    <x v="11"/>
    <n v="150"/>
    <n v="5"/>
    <x v="1"/>
    <x v="2"/>
    <n v="2"/>
    <x v="0"/>
    <x v="6"/>
    <n v="29"/>
    <n v="20"/>
    <n v="873"/>
    <n v="23367.48"/>
  </r>
  <r>
    <x v="28"/>
    <x v="473"/>
    <x v="11"/>
    <n v="150"/>
    <n v="5"/>
    <x v="1"/>
    <x v="2"/>
    <n v="2"/>
    <x v="0"/>
    <x v="1"/>
    <n v="28"/>
    <n v="20"/>
    <n v="873"/>
    <n v="27682.35"/>
  </r>
  <r>
    <x v="28"/>
    <x v="473"/>
    <x v="11"/>
    <n v="150"/>
    <n v="5"/>
    <x v="0"/>
    <x v="2"/>
    <n v="2"/>
    <x v="0"/>
    <x v="6"/>
    <n v="28"/>
    <n v="20"/>
    <n v="873"/>
    <n v="19895.09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6"/>
    <n v="29"/>
    <n v="20"/>
    <n v="873"/>
    <n v="21118.959999999999"/>
  </r>
  <r>
    <x v="28"/>
    <x v="473"/>
    <x v="11"/>
    <n v="150"/>
    <n v="5"/>
    <x v="1"/>
    <x v="2"/>
    <n v="2"/>
    <x v="0"/>
    <x v="1"/>
    <n v="28"/>
    <n v="20"/>
    <n v="873"/>
    <n v="27682.35"/>
  </r>
  <r>
    <x v="28"/>
    <x v="473"/>
    <x v="11"/>
    <n v="150"/>
    <n v="5"/>
    <x v="1"/>
    <x v="2"/>
    <n v="2"/>
    <x v="0"/>
    <x v="6"/>
    <n v="29"/>
    <n v="20"/>
    <n v="873"/>
    <n v="21118.959999999999"/>
  </r>
  <r>
    <x v="28"/>
    <x v="473"/>
    <x v="11"/>
    <n v="150"/>
    <n v="5"/>
    <x v="0"/>
    <x v="2"/>
    <n v="2"/>
    <x v="0"/>
    <x v="1"/>
    <n v="28"/>
    <n v="20"/>
    <n v="873"/>
    <n v="26458.47"/>
  </r>
  <r>
    <x v="28"/>
    <x v="473"/>
    <x v="11"/>
    <n v="150"/>
    <n v="5"/>
    <x v="1"/>
    <x v="2"/>
    <n v="2"/>
    <x v="0"/>
    <x v="1"/>
    <n v="28"/>
    <n v="20"/>
    <n v="873"/>
    <n v="29304.7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1"/>
    <x v="2"/>
    <n v="2"/>
    <x v="0"/>
    <x v="1"/>
    <n v="28"/>
    <n v="20"/>
    <n v="873"/>
    <n v="29304.7"/>
  </r>
  <r>
    <x v="28"/>
    <x v="473"/>
    <x v="11"/>
    <n v="150"/>
    <n v="5"/>
    <x v="0"/>
    <x v="2"/>
    <n v="2"/>
    <x v="0"/>
    <x v="6"/>
    <n v="28"/>
    <n v="20"/>
    <n v="873"/>
    <n v="19895.09"/>
  </r>
  <r>
    <x v="28"/>
    <x v="473"/>
    <x v="11"/>
    <n v="150"/>
    <n v="5"/>
    <x v="1"/>
    <x v="2"/>
    <n v="2"/>
    <x v="0"/>
    <x v="6"/>
    <n v="29"/>
    <n v="20"/>
    <n v="873"/>
    <n v="23896.87"/>
  </r>
  <r>
    <x v="28"/>
    <x v="473"/>
    <x v="11"/>
    <n v="150"/>
    <n v="5"/>
    <x v="0"/>
    <x v="2"/>
    <n v="2"/>
    <x v="0"/>
    <x v="1"/>
    <n v="28"/>
    <n v="20"/>
    <n v="873"/>
    <n v="26458.47"/>
  </r>
  <r>
    <x v="28"/>
    <x v="473"/>
    <x v="12"/>
    <n v="150"/>
    <n v="5"/>
    <x v="1"/>
    <x v="2"/>
    <n v="2"/>
    <x v="0"/>
    <x v="1"/>
    <n v="28"/>
    <n v="20"/>
    <n v="873"/>
    <n v="29694.97"/>
  </r>
  <r>
    <x v="28"/>
    <x v="473"/>
    <x v="12"/>
    <n v="150"/>
    <n v="5"/>
    <x v="1"/>
    <x v="2"/>
    <n v="2"/>
    <x v="0"/>
    <x v="1"/>
    <n v="28"/>
    <n v="20"/>
    <n v="873"/>
    <n v="29694.97"/>
  </r>
  <r>
    <x v="28"/>
    <x v="473"/>
    <x v="12"/>
    <n v="150"/>
    <n v="5"/>
    <x v="0"/>
    <x v="2"/>
    <n v="2"/>
    <x v="0"/>
    <x v="6"/>
    <n v="28"/>
    <n v="20"/>
    <n v="873"/>
    <n v="20897.3"/>
  </r>
  <r>
    <x v="28"/>
    <x v="473"/>
    <x v="12"/>
    <n v="150"/>
    <n v="5"/>
    <x v="0"/>
    <x v="2"/>
    <n v="2"/>
    <x v="0"/>
    <x v="6"/>
    <n v="28"/>
    <n v="20"/>
    <n v="873"/>
    <n v="20897.3"/>
  </r>
  <r>
    <x v="28"/>
    <x v="473"/>
    <x v="12"/>
    <n v="150"/>
    <n v="5"/>
    <x v="1"/>
    <x v="2"/>
    <n v="2"/>
    <x v="0"/>
    <x v="1"/>
    <n v="28"/>
    <n v="20"/>
    <n v="873"/>
    <n v="30837.52"/>
  </r>
  <r>
    <x v="28"/>
    <x v="473"/>
    <x v="12"/>
    <n v="150"/>
    <n v="5"/>
    <x v="1"/>
    <x v="2"/>
    <n v="2"/>
    <x v="0"/>
    <x v="6"/>
    <n v="29"/>
    <n v="20"/>
    <n v="873"/>
    <n v="22154.11"/>
  </r>
  <r>
    <x v="28"/>
    <x v="473"/>
    <x v="12"/>
    <n v="150"/>
    <n v="5"/>
    <x v="1"/>
    <x v="2"/>
    <n v="2"/>
    <x v="0"/>
    <x v="6"/>
    <n v="29"/>
    <n v="20"/>
    <n v="873"/>
    <n v="22154.11"/>
  </r>
  <r>
    <x v="28"/>
    <x v="473"/>
    <x v="12"/>
    <n v="150"/>
    <n v="5"/>
    <x v="1"/>
    <x v="2"/>
    <n v="2"/>
    <x v="0"/>
    <x v="1"/>
    <n v="28"/>
    <n v="20"/>
    <n v="873"/>
    <n v="30837.52"/>
  </r>
  <r>
    <x v="28"/>
    <x v="473"/>
    <x v="14"/>
    <n v="150"/>
    <n v="5"/>
    <x v="0"/>
    <x v="2"/>
    <n v="2"/>
    <x v="0"/>
    <x v="6"/>
    <n v="28"/>
    <n v="20"/>
    <n v="873"/>
    <n v="21009.71"/>
  </r>
  <r>
    <x v="28"/>
    <x v="473"/>
    <x v="14"/>
    <n v="150"/>
    <n v="5"/>
    <x v="1"/>
    <x v="2"/>
    <n v="2"/>
    <x v="0"/>
    <x v="1"/>
    <n v="28"/>
    <n v="20"/>
    <n v="873"/>
    <n v="30789.51"/>
  </r>
  <r>
    <x v="28"/>
    <x v="473"/>
    <x v="14"/>
    <n v="150"/>
    <n v="5"/>
    <x v="0"/>
    <x v="2"/>
    <n v="2"/>
    <x v="0"/>
    <x v="6"/>
    <n v="28"/>
    <n v="20"/>
    <n v="873"/>
    <n v="21009.71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6"/>
    <n v="29"/>
    <n v="20"/>
    <n v="873"/>
    <n v="22246.23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30789.51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29665.39"/>
  </r>
  <r>
    <x v="28"/>
    <x v="473"/>
    <x v="14"/>
    <n v="150"/>
    <n v="5"/>
    <x v="1"/>
    <x v="2"/>
    <n v="2"/>
    <x v="0"/>
    <x v="6"/>
    <n v="29"/>
    <n v="20"/>
    <n v="873"/>
    <n v="22246.23"/>
  </r>
  <r>
    <x v="28"/>
    <x v="473"/>
    <x v="14"/>
    <n v="150"/>
    <n v="5"/>
    <x v="1"/>
    <x v="2"/>
    <n v="2"/>
    <x v="0"/>
    <x v="6"/>
    <n v="29"/>
    <n v="20"/>
    <n v="873"/>
    <n v="22920.7"/>
  </r>
  <r>
    <x v="28"/>
    <x v="473"/>
    <x v="14"/>
    <n v="150"/>
    <n v="5"/>
    <x v="1"/>
    <x v="2"/>
    <n v="2"/>
    <x v="0"/>
    <x v="1"/>
    <n v="28"/>
    <n v="20"/>
    <n v="873"/>
    <n v="29665.39"/>
  </r>
  <r>
    <x v="23"/>
    <x v="474"/>
    <x v="12"/>
    <n v="210"/>
    <n v="6"/>
    <x v="1"/>
    <x v="3"/>
    <n v="4"/>
    <x v="1"/>
    <x v="5"/>
    <n v="21"/>
    <n v="15"/>
    <n v="1851"/>
    <n v="29957.75"/>
  </r>
  <r>
    <x v="23"/>
    <x v="474"/>
    <x v="12"/>
    <n v="210"/>
    <n v="6"/>
    <x v="1"/>
    <x v="0"/>
    <n v="4"/>
    <x v="1"/>
    <x v="5"/>
    <n v="22"/>
    <n v="16"/>
    <n v="1851"/>
    <n v="28061.11"/>
  </r>
  <r>
    <x v="23"/>
    <x v="474"/>
    <x v="12"/>
    <n v="210"/>
    <n v="6"/>
    <x v="1"/>
    <x v="0"/>
    <n v="4"/>
    <x v="1"/>
    <x v="5"/>
    <n v="22"/>
    <n v="16"/>
    <n v="1851"/>
    <n v="25410.39"/>
  </r>
  <r>
    <x v="23"/>
    <x v="474"/>
    <x v="12"/>
    <n v="210"/>
    <n v="6"/>
    <x v="1"/>
    <x v="3"/>
    <n v="4"/>
    <x v="1"/>
    <x v="5"/>
    <n v="21"/>
    <n v="15"/>
    <n v="1851"/>
    <n v="27307.03"/>
  </r>
  <r>
    <x v="23"/>
    <x v="474"/>
    <x v="14"/>
    <n v="210"/>
    <n v="6"/>
    <x v="1"/>
    <x v="3"/>
    <n v="4"/>
    <x v="1"/>
    <x v="5"/>
    <n v="21"/>
    <n v="15"/>
    <n v="1851"/>
    <n v="26135.67"/>
  </r>
  <r>
    <x v="23"/>
    <x v="474"/>
    <x v="14"/>
    <n v="260"/>
    <n v="6"/>
    <x v="1"/>
    <x v="0"/>
    <n v="4"/>
    <x v="1"/>
    <x v="5"/>
    <n v="21"/>
    <n v="16"/>
    <n v="1851"/>
    <n v="28945.96"/>
  </r>
  <r>
    <x v="23"/>
    <x v="474"/>
    <x v="14"/>
    <n v="210"/>
    <n v="6"/>
    <x v="1"/>
    <x v="0"/>
    <n v="4"/>
    <x v="1"/>
    <x v="5"/>
    <n v="22"/>
    <n v="16"/>
    <n v="1851"/>
    <n v="26118.81"/>
  </r>
  <r>
    <x v="23"/>
    <x v="474"/>
    <x v="14"/>
    <n v="260"/>
    <n v="6"/>
    <x v="1"/>
    <x v="0"/>
    <n v="4"/>
    <x v="1"/>
    <x v="5"/>
    <n v="21"/>
    <n v="16"/>
    <n v="1851"/>
    <n v="30070.07"/>
  </r>
  <r>
    <x v="23"/>
    <x v="474"/>
    <x v="14"/>
    <n v="210"/>
    <n v="6"/>
    <x v="1"/>
    <x v="0"/>
    <n v="4"/>
    <x v="1"/>
    <x v="5"/>
    <n v="22"/>
    <n v="16"/>
    <n v="1851"/>
    <n v="24269.64"/>
  </r>
  <r>
    <x v="23"/>
    <x v="474"/>
    <x v="14"/>
    <n v="260"/>
    <n v="6"/>
    <x v="1"/>
    <x v="3"/>
    <n v="4"/>
    <x v="1"/>
    <x v="5"/>
    <n v="20"/>
    <n v="16"/>
    <n v="1851"/>
    <n v="30811.99"/>
  </r>
  <r>
    <x v="23"/>
    <x v="474"/>
    <x v="14"/>
    <n v="260"/>
    <n v="6"/>
    <x v="1"/>
    <x v="3"/>
    <n v="4"/>
    <x v="1"/>
    <x v="5"/>
    <n v="20"/>
    <n v="16"/>
    <n v="1851"/>
    <n v="31936.1"/>
  </r>
  <r>
    <x v="23"/>
    <x v="474"/>
    <x v="14"/>
    <n v="210"/>
    <n v="6"/>
    <x v="1"/>
    <x v="3"/>
    <n v="4"/>
    <x v="1"/>
    <x v="5"/>
    <n v="21"/>
    <n v="15"/>
    <n v="1851"/>
    <n v="27984.84"/>
  </r>
  <r>
    <x v="23"/>
    <x v="474"/>
    <x v="14"/>
    <n v="210"/>
    <n v="6"/>
    <x v="1"/>
    <x v="0"/>
    <n v="4"/>
    <x v="1"/>
    <x v="5"/>
    <n v="22"/>
    <n v="16"/>
    <n v="1851"/>
    <n v="24269.64"/>
  </r>
  <r>
    <x v="23"/>
    <x v="474"/>
    <x v="14"/>
    <n v="210"/>
    <n v="6"/>
    <x v="1"/>
    <x v="3"/>
    <n v="4"/>
    <x v="1"/>
    <x v="5"/>
    <n v="21"/>
    <n v="15"/>
    <n v="1851"/>
    <n v="26135.67"/>
  </r>
  <r>
    <x v="23"/>
    <x v="474"/>
    <x v="0"/>
    <n v="260"/>
    <n v="6"/>
    <x v="1"/>
    <x v="3"/>
    <n v="4"/>
    <x v="1"/>
    <x v="5"/>
    <n v="21"/>
    <n v="16"/>
    <n v="1851"/>
    <n v="31596.36"/>
  </r>
  <r>
    <x v="23"/>
    <x v="474"/>
    <x v="0"/>
    <n v="260"/>
    <n v="6"/>
    <x v="1"/>
    <x v="0"/>
    <n v="4"/>
    <x v="1"/>
    <x v="5"/>
    <n v="21"/>
    <n v="16"/>
    <n v="1851"/>
    <n v="29689.360000000001"/>
  </r>
  <r>
    <x v="23"/>
    <x v="474"/>
    <x v="0"/>
    <n v="260"/>
    <n v="6"/>
    <x v="1"/>
    <x v="3"/>
    <n v="4"/>
    <x v="1"/>
    <x v="5"/>
    <n v="21"/>
    <n v="16"/>
    <n v="1851"/>
    <n v="30506.65"/>
  </r>
  <r>
    <x v="23"/>
    <x v="474"/>
    <x v="0"/>
    <n v="210"/>
    <n v="6"/>
    <x v="1"/>
    <x v="3"/>
    <n v="4"/>
    <x v="1"/>
    <x v="5"/>
    <n v="21"/>
    <n v="15"/>
    <n v="1851"/>
    <n v="26147.78"/>
  </r>
  <r>
    <x v="23"/>
    <x v="474"/>
    <x v="0"/>
    <n v="210"/>
    <n v="6"/>
    <x v="1"/>
    <x v="0"/>
    <n v="4"/>
    <x v="1"/>
    <x v="5"/>
    <n v="22"/>
    <n v="16"/>
    <n v="1851"/>
    <n v="23527"/>
  </r>
  <r>
    <x v="23"/>
    <x v="474"/>
    <x v="0"/>
    <n v="260"/>
    <n v="6"/>
    <x v="1"/>
    <x v="0"/>
    <n v="4"/>
    <x v="1"/>
    <x v="5"/>
    <n v="21"/>
    <n v="16"/>
    <n v="1851"/>
    <n v="28599.64"/>
  </r>
  <r>
    <x v="23"/>
    <x v="474"/>
    <x v="0"/>
    <n v="210"/>
    <n v="6"/>
    <x v="1"/>
    <x v="0"/>
    <n v="4"/>
    <x v="1"/>
    <x v="5"/>
    <n v="22"/>
    <n v="16"/>
    <n v="1851"/>
    <n v="25319.59"/>
  </r>
  <r>
    <x v="23"/>
    <x v="474"/>
    <x v="0"/>
    <n v="210"/>
    <n v="6"/>
    <x v="1"/>
    <x v="0"/>
    <n v="4"/>
    <x v="1"/>
    <x v="5"/>
    <n v="22"/>
    <n v="16"/>
    <n v="1851"/>
    <n v="24240.77"/>
  </r>
  <r>
    <x v="23"/>
    <x v="474"/>
    <x v="0"/>
    <n v="210"/>
    <n v="6"/>
    <x v="1"/>
    <x v="3"/>
    <n v="4"/>
    <x v="1"/>
    <x v="5"/>
    <n v="21"/>
    <n v="15"/>
    <n v="1851"/>
    <n v="27226.6"/>
  </r>
  <r>
    <x v="23"/>
    <x v="474"/>
    <x v="0"/>
    <n v="210"/>
    <n v="6"/>
    <x v="1"/>
    <x v="3"/>
    <n v="4"/>
    <x v="1"/>
    <x v="5"/>
    <n v="21"/>
    <n v="15"/>
    <n v="1851"/>
    <n v="25434.01"/>
  </r>
  <r>
    <x v="34"/>
    <x v="475"/>
    <x v="9"/>
    <n v="290"/>
    <n v="6"/>
    <x v="0"/>
    <x v="0"/>
    <n v="2"/>
    <x v="0"/>
    <x v="0"/>
    <n v="22"/>
    <n v="16"/>
    <n v="204"/>
    <n v="115487.98"/>
  </r>
  <r>
    <x v="34"/>
    <x v="475"/>
    <x v="9"/>
    <n v="252"/>
    <n v="6"/>
    <x v="1"/>
    <x v="0"/>
    <n v="2"/>
    <x v="0"/>
    <x v="0"/>
    <n v="22"/>
    <n v="16"/>
    <n v="204"/>
    <n v="115487.98"/>
  </r>
  <r>
    <x v="34"/>
    <x v="475"/>
    <x v="16"/>
    <n v="290"/>
    <n v="6"/>
    <x v="0"/>
    <x v="0"/>
    <n v="2"/>
    <x v="0"/>
    <x v="0"/>
    <n v="22"/>
    <n v="16"/>
    <n v="204"/>
    <n v="111703.43"/>
  </r>
  <r>
    <x v="34"/>
    <x v="475"/>
    <x v="16"/>
    <n v="252"/>
    <n v="6"/>
    <x v="1"/>
    <x v="0"/>
    <n v="2"/>
    <x v="0"/>
    <x v="0"/>
    <n v="22"/>
    <n v="16"/>
    <n v="204"/>
    <n v="111703.43"/>
  </r>
  <r>
    <x v="34"/>
    <x v="475"/>
    <x v="3"/>
    <n v="573"/>
    <n v="6"/>
    <x v="2"/>
    <x v="1"/>
    <n v="2"/>
    <x v="0"/>
    <x v="0"/>
    <n v="22"/>
    <n v="21"/>
    <n v="204"/>
    <n v="156000"/>
  </r>
  <r>
    <x v="4"/>
    <x v="476"/>
    <x v="5"/>
    <n v="131"/>
    <n v="4"/>
    <x v="1"/>
    <x v="2"/>
    <n v="4"/>
    <x v="0"/>
    <x v="8"/>
    <n v="26"/>
    <n v="24"/>
    <n v="2009"/>
    <n v="22452.21"/>
  </r>
  <r>
    <x v="4"/>
    <x v="476"/>
    <x v="5"/>
    <n v="131"/>
    <n v="4"/>
    <x v="1"/>
    <x v="2"/>
    <n v="4"/>
    <x v="0"/>
    <x v="8"/>
    <n v="26"/>
    <n v="24"/>
    <n v="2009"/>
    <n v="21428.36"/>
  </r>
  <r>
    <x v="4"/>
    <x v="476"/>
    <x v="4"/>
    <n v="131"/>
    <n v="4"/>
    <x v="1"/>
    <x v="2"/>
    <n v="4"/>
    <x v="0"/>
    <x v="8"/>
    <n v="26"/>
    <n v="24"/>
    <n v="2009"/>
    <n v="22223.57"/>
  </r>
  <r>
    <x v="4"/>
    <x v="476"/>
    <x v="4"/>
    <n v="131"/>
    <n v="4"/>
    <x v="1"/>
    <x v="2"/>
    <n v="4"/>
    <x v="0"/>
    <x v="8"/>
    <n v="26"/>
    <n v="24"/>
    <n v="2009"/>
    <n v="21314.6"/>
  </r>
  <r>
    <x v="4"/>
    <x v="476"/>
    <x v="3"/>
    <n v="131"/>
    <n v="4"/>
    <x v="1"/>
    <x v="2"/>
    <n v="4"/>
    <x v="0"/>
    <x v="8"/>
    <n v="26"/>
    <n v="24"/>
    <n v="2009"/>
    <n v="22230"/>
  </r>
  <r>
    <x v="4"/>
    <x v="476"/>
    <x v="3"/>
    <n v="131"/>
    <n v="4"/>
    <x v="1"/>
    <x v="2"/>
    <n v="4"/>
    <x v="0"/>
    <x v="8"/>
    <n v="26"/>
    <n v="24"/>
    <n v="2009"/>
    <n v="21330"/>
  </r>
  <r>
    <x v="37"/>
    <x v="477"/>
    <x v="5"/>
    <n v="235"/>
    <n v="4"/>
    <x v="1"/>
    <x v="1"/>
    <n v="4"/>
    <x v="1"/>
    <x v="5"/>
    <n v="28"/>
    <n v="21"/>
    <n v="454"/>
    <n v="37106.639999999999"/>
  </r>
  <r>
    <x v="37"/>
    <x v="477"/>
    <x v="5"/>
    <n v="235"/>
    <n v="4"/>
    <x v="1"/>
    <x v="2"/>
    <n v="4"/>
    <x v="1"/>
    <x v="5"/>
    <n v="28"/>
    <n v="22"/>
    <n v="454"/>
    <n v="37830.58"/>
  </r>
  <r>
    <x v="37"/>
    <x v="477"/>
    <x v="5"/>
    <n v="235"/>
    <n v="4"/>
    <x v="1"/>
    <x v="1"/>
    <n v="4"/>
    <x v="1"/>
    <x v="5"/>
    <n v="28"/>
    <n v="21"/>
    <n v="454"/>
    <n v="39278.44"/>
  </r>
  <r>
    <x v="37"/>
    <x v="477"/>
    <x v="5"/>
    <n v="235"/>
    <n v="4"/>
    <x v="1"/>
    <x v="2"/>
    <n v="4"/>
    <x v="1"/>
    <x v="5"/>
    <n v="28"/>
    <n v="22"/>
    <n v="454"/>
    <n v="35658.78"/>
  </r>
  <r>
    <x v="37"/>
    <x v="477"/>
    <x v="4"/>
    <n v="235"/>
    <n v="4"/>
    <x v="1"/>
    <x v="2"/>
    <n v="4"/>
    <x v="1"/>
    <x v="5"/>
    <n v="28"/>
    <n v="22"/>
    <n v="454"/>
    <n v="35709.879999999997"/>
  </r>
  <r>
    <x v="37"/>
    <x v="477"/>
    <x v="4"/>
    <n v="235"/>
    <n v="4"/>
    <x v="1"/>
    <x v="2"/>
    <n v="4"/>
    <x v="1"/>
    <x v="5"/>
    <n v="28"/>
    <n v="22"/>
    <n v="454"/>
    <n v="37854.620000000003"/>
  </r>
  <r>
    <x v="37"/>
    <x v="477"/>
    <x v="4"/>
    <n v="235"/>
    <n v="4"/>
    <x v="1"/>
    <x v="1"/>
    <n v="4"/>
    <x v="1"/>
    <x v="5"/>
    <n v="28"/>
    <n v="22"/>
    <n v="454"/>
    <n v="37139.699999999997"/>
  </r>
  <r>
    <x v="37"/>
    <x v="477"/>
    <x v="4"/>
    <n v="235"/>
    <n v="4"/>
    <x v="1"/>
    <x v="1"/>
    <n v="4"/>
    <x v="1"/>
    <x v="5"/>
    <n v="27"/>
    <n v="22"/>
    <n v="454"/>
    <n v="39284.44"/>
  </r>
  <r>
    <x v="37"/>
    <x v="477"/>
    <x v="3"/>
    <n v="235"/>
    <n v="4"/>
    <x v="1"/>
    <x v="1"/>
    <n v="4"/>
    <x v="1"/>
    <x v="5"/>
    <n v="27"/>
    <n v="22"/>
    <n v="454"/>
    <n v="38585"/>
  </r>
  <r>
    <x v="37"/>
    <x v="477"/>
    <x v="3"/>
    <n v="235"/>
    <n v="4"/>
    <x v="1"/>
    <x v="1"/>
    <n v="4"/>
    <x v="1"/>
    <x v="5"/>
    <n v="28"/>
    <n v="22"/>
    <n v="454"/>
    <n v="36485"/>
  </r>
  <r>
    <x v="37"/>
    <x v="477"/>
    <x v="3"/>
    <n v="235"/>
    <n v="4"/>
    <x v="1"/>
    <x v="2"/>
    <n v="4"/>
    <x v="1"/>
    <x v="5"/>
    <n v="28"/>
    <n v="22"/>
    <n v="454"/>
    <n v="37185"/>
  </r>
  <r>
    <x v="37"/>
    <x v="477"/>
    <x v="3"/>
    <n v="235"/>
    <n v="4"/>
    <x v="1"/>
    <x v="2"/>
    <n v="4"/>
    <x v="1"/>
    <x v="5"/>
    <n v="28"/>
    <n v="22"/>
    <n v="454"/>
    <n v="35085"/>
  </r>
  <r>
    <x v="37"/>
    <x v="478"/>
    <x v="5"/>
    <n v="194"/>
    <n v="4"/>
    <x v="1"/>
    <x v="2"/>
    <n v="4"/>
    <x v="1"/>
    <x v="5"/>
    <n v="31"/>
    <n v="35"/>
    <n v="454"/>
    <n v="41077.919999999998"/>
  </r>
  <r>
    <x v="37"/>
    <x v="478"/>
    <x v="5"/>
    <n v="194"/>
    <n v="4"/>
    <x v="1"/>
    <x v="1"/>
    <n v="4"/>
    <x v="1"/>
    <x v="5"/>
    <n v="30"/>
    <n v="33"/>
    <n v="454"/>
    <n v="42722.28"/>
  </r>
  <r>
    <x v="37"/>
    <x v="478"/>
    <x v="4"/>
    <n v="194"/>
    <n v="4"/>
    <x v="1"/>
    <x v="1"/>
    <n v="4"/>
    <x v="1"/>
    <x v="5"/>
    <n v="30"/>
    <n v="33"/>
    <n v="454"/>
    <n v="42190.05"/>
  </r>
  <r>
    <x v="37"/>
    <x v="478"/>
    <x v="4"/>
    <n v="194"/>
    <n v="4"/>
    <x v="1"/>
    <x v="2"/>
    <n v="4"/>
    <x v="1"/>
    <x v="5"/>
    <n v="31"/>
    <n v="35"/>
    <n v="454"/>
    <n v="40566.18"/>
  </r>
  <r>
    <x v="37"/>
    <x v="478"/>
    <x v="3"/>
    <n v="194"/>
    <n v="4"/>
    <x v="1"/>
    <x v="1"/>
    <n v="4"/>
    <x v="1"/>
    <x v="5"/>
    <n v="30"/>
    <n v="33"/>
    <n v="454"/>
    <n v="39720"/>
  </r>
  <r>
    <x v="15"/>
    <x v="479"/>
    <x v="5"/>
    <n v="248"/>
    <n v="6"/>
    <x v="1"/>
    <x v="2"/>
    <n v="4"/>
    <x v="2"/>
    <x v="7"/>
    <n v="28"/>
    <n v="19"/>
    <n v="2202"/>
    <n v="39066.43"/>
  </r>
  <r>
    <x v="15"/>
    <x v="479"/>
    <x v="5"/>
    <n v="248"/>
    <n v="6"/>
    <x v="1"/>
    <x v="2"/>
    <n v="4"/>
    <x v="2"/>
    <x v="7"/>
    <n v="28"/>
    <n v="19"/>
    <n v="2202"/>
    <n v="36998.050000000003"/>
  </r>
  <r>
    <x v="15"/>
    <x v="479"/>
    <x v="5"/>
    <n v="248"/>
    <n v="6"/>
    <x v="1"/>
    <x v="2"/>
    <n v="4"/>
    <x v="2"/>
    <x v="7"/>
    <n v="28"/>
    <n v="19"/>
    <n v="2202"/>
    <n v="29965.58"/>
  </r>
  <r>
    <x v="15"/>
    <x v="479"/>
    <x v="5"/>
    <n v="248"/>
    <n v="6"/>
    <x v="1"/>
    <x v="2"/>
    <n v="4"/>
    <x v="2"/>
    <x v="7"/>
    <n v="28"/>
    <n v="19"/>
    <n v="2202"/>
    <n v="38652.75"/>
  </r>
  <r>
    <x v="15"/>
    <x v="479"/>
    <x v="5"/>
    <n v="248"/>
    <n v="6"/>
    <x v="1"/>
    <x v="2"/>
    <n v="4"/>
    <x v="2"/>
    <x v="7"/>
    <n v="28"/>
    <n v="19"/>
    <n v="2202"/>
    <n v="43466.9"/>
  </r>
  <r>
    <x v="15"/>
    <x v="479"/>
    <x v="5"/>
    <n v="248"/>
    <n v="6"/>
    <x v="1"/>
    <x v="2"/>
    <n v="4"/>
    <x v="2"/>
    <x v="7"/>
    <n v="28"/>
    <n v="19"/>
    <n v="2202"/>
    <n v="46124.76"/>
  </r>
  <r>
    <x v="15"/>
    <x v="479"/>
    <x v="5"/>
    <n v="248"/>
    <n v="6"/>
    <x v="1"/>
    <x v="2"/>
    <n v="4"/>
    <x v="2"/>
    <x v="7"/>
    <n v="28"/>
    <n v="19"/>
    <n v="2202"/>
    <n v="33378.400000000001"/>
  </r>
  <r>
    <x v="15"/>
    <x v="479"/>
    <x v="4"/>
    <n v="248"/>
    <n v="6"/>
    <x v="1"/>
    <x v="2"/>
    <n v="4"/>
    <x v="2"/>
    <x v="7"/>
    <n v="28"/>
    <n v="19"/>
    <n v="2202"/>
    <n v="38452.080000000002"/>
  </r>
  <r>
    <x v="15"/>
    <x v="479"/>
    <x v="4"/>
    <n v="248"/>
    <n v="6"/>
    <x v="1"/>
    <x v="2"/>
    <n v="4"/>
    <x v="2"/>
    <x v="7"/>
    <n v="28"/>
    <n v="19"/>
    <n v="2202"/>
    <n v="33243.43"/>
  </r>
  <r>
    <x v="15"/>
    <x v="479"/>
    <x v="4"/>
    <n v="248"/>
    <n v="6"/>
    <x v="1"/>
    <x v="2"/>
    <n v="4"/>
    <x v="2"/>
    <x v="7"/>
    <n v="28"/>
    <n v="19"/>
    <n v="2202"/>
    <n v="36817.99"/>
  </r>
  <r>
    <x v="15"/>
    <x v="479"/>
    <x v="4"/>
    <n v="248"/>
    <n v="6"/>
    <x v="1"/>
    <x v="2"/>
    <n v="4"/>
    <x v="2"/>
    <x v="7"/>
    <n v="28"/>
    <n v="19"/>
    <n v="2202"/>
    <n v="43206.25"/>
  </r>
  <r>
    <x v="15"/>
    <x v="479"/>
    <x v="4"/>
    <n v="248"/>
    <n v="6"/>
    <x v="1"/>
    <x v="2"/>
    <n v="4"/>
    <x v="2"/>
    <x v="7"/>
    <n v="28"/>
    <n v="19"/>
    <n v="2202"/>
    <n v="45831"/>
  </r>
  <r>
    <x v="15"/>
    <x v="479"/>
    <x v="4"/>
    <n v="248"/>
    <n v="6"/>
    <x v="1"/>
    <x v="2"/>
    <n v="4"/>
    <x v="2"/>
    <x v="7"/>
    <n v="28"/>
    <n v="19"/>
    <n v="2202"/>
    <n v="30026.32"/>
  </r>
  <r>
    <x v="15"/>
    <x v="479"/>
    <x v="4"/>
    <n v="248"/>
    <n v="6"/>
    <x v="1"/>
    <x v="2"/>
    <n v="4"/>
    <x v="2"/>
    <x v="7"/>
    <n v="28"/>
    <n v="19"/>
    <n v="2202"/>
    <n v="38860.6"/>
  </r>
  <r>
    <x v="15"/>
    <x v="479"/>
    <x v="4"/>
    <n v="248"/>
    <n v="6"/>
    <x v="1"/>
    <x v="2"/>
    <n v="4"/>
    <x v="2"/>
    <x v="7"/>
    <n v="28"/>
    <n v="19"/>
    <n v="2202"/>
    <n v="34213.67"/>
  </r>
  <r>
    <x v="18"/>
    <x v="480"/>
    <x v="5"/>
    <n v="199"/>
    <n v="4"/>
    <x v="1"/>
    <x v="2"/>
    <n v="4"/>
    <x v="1"/>
    <x v="2"/>
    <n v="39"/>
    <n v="35"/>
    <n v="1720"/>
    <n v="33249.129999999997"/>
  </r>
  <r>
    <x v="18"/>
    <x v="480"/>
    <x v="5"/>
    <n v="199"/>
    <n v="4"/>
    <x v="1"/>
    <x v="2"/>
    <n v="4"/>
    <x v="1"/>
    <x v="2"/>
    <n v="40"/>
    <n v="36"/>
    <n v="1720"/>
    <n v="26878.53"/>
  </r>
  <r>
    <x v="18"/>
    <x v="480"/>
    <x v="4"/>
    <n v="199"/>
    <n v="4"/>
    <x v="1"/>
    <x v="2"/>
    <n v="4"/>
    <x v="1"/>
    <x v="2"/>
    <n v="39"/>
    <n v="35"/>
    <n v="1720"/>
    <n v="32880.870000000003"/>
  </r>
  <r>
    <x v="18"/>
    <x v="480"/>
    <x v="4"/>
    <n v="199"/>
    <n v="4"/>
    <x v="1"/>
    <x v="2"/>
    <n v="4"/>
    <x v="1"/>
    <x v="2"/>
    <n v="40"/>
    <n v="36"/>
    <n v="1720"/>
    <n v="26548.79"/>
  </r>
  <r>
    <x v="18"/>
    <x v="480"/>
    <x v="3"/>
    <n v="192"/>
    <n v="4"/>
    <x v="1"/>
    <x v="2"/>
    <n v="4"/>
    <x v="1"/>
    <x v="2"/>
    <n v="46"/>
    <n v="39"/>
    <n v="1720"/>
    <n v="25995"/>
  </r>
  <r>
    <x v="18"/>
    <x v="480"/>
    <x v="3"/>
    <n v="192"/>
    <n v="4"/>
    <x v="1"/>
    <x v="2"/>
    <n v="4"/>
    <x v="1"/>
    <x v="2"/>
    <n v="46"/>
    <n v="39"/>
    <n v="1720"/>
    <n v="30990"/>
  </r>
  <r>
    <x v="18"/>
    <x v="481"/>
    <x v="6"/>
    <n v="199"/>
    <n v="4"/>
    <x v="1"/>
    <x v="2"/>
    <n v="4"/>
    <x v="1"/>
    <x v="2"/>
    <n v="40"/>
    <n v="36"/>
    <n v="1720"/>
    <n v="26915.61"/>
  </r>
  <r>
    <x v="18"/>
    <x v="481"/>
    <x v="6"/>
    <n v="274"/>
    <n v="4"/>
    <x v="1"/>
    <x v="2"/>
    <n v="4"/>
    <x v="1"/>
    <x v="2"/>
    <n v="31"/>
    <n v="20"/>
    <n v="1720"/>
    <n v="28473.91"/>
  </r>
  <r>
    <x v="18"/>
    <x v="481"/>
    <x v="6"/>
    <n v="192"/>
    <n v="4"/>
    <x v="1"/>
    <x v="2"/>
    <n v="4"/>
    <x v="1"/>
    <x v="2"/>
    <n v="34"/>
    <n v="23"/>
    <n v="1720"/>
    <n v="26403.08"/>
  </r>
  <r>
    <x v="18"/>
    <x v="481"/>
    <x v="6"/>
    <n v="192"/>
    <n v="4"/>
    <x v="1"/>
    <x v="2"/>
    <n v="4"/>
    <x v="1"/>
    <x v="2"/>
    <n v="34"/>
    <n v="23"/>
    <n v="1720"/>
    <n v="22261.42"/>
  </r>
  <r>
    <x v="18"/>
    <x v="481"/>
    <x v="6"/>
    <n v="199"/>
    <n v="4"/>
    <x v="1"/>
    <x v="2"/>
    <n v="4"/>
    <x v="1"/>
    <x v="2"/>
    <n v="39"/>
    <n v="35"/>
    <n v="1720"/>
    <n v="33128.1"/>
  </r>
  <r>
    <x v="18"/>
    <x v="481"/>
    <x v="6"/>
    <n v="274"/>
    <n v="4"/>
    <x v="1"/>
    <x v="2"/>
    <n v="4"/>
    <x v="1"/>
    <x v="2"/>
    <n v="31"/>
    <n v="20"/>
    <n v="1720"/>
    <n v="36550.15"/>
  </r>
  <r>
    <x v="18"/>
    <x v="481"/>
    <x v="6"/>
    <n v="192"/>
    <n v="4"/>
    <x v="1"/>
    <x v="2"/>
    <n v="4"/>
    <x v="1"/>
    <x v="2"/>
    <n v="34"/>
    <n v="23"/>
    <n v="1720"/>
    <n v="24798.19"/>
  </r>
  <r>
    <x v="18"/>
    <x v="481"/>
    <x v="5"/>
    <n v="192"/>
    <n v="4"/>
    <x v="1"/>
    <x v="2"/>
    <n v="4"/>
    <x v="1"/>
    <x v="2"/>
    <n v="34"/>
    <n v="23"/>
    <n v="1720"/>
    <n v="26671.69"/>
  </r>
  <r>
    <x v="18"/>
    <x v="481"/>
    <x v="5"/>
    <n v="192"/>
    <n v="4"/>
    <x v="1"/>
    <x v="2"/>
    <n v="4"/>
    <x v="1"/>
    <x v="2"/>
    <n v="34"/>
    <n v="23"/>
    <n v="1720"/>
    <n v="22586.65"/>
  </r>
  <r>
    <x v="18"/>
    <x v="481"/>
    <x v="5"/>
    <n v="274"/>
    <n v="4"/>
    <x v="1"/>
    <x v="2"/>
    <n v="4"/>
    <x v="1"/>
    <x v="2"/>
    <n v="31"/>
    <n v="20"/>
    <n v="1720"/>
    <n v="28646.99"/>
  </r>
  <r>
    <x v="18"/>
    <x v="481"/>
    <x v="5"/>
    <n v="274"/>
    <n v="4"/>
    <x v="1"/>
    <x v="2"/>
    <n v="4"/>
    <x v="1"/>
    <x v="2"/>
    <n v="31"/>
    <n v="20"/>
    <n v="1720"/>
    <n v="36713.65"/>
  </r>
  <r>
    <x v="18"/>
    <x v="481"/>
    <x v="5"/>
    <n v="192"/>
    <n v="4"/>
    <x v="1"/>
    <x v="2"/>
    <n v="4"/>
    <x v="1"/>
    <x v="2"/>
    <n v="34"/>
    <n v="23"/>
    <n v="1720"/>
    <n v="25172.12"/>
  </r>
  <r>
    <x v="18"/>
    <x v="481"/>
    <x v="4"/>
    <n v="245"/>
    <n v="4"/>
    <x v="1"/>
    <x v="2"/>
    <n v="4"/>
    <x v="1"/>
    <x v="2"/>
    <n v="32"/>
    <n v="22"/>
    <n v="1720"/>
    <n v="30577.83"/>
  </r>
  <r>
    <x v="18"/>
    <x v="481"/>
    <x v="4"/>
    <n v="178"/>
    <n v="4"/>
    <x v="2"/>
    <x v="2"/>
    <n v="4"/>
    <x v="1"/>
    <x v="2"/>
    <n v="39"/>
    <n v="28"/>
    <n v="1720"/>
    <n v="24654.27"/>
  </r>
  <r>
    <x v="18"/>
    <x v="481"/>
    <x v="4"/>
    <n v="185"/>
    <n v="4"/>
    <x v="1"/>
    <x v="2"/>
    <n v="4"/>
    <x v="1"/>
    <x v="2"/>
    <n v="35"/>
    <n v="24"/>
    <n v="1720"/>
    <n v="25675.57"/>
  </r>
  <r>
    <x v="18"/>
    <x v="481"/>
    <x v="4"/>
    <n v="185"/>
    <n v="4"/>
    <x v="1"/>
    <x v="2"/>
    <n v="4"/>
    <x v="1"/>
    <x v="2"/>
    <n v="35"/>
    <n v="24"/>
    <n v="1720"/>
    <n v="22611.66"/>
  </r>
  <r>
    <x v="18"/>
    <x v="481"/>
    <x v="4"/>
    <n v="245"/>
    <n v="4"/>
    <x v="1"/>
    <x v="2"/>
    <n v="4"/>
    <x v="1"/>
    <x v="2"/>
    <n v="32"/>
    <n v="22"/>
    <n v="1720"/>
    <n v="36807.78"/>
  </r>
  <r>
    <x v="27"/>
    <x v="482"/>
    <x v="5"/>
    <n v="175"/>
    <n v="4"/>
    <x v="1"/>
    <x v="1"/>
    <n v="4"/>
    <x v="1"/>
    <x v="5"/>
    <n v="33"/>
    <n v="25"/>
    <n v="640"/>
    <n v="31330.71"/>
  </r>
  <r>
    <x v="27"/>
    <x v="482"/>
    <x v="5"/>
    <n v="175"/>
    <n v="4"/>
    <x v="1"/>
    <x v="1"/>
    <n v="4"/>
    <x v="1"/>
    <x v="5"/>
    <n v="33"/>
    <n v="25"/>
    <n v="640"/>
    <n v="25746.1"/>
  </r>
  <r>
    <x v="27"/>
    <x v="482"/>
    <x v="5"/>
    <n v="175"/>
    <n v="4"/>
    <x v="1"/>
    <x v="1"/>
    <n v="4"/>
    <x v="1"/>
    <x v="5"/>
    <n v="33"/>
    <n v="25"/>
    <n v="640"/>
    <n v="26056.35"/>
  </r>
  <r>
    <x v="27"/>
    <x v="482"/>
    <x v="5"/>
    <n v="175"/>
    <n v="4"/>
    <x v="1"/>
    <x v="1"/>
    <n v="4"/>
    <x v="1"/>
    <x v="5"/>
    <n v="33"/>
    <n v="25"/>
    <n v="640"/>
    <n v="31020.45"/>
  </r>
  <r>
    <x v="27"/>
    <x v="482"/>
    <x v="5"/>
    <n v="256"/>
    <n v="6"/>
    <x v="1"/>
    <x v="1"/>
    <n v="4"/>
    <x v="1"/>
    <x v="5"/>
    <n v="27"/>
    <n v="20"/>
    <n v="640"/>
    <n v="34123.01"/>
  </r>
  <r>
    <x v="27"/>
    <x v="482"/>
    <x v="5"/>
    <n v="175"/>
    <n v="4"/>
    <x v="1"/>
    <x v="1"/>
    <n v="4"/>
    <x v="1"/>
    <x v="5"/>
    <n v="33"/>
    <n v="25"/>
    <n v="640"/>
    <n v="27917.89"/>
  </r>
  <r>
    <x v="27"/>
    <x v="482"/>
    <x v="5"/>
    <n v="175"/>
    <n v="4"/>
    <x v="1"/>
    <x v="1"/>
    <n v="4"/>
    <x v="1"/>
    <x v="5"/>
    <n v="33"/>
    <n v="25"/>
    <n v="640"/>
    <n v="28228.15"/>
  </r>
  <r>
    <x v="27"/>
    <x v="482"/>
    <x v="4"/>
    <n v="175"/>
    <n v="4"/>
    <x v="1"/>
    <x v="1"/>
    <n v="4"/>
    <x v="1"/>
    <x v="5"/>
    <n v="33"/>
    <n v="25"/>
    <n v="640"/>
    <n v="31348.91"/>
  </r>
  <r>
    <x v="27"/>
    <x v="482"/>
    <x v="4"/>
    <n v="256"/>
    <n v="6"/>
    <x v="1"/>
    <x v="1"/>
    <n v="4"/>
    <x v="1"/>
    <x v="5"/>
    <n v="27"/>
    <n v="20"/>
    <n v="640"/>
    <n v="34106.43"/>
  </r>
  <r>
    <x v="27"/>
    <x v="482"/>
    <x v="4"/>
    <n v="175"/>
    <n v="4"/>
    <x v="1"/>
    <x v="1"/>
    <n v="4"/>
    <x v="1"/>
    <x v="5"/>
    <n v="33"/>
    <n v="25"/>
    <n v="640"/>
    <n v="25833.87"/>
  </r>
  <r>
    <x v="27"/>
    <x v="482"/>
    <x v="4"/>
    <n v="175"/>
    <n v="4"/>
    <x v="1"/>
    <x v="1"/>
    <n v="4"/>
    <x v="1"/>
    <x v="5"/>
    <n v="33"/>
    <n v="25"/>
    <n v="640"/>
    <n v="28285"/>
  </r>
  <r>
    <x v="27"/>
    <x v="482"/>
    <x v="4"/>
    <n v="175"/>
    <n v="4"/>
    <x v="1"/>
    <x v="1"/>
    <n v="4"/>
    <x v="1"/>
    <x v="5"/>
    <n v="33"/>
    <n v="25"/>
    <n v="640"/>
    <n v="27978.61"/>
  </r>
  <r>
    <x v="27"/>
    <x v="482"/>
    <x v="4"/>
    <n v="175"/>
    <n v="4"/>
    <x v="1"/>
    <x v="1"/>
    <n v="4"/>
    <x v="1"/>
    <x v="5"/>
    <n v="33"/>
    <n v="25"/>
    <n v="640"/>
    <n v="25527.48"/>
  </r>
  <r>
    <x v="27"/>
    <x v="482"/>
    <x v="4"/>
    <n v="175"/>
    <n v="4"/>
    <x v="1"/>
    <x v="1"/>
    <n v="4"/>
    <x v="1"/>
    <x v="5"/>
    <n v="33"/>
    <n v="25"/>
    <n v="640"/>
    <n v="31042.52"/>
  </r>
  <r>
    <x v="27"/>
    <x v="482"/>
    <x v="3"/>
    <n v="175"/>
    <n v="4"/>
    <x v="1"/>
    <x v="1"/>
    <n v="4"/>
    <x v="1"/>
    <x v="5"/>
    <n v="32"/>
    <n v="25"/>
    <n v="640"/>
    <n v="35995"/>
  </r>
  <r>
    <x v="27"/>
    <x v="482"/>
    <x v="3"/>
    <n v="175"/>
    <n v="4"/>
    <x v="1"/>
    <x v="1"/>
    <n v="4"/>
    <x v="1"/>
    <x v="5"/>
    <n v="32"/>
    <n v="25"/>
    <n v="640"/>
    <n v="25645"/>
  </r>
  <r>
    <x v="27"/>
    <x v="482"/>
    <x v="3"/>
    <n v="256"/>
    <n v="6"/>
    <x v="1"/>
    <x v="1"/>
    <n v="4"/>
    <x v="1"/>
    <x v="5"/>
    <n v="27"/>
    <n v="20"/>
    <n v="640"/>
    <n v="34995"/>
  </r>
  <r>
    <x v="27"/>
    <x v="482"/>
    <x v="3"/>
    <n v="175"/>
    <n v="4"/>
    <x v="1"/>
    <x v="1"/>
    <n v="4"/>
    <x v="1"/>
    <x v="5"/>
    <n v="32"/>
    <n v="25"/>
    <n v="640"/>
    <n v="27695"/>
  </r>
  <r>
    <x v="27"/>
    <x v="482"/>
    <x v="3"/>
    <n v="256"/>
    <n v="6"/>
    <x v="1"/>
    <x v="1"/>
    <n v="4"/>
    <x v="1"/>
    <x v="5"/>
    <n v="27"/>
    <n v="20"/>
    <n v="640"/>
    <n v="38195"/>
  </r>
  <r>
    <x v="27"/>
    <x v="482"/>
    <x v="3"/>
    <n v="175"/>
    <n v="4"/>
    <x v="1"/>
    <x v="1"/>
    <n v="4"/>
    <x v="1"/>
    <x v="5"/>
    <n v="32"/>
    <n v="25"/>
    <n v="640"/>
    <n v="32390"/>
  </r>
  <r>
    <x v="39"/>
    <x v="483"/>
    <x v="5"/>
    <n v="148"/>
    <n v="4"/>
    <x v="1"/>
    <x v="3"/>
    <n v="4"/>
    <x v="0"/>
    <x v="5"/>
    <n v="30"/>
    <n v="24"/>
    <n v="436"/>
    <n v="22953.79"/>
  </r>
  <r>
    <x v="39"/>
    <x v="483"/>
    <x v="5"/>
    <n v="168"/>
    <n v="4"/>
    <x v="1"/>
    <x v="2"/>
    <n v="4"/>
    <x v="0"/>
    <x v="5"/>
    <n v="28"/>
    <n v="23"/>
    <n v="436"/>
    <n v="22023.02"/>
  </r>
  <r>
    <x v="39"/>
    <x v="483"/>
    <x v="5"/>
    <n v="168"/>
    <n v="4"/>
    <x v="1"/>
    <x v="3"/>
    <n v="4"/>
    <x v="0"/>
    <x v="5"/>
    <n v="26"/>
    <n v="23"/>
    <n v="436"/>
    <n v="23470.880000000001"/>
  </r>
  <r>
    <x v="39"/>
    <x v="483"/>
    <x v="5"/>
    <n v="168"/>
    <n v="4"/>
    <x v="1"/>
    <x v="3"/>
    <n v="4"/>
    <x v="0"/>
    <x v="5"/>
    <n v="26"/>
    <n v="23"/>
    <n v="436"/>
    <n v="25849.51"/>
  </r>
  <r>
    <x v="39"/>
    <x v="483"/>
    <x v="5"/>
    <n v="148"/>
    <n v="4"/>
    <x v="1"/>
    <x v="2"/>
    <n v="4"/>
    <x v="0"/>
    <x v="5"/>
    <n v="32"/>
    <n v="25"/>
    <n v="436"/>
    <n v="23574.3"/>
  </r>
  <r>
    <x v="39"/>
    <x v="483"/>
    <x v="5"/>
    <n v="148"/>
    <n v="4"/>
    <x v="1"/>
    <x v="3"/>
    <n v="4"/>
    <x v="0"/>
    <x v="5"/>
    <n v="30"/>
    <n v="24"/>
    <n v="436"/>
    <n v="25022.16"/>
  </r>
  <r>
    <x v="39"/>
    <x v="483"/>
    <x v="5"/>
    <n v="148"/>
    <n v="4"/>
    <x v="0"/>
    <x v="2"/>
    <n v="4"/>
    <x v="0"/>
    <x v="5"/>
    <n v="30"/>
    <n v="24"/>
    <n v="436"/>
    <n v="20264.900000000001"/>
  </r>
  <r>
    <x v="39"/>
    <x v="483"/>
    <x v="5"/>
    <n v="148"/>
    <n v="4"/>
    <x v="1"/>
    <x v="2"/>
    <n v="4"/>
    <x v="0"/>
    <x v="5"/>
    <n v="32"/>
    <n v="25"/>
    <n v="436"/>
    <n v="21505.93"/>
  </r>
  <r>
    <x v="39"/>
    <x v="483"/>
    <x v="5"/>
    <n v="168"/>
    <n v="4"/>
    <x v="1"/>
    <x v="2"/>
    <n v="4"/>
    <x v="0"/>
    <x v="5"/>
    <n v="28"/>
    <n v="23"/>
    <n v="436"/>
    <n v="24401.65"/>
  </r>
  <r>
    <x v="39"/>
    <x v="483"/>
    <x v="4"/>
    <n v="168"/>
    <n v="4"/>
    <x v="1"/>
    <x v="2"/>
    <n v="4"/>
    <x v="0"/>
    <x v="5"/>
    <n v="28"/>
    <n v="23"/>
    <n v="436"/>
    <n v="24506.18"/>
  </r>
  <r>
    <x v="39"/>
    <x v="483"/>
    <x v="4"/>
    <n v="148"/>
    <n v="4"/>
    <x v="1"/>
    <x v="3"/>
    <n v="4"/>
    <x v="0"/>
    <x v="5"/>
    <n v="29"/>
    <n v="23"/>
    <n v="436"/>
    <n v="22667.83"/>
  </r>
  <r>
    <x v="39"/>
    <x v="483"/>
    <x v="4"/>
    <n v="168"/>
    <n v="4"/>
    <x v="1"/>
    <x v="3"/>
    <n v="4"/>
    <x v="0"/>
    <x v="5"/>
    <n v="27"/>
    <n v="22"/>
    <n v="436"/>
    <n v="23178.48"/>
  </r>
  <r>
    <x v="39"/>
    <x v="483"/>
    <x v="4"/>
    <n v="168"/>
    <n v="4"/>
    <x v="1"/>
    <x v="3"/>
    <n v="4"/>
    <x v="0"/>
    <x v="5"/>
    <n v="27"/>
    <n v="22"/>
    <n v="436"/>
    <n v="25936"/>
  </r>
  <r>
    <x v="39"/>
    <x v="483"/>
    <x v="4"/>
    <n v="168"/>
    <n v="4"/>
    <x v="1"/>
    <x v="3"/>
    <n v="4"/>
    <x v="0"/>
    <x v="5"/>
    <n v="27"/>
    <n v="22"/>
    <n v="436"/>
    <n v="24404.05"/>
  </r>
  <r>
    <x v="39"/>
    <x v="483"/>
    <x v="4"/>
    <n v="168"/>
    <n v="4"/>
    <x v="1"/>
    <x v="2"/>
    <n v="4"/>
    <x v="0"/>
    <x v="5"/>
    <n v="28"/>
    <n v="23"/>
    <n v="436"/>
    <n v="22974.22"/>
  </r>
  <r>
    <x v="39"/>
    <x v="483"/>
    <x v="4"/>
    <n v="168"/>
    <n v="4"/>
    <x v="1"/>
    <x v="2"/>
    <n v="4"/>
    <x v="0"/>
    <x v="5"/>
    <n v="28"/>
    <n v="23"/>
    <n v="436"/>
    <n v="21748.66"/>
  </r>
  <r>
    <x v="39"/>
    <x v="483"/>
    <x v="4"/>
    <n v="148"/>
    <n v="4"/>
    <x v="1"/>
    <x v="2"/>
    <n v="4"/>
    <x v="0"/>
    <x v="5"/>
    <n v="31"/>
    <n v="24"/>
    <n v="436"/>
    <n v="21238.01"/>
  </r>
  <r>
    <x v="39"/>
    <x v="483"/>
    <x v="4"/>
    <n v="148"/>
    <n v="4"/>
    <x v="0"/>
    <x v="2"/>
    <n v="4"/>
    <x v="0"/>
    <x v="5"/>
    <n v="29"/>
    <n v="23"/>
    <n v="436"/>
    <n v="20012.439999999999"/>
  </r>
  <r>
    <x v="39"/>
    <x v="483"/>
    <x v="4"/>
    <n v="168"/>
    <n v="4"/>
    <x v="1"/>
    <x v="3"/>
    <n v="4"/>
    <x v="0"/>
    <x v="5"/>
    <n v="27"/>
    <n v="22"/>
    <n v="436"/>
    <n v="27978.61"/>
  </r>
  <r>
    <x v="39"/>
    <x v="483"/>
    <x v="4"/>
    <n v="168"/>
    <n v="4"/>
    <x v="1"/>
    <x v="2"/>
    <n v="4"/>
    <x v="0"/>
    <x v="5"/>
    <n v="28"/>
    <n v="23"/>
    <n v="436"/>
    <n v="26548.79"/>
  </r>
  <r>
    <x v="39"/>
    <x v="483"/>
    <x v="3"/>
    <n v="168"/>
    <n v="4"/>
    <x v="1"/>
    <x v="3"/>
    <n v="4"/>
    <x v="0"/>
    <x v="5"/>
    <n v="27"/>
    <n v="22"/>
    <n v="436"/>
    <n v="24195"/>
  </r>
  <r>
    <x v="39"/>
    <x v="483"/>
    <x v="3"/>
    <n v="148"/>
    <n v="4"/>
    <x v="1"/>
    <x v="3"/>
    <n v="4"/>
    <x v="0"/>
    <x v="5"/>
    <n v="29"/>
    <n v="23"/>
    <n v="436"/>
    <n v="22495"/>
  </r>
  <r>
    <x v="39"/>
    <x v="483"/>
    <x v="3"/>
    <n v="168"/>
    <n v="4"/>
    <x v="1"/>
    <x v="3"/>
    <n v="4"/>
    <x v="0"/>
    <x v="5"/>
    <n v="27"/>
    <n v="22"/>
    <n v="436"/>
    <n v="25695"/>
  </r>
  <r>
    <x v="39"/>
    <x v="483"/>
    <x v="3"/>
    <n v="148"/>
    <n v="4"/>
    <x v="1"/>
    <x v="2"/>
    <n v="4"/>
    <x v="0"/>
    <x v="5"/>
    <n v="30"/>
    <n v="24"/>
    <n v="436"/>
    <n v="20995"/>
  </r>
  <r>
    <x v="39"/>
    <x v="483"/>
    <x v="3"/>
    <n v="168"/>
    <n v="4"/>
    <x v="1"/>
    <x v="3"/>
    <n v="4"/>
    <x v="0"/>
    <x v="5"/>
    <n v="27"/>
    <n v="22"/>
    <n v="436"/>
    <n v="27695"/>
  </r>
  <r>
    <x v="39"/>
    <x v="483"/>
    <x v="3"/>
    <n v="168"/>
    <n v="4"/>
    <x v="1"/>
    <x v="2"/>
    <n v="4"/>
    <x v="0"/>
    <x v="5"/>
    <n v="28"/>
    <n v="23"/>
    <n v="436"/>
    <n v="24195"/>
  </r>
  <r>
    <x v="39"/>
    <x v="483"/>
    <x v="3"/>
    <n v="168"/>
    <n v="4"/>
    <x v="1"/>
    <x v="2"/>
    <n v="4"/>
    <x v="0"/>
    <x v="5"/>
    <n v="28"/>
    <n v="23"/>
    <n v="436"/>
    <n v="22695"/>
  </r>
  <r>
    <x v="39"/>
    <x v="483"/>
    <x v="3"/>
    <n v="148"/>
    <n v="4"/>
    <x v="0"/>
    <x v="2"/>
    <n v="4"/>
    <x v="0"/>
    <x v="5"/>
    <n v="29"/>
    <n v="23"/>
    <n v="436"/>
    <n v="19795"/>
  </r>
  <r>
    <x v="39"/>
    <x v="484"/>
    <x v="5"/>
    <n v="166"/>
    <n v="4"/>
    <x v="1"/>
    <x v="1"/>
    <n v="4"/>
    <x v="1"/>
    <x v="5"/>
    <n v="29"/>
    <n v="24"/>
    <n v="436"/>
    <n v="27090.54"/>
  </r>
  <r>
    <x v="39"/>
    <x v="484"/>
    <x v="5"/>
    <n v="166"/>
    <n v="4"/>
    <x v="1"/>
    <x v="2"/>
    <n v="4"/>
    <x v="1"/>
    <x v="5"/>
    <n v="31"/>
    <n v="25"/>
    <n v="436"/>
    <n v="25022.16"/>
  </r>
  <r>
    <x v="39"/>
    <x v="484"/>
    <x v="5"/>
    <n v="224"/>
    <n v="6"/>
    <x v="1"/>
    <x v="1"/>
    <n v="4"/>
    <x v="1"/>
    <x v="5"/>
    <n v="28"/>
    <n v="20"/>
    <n v="436"/>
    <n v="29158.91"/>
  </r>
  <r>
    <x v="39"/>
    <x v="484"/>
    <x v="5"/>
    <n v="166"/>
    <n v="4"/>
    <x v="1"/>
    <x v="2"/>
    <n v="4"/>
    <x v="1"/>
    <x v="5"/>
    <n v="31"/>
    <n v="25"/>
    <n v="436"/>
    <n v="23987.98"/>
  </r>
  <r>
    <x v="39"/>
    <x v="484"/>
    <x v="4"/>
    <n v="224"/>
    <n v="6"/>
    <x v="1"/>
    <x v="1"/>
    <n v="4"/>
    <x v="1"/>
    <x v="5"/>
    <n v="27"/>
    <n v="20"/>
    <n v="436"/>
    <n v="31655.3"/>
  </r>
  <r>
    <x v="39"/>
    <x v="484"/>
    <x v="4"/>
    <n v="166"/>
    <n v="4"/>
    <x v="1"/>
    <x v="1"/>
    <n v="4"/>
    <x v="1"/>
    <x v="5"/>
    <n v="31"/>
    <n v="25"/>
    <n v="436"/>
    <n v="25527.48"/>
  </r>
  <r>
    <x v="39"/>
    <x v="484"/>
    <x v="4"/>
    <n v="166"/>
    <n v="4"/>
    <x v="1"/>
    <x v="1"/>
    <n v="4"/>
    <x v="1"/>
    <x v="5"/>
    <n v="29"/>
    <n v="24"/>
    <n v="436"/>
    <n v="27570.09"/>
  </r>
  <r>
    <x v="39"/>
    <x v="484"/>
    <x v="4"/>
    <n v="166"/>
    <n v="4"/>
    <x v="1"/>
    <x v="2"/>
    <n v="4"/>
    <x v="1"/>
    <x v="5"/>
    <n v="31"/>
    <n v="25"/>
    <n v="436"/>
    <n v="23484.880000000001"/>
  </r>
  <r>
    <x v="39"/>
    <x v="484"/>
    <x v="4"/>
    <n v="166"/>
    <n v="4"/>
    <x v="1"/>
    <x v="2"/>
    <n v="4"/>
    <x v="1"/>
    <x v="5"/>
    <n v="31"/>
    <n v="25"/>
    <n v="436"/>
    <n v="24506.18"/>
  </r>
  <r>
    <x v="39"/>
    <x v="484"/>
    <x v="4"/>
    <n v="166"/>
    <n v="4"/>
    <x v="1"/>
    <x v="1"/>
    <n v="4"/>
    <x v="1"/>
    <x v="5"/>
    <n v="29"/>
    <n v="24"/>
    <n v="436"/>
    <n v="26548.79"/>
  </r>
  <r>
    <x v="39"/>
    <x v="484"/>
    <x v="4"/>
    <n v="166"/>
    <n v="4"/>
    <x v="1"/>
    <x v="2"/>
    <n v="4"/>
    <x v="1"/>
    <x v="5"/>
    <n v="31"/>
    <n v="25"/>
    <n v="436"/>
    <n v="25527.48"/>
  </r>
  <r>
    <x v="39"/>
    <x v="484"/>
    <x v="3"/>
    <n v="224"/>
    <n v="6"/>
    <x v="1"/>
    <x v="1"/>
    <n v="4"/>
    <x v="1"/>
    <x v="5"/>
    <n v="27"/>
    <n v="20"/>
    <n v="436"/>
    <n v="31695"/>
  </r>
  <r>
    <x v="39"/>
    <x v="484"/>
    <x v="3"/>
    <n v="166"/>
    <n v="4"/>
    <x v="1"/>
    <x v="2"/>
    <n v="4"/>
    <x v="1"/>
    <x v="5"/>
    <n v="30"/>
    <n v="25"/>
    <n v="436"/>
    <n v="24495"/>
  </r>
  <r>
    <x v="39"/>
    <x v="484"/>
    <x v="3"/>
    <n v="166"/>
    <n v="4"/>
    <x v="1"/>
    <x v="1"/>
    <n v="4"/>
    <x v="1"/>
    <x v="5"/>
    <n v="29"/>
    <n v="24"/>
    <n v="436"/>
    <n v="24995"/>
  </r>
  <r>
    <x v="39"/>
    <x v="484"/>
    <x v="3"/>
    <n v="166"/>
    <n v="4"/>
    <x v="1"/>
    <x v="1"/>
    <n v="4"/>
    <x v="1"/>
    <x v="5"/>
    <n v="29"/>
    <n v="24"/>
    <n v="436"/>
    <n v="27495"/>
  </r>
  <r>
    <x v="39"/>
    <x v="484"/>
    <x v="3"/>
    <n v="166"/>
    <n v="4"/>
    <x v="1"/>
    <x v="2"/>
    <n v="4"/>
    <x v="1"/>
    <x v="5"/>
    <n v="30"/>
    <n v="25"/>
    <n v="436"/>
    <n v="25495"/>
  </r>
  <r>
    <x v="39"/>
    <x v="484"/>
    <x v="3"/>
    <n v="166"/>
    <n v="4"/>
    <x v="1"/>
    <x v="1"/>
    <n v="4"/>
    <x v="1"/>
    <x v="5"/>
    <n v="29"/>
    <n v="24"/>
    <n v="436"/>
    <n v="26495"/>
  </r>
  <r>
    <x v="39"/>
    <x v="484"/>
    <x v="3"/>
    <n v="166"/>
    <n v="4"/>
    <x v="1"/>
    <x v="2"/>
    <n v="4"/>
    <x v="1"/>
    <x v="5"/>
    <n v="30"/>
    <n v="25"/>
    <n v="436"/>
    <n v="23495"/>
  </r>
  <r>
    <x v="2"/>
    <x v="485"/>
    <x v="10"/>
    <n v="200"/>
    <n v="6"/>
    <x v="1"/>
    <x v="2"/>
    <n v="4"/>
    <x v="2"/>
    <x v="4"/>
    <n v="23"/>
    <n v="16"/>
    <n v="1013"/>
    <n v="28922.5"/>
  </r>
  <r>
    <x v="2"/>
    <x v="485"/>
    <x v="10"/>
    <n v="255"/>
    <n v="6"/>
    <x v="1"/>
    <x v="2"/>
    <n v="4"/>
    <x v="2"/>
    <x v="4"/>
    <n v="22"/>
    <n v="15"/>
    <n v="1013"/>
    <n v="39936.94"/>
  </r>
  <r>
    <x v="2"/>
    <x v="485"/>
    <x v="10"/>
    <n v="255"/>
    <n v="6"/>
    <x v="1"/>
    <x v="2"/>
    <n v="4"/>
    <x v="2"/>
    <x v="4"/>
    <n v="22"/>
    <n v="15"/>
    <n v="1013"/>
    <n v="32635.37"/>
  </r>
  <r>
    <x v="2"/>
    <x v="485"/>
    <x v="10"/>
    <n v="255"/>
    <n v="6"/>
    <x v="1"/>
    <x v="1"/>
    <n v="4"/>
    <x v="2"/>
    <x v="4"/>
    <n v="22"/>
    <n v="14"/>
    <n v="1013"/>
    <n v="32576.25"/>
  </r>
  <r>
    <x v="2"/>
    <x v="485"/>
    <x v="10"/>
    <n v="255"/>
    <n v="6"/>
    <x v="1"/>
    <x v="1"/>
    <n v="4"/>
    <x v="2"/>
    <x v="4"/>
    <n v="22"/>
    <n v="14"/>
    <n v="1013"/>
    <n v="42360.95"/>
  </r>
  <r>
    <x v="2"/>
    <x v="485"/>
    <x v="10"/>
    <n v="255"/>
    <n v="6"/>
    <x v="1"/>
    <x v="1"/>
    <n v="4"/>
    <x v="2"/>
    <x v="4"/>
    <n v="22"/>
    <n v="14"/>
    <n v="1013"/>
    <n v="35768.839999999997"/>
  </r>
  <r>
    <x v="2"/>
    <x v="485"/>
    <x v="11"/>
    <n v="253"/>
    <n v="6"/>
    <x v="1"/>
    <x v="1"/>
    <n v="4"/>
    <x v="2"/>
    <x v="4"/>
    <n v="22"/>
    <n v="14"/>
    <n v="1013"/>
    <n v="34507.589999999997"/>
  </r>
  <r>
    <x v="2"/>
    <x v="485"/>
    <x v="11"/>
    <n v="253"/>
    <n v="6"/>
    <x v="1"/>
    <x v="1"/>
    <n v="4"/>
    <x v="2"/>
    <x v="4"/>
    <n v="22"/>
    <n v="14"/>
    <n v="1013"/>
    <n v="30995.35"/>
  </r>
  <r>
    <x v="2"/>
    <x v="485"/>
    <x v="11"/>
    <n v="253"/>
    <n v="6"/>
    <x v="1"/>
    <x v="2"/>
    <n v="4"/>
    <x v="2"/>
    <x v="4"/>
    <n v="23"/>
    <n v="15"/>
    <n v="1013"/>
    <n v="38879.379999999997"/>
  </r>
  <r>
    <x v="2"/>
    <x v="485"/>
    <x v="11"/>
    <n v="253"/>
    <n v="6"/>
    <x v="1"/>
    <x v="1"/>
    <n v="4"/>
    <x v="2"/>
    <x v="4"/>
    <n v="22"/>
    <n v="14"/>
    <n v="1013"/>
    <n v="41207.589999999997"/>
  </r>
  <r>
    <x v="2"/>
    <x v="485"/>
    <x v="11"/>
    <n v="253"/>
    <n v="6"/>
    <x v="1"/>
    <x v="2"/>
    <n v="4"/>
    <x v="2"/>
    <x v="4"/>
    <n v="23"/>
    <n v="15"/>
    <n v="1013"/>
    <n v="32179.38"/>
  </r>
  <r>
    <x v="2"/>
    <x v="485"/>
    <x v="11"/>
    <n v="200"/>
    <n v="6"/>
    <x v="1"/>
    <x v="2"/>
    <n v="4"/>
    <x v="2"/>
    <x v="4"/>
    <n v="22"/>
    <n v="15"/>
    <n v="1013"/>
    <n v="28046.67"/>
  </r>
  <r>
    <x v="2"/>
    <x v="485"/>
    <x v="3"/>
    <n v="287"/>
    <n v="6"/>
    <x v="1"/>
    <x v="2"/>
    <n v="4"/>
    <x v="1"/>
    <x v="7"/>
    <n v="28"/>
    <n v="18"/>
    <n v="1013"/>
    <n v="42495"/>
  </r>
  <r>
    <x v="2"/>
    <x v="485"/>
    <x v="3"/>
    <n v="287"/>
    <n v="6"/>
    <x v="1"/>
    <x v="2"/>
    <n v="4"/>
    <x v="1"/>
    <x v="7"/>
    <n v="28"/>
    <n v="18"/>
    <n v="1013"/>
    <n v="30495"/>
  </r>
  <r>
    <x v="2"/>
    <x v="485"/>
    <x v="3"/>
    <n v="287"/>
    <n v="6"/>
    <x v="1"/>
    <x v="2"/>
    <n v="4"/>
    <x v="1"/>
    <x v="7"/>
    <n v="28"/>
    <n v="18"/>
    <n v="1013"/>
    <n v="28595"/>
  </r>
  <r>
    <x v="2"/>
    <x v="485"/>
    <x v="3"/>
    <n v="287"/>
    <n v="6"/>
    <x v="1"/>
    <x v="2"/>
    <n v="4"/>
    <x v="1"/>
    <x v="7"/>
    <n v="28"/>
    <n v="18"/>
    <n v="1013"/>
    <n v="37895"/>
  </r>
  <r>
    <x v="2"/>
    <x v="485"/>
    <x v="3"/>
    <n v="287"/>
    <n v="6"/>
    <x v="1"/>
    <x v="2"/>
    <n v="4"/>
    <x v="1"/>
    <x v="7"/>
    <n v="28"/>
    <n v="18"/>
    <n v="1013"/>
    <n v="34495"/>
  </r>
  <r>
    <x v="10"/>
    <x v="486"/>
    <x v="5"/>
    <n v="570"/>
    <n v="8"/>
    <x v="2"/>
    <x v="1"/>
    <n v="4"/>
    <x v="2"/>
    <x v="2"/>
    <n v="24"/>
    <n v="15"/>
    <n v="1715"/>
    <n v="207354.58"/>
  </r>
  <r>
    <x v="10"/>
    <x v="486"/>
    <x v="5"/>
    <n v="310"/>
    <n v="6"/>
    <x v="2"/>
    <x v="1"/>
    <n v="4"/>
    <x v="2"/>
    <x v="2"/>
    <n v="27"/>
    <n v="18"/>
    <n v="1715"/>
    <n v="85630.720000000001"/>
  </r>
  <r>
    <x v="10"/>
    <x v="486"/>
    <x v="5"/>
    <n v="420"/>
    <n v="6"/>
    <x v="2"/>
    <x v="1"/>
    <n v="4"/>
    <x v="2"/>
    <x v="2"/>
    <n v="26"/>
    <n v="17"/>
    <n v="1715"/>
    <n v="129893.94"/>
  </r>
  <r>
    <x v="10"/>
    <x v="486"/>
    <x v="5"/>
    <n v="420"/>
    <n v="6"/>
    <x v="2"/>
    <x v="0"/>
    <n v="4"/>
    <x v="2"/>
    <x v="2"/>
    <n v="27"/>
    <n v="17"/>
    <n v="1715"/>
    <n v="96386.27"/>
  </r>
  <r>
    <x v="10"/>
    <x v="486"/>
    <x v="5"/>
    <n v="420"/>
    <n v="6"/>
    <x v="2"/>
    <x v="1"/>
    <n v="4"/>
    <x v="2"/>
    <x v="2"/>
    <n v="27"/>
    <n v="17"/>
    <n v="1715"/>
    <n v="101660.62"/>
  </r>
  <r>
    <x v="10"/>
    <x v="486"/>
    <x v="5"/>
    <n v="520"/>
    <n v="8"/>
    <x v="2"/>
    <x v="1"/>
    <n v="4"/>
    <x v="2"/>
    <x v="2"/>
    <n v="24"/>
    <n v="15"/>
    <n v="1715"/>
    <n v="166607.59"/>
  </r>
  <r>
    <x v="10"/>
    <x v="486"/>
    <x v="5"/>
    <n v="520"/>
    <n v="8"/>
    <x v="2"/>
    <x v="1"/>
    <n v="4"/>
    <x v="2"/>
    <x v="2"/>
    <n v="24"/>
    <n v="15"/>
    <n v="1715"/>
    <n v="146130.68"/>
  </r>
  <r>
    <x v="10"/>
    <x v="486"/>
    <x v="5"/>
    <n v="570"/>
    <n v="8"/>
    <x v="2"/>
    <x v="1"/>
    <n v="4"/>
    <x v="2"/>
    <x v="2"/>
    <n v="24"/>
    <n v="15"/>
    <n v="1715"/>
    <n v="186463.99"/>
  </r>
  <r>
    <x v="10"/>
    <x v="486"/>
    <x v="5"/>
    <n v="440"/>
    <n v="8"/>
    <x v="2"/>
    <x v="1"/>
    <n v="4"/>
    <x v="2"/>
    <x v="2"/>
    <n v="24"/>
    <n v="16"/>
    <n v="1715"/>
    <n v="117276.85"/>
  </r>
  <r>
    <x v="10"/>
    <x v="486"/>
    <x v="5"/>
    <n v="310"/>
    <n v="6"/>
    <x v="2"/>
    <x v="0"/>
    <n v="4"/>
    <x v="2"/>
    <x v="2"/>
    <n v="28"/>
    <n v="18"/>
    <n v="1715"/>
    <n v="80770.039999999994"/>
  </r>
  <r>
    <x v="10"/>
    <x v="486"/>
    <x v="4"/>
    <n v="520"/>
    <n v="8"/>
    <x v="2"/>
    <x v="1"/>
    <n v="4"/>
    <x v="2"/>
    <x v="2"/>
    <n v="24"/>
    <n v="15"/>
    <n v="1715"/>
    <n v="164532"/>
  </r>
  <r>
    <x v="10"/>
    <x v="486"/>
    <x v="4"/>
    <n v="310"/>
    <n v="6"/>
    <x v="2"/>
    <x v="1"/>
    <n v="4"/>
    <x v="2"/>
    <x v="2"/>
    <n v="27"/>
    <n v="18"/>
    <n v="1715"/>
    <n v="84563.93"/>
  </r>
  <r>
    <x v="10"/>
    <x v="486"/>
    <x v="4"/>
    <n v="520"/>
    <n v="8"/>
    <x v="2"/>
    <x v="1"/>
    <n v="4"/>
    <x v="2"/>
    <x v="2"/>
    <n v="24"/>
    <n v="15"/>
    <n v="1715"/>
    <n v="144310.19"/>
  </r>
  <r>
    <x v="10"/>
    <x v="486"/>
    <x v="4"/>
    <n v="570"/>
    <n v="8"/>
    <x v="2"/>
    <x v="1"/>
    <n v="4"/>
    <x v="2"/>
    <x v="2"/>
    <n v="24"/>
    <n v="15"/>
    <n v="1715"/>
    <n v="204771.36"/>
  </r>
  <r>
    <x v="10"/>
    <x v="486"/>
    <x v="4"/>
    <n v="310"/>
    <n v="6"/>
    <x v="2"/>
    <x v="0"/>
    <n v="4"/>
    <x v="2"/>
    <x v="2"/>
    <n v="28"/>
    <n v="18"/>
    <n v="1715"/>
    <n v="79763.81"/>
  </r>
  <r>
    <x v="10"/>
    <x v="486"/>
    <x v="4"/>
    <n v="570"/>
    <n v="8"/>
    <x v="2"/>
    <x v="1"/>
    <n v="4"/>
    <x v="2"/>
    <x v="2"/>
    <n v="24"/>
    <n v="15"/>
    <n v="1715"/>
    <n v="184141.03"/>
  </r>
  <r>
    <x v="10"/>
    <x v="486"/>
    <x v="4"/>
    <n v="310"/>
    <n v="6"/>
    <x v="2"/>
    <x v="0"/>
    <n v="4"/>
    <x v="2"/>
    <x v="2"/>
    <n v="28"/>
    <n v="18"/>
    <n v="1715"/>
    <n v="81704.28"/>
  </r>
  <r>
    <x v="10"/>
    <x v="486"/>
    <x v="4"/>
    <n v="440"/>
    <n v="8"/>
    <x v="2"/>
    <x v="1"/>
    <n v="4"/>
    <x v="2"/>
    <x v="2"/>
    <n v="24"/>
    <n v="16"/>
    <n v="1715"/>
    <n v="115815.82"/>
  </r>
  <r>
    <x v="10"/>
    <x v="486"/>
    <x v="4"/>
    <n v="310"/>
    <n v="6"/>
    <x v="2"/>
    <x v="1"/>
    <n v="4"/>
    <x v="2"/>
    <x v="2"/>
    <n v="27"/>
    <n v="18"/>
    <n v="1715"/>
    <n v="86095.89"/>
  </r>
  <r>
    <x v="10"/>
    <x v="486"/>
    <x v="4"/>
    <n v="420"/>
    <n v="6"/>
    <x v="2"/>
    <x v="0"/>
    <n v="4"/>
    <x v="2"/>
    <x v="2"/>
    <n v="27"/>
    <n v="17"/>
    <n v="1715"/>
    <n v="95185.49"/>
  </r>
  <r>
    <x v="10"/>
    <x v="486"/>
    <x v="4"/>
    <n v="420"/>
    <n v="6"/>
    <x v="2"/>
    <x v="1"/>
    <n v="4"/>
    <x v="2"/>
    <x v="2"/>
    <n v="26"/>
    <n v="17"/>
    <n v="1715"/>
    <n v="128275.73"/>
  </r>
  <r>
    <x v="10"/>
    <x v="486"/>
    <x v="4"/>
    <n v="420"/>
    <n v="6"/>
    <x v="2"/>
    <x v="1"/>
    <n v="4"/>
    <x v="2"/>
    <x v="2"/>
    <n v="27"/>
    <n v="17"/>
    <n v="1715"/>
    <n v="100394.14"/>
  </r>
  <r>
    <x v="33"/>
    <x v="487"/>
    <x v="8"/>
    <n v="240"/>
    <n v="6"/>
    <x v="1"/>
    <x v="2"/>
    <n v="4"/>
    <x v="2"/>
    <x v="2"/>
    <n v="25"/>
    <n v="16"/>
    <n v="155"/>
    <n v="52920.61"/>
  </r>
  <r>
    <x v="33"/>
    <x v="487"/>
    <x v="8"/>
    <n v="205"/>
    <n v="6"/>
    <x v="1"/>
    <x v="2"/>
    <n v="4"/>
    <x v="2"/>
    <x v="2"/>
    <n v="27"/>
    <n v="17"/>
    <n v="155"/>
    <n v="46093.22"/>
  </r>
  <r>
    <x v="33"/>
    <x v="487"/>
    <x v="9"/>
    <n v="240"/>
    <n v="6"/>
    <x v="1"/>
    <x v="2"/>
    <n v="4"/>
    <x v="2"/>
    <x v="2"/>
    <n v="26"/>
    <n v="16"/>
    <n v="155"/>
    <n v="52456.2"/>
  </r>
  <r>
    <x v="33"/>
    <x v="487"/>
    <x v="9"/>
    <n v="205"/>
    <n v="6"/>
    <x v="1"/>
    <x v="2"/>
    <n v="4"/>
    <x v="2"/>
    <x v="2"/>
    <n v="27"/>
    <n v="18"/>
    <n v="155"/>
    <n v="45741.03"/>
  </r>
  <r>
    <x v="33"/>
    <x v="487"/>
    <x v="16"/>
    <n v="240"/>
    <n v="6"/>
    <x v="1"/>
    <x v="2"/>
    <n v="4"/>
    <x v="2"/>
    <x v="2"/>
    <n v="26"/>
    <n v="17"/>
    <n v="155"/>
    <n v="51120.01"/>
  </r>
  <r>
    <x v="33"/>
    <x v="487"/>
    <x v="16"/>
    <n v="205"/>
    <n v="6"/>
    <x v="1"/>
    <x v="2"/>
    <n v="4"/>
    <x v="2"/>
    <x v="2"/>
    <n v="27"/>
    <n v="18"/>
    <n v="155"/>
    <n v="44624.89"/>
  </r>
  <r>
    <x v="35"/>
    <x v="488"/>
    <x v="13"/>
    <n v="322"/>
    <n v="12"/>
    <x v="1"/>
    <x v="0"/>
    <n v="4"/>
    <x v="2"/>
    <x v="2"/>
    <n v="15"/>
    <n v="11"/>
    <n v="86"/>
    <n v="359721.56"/>
  </r>
  <r>
    <x v="35"/>
    <x v="488"/>
    <x v="7"/>
    <n v="322"/>
    <n v="12"/>
    <x v="1"/>
    <x v="0"/>
    <n v="4"/>
    <x v="2"/>
    <x v="2"/>
    <n v="15"/>
    <n v="11"/>
    <n v="86"/>
    <n v="358333.01"/>
  </r>
  <r>
    <x v="28"/>
    <x v="489"/>
    <x v="5"/>
    <n v="170"/>
    <n v="4"/>
    <x v="1"/>
    <x v="2"/>
    <n v="4"/>
    <x v="1"/>
    <x v="2"/>
    <n v="36"/>
    <n v="24"/>
    <n v="873"/>
    <n v="27178.45"/>
  </r>
  <r>
    <x v="28"/>
    <x v="489"/>
    <x v="5"/>
    <n v="150"/>
    <n v="4"/>
    <x v="2"/>
    <x v="2"/>
    <n v="4"/>
    <x v="1"/>
    <x v="2"/>
    <n v="42"/>
    <n v="30"/>
    <n v="873"/>
    <n v="30120.71"/>
  </r>
  <r>
    <x v="28"/>
    <x v="489"/>
    <x v="5"/>
    <n v="170"/>
    <n v="4"/>
    <x v="1"/>
    <x v="2"/>
    <n v="4"/>
    <x v="1"/>
    <x v="2"/>
    <n v="36"/>
    <n v="24"/>
    <n v="873"/>
    <n v="23207.17"/>
  </r>
  <r>
    <x v="28"/>
    <x v="489"/>
    <x v="5"/>
    <n v="170"/>
    <n v="4"/>
    <x v="1"/>
    <x v="2"/>
    <n v="4"/>
    <x v="1"/>
    <x v="2"/>
    <n v="36"/>
    <n v="24"/>
    <n v="873"/>
    <n v="23207.17"/>
  </r>
  <r>
    <x v="28"/>
    <x v="489"/>
    <x v="5"/>
    <n v="170"/>
    <n v="4"/>
    <x v="1"/>
    <x v="2"/>
    <n v="4"/>
    <x v="1"/>
    <x v="2"/>
    <n v="36"/>
    <n v="24"/>
    <n v="873"/>
    <n v="24815.33"/>
  </r>
  <r>
    <x v="28"/>
    <x v="489"/>
    <x v="5"/>
    <n v="150"/>
    <n v="4"/>
    <x v="2"/>
    <x v="2"/>
    <n v="4"/>
    <x v="1"/>
    <x v="2"/>
    <n v="42"/>
    <n v="30"/>
    <n v="873"/>
    <n v="31904.68"/>
  </r>
  <r>
    <x v="28"/>
    <x v="489"/>
    <x v="5"/>
    <n v="170"/>
    <n v="4"/>
    <x v="1"/>
    <x v="2"/>
    <n v="4"/>
    <x v="1"/>
    <x v="2"/>
    <n v="36"/>
    <n v="24"/>
    <n v="873"/>
    <n v="32876.82"/>
  </r>
  <r>
    <x v="28"/>
    <x v="489"/>
    <x v="5"/>
    <n v="170"/>
    <n v="4"/>
    <x v="1"/>
    <x v="2"/>
    <n v="4"/>
    <x v="1"/>
    <x v="2"/>
    <n v="36"/>
    <n v="24"/>
    <n v="873"/>
    <n v="25208.32"/>
  </r>
  <r>
    <x v="28"/>
    <x v="489"/>
    <x v="5"/>
    <n v="170"/>
    <n v="4"/>
    <x v="0"/>
    <x v="2"/>
    <n v="4"/>
    <x v="1"/>
    <x v="2"/>
    <n v="35"/>
    <n v="24"/>
    <n v="873"/>
    <n v="22069.56"/>
  </r>
  <r>
    <x v="28"/>
    <x v="489"/>
    <x v="5"/>
    <n v="170"/>
    <n v="4"/>
    <x v="1"/>
    <x v="2"/>
    <n v="4"/>
    <x v="1"/>
    <x v="2"/>
    <n v="36"/>
    <n v="24"/>
    <n v="873"/>
    <n v="32876.82"/>
  </r>
  <r>
    <x v="28"/>
    <x v="489"/>
    <x v="5"/>
    <n v="170"/>
    <n v="4"/>
    <x v="1"/>
    <x v="2"/>
    <n v="4"/>
    <x v="1"/>
    <x v="2"/>
    <n v="36"/>
    <n v="24"/>
    <n v="873"/>
    <n v="27178.45"/>
  </r>
  <r>
    <x v="28"/>
    <x v="489"/>
    <x v="5"/>
    <n v="150"/>
    <n v="4"/>
    <x v="2"/>
    <x v="2"/>
    <n v="4"/>
    <x v="1"/>
    <x v="2"/>
    <n v="42"/>
    <n v="30"/>
    <n v="873"/>
    <n v="35084.81"/>
  </r>
  <r>
    <x v="28"/>
    <x v="489"/>
    <x v="5"/>
    <n v="170"/>
    <n v="4"/>
    <x v="1"/>
    <x v="2"/>
    <n v="4"/>
    <x v="1"/>
    <x v="2"/>
    <n v="36"/>
    <n v="24"/>
    <n v="873"/>
    <n v="29065.84"/>
  </r>
  <r>
    <x v="28"/>
    <x v="489"/>
    <x v="5"/>
    <n v="170"/>
    <n v="4"/>
    <x v="1"/>
    <x v="2"/>
    <n v="4"/>
    <x v="1"/>
    <x v="2"/>
    <n v="36"/>
    <n v="24"/>
    <n v="873"/>
    <n v="25208.32"/>
  </r>
  <r>
    <x v="28"/>
    <x v="489"/>
    <x v="5"/>
    <n v="170"/>
    <n v="4"/>
    <x v="0"/>
    <x v="2"/>
    <n v="4"/>
    <x v="1"/>
    <x v="2"/>
    <n v="35"/>
    <n v="24"/>
    <n v="873"/>
    <n v="27835.15"/>
  </r>
  <r>
    <x v="28"/>
    <x v="489"/>
    <x v="5"/>
    <n v="150"/>
    <n v="4"/>
    <x v="0"/>
    <x v="2"/>
    <n v="4"/>
    <x v="1"/>
    <x v="2"/>
    <n v="44"/>
    <n v="30"/>
    <n v="873"/>
    <n v="28021.31"/>
  </r>
  <r>
    <x v="28"/>
    <x v="489"/>
    <x v="5"/>
    <n v="170"/>
    <n v="4"/>
    <x v="1"/>
    <x v="2"/>
    <n v="4"/>
    <x v="1"/>
    <x v="2"/>
    <n v="36"/>
    <n v="24"/>
    <n v="873"/>
    <n v="29076.18"/>
  </r>
  <r>
    <x v="28"/>
    <x v="489"/>
    <x v="5"/>
    <n v="170"/>
    <n v="4"/>
    <x v="1"/>
    <x v="2"/>
    <n v="4"/>
    <x v="1"/>
    <x v="2"/>
    <n v="36"/>
    <n v="24"/>
    <n v="873"/>
    <n v="24815.33"/>
  </r>
  <r>
    <x v="28"/>
    <x v="489"/>
    <x v="5"/>
    <n v="280"/>
    <n v="6"/>
    <x v="1"/>
    <x v="2"/>
    <n v="4"/>
    <x v="1"/>
    <x v="2"/>
    <n v="28"/>
    <n v="20"/>
    <n v="873"/>
    <n v="37225.58"/>
  </r>
  <r>
    <x v="28"/>
    <x v="489"/>
    <x v="5"/>
    <n v="170"/>
    <n v="4"/>
    <x v="0"/>
    <x v="2"/>
    <n v="4"/>
    <x v="1"/>
    <x v="2"/>
    <n v="35"/>
    <n v="24"/>
    <n v="873"/>
    <n v="27835.15"/>
  </r>
  <r>
    <x v="28"/>
    <x v="489"/>
    <x v="5"/>
    <n v="170"/>
    <n v="4"/>
    <x v="1"/>
    <x v="2"/>
    <n v="4"/>
    <x v="1"/>
    <x v="2"/>
    <n v="36"/>
    <n v="24"/>
    <n v="873"/>
    <n v="29065.84"/>
  </r>
  <r>
    <x v="28"/>
    <x v="489"/>
    <x v="5"/>
    <n v="170"/>
    <n v="4"/>
    <x v="1"/>
    <x v="2"/>
    <n v="4"/>
    <x v="1"/>
    <x v="2"/>
    <n v="36"/>
    <n v="24"/>
    <n v="873"/>
    <n v="29076.18"/>
  </r>
  <r>
    <x v="28"/>
    <x v="489"/>
    <x v="5"/>
    <n v="170"/>
    <n v="4"/>
    <x v="0"/>
    <x v="2"/>
    <n v="4"/>
    <x v="1"/>
    <x v="2"/>
    <n v="35"/>
    <n v="24"/>
    <n v="873"/>
    <n v="22069.56"/>
  </r>
  <r>
    <x v="28"/>
    <x v="489"/>
    <x v="4"/>
    <n v="170"/>
    <n v="4"/>
    <x v="1"/>
    <x v="2"/>
    <n v="4"/>
    <x v="1"/>
    <x v="2"/>
    <n v="38"/>
    <n v="25"/>
    <n v="873"/>
    <n v="26839.86"/>
  </r>
  <r>
    <x v="28"/>
    <x v="489"/>
    <x v="4"/>
    <n v="170"/>
    <n v="4"/>
    <x v="1"/>
    <x v="2"/>
    <n v="4"/>
    <x v="1"/>
    <x v="2"/>
    <n v="38"/>
    <n v="25"/>
    <n v="873"/>
    <n v="35000.07"/>
  </r>
  <r>
    <x v="28"/>
    <x v="489"/>
    <x v="4"/>
    <n v="170"/>
    <n v="4"/>
    <x v="1"/>
    <x v="2"/>
    <n v="4"/>
    <x v="1"/>
    <x v="2"/>
    <n v="38"/>
    <n v="25"/>
    <n v="873"/>
    <n v="31144.65"/>
  </r>
  <r>
    <x v="28"/>
    <x v="489"/>
    <x v="4"/>
    <n v="170"/>
    <n v="4"/>
    <x v="1"/>
    <x v="2"/>
    <n v="4"/>
    <x v="1"/>
    <x v="2"/>
    <n v="38"/>
    <n v="25"/>
    <n v="873"/>
    <n v="25277.26"/>
  </r>
  <r>
    <x v="28"/>
    <x v="489"/>
    <x v="4"/>
    <n v="170"/>
    <n v="4"/>
    <x v="1"/>
    <x v="2"/>
    <n v="4"/>
    <x v="1"/>
    <x v="2"/>
    <n v="38"/>
    <n v="25"/>
    <n v="873"/>
    <n v="25277.26"/>
  </r>
  <r>
    <x v="28"/>
    <x v="489"/>
    <x v="4"/>
    <n v="170"/>
    <n v="4"/>
    <x v="1"/>
    <x v="2"/>
    <n v="4"/>
    <x v="1"/>
    <x v="2"/>
    <n v="38"/>
    <n v="25"/>
    <n v="873"/>
    <n v="29015.23"/>
  </r>
  <r>
    <x v="28"/>
    <x v="489"/>
    <x v="4"/>
    <n v="170"/>
    <n v="4"/>
    <x v="1"/>
    <x v="2"/>
    <n v="4"/>
    <x v="1"/>
    <x v="2"/>
    <n v="38"/>
    <n v="25"/>
    <n v="873"/>
    <n v="24485.75"/>
  </r>
  <r>
    <x v="28"/>
    <x v="489"/>
    <x v="4"/>
    <n v="280"/>
    <n v="6"/>
    <x v="2"/>
    <x v="2"/>
    <n v="4"/>
    <x v="1"/>
    <x v="2"/>
    <n v="28"/>
    <n v="20"/>
    <n v="873"/>
    <n v="37619.72"/>
  </r>
  <r>
    <x v="28"/>
    <x v="489"/>
    <x v="4"/>
    <n v="170"/>
    <n v="4"/>
    <x v="1"/>
    <x v="2"/>
    <n v="4"/>
    <x v="1"/>
    <x v="2"/>
    <n v="38"/>
    <n v="25"/>
    <n v="873"/>
    <n v="22918.05"/>
  </r>
  <r>
    <x v="28"/>
    <x v="489"/>
    <x v="4"/>
    <n v="170"/>
    <n v="4"/>
    <x v="1"/>
    <x v="2"/>
    <n v="4"/>
    <x v="1"/>
    <x v="2"/>
    <n v="38"/>
    <n v="25"/>
    <n v="873"/>
    <n v="24485.75"/>
  </r>
  <r>
    <x v="28"/>
    <x v="489"/>
    <x v="4"/>
    <n v="170"/>
    <n v="4"/>
    <x v="1"/>
    <x v="2"/>
    <n v="4"/>
    <x v="1"/>
    <x v="2"/>
    <n v="38"/>
    <n v="25"/>
    <n v="873"/>
    <n v="22918.05"/>
  </r>
  <r>
    <x v="28"/>
    <x v="489"/>
    <x v="4"/>
    <n v="170"/>
    <n v="4"/>
    <x v="1"/>
    <x v="2"/>
    <n v="4"/>
    <x v="1"/>
    <x v="2"/>
    <n v="38"/>
    <n v="25"/>
    <n v="873"/>
    <n v="26839.86"/>
  </r>
  <r>
    <x v="28"/>
    <x v="489"/>
    <x v="4"/>
    <n v="170"/>
    <n v="4"/>
    <x v="1"/>
    <x v="2"/>
    <n v="4"/>
    <x v="1"/>
    <x v="2"/>
    <n v="38"/>
    <n v="25"/>
    <n v="873"/>
    <n v="29015.23"/>
  </r>
  <r>
    <x v="28"/>
    <x v="489"/>
    <x v="4"/>
    <n v="170"/>
    <n v="4"/>
    <x v="1"/>
    <x v="2"/>
    <n v="4"/>
    <x v="1"/>
    <x v="2"/>
    <n v="38"/>
    <n v="25"/>
    <n v="873"/>
    <n v="35000.07"/>
  </r>
  <r>
    <x v="28"/>
    <x v="489"/>
    <x v="4"/>
    <n v="170"/>
    <n v="4"/>
    <x v="1"/>
    <x v="2"/>
    <n v="4"/>
    <x v="1"/>
    <x v="2"/>
    <n v="38"/>
    <n v="25"/>
    <n v="873"/>
    <n v="31144.65"/>
  </r>
  <r>
    <x v="28"/>
    <x v="489"/>
    <x v="3"/>
    <n v="280"/>
    <n v="6"/>
    <x v="2"/>
    <x v="2"/>
    <n v="4"/>
    <x v="1"/>
    <x v="2"/>
    <n v="28"/>
    <n v="20"/>
    <n v="873"/>
    <n v="29295"/>
  </r>
  <r>
    <x v="28"/>
    <x v="489"/>
    <x v="3"/>
    <n v="170"/>
    <n v="4"/>
    <x v="1"/>
    <x v="2"/>
    <n v="4"/>
    <x v="1"/>
    <x v="2"/>
    <n v="34"/>
    <n v="23"/>
    <n v="873"/>
    <n v="27995"/>
  </r>
  <r>
    <x v="28"/>
    <x v="489"/>
    <x v="3"/>
    <n v="170"/>
    <n v="4"/>
    <x v="1"/>
    <x v="2"/>
    <n v="4"/>
    <x v="1"/>
    <x v="2"/>
    <n v="34"/>
    <n v="23"/>
    <n v="873"/>
    <n v="22440"/>
  </r>
  <r>
    <x v="28"/>
    <x v="489"/>
    <x v="3"/>
    <n v="170"/>
    <n v="4"/>
    <x v="1"/>
    <x v="2"/>
    <n v="4"/>
    <x v="1"/>
    <x v="2"/>
    <n v="34"/>
    <n v="23"/>
    <n v="873"/>
    <n v="23975"/>
  </r>
  <r>
    <x v="28"/>
    <x v="489"/>
    <x v="3"/>
    <n v="170"/>
    <n v="4"/>
    <x v="1"/>
    <x v="2"/>
    <n v="4"/>
    <x v="1"/>
    <x v="2"/>
    <n v="34"/>
    <n v="23"/>
    <n v="873"/>
    <n v="30995"/>
  </r>
  <r>
    <x v="28"/>
    <x v="489"/>
    <x v="3"/>
    <n v="170"/>
    <n v="4"/>
    <x v="1"/>
    <x v="2"/>
    <n v="4"/>
    <x v="1"/>
    <x v="2"/>
    <n v="34"/>
    <n v="23"/>
    <n v="873"/>
    <n v="25495"/>
  </r>
  <r>
    <x v="28"/>
    <x v="489"/>
    <x v="3"/>
    <n v="280"/>
    <n v="6"/>
    <x v="2"/>
    <x v="2"/>
    <n v="4"/>
    <x v="1"/>
    <x v="2"/>
    <n v="28"/>
    <n v="20"/>
    <n v="873"/>
    <n v="33995"/>
  </r>
  <r>
    <x v="15"/>
    <x v="490"/>
    <x v="15"/>
    <n v="205"/>
    <n v="6"/>
    <x v="0"/>
    <x v="0"/>
    <n v="4"/>
    <x v="1"/>
    <x v="5"/>
    <n v="18"/>
    <n v="15"/>
    <n v="2202"/>
    <n v="3490.33"/>
  </r>
  <r>
    <x v="15"/>
    <x v="490"/>
    <x v="15"/>
    <n v="205"/>
    <n v="6"/>
    <x v="1"/>
    <x v="3"/>
    <n v="4"/>
    <x v="1"/>
    <x v="5"/>
    <n v="19"/>
    <n v="14"/>
    <n v="2202"/>
    <n v="4098.1400000000003"/>
  </r>
  <r>
    <x v="15"/>
    <x v="490"/>
    <x v="15"/>
    <n v="205"/>
    <n v="6"/>
    <x v="1"/>
    <x v="0"/>
    <n v="4"/>
    <x v="1"/>
    <x v="5"/>
    <n v="19"/>
    <n v="15"/>
    <n v="2202"/>
    <n v="3864.7"/>
  </r>
  <r>
    <x v="15"/>
    <x v="490"/>
    <x v="15"/>
    <n v="205"/>
    <n v="6"/>
    <x v="0"/>
    <x v="3"/>
    <n v="4"/>
    <x v="1"/>
    <x v="5"/>
    <n v="18"/>
    <n v="15"/>
    <n v="2202"/>
    <n v="3797.79"/>
  </r>
  <r>
    <x v="15"/>
    <x v="490"/>
    <x v="13"/>
    <n v="205"/>
    <n v="6"/>
    <x v="1"/>
    <x v="3"/>
    <n v="4"/>
    <x v="1"/>
    <x v="5"/>
    <n v="19"/>
    <n v="15"/>
    <n v="2202"/>
    <n v="42214.34"/>
  </r>
  <r>
    <x v="15"/>
    <x v="490"/>
    <x v="13"/>
    <n v="205"/>
    <n v="6"/>
    <x v="1"/>
    <x v="3"/>
    <n v="4"/>
    <x v="1"/>
    <x v="5"/>
    <n v="19"/>
    <n v="15"/>
    <n v="2202"/>
    <n v="37785.300000000003"/>
  </r>
  <r>
    <x v="15"/>
    <x v="490"/>
    <x v="13"/>
    <n v="205"/>
    <n v="6"/>
    <x v="0"/>
    <x v="0"/>
    <n v="4"/>
    <x v="1"/>
    <x v="5"/>
    <n v="19"/>
    <n v="15"/>
    <n v="2202"/>
    <n v="31833.77"/>
  </r>
  <r>
    <x v="15"/>
    <x v="490"/>
    <x v="13"/>
    <n v="205"/>
    <n v="6"/>
    <x v="1"/>
    <x v="0"/>
    <n v="4"/>
    <x v="1"/>
    <x v="5"/>
    <n v="20"/>
    <n v="15"/>
    <n v="2202"/>
    <n v="33425.449999999997"/>
  </r>
  <r>
    <x v="15"/>
    <x v="490"/>
    <x v="13"/>
    <n v="205"/>
    <n v="6"/>
    <x v="1"/>
    <x v="0"/>
    <n v="4"/>
    <x v="1"/>
    <x v="5"/>
    <n v="20"/>
    <n v="15"/>
    <n v="2202"/>
    <n v="38823.35"/>
  </r>
  <r>
    <x v="15"/>
    <x v="490"/>
    <x v="13"/>
    <n v="205"/>
    <n v="6"/>
    <x v="1"/>
    <x v="0"/>
    <n v="4"/>
    <x v="1"/>
    <x v="5"/>
    <n v="20"/>
    <n v="15"/>
    <n v="2202"/>
    <n v="37093.26"/>
  </r>
  <r>
    <x v="15"/>
    <x v="490"/>
    <x v="13"/>
    <n v="205"/>
    <n v="6"/>
    <x v="1"/>
    <x v="3"/>
    <n v="4"/>
    <x v="1"/>
    <x v="5"/>
    <n v="19"/>
    <n v="15"/>
    <n v="2202"/>
    <n v="40484.25"/>
  </r>
  <r>
    <x v="15"/>
    <x v="490"/>
    <x v="13"/>
    <n v="205"/>
    <n v="6"/>
    <x v="0"/>
    <x v="3"/>
    <n v="4"/>
    <x v="1"/>
    <x v="5"/>
    <n v="19"/>
    <n v="15"/>
    <n v="2202"/>
    <n v="36193.61"/>
  </r>
  <r>
    <x v="15"/>
    <x v="490"/>
    <x v="7"/>
    <n v="205"/>
    <n v="6"/>
    <x v="1"/>
    <x v="3"/>
    <n v="4"/>
    <x v="1"/>
    <x v="5"/>
    <n v="19"/>
    <n v="15"/>
    <n v="2202"/>
    <n v="42102.32"/>
  </r>
  <r>
    <x v="15"/>
    <x v="490"/>
    <x v="7"/>
    <n v="205"/>
    <n v="6"/>
    <x v="0"/>
    <x v="3"/>
    <n v="4"/>
    <x v="1"/>
    <x v="5"/>
    <n v="19"/>
    <n v="15"/>
    <n v="2202"/>
    <n v="36039.040000000001"/>
  </r>
  <r>
    <x v="15"/>
    <x v="490"/>
    <x v="7"/>
    <n v="205"/>
    <n v="6"/>
    <x v="1"/>
    <x v="0"/>
    <n v="4"/>
    <x v="1"/>
    <x v="5"/>
    <n v="20"/>
    <n v="15"/>
    <n v="2202"/>
    <n v="33313.97"/>
  </r>
  <r>
    <x v="15"/>
    <x v="490"/>
    <x v="7"/>
    <n v="205"/>
    <n v="6"/>
    <x v="1"/>
    <x v="0"/>
    <n v="4"/>
    <x v="1"/>
    <x v="5"/>
    <n v="20"/>
    <n v="15"/>
    <n v="2202"/>
    <n v="38764.11"/>
  </r>
  <r>
    <x v="15"/>
    <x v="490"/>
    <x v="7"/>
    <n v="205"/>
    <n v="6"/>
    <x v="0"/>
    <x v="0"/>
    <n v="4"/>
    <x v="1"/>
    <x v="5"/>
    <n v="19"/>
    <n v="15"/>
    <n v="2202"/>
    <n v="31747.06"/>
  </r>
  <r>
    <x v="15"/>
    <x v="490"/>
    <x v="7"/>
    <n v="205"/>
    <n v="6"/>
    <x v="1"/>
    <x v="3"/>
    <n v="4"/>
    <x v="1"/>
    <x v="5"/>
    <n v="19"/>
    <n v="15"/>
    <n v="2202"/>
    <n v="40262.9"/>
  </r>
  <r>
    <x v="15"/>
    <x v="490"/>
    <x v="7"/>
    <n v="205"/>
    <n v="6"/>
    <x v="1"/>
    <x v="3"/>
    <n v="4"/>
    <x v="1"/>
    <x v="5"/>
    <n v="19"/>
    <n v="15"/>
    <n v="2202"/>
    <n v="37605.96"/>
  </r>
  <r>
    <x v="15"/>
    <x v="490"/>
    <x v="7"/>
    <n v="205"/>
    <n v="6"/>
    <x v="1"/>
    <x v="0"/>
    <n v="4"/>
    <x v="1"/>
    <x v="5"/>
    <n v="20"/>
    <n v="15"/>
    <n v="2202"/>
    <n v="36924.69"/>
  </r>
  <r>
    <x v="4"/>
    <x v="491"/>
    <x v="5"/>
    <n v="260"/>
    <n v="6"/>
    <x v="1"/>
    <x v="2"/>
    <n v="4"/>
    <x v="2"/>
    <x v="5"/>
    <n v="27"/>
    <n v="20"/>
    <n v="2009"/>
    <n v="30518.87"/>
  </r>
  <r>
    <x v="4"/>
    <x v="491"/>
    <x v="5"/>
    <n v="260"/>
    <n v="6"/>
    <x v="1"/>
    <x v="2"/>
    <n v="4"/>
    <x v="2"/>
    <x v="5"/>
    <n v="27"/>
    <n v="20"/>
    <n v="2009"/>
    <n v="30798.1"/>
  </r>
  <r>
    <x v="4"/>
    <x v="491"/>
    <x v="5"/>
    <n v="260"/>
    <n v="6"/>
    <x v="1"/>
    <x v="3"/>
    <n v="4"/>
    <x v="2"/>
    <x v="5"/>
    <n v="26"/>
    <n v="19"/>
    <n v="2009"/>
    <n v="39195.699999999997"/>
  </r>
  <r>
    <x v="4"/>
    <x v="491"/>
    <x v="5"/>
    <n v="260"/>
    <n v="6"/>
    <x v="1"/>
    <x v="2"/>
    <n v="4"/>
    <x v="2"/>
    <x v="5"/>
    <n v="27"/>
    <n v="20"/>
    <n v="2009"/>
    <n v="42980.83"/>
  </r>
  <r>
    <x v="4"/>
    <x v="491"/>
    <x v="5"/>
    <n v="260"/>
    <n v="6"/>
    <x v="1"/>
    <x v="3"/>
    <n v="4"/>
    <x v="2"/>
    <x v="5"/>
    <n v="26"/>
    <n v="19"/>
    <n v="2009"/>
    <n v="36020.75"/>
  </r>
  <r>
    <x v="4"/>
    <x v="491"/>
    <x v="5"/>
    <n v="260"/>
    <n v="6"/>
    <x v="1"/>
    <x v="3"/>
    <n v="4"/>
    <x v="2"/>
    <x v="5"/>
    <n v="26"/>
    <n v="19"/>
    <n v="2009"/>
    <n v="32266.65"/>
  </r>
  <r>
    <x v="4"/>
    <x v="491"/>
    <x v="5"/>
    <n v="260"/>
    <n v="6"/>
    <x v="1"/>
    <x v="3"/>
    <n v="4"/>
    <x v="2"/>
    <x v="5"/>
    <n v="26"/>
    <n v="19"/>
    <n v="2009"/>
    <n v="35679.47"/>
  </r>
  <r>
    <x v="4"/>
    <x v="491"/>
    <x v="5"/>
    <n v="260"/>
    <n v="6"/>
    <x v="1"/>
    <x v="2"/>
    <n v="4"/>
    <x v="2"/>
    <x v="5"/>
    <n v="27"/>
    <n v="20"/>
    <n v="2009"/>
    <n v="33931.69"/>
  </r>
  <r>
    <x v="4"/>
    <x v="491"/>
    <x v="5"/>
    <n v="260"/>
    <n v="6"/>
    <x v="1"/>
    <x v="2"/>
    <n v="4"/>
    <x v="2"/>
    <x v="5"/>
    <n v="27"/>
    <n v="20"/>
    <n v="2009"/>
    <n v="37447.93"/>
  </r>
  <r>
    <x v="4"/>
    <x v="491"/>
    <x v="5"/>
    <n v="260"/>
    <n v="6"/>
    <x v="1"/>
    <x v="2"/>
    <n v="4"/>
    <x v="2"/>
    <x v="5"/>
    <n v="27"/>
    <n v="20"/>
    <n v="2009"/>
    <n v="34272.97"/>
  </r>
  <r>
    <x v="4"/>
    <x v="491"/>
    <x v="5"/>
    <n v="260"/>
    <n v="6"/>
    <x v="1"/>
    <x v="3"/>
    <n v="4"/>
    <x v="2"/>
    <x v="5"/>
    <n v="26"/>
    <n v="19"/>
    <n v="2009"/>
    <n v="44728.61"/>
  </r>
  <r>
    <x v="4"/>
    <x v="491"/>
    <x v="5"/>
    <n v="260"/>
    <n v="6"/>
    <x v="1"/>
    <x v="3"/>
    <n v="4"/>
    <x v="2"/>
    <x v="5"/>
    <n v="26"/>
    <n v="19"/>
    <n v="2009"/>
    <n v="32545.88"/>
  </r>
  <r>
    <x v="4"/>
    <x v="491"/>
    <x v="4"/>
    <n v="260"/>
    <n v="6"/>
    <x v="1"/>
    <x v="2"/>
    <n v="4"/>
    <x v="2"/>
    <x v="5"/>
    <n v="27"/>
    <n v="20"/>
    <n v="2009"/>
    <n v="33856.21"/>
  </r>
  <r>
    <x v="4"/>
    <x v="491"/>
    <x v="4"/>
    <n v="260"/>
    <n v="6"/>
    <x v="1"/>
    <x v="3"/>
    <n v="4"/>
    <x v="2"/>
    <x v="5"/>
    <n v="26"/>
    <n v="19"/>
    <n v="2009"/>
    <n v="38911.67"/>
  </r>
  <r>
    <x v="4"/>
    <x v="491"/>
    <x v="4"/>
    <n v="260"/>
    <n v="6"/>
    <x v="1"/>
    <x v="2"/>
    <n v="4"/>
    <x v="2"/>
    <x v="5"/>
    <n v="27"/>
    <n v="20"/>
    <n v="2009"/>
    <n v="42496.44"/>
  </r>
  <r>
    <x v="4"/>
    <x v="491"/>
    <x v="4"/>
    <n v="260"/>
    <n v="6"/>
    <x v="1"/>
    <x v="3"/>
    <n v="4"/>
    <x v="2"/>
    <x v="5"/>
    <n v="26"/>
    <n v="19"/>
    <n v="2009"/>
    <n v="44222.44"/>
  </r>
  <r>
    <x v="4"/>
    <x v="491"/>
    <x v="4"/>
    <n v="260"/>
    <n v="6"/>
    <x v="1"/>
    <x v="2"/>
    <n v="4"/>
    <x v="2"/>
    <x v="5"/>
    <n v="27"/>
    <n v="20"/>
    <n v="2009"/>
    <n v="30465.48"/>
  </r>
  <r>
    <x v="4"/>
    <x v="491"/>
    <x v="4"/>
    <n v="260"/>
    <n v="6"/>
    <x v="1"/>
    <x v="2"/>
    <n v="4"/>
    <x v="2"/>
    <x v="5"/>
    <n v="27"/>
    <n v="20"/>
    <n v="2009"/>
    <n v="37185.660000000003"/>
  </r>
  <r>
    <x v="4"/>
    <x v="491"/>
    <x v="4"/>
    <n v="260"/>
    <n v="6"/>
    <x v="1"/>
    <x v="3"/>
    <n v="4"/>
    <x v="2"/>
    <x v="5"/>
    <n v="26"/>
    <n v="19"/>
    <n v="2009"/>
    <n v="35582.22"/>
  </r>
  <r>
    <x v="4"/>
    <x v="491"/>
    <x v="4"/>
    <n v="260"/>
    <n v="6"/>
    <x v="1"/>
    <x v="3"/>
    <n v="4"/>
    <x v="2"/>
    <x v="5"/>
    <n v="26"/>
    <n v="19"/>
    <n v="2009"/>
    <n v="32191.49"/>
  </r>
  <r>
    <x v="4"/>
    <x v="491"/>
    <x v="3"/>
    <n v="284"/>
    <n v="6"/>
    <x v="1"/>
    <x v="3"/>
    <n v="4"/>
    <x v="2"/>
    <x v="5"/>
    <n v="26"/>
    <n v="19"/>
    <n v="2009"/>
    <n v="37790"/>
  </r>
  <r>
    <x v="4"/>
    <x v="491"/>
    <x v="3"/>
    <n v="284"/>
    <n v="6"/>
    <x v="1"/>
    <x v="2"/>
    <n v="4"/>
    <x v="2"/>
    <x v="5"/>
    <n v="27"/>
    <n v="20"/>
    <n v="2009"/>
    <n v="32980"/>
  </r>
  <r>
    <x v="4"/>
    <x v="491"/>
    <x v="3"/>
    <n v="284"/>
    <n v="6"/>
    <x v="1"/>
    <x v="2"/>
    <n v="4"/>
    <x v="2"/>
    <x v="5"/>
    <n v="27"/>
    <n v="20"/>
    <n v="2009"/>
    <n v="36100"/>
  </r>
  <r>
    <x v="4"/>
    <x v="491"/>
    <x v="3"/>
    <n v="284"/>
    <n v="6"/>
    <x v="1"/>
    <x v="2"/>
    <n v="4"/>
    <x v="2"/>
    <x v="5"/>
    <n v="27"/>
    <n v="20"/>
    <n v="2009"/>
    <n v="30290"/>
  </r>
  <r>
    <x v="4"/>
    <x v="491"/>
    <x v="3"/>
    <n v="284"/>
    <n v="6"/>
    <x v="1"/>
    <x v="2"/>
    <n v="4"/>
    <x v="2"/>
    <x v="5"/>
    <n v="27"/>
    <n v="20"/>
    <n v="2009"/>
    <n v="42070"/>
  </r>
  <r>
    <x v="4"/>
    <x v="491"/>
    <x v="3"/>
    <n v="284"/>
    <n v="6"/>
    <x v="1"/>
    <x v="3"/>
    <n v="4"/>
    <x v="2"/>
    <x v="5"/>
    <n v="26"/>
    <n v="19"/>
    <n v="2009"/>
    <n v="34670"/>
  </r>
  <r>
    <x v="4"/>
    <x v="491"/>
    <x v="3"/>
    <n v="284"/>
    <n v="6"/>
    <x v="1"/>
    <x v="3"/>
    <n v="4"/>
    <x v="2"/>
    <x v="5"/>
    <n v="26"/>
    <n v="19"/>
    <n v="2009"/>
    <n v="43760"/>
  </r>
  <r>
    <x v="4"/>
    <x v="491"/>
    <x v="3"/>
    <n v="284"/>
    <n v="6"/>
    <x v="1"/>
    <x v="3"/>
    <n v="4"/>
    <x v="2"/>
    <x v="5"/>
    <n v="26"/>
    <n v="19"/>
    <n v="2009"/>
    <n v="31980"/>
  </r>
  <r>
    <x v="28"/>
    <x v="492"/>
    <x v="9"/>
    <n v="335"/>
    <n v="8"/>
    <x v="1"/>
    <x v="1"/>
    <n v="4"/>
    <x v="2"/>
    <x v="2"/>
    <n v="21"/>
    <n v="14"/>
    <n v="873"/>
    <n v="83826.11"/>
  </r>
  <r>
    <x v="28"/>
    <x v="492"/>
    <x v="9"/>
    <n v="420"/>
    <n v="12"/>
    <x v="1"/>
    <x v="1"/>
    <n v="4"/>
    <x v="2"/>
    <x v="2"/>
    <n v="17"/>
    <n v="11"/>
    <n v="873"/>
    <n v="122754.64"/>
  </r>
  <r>
    <x v="28"/>
    <x v="492"/>
    <x v="9"/>
    <n v="420"/>
    <n v="12"/>
    <x v="1"/>
    <x v="1"/>
    <n v="4"/>
    <x v="2"/>
    <x v="2"/>
    <n v="17"/>
    <n v="11"/>
    <n v="873"/>
    <n v="103679.66"/>
  </r>
  <r>
    <x v="28"/>
    <x v="492"/>
    <x v="16"/>
    <n v="335"/>
    <n v="8"/>
    <x v="1"/>
    <x v="1"/>
    <n v="4"/>
    <x v="2"/>
    <x v="2"/>
    <n v="21"/>
    <n v="14"/>
    <n v="873"/>
    <n v="84028.59"/>
  </r>
  <r>
    <x v="28"/>
    <x v="492"/>
    <x v="16"/>
    <n v="420"/>
    <n v="12"/>
    <x v="1"/>
    <x v="1"/>
    <n v="4"/>
    <x v="2"/>
    <x v="2"/>
    <n v="17"/>
    <n v="11"/>
    <n v="873"/>
    <n v="120614.6"/>
  </r>
  <r>
    <x v="28"/>
    <x v="492"/>
    <x v="16"/>
    <n v="335"/>
    <n v="8"/>
    <x v="1"/>
    <x v="1"/>
    <n v="4"/>
    <x v="2"/>
    <x v="2"/>
    <n v="21"/>
    <n v="14"/>
    <n v="873"/>
    <n v="93630.07"/>
  </r>
  <r>
    <x v="28"/>
    <x v="492"/>
    <x v="16"/>
    <n v="420"/>
    <n v="12"/>
    <x v="1"/>
    <x v="1"/>
    <n v="4"/>
    <x v="2"/>
    <x v="2"/>
    <n v="17"/>
    <n v="11"/>
    <n v="873"/>
    <n v="126513.55"/>
  </r>
  <r>
    <x v="28"/>
    <x v="492"/>
    <x v="17"/>
    <n v="444"/>
    <n v="12"/>
    <x v="1"/>
    <x v="1"/>
    <n v="4"/>
    <x v="2"/>
    <x v="2"/>
    <n v="17"/>
    <n v="11"/>
    <n v="873"/>
    <n v="123167.94"/>
  </r>
  <r>
    <x v="28"/>
    <x v="492"/>
    <x v="17"/>
    <n v="444"/>
    <n v="12"/>
    <x v="1"/>
    <x v="1"/>
    <n v="4"/>
    <x v="2"/>
    <x v="2"/>
    <n v="17"/>
    <n v="11"/>
    <n v="873"/>
    <n v="117453.33"/>
  </r>
  <r>
    <x v="28"/>
    <x v="492"/>
    <x v="17"/>
    <n v="335"/>
    <n v="8"/>
    <x v="1"/>
    <x v="1"/>
    <n v="4"/>
    <x v="2"/>
    <x v="2"/>
    <n v="21"/>
    <n v="14"/>
    <n v="873"/>
    <n v="81098.73"/>
  </r>
  <r>
    <x v="28"/>
    <x v="492"/>
    <x v="17"/>
    <n v="335"/>
    <n v="8"/>
    <x v="1"/>
    <x v="1"/>
    <n v="4"/>
    <x v="2"/>
    <x v="2"/>
    <n v="21"/>
    <n v="14"/>
    <n v="873"/>
    <n v="90400.16"/>
  </r>
  <r>
    <x v="35"/>
    <x v="493"/>
    <x v="6"/>
    <n v="453"/>
    <n v="12"/>
    <x v="1"/>
    <x v="0"/>
    <n v="2"/>
    <x v="2"/>
    <x v="0"/>
    <n v="19"/>
    <n v="11"/>
    <n v="86"/>
    <n v="448904.16"/>
  </r>
  <r>
    <x v="35"/>
    <x v="493"/>
    <x v="5"/>
    <n v="453"/>
    <n v="12"/>
    <x v="1"/>
    <x v="0"/>
    <n v="2"/>
    <x v="2"/>
    <x v="0"/>
    <n v="19"/>
    <n v="11"/>
    <n v="86"/>
    <n v="453310.2"/>
  </r>
  <r>
    <x v="35"/>
    <x v="493"/>
    <x v="4"/>
    <n v="453"/>
    <n v="12"/>
    <x v="1"/>
    <x v="0"/>
    <n v="2"/>
    <x v="2"/>
    <x v="0"/>
    <n v="19"/>
    <n v="11"/>
    <n v="86"/>
    <n v="459101.48"/>
  </r>
  <r>
    <x v="35"/>
    <x v="494"/>
    <x v="6"/>
    <n v="453"/>
    <n v="12"/>
    <x v="1"/>
    <x v="0"/>
    <n v="2"/>
    <x v="2"/>
    <x v="1"/>
    <n v="19"/>
    <n v="11"/>
    <n v="86"/>
    <n v="491407.95"/>
  </r>
  <r>
    <x v="35"/>
    <x v="494"/>
    <x v="5"/>
    <n v="453"/>
    <n v="12"/>
    <x v="1"/>
    <x v="0"/>
    <n v="2"/>
    <x v="2"/>
    <x v="1"/>
    <n v="19"/>
    <n v="11"/>
    <n v="86"/>
    <n v="496177.27"/>
  </r>
  <r>
    <x v="35"/>
    <x v="494"/>
    <x v="4"/>
    <n v="453"/>
    <n v="12"/>
    <x v="1"/>
    <x v="0"/>
    <n v="2"/>
    <x v="2"/>
    <x v="1"/>
    <n v="19"/>
    <n v="11"/>
    <n v="86"/>
    <n v="502481.34"/>
  </r>
  <r>
    <x v="35"/>
    <x v="495"/>
    <x v="6"/>
    <n v="453"/>
    <n v="12"/>
    <x v="1"/>
    <x v="0"/>
    <n v="4"/>
    <x v="2"/>
    <x v="2"/>
    <n v="19"/>
    <n v="11"/>
    <n v="86"/>
    <n v="417210.11"/>
  </r>
  <r>
    <x v="35"/>
    <x v="495"/>
    <x v="6"/>
    <n v="453"/>
    <n v="12"/>
    <x v="1"/>
    <x v="0"/>
    <n v="4"/>
    <x v="2"/>
    <x v="2"/>
    <n v="19"/>
    <n v="11"/>
    <n v="86"/>
    <n v="491811.76"/>
  </r>
  <r>
    <x v="35"/>
    <x v="495"/>
    <x v="5"/>
    <n v="453"/>
    <n v="12"/>
    <x v="1"/>
    <x v="0"/>
    <n v="4"/>
    <x v="2"/>
    <x v="2"/>
    <n v="19"/>
    <n v="11"/>
    <n v="86"/>
    <n v="421327.96"/>
  </r>
  <r>
    <x v="35"/>
    <x v="495"/>
    <x v="5"/>
    <n v="453"/>
    <n v="12"/>
    <x v="1"/>
    <x v="0"/>
    <n v="4"/>
    <x v="2"/>
    <x v="2"/>
    <n v="19"/>
    <n v="11"/>
    <n v="86"/>
    <n v="496590.94"/>
  </r>
  <r>
    <x v="35"/>
    <x v="495"/>
    <x v="4"/>
    <n v="453"/>
    <n v="12"/>
    <x v="1"/>
    <x v="0"/>
    <n v="4"/>
    <x v="2"/>
    <x v="2"/>
    <n v="19"/>
    <n v="11"/>
    <n v="86"/>
    <n v="426726.15"/>
  </r>
  <r>
    <x v="35"/>
    <x v="495"/>
    <x v="4"/>
    <n v="453"/>
    <n v="12"/>
    <x v="1"/>
    <x v="0"/>
    <n v="4"/>
    <x v="2"/>
    <x v="2"/>
    <n v="19"/>
    <n v="11"/>
    <n v="86"/>
    <n v="502915.4"/>
  </r>
  <r>
    <x v="15"/>
    <x v="496"/>
    <x v="5"/>
    <n v="250"/>
    <n v="6"/>
    <x v="1"/>
    <x v="3"/>
    <n v="4"/>
    <x v="1"/>
    <x v="5"/>
    <n v="24"/>
    <n v="17"/>
    <n v="2202"/>
    <n v="34872.800000000003"/>
  </r>
  <r>
    <x v="15"/>
    <x v="496"/>
    <x v="5"/>
    <n v="250"/>
    <n v="6"/>
    <x v="1"/>
    <x v="2"/>
    <n v="4"/>
    <x v="1"/>
    <x v="5"/>
    <n v="25"/>
    <n v="18"/>
    <n v="2202"/>
    <n v="41388.18"/>
  </r>
  <r>
    <x v="15"/>
    <x v="496"/>
    <x v="5"/>
    <n v="250"/>
    <n v="6"/>
    <x v="1"/>
    <x v="2"/>
    <n v="4"/>
    <x v="1"/>
    <x v="5"/>
    <n v="25"/>
    <n v="18"/>
    <n v="2202"/>
    <n v="38233.910000000003"/>
  </r>
  <r>
    <x v="15"/>
    <x v="496"/>
    <x v="5"/>
    <n v="250"/>
    <n v="6"/>
    <x v="1"/>
    <x v="2"/>
    <n v="4"/>
    <x v="1"/>
    <x v="5"/>
    <n v="25"/>
    <n v="18"/>
    <n v="2202"/>
    <n v="34252.29"/>
  </r>
  <r>
    <x v="15"/>
    <x v="496"/>
    <x v="5"/>
    <n v="250"/>
    <n v="6"/>
    <x v="1"/>
    <x v="3"/>
    <n v="4"/>
    <x v="1"/>
    <x v="5"/>
    <n v="24"/>
    <n v="17"/>
    <n v="2202"/>
    <n v="43042.879999999997"/>
  </r>
  <r>
    <x v="15"/>
    <x v="496"/>
    <x v="5"/>
    <n v="250"/>
    <n v="6"/>
    <x v="1"/>
    <x v="3"/>
    <n v="4"/>
    <x v="1"/>
    <x v="5"/>
    <n v="24"/>
    <n v="17"/>
    <n v="2202"/>
    <n v="40302.28"/>
  </r>
  <r>
    <x v="15"/>
    <x v="496"/>
    <x v="5"/>
    <n v="250"/>
    <n v="6"/>
    <x v="1"/>
    <x v="3"/>
    <n v="4"/>
    <x v="1"/>
    <x v="5"/>
    <n v="24"/>
    <n v="17"/>
    <n v="2202"/>
    <n v="32545.88"/>
  </r>
  <r>
    <x v="15"/>
    <x v="496"/>
    <x v="5"/>
    <n v="250"/>
    <n v="6"/>
    <x v="1"/>
    <x v="3"/>
    <n v="4"/>
    <x v="1"/>
    <x v="5"/>
    <n v="24"/>
    <n v="17"/>
    <n v="2202"/>
    <n v="35906.99"/>
  </r>
  <r>
    <x v="15"/>
    <x v="496"/>
    <x v="5"/>
    <n v="250"/>
    <n v="6"/>
    <x v="1"/>
    <x v="3"/>
    <n v="4"/>
    <x v="1"/>
    <x v="5"/>
    <n v="24"/>
    <n v="17"/>
    <n v="2202"/>
    <n v="38233.910000000003"/>
  </r>
  <r>
    <x v="15"/>
    <x v="496"/>
    <x v="5"/>
    <n v="250"/>
    <n v="6"/>
    <x v="1"/>
    <x v="2"/>
    <n v="4"/>
    <x v="1"/>
    <x v="5"/>
    <n v="25"/>
    <n v="18"/>
    <n v="2202"/>
    <n v="36579.21"/>
  </r>
  <r>
    <x v="15"/>
    <x v="496"/>
    <x v="5"/>
    <n v="250"/>
    <n v="6"/>
    <x v="1"/>
    <x v="2"/>
    <n v="4"/>
    <x v="1"/>
    <x v="5"/>
    <n v="25"/>
    <n v="18"/>
    <n v="2202"/>
    <n v="30891.18"/>
  </r>
  <r>
    <x v="15"/>
    <x v="496"/>
    <x v="5"/>
    <n v="250"/>
    <n v="6"/>
    <x v="1"/>
    <x v="2"/>
    <n v="4"/>
    <x v="1"/>
    <x v="5"/>
    <n v="25"/>
    <n v="18"/>
    <n v="2202"/>
    <n v="33218.1"/>
  </r>
  <r>
    <x v="15"/>
    <x v="496"/>
    <x v="5"/>
    <n v="250"/>
    <n v="6"/>
    <x v="1"/>
    <x v="2"/>
    <n v="4"/>
    <x v="1"/>
    <x v="5"/>
    <n v="25"/>
    <n v="18"/>
    <n v="2202"/>
    <n v="38647.58"/>
  </r>
  <r>
    <x v="15"/>
    <x v="496"/>
    <x v="5"/>
    <n v="250"/>
    <n v="6"/>
    <x v="1"/>
    <x v="3"/>
    <n v="4"/>
    <x v="1"/>
    <x v="5"/>
    <n v="24"/>
    <n v="17"/>
    <n v="2202"/>
    <n v="39888.61"/>
  </r>
  <r>
    <x v="15"/>
    <x v="496"/>
    <x v="4"/>
    <n v="280"/>
    <n v="6"/>
    <x v="1"/>
    <x v="1"/>
    <n v="4"/>
    <x v="1"/>
    <x v="5"/>
    <n v="26"/>
    <n v="18"/>
    <n v="2202"/>
    <n v="40295.53"/>
  </r>
  <r>
    <x v="15"/>
    <x v="496"/>
    <x v="4"/>
    <n v="280"/>
    <n v="6"/>
    <x v="1"/>
    <x v="1"/>
    <n v="4"/>
    <x v="1"/>
    <x v="5"/>
    <n v="26"/>
    <n v="19"/>
    <n v="2202"/>
    <n v="47562.11"/>
  </r>
  <r>
    <x v="15"/>
    <x v="496"/>
    <x v="4"/>
    <n v="280"/>
    <n v="6"/>
    <x v="1"/>
    <x v="1"/>
    <n v="4"/>
    <x v="1"/>
    <x v="5"/>
    <n v="26"/>
    <n v="18"/>
    <n v="2202"/>
    <n v="39682.75"/>
  </r>
  <r>
    <x v="15"/>
    <x v="496"/>
    <x v="4"/>
    <n v="280"/>
    <n v="6"/>
    <x v="1"/>
    <x v="1"/>
    <n v="4"/>
    <x v="1"/>
    <x v="5"/>
    <n v="26"/>
    <n v="18"/>
    <n v="2202"/>
    <n v="39682.75"/>
  </r>
  <r>
    <x v="15"/>
    <x v="496"/>
    <x v="4"/>
    <n v="280"/>
    <n v="6"/>
    <x v="1"/>
    <x v="1"/>
    <n v="4"/>
    <x v="1"/>
    <x v="5"/>
    <n v="26"/>
    <n v="18"/>
    <n v="2202"/>
    <n v="38661.449999999997"/>
  </r>
  <r>
    <x v="15"/>
    <x v="496"/>
    <x v="4"/>
    <n v="280"/>
    <n v="6"/>
    <x v="1"/>
    <x v="2"/>
    <n v="4"/>
    <x v="1"/>
    <x v="5"/>
    <n v="27"/>
    <n v="19"/>
    <n v="2202"/>
    <n v="34295.370000000003"/>
  </r>
  <r>
    <x v="15"/>
    <x v="496"/>
    <x v="4"/>
    <n v="280"/>
    <n v="6"/>
    <x v="1"/>
    <x v="2"/>
    <n v="4"/>
    <x v="1"/>
    <x v="5"/>
    <n v="27"/>
    <n v="19"/>
    <n v="2202"/>
    <n v="36823.1"/>
  </r>
  <r>
    <x v="15"/>
    <x v="496"/>
    <x v="4"/>
    <n v="280"/>
    <n v="6"/>
    <x v="1"/>
    <x v="1"/>
    <n v="4"/>
    <x v="1"/>
    <x v="5"/>
    <n v="26"/>
    <n v="18"/>
    <n v="2202"/>
    <n v="32625.54"/>
  </r>
  <r>
    <x v="15"/>
    <x v="496"/>
    <x v="4"/>
    <n v="280"/>
    <n v="6"/>
    <x v="1"/>
    <x v="2"/>
    <n v="4"/>
    <x v="1"/>
    <x v="5"/>
    <n v="27"/>
    <n v="19"/>
    <n v="2202"/>
    <n v="37844.400000000001"/>
  </r>
  <r>
    <x v="15"/>
    <x v="496"/>
    <x v="4"/>
    <n v="280"/>
    <n v="6"/>
    <x v="1"/>
    <x v="2"/>
    <n v="4"/>
    <x v="1"/>
    <x v="5"/>
    <n v="27"/>
    <n v="19"/>
    <n v="2202"/>
    <n v="30787.200000000001"/>
  </r>
  <r>
    <x v="15"/>
    <x v="496"/>
    <x v="4"/>
    <n v="280"/>
    <n v="6"/>
    <x v="1"/>
    <x v="1"/>
    <n v="4"/>
    <x v="1"/>
    <x v="5"/>
    <n v="26"/>
    <n v="18"/>
    <n v="2202"/>
    <n v="35112.42"/>
  </r>
  <r>
    <x v="15"/>
    <x v="496"/>
    <x v="4"/>
    <n v="280"/>
    <n v="6"/>
    <x v="1"/>
    <x v="2"/>
    <n v="4"/>
    <x v="1"/>
    <x v="5"/>
    <n v="27"/>
    <n v="19"/>
    <n v="2202"/>
    <n v="33274.07"/>
  </r>
  <r>
    <x v="15"/>
    <x v="496"/>
    <x v="4"/>
    <n v="280"/>
    <n v="6"/>
    <x v="1"/>
    <x v="1"/>
    <n v="4"/>
    <x v="1"/>
    <x v="5"/>
    <n v="26"/>
    <n v="18"/>
    <n v="2202"/>
    <n v="36133.72"/>
  </r>
  <r>
    <x v="15"/>
    <x v="496"/>
    <x v="4"/>
    <n v="280"/>
    <n v="6"/>
    <x v="1"/>
    <x v="2"/>
    <n v="4"/>
    <x v="1"/>
    <x v="5"/>
    <n v="27"/>
    <n v="20"/>
    <n v="2202"/>
    <n v="42047.07"/>
  </r>
  <r>
    <x v="15"/>
    <x v="496"/>
    <x v="4"/>
    <n v="280"/>
    <n v="6"/>
    <x v="1"/>
    <x v="1"/>
    <n v="4"/>
    <x v="1"/>
    <x v="5"/>
    <n v="26"/>
    <n v="19"/>
    <n v="2202"/>
    <n v="43885.41"/>
  </r>
  <r>
    <x v="15"/>
    <x v="496"/>
    <x v="4"/>
    <n v="280"/>
    <n v="6"/>
    <x v="1"/>
    <x v="2"/>
    <n v="4"/>
    <x v="1"/>
    <x v="5"/>
    <n v="27"/>
    <n v="19"/>
    <n v="2202"/>
    <n v="37844.400000000001"/>
  </r>
  <r>
    <x v="15"/>
    <x v="496"/>
    <x v="4"/>
    <n v="280"/>
    <n v="6"/>
    <x v="1"/>
    <x v="2"/>
    <n v="4"/>
    <x v="1"/>
    <x v="5"/>
    <n v="27"/>
    <n v="19"/>
    <n v="2202"/>
    <n v="38457.18"/>
  </r>
  <r>
    <x v="15"/>
    <x v="496"/>
    <x v="3"/>
    <n v="280"/>
    <n v="6"/>
    <x v="1"/>
    <x v="1"/>
    <n v="4"/>
    <x v="1"/>
    <x v="5"/>
    <n v="26"/>
    <n v="18"/>
    <n v="2202"/>
    <n v="39255"/>
  </r>
  <r>
    <x v="15"/>
    <x v="496"/>
    <x v="3"/>
    <n v="280"/>
    <n v="6"/>
    <x v="1"/>
    <x v="2"/>
    <n v="4"/>
    <x v="1"/>
    <x v="5"/>
    <n v="27"/>
    <n v="19"/>
    <n v="2202"/>
    <n v="36455"/>
  </r>
  <r>
    <x v="15"/>
    <x v="496"/>
    <x v="3"/>
    <n v="280"/>
    <n v="6"/>
    <x v="1"/>
    <x v="1"/>
    <n v="4"/>
    <x v="1"/>
    <x v="5"/>
    <n v="26"/>
    <n v="18"/>
    <n v="2202"/>
    <n v="39855"/>
  </r>
  <r>
    <x v="15"/>
    <x v="496"/>
    <x v="3"/>
    <n v="280"/>
    <n v="6"/>
    <x v="1"/>
    <x v="2"/>
    <n v="4"/>
    <x v="1"/>
    <x v="5"/>
    <n v="27"/>
    <n v="19"/>
    <n v="2202"/>
    <n v="38055"/>
  </r>
  <r>
    <x v="15"/>
    <x v="496"/>
    <x v="3"/>
    <n v="280"/>
    <n v="6"/>
    <x v="1"/>
    <x v="1"/>
    <n v="4"/>
    <x v="1"/>
    <x v="5"/>
    <n v="26"/>
    <n v="19"/>
    <n v="2202"/>
    <n v="47070"/>
  </r>
  <r>
    <x v="15"/>
    <x v="496"/>
    <x v="3"/>
    <n v="280"/>
    <n v="6"/>
    <x v="1"/>
    <x v="1"/>
    <n v="4"/>
    <x v="1"/>
    <x v="5"/>
    <n v="26"/>
    <n v="18"/>
    <n v="2202"/>
    <n v="39255"/>
  </r>
  <r>
    <x v="15"/>
    <x v="496"/>
    <x v="3"/>
    <n v="280"/>
    <n v="6"/>
    <x v="1"/>
    <x v="2"/>
    <n v="4"/>
    <x v="1"/>
    <x v="5"/>
    <n v="27"/>
    <n v="19"/>
    <n v="2202"/>
    <n v="33030"/>
  </r>
  <r>
    <x v="15"/>
    <x v="496"/>
    <x v="3"/>
    <n v="280"/>
    <n v="6"/>
    <x v="1"/>
    <x v="2"/>
    <n v="4"/>
    <x v="1"/>
    <x v="5"/>
    <n v="27"/>
    <n v="19"/>
    <n v="2202"/>
    <n v="37455"/>
  </r>
  <r>
    <x v="15"/>
    <x v="496"/>
    <x v="3"/>
    <n v="280"/>
    <n v="6"/>
    <x v="1"/>
    <x v="1"/>
    <n v="4"/>
    <x v="1"/>
    <x v="5"/>
    <n v="26"/>
    <n v="18"/>
    <n v="2202"/>
    <n v="38255"/>
  </r>
  <r>
    <x v="15"/>
    <x v="496"/>
    <x v="3"/>
    <n v="280"/>
    <n v="6"/>
    <x v="1"/>
    <x v="1"/>
    <n v="4"/>
    <x v="1"/>
    <x v="5"/>
    <n v="26"/>
    <n v="18"/>
    <n v="2202"/>
    <n v="34830"/>
  </r>
  <r>
    <x v="15"/>
    <x v="496"/>
    <x v="3"/>
    <n v="280"/>
    <n v="6"/>
    <x v="1"/>
    <x v="1"/>
    <n v="4"/>
    <x v="1"/>
    <x v="5"/>
    <n v="26"/>
    <n v="18"/>
    <n v="2202"/>
    <n v="32395"/>
  </r>
  <r>
    <x v="15"/>
    <x v="496"/>
    <x v="3"/>
    <n v="280"/>
    <n v="6"/>
    <x v="1"/>
    <x v="2"/>
    <n v="4"/>
    <x v="1"/>
    <x v="5"/>
    <n v="27"/>
    <n v="20"/>
    <n v="2202"/>
    <n v="41670"/>
  </r>
  <r>
    <x v="15"/>
    <x v="496"/>
    <x v="3"/>
    <n v="280"/>
    <n v="6"/>
    <x v="1"/>
    <x v="1"/>
    <n v="4"/>
    <x v="1"/>
    <x v="5"/>
    <n v="26"/>
    <n v="18"/>
    <n v="2202"/>
    <n v="35830"/>
  </r>
  <r>
    <x v="15"/>
    <x v="496"/>
    <x v="3"/>
    <n v="280"/>
    <n v="6"/>
    <x v="1"/>
    <x v="1"/>
    <n v="4"/>
    <x v="1"/>
    <x v="5"/>
    <n v="26"/>
    <n v="19"/>
    <n v="2202"/>
    <n v="43470"/>
  </r>
  <r>
    <x v="15"/>
    <x v="496"/>
    <x v="3"/>
    <n v="280"/>
    <n v="6"/>
    <x v="1"/>
    <x v="2"/>
    <n v="4"/>
    <x v="1"/>
    <x v="5"/>
    <n v="27"/>
    <n v="19"/>
    <n v="2202"/>
    <n v="34030"/>
  </r>
  <r>
    <x v="15"/>
    <x v="496"/>
    <x v="3"/>
    <n v="280"/>
    <n v="6"/>
    <x v="1"/>
    <x v="2"/>
    <n v="4"/>
    <x v="1"/>
    <x v="5"/>
    <n v="27"/>
    <n v="19"/>
    <n v="2202"/>
    <n v="30595"/>
  </r>
  <r>
    <x v="15"/>
    <x v="496"/>
    <x v="3"/>
    <n v="280"/>
    <n v="6"/>
    <x v="1"/>
    <x v="2"/>
    <n v="4"/>
    <x v="1"/>
    <x v="5"/>
    <n v="27"/>
    <n v="19"/>
    <n v="2202"/>
    <n v="37455"/>
  </r>
  <r>
    <x v="15"/>
    <x v="497"/>
    <x v="15"/>
    <n v="200"/>
    <n v="4"/>
    <x v="0"/>
    <x v="2"/>
    <n v="2"/>
    <x v="0"/>
    <x v="0"/>
    <n v="25"/>
    <n v="20"/>
    <n v="2202"/>
    <n v="5470.36"/>
  </r>
  <r>
    <x v="15"/>
    <x v="497"/>
    <x v="15"/>
    <n v="200"/>
    <n v="4"/>
    <x v="0"/>
    <x v="2"/>
    <n v="2"/>
    <x v="0"/>
    <x v="0"/>
    <n v="25"/>
    <n v="20"/>
    <n v="2202"/>
    <n v="4849.7299999999996"/>
  </r>
  <r>
    <x v="15"/>
    <x v="497"/>
    <x v="13"/>
    <n v="200"/>
    <n v="4"/>
    <x v="0"/>
    <x v="2"/>
    <n v="2"/>
    <x v="0"/>
    <x v="0"/>
    <n v="25"/>
    <n v="20"/>
    <n v="2202"/>
    <n v="36124.400000000001"/>
  </r>
  <r>
    <x v="15"/>
    <x v="497"/>
    <x v="13"/>
    <n v="200"/>
    <n v="4"/>
    <x v="0"/>
    <x v="2"/>
    <n v="2"/>
    <x v="0"/>
    <x v="0"/>
    <n v="25"/>
    <n v="20"/>
    <n v="2202"/>
    <n v="32664.21"/>
  </r>
  <r>
    <x v="15"/>
    <x v="497"/>
    <x v="13"/>
    <n v="195"/>
    <n v="4"/>
    <x v="1"/>
    <x v="2"/>
    <n v="2"/>
    <x v="0"/>
    <x v="0"/>
    <n v="24"/>
    <n v="19"/>
    <n v="2202"/>
    <n v="34048.29"/>
  </r>
  <r>
    <x v="7"/>
    <x v="498"/>
    <x v="6"/>
    <n v="99"/>
    <n v="4"/>
    <x v="1"/>
    <x v="2"/>
    <n v="4"/>
    <x v="0"/>
    <x v="3"/>
    <n v="46"/>
    <n v="53"/>
    <n v="2031"/>
    <n v="20739.36"/>
  </r>
  <r>
    <x v="7"/>
    <x v="498"/>
    <x v="6"/>
    <n v="99"/>
    <n v="4"/>
    <x v="1"/>
    <x v="2"/>
    <n v="4"/>
    <x v="0"/>
    <x v="3"/>
    <n v="46"/>
    <n v="53"/>
    <n v="2031"/>
    <n v="19755.72"/>
  </r>
  <r>
    <x v="7"/>
    <x v="498"/>
    <x v="6"/>
    <n v="99"/>
    <n v="4"/>
    <x v="1"/>
    <x v="2"/>
    <n v="4"/>
    <x v="0"/>
    <x v="3"/>
    <n v="46"/>
    <n v="53"/>
    <n v="2031"/>
    <n v="22535.81"/>
  </r>
  <r>
    <x v="7"/>
    <x v="498"/>
    <x v="6"/>
    <n v="99"/>
    <n v="4"/>
    <x v="1"/>
    <x v="2"/>
    <n v="4"/>
    <x v="0"/>
    <x v="3"/>
    <n v="46"/>
    <n v="53"/>
    <n v="2031"/>
    <n v="24187.29"/>
  </r>
  <r>
    <x v="7"/>
    <x v="498"/>
    <x v="5"/>
    <n v="99"/>
    <n v="4"/>
    <x v="1"/>
    <x v="2"/>
    <n v="4"/>
    <x v="0"/>
    <x v="3"/>
    <n v="46"/>
    <n v="53"/>
    <n v="2031"/>
    <n v="21035.37"/>
  </r>
  <r>
    <x v="7"/>
    <x v="498"/>
    <x v="5"/>
    <n v="99"/>
    <n v="4"/>
    <x v="1"/>
    <x v="2"/>
    <n v="4"/>
    <x v="0"/>
    <x v="3"/>
    <n v="46"/>
    <n v="53"/>
    <n v="2031"/>
    <n v="22509.09"/>
  </r>
  <r>
    <x v="7"/>
    <x v="498"/>
    <x v="5"/>
    <n v="99"/>
    <n v="4"/>
    <x v="1"/>
    <x v="2"/>
    <n v="4"/>
    <x v="0"/>
    <x v="3"/>
    <n v="46"/>
    <n v="53"/>
    <n v="2031"/>
    <n v="20208.02"/>
  </r>
  <r>
    <x v="7"/>
    <x v="498"/>
    <x v="5"/>
    <n v="99"/>
    <n v="4"/>
    <x v="1"/>
    <x v="2"/>
    <n v="4"/>
    <x v="0"/>
    <x v="3"/>
    <n v="46"/>
    <n v="53"/>
    <n v="2031"/>
    <n v="25311.74"/>
  </r>
  <r>
    <x v="7"/>
    <x v="498"/>
    <x v="4"/>
    <n v="99"/>
    <n v="4"/>
    <x v="1"/>
    <x v="2"/>
    <n v="4"/>
    <x v="0"/>
    <x v="3"/>
    <n v="46"/>
    <n v="53"/>
    <n v="2031"/>
    <n v="20793.740000000002"/>
  </r>
  <r>
    <x v="7"/>
    <x v="498"/>
    <x v="4"/>
    <n v="99"/>
    <n v="4"/>
    <x v="1"/>
    <x v="2"/>
    <n v="4"/>
    <x v="0"/>
    <x v="3"/>
    <n v="46"/>
    <n v="53"/>
    <n v="2031"/>
    <n v="19976.7"/>
  </r>
  <r>
    <x v="7"/>
    <x v="498"/>
    <x v="4"/>
    <n v="99"/>
    <n v="4"/>
    <x v="1"/>
    <x v="2"/>
    <n v="4"/>
    <x v="0"/>
    <x v="3"/>
    <n v="46"/>
    <n v="53"/>
    <n v="2031"/>
    <n v="25016.83"/>
  </r>
  <r>
    <x v="7"/>
    <x v="498"/>
    <x v="4"/>
    <n v="99"/>
    <n v="4"/>
    <x v="1"/>
    <x v="2"/>
    <n v="4"/>
    <x v="0"/>
    <x v="3"/>
    <n v="46"/>
    <n v="53"/>
    <n v="2031"/>
    <n v="22249.1"/>
  </r>
  <r>
    <x v="7"/>
    <x v="498"/>
    <x v="4"/>
    <n v="99"/>
    <n v="4"/>
    <x v="1"/>
    <x v="2"/>
    <n v="4"/>
    <x v="0"/>
    <x v="3"/>
    <n v="46"/>
    <n v="53"/>
    <n v="2031"/>
    <n v="21809.94"/>
  </r>
  <r>
    <x v="7"/>
    <x v="499"/>
    <x v="3"/>
    <n v="121"/>
    <n v="4"/>
    <x v="1"/>
    <x v="2"/>
    <n v="4"/>
    <x v="0"/>
    <x v="3"/>
    <n v="53"/>
    <n v="55"/>
    <n v="2031"/>
    <n v="27100"/>
  </r>
  <r>
    <x v="7"/>
    <x v="499"/>
    <x v="3"/>
    <n v="121"/>
    <n v="4"/>
    <x v="1"/>
    <x v="2"/>
    <n v="4"/>
    <x v="0"/>
    <x v="3"/>
    <n v="53"/>
    <n v="55"/>
    <n v="2031"/>
    <n v="33100"/>
  </r>
  <r>
    <x v="7"/>
    <x v="499"/>
    <x v="3"/>
    <n v="121"/>
    <n v="4"/>
    <x v="1"/>
    <x v="2"/>
    <n v="4"/>
    <x v="0"/>
    <x v="3"/>
    <n v="53"/>
    <n v="55"/>
    <n v="2031"/>
    <n v="28800"/>
  </r>
  <r>
    <x v="7"/>
    <x v="500"/>
    <x v="5"/>
    <n v="134"/>
    <n v="4"/>
    <x v="1"/>
    <x v="2"/>
    <n v="4"/>
    <x v="1"/>
    <x v="4"/>
    <n v="40"/>
    <n v="44"/>
    <n v="2031"/>
    <n v="27586.95"/>
  </r>
  <r>
    <x v="7"/>
    <x v="500"/>
    <x v="5"/>
    <n v="134"/>
    <n v="4"/>
    <x v="1"/>
    <x v="2"/>
    <n v="4"/>
    <x v="1"/>
    <x v="4"/>
    <n v="40"/>
    <n v="44"/>
    <n v="2031"/>
    <n v="29019.3"/>
  </r>
  <r>
    <x v="7"/>
    <x v="500"/>
    <x v="5"/>
    <n v="134"/>
    <n v="4"/>
    <x v="1"/>
    <x v="2"/>
    <n v="4"/>
    <x v="1"/>
    <x v="4"/>
    <n v="40"/>
    <n v="44"/>
    <n v="2031"/>
    <n v="31992.59"/>
  </r>
  <r>
    <x v="7"/>
    <x v="500"/>
    <x v="5"/>
    <n v="134"/>
    <n v="4"/>
    <x v="1"/>
    <x v="2"/>
    <n v="4"/>
    <x v="1"/>
    <x v="4"/>
    <n v="40"/>
    <n v="44"/>
    <n v="2031"/>
    <n v="30710.2"/>
  </r>
  <r>
    <x v="7"/>
    <x v="500"/>
    <x v="4"/>
    <n v="134"/>
    <n v="4"/>
    <x v="1"/>
    <x v="2"/>
    <n v="4"/>
    <x v="1"/>
    <x v="4"/>
    <n v="40"/>
    <n v="44"/>
    <n v="2031"/>
    <n v="27243.27"/>
  </r>
  <r>
    <x v="7"/>
    <x v="500"/>
    <x v="4"/>
    <n v="134"/>
    <n v="4"/>
    <x v="1"/>
    <x v="2"/>
    <n v="4"/>
    <x v="1"/>
    <x v="4"/>
    <n v="40"/>
    <n v="44"/>
    <n v="2031"/>
    <n v="28657.78"/>
  </r>
  <r>
    <x v="7"/>
    <x v="500"/>
    <x v="4"/>
    <n v="134"/>
    <n v="4"/>
    <x v="1"/>
    <x v="2"/>
    <n v="4"/>
    <x v="1"/>
    <x v="4"/>
    <n v="40"/>
    <n v="44"/>
    <n v="2031"/>
    <n v="31594.03"/>
  </r>
  <r>
    <x v="7"/>
    <x v="500"/>
    <x v="4"/>
    <n v="134"/>
    <n v="4"/>
    <x v="1"/>
    <x v="2"/>
    <n v="4"/>
    <x v="1"/>
    <x v="4"/>
    <n v="40"/>
    <n v="44"/>
    <n v="2031"/>
    <n v="30327.61"/>
  </r>
  <r>
    <x v="7"/>
    <x v="500"/>
    <x v="3"/>
    <n v="134"/>
    <n v="4"/>
    <x v="1"/>
    <x v="2"/>
    <n v="4"/>
    <x v="1"/>
    <x v="4"/>
    <n v="39"/>
    <n v="43"/>
    <n v="2031"/>
    <n v="26675"/>
  </r>
  <r>
    <x v="7"/>
    <x v="500"/>
    <x v="3"/>
    <n v="134"/>
    <n v="4"/>
    <x v="1"/>
    <x v="2"/>
    <n v="4"/>
    <x v="1"/>
    <x v="4"/>
    <n v="39"/>
    <n v="43"/>
    <n v="2031"/>
    <n v="29695"/>
  </r>
  <r>
    <x v="7"/>
    <x v="500"/>
    <x v="3"/>
    <n v="134"/>
    <n v="4"/>
    <x v="1"/>
    <x v="2"/>
    <n v="4"/>
    <x v="1"/>
    <x v="4"/>
    <n v="39"/>
    <n v="43"/>
    <n v="2031"/>
    <n v="28060"/>
  </r>
  <r>
    <x v="7"/>
    <x v="500"/>
    <x v="3"/>
    <n v="134"/>
    <n v="4"/>
    <x v="1"/>
    <x v="2"/>
    <n v="4"/>
    <x v="1"/>
    <x v="4"/>
    <n v="39"/>
    <n v="43"/>
    <n v="2031"/>
    <n v="30935"/>
  </r>
  <r>
    <x v="7"/>
    <x v="501"/>
    <x v="5"/>
    <n v="134"/>
    <n v="4"/>
    <x v="1"/>
    <x v="2"/>
    <n v="4"/>
    <x v="0"/>
    <x v="3"/>
    <n v="48"/>
    <n v="51"/>
    <n v="2031"/>
    <n v="26645.84"/>
  </r>
  <r>
    <x v="7"/>
    <x v="501"/>
    <x v="5"/>
    <n v="134"/>
    <n v="4"/>
    <x v="1"/>
    <x v="2"/>
    <n v="4"/>
    <x v="0"/>
    <x v="3"/>
    <n v="48"/>
    <n v="51"/>
    <n v="2031"/>
    <n v="31030.79"/>
  </r>
  <r>
    <x v="7"/>
    <x v="501"/>
    <x v="5"/>
    <n v="134"/>
    <n v="4"/>
    <x v="1"/>
    <x v="2"/>
    <n v="4"/>
    <x v="0"/>
    <x v="3"/>
    <n v="48"/>
    <n v="51"/>
    <n v="2031"/>
    <n v="25027.34"/>
  </r>
  <r>
    <x v="7"/>
    <x v="501"/>
    <x v="5"/>
    <n v="134"/>
    <n v="4"/>
    <x v="1"/>
    <x v="2"/>
    <n v="4"/>
    <x v="0"/>
    <x v="3"/>
    <n v="48"/>
    <n v="51"/>
    <n v="2031"/>
    <n v="29407.119999999999"/>
  </r>
  <r>
    <x v="7"/>
    <x v="501"/>
    <x v="5"/>
    <n v="134"/>
    <n v="4"/>
    <x v="1"/>
    <x v="2"/>
    <n v="4"/>
    <x v="0"/>
    <x v="3"/>
    <n v="48"/>
    <n v="51"/>
    <n v="2031"/>
    <n v="27907.55"/>
  </r>
  <r>
    <x v="7"/>
    <x v="501"/>
    <x v="5"/>
    <n v="134"/>
    <n v="4"/>
    <x v="1"/>
    <x v="2"/>
    <n v="4"/>
    <x v="0"/>
    <x v="3"/>
    <n v="48"/>
    <n v="51"/>
    <n v="2031"/>
    <n v="24008.66"/>
  </r>
  <r>
    <x v="7"/>
    <x v="501"/>
    <x v="4"/>
    <n v="121"/>
    <n v="4"/>
    <x v="1"/>
    <x v="2"/>
    <n v="4"/>
    <x v="0"/>
    <x v="3"/>
    <n v="50"/>
    <n v="54"/>
    <n v="2031"/>
    <n v="24715.55"/>
  </r>
  <r>
    <x v="7"/>
    <x v="501"/>
    <x v="4"/>
    <n v="121"/>
    <n v="4"/>
    <x v="1"/>
    <x v="2"/>
    <n v="4"/>
    <x v="0"/>
    <x v="3"/>
    <n v="50"/>
    <n v="54"/>
    <n v="2031"/>
    <n v="26809.22"/>
  </r>
  <r>
    <x v="7"/>
    <x v="501"/>
    <x v="4"/>
    <n v="121"/>
    <n v="4"/>
    <x v="1"/>
    <x v="2"/>
    <n v="4"/>
    <x v="0"/>
    <x v="3"/>
    <n v="50"/>
    <n v="54"/>
    <n v="2031"/>
    <n v="29260.35"/>
  </r>
  <r>
    <x v="7"/>
    <x v="501"/>
    <x v="4"/>
    <n v="121"/>
    <n v="4"/>
    <x v="1"/>
    <x v="2"/>
    <n v="4"/>
    <x v="0"/>
    <x v="3"/>
    <n v="50"/>
    <n v="54"/>
    <n v="2031"/>
    <n v="30639.11"/>
  </r>
  <r>
    <x v="7"/>
    <x v="501"/>
    <x v="4"/>
    <n v="121"/>
    <n v="4"/>
    <x v="1"/>
    <x v="2"/>
    <n v="4"/>
    <x v="0"/>
    <x v="3"/>
    <n v="53"/>
    <n v="58"/>
    <n v="2031"/>
    <n v="25226.2"/>
  </r>
  <r>
    <x v="7"/>
    <x v="501"/>
    <x v="4"/>
    <n v="121"/>
    <n v="4"/>
    <x v="1"/>
    <x v="2"/>
    <n v="4"/>
    <x v="0"/>
    <x v="3"/>
    <n v="50"/>
    <n v="54"/>
    <n v="2031"/>
    <n v="28698.63"/>
  </r>
  <r>
    <x v="7"/>
    <x v="501"/>
    <x v="3"/>
    <n v="121"/>
    <n v="4"/>
    <x v="1"/>
    <x v="2"/>
    <n v="4"/>
    <x v="0"/>
    <x v="3"/>
    <n v="50"/>
    <n v="54"/>
    <n v="2031"/>
    <n v="28115"/>
  </r>
  <r>
    <x v="7"/>
    <x v="501"/>
    <x v="3"/>
    <n v="121"/>
    <n v="4"/>
    <x v="1"/>
    <x v="2"/>
    <n v="4"/>
    <x v="0"/>
    <x v="3"/>
    <n v="50"/>
    <n v="54"/>
    <n v="2031"/>
    <n v="30015"/>
  </r>
  <r>
    <x v="7"/>
    <x v="501"/>
    <x v="3"/>
    <n v="121"/>
    <n v="4"/>
    <x v="1"/>
    <x v="2"/>
    <n v="4"/>
    <x v="0"/>
    <x v="3"/>
    <n v="50"/>
    <n v="54"/>
    <n v="2031"/>
    <n v="29135"/>
  </r>
  <r>
    <x v="7"/>
    <x v="501"/>
    <x v="3"/>
    <n v="121"/>
    <n v="4"/>
    <x v="1"/>
    <x v="2"/>
    <n v="4"/>
    <x v="0"/>
    <x v="3"/>
    <n v="50"/>
    <n v="54"/>
    <n v="2031"/>
    <n v="26735"/>
  </r>
  <r>
    <x v="7"/>
    <x v="501"/>
    <x v="3"/>
    <n v="121"/>
    <n v="4"/>
    <x v="1"/>
    <x v="2"/>
    <n v="4"/>
    <x v="0"/>
    <x v="3"/>
    <n v="50"/>
    <n v="54"/>
    <n v="2031"/>
    <n v="24685"/>
  </r>
  <r>
    <x v="7"/>
    <x v="501"/>
    <x v="3"/>
    <n v="121"/>
    <n v="4"/>
    <x v="1"/>
    <x v="2"/>
    <n v="4"/>
    <x v="0"/>
    <x v="3"/>
    <n v="53"/>
    <n v="58"/>
    <n v="2031"/>
    <n v="25165"/>
  </r>
  <r>
    <x v="21"/>
    <x v="502"/>
    <x v="15"/>
    <n v="125"/>
    <n v="4"/>
    <x v="0"/>
    <x v="2"/>
    <n v="4"/>
    <x v="0"/>
    <x v="2"/>
    <n v="34"/>
    <n v="27"/>
    <n v="1385"/>
    <n v="3031.97"/>
  </r>
  <r>
    <x v="21"/>
    <x v="502"/>
    <x v="15"/>
    <n v="125"/>
    <n v="4"/>
    <x v="0"/>
    <x v="2"/>
    <n v="4"/>
    <x v="0"/>
    <x v="2"/>
    <n v="34"/>
    <n v="27"/>
    <n v="1385"/>
    <n v="2851.19"/>
  </r>
  <r>
    <x v="21"/>
    <x v="502"/>
    <x v="13"/>
    <n v="125"/>
    <n v="4"/>
    <x v="0"/>
    <x v="2"/>
    <n v="4"/>
    <x v="0"/>
    <x v="2"/>
    <n v="37"/>
    <n v="27"/>
    <n v="1385"/>
    <n v="19591.61"/>
  </r>
  <r>
    <x v="21"/>
    <x v="502"/>
    <x v="13"/>
    <n v="125"/>
    <n v="4"/>
    <x v="0"/>
    <x v="2"/>
    <n v="4"/>
    <x v="0"/>
    <x v="2"/>
    <n v="37"/>
    <n v="27"/>
    <n v="1385"/>
    <n v="22449.73"/>
  </r>
  <r>
    <x v="21"/>
    <x v="502"/>
    <x v="7"/>
    <n v="125"/>
    <n v="4"/>
    <x v="0"/>
    <x v="2"/>
    <n v="4"/>
    <x v="0"/>
    <x v="2"/>
    <n v="37"/>
    <n v="27"/>
    <n v="1385"/>
    <n v="19525.12"/>
  </r>
  <r>
    <x v="21"/>
    <x v="502"/>
    <x v="7"/>
    <n v="125"/>
    <n v="4"/>
    <x v="0"/>
    <x v="2"/>
    <n v="4"/>
    <x v="0"/>
    <x v="2"/>
    <n v="37"/>
    <n v="27"/>
    <n v="1385"/>
    <n v="22338.76"/>
  </r>
  <r>
    <x v="3"/>
    <x v="503"/>
    <x v="7"/>
    <n v="130"/>
    <n v="4"/>
    <x v="0"/>
    <x v="2"/>
    <n v="4"/>
    <x v="0"/>
    <x v="4"/>
    <n v="28"/>
    <n v="22"/>
    <n v="586"/>
    <n v="22420.51"/>
  </r>
  <r>
    <x v="3"/>
    <x v="503"/>
    <x v="8"/>
    <n v="130"/>
    <n v="4"/>
    <x v="0"/>
    <x v="2"/>
    <n v="4"/>
    <x v="0"/>
    <x v="4"/>
    <n v="28"/>
    <n v="22"/>
    <n v="586"/>
    <n v="22507.08"/>
  </r>
  <r>
    <x v="3"/>
    <x v="504"/>
    <x v="13"/>
    <n v="130"/>
    <n v="4"/>
    <x v="0"/>
    <x v="2"/>
    <n v="4"/>
    <x v="0"/>
    <x v="2"/>
    <n v="28"/>
    <n v="22"/>
    <n v="586"/>
    <n v="19217.91"/>
  </r>
  <r>
    <x v="3"/>
    <x v="504"/>
    <x v="13"/>
    <n v="103"/>
    <n v="4"/>
    <x v="0"/>
    <x v="2"/>
    <n v="4"/>
    <x v="0"/>
    <x v="2"/>
    <n v="31"/>
    <n v="25"/>
    <n v="586"/>
    <n v="17667.740000000002"/>
  </r>
  <r>
    <x v="3"/>
    <x v="504"/>
    <x v="13"/>
    <n v="103"/>
    <n v="4"/>
    <x v="0"/>
    <x v="2"/>
    <n v="4"/>
    <x v="0"/>
    <x v="2"/>
    <n v="31"/>
    <n v="25"/>
    <n v="586"/>
    <n v="18664.28"/>
  </r>
  <r>
    <x v="3"/>
    <x v="504"/>
    <x v="13"/>
    <n v="140"/>
    <n v="4"/>
    <x v="0"/>
    <x v="2"/>
    <n v="4"/>
    <x v="0"/>
    <x v="2"/>
    <n v="28"/>
    <n v="22"/>
    <n v="586"/>
    <n v="24941.06"/>
  </r>
  <r>
    <x v="3"/>
    <x v="504"/>
    <x v="13"/>
    <n v="130"/>
    <n v="4"/>
    <x v="0"/>
    <x v="2"/>
    <n v="4"/>
    <x v="0"/>
    <x v="2"/>
    <n v="28"/>
    <n v="22"/>
    <n v="586"/>
    <n v="21501.63"/>
  </r>
  <r>
    <x v="3"/>
    <x v="504"/>
    <x v="7"/>
    <n v="130"/>
    <n v="4"/>
    <x v="0"/>
    <x v="2"/>
    <n v="4"/>
    <x v="0"/>
    <x v="2"/>
    <n v="28"/>
    <n v="22"/>
    <n v="586"/>
    <n v="21391.8"/>
  </r>
  <r>
    <x v="3"/>
    <x v="504"/>
    <x v="7"/>
    <n v="130"/>
    <n v="4"/>
    <x v="0"/>
    <x v="2"/>
    <n v="4"/>
    <x v="0"/>
    <x v="2"/>
    <n v="28"/>
    <n v="22"/>
    <n v="586"/>
    <n v="20403.96"/>
  </r>
  <r>
    <x v="3"/>
    <x v="504"/>
    <x v="7"/>
    <n v="130"/>
    <n v="4"/>
    <x v="0"/>
    <x v="2"/>
    <n v="4"/>
    <x v="0"/>
    <x v="2"/>
    <n v="28"/>
    <n v="22"/>
    <n v="586"/>
    <n v="17815.14"/>
  </r>
  <r>
    <x v="3"/>
    <x v="504"/>
    <x v="8"/>
    <n v="130"/>
    <n v="4"/>
    <x v="0"/>
    <x v="2"/>
    <n v="4"/>
    <x v="0"/>
    <x v="2"/>
    <n v="28"/>
    <n v="22"/>
    <n v="586"/>
    <n v="21501.29"/>
  </r>
  <r>
    <x v="3"/>
    <x v="504"/>
    <x v="8"/>
    <n v="130"/>
    <n v="4"/>
    <x v="0"/>
    <x v="2"/>
    <n v="4"/>
    <x v="0"/>
    <x v="2"/>
    <n v="28"/>
    <n v="22"/>
    <n v="586"/>
    <n v="20535.46"/>
  </r>
  <r>
    <x v="3"/>
    <x v="504"/>
    <x v="8"/>
    <n v="130"/>
    <n v="4"/>
    <x v="0"/>
    <x v="2"/>
    <n v="4"/>
    <x v="0"/>
    <x v="2"/>
    <n v="28"/>
    <n v="22"/>
    <n v="586"/>
    <n v="18224.14"/>
  </r>
  <r>
    <x v="2"/>
    <x v="505"/>
    <x v="13"/>
    <n v="253"/>
    <n v="6"/>
    <x v="1"/>
    <x v="0"/>
    <n v="2"/>
    <x v="0"/>
    <x v="1"/>
    <n v="21"/>
    <n v="15"/>
    <n v="1013"/>
    <n v="61764.43"/>
  </r>
  <r>
    <x v="2"/>
    <x v="505"/>
    <x v="7"/>
    <n v="253"/>
    <n v="6"/>
    <x v="1"/>
    <x v="0"/>
    <n v="2"/>
    <x v="0"/>
    <x v="1"/>
    <n v="21"/>
    <n v="16"/>
    <n v="1013"/>
    <n v="60803.11"/>
  </r>
  <r>
    <x v="29"/>
    <x v="505"/>
    <x v="15"/>
    <n v="253"/>
    <n v="6"/>
    <x v="1"/>
    <x v="0"/>
    <n v="2"/>
    <x v="0"/>
    <x v="1"/>
    <n v="21"/>
    <n v="15"/>
    <n v="535"/>
    <n v="29751.759999999998"/>
  </r>
  <r>
    <x v="29"/>
    <x v="505"/>
    <x v="13"/>
    <n v="253"/>
    <n v="6"/>
    <x v="1"/>
    <x v="0"/>
    <n v="2"/>
    <x v="0"/>
    <x v="1"/>
    <n v="21"/>
    <n v="15"/>
    <n v="535"/>
    <n v="61764.43"/>
  </r>
  <r>
    <x v="2"/>
    <x v="506"/>
    <x v="11"/>
    <n v="150"/>
    <n v="4"/>
    <x v="1"/>
    <x v="2"/>
    <n v="4"/>
    <x v="0"/>
    <x v="4"/>
    <n v="24"/>
    <n v="19"/>
    <n v="1013"/>
    <n v="22525"/>
  </r>
  <r>
    <x v="2"/>
    <x v="506"/>
    <x v="11"/>
    <n v="180"/>
    <n v="4"/>
    <x v="1"/>
    <x v="2"/>
    <n v="4"/>
    <x v="0"/>
    <x v="4"/>
    <n v="24"/>
    <n v="18"/>
    <n v="1013"/>
    <n v="26771.56"/>
  </r>
  <r>
    <x v="2"/>
    <x v="506"/>
    <x v="11"/>
    <n v="150"/>
    <n v="4"/>
    <x v="0"/>
    <x v="2"/>
    <n v="2"/>
    <x v="0"/>
    <x v="1"/>
    <n v="26"/>
    <n v="21"/>
    <n v="1013"/>
    <n v="20982.34"/>
  </r>
  <r>
    <x v="2"/>
    <x v="506"/>
    <x v="11"/>
    <n v="150"/>
    <n v="4"/>
    <x v="0"/>
    <x v="2"/>
    <n v="4"/>
    <x v="0"/>
    <x v="4"/>
    <n v="26"/>
    <n v="21"/>
    <n v="1013"/>
    <n v="18181.66"/>
  </r>
  <r>
    <x v="2"/>
    <x v="506"/>
    <x v="12"/>
    <n v="150"/>
    <n v="4"/>
    <x v="0"/>
    <x v="2"/>
    <n v="4"/>
    <x v="0"/>
    <x v="4"/>
    <n v="26"/>
    <n v="21"/>
    <n v="1013"/>
    <n v="20565.96"/>
  </r>
  <r>
    <x v="2"/>
    <x v="506"/>
    <x v="12"/>
    <n v="150"/>
    <n v="4"/>
    <x v="1"/>
    <x v="2"/>
    <n v="4"/>
    <x v="0"/>
    <x v="4"/>
    <n v="24"/>
    <n v="19"/>
    <n v="1013"/>
    <n v="23742.26"/>
  </r>
  <r>
    <x v="2"/>
    <x v="506"/>
    <x v="12"/>
    <n v="180"/>
    <n v="4"/>
    <x v="1"/>
    <x v="2"/>
    <n v="4"/>
    <x v="0"/>
    <x v="4"/>
    <n v="24"/>
    <n v="18"/>
    <n v="1013"/>
    <n v="28003.99"/>
  </r>
  <r>
    <x v="2"/>
    <x v="506"/>
    <x v="14"/>
    <n v="150"/>
    <n v="4"/>
    <x v="1"/>
    <x v="2"/>
    <n v="4"/>
    <x v="0"/>
    <x v="4"/>
    <n v="24"/>
    <n v="19"/>
    <n v="1013"/>
    <n v="20543.2"/>
  </r>
  <r>
    <x v="12"/>
    <x v="507"/>
    <x v="5"/>
    <n v="200"/>
    <n v="4"/>
    <x v="1"/>
    <x v="2"/>
    <n v="4"/>
    <x v="0"/>
    <x v="5"/>
    <n v="29"/>
    <n v="20"/>
    <n v="3105"/>
    <n v="33611.089999999997"/>
  </r>
  <r>
    <x v="12"/>
    <x v="507"/>
    <x v="5"/>
    <n v="200"/>
    <n v="4"/>
    <x v="1"/>
    <x v="2"/>
    <n v="4"/>
    <x v="0"/>
    <x v="5"/>
    <n v="29"/>
    <n v="20"/>
    <n v="3105"/>
    <n v="37644.42"/>
  </r>
  <r>
    <x v="12"/>
    <x v="507"/>
    <x v="5"/>
    <n v="200"/>
    <n v="4"/>
    <x v="1"/>
    <x v="1"/>
    <n v="4"/>
    <x v="0"/>
    <x v="5"/>
    <n v="28"/>
    <n v="20"/>
    <n v="3105"/>
    <n v="39816.22"/>
  </r>
  <r>
    <x v="12"/>
    <x v="507"/>
    <x v="5"/>
    <n v="200"/>
    <n v="4"/>
    <x v="1"/>
    <x v="1"/>
    <n v="4"/>
    <x v="0"/>
    <x v="5"/>
    <n v="28"/>
    <n v="20"/>
    <n v="3105"/>
    <n v="35782.879999999997"/>
  </r>
  <r>
    <x v="12"/>
    <x v="507"/>
    <x v="4"/>
    <n v="200"/>
    <n v="4"/>
    <x v="1"/>
    <x v="2"/>
    <n v="4"/>
    <x v="0"/>
    <x v="5"/>
    <n v="29"/>
    <n v="20"/>
    <n v="3105"/>
    <n v="39422.32"/>
  </r>
  <r>
    <x v="12"/>
    <x v="507"/>
    <x v="4"/>
    <n v="200"/>
    <n v="4"/>
    <x v="1"/>
    <x v="1"/>
    <n v="4"/>
    <x v="0"/>
    <x v="5"/>
    <n v="28"/>
    <n v="20"/>
    <n v="3105"/>
    <n v="41567.050000000003"/>
  </r>
  <r>
    <x v="12"/>
    <x v="507"/>
    <x v="4"/>
    <n v="200"/>
    <n v="4"/>
    <x v="1"/>
    <x v="2"/>
    <n v="4"/>
    <x v="0"/>
    <x v="5"/>
    <n v="29"/>
    <n v="20"/>
    <n v="3105"/>
    <n v="34417.93"/>
  </r>
  <r>
    <x v="12"/>
    <x v="507"/>
    <x v="4"/>
    <n v="200"/>
    <n v="4"/>
    <x v="1"/>
    <x v="1"/>
    <n v="4"/>
    <x v="0"/>
    <x v="5"/>
    <n v="28"/>
    <n v="20"/>
    <n v="3105"/>
    <n v="36562.67"/>
  </r>
  <r>
    <x v="12"/>
    <x v="507"/>
    <x v="3"/>
    <n v="200"/>
    <n v="4"/>
    <x v="1"/>
    <x v="2"/>
    <n v="4"/>
    <x v="0"/>
    <x v="5"/>
    <n v="28"/>
    <n v="20"/>
    <n v="3105"/>
    <n v="34500"/>
  </r>
  <r>
    <x v="12"/>
    <x v="507"/>
    <x v="3"/>
    <n v="200"/>
    <n v="4"/>
    <x v="1"/>
    <x v="1"/>
    <n v="4"/>
    <x v="0"/>
    <x v="5"/>
    <n v="28"/>
    <n v="20"/>
    <n v="3105"/>
    <n v="41300"/>
  </r>
  <r>
    <x v="12"/>
    <x v="507"/>
    <x v="3"/>
    <n v="200"/>
    <n v="4"/>
    <x v="1"/>
    <x v="1"/>
    <n v="4"/>
    <x v="0"/>
    <x v="5"/>
    <n v="28"/>
    <n v="20"/>
    <n v="3105"/>
    <n v="36600"/>
  </r>
  <r>
    <x v="12"/>
    <x v="507"/>
    <x v="3"/>
    <n v="200"/>
    <n v="4"/>
    <x v="1"/>
    <x v="1"/>
    <n v="4"/>
    <x v="0"/>
    <x v="5"/>
    <n v="28"/>
    <n v="20"/>
    <n v="3105"/>
    <n v="33900"/>
  </r>
  <r>
    <x v="12"/>
    <x v="507"/>
    <x v="3"/>
    <n v="200"/>
    <n v="4"/>
    <x v="1"/>
    <x v="2"/>
    <n v="4"/>
    <x v="0"/>
    <x v="5"/>
    <n v="28"/>
    <n v="20"/>
    <n v="3105"/>
    <n v="31800"/>
  </r>
  <r>
    <x v="12"/>
    <x v="507"/>
    <x v="3"/>
    <n v="200"/>
    <n v="4"/>
    <x v="1"/>
    <x v="2"/>
    <n v="4"/>
    <x v="0"/>
    <x v="5"/>
    <n v="28"/>
    <n v="20"/>
    <n v="3105"/>
    <n v="39200"/>
  </r>
  <r>
    <x v="42"/>
    <x v="508"/>
    <x v="5"/>
    <n v="328"/>
    <n v="6"/>
    <x v="1"/>
    <x v="0"/>
    <n v="4"/>
    <x v="1"/>
    <x v="2"/>
    <n v="27"/>
    <n v="19"/>
    <n v="190"/>
    <n v="35110.660000000003"/>
  </r>
  <r>
    <x v="42"/>
    <x v="508"/>
    <x v="5"/>
    <n v="328"/>
    <n v="6"/>
    <x v="1"/>
    <x v="1"/>
    <n v="4"/>
    <x v="1"/>
    <x v="2"/>
    <n v="25"/>
    <n v="18"/>
    <n v="190"/>
    <n v="36765.360000000001"/>
  </r>
  <r>
    <x v="42"/>
    <x v="509"/>
    <x v="9"/>
    <n v="340"/>
    <n v="8"/>
    <x v="1"/>
    <x v="0"/>
    <n v="4"/>
    <x v="2"/>
    <x v="2"/>
    <n v="22"/>
    <n v="16"/>
    <n v="190"/>
    <n v="79933.259999999995"/>
  </r>
  <r>
    <x v="42"/>
    <x v="509"/>
    <x v="9"/>
    <n v="340"/>
    <n v="8"/>
    <x v="1"/>
    <x v="0"/>
    <n v="4"/>
    <x v="2"/>
    <x v="2"/>
    <n v="22"/>
    <n v="16"/>
    <n v="190"/>
    <n v="67995.17"/>
  </r>
  <r>
    <x v="42"/>
    <x v="509"/>
    <x v="16"/>
    <n v="340"/>
    <n v="8"/>
    <x v="1"/>
    <x v="0"/>
    <n v="4"/>
    <x v="2"/>
    <x v="2"/>
    <n v="22"/>
    <n v="16"/>
    <n v="190"/>
    <n v="70787.34"/>
  </r>
  <r>
    <x v="42"/>
    <x v="509"/>
    <x v="17"/>
    <n v="340"/>
    <n v="8"/>
    <x v="1"/>
    <x v="0"/>
    <n v="4"/>
    <x v="2"/>
    <x v="2"/>
    <n v="22"/>
    <n v="15"/>
    <n v="190"/>
    <n v="70642.22"/>
  </r>
  <r>
    <x v="42"/>
    <x v="510"/>
    <x v="5"/>
    <n v="328"/>
    <n v="6"/>
    <x v="1"/>
    <x v="1"/>
    <n v="4"/>
    <x v="1"/>
    <x v="2"/>
    <n v="27"/>
    <n v="19"/>
    <n v="190"/>
    <n v="40281.599999999999"/>
  </r>
  <r>
    <x v="42"/>
    <x v="510"/>
    <x v="5"/>
    <n v="360"/>
    <n v="6"/>
    <x v="1"/>
    <x v="1"/>
    <n v="4"/>
    <x v="1"/>
    <x v="2"/>
    <n v="35"/>
    <n v="28"/>
    <n v="190"/>
    <n v="47779.46"/>
  </r>
  <r>
    <x v="42"/>
    <x v="510"/>
    <x v="5"/>
    <n v="328"/>
    <n v="6"/>
    <x v="1"/>
    <x v="0"/>
    <n v="4"/>
    <x v="1"/>
    <x v="2"/>
    <n v="29"/>
    <n v="20"/>
    <n v="190"/>
    <n v="38420.06"/>
  </r>
  <r>
    <x v="42"/>
    <x v="510"/>
    <x v="5"/>
    <n v="328"/>
    <n v="6"/>
    <x v="1"/>
    <x v="1"/>
    <n v="4"/>
    <x v="1"/>
    <x v="2"/>
    <n v="27"/>
    <n v="19"/>
    <n v="190"/>
    <n v="47003.82"/>
  </r>
  <r>
    <x v="42"/>
    <x v="510"/>
    <x v="5"/>
    <n v="328"/>
    <n v="6"/>
    <x v="1"/>
    <x v="0"/>
    <n v="4"/>
    <x v="1"/>
    <x v="2"/>
    <n v="29"/>
    <n v="20"/>
    <n v="190"/>
    <n v="45142.28"/>
  </r>
  <r>
    <x v="42"/>
    <x v="510"/>
    <x v="5"/>
    <n v="328"/>
    <n v="6"/>
    <x v="1"/>
    <x v="1"/>
    <n v="4"/>
    <x v="1"/>
    <x v="2"/>
    <n v="27"/>
    <n v="19"/>
    <n v="190"/>
    <n v="43229.03"/>
  </r>
  <r>
    <x v="42"/>
    <x v="510"/>
    <x v="5"/>
    <n v="360"/>
    <n v="6"/>
    <x v="1"/>
    <x v="1"/>
    <n v="4"/>
    <x v="1"/>
    <x v="2"/>
    <n v="35"/>
    <n v="28"/>
    <n v="190"/>
    <n v="50261.51"/>
  </r>
  <r>
    <x v="42"/>
    <x v="510"/>
    <x v="5"/>
    <n v="360"/>
    <n v="6"/>
    <x v="1"/>
    <x v="0"/>
    <n v="4"/>
    <x v="1"/>
    <x v="2"/>
    <n v="36"/>
    <n v="29"/>
    <n v="190"/>
    <n v="45917.919999999998"/>
  </r>
  <r>
    <x v="42"/>
    <x v="510"/>
    <x v="5"/>
    <n v="360"/>
    <n v="6"/>
    <x v="1"/>
    <x v="0"/>
    <n v="4"/>
    <x v="1"/>
    <x v="2"/>
    <n v="36"/>
    <n v="29"/>
    <n v="190"/>
    <n v="48399.97"/>
  </r>
  <r>
    <x v="42"/>
    <x v="510"/>
    <x v="5"/>
    <n v="328"/>
    <n v="6"/>
    <x v="1"/>
    <x v="0"/>
    <n v="4"/>
    <x v="1"/>
    <x v="2"/>
    <n v="29"/>
    <n v="20"/>
    <n v="190"/>
    <n v="41367.5"/>
  </r>
  <r>
    <x v="42"/>
    <x v="510"/>
    <x v="4"/>
    <n v="208"/>
    <n v="4"/>
    <x v="1"/>
    <x v="0"/>
    <n v="4"/>
    <x v="1"/>
    <x v="2"/>
    <n v="31"/>
    <n v="23"/>
    <n v="190"/>
    <n v="34673.26"/>
  </r>
  <r>
    <x v="42"/>
    <x v="510"/>
    <x v="4"/>
    <n v="400"/>
    <n v="6"/>
    <x v="1"/>
    <x v="1"/>
    <n v="4"/>
    <x v="1"/>
    <x v="2"/>
    <n v="26"/>
    <n v="19"/>
    <n v="190"/>
    <n v="51014.11"/>
  </r>
  <r>
    <x v="42"/>
    <x v="510"/>
    <x v="4"/>
    <n v="400"/>
    <n v="6"/>
    <x v="1"/>
    <x v="0"/>
    <n v="4"/>
    <x v="1"/>
    <x v="2"/>
    <n v="26"/>
    <n v="20"/>
    <n v="190"/>
    <n v="48971.5"/>
  </r>
  <r>
    <x v="42"/>
    <x v="510"/>
    <x v="4"/>
    <n v="300"/>
    <n v="6"/>
    <x v="1"/>
    <x v="1"/>
    <n v="4"/>
    <x v="1"/>
    <x v="2"/>
    <n v="27"/>
    <n v="19"/>
    <n v="190"/>
    <n v="42792.62"/>
  </r>
  <r>
    <x v="42"/>
    <x v="510"/>
    <x v="4"/>
    <n v="300"/>
    <n v="6"/>
    <x v="1"/>
    <x v="1"/>
    <n v="4"/>
    <x v="1"/>
    <x v="2"/>
    <n v="26"/>
    <n v="18"/>
    <n v="190"/>
    <n v="46877.83"/>
  </r>
  <r>
    <x v="42"/>
    <x v="510"/>
    <x v="4"/>
    <n v="360"/>
    <n v="6"/>
    <x v="1"/>
    <x v="1"/>
    <n v="4"/>
    <x v="1"/>
    <x v="2"/>
    <n v="31"/>
    <n v="27"/>
    <n v="190"/>
    <n v="50094.94"/>
  </r>
  <r>
    <x v="42"/>
    <x v="510"/>
    <x v="4"/>
    <n v="300"/>
    <n v="6"/>
    <x v="1"/>
    <x v="0"/>
    <n v="4"/>
    <x v="1"/>
    <x v="2"/>
    <n v="28"/>
    <n v="19"/>
    <n v="190"/>
    <n v="44835.23"/>
  </r>
  <r>
    <x v="42"/>
    <x v="510"/>
    <x v="4"/>
    <n v="208"/>
    <n v="4"/>
    <x v="1"/>
    <x v="1"/>
    <n v="4"/>
    <x v="1"/>
    <x v="2"/>
    <n v="28"/>
    <n v="22"/>
    <n v="190"/>
    <n v="40494.69"/>
  </r>
  <r>
    <x v="42"/>
    <x v="510"/>
    <x v="4"/>
    <n v="360"/>
    <n v="6"/>
    <x v="1"/>
    <x v="0"/>
    <n v="4"/>
    <x v="1"/>
    <x v="2"/>
    <n v="34"/>
    <n v="28"/>
    <n v="190"/>
    <n v="48052.33"/>
  </r>
  <r>
    <x v="42"/>
    <x v="510"/>
    <x v="4"/>
    <n v="300"/>
    <n v="6"/>
    <x v="1"/>
    <x v="0"/>
    <n v="4"/>
    <x v="1"/>
    <x v="2"/>
    <n v="29"/>
    <n v="19"/>
    <n v="190"/>
    <n v="40750.01"/>
  </r>
  <r>
    <x v="42"/>
    <x v="510"/>
    <x v="4"/>
    <n v="208"/>
    <n v="4"/>
    <x v="1"/>
    <x v="0"/>
    <n v="4"/>
    <x v="1"/>
    <x v="2"/>
    <n v="31"/>
    <n v="23"/>
    <n v="190"/>
    <n v="38452.080000000002"/>
  </r>
  <r>
    <x v="42"/>
    <x v="510"/>
    <x v="4"/>
    <n v="208"/>
    <n v="4"/>
    <x v="1"/>
    <x v="1"/>
    <n v="4"/>
    <x v="1"/>
    <x v="2"/>
    <n v="28"/>
    <n v="22"/>
    <n v="190"/>
    <n v="36715.86"/>
  </r>
  <r>
    <x v="42"/>
    <x v="510"/>
    <x v="3"/>
    <n v="208"/>
    <n v="4"/>
    <x v="1"/>
    <x v="0"/>
    <n v="4"/>
    <x v="1"/>
    <x v="2"/>
    <n v="31"/>
    <n v="23"/>
    <n v="190"/>
    <n v="33950"/>
  </r>
  <r>
    <x v="42"/>
    <x v="510"/>
    <x v="3"/>
    <n v="300"/>
    <n v="6"/>
    <x v="1"/>
    <x v="0"/>
    <n v="4"/>
    <x v="1"/>
    <x v="2"/>
    <n v="29"/>
    <n v="20"/>
    <n v="190"/>
    <n v="44650"/>
  </r>
  <r>
    <x v="42"/>
    <x v="510"/>
    <x v="3"/>
    <n v="400"/>
    <n v="6"/>
    <x v="1"/>
    <x v="1"/>
    <n v="4"/>
    <x v="1"/>
    <x v="2"/>
    <n v="26"/>
    <n v="19"/>
    <n v="190"/>
    <n v="50700"/>
  </r>
  <r>
    <x v="42"/>
    <x v="510"/>
    <x v="3"/>
    <n v="208"/>
    <n v="4"/>
    <x v="1"/>
    <x v="1"/>
    <n v="4"/>
    <x v="1"/>
    <x v="2"/>
    <n v="28"/>
    <n v="22"/>
    <n v="190"/>
    <n v="44300"/>
  </r>
  <r>
    <x v="42"/>
    <x v="510"/>
    <x v="3"/>
    <n v="400"/>
    <n v="6"/>
    <x v="1"/>
    <x v="0"/>
    <n v="4"/>
    <x v="1"/>
    <x v="2"/>
    <n v="26"/>
    <n v="20"/>
    <n v="190"/>
    <n v="48700"/>
  </r>
  <r>
    <x v="42"/>
    <x v="510"/>
    <x v="3"/>
    <n v="360"/>
    <n v="6"/>
    <x v="1"/>
    <x v="1"/>
    <n v="4"/>
    <x v="0"/>
    <x v="2"/>
    <n v="30"/>
    <n v="26"/>
    <n v="190"/>
    <n v="49800"/>
  </r>
  <r>
    <x v="42"/>
    <x v="510"/>
    <x v="3"/>
    <n v="208"/>
    <n v="4"/>
    <x v="1"/>
    <x v="0"/>
    <n v="4"/>
    <x v="1"/>
    <x v="2"/>
    <n v="31"/>
    <n v="23"/>
    <n v="190"/>
    <n v="38400"/>
  </r>
  <r>
    <x v="42"/>
    <x v="510"/>
    <x v="3"/>
    <n v="300"/>
    <n v="6"/>
    <x v="1"/>
    <x v="0"/>
    <n v="4"/>
    <x v="1"/>
    <x v="2"/>
    <n v="29"/>
    <n v="20"/>
    <n v="190"/>
    <n v="40650"/>
  </r>
  <r>
    <x v="42"/>
    <x v="510"/>
    <x v="3"/>
    <n v="300"/>
    <n v="6"/>
    <x v="1"/>
    <x v="1"/>
    <n v="4"/>
    <x v="1"/>
    <x v="2"/>
    <n v="27"/>
    <n v="19"/>
    <n v="190"/>
    <n v="42650"/>
  </r>
  <r>
    <x v="42"/>
    <x v="510"/>
    <x v="3"/>
    <n v="208"/>
    <n v="4"/>
    <x v="1"/>
    <x v="1"/>
    <n v="4"/>
    <x v="1"/>
    <x v="2"/>
    <n v="28"/>
    <n v="22"/>
    <n v="190"/>
    <n v="40400"/>
  </r>
  <r>
    <x v="42"/>
    <x v="510"/>
    <x v="3"/>
    <n v="208"/>
    <n v="4"/>
    <x v="1"/>
    <x v="1"/>
    <n v="4"/>
    <x v="1"/>
    <x v="2"/>
    <n v="28"/>
    <n v="22"/>
    <n v="190"/>
    <n v="35950"/>
  </r>
  <r>
    <x v="42"/>
    <x v="510"/>
    <x v="3"/>
    <n v="208"/>
    <n v="4"/>
    <x v="1"/>
    <x v="0"/>
    <n v="4"/>
    <x v="1"/>
    <x v="2"/>
    <n v="31"/>
    <n v="23"/>
    <n v="190"/>
    <n v="42300"/>
  </r>
  <r>
    <x v="42"/>
    <x v="510"/>
    <x v="3"/>
    <n v="300"/>
    <n v="6"/>
    <x v="1"/>
    <x v="1"/>
    <n v="4"/>
    <x v="1"/>
    <x v="2"/>
    <n v="27"/>
    <n v="19"/>
    <n v="190"/>
    <n v="46650"/>
  </r>
  <r>
    <x v="42"/>
    <x v="510"/>
    <x v="3"/>
    <n v="360"/>
    <n v="6"/>
    <x v="1"/>
    <x v="0"/>
    <n v="4"/>
    <x v="0"/>
    <x v="2"/>
    <n v="32"/>
    <n v="27"/>
    <n v="190"/>
    <n v="47800"/>
  </r>
  <r>
    <x v="12"/>
    <x v="511"/>
    <x v="5"/>
    <n v="272"/>
    <n v="6"/>
    <x v="1"/>
    <x v="1"/>
    <n v="4"/>
    <x v="1"/>
    <x v="5"/>
    <n v="26"/>
    <n v="18"/>
    <n v="3105"/>
    <n v="54708.51"/>
  </r>
  <r>
    <x v="12"/>
    <x v="511"/>
    <x v="5"/>
    <n v="240"/>
    <n v="6"/>
    <x v="1"/>
    <x v="1"/>
    <n v="4"/>
    <x v="1"/>
    <x v="5"/>
    <n v="31"/>
    <n v="24"/>
    <n v="3105"/>
    <n v="49123.9"/>
  </r>
  <r>
    <x v="12"/>
    <x v="511"/>
    <x v="5"/>
    <n v="245"/>
    <n v="4"/>
    <x v="1"/>
    <x v="1"/>
    <n v="4"/>
    <x v="1"/>
    <x v="5"/>
    <n v="30"/>
    <n v="24"/>
    <n v="3105"/>
    <n v="53674.33"/>
  </r>
  <r>
    <x v="12"/>
    <x v="511"/>
    <x v="5"/>
    <n v="220"/>
    <n v="4"/>
    <x v="1"/>
    <x v="1"/>
    <n v="4"/>
    <x v="1"/>
    <x v="5"/>
    <n v="28"/>
    <n v="20"/>
    <n v="3105"/>
    <n v="43642.71"/>
  </r>
  <r>
    <x v="12"/>
    <x v="511"/>
    <x v="5"/>
    <n v="220"/>
    <n v="4"/>
    <x v="1"/>
    <x v="1"/>
    <n v="4"/>
    <x v="1"/>
    <x v="5"/>
    <n v="28"/>
    <n v="20"/>
    <n v="3105"/>
    <n v="40643.57"/>
  </r>
  <r>
    <x v="12"/>
    <x v="511"/>
    <x v="5"/>
    <n v="240"/>
    <n v="6"/>
    <x v="1"/>
    <x v="1"/>
    <n v="4"/>
    <x v="1"/>
    <x v="5"/>
    <n v="31"/>
    <n v="24"/>
    <n v="3105"/>
    <n v="56880.31"/>
  </r>
  <r>
    <x v="12"/>
    <x v="511"/>
    <x v="5"/>
    <n v="272"/>
    <n v="6"/>
    <x v="1"/>
    <x v="1"/>
    <n v="4"/>
    <x v="1"/>
    <x v="5"/>
    <n v="26"/>
    <n v="18"/>
    <n v="3105"/>
    <n v="46952.11"/>
  </r>
  <r>
    <x v="12"/>
    <x v="511"/>
    <x v="4"/>
    <n v="272"/>
    <n v="6"/>
    <x v="1"/>
    <x v="1"/>
    <n v="4"/>
    <x v="1"/>
    <x v="5"/>
    <n v="26"/>
    <n v="18"/>
    <n v="3105"/>
    <n v="54639.74"/>
  </r>
  <r>
    <x v="12"/>
    <x v="511"/>
    <x v="4"/>
    <n v="220"/>
    <n v="4"/>
    <x v="1"/>
    <x v="1"/>
    <n v="4"/>
    <x v="1"/>
    <x v="5"/>
    <n v="28"/>
    <n v="20"/>
    <n v="3105"/>
    <n v="41771.32"/>
  </r>
  <r>
    <x v="12"/>
    <x v="511"/>
    <x v="4"/>
    <n v="220"/>
    <n v="4"/>
    <x v="1"/>
    <x v="1"/>
    <n v="4"/>
    <x v="1"/>
    <x v="5"/>
    <n v="28"/>
    <n v="20"/>
    <n v="3105"/>
    <n v="43660.73"/>
  </r>
  <r>
    <x v="12"/>
    <x v="511"/>
    <x v="4"/>
    <n v="245"/>
    <n v="4"/>
    <x v="1"/>
    <x v="1"/>
    <n v="4"/>
    <x v="1"/>
    <x v="5"/>
    <n v="30"/>
    <n v="24"/>
    <n v="3105"/>
    <n v="53618.44"/>
  </r>
  <r>
    <x v="12"/>
    <x v="511"/>
    <x v="4"/>
    <n v="272"/>
    <n v="6"/>
    <x v="1"/>
    <x v="1"/>
    <n v="4"/>
    <x v="1"/>
    <x v="5"/>
    <n v="26"/>
    <n v="18"/>
    <n v="3105"/>
    <n v="46979.96"/>
  </r>
  <r>
    <x v="12"/>
    <x v="511"/>
    <x v="4"/>
    <n v="240"/>
    <n v="6"/>
    <x v="1"/>
    <x v="1"/>
    <n v="4"/>
    <x v="1"/>
    <x v="5"/>
    <n v="31"/>
    <n v="24"/>
    <n v="3105"/>
    <n v="49124.7"/>
  </r>
  <r>
    <x v="12"/>
    <x v="511"/>
    <x v="4"/>
    <n v="240"/>
    <n v="6"/>
    <x v="1"/>
    <x v="1"/>
    <n v="4"/>
    <x v="1"/>
    <x v="5"/>
    <n v="31"/>
    <n v="24"/>
    <n v="3105"/>
    <n v="58929.21"/>
  </r>
  <r>
    <x v="12"/>
    <x v="511"/>
    <x v="4"/>
    <n v="240"/>
    <n v="6"/>
    <x v="1"/>
    <x v="1"/>
    <n v="4"/>
    <x v="1"/>
    <x v="5"/>
    <n v="31"/>
    <n v="24"/>
    <n v="3105"/>
    <n v="51269.440000000002"/>
  </r>
  <r>
    <x v="12"/>
    <x v="511"/>
    <x v="4"/>
    <n v="240"/>
    <n v="6"/>
    <x v="1"/>
    <x v="1"/>
    <n v="4"/>
    <x v="1"/>
    <x v="5"/>
    <n v="31"/>
    <n v="24"/>
    <n v="3105"/>
    <n v="56784.480000000003"/>
  </r>
  <r>
    <x v="12"/>
    <x v="511"/>
    <x v="3"/>
    <n v="272"/>
    <n v="6"/>
    <x v="1"/>
    <x v="1"/>
    <n v="4"/>
    <x v="1"/>
    <x v="5"/>
    <n v="26"/>
    <n v="18"/>
    <n v="3105"/>
    <n v="53200"/>
  </r>
  <r>
    <x v="12"/>
    <x v="511"/>
    <x v="3"/>
    <n v="220"/>
    <n v="4"/>
    <x v="1"/>
    <x v="1"/>
    <n v="4"/>
    <x v="1"/>
    <x v="5"/>
    <n v="27"/>
    <n v="20"/>
    <n v="3105"/>
    <n v="40900"/>
  </r>
  <r>
    <x v="12"/>
    <x v="511"/>
    <x v="3"/>
    <n v="272"/>
    <n v="6"/>
    <x v="1"/>
    <x v="1"/>
    <n v="4"/>
    <x v="1"/>
    <x v="5"/>
    <n v="26"/>
    <n v="18"/>
    <n v="3105"/>
    <n v="46400"/>
  </r>
  <r>
    <x v="12"/>
    <x v="511"/>
    <x v="3"/>
    <n v="220"/>
    <n v="4"/>
    <x v="1"/>
    <x v="1"/>
    <n v="4"/>
    <x v="1"/>
    <x v="5"/>
    <n v="27"/>
    <n v="20"/>
    <n v="3105"/>
    <n v="43150"/>
  </r>
  <r>
    <x v="42"/>
    <x v="512"/>
    <x v="6"/>
    <n v="325"/>
    <n v="6"/>
    <x v="0"/>
    <x v="0"/>
    <n v="2"/>
    <x v="1"/>
    <x v="1"/>
    <n v="24"/>
    <n v="16"/>
    <n v="190"/>
    <n v="55291.16"/>
  </r>
  <r>
    <x v="42"/>
    <x v="512"/>
    <x v="6"/>
    <n v="325"/>
    <n v="6"/>
    <x v="1"/>
    <x v="0"/>
    <n v="2"/>
    <x v="1"/>
    <x v="1"/>
    <n v="26"/>
    <n v="18"/>
    <n v="190"/>
    <n v="50269.4"/>
  </r>
  <r>
    <x v="42"/>
    <x v="512"/>
    <x v="6"/>
    <n v="343"/>
    <n v="6"/>
    <x v="1"/>
    <x v="0"/>
    <n v="2"/>
    <x v="1"/>
    <x v="1"/>
    <n v="26"/>
    <n v="18"/>
    <n v="190"/>
    <n v="64299.27"/>
  </r>
  <r>
    <x v="42"/>
    <x v="512"/>
    <x v="5"/>
    <n v="343"/>
    <n v="6"/>
    <x v="1"/>
    <x v="0"/>
    <n v="2"/>
    <x v="1"/>
    <x v="1"/>
    <n v="26"/>
    <n v="18"/>
    <n v="190"/>
    <n v="64223.040000000001"/>
  </r>
  <r>
    <x v="42"/>
    <x v="512"/>
    <x v="5"/>
    <n v="325"/>
    <n v="6"/>
    <x v="0"/>
    <x v="0"/>
    <n v="2"/>
    <x v="1"/>
    <x v="1"/>
    <n v="24"/>
    <n v="16"/>
    <n v="190"/>
    <n v="55225.61"/>
  </r>
  <r>
    <x v="42"/>
    <x v="512"/>
    <x v="5"/>
    <n v="325"/>
    <n v="6"/>
    <x v="1"/>
    <x v="0"/>
    <n v="2"/>
    <x v="1"/>
    <x v="1"/>
    <n v="26"/>
    <n v="18"/>
    <n v="190"/>
    <n v="50209.8"/>
  </r>
  <r>
    <x v="42"/>
    <x v="513"/>
    <x v="6"/>
    <n v="348"/>
    <n v="6"/>
    <x v="0"/>
    <x v="0"/>
    <n v="2"/>
    <x v="1"/>
    <x v="0"/>
    <n v="25"/>
    <n v="17"/>
    <n v="190"/>
    <n v="53582.73"/>
  </r>
  <r>
    <x v="42"/>
    <x v="513"/>
    <x v="6"/>
    <n v="330"/>
    <n v="6"/>
    <x v="1"/>
    <x v="0"/>
    <n v="2"/>
    <x v="1"/>
    <x v="0"/>
    <n v="27"/>
    <n v="19"/>
    <n v="190"/>
    <n v="42400.24"/>
  </r>
  <r>
    <x v="42"/>
    <x v="513"/>
    <x v="6"/>
    <n v="330"/>
    <n v="6"/>
    <x v="1"/>
    <x v="1"/>
    <n v="2"/>
    <x v="1"/>
    <x v="0"/>
    <n v="25"/>
    <n v="18"/>
    <n v="190"/>
    <n v="44108.68"/>
  </r>
  <r>
    <x v="42"/>
    <x v="513"/>
    <x v="6"/>
    <n v="330"/>
    <n v="6"/>
    <x v="0"/>
    <x v="0"/>
    <n v="2"/>
    <x v="1"/>
    <x v="0"/>
    <n v="25"/>
    <n v="17"/>
    <n v="190"/>
    <n v="47680.86"/>
  </r>
  <r>
    <x v="42"/>
    <x v="513"/>
    <x v="6"/>
    <n v="348"/>
    <n v="6"/>
    <x v="1"/>
    <x v="0"/>
    <n v="2"/>
    <x v="1"/>
    <x v="0"/>
    <n v="27"/>
    <n v="19"/>
    <n v="190"/>
    <n v="55550.01"/>
  </r>
  <r>
    <x v="42"/>
    <x v="513"/>
    <x v="5"/>
    <n v="330"/>
    <n v="6"/>
    <x v="1"/>
    <x v="0"/>
    <n v="2"/>
    <x v="1"/>
    <x v="0"/>
    <n v="27"/>
    <n v="19"/>
    <n v="190"/>
    <n v="42349.97"/>
  </r>
  <r>
    <x v="42"/>
    <x v="513"/>
    <x v="5"/>
    <n v="330"/>
    <n v="6"/>
    <x v="0"/>
    <x v="0"/>
    <n v="2"/>
    <x v="1"/>
    <x v="0"/>
    <n v="25"/>
    <n v="17"/>
    <n v="190"/>
    <n v="47624.33"/>
  </r>
  <r>
    <x v="42"/>
    <x v="513"/>
    <x v="5"/>
    <n v="330"/>
    <n v="6"/>
    <x v="1"/>
    <x v="0"/>
    <n v="2"/>
    <x v="1"/>
    <x v="0"/>
    <n v="27"/>
    <n v="19"/>
    <n v="190"/>
    <n v="51347.41"/>
  </r>
  <r>
    <x v="42"/>
    <x v="513"/>
    <x v="5"/>
    <n v="330"/>
    <n v="6"/>
    <x v="1"/>
    <x v="1"/>
    <n v="2"/>
    <x v="1"/>
    <x v="0"/>
    <n v="25"/>
    <n v="18"/>
    <n v="190"/>
    <n v="44056.38"/>
  </r>
  <r>
    <x v="42"/>
    <x v="513"/>
    <x v="5"/>
    <n v="330"/>
    <n v="6"/>
    <x v="0"/>
    <x v="0"/>
    <n v="2"/>
    <x v="1"/>
    <x v="0"/>
    <n v="25"/>
    <n v="17"/>
    <n v="190"/>
    <n v="49330.74"/>
  </r>
  <r>
    <x v="42"/>
    <x v="513"/>
    <x v="3"/>
    <n v="400"/>
    <n v="6"/>
    <x v="1"/>
    <x v="1"/>
    <n v="2"/>
    <x v="1"/>
    <x v="0"/>
    <n v="26"/>
    <n v="19"/>
    <n v="190"/>
    <n v="53300"/>
  </r>
  <r>
    <x v="42"/>
    <x v="513"/>
    <x v="3"/>
    <n v="300"/>
    <n v="6"/>
    <x v="1"/>
    <x v="1"/>
    <n v="2"/>
    <x v="1"/>
    <x v="0"/>
    <n v="27"/>
    <n v="19"/>
    <n v="190"/>
    <n v="46300"/>
  </r>
  <r>
    <x v="42"/>
    <x v="513"/>
    <x v="3"/>
    <n v="300"/>
    <n v="6"/>
    <x v="1"/>
    <x v="0"/>
    <n v="2"/>
    <x v="1"/>
    <x v="0"/>
    <n v="28"/>
    <n v="19"/>
    <n v="190"/>
    <n v="44300"/>
  </r>
  <r>
    <x v="42"/>
    <x v="513"/>
    <x v="3"/>
    <n v="208"/>
    <n v="4"/>
    <x v="1"/>
    <x v="0"/>
    <n v="2"/>
    <x v="1"/>
    <x v="0"/>
    <n v="30"/>
    <n v="22"/>
    <n v="190"/>
    <n v="38950"/>
  </r>
  <r>
    <x v="42"/>
    <x v="513"/>
    <x v="3"/>
    <n v="400"/>
    <n v="6"/>
    <x v="1"/>
    <x v="0"/>
    <n v="2"/>
    <x v="1"/>
    <x v="0"/>
    <n v="27"/>
    <n v="20"/>
    <n v="190"/>
    <n v="51300"/>
  </r>
  <r>
    <x v="42"/>
    <x v="513"/>
    <x v="3"/>
    <n v="208"/>
    <n v="4"/>
    <x v="1"/>
    <x v="1"/>
    <n v="2"/>
    <x v="1"/>
    <x v="0"/>
    <n v="28"/>
    <n v="21"/>
    <n v="190"/>
    <n v="40950"/>
  </r>
  <r>
    <x v="42"/>
    <x v="513"/>
    <x v="3"/>
    <n v="208"/>
    <n v="4"/>
    <x v="1"/>
    <x v="1"/>
    <n v="2"/>
    <x v="1"/>
    <x v="0"/>
    <n v="28"/>
    <n v="21"/>
    <n v="190"/>
    <n v="43300"/>
  </r>
  <r>
    <x v="42"/>
    <x v="513"/>
    <x v="3"/>
    <n v="208"/>
    <n v="4"/>
    <x v="1"/>
    <x v="0"/>
    <n v="2"/>
    <x v="1"/>
    <x v="0"/>
    <n v="30"/>
    <n v="22"/>
    <n v="190"/>
    <n v="41300"/>
  </r>
  <r>
    <x v="42"/>
    <x v="514"/>
    <x v="6"/>
    <n v="330"/>
    <n v="6"/>
    <x v="1"/>
    <x v="1"/>
    <n v="4"/>
    <x v="2"/>
    <x v="2"/>
    <n v="24"/>
    <n v="17"/>
    <n v="190"/>
    <n v="53582.73"/>
  </r>
  <r>
    <x v="42"/>
    <x v="514"/>
    <x v="6"/>
    <n v="330"/>
    <n v="6"/>
    <x v="1"/>
    <x v="0"/>
    <n v="4"/>
    <x v="2"/>
    <x v="2"/>
    <n v="26"/>
    <n v="18"/>
    <n v="190"/>
    <n v="51356.58"/>
  </r>
  <r>
    <x v="42"/>
    <x v="514"/>
    <x v="6"/>
    <n v="360"/>
    <n v="6"/>
    <x v="1"/>
    <x v="0"/>
    <n v="4"/>
    <x v="2"/>
    <x v="2"/>
    <n v="34"/>
    <n v="29"/>
    <n v="190"/>
    <n v="57620.84"/>
  </r>
  <r>
    <x v="42"/>
    <x v="514"/>
    <x v="6"/>
    <n v="420"/>
    <n v="8"/>
    <x v="1"/>
    <x v="1"/>
    <n v="4"/>
    <x v="2"/>
    <x v="2"/>
    <n v="23"/>
    <n v="16"/>
    <n v="190"/>
    <n v="66887.81"/>
  </r>
  <r>
    <x v="42"/>
    <x v="514"/>
    <x v="6"/>
    <n v="420"/>
    <n v="8"/>
    <x v="1"/>
    <x v="0"/>
    <n v="4"/>
    <x v="2"/>
    <x v="2"/>
    <n v="24"/>
    <n v="16"/>
    <n v="190"/>
    <n v="64299.27"/>
  </r>
  <r>
    <x v="42"/>
    <x v="514"/>
    <x v="5"/>
    <n v="330"/>
    <n v="6"/>
    <x v="1"/>
    <x v="0"/>
    <n v="4"/>
    <x v="2"/>
    <x v="2"/>
    <n v="26"/>
    <n v="18"/>
    <n v="190"/>
    <n v="53105.52"/>
  </r>
  <r>
    <x v="42"/>
    <x v="514"/>
    <x v="5"/>
    <n v="330"/>
    <n v="6"/>
    <x v="1"/>
    <x v="0"/>
    <n v="4"/>
    <x v="2"/>
    <x v="2"/>
    <n v="26"/>
    <n v="18"/>
    <n v="190"/>
    <n v="51554.239999999998"/>
  </r>
  <r>
    <x v="42"/>
    <x v="514"/>
    <x v="5"/>
    <n v="330"/>
    <n v="6"/>
    <x v="1"/>
    <x v="1"/>
    <n v="4"/>
    <x v="2"/>
    <x v="2"/>
    <n v="24"/>
    <n v="17"/>
    <n v="190"/>
    <n v="53777.75"/>
  </r>
  <r>
    <x v="42"/>
    <x v="514"/>
    <x v="5"/>
    <n v="416"/>
    <n v="8"/>
    <x v="1"/>
    <x v="1"/>
    <n v="4"/>
    <x v="2"/>
    <x v="2"/>
    <n v="23"/>
    <n v="16"/>
    <n v="190"/>
    <n v="69342.27"/>
  </r>
  <r>
    <x v="42"/>
    <x v="514"/>
    <x v="5"/>
    <n v="420"/>
    <n v="8"/>
    <x v="1"/>
    <x v="0"/>
    <n v="4"/>
    <x v="2"/>
    <x v="2"/>
    <n v="24"/>
    <n v="16"/>
    <n v="190"/>
    <n v="64998.68"/>
  </r>
  <r>
    <x v="42"/>
    <x v="514"/>
    <x v="5"/>
    <n v="420"/>
    <n v="8"/>
    <x v="1"/>
    <x v="1"/>
    <n v="4"/>
    <x v="2"/>
    <x v="2"/>
    <n v="23"/>
    <n v="16"/>
    <n v="190"/>
    <n v="67584.149999999994"/>
  </r>
  <r>
    <x v="42"/>
    <x v="514"/>
    <x v="5"/>
    <n v="360"/>
    <n v="6"/>
    <x v="1"/>
    <x v="0"/>
    <n v="4"/>
    <x v="2"/>
    <x v="2"/>
    <n v="34"/>
    <n v="29"/>
    <n v="190"/>
    <n v="57811.08"/>
  </r>
  <r>
    <x v="42"/>
    <x v="514"/>
    <x v="5"/>
    <n v="416"/>
    <n v="8"/>
    <x v="1"/>
    <x v="0"/>
    <n v="4"/>
    <x v="2"/>
    <x v="2"/>
    <n v="24"/>
    <n v="16"/>
    <n v="190"/>
    <n v="66756.800000000003"/>
  </r>
  <r>
    <x v="42"/>
    <x v="514"/>
    <x v="5"/>
    <n v="330"/>
    <n v="6"/>
    <x v="1"/>
    <x v="1"/>
    <n v="4"/>
    <x v="2"/>
    <x v="2"/>
    <n v="24"/>
    <n v="17"/>
    <n v="190"/>
    <n v="55329.03"/>
  </r>
  <r>
    <x v="42"/>
    <x v="514"/>
    <x v="4"/>
    <n v="420"/>
    <n v="8"/>
    <x v="1"/>
    <x v="1"/>
    <n v="4"/>
    <x v="2"/>
    <x v="2"/>
    <n v="23"/>
    <n v="16"/>
    <n v="190"/>
    <n v="68478.399999999994"/>
  </r>
  <r>
    <x v="42"/>
    <x v="514"/>
    <x v="4"/>
    <n v="330"/>
    <n v="6"/>
    <x v="1"/>
    <x v="1"/>
    <n v="4"/>
    <x v="2"/>
    <x v="2"/>
    <n v="24"/>
    <n v="18"/>
    <n v="190"/>
    <n v="53107.78"/>
  </r>
  <r>
    <x v="42"/>
    <x v="514"/>
    <x v="4"/>
    <n v="420"/>
    <n v="8"/>
    <x v="1"/>
    <x v="0"/>
    <n v="4"/>
    <x v="2"/>
    <x v="2"/>
    <n v="24"/>
    <n v="16"/>
    <n v="190"/>
    <n v="64188.93"/>
  </r>
  <r>
    <x v="42"/>
    <x v="514"/>
    <x v="4"/>
    <n v="360"/>
    <n v="6"/>
    <x v="1"/>
    <x v="0"/>
    <n v="4"/>
    <x v="2"/>
    <x v="2"/>
    <n v="34"/>
    <n v="29"/>
    <n v="190"/>
    <n v="57090.87"/>
  </r>
  <r>
    <x v="42"/>
    <x v="514"/>
    <x v="4"/>
    <n v="420"/>
    <n v="8"/>
    <x v="1"/>
    <x v="1"/>
    <n v="4"/>
    <x v="2"/>
    <x v="2"/>
    <n v="23"/>
    <n v="16"/>
    <n v="190"/>
    <n v="66742.19"/>
  </r>
  <r>
    <x v="42"/>
    <x v="514"/>
    <x v="4"/>
    <n v="420"/>
    <n v="8"/>
    <x v="1"/>
    <x v="0"/>
    <n v="4"/>
    <x v="2"/>
    <x v="2"/>
    <n v="24"/>
    <n v="16"/>
    <n v="190"/>
    <n v="65925.14"/>
  </r>
  <r>
    <x v="42"/>
    <x v="514"/>
    <x v="4"/>
    <n v="330"/>
    <n v="6"/>
    <x v="1"/>
    <x v="0"/>
    <n v="4"/>
    <x v="2"/>
    <x v="2"/>
    <n v="26"/>
    <n v="18"/>
    <n v="190"/>
    <n v="52443.94"/>
  </r>
  <r>
    <x v="42"/>
    <x v="514"/>
    <x v="4"/>
    <n v="330"/>
    <n v="6"/>
    <x v="1"/>
    <x v="1"/>
    <n v="4"/>
    <x v="2"/>
    <x v="2"/>
    <n v="24"/>
    <n v="18"/>
    <n v="190"/>
    <n v="54639.74"/>
  </r>
  <r>
    <x v="42"/>
    <x v="514"/>
    <x v="4"/>
    <n v="330"/>
    <n v="6"/>
    <x v="1"/>
    <x v="0"/>
    <n v="4"/>
    <x v="2"/>
    <x v="2"/>
    <n v="26"/>
    <n v="18"/>
    <n v="190"/>
    <n v="50911.98"/>
  </r>
  <r>
    <x v="12"/>
    <x v="515"/>
    <x v="6"/>
    <n v="240"/>
    <n v="6"/>
    <x v="1"/>
    <x v="1"/>
    <n v="4"/>
    <x v="2"/>
    <x v="5"/>
    <n v="28"/>
    <n v="19"/>
    <n v="3105"/>
    <n v="67198.429999999993"/>
  </r>
  <r>
    <x v="12"/>
    <x v="515"/>
    <x v="6"/>
    <n v="240"/>
    <n v="6"/>
    <x v="1"/>
    <x v="1"/>
    <n v="4"/>
    <x v="2"/>
    <x v="5"/>
    <n v="28"/>
    <n v="19"/>
    <n v="3105"/>
    <n v="54773.45"/>
  </r>
  <r>
    <x v="12"/>
    <x v="515"/>
    <x v="6"/>
    <n v="333"/>
    <n v="6"/>
    <x v="1"/>
    <x v="1"/>
    <n v="4"/>
    <x v="2"/>
    <x v="5"/>
    <n v="22"/>
    <n v="16"/>
    <n v="3105"/>
    <n v="63056.77"/>
  </r>
  <r>
    <x v="12"/>
    <x v="515"/>
    <x v="6"/>
    <n v="280"/>
    <n v="6"/>
    <x v="1"/>
    <x v="1"/>
    <n v="4"/>
    <x v="2"/>
    <x v="5"/>
    <n v="22"/>
    <n v="16"/>
    <n v="3105"/>
    <n v="49389.29"/>
  </r>
  <r>
    <x v="12"/>
    <x v="515"/>
    <x v="6"/>
    <n v="280"/>
    <n v="6"/>
    <x v="1"/>
    <x v="1"/>
    <n v="4"/>
    <x v="2"/>
    <x v="5"/>
    <n v="22"/>
    <n v="16"/>
    <n v="3105"/>
    <n v="55601.78"/>
  </r>
  <r>
    <x v="12"/>
    <x v="515"/>
    <x v="6"/>
    <n v="240"/>
    <n v="6"/>
    <x v="1"/>
    <x v="1"/>
    <n v="4"/>
    <x v="2"/>
    <x v="5"/>
    <n v="28"/>
    <n v="19"/>
    <n v="3105"/>
    <n v="60985.94"/>
  </r>
  <r>
    <x v="12"/>
    <x v="515"/>
    <x v="5"/>
    <n v="333"/>
    <n v="6"/>
    <x v="1"/>
    <x v="1"/>
    <n v="4"/>
    <x v="2"/>
    <x v="5"/>
    <n v="22"/>
    <n v="16"/>
    <n v="3105"/>
    <n v="64016.2"/>
  </r>
  <r>
    <x v="12"/>
    <x v="515"/>
    <x v="5"/>
    <n v="240"/>
    <n v="6"/>
    <x v="1"/>
    <x v="1"/>
    <n v="4"/>
    <x v="2"/>
    <x v="5"/>
    <n v="28"/>
    <n v="19"/>
    <n v="3105"/>
    <n v="55225.61"/>
  </r>
  <r>
    <x v="12"/>
    <x v="515"/>
    <x v="5"/>
    <n v="240"/>
    <n v="6"/>
    <x v="1"/>
    <x v="1"/>
    <n v="4"/>
    <x v="2"/>
    <x v="5"/>
    <n v="28"/>
    <n v="19"/>
    <n v="3105"/>
    <n v="61947.83"/>
  </r>
  <r>
    <x v="12"/>
    <x v="515"/>
    <x v="5"/>
    <n v="280"/>
    <n v="6"/>
    <x v="1"/>
    <x v="1"/>
    <n v="4"/>
    <x v="2"/>
    <x v="5"/>
    <n v="22"/>
    <n v="16"/>
    <n v="3105"/>
    <n v="56673.47"/>
  </r>
  <r>
    <x v="12"/>
    <x v="515"/>
    <x v="5"/>
    <n v="280"/>
    <n v="6"/>
    <x v="1"/>
    <x v="1"/>
    <n v="4"/>
    <x v="2"/>
    <x v="5"/>
    <n v="22"/>
    <n v="16"/>
    <n v="3105"/>
    <n v="49951.25"/>
  </r>
  <r>
    <x v="12"/>
    <x v="515"/>
    <x v="5"/>
    <n v="240"/>
    <n v="6"/>
    <x v="1"/>
    <x v="1"/>
    <n v="4"/>
    <x v="2"/>
    <x v="5"/>
    <n v="28"/>
    <n v="19"/>
    <n v="3105"/>
    <n v="67635.86"/>
  </r>
  <r>
    <x v="12"/>
    <x v="515"/>
    <x v="3"/>
    <n v="333"/>
    <n v="6"/>
    <x v="1"/>
    <x v="1"/>
    <n v="4"/>
    <x v="2"/>
    <x v="5"/>
    <n v="25"/>
    <n v="19"/>
    <n v="3105"/>
    <n v="58800"/>
  </r>
  <r>
    <x v="12"/>
    <x v="515"/>
    <x v="3"/>
    <n v="333"/>
    <n v="6"/>
    <x v="1"/>
    <x v="1"/>
    <n v="4"/>
    <x v="2"/>
    <x v="5"/>
    <n v="25"/>
    <n v="19"/>
    <n v="3105"/>
    <n v="64300"/>
  </r>
  <r>
    <x v="12"/>
    <x v="515"/>
    <x v="3"/>
    <n v="333"/>
    <n v="6"/>
    <x v="1"/>
    <x v="1"/>
    <n v="4"/>
    <x v="2"/>
    <x v="5"/>
    <n v="25"/>
    <n v="19"/>
    <n v="3105"/>
    <n v="54800"/>
  </r>
  <r>
    <x v="36"/>
    <x v="516"/>
    <x v="5"/>
    <n v="404"/>
    <n v="6"/>
    <x v="1"/>
    <x v="1"/>
    <n v="4"/>
    <x v="2"/>
    <x v="2"/>
    <n v="24"/>
    <n v="15"/>
    <n v="238"/>
    <n v="110554.64"/>
  </r>
  <r>
    <x v="36"/>
    <x v="516"/>
    <x v="5"/>
    <n v="523"/>
    <n v="8"/>
    <x v="1"/>
    <x v="0"/>
    <n v="4"/>
    <x v="2"/>
    <x v="2"/>
    <n v="22"/>
    <n v="13"/>
    <n v="238"/>
    <n v="145303.32999999999"/>
  </r>
  <r>
    <x v="36"/>
    <x v="516"/>
    <x v="4"/>
    <n v="404"/>
    <n v="6"/>
    <x v="1"/>
    <x v="1"/>
    <n v="4"/>
    <x v="2"/>
    <x v="2"/>
    <n v="23"/>
    <n v="16"/>
    <n v="238"/>
    <n v="110198.65"/>
  </r>
  <r>
    <x v="36"/>
    <x v="516"/>
    <x v="4"/>
    <n v="404"/>
    <n v="6"/>
    <x v="1"/>
    <x v="0"/>
    <n v="4"/>
    <x v="2"/>
    <x v="2"/>
    <n v="23"/>
    <n v="16"/>
    <n v="238"/>
    <n v="102028.22"/>
  </r>
  <r>
    <x v="36"/>
    <x v="516"/>
    <x v="4"/>
    <n v="523"/>
    <n v="8"/>
    <x v="1"/>
    <x v="0"/>
    <n v="4"/>
    <x v="2"/>
    <x v="2"/>
    <n v="22"/>
    <n v="15"/>
    <n v="238"/>
    <n v="144514.45000000001"/>
  </r>
  <r>
    <x v="36"/>
    <x v="516"/>
    <x v="3"/>
    <n v="404"/>
    <n v="6"/>
    <x v="1"/>
    <x v="1"/>
    <n v="4"/>
    <x v="2"/>
    <x v="2"/>
    <n v="23"/>
    <n v="16"/>
    <n v="238"/>
    <n v="116000"/>
  </r>
  <r>
    <x v="36"/>
    <x v="516"/>
    <x v="3"/>
    <n v="404"/>
    <n v="6"/>
    <x v="1"/>
    <x v="1"/>
    <n v="4"/>
    <x v="2"/>
    <x v="2"/>
    <n v="23"/>
    <n v="16"/>
    <n v="238"/>
    <n v="109500"/>
  </r>
  <r>
    <x v="36"/>
    <x v="516"/>
    <x v="3"/>
    <n v="523"/>
    <n v="8"/>
    <x v="1"/>
    <x v="0"/>
    <n v="4"/>
    <x v="2"/>
    <x v="2"/>
    <n v="22"/>
    <n v="15"/>
    <n v="238"/>
    <n v="145500"/>
  </r>
  <r>
    <x v="36"/>
    <x v="516"/>
    <x v="3"/>
    <n v="404"/>
    <n v="6"/>
    <x v="1"/>
    <x v="0"/>
    <n v="4"/>
    <x v="2"/>
    <x v="2"/>
    <n v="23"/>
    <n v="16"/>
    <n v="238"/>
    <n v="109900"/>
  </r>
  <r>
    <x v="36"/>
    <x v="516"/>
    <x v="3"/>
    <n v="404"/>
    <n v="6"/>
    <x v="1"/>
    <x v="0"/>
    <n v="4"/>
    <x v="2"/>
    <x v="2"/>
    <n v="23"/>
    <n v="16"/>
    <n v="238"/>
    <n v="109900"/>
  </r>
  <r>
    <x v="36"/>
    <x v="516"/>
    <x v="3"/>
    <n v="404"/>
    <n v="6"/>
    <x v="1"/>
    <x v="1"/>
    <n v="4"/>
    <x v="2"/>
    <x v="2"/>
    <n v="23"/>
    <n v="16"/>
    <n v="238"/>
    <n v="116000"/>
  </r>
  <r>
    <x v="36"/>
    <x v="516"/>
    <x v="3"/>
    <n v="404"/>
    <n v="6"/>
    <x v="1"/>
    <x v="0"/>
    <n v="4"/>
    <x v="2"/>
    <x v="2"/>
    <n v="23"/>
    <n v="16"/>
    <n v="238"/>
    <n v="103400"/>
  </r>
  <r>
    <x v="36"/>
    <x v="516"/>
    <x v="3"/>
    <n v="523"/>
    <n v="8"/>
    <x v="1"/>
    <x v="0"/>
    <n v="4"/>
    <x v="2"/>
    <x v="2"/>
    <n v="22"/>
    <n v="15"/>
    <n v="238"/>
    <n v="145500"/>
  </r>
  <r>
    <x v="4"/>
    <x v="517"/>
    <x v="6"/>
    <n v="260"/>
    <n v="6"/>
    <x v="1"/>
    <x v="2"/>
    <n v="4"/>
    <x v="0"/>
    <x v="7"/>
    <n v="25"/>
    <n v="19"/>
    <n v="2009"/>
    <n v="34945.26"/>
  </r>
  <r>
    <x v="4"/>
    <x v="517"/>
    <x v="6"/>
    <n v="260"/>
    <n v="6"/>
    <x v="1"/>
    <x v="2"/>
    <n v="4"/>
    <x v="0"/>
    <x v="7"/>
    <n v="25"/>
    <n v="19"/>
    <n v="2009"/>
    <n v="44388.24"/>
  </r>
  <r>
    <x v="4"/>
    <x v="517"/>
    <x v="6"/>
    <n v="260"/>
    <n v="6"/>
    <x v="1"/>
    <x v="2"/>
    <n v="4"/>
    <x v="0"/>
    <x v="7"/>
    <n v="25"/>
    <n v="19"/>
    <n v="2009"/>
    <n v="27148.58"/>
  </r>
  <r>
    <x v="4"/>
    <x v="517"/>
    <x v="6"/>
    <n v="260"/>
    <n v="6"/>
    <x v="1"/>
    <x v="2"/>
    <n v="4"/>
    <x v="0"/>
    <x v="7"/>
    <n v="25"/>
    <n v="19"/>
    <n v="2009"/>
    <n v="31031.39"/>
  </r>
  <r>
    <x v="4"/>
    <x v="517"/>
    <x v="5"/>
    <n v="260"/>
    <n v="6"/>
    <x v="1"/>
    <x v="2"/>
    <n v="4"/>
    <x v="0"/>
    <x v="7"/>
    <n v="27"/>
    <n v="20"/>
    <n v="2009"/>
    <n v="31315.200000000001"/>
  </r>
  <r>
    <x v="4"/>
    <x v="517"/>
    <x v="5"/>
    <n v="260"/>
    <n v="6"/>
    <x v="1"/>
    <x v="2"/>
    <n v="4"/>
    <x v="0"/>
    <x v="7"/>
    <n v="27"/>
    <n v="20"/>
    <n v="2009"/>
    <n v="35224.42"/>
  </r>
  <r>
    <x v="4"/>
    <x v="517"/>
    <x v="5"/>
    <n v="260"/>
    <n v="6"/>
    <x v="1"/>
    <x v="2"/>
    <n v="4"/>
    <x v="0"/>
    <x v="7"/>
    <n v="27"/>
    <n v="20"/>
    <n v="2009"/>
    <n v="44656.21"/>
  </r>
  <r>
    <x v="4"/>
    <x v="517"/>
    <x v="5"/>
    <n v="260"/>
    <n v="6"/>
    <x v="1"/>
    <x v="2"/>
    <n v="4"/>
    <x v="0"/>
    <x v="7"/>
    <n v="27"/>
    <n v="20"/>
    <n v="2009"/>
    <n v="27436.99"/>
  </r>
  <r>
    <x v="4"/>
    <x v="517"/>
    <x v="4"/>
    <n v="260"/>
    <n v="6"/>
    <x v="1"/>
    <x v="2"/>
    <n v="4"/>
    <x v="0"/>
    <x v="7"/>
    <n v="27"/>
    <n v="20"/>
    <n v="2009"/>
    <n v="27146.25"/>
  </r>
  <r>
    <x v="4"/>
    <x v="517"/>
    <x v="4"/>
    <n v="260"/>
    <n v="6"/>
    <x v="1"/>
    <x v="2"/>
    <n v="4"/>
    <x v="0"/>
    <x v="7"/>
    <n v="27"/>
    <n v="20"/>
    <n v="2009"/>
    <n v="34836.660000000003"/>
  </r>
  <r>
    <x v="4"/>
    <x v="517"/>
    <x v="4"/>
    <n v="260"/>
    <n v="6"/>
    <x v="1"/>
    <x v="2"/>
    <n v="4"/>
    <x v="0"/>
    <x v="7"/>
    <n v="27"/>
    <n v="20"/>
    <n v="2009"/>
    <n v="31190.61"/>
  </r>
  <r>
    <x v="4"/>
    <x v="517"/>
    <x v="4"/>
    <n v="260"/>
    <n v="6"/>
    <x v="1"/>
    <x v="2"/>
    <n v="4"/>
    <x v="0"/>
    <x v="7"/>
    <n v="27"/>
    <n v="20"/>
    <n v="2009"/>
    <n v="44150.95"/>
  </r>
  <r>
    <x v="42"/>
    <x v="518"/>
    <x v="13"/>
    <n v="240"/>
    <n v="6"/>
    <x v="1"/>
    <x v="0"/>
    <n v="4"/>
    <x v="1"/>
    <x v="5"/>
    <n v="18"/>
    <n v="14"/>
    <n v="190"/>
    <n v="47266.22"/>
  </r>
  <r>
    <x v="42"/>
    <x v="518"/>
    <x v="13"/>
    <n v="240"/>
    <n v="6"/>
    <x v="1"/>
    <x v="3"/>
    <n v="4"/>
    <x v="1"/>
    <x v="5"/>
    <n v="17"/>
    <n v="14"/>
    <n v="190"/>
    <n v="49203.93"/>
  </r>
  <r>
    <x v="42"/>
    <x v="518"/>
    <x v="7"/>
    <n v="240"/>
    <n v="6"/>
    <x v="1"/>
    <x v="3"/>
    <n v="4"/>
    <x v="1"/>
    <x v="5"/>
    <n v="17"/>
    <n v="13"/>
    <n v="190"/>
    <n v="48438.11"/>
  </r>
  <r>
    <x v="42"/>
    <x v="518"/>
    <x v="7"/>
    <n v="240"/>
    <n v="6"/>
    <x v="1"/>
    <x v="0"/>
    <n v="4"/>
    <x v="1"/>
    <x v="5"/>
    <n v="18"/>
    <n v="14"/>
    <n v="190"/>
    <n v="46530.559999999998"/>
  </r>
  <r>
    <x v="42"/>
    <x v="518"/>
    <x v="8"/>
    <n v="240"/>
    <n v="6"/>
    <x v="1"/>
    <x v="0"/>
    <n v="4"/>
    <x v="1"/>
    <x v="5"/>
    <n v="19"/>
    <n v="14"/>
    <n v="190"/>
    <n v="46293.04"/>
  </r>
  <r>
    <x v="42"/>
    <x v="518"/>
    <x v="8"/>
    <n v="240"/>
    <n v="6"/>
    <x v="1"/>
    <x v="3"/>
    <n v="4"/>
    <x v="1"/>
    <x v="5"/>
    <n v="18"/>
    <n v="14"/>
    <n v="190"/>
    <n v="48158.09"/>
  </r>
  <r>
    <x v="42"/>
    <x v="519"/>
    <x v="5"/>
    <n v="325"/>
    <n v="6"/>
    <x v="1"/>
    <x v="1"/>
    <n v="4"/>
    <x v="1"/>
    <x v="5"/>
    <n v="24"/>
    <n v="17"/>
    <n v="190"/>
    <n v="37644.42"/>
  </r>
  <r>
    <x v="42"/>
    <x v="519"/>
    <x v="5"/>
    <n v="325"/>
    <n v="6"/>
    <x v="1"/>
    <x v="0"/>
    <n v="4"/>
    <x v="1"/>
    <x v="5"/>
    <n v="25"/>
    <n v="17"/>
    <n v="190"/>
    <n v="38471.769999999997"/>
  </r>
  <r>
    <x v="42"/>
    <x v="519"/>
    <x v="5"/>
    <n v="325"/>
    <n v="6"/>
    <x v="1"/>
    <x v="0"/>
    <n v="4"/>
    <x v="1"/>
    <x v="5"/>
    <n v="25"/>
    <n v="17"/>
    <n v="190"/>
    <n v="36196.559999999998"/>
  </r>
  <r>
    <x v="42"/>
    <x v="519"/>
    <x v="5"/>
    <n v="325"/>
    <n v="6"/>
    <x v="1"/>
    <x v="1"/>
    <n v="4"/>
    <x v="1"/>
    <x v="5"/>
    <n v="24"/>
    <n v="17"/>
    <n v="190"/>
    <n v="39919.629999999997"/>
  </r>
  <r>
    <x v="42"/>
    <x v="519"/>
    <x v="4"/>
    <n v="325"/>
    <n v="6"/>
    <x v="1"/>
    <x v="0"/>
    <n v="4"/>
    <x v="1"/>
    <x v="5"/>
    <n v="24"/>
    <n v="17"/>
    <n v="190"/>
    <n v="35183.910000000003"/>
  </r>
  <r>
    <x v="42"/>
    <x v="519"/>
    <x v="4"/>
    <n v="325"/>
    <n v="6"/>
    <x v="1"/>
    <x v="1"/>
    <n v="4"/>
    <x v="1"/>
    <x v="5"/>
    <n v="24"/>
    <n v="17"/>
    <n v="190"/>
    <n v="36613.730000000003"/>
  </r>
  <r>
    <x v="42"/>
    <x v="519"/>
    <x v="3"/>
    <n v="325"/>
    <n v="6"/>
    <x v="1"/>
    <x v="1"/>
    <n v="4"/>
    <x v="1"/>
    <x v="5"/>
    <n v="24"/>
    <n v="17"/>
    <n v="190"/>
    <n v="36250"/>
  </r>
  <r>
    <x v="42"/>
    <x v="519"/>
    <x v="3"/>
    <n v="325"/>
    <n v="6"/>
    <x v="1"/>
    <x v="0"/>
    <n v="4"/>
    <x v="1"/>
    <x v="5"/>
    <n v="24"/>
    <n v="17"/>
    <n v="190"/>
    <n v="34450"/>
  </r>
  <r>
    <x v="42"/>
    <x v="520"/>
    <x v="12"/>
    <n v="320"/>
    <n v="8"/>
    <x v="1"/>
    <x v="3"/>
    <n v="4"/>
    <x v="2"/>
    <x v="5"/>
    <n v="17"/>
    <n v="12"/>
    <n v="190"/>
    <n v="66439.490000000005"/>
  </r>
  <r>
    <x v="42"/>
    <x v="520"/>
    <x v="12"/>
    <n v="320"/>
    <n v="8"/>
    <x v="1"/>
    <x v="0"/>
    <n v="4"/>
    <x v="2"/>
    <x v="5"/>
    <n v="18"/>
    <n v="12"/>
    <n v="190"/>
    <n v="62897.57"/>
  </r>
  <r>
    <x v="42"/>
    <x v="520"/>
    <x v="14"/>
    <n v="320"/>
    <n v="8"/>
    <x v="1"/>
    <x v="0"/>
    <n v="4"/>
    <x v="2"/>
    <x v="5"/>
    <n v="18"/>
    <n v="12"/>
    <n v="190"/>
    <n v="63006.64"/>
  </r>
  <r>
    <x v="42"/>
    <x v="520"/>
    <x v="14"/>
    <n v="320"/>
    <n v="8"/>
    <x v="1"/>
    <x v="3"/>
    <n v="4"/>
    <x v="2"/>
    <x v="5"/>
    <n v="17"/>
    <n v="12"/>
    <n v="190"/>
    <n v="66491.399999999994"/>
  </r>
  <r>
    <x v="42"/>
    <x v="520"/>
    <x v="0"/>
    <n v="400"/>
    <n v="8"/>
    <x v="1"/>
    <x v="3"/>
    <n v="4"/>
    <x v="2"/>
    <x v="5"/>
    <n v="20"/>
    <n v="14"/>
    <n v="190"/>
    <n v="67344.55"/>
  </r>
  <r>
    <x v="42"/>
    <x v="520"/>
    <x v="0"/>
    <n v="400"/>
    <n v="8"/>
    <x v="1"/>
    <x v="0"/>
    <n v="4"/>
    <x v="2"/>
    <x v="5"/>
    <n v="20"/>
    <n v="14"/>
    <n v="190"/>
    <n v="63966.43"/>
  </r>
  <r>
    <x v="42"/>
    <x v="521"/>
    <x v="5"/>
    <n v="230"/>
    <n v="4"/>
    <x v="1"/>
    <x v="2"/>
    <n v="4"/>
    <x v="2"/>
    <x v="5"/>
    <n v="28"/>
    <n v="26"/>
    <n v="190"/>
    <n v="46952.11"/>
  </r>
  <r>
    <x v="42"/>
    <x v="521"/>
    <x v="5"/>
    <n v="265"/>
    <n v="6"/>
    <x v="1"/>
    <x v="2"/>
    <n v="4"/>
    <x v="2"/>
    <x v="5"/>
    <n v="27"/>
    <n v="21"/>
    <n v="190"/>
    <n v="43849.55"/>
  </r>
  <r>
    <x v="42"/>
    <x v="521"/>
    <x v="5"/>
    <n v="230"/>
    <n v="4"/>
    <x v="1"/>
    <x v="1"/>
    <n v="4"/>
    <x v="2"/>
    <x v="5"/>
    <n v="28"/>
    <n v="25"/>
    <n v="190"/>
    <n v="48399.97"/>
  </r>
  <r>
    <x v="42"/>
    <x v="521"/>
    <x v="5"/>
    <n v="265"/>
    <n v="6"/>
    <x v="1"/>
    <x v="1"/>
    <n v="4"/>
    <x v="2"/>
    <x v="5"/>
    <n v="26"/>
    <n v="19"/>
    <n v="190"/>
    <n v="45297.41"/>
  </r>
  <r>
    <x v="42"/>
    <x v="521"/>
    <x v="4"/>
    <n v="265"/>
    <n v="6"/>
    <x v="1"/>
    <x v="2"/>
    <n v="4"/>
    <x v="2"/>
    <x v="5"/>
    <n v="27"/>
    <n v="21"/>
    <n v="190"/>
    <n v="43507.53"/>
  </r>
  <r>
    <x v="42"/>
    <x v="521"/>
    <x v="4"/>
    <n v="250"/>
    <n v="4"/>
    <x v="1"/>
    <x v="1"/>
    <n v="4"/>
    <x v="2"/>
    <x v="5"/>
    <n v="28"/>
    <n v="25"/>
    <n v="190"/>
    <n v="54588.67"/>
  </r>
  <r>
    <x v="42"/>
    <x v="521"/>
    <x v="4"/>
    <n v="250"/>
    <n v="4"/>
    <x v="1"/>
    <x v="2"/>
    <n v="4"/>
    <x v="2"/>
    <x v="5"/>
    <n v="28"/>
    <n v="26"/>
    <n v="190"/>
    <n v="53158.85"/>
  </r>
  <r>
    <x v="42"/>
    <x v="521"/>
    <x v="4"/>
    <n v="265"/>
    <n v="6"/>
    <x v="1"/>
    <x v="1"/>
    <n v="4"/>
    <x v="2"/>
    <x v="5"/>
    <n v="26"/>
    <n v="19"/>
    <n v="190"/>
    <n v="45345.88"/>
  </r>
  <r>
    <x v="42"/>
    <x v="521"/>
    <x v="3"/>
    <n v="295"/>
    <n v="6"/>
    <x v="1"/>
    <x v="1"/>
    <n v="4"/>
    <x v="2"/>
    <x v="5"/>
    <n v="26"/>
    <n v="19"/>
    <n v="190"/>
    <n v="44900"/>
  </r>
  <r>
    <x v="42"/>
    <x v="521"/>
    <x v="3"/>
    <n v="295"/>
    <n v="6"/>
    <x v="1"/>
    <x v="2"/>
    <n v="4"/>
    <x v="2"/>
    <x v="5"/>
    <n v="27"/>
    <n v="20"/>
    <n v="190"/>
    <n v="43100"/>
  </r>
  <r>
    <x v="42"/>
    <x v="522"/>
    <x v="5"/>
    <n v="325"/>
    <n v="6"/>
    <x v="1"/>
    <x v="0"/>
    <n v="4"/>
    <x v="1"/>
    <x v="5"/>
    <n v="24"/>
    <n v="17"/>
    <n v="190"/>
    <n v="47417.49"/>
  </r>
  <r>
    <x v="42"/>
    <x v="522"/>
    <x v="5"/>
    <n v="325"/>
    <n v="6"/>
    <x v="1"/>
    <x v="1"/>
    <n v="4"/>
    <x v="1"/>
    <x v="5"/>
    <n v="22"/>
    <n v="16"/>
    <n v="190"/>
    <n v="48917.07"/>
  </r>
  <r>
    <x v="42"/>
    <x v="522"/>
    <x v="4"/>
    <n v="325"/>
    <n v="6"/>
    <x v="1"/>
    <x v="0"/>
    <n v="4"/>
    <x v="1"/>
    <x v="5"/>
    <n v="24"/>
    <n v="17"/>
    <n v="190"/>
    <n v="46826.77"/>
  </r>
  <r>
    <x v="42"/>
    <x v="522"/>
    <x v="4"/>
    <n v="325"/>
    <n v="6"/>
    <x v="1"/>
    <x v="1"/>
    <n v="4"/>
    <x v="1"/>
    <x v="5"/>
    <n v="22"/>
    <n v="16"/>
    <n v="190"/>
    <n v="48307.66"/>
  </r>
  <r>
    <x v="42"/>
    <x v="522"/>
    <x v="3"/>
    <n v="325"/>
    <n v="6"/>
    <x v="1"/>
    <x v="0"/>
    <n v="4"/>
    <x v="1"/>
    <x v="5"/>
    <n v="24"/>
    <n v="17"/>
    <n v="190"/>
    <n v="45850"/>
  </r>
  <r>
    <x v="42"/>
    <x v="522"/>
    <x v="3"/>
    <n v="325"/>
    <n v="6"/>
    <x v="1"/>
    <x v="1"/>
    <n v="4"/>
    <x v="1"/>
    <x v="5"/>
    <n v="22"/>
    <n v="16"/>
    <n v="190"/>
    <n v="47650"/>
  </r>
  <r>
    <x v="42"/>
    <x v="523"/>
    <x v="6"/>
    <n v="400"/>
    <n v="8"/>
    <x v="1"/>
    <x v="0"/>
    <n v="4"/>
    <x v="2"/>
    <x v="5"/>
    <n v="20"/>
    <n v="14"/>
    <n v="190"/>
    <n v="64920.52"/>
  </r>
  <r>
    <x v="42"/>
    <x v="523"/>
    <x v="6"/>
    <n v="400"/>
    <n v="8"/>
    <x v="1"/>
    <x v="3"/>
    <n v="4"/>
    <x v="2"/>
    <x v="5"/>
    <n v="20"/>
    <n v="14"/>
    <n v="190"/>
    <n v="68130.31"/>
  </r>
  <r>
    <x v="42"/>
    <x v="523"/>
    <x v="5"/>
    <n v="400"/>
    <n v="8"/>
    <x v="1"/>
    <x v="0"/>
    <n v="4"/>
    <x v="2"/>
    <x v="5"/>
    <n v="20"/>
    <n v="14"/>
    <n v="190"/>
    <n v="65412.35"/>
  </r>
  <r>
    <x v="42"/>
    <x v="523"/>
    <x v="5"/>
    <n v="400"/>
    <n v="8"/>
    <x v="1"/>
    <x v="3"/>
    <n v="4"/>
    <x v="2"/>
    <x v="5"/>
    <n v="20"/>
    <n v="14"/>
    <n v="190"/>
    <n v="68618.34"/>
  </r>
  <r>
    <x v="42"/>
    <x v="523"/>
    <x v="4"/>
    <n v="400"/>
    <n v="8"/>
    <x v="1"/>
    <x v="3"/>
    <n v="4"/>
    <x v="2"/>
    <x v="5"/>
    <n v="19"/>
    <n v="13"/>
    <n v="190"/>
    <n v="67763.490000000005"/>
  </r>
  <r>
    <x v="42"/>
    <x v="523"/>
    <x v="4"/>
    <n v="400"/>
    <n v="8"/>
    <x v="1"/>
    <x v="0"/>
    <n v="4"/>
    <x v="2"/>
    <x v="5"/>
    <n v="20"/>
    <n v="14"/>
    <n v="190"/>
    <n v="64597.45"/>
  </r>
  <r>
    <x v="42"/>
    <x v="523"/>
    <x v="4"/>
    <n v="400"/>
    <n v="8"/>
    <x v="1"/>
    <x v="3"/>
    <n v="4"/>
    <x v="2"/>
    <x v="5"/>
    <n v="19"/>
    <n v="13"/>
    <n v="190"/>
    <n v="90742.82"/>
  </r>
  <r>
    <x v="42"/>
    <x v="524"/>
    <x v="1"/>
    <n v="400"/>
    <n v="8"/>
    <x v="1"/>
    <x v="0"/>
    <n v="4"/>
    <x v="2"/>
    <x v="5"/>
    <n v="20"/>
    <n v="14"/>
    <n v="190"/>
    <n v="64057.42"/>
  </r>
  <r>
    <x v="42"/>
    <x v="524"/>
    <x v="1"/>
    <n v="400"/>
    <n v="8"/>
    <x v="1"/>
    <x v="3"/>
    <n v="4"/>
    <x v="2"/>
    <x v="5"/>
    <n v="20"/>
    <n v="14"/>
    <n v="190"/>
    <n v="67367.06"/>
  </r>
  <r>
    <x v="42"/>
    <x v="524"/>
    <x v="2"/>
    <n v="400"/>
    <n v="8"/>
    <x v="1"/>
    <x v="3"/>
    <n v="4"/>
    <x v="2"/>
    <x v="5"/>
    <n v="20"/>
    <n v="14"/>
    <n v="190"/>
    <n v="67815.02"/>
  </r>
  <r>
    <x v="42"/>
    <x v="524"/>
    <x v="2"/>
    <n v="400"/>
    <n v="8"/>
    <x v="1"/>
    <x v="0"/>
    <n v="4"/>
    <x v="2"/>
    <x v="5"/>
    <n v="20"/>
    <n v="14"/>
    <n v="190"/>
    <n v="64553.17"/>
  </r>
  <r>
    <x v="19"/>
    <x v="525"/>
    <x v="14"/>
    <n v="268"/>
    <n v="6"/>
    <x v="1"/>
    <x v="1"/>
    <n v="4"/>
    <x v="2"/>
    <x v="4"/>
    <n v="19"/>
    <n v="14"/>
    <n v="617"/>
    <n v="55418.86"/>
  </r>
  <r>
    <x v="19"/>
    <x v="525"/>
    <x v="14"/>
    <n v="210"/>
    <n v="6"/>
    <x v="1"/>
    <x v="1"/>
    <n v="4"/>
    <x v="2"/>
    <x v="4"/>
    <n v="24"/>
    <n v="18"/>
    <n v="617"/>
    <n v="57105.04"/>
  </r>
  <r>
    <x v="19"/>
    <x v="525"/>
    <x v="0"/>
    <n v="268"/>
    <n v="6"/>
    <x v="1"/>
    <x v="1"/>
    <n v="4"/>
    <x v="2"/>
    <x v="4"/>
    <n v="19"/>
    <n v="15"/>
    <n v="617"/>
    <n v="54747.42"/>
  </r>
  <r>
    <x v="19"/>
    <x v="525"/>
    <x v="0"/>
    <n v="210"/>
    <n v="6"/>
    <x v="1"/>
    <x v="1"/>
    <n v="4"/>
    <x v="2"/>
    <x v="4"/>
    <n v="24"/>
    <n v="18"/>
    <n v="617"/>
    <n v="56381.99"/>
  </r>
  <r>
    <x v="19"/>
    <x v="525"/>
    <x v="1"/>
    <n v="302"/>
    <n v="6"/>
    <x v="1"/>
    <x v="1"/>
    <n v="4"/>
    <x v="2"/>
    <x v="4"/>
    <n v="21"/>
    <n v="16"/>
    <n v="617"/>
    <n v="56253.09"/>
  </r>
  <r>
    <x v="19"/>
    <x v="525"/>
    <x v="1"/>
    <n v="210"/>
    <n v="6"/>
    <x v="1"/>
    <x v="1"/>
    <n v="4"/>
    <x v="2"/>
    <x v="4"/>
    <n v="23"/>
    <n v="18"/>
    <n v="617"/>
    <n v="57480.86"/>
  </r>
  <r>
    <x v="28"/>
    <x v="526"/>
    <x v="9"/>
    <n v="240"/>
    <n v="6"/>
    <x v="0"/>
    <x v="1"/>
    <n v="2"/>
    <x v="0"/>
    <x v="6"/>
    <n v="24"/>
    <n v="17"/>
    <n v="873"/>
    <n v="37760.68"/>
  </r>
  <r>
    <x v="28"/>
    <x v="526"/>
    <x v="11"/>
    <n v="250"/>
    <n v="6"/>
    <x v="2"/>
    <x v="1"/>
    <n v="2"/>
    <x v="0"/>
    <x v="6"/>
    <n v="23"/>
    <n v="18"/>
    <n v="873"/>
    <n v="37558.74"/>
  </r>
  <r>
    <x v="12"/>
    <x v="527"/>
    <x v="6"/>
    <n v="525"/>
    <n v="10"/>
    <x v="0"/>
    <x v="1"/>
    <n v="2"/>
    <x v="0"/>
    <x v="1"/>
    <n v="19"/>
    <n v="12"/>
    <n v="3105"/>
    <n v="170532.85"/>
  </r>
  <r>
    <x v="12"/>
    <x v="527"/>
    <x v="6"/>
    <n v="430"/>
    <n v="8"/>
    <x v="0"/>
    <x v="1"/>
    <n v="2"/>
    <x v="0"/>
    <x v="1"/>
    <n v="20"/>
    <n v="11"/>
    <n v="3105"/>
    <n v="132947.28"/>
  </r>
  <r>
    <x v="12"/>
    <x v="527"/>
    <x v="6"/>
    <n v="550"/>
    <n v="10"/>
    <x v="2"/>
    <x v="1"/>
    <n v="2"/>
    <x v="0"/>
    <x v="0"/>
    <n v="22"/>
    <n v="13"/>
    <n v="3105"/>
    <n v="186007.12"/>
  </r>
  <r>
    <x v="12"/>
    <x v="527"/>
    <x v="6"/>
    <n v="525"/>
    <n v="10"/>
    <x v="2"/>
    <x v="1"/>
    <n v="2"/>
    <x v="0"/>
    <x v="1"/>
    <n v="22"/>
    <n v="13"/>
    <n v="3105"/>
    <n v="179955.12"/>
  </r>
  <r>
    <x v="12"/>
    <x v="527"/>
    <x v="6"/>
    <n v="430"/>
    <n v="8"/>
    <x v="2"/>
    <x v="1"/>
    <n v="2"/>
    <x v="0"/>
    <x v="1"/>
    <n v="23"/>
    <n v="14"/>
    <n v="3105"/>
    <n v="142369.56"/>
  </r>
  <r>
    <x v="12"/>
    <x v="527"/>
    <x v="6"/>
    <n v="525"/>
    <n v="10"/>
    <x v="0"/>
    <x v="1"/>
    <n v="2"/>
    <x v="0"/>
    <x v="0"/>
    <n v="19"/>
    <n v="12"/>
    <n v="3105"/>
    <n v="156554.74"/>
  </r>
  <r>
    <x v="12"/>
    <x v="527"/>
    <x v="6"/>
    <n v="430"/>
    <n v="8"/>
    <x v="2"/>
    <x v="1"/>
    <n v="2"/>
    <x v="0"/>
    <x v="0"/>
    <n v="23"/>
    <n v="14"/>
    <n v="3105"/>
    <n v="128391.46"/>
  </r>
  <r>
    <x v="12"/>
    <x v="527"/>
    <x v="6"/>
    <n v="430"/>
    <n v="8"/>
    <x v="0"/>
    <x v="1"/>
    <n v="2"/>
    <x v="0"/>
    <x v="0"/>
    <n v="20"/>
    <n v="11"/>
    <n v="3105"/>
    <n v="118969.18"/>
  </r>
  <r>
    <x v="12"/>
    <x v="527"/>
    <x v="6"/>
    <n v="525"/>
    <n v="10"/>
    <x v="2"/>
    <x v="1"/>
    <n v="2"/>
    <x v="0"/>
    <x v="0"/>
    <n v="22"/>
    <n v="13"/>
    <n v="3105"/>
    <n v="165977.01999999999"/>
  </r>
  <r>
    <x v="12"/>
    <x v="527"/>
    <x v="6"/>
    <n v="550"/>
    <n v="10"/>
    <x v="0"/>
    <x v="1"/>
    <n v="2"/>
    <x v="0"/>
    <x v="0"/>
    <n v="19"/>
    <n v="12"/>
    <n v="3105"/>
    <n v="176584.85"/>
  </r>
  <r>
    <x v="12"/>
    <x v="527"/>
    <x v="5"/>
    <n v="550"/>
    <n v="10"/>
    <x v="2"/>
    <x v="1"/>
    <n v="2"/>
    <x v="0"/>
    <x v="1"/>
    <n v="22"/>
    <n v="13"/>
    <n v="3105"/>
    <n v="206423.81"/>
  </r>
  <r>
    <x v="12"/>
    <x v="527"/>
    <x v="5"/>
    <n v="430"/>
    <n v="8"/>
    <x v="2"/>
    <x v="1"/>
    <n v="2"/>
    <x v="0"/>
    <x v="1"/>
    <n v="23"/>
    <n v="14"/>
    <n v="3105"/>
    <n v="143131.54"/>
  </r>
  <r>
    <x v="12"/>
    <x v="527"/>
    <x v="5"/>
    <n v="430"/>
    <n v="8"/>
    <x v="2"/>
    <x v="1"/>
    <n v="2"/>
    <x v="0"/>
    <x v="0"/>
    <n v="23"/>
    <n v="14"/>
    <n v="3105"/>
    <n v="129170.01"/>
  </r>
  <r>
    <x v="12"/>
    <x v="527"/>
    <x v="5"/>
    <n v="525"/>
    <n v="10"/>
    <x v="0"/>
    <x v="1"/>
    <n v="2"/>
    <x v="0"/>
    <x v="1"/>
    <n v="19"/>
    <n v="12"/>
    <n v="3105"/>
    <n v="171778.53"/>
  </r>
  <r>
    <x v="12"/>
    <x v="527"/>
    <x v="5"/>
    <n v="570"/>
    <n v="10"/>
    <x v="2"/>
    <x v="1"/>
    <n v="2"/>
    <x v="0"/>
    <x v="0"/>
    <n v="22"/>
    <n v="13"/>
    <n v="3105"/>
    <n v="206734.07"/>
  </r>
  <r>
    <x v="12"/>
    <x v="527"/>
    <x v="5"/>
    <n v="550"/>
    <n v="10"/>
    <x v="2"/>
    <x v="1"/>
    <n v="2"/>
    <x v="0"/>
    <x v="0"/>
    <n v="22"/>
    <n v="13"/>
    <n v="3105"/>
    <n v="188739.20000000001"/>
  </r>
  <r>
    <x v="12"/>
    <x v="527"/>
    <x v="5"/>
    <n v="525"/>
    <n v="10"/>
    <x v="2"/>
    <x v="1"/>
    <n v="2"/>
    <x v="0"/>
    <x v="0"/>
    <n v="22"/>
    <n v="13"/>
    <n v="3105"/>
    <n v="168469.13"/>
  </r>
  <r>
    <x v="12"/>
    <x v="527"/>
    <x v="5"/>
    <n v="430"/>
    <n v="8"/>
    <x v="0"/>
    <x v="1"/>
    <n v="2"/>
    <x v="0"/>
    <x v="0"/>
    <n v="20"/>
    <n v="11"/>
    <n v="3105"/>
    <n v="119862.32"/>
  </r>
  <r>
    <x v="12"/>
    <x v="527"/>
    <x v="5"/>
    <n v="430"/>
    <n v="8"/>
    <x v="0"/>
    <x v="1"/>
    <n v="2"/>
    <x v="0"/>
    <x v="1"/>
    <n v="20"/>
    <n v="11"/>
    <n v="3105"/>
    <n v="133823.85"/>
  </r>
  <r>
    <x v="12"/>
    <x v="527"/>
    <x v="5"/>
    <n v="550"/>
    <n v="10"/>
    <x v="0"/>
    <x v="1"/>
    <n v="2"/>
    <x v="0"/>
    <x v="1"/>
    <n v="19"/>
    <n v="12"/>
    <n v="3105"/>
    <n v="197116.12"/>
  </r>
  <r>
    <x v="12"/>
    <x v="527"/>
    <x v="5"/>
    <n v="525"/>
    <n v="10"/>
    <x v="0"/>
    <x v="1"/>
    <n v="2"/>
    <x v="0"/>
    <x v="0"/>
    <n v="19"/>
    <n v="12"/>
    <n v="3105"/>
    <n v="159161.44"/>
  </r>
  <r>
    <x v="12"/>
    <x v="527"/>
    <x v="5"/>
    <n v="525"/>
    <n v="10"/>
    <x v="2"/>
    <x v="1"/>
    <n v="2"/>
    <x v="0"/>
    <x v="1"/>
    <n v="22"/>
    <n v="13"/>
    <n v="3105"/>
    <n v="181086.22"/>
  </r>
  <r>
    <x v="12"/>
    <x v="527"/>
    <x v="5"/>
    <n v="550"/>
    <n v="10"/>
    <x v="0"/>
    <x v="1"/>
    <n v="2"/>
    <x v="0"/>
    <x v="0"/>
    <n v="19"/>
    <n v="12"/>
    <n v="3105"/>
    <n v="179431.52"/>
  </r>
  <r>
    <x v="12"/>
    <x v="527"/>
    <x v="3"/>
    <n v="540"/>
    <n v="10"/>
    <x v="2"/>
    <x v="1"/>
    <n v="2"/>
    <x v="0"/>
    <x v="0"/>
    <n v="22"/>
    <n v="14"/>
    <n v="3105"/>
    <n v="162900"/>
  </r>
  <r>
    <x v="12"/>
    <x v="527"/>
    <x v="3"/>
    <n v="610"/>
    <n v="10"/>
    <x v="2"/>
    <x v="1"/>
    <n v="2"/>
    <x v="0"/>
    <x v="0"/>
    <n v="22"/>
    <n v="14"/>
    <n v="3105"/>
    <n v="189900"/>
  </r>
  <r>
    <x v="28"/>
    <x v="528"/>
    <x v="10"/>
    <n v="150"/>
    <n v="5"/>
    <x v="0"/>
    <x v="2"/>
    <n v="4"/>
    <x v="0"/>
    <x v="3"/>
    <n v="28"/>
    <n v="19"/>
    <n v="873"/>
    <n v="20231.560000000001"/>
  </r>
  <r>
    <x v="28"/>
    <x v="528"/>
    <x v="10"/>
    <n v="150"/>
    <n v="5"/>
    <x v="0"/>
    <x v="2"/>
    <n v="4"/>
    <x v="0"/>
    <x v="3"/>
    <n v="28"/>
    <n v="19"/>
    <n v="873"/>
    <n v="20231.560000000001"/>
  </r>
  <r>
    <x v="28"/>
    <x v="528"/>
    <x v="10"/>
    <n v="150"/>
    <n v="5"/>
    <x v="1"/>
    <x v="2"/>
    <n v="4"/>
    <x v="0"/>
    <x v="3"/>
    <n v="28"/>
    <n v="19"/>
    <n v="873"/>
    <n v="21502.69"/>
  </r>
  <r>
    <x v="28"/>
    <x v="528"/>
    <x v="10"/>
    <n v="150"/>
    <n v="5"/>
    <x v="1"/>
    <x v="2"/>
    <n v="4"/>
    <x v="0"/>
    <x v="3"/>
    <n v="28"/>
    <n v="19"/>
    <n v="873"/>
    <n v="21502.69"/>
  </r>
  <r>
    <x v="28"/>
    <x v="528"/>
    <x v="10"/>
    <n v="150"/>
    <n v="5"/>
    <x v="0"/>
    <x v="2"/>
    <n v="2"/>
    <x v="0"/>
    <x v="6"/>
    <n v="28"/>
    <n v="19"/>
    <n v="873"/>
    <n v="17724.79"/>
  </r>
  <r>
    <x v="28"/>
    <x v="528"/>
    <x v="10"/>
    <n v="150"/>
    <n v="5"/>
    <x v="1"/>
    <x v="2"/>
    <n v="2"/>
    <x v="0"/>
    <x v="6"/>
    <n v="28"/>
    <n v="19"/>
    <n v="873"/>
    <n v="18995.91"/>
  </r>
  <r>
    <x v="28"/>
    <x v="528"/>
    <x v="10"/>
    <n v="150"/>
    <n v="5"/>
    <x v="1"/>
    <x v="2"/>
    <n v="2"/>
    <x v="0"/>
    <x v="6"/>
    <n v="28"/>
    <n v="19"/>
    <n v="873"/>
    <n v="18995.91"/>
  </r>
  <r>
    <x v="28"/>
    <x v="528"/>
    <x v="10"/>
    <n v="150"/>
    <n v="5"/>
    <x v="0"/>
    <x v="2"/>
    <n v="2"/>
    <x v="0"/>
    <x v="6"/>
    <n v="28"/>
    <n v="19"/>
    <n v="873"/>
    <n v="17724.79"/>
  </r>
  <r>
    <x v="28"/>
    <x v="528"/>
    <x v="11"/>
    <n v="170"/>
    <n v="5"/>
    <x v="0"/>
    <x v="2"/>
    <n v="4"/>
    <x v="0"/>
    <x v="3"/>
    <n v="29"/>
    <n v="22"/>
    <n v="873"/>
    <n v="20008.939999999999"/>
  </r>
  <r>
    <x v="28"/>
    <x v="528"/>
    <x v="11"/>
    <n v="170"/>
    <n v="5"/>
    <x v="1"/>
    <x v="2"/>
    <n v="2"/>
    <x v="0"/>
    <x v="6"/>
    <n v="29"/>
    <n v="21"/>
    <n v="873"/>
    <n v="18984.3"/>
  </r>
  <r>
    <x v="28"/>
    <x v="528"/>
    <x v="11"/>
    <n v="170"/>
    <n v="5"/>
    <x v="1"/>
    <x v="2"/>
    <n v="4"/>
    <x v="0"/>
    <x v="3"/>
    <n v="29"/>
    <n v="21"/>
    <n v="873"/>
    <n v="21232.81"/>
  </r>
  <r>
    <x v="28"/>
    <x v="528"/>
    <x v="11"/>
    <n v="170"/>
    <n v="5"/>
    <x v="0"/>
    <x v="2"/>
    <n v="2"/>
    <x v="0"/>
    <x v="6"/>
    <n v="29"/>
    <n v="22"/>
    <n v="873"/>
    <n v="17760.419999999998"/>
  </r>
  <r>
    <x v="28"/>
    <x v="528"/>
    <x v="11"/>
    <n v="170"/>
    <n v="5"/>
    <x v="0"/>
    <x v="2"/>
    <n v="2"/>
    <x v="0"/>
    <x v="6"/>
    <n v="29"/>
    <n v="22"/>
    <n v="873"/>
    <n v="17760.419999999998"/>
  </r>
  <r>
    <x v="28"/>
    <x v="528"/>
    <x v="11"/>
    <n v="170"/>
    <n v="5"/>
    <x v="1"/>
    <x v="2"/>
    <n v="4"/>
    <x v="0"/>
    <x v="3"/>
    <n v="29"/>
    <n v="21"/>
    <n v="873"/>
    <n v="21232.81"/>
  </r>
  <r>
    <x v="28"/>
    <x v="528"/>
    <x v="11"/>
    <n v="170"/>
    <n v="5"/>
    <x v="0"/>
    <x v="2"/>
    <n v="4"/>
    <x v="0"/>
    <x v="3"/>
    <n v="29"/>
    <n v="22"/>
    <n v="873"/>
    <n v="20008.939999999999"/>
  </r>
  <r>
    <x v="28"/>
    <x v="528"/>
    <x v="11"/>
    <n v="170"/>
    <n v="5"/>
    <x v="1"/>
    <x v="2"/>
    <n v="2"/>
    <x v="0"/>
    <x v="6"/>
    <n v="29"/>
    <n v="21"/>
    <n v="873"/>
    <n v="18984.3"/>
  </r>
  <r>
    <x v="28"/>
    <x v="528"/>
    <x v="12"/>
    <n v="170"/>
    <n v="5"/>
    <x v="1"/>
    <x v="2"/>
    <n v="4"/>
    <x v="0"/>
    <x v="3"/>
    <n v="29"/>
    <n v="20"/>
    <n v="873"/>
    <n v="22096.98"/>
  </r>
  <r>
    <x v="28"/>
    <x v="528"/>
    <x v="12"/>
    <n v="170"/>
    <n v="5"/>
    <x v="0"/>
    <x v="2"/>
    <n v="2"/>
    <x v="0"/>
    <x v="6"/>
    <n v="30"/>
    <n v="21"/>
    <n v="873"/>
    <n v="18623.62"/>
  </r>
  <r>
    <x v="28"/>
    <x v="528"/>
    <x v="12"/>
    <n v="170"/>
    <n v="5"/>
    <x v="0"/>
    <x v="2"/>
    <n v="2"/>
    <x v="0"/>
    <x v="6"/>
    <n v="30"/>
    <n v="21"/>
    <n v="873"/>
    <n v="18623.62"/>
  </r>
  <r>
    <x v="28"/>
    <x v="528"/>
    <x v="12"/>
    <n v="170"/>
    <n v="5"/>
    <x v="1"/>
    <x v="2"/>
    <n v="4"/>
    <x v="0"/>
    <x v="3"/>
    <n v="29"/>
    <n v="20"/>
    <n v="873"/>
    <n v="22096.98"/>
  </r>
  <r>
    <x v="28"/>
    <x v="528"/>
    <x v="12"/>
    <n v="170"/>
    <n v="5"/>
    <x v="1"/>
    <x v="2"/>
    <n v="2"/>
    <x v="0"/>
    <x v="6"/>
    <n v="29"/>
    <n v="20"/>
    <n v="873"/>
    <n v="19880.43"/>
  </r>
  <r>
    <x v="28"/>
    <x v="528"/>
    <x v="12"/>
    <n v="170"/>
    <n v="5"/>
    <x v="1"/>
    <x v="2"/>
    <n v="2"/>
    <x v="0"/>
    <x v="6"/>
    <n v="29"/>
    <n v="20"/>
    <n v="873"/>
    <n v="19880.43"/>
  </r>
  <r>
    <x v="39"/>
    <x v="529"/>
    <x v="10"/>
    <n v="210"/>
    <n v="6"/>
    <x v="1"/>
    <x v="0"/>
    <n v="4"/>
    <x v="0"/>
    <x v="9"/>
    <n v="20"/>
    <n v="15"/>
    <n v="436"/>
    <n v="28384.49"/>
  </r>
  <r>
    <x v="39"/>
    <x v="529"/>
    <x v="10"/>
    <n v="235"/>
    <n v="8"/>
    <x v="1"/>
    <x v="0"/>
    <n v="4"/>
    <x v="0"/>
    <x v="9"/>
    <n v="19"/>
    <n v="14"/>
    <n v="436"/>
    <n v="28384.49"/>
  </r>
  <r>
    <x v="39"/>
    <x v="529"/>
    <x v="10"/>
    <n v="210"/>
    <n v="6"/>
    <x v="1"/>
    <x v="0"/>
    <n v="4"/>
    <x v="0"/>
    <x v="11"/>
    <n v="20"/>
    <n v="15"/>
    <n v="436"/>
    <n v="27219.79"/>
  </r>
  <r>
    <x v="39"/>
    <x v="529"/>
    <x v="10"/>
    <n v="210"/>
    <n v="6"/>
    <x v="1"/>
    <x v="0"/>
    <n v="4"/>
    <x v="0"/>
    <x v="9"/>
    <n v="20"/>
    <n v="15"/>
    <n v="436"/>
    <n v="31630.29"/>
  </r>
  <r>
    <x v="39"/>
    <x v="529"/>
    <x v="10"/>
    <n v="210"/>
    <n v="6"/>
    <x v="0"/>
    <x v="0"/>
    <n v="4"/>
    <x v="0"/>
    <x v="11"/>
    <n v="20"/>
    <n v="14"/>
    <n v="436"/>
    <n v="23518.75"/>
  </r>
  <r>
    <x v="39"/>
    <x v="529"/>
    <x v="10"/>
    <n v="210"/>
    <n v="6"/>
    <x v="1"/>
    <x v="3"/>
    <n v="4"/>
    <x v="0"/>
    <x v="9"/>
    <n v="18"/>
    <n v="14"/>
    <n v="436"/>
    <n v="31754.45"/>
  </r>
  <r>
    <x v="39"/>
    <x v="529"/>
    <x v="10"/>
    <n v="235"/>
    <n v="8"/>
    <x v="1"/>
    <x v="3"/>
    <n v="4"/>
    <x v="0"/>
    <x v="9"/>
    <n v="19"/>
    <n v="14"/>
    <n v="436"/>
    <n v="33634.53"/>
  </r>
  <r>
    <x v="39"/>
    <x v="529"/>
    <x v="11"/>
    <n v="210"/>
    <n v="6"/>
    <x v="0"/>
    <x v="0"/>
    <n v="4"/>
    <x v="0"/>
    <x v="11"/>
    <n v="20"/>
    <n v="16"/>
    <n v="436"/>
    <n v="23327.63"/>
  </r>
  <r>
    <x v="39"/>
    <x v="529"/>
    <x v="11"/>
    <n v="210"/>
    <n v="6"/>
    <x v="1"/>
    <x v="3"/>
    <n v="4"/>
    <x v="0"/>
    <x v="9"/>
    <n v="18"/>
    <n v="14"/>
    <n v="436"/>
    <n v="32765.7"/>
  </r>
  <r>
    <x v="39"/>
    <x v="529"/>
    <x v="11"/>
    <n v="210"/>
    <n v="6"/>
    <x v="1"/>
    <x v="0"/>
    <n v="4"/>
    <x v="0"/>
    <x v="9"/>
    <n v="20"/>
    <n v="15"/>
    <n v="436"/>
    <n v="29202.23"/>
  </r>
  <r>
    <x v="39"/>
    <x v="529"/>
    <x v="11"/>
    <n v="210"/>
    <n v="6"/>
    <x v="1"/>
    <x v="0"/>
    <n v="4"/>
    <x v="0"/>
    <x v="11"/>
    <n v="20"/>
    <n v="15"/>
    <n v="436"/>
    <n v="26856.94"/>
  </r>
  <r>
    <x v="39"/>
    <x v="529"/>
    <x v="12"/>
    <n v="210"/>
    <n v="6"/>
    <x v="1"/>
    <x v="0"/>
    <n v="4"/>
    <x v="0"/>
    <x v="11"/>
    <n v="20"/>
    <n v="15"/>
    <n v="436"/>
    <n v="27689.78"/>
  </r>
  <r>
    <x v="39"/>
    <x v="529"/>
    <x v="12"/>
    <n v="210"/>
    <n v="6"/>
    <x v="1"/>
    <x v="0"/>
    <n v="4"/>
    <x v="0"/>
    <x v="9"/>
    <n v="20"/>
    <n v="15"/>
    <n v="436"/>
    <n v="30043.439999999999"/>
  </r>
  <r>
    <x v="39"/>
    <x v="529"/>
    <x v="12"/>
    <n v="210"/>
    <n v="6"/>
    <x v="1"/>
    <x v="3"/>
    <n v="4"/>
    <x v="0"/>
    <x v="9"/>
    <n v="18"/>
    <n v="14"/>
    <n v="436"/>
    <n v="33619.64"/>
  </r>
  <r>
    <x v="39"/>
    <x v="529"/>
    <x v="12"/>
    <n v="210"/>
    <n v="6"/>
    <x v="0"/>
    <x v="0"/>
    <n v="4"/>
    <x v="0"/>
    <x v="11"/>
    <n v="20"/>
    <n v="16"/>
    <n v="436"/>
    <n v="24147.87"/>
  </r>
  <r>
    <x v="33"/>
    <x v="530"/>
    <x v="16"/>
    <n v="275"/>
    <n v="6"/>
    <x v="1"/>
    <x v="1"/>
    <n v="4"/>
    <x v="1"/>
    <x v="5"/>
    <n v="19"/>
    <n v="14"/>
    <n v="155"/>
    <n v="44693.919999999998"/>
  </r>
  <r>
    <x v="33"/>
    <x v="530"/>
    <x v="16"/>
    <n v="275"/>
    <n v="6"/>
    <x v="1"/>
    <x v="0"/>
    <n v="4"/>
    <x v="1"/>
    <x v="5"/>
    <n v="20"/>
    <n v="14"/>
    <n v="155"/>
    <n v="42403.38"/>
  </r>
  <r>
    <x v="33"/>
    <x v="530"/>
    <x v="17"/>
    <n v="291"/>
    <n v="6"/>
    <x v="1"/>
    <x v="1"/>
    <n v="4"/>
    <x v="1"/>
    <x v="5"/>
    <n v="20"/>
    <n v="14"/>
    <n v="155"/>
    <n v="39613.14"/>
  </r>
  <r>
    <x v="33"/>
    <x v="530"/>
    <x v="17"/>
    <n v="291"/>
    <n v="6"/>
    <x v="1"/>
    <x v="0"/>
    <n v="4"/>
    <x v="1"/>
    <x v="5"/>
    <n v="20"/>
    <n v="14"/>
    <n v="155"/>
    <n v="37181.4"/>
  </r>
  <r>
    <x v="33"/>
    <x v="530"/>
    <x v="10"/>
    <n v="291"/>
    <n v="6"/>
    <x v="1"/>
    <x v="1"/>
    <n v="4"/>
    <x v="1"/>
    <x v="5"/>
    <n v="20"/>
    <n v="14"/>
    <n v="155"/>
    <n v="39694.54"/>
  </r>
  <r>
    <x v="33"/>
    <x v="530"/>
    <x v="10"/>
    <n v="291"/>
    <n v="6"/>
    <x v="1"/>
    <x v="0"/>
    <n v="4"/>
    <x v="1"/>
    <x v="5"/>
    <n v="20"/>
    <n v="14"/>
    <n v="155"/>
    <n v="37306.01"/>
  </r>
  <r>
    <x v="23"/>
    <x v="531"/>
    <x v="13"/>
    <n v="225"/>
    <n v="8"/>
    <x v="1"/>
    <x v="0"/>
    <n v="3"/>
    <x v="1"/>
    <x v="13"/>
    <n v="17"/>
    <n v="12"/>
    <n v="1851"/>
    <n v="28013.71"/>
  </r>
  <r>
    <x v="23"/>
    <x v="531"/>
    <x v="13"/>
    <n v="175"/>
    <n v="6"/>
    <x v="1"/>
    <x v="0"/>
    <n v="3"/>
    <x v="1"/>
    <x v="13"/>
    <n v="15"/>
    <n v="13"/>
    <n v="1851"/>
    <n v="25937.599999999999"/>
  </r>
  <r>
    <x v="23"/>
    <x v="531"/>
    <x v="13"/>
    <n v="175"/>
    <n v="6"/>
    <x v="1"/>
    <x v="0"/>
    <n v="3"/>
    <x v="0"/>
    <x v="13"/>
    <n v="15"/>
    <n v="13"/>
    <n v="1851"/>
    <n v="25875.32"/>
  </r>
  <r>
    <x v="23"/>
    <x v="531"/>
    <x v="13"/>
    <n v="225"/>
    <n v="8"/>
    <x v="1"/>
    <x v="0"/>
    <n v="3"/>
    <x v="2"/>
    <x v="13"/>
    <n v="17"/>
    <n v="12"/>
    <n v="1851"/>
    <n v="30871.83"/>
  </r>
  <r>
    <x v="23"/>
    <x v="531"/>
    <x v="13"/>
    <n v="175"/>
    <n v="6"/>
    <x v="1"/>
    <x v="0"/>
    <n v="3"/>
    <x v="2"/>
    <x v="13"/>
    <n v="15"/>
    <n v="13"/>
    <n v="1851"/>
    <n v="28858"/>
  </r>
  <r>
    <x v="23"/>
    <x v="531"/>
    <x v="7"/>
    <n v="225"/>
    <n v="8"/>
    <x v="1"/>
    <x v="0"/>
    <n v="3"/>
    <x v="2"/>
    <x v="13"/>
    <n v="14"/>
    <n v="12"/>
    <n v="1851"/>
    <n v="31181.61"/>
  </r>
  <r>
    <x v="23"/>
    <x v="531"/>
    <x v="7"/>
    <n v="175"/>
    <n v="6"/>
    <x v="1"/>
    <x v="0"/>
    <n v="3"/>
    <x v="2"/>
    <x v="13"/>
    <n v="15"/>
    <n v="13"/>
    <n v="1851"/>
    <n v="29199.119999999999"/>
  </r>
  <r>
    <x v="23"/>
    <x v="531"/>
    <x v="7"/>
    <n v="175"/>
    <n v="6"/>
    <x v="1"/>
    <x v="0"/>
    <n v="3"/>
    <x v="0"/>
    <x v="13"/>
    <n v="15"/>
    <n v="13"/>
    <n v="1851"/>
    <n v="26262.86"/>
  </r>
  <r>
    <x v="23"/>
    <x v="531"/>
    <x v="7"/>
    <n v="225"/>
    <n v="8"/>
    <x v="1"/>
    <x v="0"/>
    <n v="3"/>
    <x v="1"/>
    <x v="13"/>
    <n v="14"/>
    <n v="12"/>
    <n v="1851"/>
    <n v="28367.97"/>
  </r>
  <r>
    <x v="23"/>
    <x v="531"/>
    <x v="7"/>
    <n v="175"/>
    <n v="6"/>
    <x v="1"/>
    <x v="0"/>
    <n v="3"/>
    <x v="1"/>
    <x v="13"/>
    <n v="15"/>
    <n v="13"/>
    <n v="1851"/>
    <n v="26324.17"/>
  </r>
  <r>
    <x v="23"/>
    <x v="531"/>
    <x v="8"/>
    <n v="175"/>
    <n v="6"/>
    <x v="1"/>
    <x v="0"/>
    <n v="3"/>
    <x v="2"/>
    <x v="13"/>
    <n v="15"/>
    <n v="13"/>
    <n v="1851"/>
    <n v="29560.94"/>
  </r>
  <r>
    <x v="23"/>
    <x v="531"/>
    <x v="8"/>
    <n v="175"/>
    <n v="6"/>
    <x v="1"/>
    <x v="0"/>
    <n v="3"/>
    <x v="0"/>
    <x v="13"/>
    <n v="15"/>
    <n v="13"/>
    <n v="1851"/>
    <n v="26690.1"/>
  </r>
  <r>
    <x v="23"/>
    <x v="531"/>
    <x v="8"/>
    <n v="175"/>
    <n v="6"/>
    <x v="1"/>
    <x v="0"/>
    <n v="3"/>
    <x v="1"/>
    <x v="13"/>
    <n v="15"/>
    <n v="13"/>
    <n v="1851"/>
    <n v="26750.05"/>
  </r>
  <r>
    <x v="23"/>
    <x v="531"/>
    <x v="8"/>
    <n v="225"/>
    <n v="8"/>
    <x v="1"/>
    <x v="0"/>
    <n v="3"/>
    <x v="2"/>
    <x v="13"/>
    <n v="15"/>
    <n v="13"/>
    <n v="1851"/>
    <n v="31499.25"/>
  </r>
  <r>
    <x v="23"/>
    <x v="531"/>
    <x v="8"/>
    <n v="225"/>
    <n v="8"/>
    <x v="1"/>
    <x v="0"/>
    <n v="3"/>
    <x v="1"/>
    <x v="13"/>
    <n v="15"/>
    <n v="13"/>
    <n v="1851"/>
    <n v="28748.31"/>
  </r>
  <r>
    <x v="23"/>
    <x v="532"/>
    <x v="11"/>
    <n v="215"/>
    <n v="6"/>
    <x v="0"/>
    <x v="0"/>
    <n v="2"/>
    <x v="2"/>
    <x v="10"/>
    <n v="19"/>
    <n v="16"/>
    <n v="1851"/>
    <n v="25217.52"/>
  </r>
  <r>
    <x v="23"/>
    <x v="532"/>
    <x v="11"/>
    <n v="345"/>
    <n v="8"/>
    <x v="1"/>
    <x v="0"/>
    <n v="4"/>
    <x v="2"/>
    <x v="9"/>
    <n v="19"/>
    <n v="13"/>
    <n v="1851"/>
    <n v="43376.41"/>
  </r>
  <r>
    <x v="23"/>
    <x v="532"/>
    <x v="11"/>
    <n v="310"/>
    <n v="8"/>
    <x v="0"/>
    <x v="3"/>
    <n v="2"/>
    <x v="2"/>
    <x v="10"/>
    <n v="16"/>
    <n v="12"/>
    <n v="1851"/>
    <n v="33465.870000000003"/>
  </r>
  <r>
    <x v="23"/>
    <x v="532"/>
    <x v="11"/>
    <n v="310"/>
    <n v="8"/>
    <x v="1"/>
    <x v="0"/>
    <n v="4"/>
    <x v="2"/>
    <x v="9"/>
    <n v="18"/>
    <n v="13"/>
    <n v="1851"/>
    <n v="32737.24"/>
  </r>
  <r>
    <x v="23"/>
    <x v="532"/>
    <x v="11"/>
    <n v="345"/>
    <n v="8"/>
    <x v="1"/>
    <x v="0"/>
    <n v="4"/>
    <x v="2"/>
    <x v="9"/>
    <n v="19"/>
    <n v="13"/>
    <n v="1851"/>
    <n v="41247.440000000002"/>
  </r>
  <r>
    <x v="23"/>
    <x v="532"/>
    <x v="11"/>
    <n v="310"/>
    <n v="8"/>
    <x v="0"/>
    <x v="3"/>
    <n v="2"/>
    <x v="2"/>
    <x v="10"/>
    <n v="16"/>
    <n v="12"/>
    <n v="1851"/>
    <n v="30403.34"/>
  </r>
  <r>
    <x v="23"/>
    <x v="532"/>
    <x v="11"/>
    <n v="310"/>
    <n v="8"/>
    <x v="0"/>
    <x v="0"/>
    <n v="4"/>
    <x v="2"/>
    <x v="9"/>
    <n v="17"/>
    <n v="13"/>
    <n v="1851"/>
    <n v="35036.99"/>
  </r>
  <r>
    <x v="23"/>
    <x v="532"/>
    <x v="11"/>
    <n v="310"/>
    <n v="8"/>
    <x v="0"/>
    <x v="0"/>
    <n v="2"/>
    <x v="2"/>
    <x v="10"/>
    <n v="17"/>
    <n v="13"/>
    <n v="1851"/>
    <n v="28957.46"/>
  </r>
  <r>
    <x v="23"/>
    <x v="532"/>
    <x v="11"/>
    <n v="310"/>
    <n v="8"/>
    <x v="1"/>
    <x v="3"/>
    <n v="4"/>
    <x v="2"/>
    <x v="9"/>
    <n v="17"/>
    <n v="13"/>
    <n v="1851"/>
    <n v="39693.4"/>
  </r>
  <r>
    <x v="23"/>
    <x v="532"/>
    <x v="11"/>
    <n v="310"/>
    <n v="8"/>
    <x v="0"/>
    <x v="3"/>
    <n v="4"/>
    <x v="2"/>
    <x v="9"/>
    <n v="16"/>
    <n v="12"/>
    <n v="1851"/>
    <n v="34900.370000000003"/>
  </r>
  <r>
    <x v="23"/>
    <x v="532"/>
    <x v="11"/>
    <n v="215"/>
    <n v="6"/>
    <x v="0"/>
    <x v="0"/>
    <n v="4"/>
    <x v="2"/>
    <x v="9"/>
    <n v="19"/>
    <n v="16"/>
    <n v="1851"/>
    <n v="29965.02"/>
  </r>
  <r>
    <x v="23"/>
    <x v="532"/>
    <x v="11"/>
    <n v="345"/>
    <n v="8"/>
    <x v="1"/>
    <x v="0"/>
    <n v="4"/>
    <x v="2"/>
    <x v="9"/>
    <n v="19"/>
    <n v="13"/>
    <n v="1851"/>
    <n v="38401.22"/>
  </r>
  <r>
    <x v="23"/>
    <x v="532"/>
    <x v="11"/>
    <n v="310"/>
    <n v="8"/>
    <x v="0"/>
    <x v="3"/>
    <n v="2"/>
    <x v="2"/>
    <x v="10"/>
    <n v="16"/>
    <n v="12"/>
    <n v="1851"/>
    <n v="30790.42"/>
  </r>
  <r>
    <x v="23"/>
    <x v="532"/>
    <x v="11"/>
    <n v="310"/>
    <n v="8"/>
    <x v="1"/>
    <x v="3"/>
    <n v="4"/>
    <x v="2"/>
    <x v="9"/>
    <n v="17"/>
    <n v="13"/>
    <n v="1851"/>
    <n v="36608.1"/>
  </r>
  <r>
    <x v="23"/>
    <x v="532"/>
    <x v="11"/>
    <n v="345"/>
    <n v="8"/>
    <x v="1"/>
    <x v="3"/>
    <n v="4"/>
    <x v="2"/>
    <x v="9"/>
    <n v="17"/>
    <n v="13"/>
    <n v="1851"/>
    <n v="47076.5"/>
  </r>
  <r>
    <x v="23"/>
    <x v="532"/>
    <x v="11"/>
    <n v="310"/>
    <n v="8"/>
    <x v="0"/>
    <x v="0"/>
    <n v="2"/>
    <x v="2"/>
    <x v="10"/>
    <n v="17"/>
    <n v="13"/>
    <n v="1851"/>
    <n v="29281.93"/>
  </r>
  <r>
    <x v="23"/>
    <x v="532"/>
    <x v="11"/>
    <n v="345"/>
    <n v="8"/>
    <x v="1"/>
    <x v="3"/>
    <n v="4"/>
    <x v="2"/>
    <x v="9"/>
    <n v="17"/>
    <n v="13"/>
    <n v="1851"/>
    <n v="42101.31"/>
  </r>
  <r>
    <x v="23"/>
    <x v="532"/>
    <x v="11"/>
    <n v="345"/>
    <n v="8"/>
    <x v="1"/>
    <x v="3"/>
    <n v="4"/>
    <x v="2"/>
    <x v="9"/>
    <n v="17"/>
    <n v="13"/>
    <n v="1851"/>
    <n v="45289.07"/>
  </r>
  <r>
    <x v="23"/>
    <x v="532"/>
    <x v="11"/>
    <n v="215"/>
    <n v="6"/>
    <x v="0"/>
    <x v="0"/>
    <n v="2"/>
    <x v="2"/>
    <x v="10"/>
    <n v="19"/>
    <n v="16"/>
    <n v="1851"/>
    <n v="25541.99"/>
  </r>
  <r>
    <x v="23"/>
    <x v="532"/>
    <x v="11"/>
    <n v="310"/>
    <n v="8"/>
    <x v="0"/>
    <x v="3"/>
    <n v="4"/>
    <x v="2"/>
    <x v="9"/>
    <n v="16"/>
    <n v="12"/>
    <n v="1851"/>
    <n v="39021.699999999997"/>
  </r>
  <r>
    <x v="23"/>
    <x v="532"/>
    <x v="11"/>
    <n v="310"/>
    <n v="8"/>
    <x v="0"/>
    <x v="3"/>
    <n v="2"/>
    <x v="2"/>
    <x v="10"/>
    <n v="16"/>
    <n v="12"/>
    <n v="1851"/>
    <n v="33078.78"/>
  </r>
  <r>
    <x v="23"/>
    <x v="532"/>
    <x v="11"/>
    <n v="310"/>
    <n v="8"/>
    <x v="1"/>
    <x v="0"/>
    <n v="4"/>
    <x v="2"/>
    <x v="9"/>
    <n v="18"/>
    <n v="13"/>
    <n v="1851"/>
    <n v="35799.769999999997"/>
  </r>
  <r>
    <x v="23"/>
    <x v="532"/>
    <x v="12"/>
    <n v="390"/>
    <n v="8"/>
    <x v="1"/>
    <x v="3"/>
    <n v="4"/>
    <x v="2"/>
    <x v="9"/>
    <n v="18"/>
    <n v="13"/>
    <n v="1851"/>
    <n v="49689.65"/>
  </r>
  <r>
    <x v="23"/>
    <x v="532"/>
    <x v="12"/>
    <n v="310"/>
    <n v="8"/>
    <x v="1"/>
    <x v="0"/>
    <n v="4"/>
    <x v="2"/>
    <x v="9"/>
    <n v="19"/>
    <n v="14"/>
    <n v="1851"/>
    <n v="36424.61"/>
  </r>
  <r>
    <x v="23"/>
    <x v="532"/>
    <x v="12"/>
    <n v="390"/>
    <n v="8"/>
    <x v="1"/>
    <x v="0"/>
    <n v="4"/>
    <x v="2"/>
    <x v="9"/>
    <n v="20"/>
    <n v="14"/>
    <n v="1851"/>
    <n v="43554.14"/>
  </r>
  <r>
    <x v="23"/>
    <x v="532"/>
    <x v="12"/>
    <n v="310"/>
    <n v="8"/>
    <x v="1"/>
    <x v="3"/>
    <n v="4"/>
    <x v="2"/>
    <x v="9"/>
    <n v="18"/>
    <n v="13"/>
    <n v="1851"/>
    <n v="37418.629999999997"/>
  </r>
  <r>
    <x v="23"/>
    <x v="532"/>
    <x v="12"/>
    <n v="310"/>
    <n v="8"/>
    <x v="1"/>
    <x v="3"/>
    <n v="2"/>
    <x v="2"/>
    <x v="10"/>
    <n v="18"/>
    <n v="13"/>
    <n v="1851"/>
    <n v="30020.59"/>
  </r>
  <r>
    <x v="23"/>
    <x v="532"/>
    <x v="12"/>
    <n v="310"/>
    <n v="8"/>
    <x v="1"/>
    <x v="3"/>
    <n v="4"/>
    <x v="2"/>
    <x v="9"/>
    <n v="18"/>
    <n v="13"/>
    <n v="1851"/>
    <n v="34259.47"/>
  </r>
  <r>
    <x v="23"/>
    <x v="532"/>
    <x v="12"/>
    <n v="210"/>
    <n v="6"/>
    <x v="1"/>
    <x v="0"/>
    <n v="4"/>
    <x v="2"/>
    <x v="9"/>
    <n v="20"/>
    <n v="14"/>
    <n v="1851"/>
    <n v="29220.81"/>
  </r>
  <r>
    <x v="23"/>
    <x v="532"/>
    <x v="12"/>
    <n v="310"/>
    <n v="8"/>
    <x v="1"/>
    <x v="3"/>
    <n v="2"/>
    <x v="2"/>
    <x v="10"/>
    <n v="18"/>
    <n v="13"/>
    <n v="1851"/>
    <n v="33459.68"/>
  </r>
  <r>
    <x v="23"/>
    <x v="532"/>
    <x v="12"/>
    <n v="310"/>
    <n v="8"/>
    <x v="1"/>
    <x v="0"/>
    <n v="4"/>
    <x v="2"/>
    <x v="9"/>
    <n v="19"/>
    <n v="14"/>
    <n v="1851"/>
    <n v="33739.599999999999"/>
  </r>
  <r>
    <x v="23"/>
    <x v="532"/>
    <x v="12"/>
    <n v="310"/>
    <n v="8"/>
    <x v="1"/>
    <x v="3"/>
    <n v="4"/>
    <x v="2"/>
    <x v="9"/>
    <n v="18"/>
    <n v="13"/>
    <n v="1851"/>
    <n v="40103.629999999997"/>
  </r>
  <r>
    <x v="23"/>
    <x v="532"/>
    <x v="12"/>
    <n v="310"/>
    <n v="8"/>
    <x v="1"/>
    <x v="0"/>
    <n v="2"/>
    <x v="2"/>
    <x v="10"/>
    <n v="19"/>
    <n v="14"/>
    <n v="1851"/>
    <n v="29723.53"/>
  </r>
  <r>
    <x v="23"/>
    <x v="532"/>
    <x v="12"/>
    <n v="310"/>
    <n v="8"/>
    <x v="1"/>
    <x v="3"/>
    <n v="2"/>
    <x v="2"/>
    <x v="10"/>
    <n v="18"/>
    <n v="13"/>
    <n v="1851"/>
    <n v="33802.449999999997"/>
  </r>
  <r>
    <x v="23"/>
    <x v="532"/>
    <x v="12"/>
    <n v="310"/>
    <n v="8"/>
    <x v="1"/>
    <x v="0"/>
    <n v="4"/>
    <x v="2"/>
    <x v="9"/>
    <n v="19"/>
    <n v="14"/>
    <n v="1851"/>
    <n v="33962.400000000001"/>
  </r>
  <r>
    <x v="23"/>
    <x v="532"/>
    <x v="12"/>
    <n v="390"/>
    <n v="8"/>
    <x v="1"/>
    <x v="0"/>
    <n v="4"/>
    <x v="2"/>
    <x v="9"/>
    <n v="20"/>
    <n v="14"/>
    <n v="1851"/>
    <n v="46010.63"/>
  </r>
  <r>
    <x v="23"/>
    <x v="532"/>
    <x v="12"/>
    <n v="210"/>
    <n v="6"/>
    <x v="1"/>
    <x v="0"/>
    <n v="2"/>
    <x v="2"/>
    <x v="10"/>
    <n v="20"/>
    <n v="14"/>
    <n v="1851"/>
    <n v="24930.52"/>
  </r>
  <r>
    <x v="23"/>
    <x v="532"/>
    <x v="12"/>
    <n v="210"/>
    <n v="6"/>
    <x v="1"/>
    <x v="0"/>
    <n v="2"/>
    <x v="2"/>
    <x v="10"/>
    <n v="20"/>
    <n v="14"/>
    <n v="1851"/>
    <n v="24587.75"/>
  </r>
  <r>
    <x v="23"/>
    <x v="532"/>
    <x v="12"/>
    <n v="310"/>
    <n v="8"/>
    <x v="1"/>
    <x v="3"/>
    <n v="2"/>
    <x v="2"/>
    <x v="10"/>
    <n v="18"/>
    <n v="13"/>
    <n v="1851"/>
    <n v="29677.83"/>
  </r>
  <r>
    <x v="23"/>
    <x v="532"/>
    <x v="12"/>
    <n v="310"/>
    <n v="8"/>
    <x v="1"/>
    <x v="0"/>
    <n v="2"/>
    <x v="2"/>
    <x v="10"/>
    <n v="19"/>
    <n v="14"/>
    <n v="1851"/>
    <n v="29380.76"/>
  </r>
  <r>
    <x v="23"/>
    <x v="532"/>
    <x v="12"/>
    <n v="310"/>
    <n v="8"/>
    <x v="1"/>
    <x v="3"/>
    <n v="4"/>
    <x v="2"/>
    <x v="9"/>
    <n v="18"/>
    <n v="13"/>
    <n v="1851"/>
    <n v="37641.43"/>
  </r>
  <r>
    <x v="23"/>
    <x v="532"/>
    <x v="12"/>
    <n v="390"/>
    <n v="8"/>
    <x v="1"/>
    <x v="3"/>
    <n v="4"/>
    <x v="2"/>
    <x v="9"/>
    <n v="18"/>
    <n v="13"/>
    <n v="1851"/>
    <n v="47233.16"/>
  </r>
  <r>
    <x v="23"/>
    <x v="532"/>
    <x v="14"/>
    <n v="310"/>
    <n v="8"/>
    <x v="1"/>
    <x v="3"/>
    <n v="4"/>
    <x v="2"/>
    <x v="9"/>
    <n v="18"/>
    <n v="13"/>
    <n v="1851"/>
    <n v="35668.17"/>
  </r>
  <r>
    <x v="23"/>
    <x v="532"/>
    <x v="14"/>
    <n v="310"/>
    <n v="8"/>
    <x v="1"/>
    <x v="3"/>
    <n v="2"/>
    <x v="2"/>
    <x v="10"/>
    <n v="18"/>
    <n v="13"/>
    <n v="1851"/>
    <n v="28175.94"/>
  </r>
  <r>
    <x v="23"/>
    <x v="532"/>
    <x v="14"/>
    <n v="310"/>
    <n v="8"/>
    <x v="1"/>
    <x v="3"/>
    <n v="2"/>
    <x v="2"/>
    <x v="10"/>
    <n v="18"/>
    <n v="13"/>
    <n v="1851"/>
    <n v="32290.2"/>
  </r>
  <r>
    <x v="23"/>
    <x v="532"/>
    <x v="14"/>
    <n v="215"/>
    <n v="6"/>
    <x v="1"/>
    <x v="0"/>
    <n v="4"/>
    <x v="2"/>
    <x v="9"/>
    <n v="20"/>
    <n v="14"/>
    <n v="1851"/>
    <n v="27726.29"/>
  </r>
  <r>
    <x v="23"/>
    <x v="532"/>
    <x v="14"/>
    <n v="310"/>
    <n v="8"/>
    <x v="1"/>
    <x v="0"/>
    <n v="2"/>
    <x v="2"/>
    <x v="10"/>
    <n v="19"/>
    <n v="14"/>
    <n v="1851"/>
    <n v="28277.11"/>
  </r>
  <r>
    <x v="23"/>
    <x v="532"/>
    <x v="14"/>
    <n v="310"/>
    <n v="8"/>
    <x v="1"/>
    <x v="0"/>
    <n v="2"/>
    <x v="2"/>
    <x v="10"/>
    <n v="19"/>
    <n v="14"/>
    <n v="1851"/>
    <n v="27939.88"/>
  </r>
  <r>
    <x v="23"/>
    <x v="532"/>
    <x v="14"/>
    <n v="310"/>
    <n v="8"/>
    <x v="1"/>
    <x v="0"/>
    <n v="4"/>
    <x v="2"/>
    <x v="9"/>
    <n v="19"/>
    <n v="14"/>
    <n v="1851"/>
    <n v="32447.58"/>
  </r>
  <r>
    <x v="23"/>
    <x v="532"/>
    <x v="14"/>
    <n v="215"/>
    <n v="6"/>
    <x v="1"/>
    <x v="0"/>
    <n v="2"/>
    <x v="2"/>
    <x v="10"/>
    <n v="20"/>
    <n v="14"/>
    <n v="1851"/>
    <n v="23168.01"/>
  </r>
  <r>
    <x v="23"/>
    <x v="532"/>
    <x v="14"/>
    <n v="310"/>
    <n v="8"/>
    <x v="1"/>
    <x v="0"/>
    <n v="4"/>
    <x v="2"/>
    <x v="9"/>
    <n v="19"/>
    <n v="14"/>
    <n v="1851"/>
    <n v="32048.52"/>
  </r>
  <r>
    <x v="23"/>
    <x v="532"/>
    <x v="14"/>
    <n v="310"/>
    <n v="8"/>
    <x v="1"/>
    <x v="3"/>
    <n v="2"/>
    <x v="2"/>
    <x v="10"/>
    <n v="18"/>
    <n v="13"/>
    <n v="1851"/>
    <n v="28513.17"/>
  </r>
  <r>
    <x v="23"/>
    <x v="532"/>
    <x v="14"/>
    <n v="390"/>
    <n v="8"/>
    <x v="1"/>
    <x v="0"/>
    <n v="4"/>
    <x v="2"/>
    <x v="9"/>
    <n v="20"/>
    <n v="14"/>
    <n v="1851"/>
    <n v="41457.360000000001"/>
  </r>
  <r>
    <x v="23"/>
    <x v="532"/>
    <x v="14"/>
    <n v="215"/>
    <n v="6"/>
    <x v="1"/>
    <x v="0"/>
    <n v="2"/>
    <x v="2"/>
    <x v="10"/>
    <n v="20"/>
    <n v="14"/>
    <n v="1851"/>
    <n v="23505.24"/>
  </r>
  <r>
    <x v="23"/>
    <x v="532"/>
    <x v="14"/>
    <n v="390"/>
    <n v="8"/>
    <x v="1"/>
    <x v="0"/>
    <n v="4"/>
    <x v="2"/>
    <x v="9"/>
    <n v="20"/>
    <n v="14"/>
    <n v="1851"/>
    <n v="43879.83"/>
  </r>
  <r>
    <x v="23"/>
    <x v="532"/>
    <x v="14"/>
    <n v="310"/>
    <n v="8"/>
    <x v="1"/>
    <x v="3"/>
    <n v="2"/>
    <x v="2"/>
    <x v="10"/>
    <n v="18"/>
    <n v="13"/>
    <n v="1851"/>
    <n v="31952.97"/>
  </r>
  <r>
    <x v="23"/>
    <x v="532"/>
    <x v="14"/>
    <n v="390"/>
    <n v="8"/>
    <x v="1"/>
    <x v="3"/>
    <n v="4"/>
    <x v="2"/>
    <x v="9"/>
    <n v="18"/>
    <n v="13"/>
    <n v="1851"/>
    <n v="45521.03"/>
  </r>
  <r>
    <x v="23"/>
    <x v="532"/>
    <x v="14"/>
    <n v="310"/>
    <n v="8"/>
    <x v="1"/>
    <x v="0"/>
    <n v="4"/>
    <x v="2"/>
    <x v="9"/>
    <n v="19"/>
    <n v="14"/>
    <n v="1851"/>
    <n v="34870.04"/>
  </r>
  <r>
    <x v="23"/>
    <x v="532"/>
    <x v="14"/>
    <n v="310"/>
    <n v="8"/>
    <x v="1"/>
    <x v="3"/>
    <n v="4"/>
    <x v="2"/>
    <x v="9"/>
    <n v="18"/>
    <n v="13"/>
    <n v="1851"/>
    <n v="38489.69"/>
  </r>
  <r>
    <x v="23"/>
    <x v="532"/>
    <x v="14"/>
    <n v="310"/>
    <n v="8"/>
    <x v="1"/>
    <x v="3"/>
    <n v="4"/>
    <x v="2"/>
    <x v="9"/>
    <n v="18"/>
    <n v="13"/>
    <n v="1851"/>
    <n v="36067.230000000003"/>
  </r>
  <r>
    <x v="23"/>
    <x v="532"/>
    <x v="14"/>
    <n v="390"/>
    <n v="8"/>
    <x v="1"/>
    <x v="3"/>
    <n v="4"/>
    <x v="2"/>
    <x v="9"/>
    <n v="18"/>
    <n v="13"/>
    <n v="1851"/>
    <n v="47943.5"/>
  </r>
  <r>
    <x v="23"/>
    <x v="532"/>
    <x v="14"/>
    <n v="310"/>
    <n v="8"/>
    <x v="1"/>
    <x v="3"/>
    <n v="4"/>
    <x v="2"/>
    <x v="9"/>
    <n v="18"/>
    <n v="13"/>
    <n v="1851"/>
    <n v="32683.64"/>
  </r>
  <r>
    <x v="23"/>
    <x v="533"/>
    <x v="15"/>
    <n v="175"/>
    <n v="6"/>
    <x v="1"/>
    <x v="0"/>
    <n v="3"/>
    <x v="1"/>
    <x v="13"/>
    <n v="16"/>
    <n v="13"/>
    <n v="1851"/>
    <n v="3184.28"/>
  </r>
  <r>
    <x v="23"/>
    <x v="533"/>
    <x v="15"/>
    <n v="175"/>
    <n v="6"/>
    <x v="1"/>
    <x v="0"/>
    <n v="3"/>
    <x v="2"/>
    <x v="13"/>
    <n v="16"/>
    <n v="13"/>
    <n v="1851"/>
    <n v="3342.29"/>
  </r>
  <r>
    <x v="23"/>
    <x v="533"/>
    <x v="15"/>
    <n v="225"/>
    <n v="8"/>
    <x v="1"/>
    <x v="0"/>
    <n v="3"/>
    <x v="1"/>
    <x v="13"/>
    <n v="17"/>
    <n v="12"/>
    <n v="1851"/>
    <n v="3302.43"/>
  </r>
  <r>
    <x v="23"/>
    <x v="533"/>
    <x v="15"/>
    <n v="225"/>
    <n v="8"/>
    <x v="1"/>
    <x v="0"/>
    <n v="3"/>
    <x v="2"/>
    <x v="13"/>
    <n v="17"/>
    <n v="12"/>
    <n v="1851"/>
    <n v="3447.62"/>
  </r>
  <r>
    <x v="23"/>
    <x v="533"/>
    <x v="15"/>
    <n v="175"/>
    <n v="6"/>
    <x v="1"/>
    <x v="0"/>
    <n v="3"/>
    <x v="0"/>
    <x v="13"/>
    <n v="16"/>
    <n v="13"/>
    <n v="1851"/>
    <n v="2970.76"/>
  </r>
  <r>
    <x v="23"/>
    <x v="534"/>
    <x v="15"/>
    <n v="175"/>
    <n v="6"/>
    <x v="1"/>
    <x v="0"/>
    <n v="3"/>
    <x v="0"/>
    <x v="14"/>
    <n v="15"/>
    <n v="13"/>
    <n v="1851"/>
    <n v="3310.97"/>
  </r>
  <r>
    <x v="23"/>
    <x v="534"/>
    <x v="15"/>
    <n v="225"/>
    <n v="8"/>
    <x v="1"/>
    <x v="0"/>
    <n v="3"/>
    <x v="1"/>
    <x v="14"/>
    <n v="14"/>
    <n v="11"/>
    <n v="1851"/>
    <n v="3319.51"/>
  </r>
  <r>
    <x v="23"/>
    <x v="534"/>
    <x v="13"/>
    <n v="225"/>
    <n v="8"/>
    <x v="1"/>
    <x v="0"/>
    <n v="3"/>
    <x v="1"/>
    <x v="14"/>
    <n v="15"/>
    <n v="11"/>
    <n v="1851"/>
    <n v="32332.03"/>
  </r>
  <r>
    <x v="23"/>
    <x v="534"/>
    <x v="13"/>
    <n v="175"/>
    <n v="6"/>
    <x v="1"/>
    <x v="0"/>
    <n v="3"/>
    <x v="0"/>
    <x v="14"/>
    <n v="15"/>
    <n v="12"/>
    <n v="1851"/>
    <n v="29543.119999999999"/>
  </r>
  <r>
    <x v="23"/>
    <x v="534"/>
    <x v="7"/>
    <n v="175"/>
    <n v="6"/>
    <x v="1"/>
    <x v="0"/>
    <n v="3"/>
    <x v="0"/>
    <x v="14"/>
    <n v="15"/>
    <n v="13"/>
    <n v="1851"/>
    <n v="29083.3"/>
  </r>
  <r>
    <x v="40"/>
    <x v="535"/>
    <x v="5"/>
    <n v="240"/>
    <n v="4"/>
    <x v="1"/>
    <x v="1"/>
    <n v="4"/>
    <x v="0"/>
    <x v="5"/>
    <n v="30"/>
    <n v="21"/>
    <n v="258"/>
    <n v="62051.25"/>
  </r>
  <r>
    <x v="40"/>
    <x v="535"/>
    <x v="5"/>
    <n v="240"/>
    <n v="4"/>
    <x v="1"/>
    <x v="1"/>
    <n v="2"/>
    <x v="0"/>
    <x v="12"/>
    <n v="30"/>
    <n v="21"/>
    <n v="258"/>
    <n v="59569.2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42505.1"/>
  </r>
  <r>
    <x v="40"/>
    <x v="535"/>
    <x v="5"/>
    <n v="240"/>
    <n v="4"/>
    <x v="1"/>
    <x v="1"/>
    <n v="2"/>
    <x v="0"/>
    <x v="12"/>
    <n v="30"/>
    <n v="21"/>
    <n v="258"/>
    <n v="46641.85"/>
  </r>
  <r>
    <x v="40"/>
    <x v="535"/>
    <x v="5"/>
    <n v="240"/>
    <n v="4"/>
    <x v="1"/>
    <x v="1"/>
    <n v="4"/>
    <x v="0"/>
    <x v="5"/>
    <n v="30"/>
    <n v="21"/>
    <n v="258"/>
    <n v="45607.67"/>
  </r>
  <r>
    <x v="40"/>
    <x v="535"/>
    <x v="5"/>
    <n v="240"/>
    <n v="4"/>
    <x v="1"/>
    <x v="1"/>
    <n v="2"/>
    <x v="0"/>
    <x v="12"/>
    <n v="30"/>
    <n v="21"/>
    <n v="258"/>
    <n v="51605.95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5"/>
    <n v="240"/>
    <n v="4"/>
    <x v="1"/>
    <x v="1"/>
    <n v="4"/>
    <x v="0"/>
    <x v="5"/>
    <n v="30"/>
    <n v="21"/>
    <n v="258"/>
    <n v="58535.01"/>
  </r>
  <r>
    <x v="40"/>
    <x v="535"/>
    <x v="5"/>
    <n v="240"/>
    <n v="4"/>
    <x v="1"/>
    <x v="1"/>
    <n v="4"/>
    <x v="0"/>
    <x v="5"/>
    <n v="30"/>
    <n v="21"/>
    <n v="258"/>
    <n v="57604.24"/>
  </r>
  <r>
    <x v="40"/>
    <x v="535"/>
    <x v="5"/>
    <n v="240"/>
    <n v="4"/>
    <x v="1"/>
    <x v="1"/>
    <n v="4"/>
    <x v="0"/>
    <x v="5"/>
    <n v="30"/>
    <n v="21"/>
    <n v="258"/>
    <n v="50571.76"/>
  </r>
  <r>
    <x v="40"/>
    <x v="535"/>
    <x v="5"/>
    <n v="240"/>
    <n v="4"/>
    <x v="1"/>
    <x v="1"/>
    <n v="4"/>
    <x v="0"/>
    <x v="5"/>
    <n v="30"/>
    <n v="21"/>
    <n v="258"/>
    <n v="49951.25"/>
  </r>
  <r>
    <x v="40"/>
    <x v="535"/>
    <x v="4"/>
    <n v="240"/>
    <n v="4"/>
    <x v="1"/>
    <x v="1"/>
    <n v="4"/>
    <x v="0"/>
    <x v="5"/>
    <n v="30"/>
    <n v="21"/>
    <n v="258"/>
    <n v="51550.3"/>
  </r>
  <r>
    <x v="40"/>
    <x v="535"/>
    <x v="4"/>
    <n v="240"/>
    <n v="4"/>
    <x v="1"/>
    <x v="1"/>
    <n v="4"/>
    <x v="0"/>
    <x v="5"/>
    <n v="30"/>
    <n v="21"/>
    <n v="258"/>
    <n v="54920.6"/>
  </r>
  <r>
    <x v="40"/>
    <x v="535"/>
    <x v="4"/>
    <n v="240"/>
    <n v="4"/>
    <x v="1"/>
    <x v="1"/>
    <n v="2"/>
    <x v="0"/>
    <x v="12"/>
    <n v="30"/>
    <n v="21"/>
    <n v="258"/>
    <n v="47669.34"/>
  </r>
  <r>
    <x v="40"/>
    <x v="535"/>
    <x v="4"/>
    <n v="240"/>
    <n v="4"/>
    <x v="1"/>
    <x v="1"/>
    <n v="2"/>
    <x v="0"/>
    <x v="12"/>
    <n v="30"/>
    <n v="21"/>
    <n v="258"/>
    <n v="54920.6"/>
  </r>
  <r>
    <x v="40"/>
    <x v="535"/>
    <x v="4"/>
    <n v="240"/>
    <n v="4"/>
    <x v="1"/>
    <x v="1"/>
    <n v="4"/>
    <x v="0"/>
    <x v="5"/>
    <n v="30"/>
    <n v="21"/>
    <n v="258"/>
    <n v="42358.559999999998"/>
  </r>
  <r>
    <x v="40"/>
    <x v="535"/>
    <x v="4"/>
    <n v="240"/>
    <n v="4"/>
    <x v="1"/>
    <x v="1"/>
    <n v="4"/>
    <x v="0"/>
    <x v="5"/>
    <n v="30"/>
    <n v="21"/>
    <n v="258"/>
    <n v="62069.72"/>
  </r>
  <r>
    <x v="40"/>
    <x v="535"/>
    <x v="4"/>
    <n v="240"/>
    <n v="4"/>
    <x v="1"/>
    <x v="1"/>
    <n v="4"/>
    <x v="0"/>
    <x v="5"/>
    <n v="30"/>
    <n v="21"/>
    <n v="258"/>
    <n v="46648.04"/>
  </r>
  <r>
    <x v="40"/>
    <x v="535"/>
    <x v="3"/>
    <n v="240"/>
    <n v="4"/>
    <x v="1"/>
    <x v="1"/>
    <n v="4"/>
    <x v="0"/>
    <x v="5"/>
    <n v="29"/>
    <n v="21"/>
    <n v="258"/>
    <n v="51000"/>
  </r>
  <r>
    <x v="40"/>
    <x v="535"/>
    <x v="3"/>
    <n v="240"/>
    <n v="4"/>
    <x v="1"/>
    <x v="1"/>
    <n v="2"/>
    <x v="0"/>
    <x v="12"/>
    <n v="29"/>
    <n v="21"/>
    <n v="258"/>
    <n v="45700"/>
  </r>
  <r>
    <x v="40"/>
    <x v="535"/>
    <x v="3"/>
    <n v="240"/>
    <n v="4"/>
    <x v="1"/>
    <x v="1"/>
    <n v="4"/>
    <x v="0"/>
    <x v="5"/>
    <n v="29"/>
    <n v="21"/>
    <n v="258"/>
    <n v="45800"/>
  </r>
  <r>
    <x v="40"/>
    <x v="535"/>
    <x v="3"/>
    <n v="240"/>
    <n v="4"/>
    <x v="1"/>
    <x v="1"/>
    <n v="2"/>
    <x v="0"/>
    <x v="15"/>
    <n v="28"/>
    <n v="20"/>
    <n v="258"/>
    <n v="57700"/>
  </r>
  <r>
    <x v="40"/>
    <x v="535"/>
    <x v="3"/>
    <n v="240"/>
    <n v="4"/>
    <x v="1"/>
    <x v="1"/>
    <n v="4"/>
    <x v="0"/>
    <x v="5"/>
    <n v="29"/>
    <n v="21"/>
    <n v="258"/>
    <n v="62500"/>
  </r>
  <r>
    <x v="40"/>
    <x v="535"/>
    <x v="3"/>
    <n v="240"/>
    <n v="4"/>
    <x v="1"/>
    <x v="1"/>
    <n v="2"/>
    <x v="0"/>
    <x v="15"/>
    <n v="28"/>
    <n v="20"/>
    <n v="258"/>
    <n v="51100"/>
  </r>
  <r>
    <x v="40"/>
    <x v="535"/>
    <x v="3"/>
    <n v="240"/>
    <n v="4"/>
    <x v="1"/>
    <x v="1"/>
    <n v="4"/>
    <x v="0"/>
    <x v="5"/>
    <n v="29"/>
    <n v="21"/>
    <n v="258"/>
    <n v="41800"/>
  </r>
  <r>
    <x v="40"/>
    <x v="535"/>
    <x v="3"/>
    <n v="240"/>
    <n v="4"/>
    <x v="1"/>
    <x v="1"/>
    <n v="4"/>
    <x v="0"/>
    <x v="5"/>
    <n v="29"/>
    <n v="21"/>
    <n v="258"/>
    <n v="54200"/>
  </r>
  <r>
    <x v="40"/>
    <x v="536"/>
    <x v="6"/>
    <n v="510"/>
    <n v="8"/>
    <x v="1"/>
    <x v="3"/>
    <n v="4"/>
    <x v="1"/>
    <x v="5"/>
    <n v="19"/>
    <n v="14"/>
    <n v="258"/>
    <n v="81901.320000000007"/>
  </r>
  <r>
    <x v="40"/>
    <x v="536"/>
    <x v="6"/>
    <n v="340"/>
    <n v="6"/>
    <x v="1"/>
    <x v="3"/>
    <n v="4"/>
    <x v="1"/>
    <x v="5"/>
    <n v="23"/>
    <n v="17"/>
    <n v="258"/>
    <n v="69994.05"/>
  </r>
  <r>
    <x v="40"/>
    <x v="536"/>
    <x v="6"/>
    <n v="340"/>
    <n v="6"/>
    <x v="1"/>
    <x v="3"/>
    <n v="4"/>
    <x v="1"/>
    <x v="5"/>
    <n v="23"/>
    <n v="17"/>
    <n v="258"/>
    <n v="64816.98"/>
  </r>
  <r>
    <x v="40"/>
    <x v="536"/>
    <x v="6"/>
    <n v="510"/>
    <n v="8"/>
    <x v="1"/>
    <x v="3"/>
    <n v="4"/>
    <x v="1"/>
    <x v="5"/>
    <n v="19"/>
    <n v="14"/>
    <n v="258"/>
    <n v="95672.34"/>
  </r>
  <r>
    <x v="40"/>
    <x v="536"/>
    <x v="6"/>
    <n v="510"/>
    <n v="8"/>
    <x v="1"/>
    <x v="3"/>
    <n v="4"/>
    <x v="1"/>
    <x v="5"/>
    <n v="19"/>
    <n v="14"/>
    <n v="258"/>
    <n v="95672.34"/>
  </r>
  <r>
    <x v="40"/>
    <x v="536"/>
    <x v="6"/>
    <n v="510"/>
    <n v="8"/>
    <x v="1"/>
    <x v="3"/>
    <n v="4"/>
    <x v="1"/>
    <x v="5"/>
    <n v="19"/>
    <n v="14"/>
    <n v="258"/>
    <n v="81901.320000000007"/>
  </r>
  <r>
    <x v="40"/>
    <x v="536"/>
    <x v="6"/>
    <n v="340"/>
    <n v="6"/>
    <x v="1"/>
    <x v="3"/>
    <n v="4"/>
    <x v="1"/>
    <x v="5"/>
    <n v="23"/>
    <n v="17"/>
    <n v="258"/>
    <n v="69994.05"/>
  </r>
  <r>
    <x v="40"/>
    <x v="536"/>
    <x v="6"/>
    <n v="340"/>
    <n v="6"/>
    <x v="1"/>
    <x v="3"/>
    <n v="4"/>
    <x v="1"/>
    <x v="5"/>
    <n v="23"/>
    <n v="17"/>
    <n v="258"/>
    <n v="64816.98"/>
  </r>
  <r>
    <x v="40"/>
    <x v="536"/>
    <x v="5"/>
    <n v="340"/>
    <n v="6"/>
    <x v="1"/>
    <x v="3"/>
    <n v="4"/>
    <x v="1"/>
    <x v="5"/>
    <n v="23"/>
    <n v="17"/>
    <n v="258"/>
    <n v="65515.77"/>
  </r>
  <r>
    <x v="40"/>
    <x v="536"/>
    <x v="5"/>
    <n v="340"/>
    <n v="6"/>
    <x v="1"/>
    <x v="3"/>
    <n v="4"/>
    <x v="1"/>
    <x v="5"/>
    <n v="23"/>
    <n v="17"/>
    <n v="258"/>
    <n v="70629.83"/>
  </r>
  <r>
    <x v="40"/>
    <x v="536"/>
    <x v="5"/>
    <n v="510"/>
    <n v="8"/>
    <x v="1"/>
    <x v="3"/>
    <n v="4"/>
    <x v="1"/>
    <x v="5"/>
    <n v="19"/>
    <n v="14"/>
    <n v="258"/>
    <n v="82729.820000000007"/>
  </r>
  <r>
    <x v="40"/>
    <x v="536"/>
    <x v="5"/>
    <n v="550"/>
    <n v="8"/>
    <x v="1"/>
    <x v="3"/>
    <n v="4"/>
    <x v="1"/>
    <x v="5"/>
    <n v="19"/>
    <n v="14"/>
    <n v="258"/>
    <n v="114251.86"/>
  </r>
  <r>
    <x v="40"/>
    <x v="536"/>
    <x v="5"/>
    <n v="510"/>
    <n v="8"/>
    <x v="1"/>
    <x v="3"/>
    <n v="4"/>
    <x v="1"/>
    <x v="5"/>
    <n v="19"/>
    <n v="14"/>
    <n v="258"/>
    <n v="95657.17"/>
  </r>
  <r>
    <x v="40"/>
    <x v="536"/>
    <x v="5"/>
    <n v="510"/>
    <n v="8"/>
    <x v="1"/>
    <x v="3"/>
    <n v="4"/>
    <x v="1"/>
    <x v="5"/>
    <n v="19"/>
    <n v="14"/>
    <n v="258"/>
    <n v="95657.17"/>
  </r>
  <r>
    <x v="40"/>
    <x v="536"/>
    <x v="5"/>
    <n v="340"/>
    <n v="6"/>
    <x v="1"/>
    <x v="3"/>
    <n v="4"/>
    <x v="1"/>
    <x v="5"/>
    <n v="23"/>
    <n v="17"/>
    <n v="258"/>
    <n v="79503.16"/>
  </r>
  <r>
    <x v="40"/>
    <x v="536"/>
    <x v="4"/>
    <n v="510"/>
    <n v="8"/>
    <x v="1"/>
    <x v="3"/>
    <n v="4"/>
    <x v="1"/>
    <x v="5"/>
    <n v="19"/>
    <n v="14"/>
    <n v="258"/>
    <n v="95057.83"/>
  </r>
  <r>
    <x v="40"/>
    <x v="536"/>
    <x v="4"/>
    <n v="510"/>
    <n v="8"/>
    <x v="1"/>
    <x v="3"/>
    <n v="4"/>
    <x v="1"/>
    <x v="5"/>
    <n v="19"/>
    <n v="14"/>
    <n v="258"/>
    <n v="81653.22"/>
  </r>
  <r>
    <x v="40"/>
    <x v="536"/>
    <x v="4"/>
    <n v="510"/>
    <n v="8"/>
    <x v="1"/>
    <x v="3"/>
    <n v="4"/>
    <x v="1"/>
    <x v="5"/>
    <n v="19"/>
    <n v="14"/>
    <n v="258"/>
    <n v="95282.51"/>
  </r>
  <r>
    <x v="40"/>
    <x v="536"/>
    <x v="4"/>
    <n v="550"/>
    <n v="8"/>
    <x v="1"/>
    <x v="3"/>
    <n v="4"/>
    <x v="1"/>
    <x v="5"/>
    <n v="19"/>
    <n v="14"/>
    <n v="258"/>
    <n v="113722.15"/>
  </r>
  <r>
    <x v="40"/>
    <x v="536"/>
    <x v="4"/>
    <n v="340"/>
    <n v="6"/>
    <x v="1"/>
    <x v="3"/>
    <n v="4"/>
    <x v="1"/>
    <x v="5"/>
    <n v="23"/>
    <n v="17"/>
    <n v="258"/>
    <n v="66333.67"/>
  </r>
  <r>
    <x v="40"/>
    <x v="536"/>
    <x v="4"/>
    <n v="254"/>
    <n v="6"/>
    <x v="1"/>
    <x v="3"/>
    <n v="4"/>
    <x v="1"/>
    <x v="5"/>
    <n v="29"/>
    <n v="22"/>
    <n v="258"/>
    <n v="67865.62"/>
  </r>
  <r>
    <x v="40"/>
    <x v="536"/>
    <x v="4"/>
    <n v="340"/>
    <n v="6"/>
    <x v="1"/>
    <x v="3"/>
    <n v="4"/>
    <x v="1"/>
    <x v="5"/>
    <n v="23"/>
    <n v="17"/>
    <n v="258"/>
    <n v="71440.179999999993"/>
  </r>
  <r>
    <x v="40"/>
    <x v="536"/>
    <x v="4"/>
    <n v="254"/>
    <n v="6"/>
    <x v="1"/>
    <x v="3"/>
    <n v="4"/>
    <x v="1"/>
    <x v="5"/>
    <n v="29"/>
    <n v="22"/>
    <n v="258"/>
    <n v="72972.14"/>
  </r>
  <r>
    <x v="40"/>
    <x v="536"/>
    <x v="4"/>
    <n v="510"/>
    <n v="8"/>
    <x v="1"/>
    <x v="3"/>
    <n v="4"/>
    <x v="1"/>
    <x v="5"/>
    <n v="19"/>
    <n v="14"/>
    <n v="258"/>
    <n v="84456.7"/>
  </r>
  <r>
    <x v="40"/>
    <x v="537"/>
    <x v="6"/>
    <n v="510"/>
    <n v="8"/>
    <x v="1"/>
    <x v="3"/>
    <n v="4"/>
    <x v="2"/>
    <x v="5"/>
    <n v="19"/>
    <n v="13"/>
    <n v="258"/>
    <n v="147132.47"/>
  </r>
  <r>
    <x v="40"/>
    <x v="537"/>
    <x v="6"/>
    <n v="510"/>
    <n v="8"/>
    <x v="1"/>
    <x v="3"/>
    <n v="4"/>
    <x v="2"/>
    <x v="5"/>
    <n v="19"/>
    <n v="13"/>
    <n v="258"/>
    <n v="109029.2"/>
  </r>
  <r>
    <x v="40"/>
    <x v="537"/>
    <x v="6"/>
    <n v="510"/>
    <n v="8"/>
    <x v="1"/>
    <x v="3"/>
    <n v="4"/>
    <x v="2"/>
    <x v="5"/>
    <n v="19"/>
    <n v="13"/>
    <n v="258"/>
    <n v="190625.07"/>
  </r>
  <r>
    <x v="40"/>
    <x v="537"/>
    <x v="6"/>
    <n v="340"/>
    <n v="6"/>
    <x v="1"/>
    <x v="3"/>
    <n v="4"/>
    <x v="2"/>
    <x v="5"/>
    <n v="23"/>
    <n v="17"/>
    <n v="258"/>
    <n v="86250.07"/>
  </r>
  <r>
    <x v="40"/>
    <x v="537"/>
    <x v="6"/>
    <n v="510"/>
    <n v="8"/>
    <x v="1"/>
    <x v="3"/>
    <n v="4"/>
    <x v="2"/>
    <x v="5"/>
    <n v="19"/>
    <n v="13"/>
    <n v="258"/>
    <n v="141593"/>
  </r>
  <r>
    <x v="40"/>
    <x v="537"/>
    <x v="6"/>
    <n v="510"/>
    <n v="8"/>
    <x v="1"/>
    <x v="3"/>
    <n v="4"/>
    <x v="2"/>
    <x v="5"/>
    <n v="19"/>
    <n v="13"/>
    <n v="258"/>
    <n v="109029.2"/>
  </r>
  <r>
    <x v="40"/>
    <x v="537"/>
    <x v="6"/>
    <n v="510"/>
    <n v="8"/>
    <x v="1"/>
    <x v="3"/>
    <n v="4"/>
    <x v="2"/>
    <x v="5"/>
    <n v="19"/>
    <n v="13"/>
    <n v="258"/>
    <n v="103645.04"/>
  </r>
  <r>
    <x v="40"/>
    <x v="537"/>
    <x v="6"/>
    <n v="340"/>
    <n v="6"/>
    <x v="1"/>
    <x v="3"/>
    <n v="4"/>
    <x v="2"/>
    <x v="5"/>
    <n v="23"/>
    <n v="17"/>
    <n v="258"/>
    <n v="86250.07"/>
  </r>
  <r>
    <x v="40"/>
    <x v="537"/>
    <x v="6"/>
    <n v="510"/>
    <n v="8"/>
    <x v="1"/>
    <x v="3"/>
    <n v="4"/>
    <x v="2"/>
    <x v="5"/>
    <n v="19"/>
    <n v="13"/>
    <n v="258"/>
    <n v="103645.04"/>
  </r>
  <r>
    <x v="40"/>
    <x v="537"/>
    <x v="6"/>
    <n v="510"/>
    <n v="8"/>
    <x v="1"/>
    <x v="3"/>
    <n v="4"/>
    <x v="2"/>
    <x v="5"/>
    <n v="19"/>
    <n v="13"/>
    <n v="258"/>
    <n v="190625.07"/>
  </r>
  <r>
    <x v="40"/>
    <x v="537"/>
    <x v="6"/>
    <n v="510"/>
    <n v="8"/>
    <x v="1"/>
    <x v="3"/>
    <n v="4"/>
    <x v="2"/>
    <x v="5"/>
    <n v="19"/>
    <n v="13"/>
    <n v="258"/>
    <n v="141593"/>
  </r>
  <r>
    <x v="40"/>
    <x v="537"/>
    <x v="6"/>
    <n v="340"/>
    <n v="6"/>
    <x v="1"/>
    <x v="3"/>
    <n v="4"/>
    <x v="2"/>
    <x v="5"/>
    <n v="23"/>
    <n v="17"/>
    <n v="258"/>
    <n v="91427.14"/>
  </r>
  <r>
    <x v="40"/>
    <x v="537"/>
    <x v="6"/>
    <n v="510"/>
    <n v="8"/>
    <x v="1"/>
    <x v="3"/>
    <n v="4"/>
    <x v="2"/>
    <x v="5"/>
    <n v="19"/>
    <n v="13"/>
    <n v="258"/>
    <n v="122805.39"/>
  </r>
  <r>
    <x v="40"/>
    <x v="537"/>
    <x v="6"/>
    <n v="510"/>
    <n v="8"/>
    <x v="1"/>
    <x v="3"/>
    <n v="4"/>
    <x v="2"/>
    <x v="5"/>
    <n v="19"/>
    <n v="13"/>
    <n v="258"/>
    <n v="147132.47"/>
  </r>
  <r>
    <x v="40"/>
    <x v="537"/>
    <x v="6"/>
    <n v="340"/>
    <n v="6"/>
    <x v="1"/>
    <x v="3"/>
    <n v="4"/>
    <x v="2"/>
    <x v="5"/>
    <n v="23"/>
    <n v="17"/>
    <n v="258"/>
    <n v="91427.14"/>
  </r>
  <r>
    <x v="40"/>
    <x v="537"/>
    <x v="5"/>
    <n v="340"/>
    <n v="6"/>
    <x v="1"/>
    <x v="3"/>
    <n v="4"/>
    <x v="2"/>
    <x v="5"/>
    <n v="23"/>
    <n v="17"/>
    <n v="258"/>
    <n v="86349.48"/>
  </r>
  <r>
    <x v="40"/>
    <x v="537"/>
    <x v="5"/>
    <n v="510"/>
    <n v="8"/>
    <x v="1"/>
    <x v="3"/>
    <n v="4"/>
    <x v="2"/>
    <x v="5"/>
    <n v="19"/>
    <n v="13"/>
    <n v="258"/>
    <n v="105481.95"/>
  </r>
  <r>
    <x v="40"/>
    <x v="537"/>
    <x v="5"/>
    <n v="510"/>
    <n v="8"/>
    <x v="1"/>
    <x v="3"/>
    <n v="4"/>
    <x v="2"/>
    <x v="5"/>
    <n v="19"/>
    <n v="13"/>
    <n v="258"/>
    <n v="110652.88"/>
  </r>
  <r>
    <x v="40"/>
    <x v="537"/>
    <x v="5"/>
    <n v="510"/>
    <n v="8"/>
    <x v="1"/>
    <x v="3"/>
    <n v="4"/>
    <x v="2"/>
    <x v="5"/>
    <n v="19"/>
    <n v="13"/>
    <n v="258"/>
    <n v="122908"/>
  </r>
  <r>
    <x v="40"/>
    <x v="537"/>
    <x v="5"/>
    <n v="510"/>
    <n v="8"/>
    <x v="1"/>
    <x v="3"/>
    <n v="4"/>
    <x v="2"/>
    <x v="5"/>
    <n v="19"/>
    <n v="13"/>
    <n v="258"/>
    <n v="192870.78"/>
  </r>
  <r>
    <x v="40"/>
    <x v="537"/>
    <x v="5"/>
    <n v="340"/>
    <n v="6"/>
    <x v="1"/>
    <x v="3"/>
    <n v="4"/>
    <x v="2"/>
    <x v="5"/>
    <n v="23"/>
    <n v="17"/>
    <n v="258"/>
    <n v="102379.38"/>
  </r>
  <r>
    <x v="40"/>
    <x v="537"/>
    <x v="5"/>
    <n v="340"/>
    <n v="6"/>
    <x v="1"/>
    <x v="3"/>
    <n v="4"/>
    <x v="2"/>
    <x v="5"/>
    <n v="23"/>
    <n v="17"/>
    <n v="258"/>
    <n v="93071.7"/>
  </r>
  <r>
    <x v="40"/>
    <x v="537"/>
    <x v="5"/>
    <n v="340"/>
    <n v="6"/>
    <x v="1"/>
    <x v="3"/>
    <n v="4"/>
    <x v="2"/>
    <x v="5"/>
    <n v="23"/>
    <n v="17"/>
    <n v="258"/>
    <n v="98449.47"/>
  </r>
  <r>
    <x v="40"/>
    <x v="537"/>
    <x v="5"/>
    <n v="510"/>
    <n v="8"/>
    <x v="1"/>
    <x v="3"/>
    <n v="4"/>
    <x v="2"/>
    <x v="5"/>
    <n v="19"/>
    <n v="13"/>
    <n v="258"/>
    <n v="142712.69"/>
  </r>
  <r>
    <x v="40"/>
    <x v="537"/>
    <x v="5"/>
    <n v="510"/>
    <n v="8"/>
    <x v="1"/>
    <x v="3"/>
    <n v="4"/>
    <x v="2"/>
    <x v="5"/>
    <n v="19"/>
    <n v="13"/>
    <n v="258"/>
    <n v="147883.63"/>
  </r>
  <r>
    <x v="40"/>
    <x v="537"/>
    <x v="5"/>
    <n v="510"/>
    <n v="8"/>
    <x v="1"/>
    <x v="3"/>
    <n v="4"/>
    <x v="2"/>
    <x v="5"/>
    <n v="19"/>
    <n v="13"/>
    <n v="258"/>
    <n v="128078.94"/>
  </r>
  <r>
    <x v="40"/>
    <x v="537"/>
    <x v="4"/>
    <n v="254"/>
    <n v="6"/>
    <x v="1"/>
    <x v="3"/>
    <n v="4"/>
    <x v="2"/>
    <x v="5"/>
    <n v="29"/>
    <n v="22"/>
    <n v="258"/>
    <n v="88291.69"/>
  </r>
  <r>
    <x v="40"/>
    <x v="537"/>
    <x v="4"/>
    <n v="510"/>
    <n v="8"/>
    <x v="1"/>
    <x v="3"/>
    <n v="4"/>
    <x v="2"/>
    <x v="5"/>
    <n v="19"/>
    <n v="14"/>
    <n v="258"/>
    <n v="142977.39000000001"/>
  </r>
  <r>
    <x v="40"/>
    <x v="537"/>
    <x v="4"/>
    <n v="510"/>
    <n v="8"/>
    <x v="1"/>
    <x v="3"/>
    <n v="4"/>
    <x v="2"/>
    <x v="5"/>
    <n v="19"/>
    <n v="14"/>
    <n v="258"/>
    <n v="105393.42"/>
  </r>
  <r>
    <x v="40"/>
    <x v="537"/>
    <x v="4"/>
    <n v="510"/>
    <n v="8"/>
    <x v="1"/>
    <x v="3"/>
    <n v="4"/>
    <x v="2"/>
    <x v="5"/>
    <n v="19"/>
    <n v="14"/>
    <n v="258"/>
    <n v="148083.91"/>
  </r>
  <r>
    <x v="40"/>
    <x v="537"/>
    <x v="4"/>
    <n v="340"/>
    <n v="6"/>
    <x v="1"/>
    <x v="3"/>
    <n v="4"/>
    <x v="2"/>
    <x v="5"/>
    <n v="23"/>
    <n v="17"/>
    <n v="258"/>
    <n v="86759.74"/>
  </r>
  <r>
    <x v="40"/>
    <x v="537"/>
    <x v="4"/>
    <n v="550"/>
    <n v="8"/>
    <x v="1"/>
    <x v="3"/>
    <n v="4"/>
    <x v="2"/>
    <x v="5"/>
    <n v="19"/>
    <n v="14"/>
    <n v="258"/>
    <n v="203744.95"/>
  </r>
  <r>
    <x v="40"/>
    <x v="537"/>
    <x v="4"/>
    <n v="510"/>
    <n v="8"/>
    <x v="1"/>
    <x v="3"/>
    <n v="4"/>
    <x v="2"/>
    <x v="5"/>
    <n v="19"/>
    <n v="14"/>
    <n v="258"/>
    <n v="110499.94"/>
  </r>
  <r>
    <x v="40"/>
    <x v="537"/>
    <x v="4"/>
    <n v="380"/>
    <n v="6"/>
    <x v="1"/>
    <x v="3"/>
    <n v="4"/>
    <x v="2"/>
    <x v="5"/>
    <n v="23"/>
    <n v="17"/>
    <n v="258"/>
    <n v="93908.86"/>
  </r>
  <r>
    <x v="40"/>
    <x v="537"/>
    <x v="4"/>
    <n v="254"/>
    <n v="6"/>
    <x v="1"/>
    <x v="3"/>
    <n v="4"/>
    <x v="2"/>
    <x v="5"/>
    <n v="29"/>
    <n v="22"/>
    <n v="258"/>
    <n v="95440.82"/>
  </r>
  <r>
    <x v="30"/>
    <x v="538"/>
    <x v="12"/>
    <n v="143"/>
    <n v="4"/>
    <x v="0"/>
    <x v="0"/>
    <n v="2"/>
    <x v="0"/>
    <x v="10"/>
    <n v="26"/>
    <n v="21"/>
    <n v="5657"/>
    <n v="20554.54"/>
  </r>
  <r>
    <x v="30"/>
    <x v="538"/>
    <x v="12"/>
    <n v="143"/>
    <n v="4"/>
    <x v="0"/>
    <x v="0"/>
    <n v="2"/>
    <x v="0"/>
    <x v="10"/>
    <n v="26"/>
    <n v="21"/>
    <n v="5657"/>
    <n v="20200.349999999999"/>
  </r>
  <r>
    <x v="30"/>
    <x v="538"/>
    <x v="12"/>
    <n v="207"/>
    <n v="6"/>
    <x v="0"/>
    <x v="0"/>
    <n v="4"/>
    <x v="0"/>
    <x v="11"/>
    <n v="21"/>
    <n v="15"/>
    <n v="5657"/>
    <n v="24050.75"/>
  </r>
  <r>
    <x v="30"/>
    <x v="538"/>
    <x v="12"/>
    <n v="207"/>
    <n v="6"/>
    <x v="0"/>
    <x v="3"/>
    <n v="2"/>
    <x v="0"/>
    <x v="11"/>
    <n v="19"/>
    <n v="15"/>
    <n v="5657"/>
    <n v="25484.66"/>
  </r>
  <r>
    <x v="30"/>
    <x v="538"/>
    <x v="12"/>
    <n v="207"/>
    <n v="6"/>
    <x v="0"/>
    <x v="3"/>
    <n v="4"/>
    <x v="0"/>
    <x v="11"/>
    <n v="19"/>
    <n v="15"/>
    <n v="5657"/>
    <n v="27712.639999999999"/>
  </r>
  <r>
    <x v="30"/>
    <x v="538"/>
    <x v="12"/>
    <n v="143"/>
    <n v="4"/>
    <x v="0"/>
    <x v="0"/>
    <n v="2"/>
    <x v="0"/>
    <x v="10"/>
    <n v="26"/>
    <n v="21"/>
    <n v="5657"/>
    <n v="18732.16"/>
  </r>
  <r>
    <x v="30"/>
    <x v="538"/>
    <x v="12"/>
    <n v="207"/>
    <n v="6"/>
    <x v="0"/>
    <x v="3"/>
    <n v="2"/>
    <x v="0"/>
    <x v="11"/>
    <n v="19"/>
    <n v="15"/>
    <n v="5657"/>
    <n v="28032.55"/>
  </r>
  <r>
    <x v="30"/>
    <x v="538"/>
    <x v="12"/>
    <n v="143"/>
    <n v="4"/>
    <x v="0"/>
    <x v="0"/>
    <n v="2"/>
    <x v="0"/>
    <x v="10"/>
    <n v="26"/>
    <n v="21"/>
    <n v="5657"/>
    <n v="21485.72"/>
  </r>
  <r>
    <x v="30"/>
    <x v="538"/>
    <x v="12"/>
    <n v="207"/>
    <n v="6"/>
    <x v="0"/>
    <x v="3"/>
    <n v="4"/>
    <x v="0"/>
    <x v="11"/>
    <n v="19"/>
    <n v="15"/>
    <n v="5657"/>
    <n v="26935.7"/>
  </r>
  <r>
    <x v="30"/>
    <x v="538"/>
    <x v="12"/>
    <n v="207"/>
    <n v="6"/>
    <x v="0"/>
    <x v="3"/>
    <n v="2"/>
    <x v="0"/>
    <x v="11"/>
    <n v="19"/>
    <n v="15"/>
    <n v="5657"/>
    <n v="26261.59"/>
  </r>
  <r>
    <x v="30"/>
    <x v="538"/>
    <x v="12"/>
    <n v="207"/>
    <n v="6"/>
    <x v="0"/>
    <x v="3"/>
    <n v="4"/>
    <x v="0"/>
    <x v="11"/>
    <n v="19"/>
    <n v="15"/>
    <n v="5657"/>
    <n v="29483.59"/>
  </r>
  <r>
    <x v="30"/>
    <x v="538"/>
    <x v="12"/>
    <n v="143"/>
    <n v="4"/>
    <x v="0"/>
    <x v="0"/>
    <n v="2"/>
    <x v="0"/>
    <x v="10"/>
    <n v="26"/>
    <n v="21"/>
    <n v="5657"/>
    <n v="20183.21"/>
  </r>
  <r>
    <x v="30"/>
    <x v="538"/>
    <x v="12"/>
    <n v="207"/>
    <n v="6"/>
    <x v="0"/>
    <x v="0"/>
    <n v="4"/>
    <x v="0"/>
    <x v="11"/>
    <n v="21"/>
    <n v="15"/>
    <n v="5657"/>
    <n v="24764.85"/>
  </r>
  <r>
    <x v="30"/>
    <x v="538"/>
    <x v="12"/>
    <n v="207"/>
    <n v="6"/>
    <x v="0"/>
    <x v="3"/>
    <n v="2"/>
    <x v="0"/>
    <x v="11"/>
    <n v="19"/>
    <n v="15"/>
    <n v="5657"/>
    <n v="24919.09"/>
  </r>
  <r>
    <x v="30"/>
    <x v="538"/>
    <x v="12"/>
    <n v="143"/>
    <n v="4"/>
    <x v="0"/>
    <x v="0"/>
    <n v="2"/>
    <x v="0"/>
    <x v="11"/>
    <n v="26"/>
    <n v="21"/>
    <n v="5657"/>
    <n v="20440.28"/>
  </r>
  <r>
    <x v="30"/>
    <x v="538"/>
    <x v="12"/>
    <n v="207"/>
    <n v="6"/>
    <x v="0"/>
    <x v="0"/>
    <n v="2"/>
    <x v="0"/>
    <x v="11"/>
    <n v="21"/>
    <n v="15"/>
    <n v="5657"/>
    <n v="23313.8"/>
  </r>
  <r>
    <x v="30"/>
    <x v="538"/>
    <x v="12"/>
    <n v="143"/>
    <n v="4"/>
    <x v="0"/>
    <x v="0"/>
    <n v="2"/>
    <x v="0"/>
    <x v="11"/>
    <n v="26"/>
    <n v="21"/>
    <n v="5657"/>
    <n v="21799.919999999998"/>
  </r>
  <r>
    <x v="30"/>
    <x v="538"/>
    <x v="14"/>
    <n v="143"/>
    <n v="4"/>
    <x v="0"/>
    <x v="0"/>
    <n v="2"/>
    <x v="0"/>
    <x v="11"/>
    <n v="27"/>
    <n v="22"/>
    <n v="5657"/>
    <n v="23134.28"/>
  </r>
  <r>
    <x v="30"/>
    <x v="538"/>
    <x v="14"/>
    <n v="207"/>
    <n v="6"/>
    <x v="0"/>
    <x v="0"/>
    <n v="4"/>
    <x v="0"/>
    <x v="11"/>
    <n v="21"/>
    <n v="15"/>
    <n v="5657"/>
    <n v="26101.95"/>
  </r>
  <r>
    <x v="30"/>
    <x v="538"/>
    <x v="14"/>
    <n v="207"/>
    <n v="6"/>
    <x v="0"/>
    <x v="0"/>
    <n v="4"/>
    <x v="0"/>
    <x v="11"/>
    <n v="21"/>
    <n v="15"/>
    <n v="5657"/>
    <n v="25275.72"/>
  </r>
  <r>
    <x v="30"/>
    <x v="538"/>
    <x v="14"/>
    <n v="207"/>
    <n v="6"/>
    <x v="0"/>
    <x v="0"/>
    <n v="2"/>
    <x v="0"/>
    <x v="11"/>
    <n v="21"/>
    <n v="15"/>
    <n v="5657"/>
    <n v="24904.77"/>
  </r>
  <r>
    <x v="30"/>
    <x v="538"/>
    <x v="14"/>
    <n v="207"/>
    <n v="6"/>
    <x v="0"/>
    <x v="3"/>
    <n v="4"/>
    <x v="0"/>
    <x v="11"/>
    <n v="19"/>
    <n v="15"/>
    <n v="5657"/>
    <n v="29002.16"/>
  </r>
  <r>
    <x v="30"/>
    <x v="538"/>
    <x v="14"/>
    <n v="143"/>
    <n v="4"/>
    <x v="0"/>
    <x v="0"/>
    <n v="2"/>
    <x v="0"/>
    <x v="11"/>
    <n v="27"/>
    <n v="22"/>
    <n v="5657"/>
    <n v="21937.1"/>
  </r>
  <r>
    <x v="30"/>
    <x v="538"/>
    <x v="14"/>
    <n v="143"/>
    <n v="4"/>
    <x v="0"/>
    <x v="0"/>
    <n v="2"/>
    <x v="0"/>
    <x v="10"/>
    <n v="27"/>
    <n v="22"/>
    <n v="5657"/>
    <n v="20031.73"/>
  </r>
  <r>
    <x v="30"/>
    <x v="538"/>
    <x v="14"/>
    <n v="207"/>
    <n v="6"/>
    <x v="0"/>
    <x v="3"/>
    <n v="4"/>
    <x v="0"/>
    <x v="11"/>
    <n v="19"/>
    <n v="15"/>
    <n v="5657"/>
    <n v="27996.080000000002"/>
  </r>
  <r>
    <x v="30"/>
    <x v="538"/>
    <x v="14"/>
    <n v="143"/>
    <n v="4"/>
    <x v="0"/>
    <x v="0"/>
    <n v="2"/>
    <x v="0"/>
    <x v="10"/>
    <n v="27"/>
    <n v="22"/>
    <n v="5657"/>
    <n v="21313.22"/>
  </r>
  <r>
    <x v="30"/>
    <x v="538"/>
    <x v="14"/>
    <n v="143"/>
    <n v="4"/>
    <x v="0"/>
    <x v="0"/>
    <n v="2"/>
    <x v="0"/>
    <x v="10"/>
    <n v="27"/>
    <n v="22"/>
    <n v="5657"/>
    <n v="21476.22"/>
  </r>
  <r>
    <x v="30"/>
    <x v="538"/>
    <x v="14"/>
    <n v="207"/>
    <n v="6"/>
    <x v="0"/>
    <x v="3"/>
    <n v="2"/>
    <x v="0"/>
    <x v="11"/>
    <n v="19"/>
    <n v="15"/>
    <n v="5657"/>
    <n v="26495.39"/>
  </r>
  <r>
    <x v="30"/>
    <x v="538"/>
    <x v="0"/>
    <n v="143"/>
    <n v="4"/>
    <x v="0"/>
    <x v="0"/>
    <n v="2"/>
    <x v="0"/>
    <x v="10"/>
    <n v="27"/>
    <n v="22"/>
    <n v="5657"/>
    <n v="19789.27"/>
  </r>
  <r>
    <x v="30"/>
    <x v="538"/>
    <x v="0"/>
    <n v="207"/>
    <n v="6"/>
    <x v="0"/>
    <x v="0"/>
    <n v="4"/>
    <x v="0"/>
    <x v="11"/>
    <n v="21"/>
    <n v="16"/>
    <n v="5657"/>
    <n v="25602.92"/>
  </r>
  <r>
    <x v="30"/>
    <x v="538"/>
    <x v="0"/>
    <n v="207"/>
    <n v="6"/>
    <x v="0"/>
    <x v="0"/>
    <n v="4"/>
    <x v="0"/>
    <x v="11"/>
    <n v="21"/>
    <n v="16"/>
    <n v="5657"/>
    <n v="24671.21"/>
  </r>
  <r>
    <x v="30"/>
    <x v="538"/>
    <x v="0"/>
    <n v="143"/>
    <n v="4"/>
    <x v="0"/>
    <x v="0"/>
    <n v="2"/>
    <x v="0"/>
    <x v="11"/>
    <n v="27"/>
    <n v="22"/>
    <n v="5657"/>
    <n v="22600.74"/>
  </r>
  <r>
    <x v="30"/>
    <x v="538"/>
    <x v="0"/>
    <n v="207"/>
    <n v="6"/>
    <x v="0"/>
    <x v="3"/>
    <n v="4"/>
    <x v="0"/>
    <x v="11"/>
    <n v="19"/>
    <n v="15"/>
    <n v="5657"/>
    <n v="28408.94"/>
  </r>
  <r>
    <x v="30"/>
    <x v="538"/>
    <x v="0"/>
    <n v="143"/>
    <n v="4"/>
    <x v="0"/>
    <x v="0"/>
    <n v="2"/>
    <x v="0"/>
    <x v="11"/>
    <n v="27"/>
    <n v="22"/>
    <n v="5657"/>
    <n v="21636.34"/>
  </r>
  <r>
    <x v="30"/>
    <x v="538"/>
    <x v="0"/>
    <n v="207"/>
    <n v="6"/>
    <x v="0"/>
    <x v="3"/>
    <n v="4"/>
    <x v="0"/>
    <x v="11"/>
    <n v="19"/>
    <n v="15"/>
    <n v="5657"/>
    <n v="27308.32"/>
  </r>
  <r>
    <x v="30"/>
    <x v="538"/>
    <x v="0"/>
    <n v="207"/>
    <n v="6"/>
    <x v="0"/>
    <x v="0"/>
    <n v="2"/>
    <x v="0"/>
    <x v="11"/>
    <n v="21"/>
    <n v="16"/>
    <n v="5657"/>
    <n v="24436.92"/>
  </r>
  <r>
    <x v="30"/>
    <x v="538"/>
    <x v="0"/>
    <n v="143"/>
    <n v="4"/>
    <x v="0"/>
    <x v="0"/>
    <n v="2"/>
    <x v="0"/>
    <x v="10"/>
    <n v="27"/>
    <n v="22"/>
    <n v="5657"/>
    <n v="20835.400000000001"/>
  </r>
  <r>
    <x v="38"/>
    <x v="539"/>
    <x v="6"/>
    <n v="550"/>
    <n v="12"/>
    <x v="1"/>
    <x v="0"/>
    <n v="4"/>
    <x v="2"/>
    <x v="2"/>
    <n v="19"/>
    <n v="13"/>
    <n v="259"/>
    <n v="205271.02"/>
  </r>
  <r>
    <x v="38"/>
    <x v="539"/>
    <x v="5"/>
    <n v="552"/>
    <n v="12"/>
    <x v="1"/>
    <x v="0"/>
    <n v="4"/>
    <x v="2"/>
    <x v="2"/>
    <n v="22"/>
    <n v="14"/>
    <n v="259"/>
    <n v="210969.06"/>
  </r>
  <r>
    <x v="38"/>
    <x v="539"/>
    <x v="4"/>
    <n v="552"/>
    <n v="12"/>
    <x v="1"/>
    <x v="0"/>
    <n v="4"/>
    <x v="2"/>
    <x v="2"/>
    <n v="22"/>
    <n v="14"/>
    <n v="259"/>
    <n v="210388.53"/>
  </r>
  <r>
    <x v="38"/>
    <x v="540"/>
    <x v="14"/>
    <n v="470"/>
    <n v="12"/>
    <x v="1"/>
    <x v="0"/>
    <n v="4"/>
    <x v="2"/>
    <x v="2"/>
    <n v="19"/>
    <n v="13"/>
    <n v="259"/>
    <n v="222406.13"/>
  </r>
  <r>
    <x v="38"/>
    <x v="540"/>
    <x v="0"/>
    <n v="470"/>
    <n v="12"/>
    <x v="1"/>
    <x v="0"/>
    <n v="4"/>
    <x v="2"/>
    <x v="2"/>
    <n v="19"/>
    <n v="13"/>
    <n v="259"/>
    <n v="226546.85"/>
  </r>
  <r>
    <x v="38"/>
    <x v="540"/>
    <x v="1"/>
    <n v="470"/>
    <n v="12"/>
    <x v="1"/>
    <x v="0"/>
    <n v="4"/>
    <x v="2"/>
    <x v="2"/>
    <n v="19"/>
    <n v="13"/>
    <n v="259"/>
    <n v="242190.44"/>
  </r>
  <r>
    <x v="38"/>
    <x v="540"/>
    <x v="1"/>
    <n v="470"/>
    <n v="12"/>
    <x v="1"/>
    <x v="0"/>
    <n v="4"/>
    <x v="2"/>
    <x v="2"/>
    <n v="19"/>
    <n v="13"/>
    <n v="259"/>
    <n v="221953.63"/>
  </r>
  <r>
    <x v="7"/>
    <x v="541"/>
    <x v="4"/>
    <n v="194"/>
    <n v="4"/>
    <x v="1"/>
    <x v="1"/>
    <n v="4"/>
    <x v="1"/>
    <x v="5"/>
    <n v="31"/>
    <n v="34"/>
    <n v="2031"/>
    <n v="28974.38"/>
  </r>
  <r>
    <x v="7"/>
    <x v="541"/>
    <x v="4"/>
    <n v="194"/>
    <n v="4"/>
    <x v="1"/>
    <x v="1"/>
    <n v="4"/>
    <x v="1"/>
    <x v="5"/>
    <n v="31"/>
    <n v="34"/>
    <n v="2031"/>
    <n v="34326.01"/>
  </r>
  <r>
    <x v="7"/>
    <x v="541"/>
    <x v="3"/>
    <n v="194"/>
    <n v="4"/>
    <x v="1"/>
    <x v="1"/>
    <n v="4"/>
    <x v="1"/>
    <x v="5"/>
    <n v="30"/>
    <n v="34"/>
    <n v="2031"/>
    <n v="34030"/>
  </r>
  <r>
    <x v="7"/>
    <x v="541"/>
    <x v="3"/>
    <n v="194"/>
    <n v="4"/>
    <x v="1"/>
    <x v="1"/>
    <n v="4"/>
    <x v="1"/>
    <x v="5"/>
    <n v="30"/>
    <n v="34"/>
    <n v="2031"/>
    <n v="29030"/>
  </r>
  <r>
    <x v="7"/>
    <x v="541"/>
    <x v="3"/>
    <n v="194"/>
    <n v="4"/>
    <x v="1"/>
    <x v="1"/>
    <n v="4"/>
    <x v="1"/>
    <x v="5"/>
    <n v="30"/>
    <n v="34"/>
    <n v="2031"/>
    <n v="32185"/>
  </r>
  <r>
    <x v="7"/>
    <x v="542"/>
    <x v="5"/>
    <n v="176"/>
    <n v="4"/>
    <x v="1"/>
    <x v="2"/>
    <n v="4"/>
    <x v="1"/>
    <x v="5"/>
    <n v="31"/>
    <n v="24"/>
    <n v="2031"/>
    <n v="26102.89"/>
  </r>
  <r>
    <x v="7"/>
    <x v="542"/>
    <x v="5"/>
    <n v="176"/>
    <n v="4"/>
    <x v="1"/>
    <x v="1"/>
    <n v="4"/>
    <x v="1"/>
    <x v="5"/>
    <n v="29"/>
    <n v="22"/>
    <n v="2031"/>
    <n v="30870.49"/>
  </r>
  <r>
    <x v="7"/>
    <x v="542"/>
    <x v="5"/>
    <n v="176"/>
    <n v="4"/>
    <x v="1"/>
    <x v="2"/>
    <n v="4"/>
    <x v="1"/>
    <x v="5"/>
    <n v="31"/>
    <n v="24"/>
    <n v="2031"/>
    <n v="29422.63"/>
  </r>
  <r>
    <x v="7"/>
    <x v="542"/>
    <x v="5"/>
    <n v="176"/>
    <n v="4"/>
    <x v="1"/>
    <x v="1"/>
    <n v="4"/>
    <x v="1"/>
    <x v="5"/>
    <n v="29"/>
    <n v="22"/>
    <n v="2031"/>
    <n v="27550.75"/>
  </r>
  <r>
    <x v="7"/>
    <x v="542"/>
    <x v="5"/>
    <n v="176"/>
    <n v="4"/>
    <x v="1"/>
    <x v="2"/>
    <n v="4"/>
    <x v="1"/>
    <x v="5"/>
    <n v="31"/>
    <n v="24"/>
    <n v="2031"/>
    <n v="24489.56"/>
  </r>
  <r>
    <x v="7"/>
    <x v="542"/>
    <x v="5"/>
    <n v="176"/>
    <n v="4"/>
    <x v="1"/>
    <x v="1"/>
    <n v="4"/>
    <x v="1"/>
    <x v="5"/>
    <n v="29"/>
    <n v="22"/>
    <n v="2031"/>
    <n v="25937.42"/>
  </r>
  <r>
    <x v="7"/>
    <x v="542"/>
    <x v="4"/>
    <n v="176"/>
    <n v="4"/>
    <x v="1"/>
    <x v="2"/>
    <n v="4"/>
    <x v="1"/>
    <x v="5"/>
    <n v="31"/>
    <n v="24"/>
    <n v="2031"/>
    <n v="29888.45"/>
  </r>
  <r>
    <x v="7"/>
    <x v="542"/>
    <x v="4"/>
    <n v="176"/>
    <n v="4"/>
    <x v="1"/>
    <x v="1"/>
    <n v="4"/>
    <x v="1"/>
    <x v="5"/>
    <n v="29"/>
    <n v="22"/>
    <n v="2031"/>
    <n v="26298.57"/>
  </r>
  <r>
    <x v="7"/>
    <x v="542"/>
    <x v="4"/>
    <n v="176"/>
    <n v="4"/>
    <x v="1"/>
    <x v="2"/>
    <n v="4"/>
    <x v="1"/>
    <x v="5"/>
    <n v="31"/>
    <n v="24"/>
    <n v="2031"/>
    <n v="26829.64"/>
  </r>
  <r>
    <x v="7"/>
    <x v="542"/>
    <x v="4"/>
    <n v="176"/>
    <n v="4"/>
    <x v="1"/>
    <x v="2"/>
    <n v="4"/>
    <x v="1"/>
    <x v="5"/>
    <n v="31"/>
    <n v="24"/>
    <n v="2031"/>
    <n v="24868.74"/>
  </r>
  <r>
    <x v="7"/>
    <x v="542"/>
    <x v="4"/>
    <n v="176"/>
    <n v="4"/>
    <x v="1"/>
    <x v="1"/>
    <n v="4"/>
    <x v="1"/>
    <x v="5"/>
    <n v="29"/>
    <n v="22"/>
    <n v="2031"/>
    <n v="31318.27"/>
  </r>
  <r>
    <x v="7"/>
    <x v="542"/>
    <x v="4"/>
    <n v="176"/>
    <n v="4"/>
    <x v="1"/>
    <x v="2"/>
    <n v="4"/>
    <x v="1"/>
    <x v="5"/>
    <n v="31"/>
    <n v="24"/>
    <n v="2031"/>
    <n v="32181.27"/>
  </r>
  <r>
    <x v="7"/>
    <x v="542"/>
    <x v="4"/>
    <n v="176"/>
    <n v="4"/>
    <x v="1"/>
    <x v="1"/>
    <n v="4"/>
    <x v="1"/>
    <x v="5"/>
    <n v="29"/>
    <n v="22"/>
    <n v="2031"/>
    <n v="33611.1"/>
  </r>
  <r>
    <x v="7"/>
    <x v="542"/>
    <x v="4"/>
    <n v="176"/>
    <n v="4"/>
    <x v="1"/>
    <x v="1"/>
    <n v="4"/>
    <x v="1"/>
    <x v="5"/>
    <n v="29"/>
    <n v="22"/>
    <n v="2031"/>
    <n v="28259.47"/>
  </r>
  <r>
    <x v="7"/>
    <x v="542"/>
    <x v="3"/>
    <n v="176"/>
    <n v="4"/>
    <x v="1"/>
    <x v="2"/>
    <n v="4"/>
    <x v="1"/>
    <x v="5"/>
    <n v="29"/>
    <n v="23"/>
    <n v="2031"/>
    <n v="31830"/>
  </r>
  <r>
    <x v="7"/>
    <x v="542"/>
    <x v="3"/>
    <n v="176"/>
    <n v="4"/>
    <x v="1"/>
    <x v="1"/>
    <n v="4"/>
    <x v="1"/>
    <x v="5"/>
    <n v="28"/>
    <n v="22"/>
    <n v="2031"/>
    <n v="28230"/>
  </r>
  <r>
    <x v="7"/>
    <x v="542"/>
    <x v="3"/>
    <n v="176"/>
    <n v="4"/>
    <x v="1"/>
    <x v="1"/>
    <n v="4"/>
    <x v="1"/>
    <x v="5"/>
    <n v="28"/>
    <n v="22"/>
    <n v="2031"/>
    <n v="26310"/>
  </r>
  <r>
    <x v="7"/>
    <x v="542"/>
    <x v="3"/>
    <n v="176"/>
    <n v="4"/>
    <x v="1"/>
    <x v="2"/>
    <n v="4"/>
    <x v="1"/>
    <x v="5"/>
    <n v="30"/>
    <n v="23"/>
    <n v="2031"/>
    <n v="24910"/>
  </r>
  <r>
    <x v="7"/>
    <x v="542"/>
    <x v="3"/>
    <n v="176"/>
    <n v="4"/>
    <x v="1"/>
    <x v="1"/>
    <n v="4"/>
    <x v="1"/>
    <x v="5"/>
    <n v="28"/>
    <n v="22"/>
    <n v="2031"/>
    <n v="36150"/>
  </r>
  <r>
    <x v="7"/>
    <x v="542"/>
    <x v="3"/>
    <n v="176"/>
    <n v="4"/>
    <x v="1"/>
    <x v="1"/>
    <n v="4"/>
    <x v="1"/>
    <x v="5"/>
    <n v="28"/>
    <n v="22"/>
    <n v="2031"/>
    <n v="33230"/>
  </r>
  <r>
    <x v="7"/>
    <x v="542"/>
    <x v="3"/>
    <n v="176"/>
    <n v="4"/>
    <x v="1"/>
    <x v="2"/>
    <n v="4"/>
    <x v="1"/>
    <x v="5"/>
    <n v="29"/>
    <n v="23"/>
    <n v="2031"/>
    <n v="34750"/>
  </r>
  <r>
    <x v="7"/>
    <x v="542"/>
    <x v="3"/>
    <n v="176"/>
    <n v="4"/>
    <x v="1"/>
    <x v="2"/>
    <n v="4"/>
    <x v="1"/>
    <x v="5"/>
    <n v="30"/>
    <n v="23"/>
    <n v="2031"/>
    <n v="26830"/>
  </r>
  <r>
    <x v="7"/>
    <x v="542"/>
    <x v="3"/>
    <n v="176"/>
    <n v="4"/>
    <x v="1"/>
    <x v="2"/>
    <n v="4"/>
    <x v="1"/>
    <x v="5"/>
    <n v="30"/>
    <n v="23"/>
    <n v="2031"/>
    <n v="29985"/>
  </r>
  <r>
    <x v="7"/>
    <x v="542"/>
    <x v="3"/>
    <n v="176"/>
    <n v="4"/>
    <x v="1"/>
    <x v="1"/>
    <n v="4"/>
    <x v="1"/>
    <x v="5"/>
    <n v="28"/>
    <n v="22"/>
    <n v="2031"/>
    <n v="31385"/>
  </r>
  <r>
    <x v="37"/>
    <x v="543"/>
    <x v="4"/>
    <n v="241"/>
    <n v="4"/>
    <x v="1"/>
    <x v="0"/>
    <n v="2"/>
    <x v="1"/>
    <x v="0"/>
    <n v="32"/>
    <n v="22"/>
    <n v="454"/>
    <n v="40847.040000000001"/>
  </r>
  <r>
    <x v="37"/>
    <x v="543"/>
    <x v="3"/>
    <n v="241"/>
    <n v="4"/>
    <x v="1"/>
    <x v="0"/>
    <n v="2"/>
    <x v="1"/>
    <x v="0"/>
    <n v="32"/>
    <n v="22"/>
    <n v="454"/>
    <n v="40155"/>
  </r>
  <r>
    <x v="37"/>
    <x v="544"/>
    <x v="4"/>
    <n v="255"/>
    <n v="6"/>
    <x v="1"/>
    <x v="1"/>
    <n v="2"/>
    <x v="1"/>
    <x v="0"/>
    <n v="26"/>
    <n v="19"/>
    <n v="454"/>
    <n v="43517.74"/>
  </r>
  <r>
    <x v="37"/>
    <x v="544"/>
    <x v="3"/>
    <n v="255"/>
    <n v="6"/>
    <x v="1"/>
    <x v="1"/>
    <n v="2"/>
    <x v="1"/>
    <x v="0"/>
    <n v="26"/>
    <n v="19"/>
    <n v="454"/>
    <n v="42770"/>
  </r>
  <r>
    <x v="37"/>
    <x v="545"/>
    <x v="5"/>
    <n v="306"/>
    <n v="6"/>
    <x v="1"/>
    <x v="0"/>
    <n v="2"/>
    <x v="1"/>
    <x v="0"/>
    <n v="28"/>
    <n v="19"/>
    <n v="454"/>
    <n v="44252.88"/>
  </r>
  <r>
    <x v="37"/>
    <x v="545"/>
    <x v="5"/>
    <n v="306"/>
    <n v="6"/>
    <x v="1"/>
    <x v="1"/>
    <n v="2"/>
    <x v="1"/>
    <x v="0"/>
    <n v="26"/>
    <n v="19"/>
    <n v="454"/>
    <n v="46564.29"/>
  </r>
  <r>
    <x v="37"/>
    <x v="545"/>
    <x v="4"/>
    <n v="306"/>
    <n v="6"/>
    <x v="1"/>
    <x v="1"/>
    <n v="2"/>
    <x v="1"/>
    <x v="0"/>
    <n v="26"/>
    <n v="19"/>
    <n v="454"/>
    <n v="45973.98"/>
  </r>
  <r>
    <x v="37"/>
    <x v="545"/>
    <x v="4"/>
    <n v="306"/>
    <n v="6"/>
    <x v="1"/>
    <x v="0"/>
    <n v="2"/>
    <x v="1"/>
    <x v="0"/>
    <n v="28"/>
    <n v="19"/>
    <n v="454"/>
    <n v="43691.37"/>
  </r>
  <r>
    <x v="37"/>
    <x v="545"/>
    <x v="3"/>
    <n v="306"/>
    <n v="6"/>
    <x v="1"/>
    <x v="1"/>
    <n v="2"/>
    <x v="1"/>
    <x v="0"/>
    <n v="26"/>
    <n v="19"/>
    <n v="454"/>
    <n v="45175"/>
  </r>
  <r>
    <x v="37"/>
    <x v="545"/>
    <x v="3"/>
    <n v="306"/>
    <n v="6"/>
    <x v="1"/>
    <x v="0"/>
    <n v="2"/>
    <x v="1"/>
    <x v="0"/>
    <n v="28"/>
    <n v="19"/>
    <n v="454"/>
    <n v="43010"/>
  </r>
  <r>
    <x v="37"/>
    <x v="546"/>
    <x v="5"/>
    <n v="467"/>
    <n v="8"/>
    <x v="1"/>
    <x v="0"/>
    <n v="2"/>
    <x v="1"/>
    <x v="0"/>
    <n v="25"/>
    <n v="16"/>
    <n v="454"/>
    <n v="64533.3"/>
  </r>
  <r>
    <x v="37"/>
    <x v="546"/>
    <x v="4"/>
    <n v="467"/>
    <n v="8"/>
    <x v="1"/>
    <x v="0"/>
    <n v="2"/>
    <x v="1"/>
    <x v="0"/>
    <n v="25"/>
    <n v="16"/>
    <n v="454"/>
    <n v="64142.97"/>
  </r>
  <r>
    <x v="37"/>
    <x v="546"/>
    <x v="3"/>
    <n v="467"/>
    <n v="8"/>
    <x v="1"/>
    <x v="0"/>
    <n v="2"/>
    <x v="1"/>
    <x v="0"/>
    <n v="25"/>
    <n v="16"/>
    <n v="454"/>
    <n v="64165"/>
  </r>
  <r>
    <x v="34"/>
    <x v="547"/>
    <x v="5"/>
    <n v="273"/>
    <n v="6"/>
    <x v="1"/>
    <x v="1"/>
    <n v="4"/>
    <x v="1"/>
    <x v="5"/>
    <n v="27"/>
    <n v="19"/>
    <n v="204"/>
    <n v="37742.67"/>
  </r>
  <r>
    <x v="34"/>
    <x v="547"/>
    <x v="5"/>
    <n v="273"/>
    <n v="6"/>
    <x v="1"/>
    <x v="1"/>
    <n v="4"/>
    <x v="1"/>
    <x v="5"/>
    <n v="27"/>
    <n v="19"/>
    <n v="204"/>
    <n v="41569.160000000003"/>
  </r>
  <r>
    <x v="34"/>
    <x v="547"/>
    <x v="5"/>
    <n v="273"/>
    <n v="6"/>
    <x v="1"/>
    <x v="2"/>
    <n v="4"/>
    <x v="1"/>
    <x v="5"/>
    <n v="28"/>
    <n v="20"/>
    <n v="204"/>
    <n v="40121.300000000003"/>
  </r>
  <r>
    <x v="34"/>
    <x v="547"/>
    <x v="5"/>
    <n v="273"/>
    <n v="6"/>
    <x v="1"/>
    <x v="2"/>
    <n v="4"/>
    <x v="1"/>
    <x v="5"/>
    <n v="28"/>
    <n v="20"/>
    <n v="204"/>
    <n v="36294.81"/>
  </r>
  <r>
    <x v="34"/>
    <x v="547"/>
    <x v="4"/>
    <n v="279"/>
    <n v="6"/>
    <x v="1"/>
    <x v="2"/>
    <n v="4"/>
    <x v="1"/>
    <x v="5"/>
    <n v="29"/>
    <n v="20"/>
    <n v="204"/>
    <n v="37451.199999999997"/>
  </r>
  <r>
    <x v="34"/>
    <x v="547"/>
    <x v="4"/>
    <n v="279"/>
    <n v="6"/>
    <x v="1"/>
    <x v="1"/>
    <n v="4"/>
    <x v="1"/>
    <x v="5"/>
    <n v="28"/>
    <n v="19"/>
    <n v="204"/>
    <n v="37655.46"/>
  </r>
  <r>
    <x v="34"/>
    <x v="547"/>
    <x v="4"/>
    <n v="279"/>
    <n v="6"/>
    <x v="1"/>
    <x v="1"/>
    <n v="4"/>
    <x v="1"/>
    <x v="5"/>
    <n v="28"/>
    <n v="19"/>
    <n v="204"/>
    <n v="42761.98"/>
  </r>
  <r>
    <x v="34"/>
    <x v="547"/>
    <x v="4"/>
    <n v="279"/>
    <n v="6"/>
    <x v="1"/>
    <x v="2"/>
    <n v="4"/>
    <x v="1"/>
    <x v="5"/>
    <n v="29"/>
    <n v="20"/>
    <n v="204"/>
    <n v="39902.33"/>
  </r>
  <r>
    <x v="34"/>
    <x v="547"/>
    <x v="4"/>
    <n v="279"/>
    <n v="6"/>
    <x v="1"/>
    <x v="2"/>
    <n v="4"/>
    <x v="1"/>
    <x v="5"/>
    <n v="29"/>
    <n v="20"/>
    <n v="204"/>
    <n v="36123.51"/>
  </r>
  <r>
    <x v="34"/>
    <x v="547"/>
    <x v="4"/>
    <n v="279"/>
    <n v="6"/>
    <x v="1"/>
    <x v="1"/>
    <n v="4"/>
    <x v="1"/>
    <x v="5"/>
    <n v="28"/>
    <n v="19"/>
    <n v="204"/>
    <n v="38983.160000000003"/>
  </r>
  <r>
    <x v="34"/>
    <x v="547"/>
    <x v="4"/>
    <n v="279"/>
    <n v="6"/>
    <x v="1"/>
    <x v="2"/>
    <n v="4"/>
    <x v="1"/>
    <x v="5"/>
    <n v="29"/>
    <n v="20"/>
    <n v="204"/>
    <n v="41230.019999999997"/>
  </r>
  <r>
    <x v="34"/>
    <x v="547"/>
    <x v="4"/>
    <n v="279"/>
    <n v="6"/>
    <x v="1"/>
    <x v="2"/>
    <n v="4"/>
    <x v="1"/>
    <x v="5"/>
    <n v="29"/>
    <n v="20"/>
    <n v="204"/>
    <n v="42915.17"/>
  </r>
  <r>
    <x v="34"/>
    <x v="547"/>
    <x v="4"/>
    <n v="279"/>
    <n v="6"/>
    <x v="1"/>
    <x v="1"/>
    <n v="4"/>
    <x v="1"/>
    <x v="5"/>
    <n v="28"/>
    <n v="19"/>
    <n v="204"/>
    <n v="41434.28"/>
  </r>
  <r>
    <x v="34"/>
    <x v="547"/>
    <x v="4"/>
    <n v="279"/>
    <n v="6"/>
    <x v="1"/>
    <x v="1"/>
    <n v="4"/>
    <x v="1"/>
    <x v="5"/>
    <n v="28"/>
    <n v="19"/>
    <n v="204"/>
    <n v="44447.13"/>
  </r>
  <r>
    <x v="34"/>
    <x v="547"/>
    <x v="3"/>
    <n v="279"/>
    <n v="6"/>
    <x v="1"/>
    <x v="1"/>
    <n v="4"/>
    <x v="1"/>
    <x v="5"/>
    <n v="27"/>
    <n v="19"/>
    <n v="204"/>
    <n v="38370"/>
  </r>
  <r>
    <x v="34"/>
    <x v="547"/>
    <x v="3"/>
    <n v="279"/>
    <n v="6"/>
    <x v="1"/>
    <x v="2"/>
    <n v="4"/>
    <x v="1"/>
    <x v="5"/>
    <n v="28"/>
    <n v="20"/>
    <n v="204"/>
    <n v="39270"/>
  </r>
  <r>
    <x v="34"/>
    <x v="547"/>
    <x v="3"/>
    <n v="279"/>
    <n v="6"/>
    <x v="1"/>
    <x v="2"/>
    <n v="4"/>
    <x v="1"/>
    <x v="5"/>
    <n v="28"/>
    <n v="20"/>
    <n v="204"/>
    <n v="42220"/>
  </r>
  <r>
    <x v="34"/>
    <x v="547"/>
    <x v="3"/>
    <n v="279"/>
    <n v="6"/>
    <x v="1"/>
    <x v="1"/>
    <n v="4"/>
    <x v="1"/>
    <x v="5"/>
    <n v="27"/>
    <n v="19"/>
    <n v="204"/>
    <n v="42070"/>
  </r>
  <r>
    <x v="34"/>
    <x v="547"/>
    <x v="3"/>
    <n v="279"/>
    <n v="6"/>
    <x v="1"/>
    <x v="2"/>
    <n v="4"/>
    <x v="1"/>
    <x v="5"/>
    <n v="28"/>
    <n v="20"/>
    <n v="204"/>
    <n v="36870"/>
  </r>
  <r>
    <x v="34"/>
    <x v="547"/>
    <x v="3"/>
    <n v="279"/>
    <n v="6"/>
    <x v="1"/>
    <x v="1"/>
    <n v="4"/>
    <x v="1"/>
    <x v="5"/>
    <n v="27"/>
    <n v="19"/>
    <n v="204"/>
    <n v="37070"/>
  </r>
  <r>
    <x v="34"/>
    <x v="547"/>
    <x v="3"/>
    <n v="279"/>
    <n v="6"/>
    <x v="1"/>
    <x v="1"/>
    <n v="4"/>
    <x v="1"/>
    <x v="5"/>
    <n v="27"/>
    <n v="19"/>
    <n v="204"/>
    <n v="43720"/>
  </r>
  <r>
    <x v="34"/>
    <x v="547"/>
    <x v="3"/>
    <n v="279"/>
    <n v="6"/>
    <x v="1"/>
    <x v="1"/>
    <n v="4"/>
    <x v="1"/>
    <x v="5"/>
    <n v="27"/>
    <n v="19"/>
    <n v="204"/>
    <n v="40770"/>
  </r>
  <r>
    <x v="34"/>
    <x v="547"/>
    <x v="3"/>
    <n v="279"/>
    <n v="6"/>
    <x v="1"/>
    <x v="2"/>
    <n v="4"/>
    <x v="1"/>
    <x v="5"/>
    <n v="28"/>
    <n v="20"/>
    <n v="204"/>
    <n v="40570"/>
  </r>
  <r>
    <x v="34"/>
    <x v="547"/>
    <x v="3"/>
    <n v="279"/>
    <n v="6"/>
    <x v="1"/>
    <x v="2"/>
    <n v="4"/>
    <x v="1"/>
    <x v="5"/>
    <n v="28"/>
    <n v="20"/>
    <n v="204"/>
    <n v="35570"/>
  </r>
  <r>
    <x v="33"/>
    <x v="548"/>
    <x v="4"/>
    <n v="259"/>
    <n v="4"/>
    <x v="1"/>
    <x v="2"/>
    <n v="4"/>
    <x v="1"/>
    <x v="2"/>
    <n v="30"/>
    <n v="21"/>
    <n v="155"/>
    <n v="29173.54"/>
  </r>
  <r>
    <x v="33"/>
    <x v="548"/>
    <x v="4"/>
    <n v="259"/>
    <n v="4"/>
    <x v="1"/>
    <x v="2"/>
    <n v="4"/>
    <x v="1"/>
    <x v="2"/>
    <n v="30"/>
    <n v="21"/>
    <n v="155"/>
    <n v="34790.71"/>
  </r>
  <r>
    <x v="33"/>
    <x v="548"/>
    <x v="4"/>
    <n v="259"/>
    <n v="4"/>
    <x v="1"/>
    <x v="2"/>
    <n v="4"/>
    <x v="1"/>
    <x v="2"/>
    <n v="30"/>
    <n v="21"/>
    <n v="155"/>
    <n v="32237.45"/>
  </r>
  <r>
    <x v="33"/>
    <x v="548"/>
    <x v="4"/>
    <n v="259"/>
    <n v="4"/>
    <x v="1"/>
    <x v="2"/>
    <n v="4"/>
    <x v="1"/>
    <x v="2"/>
    <n v="30"/>
    <n v="21"/>
    <n v="155"/>
    <n v="29607.59"/>
  </r>
  <r>
    <x v="33"/>
    <x v="548"/>
    <x v="4"/>
    <n v="259"/>
    <n v="4"/>
    <x v="1"/>
    <x v="1"/>
    <n v="4"/>
    <x v="1"/>
    <x v="2"/>
    <n v="27"/>
    <n v="19"/>
    <n v="155"/>
    <n v="37267.370000000003"/>
  </r>
  <r>
    <x v="33"/>
    <x v="548"/>
    <x v="4"/>
    <n v="259"/>
    <n v="4"/>
    <x v="1"/>
    <x v="1"/>
    <n v="4"/>
    <x v="1"/>
    <x v="2"/>
    <n v="27"/>
    <n v="19"/>
    <n v="155"/>
    <n v="32084.25"/>
  </r>
  <r>
    <x v="33"/>
    <x v="548"/>
    <x v="4"/>
    <n v="259"/>
    <n v="4"/>
    <x v="1"/>
    <x v="1"/>
    <n v="4"/>
    <x v="1"/>
    <x v="2"/>
    <n v="27"/>
    <n v="19"/>
    <n v="155"/>
    <n v="34714.11"/>
  </r>
  <r>
    <x v="33"/>
    <x v="548"/>
    <x v="4"/>
    <n v="182"/>
    <n v="4"/>
    <x v="1"/>
    <x v="2"/>
    <n v="4"/>
    <x v="1"/>
    <x v="2"/>
    <n v="31"/>
    <n v="19"/>
    <n v="155"/>
    <n v="27641.58"/>
  </r>
  <r>
    <x v="33"/>
    <x v="548"/>
    <x v="4"/>
    <n v="259"/>
    <n v="4"/>
    <x v="1"/>
    <x v="1"/>
    <n v="4"/>
    <x v="1"/>
    <x v="2"/>
    <n v="27"/>
    <n v="19"/>
    <n v="155"/>
    <n v="35056.239999999998"/>
  </r>
  <r>
    <x v="33"/>
    <x v="548"/>
    <x v="4"/>
    <n v="259"/>
    <n v="4"/>
    <x v="1"/>
    <x v="2"/>
    <n v="4"/>
    <x v="1"/>
    <x v="2"/>
    <n v="30"/>
    <n v="21"/>
    <n v="155"/>
    <n v="32579.58"/>
  </r>
  <r>
    <x v="33"/>
    <x v="548"/>
    <x v="3"/>
    <n v="259"/>
    <n v="4"/>
    <x v="1"/>
    <x v="2"/>
    <n v="4"/>
    <x v="1"/>
    <x v="2"/>
    <n v="29"/>
    <n v="21"/>
    <n v="155"/>
    <n v="31615"/>
  </r>
  <r>
    <x v="33"/>
    <x v="548"/>
    <x v="3"/>
    <n v="259"/>
    <n v="4"/>
    <x v="1"/>
    <x v="1"/>
    <n v="4"/>
    <x v="1"/>
    <x v="2"/>
    <n v="27"/>
    <n v="19"/>
    <n v="155"/>
    <n v="36540"/>
  </r>
  <r>
    <x v="33"/>
    <x v="548"/>
    <x v="3"/>
    <n v="259"/>
    <n v="4"/>
    <x v="1"/>
    <x v="2"/>
    <n v="4"/>
    <x v="1"/>
    <x v="2"/>
    <n v="29"/>
    <n v="21"/>
    <n v="155"/>
    <n v="34115"/>
  </r>
  <r>
    <x v="33"/>
    <x v="548"/>
    <x v="3"/>
    <n v="259"/>
    <n v="4"/>
    <x v="1"/>
    <x v="1"/>
    <n v="4"/>
    <x v="1"/>
    <x v="2"/>
    <n v="27"/>
    <n v="19"/>
    <n v="155"/>
    <n v="34040"/>
  </r>
  <r>
    <x v="33"/>
    <x v="548"/>
    <x v="3"/>
    <n v="259"/>
    <n v="4"/>
    <x v="1"/>
    <x v="2"/>
    <n v="4"/>
    <x v="1"/>
    <x v="2"/>
    <n v="29"/>
    <n v="21"/>
    <n v="155"/>
    <n v="28615"/>
  </r>
  <r>
    <x v="33"/>
    <x v="548"/>
    <x v="3"/>
    <n v="182"/>
    <n v="4"/>
    <x v="1"/>
    <x v="2"/>
    <n v="4"/>
    <x v="1"/>
    <x v="2"/>
    <n v="30"/>
    <n v="19"/>
    <n v="155"/>
    <n v="27065"/>
  </r>
  <r>
    <x v="33"/>
    <x v="548"/>
    <x v="3"/>
    <n v="259"/>
    <n v="4"/>
    <x v="1"/>
    <x v="1"/>
    <n v="4"/>
    <x v="1"/>
    <x v="2"/>
    <n v="27"/>
    <n v="19"/>
    <n v="155"/>
    <n v="31465"/>
  </r>
  <r>
    <x v="33"/>
    <x v="549"/>
    <x v="16"/>
    <n v="185"/>
    <n v="6"/>
    <x v="1"/>
    <x v="1"/>
    <n v="4"/>
    <x v="1"/>
    <x v="5"/>
    <n v="22"/>
    <n v="16"/>
    <n v="155"/>
    <n v="37615.19"/>
  </r>
  <r>
    <x v="33"/>
    <x v="549"/>
    <x v="16"/>
    <n v="185"/>
    <n v="6"/>
    <x v="1"/>
    <x v="2"/>
    <n v="4"/>
    <x v="1"/>
    <x v="5"/>
    <n v="24"/>
    <n v="17"/>
    <n v="155"/>
    <n v="33611.440000000002"/>
  </r>
  <r>
    <x v="33"/>
    <x v="549"/>
    <x v="17"/>
    <n v="195"/>
    <n v="6"/>
    <x v="1"/>
    <x v="2"/>
    <n v="4"/>
    <x v="1"/>
    <x v="5"/>
    <n v="23"/>
    <n v="17"/>
    <n v="155"/>
    <n v="29521.4"/>
  </r>
  <r>
    <x v="33"/>
    <x v="549"/>
    <x v="17"/>
    <n v="195"/>
    <n v="6"/>
    <x v="1"/>
    <x v="1"/>
    <n v="4"/>
    <x v="1"/>
    <x v="5"/>
    <n v="21"/>
    <n v="16"/>
    <n v="155"/>
    <n v="33776.949999999997"/>
  </r>
  <r>
    <x v="33"/>
    <x v="549"/>
    <x v="10"/>
    <n v="196"/>
    <n v="6"/>
    <x v="1"/>
    <x v="2"/>
    <n v="4"/>
    <x v="1"/>
    <x v="5"/>
    <n v="23"/>
    <n v="17"/>
    <n v="155"/>
    <n v="34012.910000000003"/>
  </r>
  <r>
    <x v="33"/>
    <x v="549"/>
    <x v="10"/>
    <n v="196"/>
    <n v="6"/>
    <x v="1"/>
    <x v="2"/>
    <n v="4"/>
    <x v="1"/>
    <x v="5"/>
    <n v="23"/>
    <n v="17"/>
    <n v="155"/>
    <n v="29785.69"/>
  </r>
  <r>
    <x v="16"/>
    <x v="550"/>
    <x v="17"/>
    <n v="126"/>
    <n v="4"/>
    <x v="0"/>
    <x v="2"/>
    <n v="4"/>
    <x v="0"/>
    <x v="3"/>
    <n v="28"/>
    <n v="20"/>
    <n v="481"/>
    <n v="18723.23"/>
  </r>
  <r>
    <x v="16"/>
    <x v="550"/>
    <x v="17"/>
    <n v="126"/>
    <n v="4"/>
    <x v="1"/>
    <x v="2"/>
    <n v="4"/>
    <x v="0"/>
    <x v="3"/>
    <n v="28"/>
    <n v="19"/>
    <n v="481"/>
    <n v="19817.509999999998"/>
  </r>
  <r>
    <x v="16"/>
    <x v="550"/>
    <x v="17"/>
    <n v="126"/>
    <n v="4"/>
    <x v="0"/>
    <x v="2"/>
    <n v="4"/>
    <x v="0"/>
    <x v="3"/>
    <n v="28"/>
    <n v="20"/>
    <n v="481"/>
    <n v="17324.97"/>
  </r>
  <r>
    <x v="16"/>
    <x v="550"/>
    <x v="17"/>
    <n v="126"/>
    <n v="4"/>
    <x v="0"/>
    <x v="2"/>
    <n v="4"/>
    <x v="0"/>
    <x v="3"/>
    <n v="28"/>
    <n v="20"/>
    <n v="481"/>
    <n v="16169.9"/>
  </r>
  <r>
    <x v="16"/>
    <x v="550"/>
    <x v="17"/>
    <n v="126"/>
    <n v="4"/>
    <x v="1"/>
    <x v="2"/>
    <n v="4"/>
    <x v="0"/>
    <x v="3"/>
    <n v="28"/>
    <n v="19"/>
    <n v="481"/>
    <n v="18419.259999999998"/>
  </r>
  <r>
    <x v="16"/>
    <x v="550"/>
    <x v="17"/>
    <n v="126"/>
    <n v="4"/>
    <x v="1"/>
    <x v="2"/>
    <n v="4"/>
    <x v="0"/>
    <x v="3"/>
    <n v="28"/>
    <n v="19"/>
    <n v="481"/>
    <n v="17264.18"/>
  </r>
  <r>
    <x v="16"/>
    <x v="550"/>
    <x v="10"/>
    <n v="127"/>
    <n v="4"/>
    <x v="1"/>
    <x v="2"/>
    <n v="4"/>
    <x v="0"/>
    <x v="3"/>
    <n v="28"/>
    <n v="19"/>
    <n v="481"/>
    <n v="17380.7"/>
  </r>
  <r>
    <x v="16"/>
    <x v="550"/>
    <x v="10"/>
    <n v="127"/>
    <n v="4"/>
    <x v="1"/>
    <x v="2"/>
    <n v="4"/>
    <x v="0"/>
    <x v="3"/>
    <n v="28"/>
    <n v="19"/>
    <n v="481"/>
    <n v="17794.55"/>
  </r>
  <r>
    <x v="16"/>
    <x v="550"/>
    <x v="10"/>
    <n v="127"/>
    <n v="4"/>
    <x v="1"/>
    <x v="2"/>
    <n v="4"/>
    <x v="0"/>
    <x v="3"/>
    <n v="28"/>
    <n v="19"/>
    <n v="481"/>
    <n v="17971.919999999998"/>
  </r>
  <r>
    <x v="16"/>
    <x v="550"/>
    <x v="10"/>
    <n v="127"/>
    <n v="4"/>
    <x v="0"/>
    <x v="2"/>
    <n v="4"/>
    <x v="0"/>
    <x v="3"/>
    <n v="28"/>
    <n v="20"/>
    <n v="481"/>
    <n v="16080.01"/>
  </r>
  <r>
    <x v="16"/>
    <x v="550"/>
    <x v="10"/>
    <n v="127"/>
    <n v="4"/>
    <x v="0"/>
    <x v="2"/>
    <n v="4"/>
    <x v="0"/>
    <x v="3"/>
    <n v="28"/>
    <n v="20"/>
    <n v="481"/>
    <n v="16671.23"/>
  </r>
  <r>
    <x v="16"/>
    <x v="550"/>
    <x v="11"/>
    <n v="127"/>
    <n v="4"/>
    <x v="0"/>
    <x v="2"/>
    <n v="4"/>
    <x v="0"/>
    <x v="3"/>
    <n v="28"/>
    <n v="20"/>
    <n v="481"/>
    <n v="15755.54"/>
  </r>
  <r>
    <x v="16"/>
    <x v="550"/>
    <x v="11"/>
    <n v="127"/>
    <n v="4"/>
    <x v="0"/>
    <x v="2"/>
    <n v="4"/>
    <x v="0"/>
    <x v="3"/>
    <n v="28"/>
    <n v="20"/>
    <n v="481"/>
    <n v="16324.79"/>
  </r>
  <r>
    <x v="16"/>
    <x v="550"/>
    <x v="11"/>
    <n v="127"/>
    <n v="4"/>
    <x v="1"/>
    <x v="2"/>
    <n v="4"/>
    <x v="0"/>
    <x v="3"/>
    <n v="28"/>
    <n v="19"/>
    <n v="481"/>
    <n v="17474.66"/>
  </r>
  <r>
    <x v="16"/>
    <x v="550"/>
    <x v="11"/>
    <n v="127"/>
    <n v="4"/>
    <x v="1"/>
    <x v="2"/>
    <n v="4"/>
    <x v="0"/>
    <x v="3"/>
    <n v="28"/>
    <n v="19"/>
    <n v="481"/>
    <n v="17007.88"/>
  </r>
  <r>
    <x v="24"/>
    <x v="551"/>
    <x v="11"/>
    <n v="650"/>
    <n v="12"/>
    <x v="2"/>
    <x v="1"/>
    <n v="2"/>
    <x v="0"/>
    <x v="0"/>
    <n v="14"/>
    <n v="9"/>
    <n v="1158"/>
    <n v="1707732.82"/>
  </r>
  <r>
    <x v="15"/>
    <x v="552"/>
    <x v="2"/>
    <n v="250"/>
    <n v="6"/>
    <x v="1"/>
    <x v="3"/>
    <n v="4"/>
    <x v="2"/>
    <x v="9"/>
    <n v="21"/>
    <n v="15"/>
    <n v="2202"/>
    <n v="39331.660000000003"/>
  </r>
  <r>
    <x v="15"/>
    <x v="552"/>
    <x v="2"/>
    <n v="250"/>
    <n v="6"/>
    <x v="1"/>
    <x v="3"/>
    <n v="4"/>
    <x v="2"/>
    <x v="9"/>
    <n v="21"/>
    <n v="15"/>
    <n v="2202"/>
    <n v="31771.52"/>
  </r>
  <r>
    <x v="15"/>
    <x v="552"/>
    <x v="2"/>
    <n v="250"/>
    <n v="6"/>
    <x v="1"/>
    <x v="3"/>
    <n v="4"/>
    <x v="2"/>
    <x v="9"/>
    <n v="21"/>
    <n v="15"/>
    <n v="2202"/>
    <n v="33833.86"/>
  </r>
  <r>
    <x v="15"/>
    <x v="552"/>
    <x v="2"/>
    <n v="250"/>
    <n v="6"/>
    <x v="1"/>
    <x v="3"/>
    <n v="4"/>
    <x v="2"/>
    <x v="9"/>
    <n v="21"/>
    <n v="15"/>
    <n v="2202"/>
    <n v="36858.959999999999"/>
  </r>
  <r>
    <x v="15"/>
    <x v="552"/>
    <x v="2"/>
    <n v="250"/>
    <n v="6"/>
    <x v="1"/>
    <x v="3"/>
    <n v="4"/>
    <x v="2"/>
    <x v="9"/>
    <n v="21"/>
    <n v="15"/>
    <n v="2202"/>
    <n v="30987.62"/>
  </r>
  <r>
    <x v="15"/>
    <x v="552"/>
    <x v="6"/>
    <n v="250"/>
    <n v="6"/>
    <x v="1"/>
    <x v="3"/>
    <n v="4"/>
    <x v="2"/>
    <x v="9"/>
    <n v="21"/>
    <n v="15"/>
    <n v="2202"/>
    <n v="38833.24"/>
  </r>
  <r>
    <x v="15"/>
    <x v="552"/>
    <x v="6"/>
    <n v="250"/>
    <n v="6"/>
    <x v="1"/>
    <x v="3"/>
    <n v="4"/>
    <x v="2"/>
    <x v="9"/>
    <n v="21"/>
    <n v="15"/>
    <n v="2202"/>
    <n v="38833.24"/>
  </r>
  <r>
    <x v="15"/>
    <x v="552"/>
    <x v="6"/>
    <n v="250"/>
    <n v="6"/>
    <x v="1"/>
    <x v="3"/>
    <n v="4"/>
    <x v="2"/>
    <x v="9"/>
    <n v="21"/>
    <n v="15"/>
    <n v="2202"/>
    <n v="31807.95"/>
  </r>
  <r>
    <x v="15"/>
    <x v="552"/>
    <x v="6"/>
    <n v="250"/>
    <n v="6"/>
    <x v="1"/>
    <x v="3"/>
    <n v="4"/>
    <x v="2"/>
    <x v="9"/>
    <n v="21"/>
    <n v="15"/>
    <n v="2202"/>
    <n v="36400.01"/>
  </r>
  <r>
    <x v="15"/>
    <x v="552"/>
    <x v="6"/>
    <n v="250"/>
    <n v="6"/>
    <x v="1"/>
    <x v="3"/>
    <n v="4"/>
    <x v="2"/>
    <x v="9"/>
    <n v="21"/>
    <n v="15"/>
    <n v="2202"/>
    <n v="30622.400000000001"/>
  </r>
  <r>
    <x v="15"/>
    <x v="552"/>
    <x v="6"/>
    <n v="250"/>
    <n v="6"/>
    <x v="1"/>
    <x v="3"/>
    <n v="4"/>
    <x v="2"/>
    <x v="9"/>
    <n v="21"/>
    <n v="15"/>
    <n v="2202"/>
    <n v="33526.74"/>
  </r>
  <r>
    <x v="15"/>
    <x v="552"/>
    <x v="3"/>
    <n v="280"/>
    <n v="6"/>
    <x v="1"/>
    <x v="1"/>
    <n v="4"/>
    <x v="2"/>
    <x v="9"/>
    <n v="25"/>
    <n v="18"/>
    <n v="2202"/>
    <n v="37730"/>
  </r>
  <r>
    <x v="15"/>
    <x v="552"/>
    <x v="3"/>
    <n v="280"/>
    <n v="6"/>
    <x v="1"/>
    <x v="1"/>
    <n v="4"/>
    <x v="2"/>
    <x v="9"/>
    <n v="25"/>
    <n v="18"/>
    <n v="2202"/>
    <n v="42870"/>
  </r>
  <r>
    <x v="15"/>
    <x v="552"/>
    <x v="3"/>
    <n v="280"/>
    <n v="6"/>
    <x v="1"/>
    <x v="1"/>
    <n v="4"/>
    <x v="2"/>
    <x v="9"/>
    <n v="25"/>
    <n v="18"/>
    <n v="2202"/>
    <n v="33315"/>
  </r>
  <r>
    <x v="15"/>
    <x v="552"/>
    <x v="3"/>
    <n v="280"/>
    <n v="6"/>
    <x v="1"/>
    <x v="2"/>
    <n v="4"/>
    <x v="2"/>
    <x v="9"/>
    <n v="26"/>
    <n v="19"/>
    <n v="2202"/>
    <n v="35930"/>
  </r>
  <r>
    <x v="15"/>
    <x v="552"/>
    <x v="3"/>
    <n v="280"/>
    <n v="6"/>
    <x v="1"/>
    <x v="2"/>
    <n v="4"/>
    <x v="2"/>
    <x v="9"/>
    <n v="26"/>
    <n v="19"/>
    <n v="2202"/>
    <n v="33015"/>
  </r>
  <r>
    <x v="15"/>
    <x v="552"/>
    <x v="3"/>
    <n v="280"/>
    <n v="6"/>
    <x v="1"/>
    <x v="2"/>
    <n v="4"/>
    <x v="2"/>
    <x v="9"/>
    <n v="26"/>
    <n v="19"/>
    <n v="2202"/>
    <n v="31515"/>
  </r>
  <r>
    <x v="15"/>
    <x v="552"/>
    <x v="3"/>
    <n v="280"/>
    <n v="6"/>
    <x v="1"/>
    <x v="2"/>
    <n v="4"/>
    <x v="2"/>
    <x v="9"/>
    <n v="26"/>
    <n v="19"/>
    <n v="2202"/>
    <n v="33780"/>
  </r>
  <r>
    <x v="15"/>
    <x v="552"/>
    <x v="3"/>
    <n v="280"/>
    <n v="6"/>
    <x v="1"/>
    <x v="2"/>
    <n v="4"/>
    <x v="2"/>
    <x v="9"/>
    <n v="26"/>
    <n v="19"/>
    <n v="2202"/>
    <n v="29475"/>
  </r>
  <r>
    <x v="15"/>
    <x v="552"/>
    <x v="3"/>
    <n v="280"/>
    <n v="6"/>
    <x v="1"/>
    <x v="1"/>
    <n v="4"/>
    <x v="2"/>
    <x v="9"/>
    <n v="25"/>
    <n v="18"/>
    <n v="2202"/>
    <n v="35580"/>
  </r>
  <r>
    <x v="15"/>
    <x v="552"/>
    <x v="3"/>
    <n v="280"/>
    <n v="6"/>
    <x v="1"/>
    <x v="1"/>
    <n v="4"/>
    <x v="2"/>
    <x v="9"/>
    <n v="25"/>
    <n v="18"/>
    <n v="2202"/>
    <n v="31275"/>
  </r>
  <r>
    <x v="15"/>
    <x v="552"/>
    <x v="3"/>
    <n v="280"/>
    <n v="6"/>
    <x v="1"/>
    <x v="1"/>
    <n v="4"/>
    <x v="2"/>
    <x v="9"/>
    <n v="25"/>
    <n v="18"/>
    <n v="2202"/>
    <n v="41370"/>
  </r>
  <r>
    <x v="15"/>
    <x v="552"/>
    <x v="3"/>
    <n v="280"/>
    <n v="6"/>
    <x v="1"/>
    <x v="1"/>
    <n v="4"/>
    <x v="2"/>
    <x v="9"/>
    <n v="25"/>
    <n v="18"/>
    <n v="2202"/>
    <n v="34815"/>
  </r>
  <r>
    <x v="18"/>
    <x v="553"/>
    <x v="5"/>
    <n v="138"/>
    <n v="4"/>
    <x v="1"/>
    <x v="2"/>
    <n v="4"/>
    <x v="0"/>
    <x v="2"/>
    <n v="37"/>
    <n v="27"/>
    <n v="1720"/>
    <n v="15709.31"/>
  </r>
  <r>
    <x v="18"/>
    <x v="553"/>
    <x v="5"/>
    <n v="138"/>
    <n v="4"/>
    <x v="1"/>
    <x v="2"/>
    <n v="4"/>
    <x v="0"/>
    <x v="3"/>
    <n v="37"/>
    <n v="27"/>
    <n v="1720"/>
    <n v="18915.29"/>
  </r>
  <r>
    <x v="18"/>
    <x v="553"/>
    <x v="5"/>
    <n v="138"/>
    <n v="4"/>
    <x v="0"/>
    <x v="2"/>
    <n v="4"/>
    <x v="0"/>
    <x v="3"/>
    <n v="37"/>
    <n v="27"/>
    <n v="1720"/>
    <n v="14468.28"/>
  </r>
  <r>
    <x v="18"/>
    <x v="553"/>
    <x v="5"/>
    <n v="138"/>
    <n v="4"/>
    <x v="1"/>
    <x v="2"/>
    <n v="4"/>
    <x v="0"/>
    <x v="2"/>
    <n v="37"/>
    <n v="27"/>
    <n v="1720"/>
    <n v="18708.45"/>
  </r>
  <r>
    <x v="18"/>
    <x v="553"/>
    <x v="5"/>
    <n v="138"/>
    <n v="4"/>
    <x v="1"/>
    <x v="2"/>
    <n v="4"/>
    <x v="0"/>
    <x v="3"/>
    <n v="37"/>
    <n v="27"/>
    <n v="1720"/>
    <n v="17777.68"/>
  </r>
  <r>
    <x v="18"/>
    <x v="553"/>
    <x v="5"/>
    <n v="138"/>
    <n v="4"/>
    <x v="1"/>
    <x v="2"/>
    <n v="4"/>
    <x v="0"/>
    <x v="2"/>
    <n v="37"/>
    <n v="27"/>
    <n v="1720"/>
    <n v="17570.84"/>
  </r>
  <r>
    <x v="18"/>
    <x v="553"/>
    <x v="5"/>
    <n v="138"/>
    <n v="4"/>
    <x v="1"/>
    <x v="2"/>
    <n v="4"/>
    <x v="0"/>
    <x v="3"/>
    <n v="37"/>
    <n v="27"/>
    <n v="1720"/>
    <n v="15812.73"/>
  </r>
  <r>
    <x v="18"/>
    <x v="553"/>
    <x v="5"/>
    <n v="138"/>
    <n v="4"/>
    <x v="0"/>
    <x v="2"/>
    <n v="4"/>
    <x v="0"/>
    <x v="2"/>
    <n v="37"/>
    <n v="27"/>
    <n v="1720"/>
    <n v="14468.28"/>
  </r>
  <r>
    <x v="18"/>
    <x v="553"/>
    <x v="4"/>
    <n v="138"/>
    <n v="4"/>
    <x v="1"/>
    <x v="2"/>
    <n v="4"/>
    <x v="0"/>
    <x v="2"/>
    <n v="37"/>
    <n v="27"/>
    <n v="1720"/>
    <n v="21197.16"/>
  </r>
  <r>
    <x v="18"/>
    <x v="553"/>
    <x v="4"/>
    <n v="138"/>
    <n v="4"/>
    <x v="1"/>
    <x v="2"/>
    <n v="4"/>
    <x v="0"/>
    <x v="2"/>
    <n v="37"/>
    <n v="27"/>
    <n v="1720"/>
    <n v="15722.97"/>
  </r>
  <r>
    <x v="18"/>
    <x v="553"/>
    <x v="4"/>
    <n v="138"/>
    <n v="4"/>
    <x v="0"/>
    <x v="2"/>
    <n v="4"/>
    <x v="0"/>
    <x v="2"/>
    <n v="38"/>
    <n v="27"/>
    <n v="1720"/>
    <n v="14466.76"/>
  </r>
  <r>
    <x v="18"/>
    <x v="553"/>
    <x v="4"/>
    <n v="138"/>
    <n v="4"/>
    <x v="1"/>
    <x v="2"/>
    <n v="4"/>
    <x v="0"/>
    <x v="2"/>
    <n v="37"/>
    <n v="27"/>
    <n v="1720"/>
    <n v="18133.240000000002"/>
  </r>
  <r>
    <x v="18"/>
    <x v="553"/>
    <x v="4"/>
    <n v="138"/>
    <n v="4"/>
    <x v="1"/>
    <x v="2"/>
    <n v="4"/>
    <x v="0"/>
    <x v="3"/>
    <n v="37"/>
    <n v="27"/>
    <n v="1720"/>
    <n v="18286.439999999999"/>
  </r>
  <r>
    <x v="18"/>
    <x v="553"/>
    <x v="4"/>
    <n v="138"/>
    <n v="4"/>
    <x v="1"/>
    <x v="2"/>
    <n v="4"/>
    <x v="0"/>
    <x v="3"/>
    <n v="37"/>
    <n v="27"/>
    <n v="1720"/>
    <n v="15825.1"/>
  </r>
  <r>
    <x v="18"/>
    <x v="553"/>
    <x v="4"/>
    <n v="138"/>
    <n v="4"/>
    <x v="1"/>
    <x v="2"/>
    <n v="4"/>
    <x v="0"/>
    <x v="3"/>
    <n v="37"/>
    <n v="27"/>
    <n v="1720"/>
    <n v="21350.35"/>
  </r>
  <r>
    <x v="18"/>
    <x v="553"/>
    <x v="3"/>
    <n v="138"/>
    <n v="4"/>
    <x v="1"/>
    <x v="2"/>
    <n v="4"/>
    <x v="0"/>
    <x v="2"/>
    <n v="36"/>
    <n v="27"/>
    <n v="1720"/>
    <n v="17755"/>
  </r>
  <r>
    <x v="18"/>
    <x v="553"/>
    <x v="3"/>
    <n v="138"/>
    <n v="4"/>
    <x v="1"/>
    <x v="2"/>
    <n v="4"/>
    <x v="0"/>
    <x v="3"/>
    <n v="36"/>
    <n v="27"/>
    <n v="1720"/>
    <n v="15495"/>
  </r>
  <r>
    <x v="18"/>
    <x v="553"/>
    <x v="3"/>
    <n v="138"/>
    <n v="4"/>
    <x v="1"/>
    <x v="2"/>
    <n v="4"/>
    <x v="0"/>
    <x v="3"/>
    <n v="36"/>
    <n v="27"/>
    <n v="1720"/>
    <n v="17905"/>
  </r>
  <r>
    <x v="18"/>
    <x v="553"/>
    <x v="3"/>
    <n v="138"/>
    <n v="4"/>
    <x v="0"/>
    <x v="2"/>
    <n v="4"/>
    <x v="0"/>
    <x v="2"/>
    <n v="36"/>
    <n v="27"/>
    <n v="1720"/>
    <n v="14165"/>
  </r>
  <r>
    <x v="18"/>
    <x v="553"/>
    <x v="3"/>
    <n v="138"/>
    <n v="4"/>
    <x v="1"/>
    <x v="2"/>
    <n v="4"/>
    <x v="0"/>
    <x v="3"/>
    <n v="36"/>
    <n v="27"/>
    <n v="1720"/>
    <n v="20905"/>
  </r>
  <r>
    <x v="18"/>
    <x v="553"/>
    <x v="3"/>
    <n v="138"/>
    <n v="4"/>
    <x v="1"/>
    <x v="2"/>
    <n v="4"/>
    <x v="0"/>
    <x v="2"/>
    <n v="36"/>
    <n v="27"/>
    <n v="1720"/>
    <n v="15395"/>
  </r>
  <r>
    <x v="34"/>
    <x v="554"/>
    <x v="14"/>
    <n v="300"/>
    <n v="6"/>
    <x v="1"/>
    <x v="1"/>
    <n v="4"/>
    <x v="1"/>
    <x v="2"/>
    <n v="22"/>
    <n v="16"/>
    <n v="204"/>
    <n v="60983.23"/>
  </r>
  <r>
    <x v="34"/>
    <x v="554"/>
    <x v="14"/>
    <n v="300"/>
    <n v="6"/>
    <x v="1"/>
    <x v="1"/>
    <n v="4"/>
    <x v="1"/>
    <x v="2"/>
    <n v="22"/>
    <n v="16"/>
    <n v="204"/>
    <n v="56711.6"/>
  </r>
  <r>
    <x v="34"/>
    <x v="554"/>
    <x v="14"/>
    <n v="300"/>
    <n v="6"/>
    <x v="1"/>
    <x v="1"/>
    <n v="4"/>
    <x v="1"/>
    <x v="2"/>
    <n v="22"/>
    <n v="16"/>
    <n v="204"/>
    <n v="56711.6"/>
  </r>
  <r>
    <x v="34"/>
    <x v="554"/>
    <x v="14"/>
    <n v="300"/>
    <n v="6"/>
    <x v="1"/>
    <x v="1"/>
    <n v="4"/>
    <x v="1"/>
    <x v="2"/>
    <n v="22"/>
    <n v="16"/>
    <n v="204"/>
    <n v="52642.3"/>
  </r>
  <r>
    <x v="34"/>
    <x v="554"/>
    <x v="0"/>
    <n v="300"/>
    <n v="6"/>
    <x v="1"/>
    <x v="1"/>
    <n v="4"/>
    <x v="1"/>
    <x v="2"/>
    <n v="24"/>
    <n v="17"/>
    <n v="204"/>
    <n v="55957"/>
  </r>
  <r>
    <x v="34"/>
    <x v="554"/>
    <x v="0"/>
    <n v="300"/>
    <n v="6"/>
    <x v="1"/>
    <x v="1"/>
    <n v="4"/>
    <x v="1"/>
    <x v="2"/>
    <n v="24"/>
    <n v="17"/>
    <n v="204"/>
    <n v="55957"/>
  </r>
  <r>
    <x v="34"/>
    <x v="554"/>
    <x v="0"/>
    <n v="300"/>
    <n v="6"/>
    <x v="1"/>
    <x v="1"/>
    <n v="4"/>
    <x v="1"/>
    <x v="2"/>
    <n v="24"/>
    <n v="17"/>
    <n v="204"/>
    <n v="60097.93"/>
  </r>
  <r>
    <x v="34"/>
    <x v="554"/>
    <x v="0"/>
    <n v="300"/>
    <n v="6"/>
    <x v="1"/>
    <x v="1"/>
    <n v="4"/>
    <x v="1"/>
    <x v="2"/>
    <n v="24"/>
    <n v="17"/>
    <n v="204"/>
    <n v="51434.67"/>
  </r>
  <r>
    <x v="34"/>
    <x v="554"/>
    <x v="1"/>
    <n v="300"/>
    <n v="6"/>
    <x v="1"/>
    <x v="1"/>
    <n v="4"/>
    <x v="1"/>
    <x v="2"/>
    <n v="24"/>
    <n v="17"/>
    <n v="204"/>
    <n v="51459.46"/>
  </r>
  <r>
    <x v="34"/>
    <x v="554"/>
    <x v="1"/>
    <n v="300"/>
    <n v="6"/>
    <x v="1"/>
    <x v="1"/>
    <n v="4"/>
    <x v="1"/>
    <x v="2"/>
    <n v="24"/>
    <n v="17"/>
    <n v="204"/>
    <n v="55890.1"/>
  </r>
  <r>
    <x v="34"/>
    <x v="554"/>
    <x v="1"/>
    <n v="300"/>
    <n v="6"/>
    <x v="1"/>
    <x v="1"/>
    <n v="4"/>
    <x v="1"/>
    <x v="2"/>
    <n v="24"/>
    <n v="17"/>
    <n v="204"/>
    <n v="59947.07"/>
  </r>
  <r>
    <x v="34"/>
    <x v="554"/>
    <x v="1"/>
    <n v="300"/>
    <n v="6"/>
    <x v="1"/>
    <x v="1"/>
    <n v="4"/>
    <x v="1"/>
    <x v="2"/>
    <n v="24"/>
    <n v="17"/>
    <n v="204"/>
    <n v="55890.1"/>
  </r>
  <r>
    <x v="34"/>
    <x v="555"/>
    <x v="5"/>
    <n v="310"/>
    <n v="6"/>
    <x v="1"/>
    <x v="2"/>
    <n v="4"/>
    <x v="1"/>
    <x v="2"/>
    <n v="31"/>
    <n v="20"/>
    <n v="204"/>
    <n v="52691.85"/>
  </r>
  <r>
    <x v="34"/>
    <x v="555"/>
    <x v="5"/>
    <n v="310"/>
    <n v="6"/>
    <x v="1"/>
    <x v="2"/>
    <n v="4"/>
    <x v="1"/>
    <x v="2"/>
    <n v="31"/>
    <n v="20"/>
    <n v="204"/>
    <n v="62516.63"/>
  </r>
  <r>
    <x v="34"/>
    <x v="555"/>
    <x v="5"/>
    <n v="310"/>
    <n v="6"/>
    <x v="1"/>
    <x v="2"/>
    <n v="4"/>
    <x v="1"/>
    <x v="2"/>
    <n v="31"/>
    <n v="20"/>
    <n v="204"/>
    <n v="50106.38"/>
  </r>
  <r>
    <x v="34"/>
    <x v="555"/>
    <x v="5"/>
    <n v="310"/>
    <n v="6"/>
    <x v="1"/>
    <x v="2"/>
    <n v="4"/>
    <x v="1"/>
    <x v="2"/>
    <n v="31"/>
    <n v="20"/>
    <n v="204"/>
    <n v="56311.51"/>
  </r>
  <r>
    <x v="34"/>
    <x v="555"/>
    <x v="5"/>
    <n v="310"/>
    <n v="6"/>
    <x v="1"/>
    <x v="2"/>
    <n v="4"/>
    <x v="1"/>
    <x v="2"/>
    <n v="31"/>
    <n v="20"/>
    <n v="204"/>
    <n v="58896.97"/>
  </r>
  <r>
    <x v="34"/>
    <x v="555"/>
    <x v="4"/>
    <n v="310"/>
    <n v="6"/>
    <x v="1"/>
    <x v="2"/>
    <n v="4"/>
    <x v="1"/>
    <x v="2"/>
    <n v="31"/>
    <n v="20"/>
    <n v="204"/>
    <n v="55609.98"/>
  </r>
  <r>
    <x v="34"/>
    <x v="555"/>
    <x v="4"/>
    <n v="377"/>
    <n v="6"/>
    <x v="2"/>
    <x v="1"/>
    <n v="4"/>
    <x v="1"/>
    <x v="2"/>
    <n v="32"/>
    <n v="28"/>
    <n v="204"/>
    <n v="61227.15"/>
  </r>
  <r>
    <x v="34"/>
    <x v="555"/>
    <x v="4"/>
    <n v="310"/>
    <n v="6"/>
    <x v="1"/>
    <x v="2"/>
    <n v="4"/>
    <x v="1"/>
    <x v="2"/>
    <n v="31"/>
    <n v="20"/>
    <n v="204"/>
    <n v="61737.8"/>
  </r>
  <r>
    <x v="34"/>
    <x v="555"/>
    <x v="4"/>
    <n v="377"/>
    <n v="6"/>
    <x v="2"/>
    <x v="1"/>
    <n v="4"/>
    <x v="1"/>
    <x v="2"/>
    <n v="32"/>
    <n v="28"/>
    <n v="204"/>
    <n v="67354.97"/>
  </r>
  <r>
    <x v="34"/>
    <x v="555"/>
    <x v="4"/>
    <n v="310"/>
    <n v="6"/>
    <x v="1"/>
    <x v="2"/>
    <n v="4"/>
    <x v="1"/>
    <x v="2"/>
    <n v="31"/>
    <n v="20"/>
    <n v="204"/>
    <n v="52035.42"/>
  </r>
  <r>
    <x v="34"/>
    <x v="555"/>
    <x v="3"/>
    <n v="310"/>
    <n v="6"/>
    <x v="1"/>
    <x v="2"/>
    <n v="4"/>
    <x v="1"/>
    <x v="2"/>
    <n v="30"/>
    <n v="20"/>
    <n v="204"/>
    <n v="54450"/>
  </r>
  <r>
    <x v="34"/>
    <x v="555"/>
    <x v="3"/>
    <n v="310"/>
    <n v="6"/>
    <x v="1"/>
    <x v="2"/>
    <n v="4"/>
    <x v="1"/>
    <x v="2"/>
    <n v="30"/>
    <n v="20"/>
    <n v="204"/>
    <n v="60450"/>
  </r>
  <r>
    <x v="4"/>
    <x v="556"/>
    <x v="6"/>
    <n v="170"/>
    <n v="4"/>
    <x v="1"/>
    <x v="2"/>
    <n v="4"/>
    <x v="1"/>
    <x v="5"/>
    <n v="28"/>
    <n v="23"/>
    <n v="2009"/>
    <n v="20863.61"/>
  </r>
  <r>
    <x v="4"/>
    <x v="556"/>
    <x v="6"/>
    <n v="170"/>
    <n v="4"/>
    <x v="1"/>
    <x v="1"/>
    <n v="4"/>
    <x v="1"/>
    <x v="5"/>
    <n v="27"/>
    <n v="22"/>
    <n v="2009"/>
    <n v="22261.42"/>
  </r>
  <r>
    <x v="4"/>
    <x v="556"/>
    <x v="5"/>
    <n v="170"/>
    <n v="4"/>
    <x v="1"/>
    <x v="1"/>
    <n v="4"/>
    <x v="1"/>
    <x v="5"/>
    <n v="27"/>
    <n v="22"/>
    <n v="2009"/>
    <n v="22235.03"/>
  </r>
  <r>
    <x v="4"/>
    <x v="556"/>
    <x v="5"/>
    <n v="170"/>
    <n v="4"/>
    <x v="1"/>
    <x v="2"/>
    <n v="4"/>
    <x v="1"/>
    <x v="5"/>
    <n v="28"/>
    <n v="23"/>
    <n v="2009"/>
    <n v="20838.88"/>
  </r>
  <r>
    <x v="4"/>
    <x v="557"/>
    <x v="5"/>
    <n v="170"/>
    <n v="4"/>
    <x v="1"/>
    <x v="1"/>
    <n v="4"/>
    <x v="1"/>
    <x v="5"/>
    <n v="32"/>
    <n v="25"/>
    <n v="2009"/>
    <n v="24965.279999999999"/>
  </r>
  <r>
    <x v="4"/>
    <x v="557"/>
    <x v="5"/>
    <n v="170"/>
    <n v="4"/>
    <x v="1"/>
    <x v="1"/>
    <n v="4"/>
    <x v="1"/>
    <x v="5"/>
    <n v="32"/>
    <n v="25"/>
    <n v="2009"/>
    <n v="30642.97"/>
  </r>
  <r>
    <x v="4"/>
    <x v="557"/>
    <x v="5"/>
    <n v="170"/>
    <n v="4"/>
    <x v="1"/>
    <x v="1"/>
    <n v="4"/>
    <x v="1"/>
    <x v="5"/>
    <n v="32"/>
    <n v="25"/>
    <n v="2009"/>
    <n v="25223.83"/>
  </r>
  <r>
    <x v="4"/>
    <x v="557"/>
    <x v="5"/>
    <n v="170"/>
    <n v="4"/>
    <x v="1"/>
    <x v="2"/>
    <n v="4"/>
    <x v="1"/>
    <x v="5"/>
    <n v="33"/>
    <n v="26"/>
    <n v="2009"/>
    <n v="29246.82"/>
  </r>
  <r>
    <x v="4"/>
    <x v="557"/>
    <x v="5"/>
    <n v="170"/>
    <n v="4"/>
    <x v="1"/>
    <x v="2"/>
    <n v="4"/>
    <x v="1"/>
    <x v="5"/>
    <n v="33"/>
    <n v="26"/>
    <n v="2009"/>
    <n v="25327.25"/>
  </r>
  <r>
    <x v="4"/>
    <x v="557"/>
    <x v="5"/>
    <n v="170"/>
    <n v="4"/>
    <x v="1"/>
    <x v="2"/>
    <n v="4"/>
    <x v="1"/>
    <x v="5"/>
    <n v="33"/>
    <n v="26"/>
    <n v="2009"/>
    <n v="23569.13"/>
  </r>
  <r>
    <x v="4"/>
    <x v="557"/>
    <x v="5"/>
    <n v="170"/>
    <n v="4"/>
    <x v="1"/>
    <x v="1"/>
    <n v="4"/>
    <x v="1"/>
    <x v="5"/>
    <n v="32"/>
    <n v="25"/>
    <n v="2009"/>
    <n v="26723.4"/>
  </r>
  <r>
    <x v="4"/>
    <x v="557"/>
    <x v="5"/>
    <n v="170"/>
    <n v="4"/>
    <x v="1"/>
    <x v="2"/>
    <n v="4"/>
    <x v="1"/>
    <x v="5"/>
    <n v="33"/>
    <n v="26"/>
    <n v="2009"/>
    <n v="23827.68"/>
  </r>
  <r>
    <x v="4"/>
    <x v="557"/>
    <x v="4"/>
    <n v="170"/>
    <n v="4"/>
    <x v="1"/>
    <x v="1"/>
    <n v="4"/>
    <x v="1"/>
    <x v="5"/>
    <n v="32"/>
    <n v="25"/>
    <n v="2009"/>
    <n v="30720.81"/>
  </r>
  <r>
    <x v="4"/>
    <x v="557"/>
    <x v="4"/>
    <n v="170"/>
    <n v="4"/>
    <x v="1"/>
    <x v="1"/>
    <n v="4"/>
    <x v="1"/>
    <x v="5"/>
    <n v="32"/>
    <n v="25"/>
    <n v="2009"/>
    <n v="25205.77"/>
  </r>
  <r>
    <x v="4"/>
    <x v="557"/>
    <x v="4"/>
    <n v="170"/>
    <n v="4"/>
    <x v="1"/>
    <x v="1"/>
    <n v="4"/>
    <x v="1"/>
    <x v="5"/>
    <n v="32"/>
    <n v="25"/>
    <n v="2009"/>
    <n v="26686.66"/>
  </r>
  <r>
    <x v="4"/>
    <x v="557"/>
    <x v="4"/>
    <n v="170"/>
    <n v="4"/>
    <x v="1"/>
    <x v="2"/>
    <n v="4"/>
    <x v="1"/>
    <x v="5"/>
    <n v="33"/>
    <n v="26"/>
    <n v="2009"/>
    <n v="29342.05"/>
  </r>
  <r>
    <x v="4"/>
    <x v="557"/>
    <x v="4"/>
    <n v="170"/>
    <n v="4"/>
    <x v="1"/>
    <x v="2"/>
    <n v="4"/>
    <x v="1"/>
    <x v="5"/>
    <n v="33"/>
    <n v="26"/>
    <n v="2009"/>
    <n v="25307.9"/>
  </r>
  <r>
    <x v="4"/>
    <x v="557"/>
    <x v="4"/>
    <n v="170"/>
    <n v="4"/>
    <x v="1"/>
    <x v="2"/>
    <n v="4"/>
    <x v="1"/>
    <x v="5"/>
    <n v="33"/>
    <n v="26"/>
    <n v="2009"/>
    <n v="23827.01"/>
  </r>
  <r>
    <x v="4"/>
    <x v="557"/>
    <x v="3"/>
    <n v="170"/>
    <n v="4"/>
    <x v="1"/>
    <x v="2"/>
    <n v="4"/>
    <x v="1"/>
    <x v="5"/>
    <n v="33"/>
    <n v="26"/>
    <n v="2009"/>
    <n v="23820"/>
  </r>
  <r>
    <x v="4"/>
    <x v="557"/>
    <x v="3"/>
    <n v="170"/>
    <n v="4"/>
    <x v="1"/>
    <x v="1"/>
    <n v="4"/>
    <x v="1"/>
    <x v="5"/>
    <n v="32"/>
    <n v="25"/>
    <n v="2009"/>
    <n v="26590"/>
  </r>
  <r>
    <x v="4"/>
    <x v="557"/>
    <x v="3"/>
    <n v="170"/>
    <n v="4"/>
    <x v="1"/>
    <x v="2"/>
    <n v="4"/>
    <x v="1"/>
    <x v="5"/>
    <n v="33"/>
    <n v="26"/>
    <n v="2009"/>
    <n v="25240"/>
  </r>
  <r>
    <x v="4"/>
    <x v="557"/>
    <x v="3"/>
    <n v="170"/>
    <n v="4"/>
    <x v="1"/>
    <x v="1"/>
    <n v="4"/>
    <x v="1"/>
    <x v="5"/>
    <n v="32"/>
    <n v="25"/>
    <n v="2009"/>
    <n v="25170"/>
  </r>
  <r>
    <x v="4"/>
    <x v="557"/>
    <x v="3"/>
    <n v="170"/>
    <n v="4"/>
    <x v="1"/>
    <x v="1"/>
    <n v="4"/>
    <x v="1"/>
    <x v="5"/>
    <n v="32"/>
    <n v="25"/>
    <n v="2009"/>
    <n v="31310"/>
  </r>
  <r>
    <x v="4"/>
    <x v="557"/>
    <x v="3"/>
    <n v="170"/>
    <n v="4"/>
    <x v="1"/>
    <x v="2"/>
    <n v="4"/>
    <x v="1"/>
    <x v="5"/>
    <n v="33"/>
    <n v="26"/>
    <n v="2009"/>
    <n v="29960"/>
  </r>
  <r>
    <x v="18"/>
    <x v="558"/>
    <x v="10"/>
    <n v="162"/>
    <n v="4"/>
    <x v="1"/>
    <x v="2"/>
    <n v="4"/>
    <x v="0"/>
    <x v="4"/>
    <n v="26"/>
    <n v="19"/>
    <n v="1720"/>
    <n v="22696.95"/>
  </r>
  <r>
    <x v="18"/>
    <x v="558"/>
    <x v="10"/>
    <n v="182"/>
    <n v="6"/>
    <x v="1"/>
    <x v="2"/>
    <n v="4"/>
    <x v="0"/>
    <x v="4"/>
    <n v="25"/>
    <n v="18"/>
    <n v="1720"/>
    <n v="23879.39"/>
  </r>
  <r>
    <x v="18"/>
    <x v="558"/>
    <x v="10"/>
    <n v="162"/>
    <n v="4"/>
    <x v="1"/>
    <x v="2"/>
    <n v="4"/>
    <x v="0"/>
    <x v="4"/>
    <n v="26"/>
    <n v="19"/>
    <n v="1720"/>
    <n v="19386.12"/>
  </r>
  <r>
    <x v="18"/>
    <x v="558"/>
    <x v="10"/>
    <n v="182"/>
    <n v="6"/>
    <x v="1"/>
    <x v="2"/>
    <n v="4"/>
    <x v="0"/>
    <x v="4"/>
    <n v="25"/>
    <n v="18"/>
    <n v="1720"/>
    <n v="22342.22"/>
  </r>
  <r>
    <x v="18"/>
    <x v="558"/>
    <x v="10"/>
    <n v="162"/>
    <n v="4"/>
    <x v="1"/>
    <x v="2"/>
    <n v="4"/>
    <x v="0"/>
    <x v="4"/>
    <n v="26"/>
    <n v="19"/>
    <n v="1720"/>
    <n v="21159.78"/>
  </r>
  <r>
    <x v="18"/>
    <x v="558"/>
    <x v="11"/>
    <n v="162"/>
    <n v="4"/>
    <x v="1"/>
    <x v="2"/>
    <n v="4"/>
    <x v="0"/>
    <x v="4"/>
    <n v="26"/>
    <n v="19"/>
    <n v="1720"/>
    <n v="18665.52"/>
  </r>
  <r>
    <x v="18"/>
    <x v="558"/>
    <x v="11"/>
    <n v="182"/>
    <n v="6"/>
    <x v="1"/>
    <x v="2"/>
    <n v="4"/>
    <x v="0"/>
    <x v="4"/>
    <n v="26"/>
    <n v="18"/>
    <n v="1720"/>
    <n v="21511.74"/>
  </r>
  <r>
    <x v="18"/>
    <x v="558"/>
    <x v="11"/>
    <n v="162"/>
    <n v="4"/>
    <x v="1"/>
    <x v="2"/>
    <n v="4"/>
    <x v="0"/>
    <x v="4"/>
    <n v="26"/>
    <n v="19"/>
    <n v="1720"/>
    <n v="21853.29"/>
  </r>
  <r>
    <x v="18"/>
    <x v="558"/>
    <x v="11"/>
    <n v="182"/>
    <n v="6"/>
    <x v="1"/>
    <x v="2"/>
    <n v="4"/>
    <x v="0"/>
    <x v="4"/>
    <n v="26"/>
    <n v="18"/>
    <n v="1720"/>
    <n v="22991.78"/>
  </r>
  <r>
    <x v="18"/>
    <x v="558"/>
    <x v="11"/>
    <n v="162"/>
    <n v="4"/>
    <x v="1"/>
    <x v="2"/>
    <n v="4"/>
    <x v="0"/>
    <x v="4"/>
    <n v="26"/>
    <n v="19"/>
    <n v="1720"/>
    <n v="20373.25"/>
  </r>
  <r>
    <x v="18"/>
    <x v="558"/>
    <x v="12"/>
    <n v="192"/>
    <n v="6"/>
    <x v="1"/>
    <x v="2"/>
    <n v="4"/>
    <x v="0"/>
    <x v="4"/>
    <n v="26"/>
    <n v="18"/>
    <n v="1720"/>
    <n v="22274.080000000002"/>
  </r>
  <r>
    <x v="18"/>
    <x v="558"/>
    <x v="12"/>
    <n v="175"/>
    <n v="4"/>
    <x v="1"/>
    <x v="2"/>
    <n v="4"/>
    <x v="0"/>
    <x v="4"/>
    <n v="27"/>
    <n v="20"/>
    <n v="1720"/>
    <n v="24330.68"/>
  </r>
  <r>
    <x v="18"/>
    <x v="558"/>
    <x v="12"/>
    <n v="192"/>
    <n v="6"/>
    <x v="1"/>
    <x v="2"/>
    <n v="4"/>
    <x v="0"/>
    <x v="4"/>
    <n v="26"/>
    <n v="18"/>
    <n v="1720"/>
    <n v="25473.23"/>
  </r>
  <r>
    <x v="18"/>
    <x v="558"/>
    <x v="12"/>
    <n v="175"/>
    <n v="4"/>
    <x v="1"/>
    <x v="2"/>
    <n v="4"/>
    <x v="0"/>
    <x v="4"/>
    <n v="27"/>
    <n v="20"/>
    <n v="1720"/>
    <n v="21131.53"/>
  </r>
  <r>
    <x v="18"/>
    <x v="558"/>
    <x v="12"/>
    <n v="175"/>
    <n v="4"/>
    <x v="1"/>
    <x v="2"/>
    <n v="4"/>
    <x v="0"/>
    <x v="4"/>
    <n v="27"/>
    <n v="20"/>
    <n v="1720"/>
    <n v="19988.97"/>
  </r>
  <r>
    <x v="28"/>
    <x v="559"/>
    <x v="14"/>
    <n v="197"/>
    <n v="6"/>
    <x v="1"/>
    <x v="2"/>
    <n v="4"/>
    <x v="1"/>
    <x v="7"/>
    <n v="23"/>
    <n v="16"/>
    <n v="873"/>
    <n v="37770.26"/>
  </r>
  <r>
    <x v="28"/>
    <x v="559"/>
    <x v="14"/>
    <n v="251"/>
    <n v="6"/>
    <x v="1"/>
    <x v="2"/>
    <n v="4"/>
    <x v="1"/>
    <x v="7"/>
    <n v="25"/>
    <n v="17"/>
    <n v="873"/>
    <n v="47774.879999999997"/>
  </r>
  <r>
    <x v="28"/>
    <x v="559"/>
    <x v="14"/>
    <n v="251"/>
    <n v="6"/>
    <x v="1"/>
    <x v="2"/>
    <n v="4"/>
    <x v="1"/>
    <x v="7"/>
    <n v="25"/>
    <n v="17"/>
    <n v="873"/>
    <n v="43390.84"/>
  </r>
  <r>
    <x v="28"/>
    <x v="559"/>
    <x v="14"/>
    <n v="197"/>
    <n v="6"/>
    <x v="1"/>
    <x v="2"/>
    <n v="4"/>
    <x v="1"/>
    <x v="7"/>
    <n v="23"/>
    <n v="16"/>
    <n v="873"/>
    <n v="29114.58"/>
  </r>
  <r>
    <x v="28"/>
    <x v="559"/>
    <x v="14"/>
    <n v="197"/>
    <n v="6"/>
    <x v="1"/>
    <x v="2"/>
    <n v="4"/>
    <x v="1"/>
    <x v="7"/>
    <n v="23"/>
    <n v="16"/>
    <n v="873"/>
    <n v="34397.919999999998"/>
  </r>
  <r>
    <x v="28"/>
    <x v="559"/>
    <x v="14"/>
    <n v="197"/>
    <n v="6"/>
    <x v="1"/>
    <x v="2"/>
    <n v="4"/>
    <x v="1"/>
    <x v="7"/>
    <n v="23"/>
    <n v="16"/>
    <n v="873"/>
    <n v="36646.15"/>
  </r>
  <r>
    <x v="28"/>
    <x v="559"/>
    <x v="14"/>
    <n v="251"/>
    <n v="6"/>
    <x v="1"/>
    <x v="2"/>
    <n v="4"/>
    <x v="1"/>
    <x v="7"/>
    <n v="25"/>
    <n v="17"/>
    <n v="873"/>
    <n v="43390.84"/>
  </r>
  <r>
    <x v="28"/>
    <x v="559"/>
    <x v="14"/>
    <n v="251"/>
    <n v="6"/>
    <x v="1"/>
    <x v="2"/>
    <n v="4"/>
    <x v="1"/>
    <x v="7"/>
    <n v="25"/>
    <n v="17"/>
    <n v="873"/>
    <n v="41142.61"/>
  </r>
  <r>
    <x v="28"/>
    <x v="559"/>
    <x v="14"/>
    <n v="251"/>
    <n v="6"/>
    <x v="1"/>
    <x v="2"/>
    <n v="4"/>
    <x v="1"/>
    <x v="7"/>
    <n v="25"/>
    <n v="17"/>
    <n v="873"/>
    <n v="47774.879999999997"/>
  </r>
  <r>
    <x v="28"/>
    <x v="559"/>
    <x v="14"/>
    <n v="251"/>
    <n v="6"/>
    <x v="1"/>
    <x v="2"/>
    <n v="4"/>
    <x v="1"/>
    <x v="7"/>
    <n v="25"/>
    <n v="17"/>
    <n v="873"/>
    <n v="41142.61"/>
  </r>
  <r>
    <x v="28"/>
    <x v="559"/>
    <x v="0"/>
    <n v="283"/>
    <n v="6"/>
    <x v="1"/>
    <x v="2"/>
    <n v="4"/>
    <x v="1"/>
    <x v="7"/>
    <n v="25"/>
    <n v="17"/>
    <n v="873"/>
    <n v="47119.39"/>
  </r>
  <r>
    <x v="28"/>
    <x v="559"/>
    <x v="0"/>
    <n v="283"/>
    <n v="6"/>
    <x v="1"/>
    <x v="2"/>
    <n v="4"/>
    <x v="1"/>
    <x v="7"/>
    <n v="25"/>
    <n v="17"/>
    <n v="873"/>
    <n v="37867.69"/>
  </r>
  <r>
    <x v="28"/>
    <x v="559"/>
    <x v="0"/>
    <n v="283"/>
    <n v="6"/>
    <x v="1"/>
    <x v="2"/>
    <n v="4"/>
    <x v="1"/>
    <x v="7"/>
    <n v="25"/>
    <n v="17"/>
    <n v="873"/>
    <n v="40744.54"/>
  </r>
  <r>
    <x v="28"/>
    <x v="559"/>
    <x v="0"/>
    <n v="283"/>
    <n v="6"/>
    <x v="1"/>
    <x v="2"/>
    <n v="4"/>
    <x v="1"/>
    <x v="7"/>
    <n v="25"/>
    <n v="17"/>
    <n v="873"/>
    <n v="36821.56"/>
  </r>
  <r>
    <x v="28"/>
    <x v="559"/>
    <x v="0"/>
    <n v="283"/>
    <n v="6"/>
    <x v="1"/>
    <x v="2"/>
    <n v="4"/>
    <x v="1"/>
    <x v="7"/>
    <n v="25"/>
    <n v="17"/>
    <n v="873"/>
    <n v="29346.1"/>
  </r>
  <r>
    <x v="28"/>
    <x v="559"/>
    <x v="0"/>
    <n v="283"/>
    <n v="6"/>
    <x v="1"/>
    <x v="2"/>
    <n v="4"/>
    <x v="1"/>
    <x v="7"/>
    <n v="25"/>
    <n v="17"/>
    <n v="873"/>
    <n v="42923.98"/>
  </r>
  <r>
    <x v="28"/>
    <x v="559"/>
    <x v="0"/>
    <n v="283"/>
    <n v="6"/>
    <x v="1"/>
    <x v="2"/>
    <n v="4"/>
    <x v="1"/>
    <x v="7"/>
    <n v="25"/>
    <n v="17"/>
    <n v="873"/>
    <n v="34620.33"/>
  </r>
  <r>
    <x v="28"/>
    <x v="559"/>
    <x v="1"/>
    <n v="283"/>
    <n v="6"/>
    <x v="1"/>
    <x v="2"/>
    <n v="4"/>
    <x v="1"/>
    <x v="7"/>
    <n v="25"/>
    <n v="17"/>
    <n v="873"/>
    <n v="36822.339999999997"/>
  </r>
  <r>
    <x v="28"/>
    <x v="559"/>
    <x v="1"/>
    <n v="283"/>
    <n v="6"/>
    <x v="1"/>
    <x v="2"/>
    <n v="4"/>
    <x v="1"/>
    <x v="7"/>
    <n v="25"/>
    <n v="17"/>
    <n v="873"/>
    <n v="42587.51"/>
  </r>
  <r>
    <x v="28"/>
    <x v="559"/>
    <x v="1"/>
    <n v="283"/>
    <n v="6"/>
    <x v="1"/>
    <x v="2"/>
    <n v="4"/>
    <x v="1"/>
    <x v="7"/>
    <n v="25"/>
    <n v="17"/>
    <n v="873"/>
    <n v="34174.639999999999"/>
  </r>
  <r>
    <x v="28"/>
    <x v="559"/>
    <x v="1"/>
    <n v="283"/>
    <n v="6"/>
    <x v="1"/>
    <x v="2"/>
    <n v="4"/>
    <x v="1"/>
    <x v="7"/>
    <n v="25"/>
    <n v="17"/>
    <n v="873"/>
    <n v="35754.720000000001"/>
  </r>
  <r>
    <x v="28"/>
    <x v="559"/>
    <x v="1"/>
    <n v="283"/>
    <n v="6"/>
    <x v="1"/>
    <x v="2"/>
    <n v="4"/>
    <x v="1"/>
    <x v="7"/>
    <n v="25"/>
    <n v="17"/>
    <n v="873"/>
    <n v="40452.26"/>
  </r>
  <r>
    <x v="28"/>
    <x v="559"/>
    <x v="1"/>
    <n v="283"/>
    <n v="6"/>
    <x v="1"/>
    <x v="2"/>
    <n v="4"/>
    <x v="1"/>
    <x v="7"/>
    <n v="25"/>
    <n v="17"/>
    <n v="873"/>
    <n v="47274.38"/>
  </r>
  <r>
    <x v="28"/>
    <x v="559"/>
    <x v="1"/>
    <n v="283"/>
    <n v="6"/>
    <x v="1"/>
    <x v="2"/>
    <n v="4"/>
    <x v="1"/>
    <x v="7"/>
    <n v="25"/>
    <n v="17"/>
    <n v="873"/>
    <n v="28847.19"/>
  </r>
  <r>
    <x v="12"/>
    <x v="560"/>
    <x v="10"/>
    <n v="420"/>
    <n v="8"/>
    <x v="0"/>
    <x v="1"/>
    <n v="4"/>
    <x v="0"/>
    <x v="2"/>
    <n v="20"/>
    <n v="13"/>
    <n v="3105"/>
    <n v="78041.100000000006"/>
  </r>
  <r>
    <x v="12"/>
    <x v="560"/>
    <x v="11"/>
    <n v="420"/>
    <n v="8"/>
    <x v="0"/>
    <x v="1"/>
    <n v="2"/>
    <x v="0"/>
    <x v="1"/>
    <n v="19"/>
    <n v="12"/>
    <n v="3105"/>
    <n v="93242.21"/>
  </r>
  <r>
    <x v="12"/>
    <x v="560"/>
    <x v="11"/>
    <n v="420"/>
    <n v="8"/>
    <x v="0"/>
    <x v="1"/>
    <n v="4"/>
    <x v="0"/>
    <x v="2"/>
    <n v="20"/>
    <n v="13"/>
    <n v="3105"/>
    <n v="76176.27"/>
  </r>
  <r>
    <x v="12"/>
    <x v="561"/>
    <x v="2"/>
    <n v="450"/>
    <n v="8"/>
    <x v="2"/>
    <x v="1"/>
    <n v="2"/>
    <x v="1"/>
    <x v="1"/>
    <n v="23"/>
    <n v="16"/>
    <n v="3105"/>
    <n v="81967.259999999995"/>
  </r>
  <r>
    <x v="12"/>
    <x v="561"/>
    <x v="2"/>
    <n v="450"/>
    <n v="8"/>
    <x v="2"/>
    <x v="1"/>
    <n v="2"/>
    <x v="1"/>
    <x v="0"/>
    <n v="23"/>
    <n v="16"/>
    <n v="3105"/>
    <n v="72497.36"/>
  </r>
  <r>
    <x v="12"/>
    <x v="561"/>
    <x v="6"/>
    <n v="450"/>
    <n v="8"/>
    <x v="2"/>
    <x v="1"/>
    <n v="2"/>
    <x v="1"/>
    <x v="0"/>
    <n v="23"/>
    <n v="16"/>
    <n v="3105"/>
    <n v="72064.88"/>
  </r>
  <r>
    <x v="12"/>
    <x v="561"/>
    <x v="6"/>
    <n v="450"/>
    <n v="8"/>
    <x v="2"/>
    <x v="1"/>
    <n v="2"/>
    <x v="1"/>
    <x v="1"/>
    <n v="22"/>
    <n v="16"/>
    <n v="3105"/>
    <n v="80658.83"/>
  </r>
  <r>
    <x v="12"/>
    <x v="561"/>
    <x v="5"/>
    <n v="450"/>
    <n v="8"/>
    <x v="2"/>
    <x v="1"/>
    <n v="2"/>
    <x v="1"/>
    <x v="1"/>
    <n v="22"/>
    <n v="16"/>
    <n v="3105"/>
    <n v="81907.64"/>
  </r>
  <r>
    <x v="12"/>
    <x v="561"/>
    <x v="5"/>
    <n v="450"/>
    <n v="8"/>
    <x v="2"/>
    <x v="1"/>
    <n v="2"/>
    <x v="1"/>
    <x v="0"/>
    <n v="23"/>
    <n v="16"/>
    <n v="3105"/>
    <n v="73323.89"/>
  </r>
  <r>
    <x v="12"/>
    <x v="562"/>
    <x v="8"/>
    <n v="450"/>
    <n v="8"/>
    <x v="1"/>
    <x v="1"/>
    <n v="4"/>
    <x v="1"/>
    <x v="2"/>
    <n v="20"/>
    <n v="14"/>
    <n v="3105"/>
    <n v="110170.78"/>
  </r>
  <r>
    <x v="12"/>
    <x v="563"/>
    <x v="5"/>
    <n v="560"/>
    <n v="8"/>
    <x v="1"/>
    <x v="1"/>
    <n v="4"/>
    <x v="2"/>
    <x v="2"/>
    <n v="27"/>
    <n v="16"/>
    <n v="3105"/>
    <n v="110140.96"/>
  </r>
  <r>
    <x v="12"/>
    <x v="563"/>
    <x v="4"/>
    <n v="560"/>
    <n v="8"/>
    <x v="1"/>
    <x v="1"/>
    <n v="4"/>
    <x v="2"/>
    <x v="2"/>
    <n v="25"/>
    <n v="15"/>
    <n v="3105"/>
    <n v="111219.96"/>
  </r>
  <r>
    <x v="12"/>
    <x v="563"/>
    <x v="3"/>
    <n v="560"/>
    <n v="8"/>
    <x v="1"/>
    <x v="1"/>
    <n v="4"/>
    <x v="2"/>
    <x v="2"/>
    <n v="25"/>
    <n v="15"/>
    <n v="3105"/>
    <n v="110700"/>
  </r>
  <r>
    <x v="34"/>
    <x v="564"/>
    <x v="9"/>
    <n v="160"/>
    <n v="4"/>
    <x v="0"/>
    <x v="2"/>
    <n v="2"/>
    <x v="0"/>
    <x v="6"/>
    <n v="30"/>
    <n v="24"/>
    <n v="204"/>
    <n v="27379.74"/>
  </r>
  <r>
    <x v="34"/>
    <x v="564"/>
    <x v="9"/>
    <n v="160"/>
    <n v="4"/>
    <x v="0"/>
    <x v="2"/>
    <n v="2"/>
    <x v="0"/>
    <x v="6"/>
    <n v="30"/>
    <n v="24"/>
    <n v="204"/>
    <n v="25984.799999999999"/>
  </r>
  <r>
    <x v="34"/>
    <x v="564"/>
    <x v="9"/>
    <n v="160"/>
    <n v="4"/>
    <x v="1"/>
    <x v="2"/>
    <n v="2"/>
    <x v="0"/>
    <x v="6"/>
    <n v="31"/>
    <n v="22"/>
    <n v="204"/>
    <n v="28547.59"/>
  </r>
  <r>
    <x v="34"/>
    <x v="564"/>
    <x v="9"/>
    <n v="160"/>
    <n v="4"/>
    <x v="1"/>
    <x v="2"/>
    <n v="2"/>
    <x v="0"/>
    <x v="6"/>
    <n v="31"/>
    <n v="22"/>
    <n v="204"/>
    <n v="27152.65"/>
  </r>
  <r>
    <x v="34"/>
    <x v="564"/>
    <x v="9"/>
    <n v="200"/>
    <n v="4"/>
    <x v="0"/>
    <x v="2"/>
    <n v="2"/>
    <x v="0"/>
    <x v="6"/>
    <n v="28"/>
    <n v="21"/>
    <n v="204"/>
    <n v="30260.45"/>
  </r>
  <r>
    <x v="34"/>
    <x v="564"/>
    <x v="16"/>
    <n v="160"/>
    <n v="4"/>
    <x v="0"/>
    <x v="2"/>
    <n v="2"/>
    <x v="0"/>
    <x v="6"/>
    <n v="31"/>
    <n v="24"/>
    <n v="204"/>
    <n v="25447.05"/>
  </r>
  <r>
    <x v="34"/>
    <x v="564"/>
    <x v="16"/>
    <n v="160"/>
    <n v="4"/>
    <x v="1"/>
    <x v="2"/>
    <n v="2"/>
    <x v="0"/>
    <x v="6"/>
    <n v="31"/>
    <n v="22"/>
    <n v="204"/>
    <n v="27925.86"/>
  </r>
  <r>
    <x v="34"/>
    <x v="564"/>
    <x v="16"/>
    <n v="160"/>
    <n v="4"/>
    <x v="1"/>
    <x v="2"/>
    <n v="2"/>
    <x v="0"/>
    <x v="6"/>
    <n v="31"/>
    <n v="22"/>
    <n v="204"/>
    <n v="26576.63"/>
  </r>
  <r>
    <x v="34"/>
    <x v="564"/>
    <x v="16"/>
    <n v="160"/>
    <n v="4"/>
    <x v="0"/>
    <x v="2"/>
    <n v="2"/>
    <x v="0"/>
    <x v="6"/>
    <n v="31"/>
    <n v="24"/>
    <n v="204"/>
    <n v="26796.27"/>
  </r>
  <r>
    <x v="34"/>
    <x v="564"/>
    <x v="16"/>
    <n v="210"/>
    <n v="4"/>
    <x v="0"/>
    <x v="2"/>
    <n v="2"/>
    <x v="0"/>
    <x v="6"/>
    <n v="28"/>
    <n v="20"/>
    <n v="204"/>
    <n v="29708.09"/>
  </r>
  <r>
    <x v="34"/>
    <x v="564"/>
    <x v="17"/>
    <n v="155"/>
    <n v="4"/>
    <x v="0"/>
    <x v="2"/>
    <n v="2"/>
    <x v="0"/>
    <x v="6"/>
    <n v="31"/>
    <n v="24"/>
    <n v="204"/>
    <n v="24712.62"/>
  </r>
  <r>
    <x v="34"/>
    <x v="564"/>
    <x v="17"/>
    <n v="155"/>
    <n v="4"/>
    <x v="0"/>
    <x v="2"/>
    <n v="2"/>
    <x v="0"/>
    <x v="6"/>
    <n v="31"/>
    <n v="24"/>
    <n v="204"/>
    <n v="26110.87"/>
  </r>
  <r>
    <x v="34"/>
    <x v="564"/>
    <x v="17"/>
    <n v="201"/>
    <n v="4"/>
    <x v="0"/>
    <x v="2"/>
    <n v="2"/>
    <x v="0"/>
    <x v="6"/>
    <n v="28"/>
    <n v="20"/>
    <n v="204"/>
    <n v="28992.49"/>
  </r>
  <r>
    <x v="34"/>
    <x v="564"/>
    <x v="17"/>
    <n v="155"/>
    <n v="4"/>
    <x v="1"/>
    <x v="2"/>
    <n v="2"/>
    <x v="0"/>
    <x v="6"/>
    <n v="31"/>
    <n v="22"/>
    <n v="204"/>
    <n v="25806.9"/>
  </r>
  <r>
    <x v="34"/>
    <x v="564"/>
    <x v="17"/>
    <n v="155"/>
    <n v="4"/>
    <x v="1"/>
    <x v="2"/>
    <n v="2"/>
    <x v="0"/>
    <x v="6"/>
    <n v="31"/>
    <n v="22"/>
    <n v="204"/>
    <n v="27205.16"/>
  </r>
  <r>
    <x v="37"/>
    <x v="565"/>
    <x v="13"/>
    <n v="220"/>
    <n v="6"/>
    <x v="1"/>
    <x v="2"/>
    <n v="4"/>
    <x v="1"/>
    <x v="5"/>
    <n v="21"/>
    <n v="17"/>
    <n v="454"/>
    <n v="46996.33"/>
  </r>
  <r>
    <x v="37"/>
    <x v="565"/>
    <x v="13"/>
    <n v="220"/>
    <n v="6"/>
    <x v="1"/>
    <x v="3"/>
    <n v="4"/>
    <x v="1"/>
    <x v="5"/>
    <n v="21"/>
    <n v="16"/>
    <n v="454"/>
    <n v="49418.46"/>
  </r>
  <r>
    <x v="37"/>
    <x v="565"/>
    <x v="7"/>
    <n v="220"/>
    <n v="6"/>
    <x v="1"/>
    <x v="1"/>
    <n v="4"/>
    <x v="1"/>
    <x v="5"/>
    <n v="21"/>
    <n v="16"/>
    <n v="454"/>
    <n v="48649.3"/>
  </r>
  <r>
    <x v="37"/>
    <x v="565"/>
    <x v="7"/>
    <n v="220"/>
    <n v="6"/>
    <x v="1"/>
    <x v="2"/>
    <n v="4"/>
    <x v="1"/>
    <x v="5"/>
    <n v="21"/>
    <n v="17"/>
    <n v="454"/>
    <n v="46264.87"/>
  </r>
  <r>
    <x v="37"/>
    <x v="565"/>
    <x v="8"/>
    <n v="220"/>
    <n v="6"/>
    <x v="1"/>
    <x v="1"/>
    <n v="4"/>
    <x v="1"/>
    <x v="5"/>
    <n v="21"/>
    <n v="16"/>
    <n v="454"/>
    <n v="49190.52"/>
  </r>
  <r>
    <x v="37"/>
    <x v="565"/>
    <x v="8"/>
    <n v="220"/>
    <n v="6"/>
    <x v="1"/>
    <x v="2"/>
    <n v="4"/>
    <x v="1"/>
    <x v="5"/>
    <n v="21"/>
    <n v="17"/>
    <n v="454"/>
    <n v="46792.61"/>
  </r>
  <r>
    <x v="37"/>
    <x v="566"/>
    <x v="9"/>
    <n v="230"/>
    <n v="6"/>
    <x v="1"/>
    <x v="2"/>
    <n v="4"/>
    <x v="1"/>
    <x v="5"/>
    <n v="24"/>
    <n v="17"/>
    <n v="454"/>
    <n v="45773.47"/>
  </r>
  <r>
    <x v="37"/>
    <x v="566"/>
    <x v="9"/>
    <n v="230"/>
    <n v="6"/>
    <x v="1"/>
    <x v="1"/>
    <n v="4"/>
    <x v="1"/>
    <x v="5"/>
    <n v="22"/>
    <n v="16"/>
    <n v="454"/>
    <n v="47590.13"/>
  </r>
  <r>
    <x v="37"/>
    <x v="566"/>
    <x v="16"/>
    <n v="230"/>
    <n v="6"/>
    <x v="1"/>
    <x v="2"/>
    <n v="4"/>
    <x v="1"/>
    <x v="5"/>
    <n v="23"/>
    <n v="17"/>
    <n v="454"/>
    <n v="45214.79"/>
  </r>
  <r>
    <x v="37"/>
    <x v="566"/>
    <x v="16"/>
    <n v="230"/>
    <n v="6"/>
    <x v="1"/>
    <x v="1"/>
    <n v="4"/>
    <x v="1"/>
    <x v="5"/>
    <n v="22"/>
    <n v="16"/>
    <n v="454"/>
    <n v="46971.92"/>
  </r>
  <r>
    <x v="37"/>
    <x v="566"/>
    <x v="17"/>
    <n v="223"/>
    <n v="6"/>
    <x v="1"/>
    <x v="2"/>
    <n v="4"/>
    <x v="1"/>
    <x v="5"/>
    <n v="23"/>
    <n v="17"/>
    <n v="454"/>
    <n v="44221.3"/>
  </r>
  <r>
    <x v="37"/>
    <x v="566"/>
    <x v="17"/>
    <n v="223"/>
    <n v="6"/>
    <x v="1"/>
    <x v="1"/>
    <n v="4"/>
    <x v="1"/>
    <x v="5"/>
    <n v="22"/>
    <n v="16"/>
    <n v="454"/>
    <n v="45923.519999999997"/>
  </r>
  <r>
    <x v="37"/>
    <x v="567"/>
    <x v="5"/>
    <n v="270"/>
    <n v="6"/>
    <x v="1"/>
    <x v="2"/>
    <n v="4"/>
    <x v="1"/>
    <x v="5"/>
    <n v="25"/>
    <n v="18"/>
    <n v="454"/>
    <n v="42370.66"/>
  </r>
  <r>
    <x v="37"/>
    <x v="567"/>
    <x v="5"/>
    <n v="270"/>
    <n v="6"/>
    <x v="1"/>
    <x v="1"/>
    <n v="4"/>
    <x v="1"/>
    <x v="5"/>
    <n v="26"/>
    <n v="18"/>
    <n v="454"/>
    <n v="51936.89"/>
  </r>
  <r>
    <x v="37"/>
    <x v="567"/>
    <x v="5"/>
    <n v="270"/>
    <n v="6"/>
    <x v="1"/>
    <x v="1"/>
    <n v="4"/>
    <x v="1"/>
    <x v="5"/>
    <n v="26"/>
    <n v="18"/>
    <n v="454"/>
    <n v="50375.27"/>
  </r>
  <r>
    <x v="37"/>
    <x v="567"/>
    <x v="5"/>
    <n v="270"/>
    <n v="6"/>
    <x v="1"/>
    <x v="1"/>
    <n v="4"/>
    <x v="1"/>
    <x v="5"/>
    <n v="24"/>
    <n v="18"/>
    <n v="454"/>
    <n v="43818.52"/>
  </r>
  <r>
    <x v="37"/>
    <x v="567"/>
    <x v="4"/>
    <n v="295"/>
    <n v="6"/>
    <x v="1"/>
    <x v="1"/>
    <n v="4"/>
    <x v="1"/>
    <x v="5"/>
    <n v="26"/>
    <n v="19"/>
    <n v="454"/>
    <n v="50171.54"/>
  </r>
  <r>
    <x v="37"/>
    <x v="567"/>
    <x v="4"/>
    <n v="295"/>
    <n v="6"/>
    <x v="1"/>
    <x v="2"/>
    <n v="4"/>
    <x v="1"/>
    <x v="5"/>
    <n v="28"/>
    <n v="20"/>
    <n v="454"/>
    <n v="42792.62"/>
  </r>
  <r>
    <x v="37"/>
    <x v="567"/>
    <x v="4"/>
    <n v="295"/>
    <n v="6"/>
    <x v="1"/>
    <x v="1"/>
    <n v="4"/>
    <x v="1"/>
    <x v="5"/>
    <n v="26"/>
    <n v="19"/>
    <n v="454"/>
    <n v="44222.44"/>
  </r>
  <r>
    <x v="37"/>
    <x v="567"/>
    <x v="3"/>
    <n v="295"/>
    <n v="6"/>
    <x v="1"/>
    <x v="1"/>
    <n v="4"/>
    <x v="1"/>
    <x v="5"/>
    <n v="26"/>
    <n v="19"/>
    <n v="454"/>
    <n v="50320"/>
  </r>
  <r>
    <x v="37"/>
    <x v="567"/>
    <x v="3"/>
    <n v="295"/>
    <n v="6"/>
    <x v="1"/>
    <x v="2"/>
    <n v="4"/>
    <x v="1"/>
    <x v="5"/>
    <n v="27"/>
    <n v="20"/>
    <n v="454"/>
    <n v="48920"/>
  </r>
  <r>
    <x v="37"/>
    <x v="567"/>
    <x v="3"/>
    <n v="295"/>
    <n v="6"/>
    <x v="1"/>
    <x v="2"/>
    <n v="4"/>
    <x v="1"/>
    <x v="5"/>
    <n v="27"/>
    <n v="20"/>
    <n v="454"/>
    <n v="43020"/>
  </r>
  <r>
    <x v="37"/>
    <x v="567"/>
    <x v="3"/>
    <n v="295"/>
    <n v="6"/>
    <x v="1"/>
    <x v="1"/>
    <n v="4"/>
    <x v="1"/>
    <x v="5"/>
    <n v="26"/>
    <n v="19"/>
    <n v="454"/>
    <n v="44420"/>
  </r>
  <r>
    <x v="37"/>
    <x v="568"/>
    <x v="17"/>
    <n v="268"/>
    <n v="6"/>
    <x v="1"/>
    <x v="1"/>
    <n v="4"/>
    <x v="1"/>
    <x v="5"/>
    <n v="25"/>
    <n v="27"/>
    <n v="454"/>
    <n v="56003.11"/>
  </r>
  <r>
    <x v="37"/>
    <x v="568"/>
    <x v="17"/>
    <n v="268"/>
    <n v="6"/>
    <x v="1"/>
    <x v="2"/>
    <n v="4"/>
    <x v="1"/>
    <x v="5"/>
    <n v="25"/>
    <n v="28"/>
    <n v="454"/>
    <n v="54300.89"/>
  </r>
  <r>
    <x v="37"/>
    <x v="568"/>
    <x v="10"/>
    <n v="268"/>
    <n v="6"/>
    <x v="1"/>
    <x v="2"/>
    <n v="4"/>
    <x v="1"/>
    <x v="5"/>
    <n v="25"/>
    <n v="28"/>
    <n v="454"/>
    <n v="48692.92"/>
  </r>
  <r>
    <x v="37"/>
    <x v="568"/>
    <x v="10"/>
    <n v="268"/>
    <n v="6"/>
    <x v="1"/>
    <x v="1"/>
    <n v="4"/>
    <x v="1"/>
    <x v="5"/>
    <n v="25"/>
    <n v="27"/>
    <n v="454"/>
    <n v="50348.33"/>
  </r>
  <r>
    <x v="37"/>
    <x v="568"/>
    <x v="11"/>
    <n v="268"/>
    <n v="6"/>
    <x v="1"/>
    <x v="2"/>
    <n v="4"/>
    <x v="1"/>
    <x v="5"/>
    <n v="24"/>
    <n v="27"/>
    <n v="454"/>
    <n v="47907.6"/>
  </r>
  <r>
    <x v="37"/>
    <x v="568"/>
    <x v="11"/>
    <n v="268"/>
    <n v="6"/>
    <x v="1"/>
    <x v="1"/>
    <n v="4"/>
    <x v="1"/>
    <x v="5"/>
    <n v="24"/>
    <n v="26"/>
    <n v="454"/>
    <n v="49501.48"/>
  </r>
  <r>
    <x v="37"/>
    <x v="569"/>
    <x v="5"/>
    <n v="295"/>
    <n v="6"/>
    <x v="1"/>
    <x v="2"/>
    <n v="4"/>
    <x v="1"/>
    <x v="5"/>
    <n v="28"/>
    <n v="32"/>
    <n v="454"/>
    <n v="49248"/>
  </r>
  <r>
    <x v="37"/>
    <x v="569"/>
    <x v="5"/>
    <n v="295"/>
    <n v="6"/>
    <x v="1"/>
    <x v="1"/>
    <n v="4"/>
    <x v="1"/>
    <x v="5"/>
    <n v="28"/>
    <n v="30"/>
    <n v="454"/>
    <n v="50695.87"/>
  </r>
  <r>
    <x v="37"/>
    <x v="569"/>
    <x v="4"/>
    <n v="308"/>
    <n v="6"/>
    <x v="1"/>
    <x v="1"/>
    <n v="4"/>
    <x v="1"/>
    <x v="5"/>
    <n v="28"/>
    <n v="30"/>
    <n v="454"/>
    <n v="58260.26"/>
  </r>
  <r>
    <x v="37"/>
    <x v="569"/>
    <x v="4"/>
    <n v="308"/>
    <n v="6"/>
    <x v="1"/>
    <x v="1"/>
    <n v="4"/>
    <x v="1"/>
    <x v="5"/>
    <n v="28"/>
    <n v="30"/>
    <n v="454"/>
    <n v="54777.62"/>
  </r>
  <r>
    <x v="37"/>
    <x v="569"/>
    <x v="4"/>
    <n v="308"/>
    <n v="6"/>
    <x v="1"/>
    <x v="2"/>
    <n v="4"/>
    <x v="1"/>
    <x v="5"/>
    <n v="30"/>
    <n v="31"/>
    <n v="454"/>
    <n v="53347.79"/>
  </r>
  <r>
    <x v="37"/>
    <x v="569"/>
    <x v="3"/>
    <n v="308"/>
    <n v="6"/>
    <x v="1"/>
    <x v="1"/>
    <n v="4"/>
    <x v="1"/>
    <x v="5"/>
    <n v="28"/>
    <n v="31"/>
    <n v="454"/>
    <n v="53035"/>
  </r>
  <r>
    <x v="37"/>
    <x v="569"/>
    <x v="3"/>
    <n v="308"/>
    <n v="6"/>
    <x v="1"/>
    <x v="1"/>
    <n v="4"/>
    <x v="1"/>
    <x v="5"/>
    <n v="28"/>
    <n v="31"/>
    <n v="454"/>
    <n v="56495"/>
  </r>
  <r>
    <x v="21"/>
    <x v="570"/>
    <x v="7"/>
    <n v="190"/>
    <n v="6"/>
    <x v="1"/>
    <x v="0"/>
    <n v="3"/>
    <x v="0"/>
    <x v="11"/>
    <n v="20"/>
    <n v="15"/>
    <n v="1385"/>
    <n v="28591.43"/>
  </r>
  <r>
    <x v="21"/>
    <x v="570"/>
    <x v="7"/>
    <n v="120"/>
    <n v="4"/>
    <x v="1"/>
    <x v="0"/>
    <n v="2"/>
    <x v="0"/>
    <x v="10"/>
    <n v="23"/>
    <n v="17"/>
    <n v="1385"/>
    <n v="20991.21"/>
  </r>
  <r>
    <x v="21"/>
    <x v="570"/>
    <x v="7"/>
    <n v="120"/>
    <n v="4"/>
    <x v="1"/>
    <x v="0"/>
    <n v="3"/>
    <x v="0"/>
    <x v="11"/>
    <n v="23"/>
    <n v="17"/>
    <n v="1385"/>
    <n v="29259.07"/>
  </r>
  <r>
    <x v="21"/>
    <x v="570"/>
    <x v="7"/>
    <n v="190"/>
    <n v="6"/>
    <x v="0"/>
    <x v="3"/>
    <n v="3"/>
    <x v="0"/>
    <x v="11"/>
    <n v="16"/>
    <n v="12"/>
    <n v="1385"/>
    <n v="26919.599999999999"/>
  </r>
  <r>
    <x v="21"/>
    <x v="570"/>
    <x v="7"/>
    <n v="190"/>
    <n v="6"/>
    <x v="1"/>
    <x v="0"/>
    <n v="3"/>
    <x v="0"/>
    <x v="11"/>
    <n v="20"/>
    <n v="15"/>
    <n v="1385"/>
    <n v="32072.71"/>
  </r>
  <r>
    <x v="21"/>
    <x v="570"/>
    <x v="7"/>
    <n v="120"/>
    <n v="4"/>
    <x v="0"/>
    <x v="0"/>
    <n v="3"/>
    <x v="0"/>
    <x v="11"/>
    <n v="25"/>
    <n v="19"/>
    <n v="1385"/>
    <n v="21722.89"/>
  </r>
  <r>
    <x v="21"/>
    <x v="570"/>
    <x v="7"/>
    <n v="190"/>
    <n v="6"/>
    <x v="0"/>
    <x v="0"/>
    <n v="3"/>
    <x v="0"/>
    <x v="11"/>
    <n v="20"/>
    <n v="14"/>
    <n v="1385"/>
    <n v="23550.05"/>
  </r>
  <r>
    <x v="21"/>
    <x v="570"/>
    <x v="7"/>
    <n v="190"/>
    <n v="6"/>
    <x v="1"/>
    <x v="0"/>
    <n v="2"/>
    <x v="0"/>
    <x v="10"/>
    <n v="20"/>
    <n v="15"/>
    <n v="1385"/>
    <n v="24755.89"/>
  </r>
  <r>
    <x v="21"/>
    <x v="570"/>
    <x v="7"/>
    <n v="120"/>
    <n v="4"/>
    <x v="1"/>
    <x v="0"/>
    <n v="2"/>
    <x v="0"/>
    <x v="10"/>
    <n v="23"/>
    <n v="17"/>
    <n v="1385"/>
    <n v="26479.5"/>
  </r>
  <r>
    <x v="21"/>
    <x v="570"/>
    <x v="7"/>
    <n v="120"/>
    <n v="4"/>
    <x v="0"/>
    <x v="0"/>
    <n v="2"/>
    <x v="0"/>
    <x v="10"/>
    <n v="25"/>
    <n v="19"/>
    <n v="1385"/>
    <n v="19022.349999999999"/>
  </r>
  <r>
    <x v="21"/>
    <x v="570"/>
    <x v="7"/>
    <n v="190"/>
    <n v="6"/>
    <x v="1"/>
    <x v="3"/>
    <n v="3"/>
    <x v="0"/>
    <x v="11"/>
    <n v="18"/>
    <n v="14"/>
    <n v="1385"/>
    <n v="32786.67"/>
  </r>
  <r>
    <x v="21"/>
    <x v="570"/>
    <x v="7"/>
    <n v="190"/>
    <n v="6"/>
    <x v="1"/>
    <x v="0"/>
    <n v="2"/>
    <x v="0"/>
    <x v="10"/>
    <n v="20"/>
    <n v="15"/>
    <n v="1385"/>
    <n v="25232.78"/>
  </r>
  <r>
    <x v="21"/>
    <x v="570"/>
    <x v="7"/>
    <n v="190"/>
    <n v="6"/>
    <x v="1"/>
    <x v="3"/>
    <n v="4"/>
    <x v="0"/>
    <x v="9"/>
    <n v="18"/>
    <n v="14"/>
    <n v="1385"/>
    <n v="33330.32"/>
  </r>
  <r>
    <x v="21"/>
    <x v="570"/>
    <x v="7"/>
    <n v="190"/>
    <n v="6"/>
    <x v="1"/>
    <x v="3"/>
    <n v="3"/>
    <x v="0"/>
    <x v="11"/>
    <n v="18"/>
    <n v="14"/>
    <n v="1385"/>
    <n v="35412.28"/>
  </r>
  <r>
    <x v="21"/>
    <x v="570"/>
    <x v="7"/>
    <n v="120"/>
    <n v="4"/>
    <x v="1"/>
    <x v="0"/>
    <n v="2"/>
    <x v="0"/>
    <x v="10"/>
    <n v="23"/>
    <n v="17"/>
    <n v="1385"/>
    <n v="23393.360000000001"/>
  </r>
  <r>
    <x v="21"/>
    <x v="570"/>
    <x v="7"/>
    <n v="190"/>
    <n v="6"/>
    <x v="1"/>
    <x v="0"/>
    <n v="3"/>
    <x v="0"/>
    <x v="11"/>
    <n v="20"/>
    <n v="15"/>
    <n v="1385"/>
    <n v="27535.46"/>
  </r>
  <r>
    <x v="21"/>
    <x v="570"/>
    <x v="7"/>
    <n v="120"/>
    <n v="4"/>
    <x v="1"/>
    <x v="0"/>
    <n v="3"/>
    <x v="0"/>
    <x v="11"/>
    <n v="23"/>
    <n v="17"/>
    <n v="1385"/>
    <n v="26172.93"/>
  </r>
  <r>
    <x v="21"/>
    <x v="570"/>
    <x v="7"/>
    <n v="190"/>
    <n v="6"/>
    <x v="1"/>
    <x v="0"/>
    <n v="2"/>
    <x v="0"/>
    <x v="10"/>
    <n v="20"/>
    <n v="15"/>
    <n v="1385"/>
    <n v="29293.13"/>
  </r>
  <r>
    <x v="21"/>
    <x v="570"/>
    <x v="7"/>
    <n v="190"/>
    <n v="6"/>
    <x v="0"/>
    <x v="0"/>
    <n v="2"/>
    <x v="0"/>
    <x v="10"/>
    <n v="20"/>
    <n v="14"/>
    <n v="1385"/>
    <n v="20384.88"/>
  </r>
  <r>
    <x v="21"/>
    <x v="570"/>
    <x v="7"/>
    <n v="190"/>
    <n v="6"/>
    <x v="1"/>
    <x v="0"/>
    <n v="2"/>
    <x v="0"/>
    <x v="10"/>
    <n v="20"/>
    <n v="15"/>
    <n v="1385"/>
    <n v="25811.86"/>
  </r>
  <r>
    <x v="21"/>
    <x v="570"/>
    <x v="8"/>
    <n v="120"/>
    <n v="4"/>
    <x v="0"/>
    <x v="0"/>
    <n v="3"/>
    <x v="0"/>
    <x v="11"/>
    <n v="25"/>
    <n v="19"/>
    <n v="1385"/>
    <n v="27682.57"/>
  </r>
  <r>
    <x v="21"/>
    <x v="570"/>
    <x v="8"/>
    <n v="190"/>
    <n v="6"/>
    <x v="0"/>
    <x v="3"/>
    <n v="3"/>
    <x v="0"/>
    <x v="11"/>
    <n v="17"/>
    <n v="12"/>
    <n v="1385"/>
    <n v="27003.17"/>
  </r>
  <r>
    <x v="21"/>
    <x v="570"/>
    <x v="8"/>
    <n v="120"/>
    <n v="4"/>
    <x v="0"/>
    <x v="0"/>
    <n v="2"/>
    <x v="0"/>
    <x v="10"/>
    <n v="25"/>
    <n v="19"/>
    <n v="1385"/>
    <n v="22520.400000000001"/>
  </r>
  <r>
    <x v="21"/>
    <x v="570"/>
    <x v="8"/>
    <n v="120"/>
    <n v="4"/>
    <x v="0"/>
    <x v="0"/>
    <n v="2"/>
    <x v="0"/>
    <x v="10"/>
    <n v="25"/>
    <n v="19"/>
    <n v="1385"/>
    <n v="25018.23"/>
  </r>
  <r>
    <x v="21"/>
    <x v="570"/>
    <x v="8"/>
    <n v="190"/>
    <n v="6"/>
    <x v="1"/>
    <x v="3"/>
    <n v="4"/>
    <x v="0"/>
    <x v="9"/>
    <n v="18"/>
    <n v="14"/>
    <n v="1385"/>
    <n v="32465.08"/>
  </r>
  <r>
    <x v="21"/>
    <x v="570"/>
    <x v="8"/>
    <n v="120"/>
    <n v="4"/>
    <x v="1"/>
    <x v="0"/>
    <n v="2"/>
    <x v="0"/>
    <x v="10"/>
    <n v="23"/>
    <n v="17"/>
    <n v="1385"/>
    <n v="23406.3"/>
  </r>
  <r>
    <x v="21"/>
    <x v="570"/>
    <x v="8"/>
    <n v="120"/>
    <n v="4"/>
    <x v="0"/>
    <x v="0"/>
    <n v="3"/>
    <x v="0"/>
    <x v="11"/>
    <n v="25"/>
    <n v="19"/>
    <n v="1385"/>
    <n v="22074.12"/>
  </r>
  <r>
    <x v="21"/>
    <x v="570"/>
    <x v="8"/>
    <n v="190"/>
    <n v="6"/>
    <x v="0"/>
    <x v="3"/>
    <n v="3"/>
    <x v="0"/>
    <x v="11"/>
    <n v="17"/>
    <n v="12"/>
    <n v="1385"/>
    <n v="31952.19"/>
  </r>
  <r>
    <x v="21"/>
    <x v="570"/>
    <x v="8"/>
    <n v="120"/>
    <n v="4"/>
    <x v="1"/>
    <x v="0"/>
    <n v="2"/>
    <x v="0"/>
    <x v="10"/>
    <n v="23"/>
    <n v="17"/>
    <n v="1385"/>
    <n v="21607.86"/>
  </r>
  <r>
    <x v="21"/>
    <x v="570"/>
    <x v="8"/>
    <n v="120"/>
    <n v="4"/>
    <x v="0"/>
    <x v="0"/>
    <n v="3"/>
    <x v="0"/>
    <x v="11"/>
    <n v="25"/>
    <n v="19"/>
    <n v="1385"/>
    <n v="25184.75"/>
  </r>
  <r>
    <x v="21"/>
    <x v="570"/>
    <x v="8"/>
    <n v="120"/>
    <n v="4"/>
    <x v="0"/>
    <x v="0"/>
    <n v="2"/>
    <x v="0"/>
    <x v="10"/>
    <n v="25"/>
    <n v="19"/>
    <n v="1385"/>
    <n v="21474.639999999999"/>
  </r>
  <r>
    <x v="21"/>
    <x v="570"/>
    <x v="8"/>
    <n v="190"/>
    <n v="6"/>
    <x v="0"/>
    <x v="3"/>
    <n v="3"/>
    <x v="0"/>
    <x v="11"/>
    <n v="17"/>
    <n v="12"/>
    <n v="1385"/>
    <n v="29068.03"/>
  </r>
  <r>
    <x v="21"/>
    <x v="570"/>
    <x v="8"/>
    <n v="120"/>
    <n v="4"/>
    <x v="0"/>
    <x v="0"/>
    <n v="2"/>
    <x v="0"/>
    <x v="10"/>
    <n v="25"/>
    <n v="19"/>
    <n v="1385"/>
    <n v="19676.21"/>
  </r>
  <r>
    <x v="21"/>
    <x v="570"/>
    <x v="8"/>
    <n v="120"/>
    <n v="4"/>
    <x v="0"/>
    <x v="0"/>
    <n v="3"/>
    <x v="0"/>
    <x v="11"/>
    <n v="25"/>
    <n v="19"/>
    <n v="1385"/>
    <n v="24138.99"/>
  </r>
  <r>
    <x v="21"/>
    <x v="570"/>
    <x v="9"/>
    <n v="190"/>
    <n v="6"/>
    <x v="1"/>
    <x v="3"/>
    <n v="4"/>
    <x v="0"/>
    <x v="9"/>
    <n v="18"/>
    <n v="14"/>
    <n v="1385"/>
    <n v="31999.25"/>
  </r>
  <r>
    <x v="19"/>
    <x v="571"/>
    <x v="5"/>
    <n v="449"/>
    <n v="8"/>
    <x v="1"/>
    <x v="0"/>
    <n v="4"/>
    <x v="2"/>
    <x v="2"/>
    <n v="26"/>
    <n v="17"/>
    <n v="617"/>
    <n v="97627.29"/>
  </r>
  <r>
    <x v="19"/>
    <x v="571"/>
    <x v="5"/>
    <n v="577"/>
    <n v="8"/>
    <x v="1"/>
    <x v="1"/>
    <n v="4"/>
    <x v="2"/>
    <x v="2"/>
    <n v="23"/>
    <n v="15"/>
    <n v="617"/>
    <n v="146285.81"/>
  </r>
  <r>
    <x v="19"/>
    <x v="571"/>
    <x v="5"/>
    <n v="449"/>
    <n v="8"/>
    <x v="1"/>
    <x v="1"/>
    <n v="4"/>
    <x v="2"/>
    <x v="2"/>
    <n v="26"/>
    <n v="16"/>
    <n v="617"/>
    <n v="100729.85"/>
  </r>
  <r>
    <x v="19"/>
    <x v="571"/>
    <x v="5"/>
    <n v="577"/>
    <n v="8"/>
    <x v="1"/>
    <x v="1"/>
    <n v="2"/>
    <x v="2"/>
    <x v="0"/>
    <n v="23"/>
    <n v="15"/>
    <n v="617"/>
    <n v="166400.76"/>
  </r>
  <r>
    <x v="19"/>
    <x v="571"/>
    <x v="5"/>
    <n v="621"/>
    <n v="12"/>
    <x v="1"/>
    <x v="0"/>
    <n v="4"/>
    <x v="2"/>
    <x v="2"/>
    <n v="20"/>
    <n v="13"/>
    <n v="617"/>
    <n v="229589.61"/>
  </r>
  <r>
    <x v="19"/>
    <x v="571"/>
    <x v="5"/>
    <n v="621"/>
    <n v="12"/>
    <x v="1"/>
    <x v="0"/>
    <n v="2"/>
    <x v="2"/>
    <x v="0"/>
    <n v="20"/>
    <n v="13"/>
    <n v="617"/>
    <n v="238793.88"/>
  </r>
  <r>
    <x v="19"/>
    <x v="571"/>
    <x v="5"/>
    <n v="523"/>
    <n v="12"/>
    <x v="1"/>
    <x v="0"/>
    <n v="4"/>
    <x v="2"/>
    <x v="2"/>
    <n v="21"/>
    <n v="12"/>
    <n v="617"/>
    <n v="172605.88"/>
  </r>
  <r>
    <x v="19"/>
    <x v="571"/>
    <x v="5"/>
    <n v="449"/>
    <n v="8"/>
    <x v="1"/>
    <x v="1"/>
    <n v="2"/>
    <x v="2"/>
    <x v="0"/>
    <n v="24"/>
    <n v="16"/>
    <n v="617"/>
    <n v="123999.07"/>
  </r>
  <r>
    <x v="19"/>
    <x v="571"/>
    <x v="4"/>
    <n v="621"/>
    <n v="12"/>
    <x v="1"/>
    <x v="0"/>
    <n v="2"/>
    <x v="2"/>
    <x v="0"/>
    <n v="20"/>
    <n v="13"/>
    <n v="617"/>
    <n v="239036.09"/>
  </r>
  <r>
    <x v="19"/>
    <x v="571"/>
    <x v="4"/>
    <n v="449"/>
    <n v="8"/>
    <x v="1"/>
    <x v="1"/>
    <n v="2"/>
    <x v="2"/>
    <x v="0"/>
    <n v="24"/>
    <n v="16"/>
    <n v="617"/>
    <n v="124139.45"/>
  </r>
  <r>
    <x v="19"/>
    <x v="571"/>
    <x v="4"/>
    <n v="577"/>
    <n v="8"/>
    <x v="1"/>
    <x v="1"/>
    <n v="4"/>
    <x v="2"/>
    <x v="2"/>
    <n v="23"/>
    <n v="15"/>
    <n v="617"/>
    <n v="146301.73000000001"/>
  </r>
  <r>
    <x v="19"/>
    <x v="571"/>
    <x v="4"/>
    <n v="449"/>
    <n v="8"/>
    <x v="1"/>
    <x v="0"/>
    <n v="4"/>
    <x v="2"/>
    <x v="2"/>
    <n v="26"/>
    <n v="17"/>
    <n v="617"/>
    <n v="97687.679999999993"/>
  </r>
  <r>
    <x v="19"/>
    <x v="571"/>
    <x v="4"/>
    <n v="523"/>
    <n v="12"/>
    <x v="1"/>
    <x v="0"/>
    <n v="4"/>
    <x v="2"/>
    <x v="2"/>
    <n v="21"/>
    <n v="12"/>
    <n v="617"/>
    <n v="172651.36"/>
  </r>
  <r>
    <x v="19"/>
    <x v="571"/>
    <x v="4"/>
    <n v="449"/>
    <n v="8"/>
    <x v="1"/>
    <x v="1"/>
    <n v="4"/>
    <x v="2"/>
    <x v="2"/>
    <n v="26"/>
    <n v="16"/>
    <n v="617"/>
    <n v="100751.59"/>
  </r>
  <r>
    <x v="19"/>
    <x v="571"/>
    <x v="4"/>
    <n v="577"/>
    <n v="8"/>
    <x v="1"/>
    <x v="1"/>
    <n v="2"/>
    <x v="2"/>
    <x v="0"/>
    <n v="23"/>
    <n v="15"/>
    <n v="617"/>
    <n v="166625.67000000001"/>
  </r>
  <r>
    <x v="19"/>
    <x v="571"/>
    <x v="4"/>
    <n v="621"/>
    <n v="12"/>
    <x v="1"/>
    <x v="0"/>
    <n v="4"/>
    <x v="2"/>
    <x v="2"/>
    <n v="20"/>
    <n v="13"/>
    <n v="617"/>
    <n v="229435.84"/>
  </r>
  <r>
    <x v="19"/>
    <x v="571"/>
    <x v="3"/>
    <n v="577"/>
    <n v="8"/>
    <x v="1"/>
    <x v="1"/>
    <n v="4"/>
    <x v="2"/>
    <x v="2"/>
    <n v="23"/>
    <n v="15"/>
    <n v="617"/>
    <n v="144700"/>
  </r>
  <r>
    <x v="19"/>
    <x v="571"/>
    <x v="3"/>
    <n v="449"/>
    <n v="8"/>
    <x v="1"/>
    <x v="1"/>
    <n v="4"/>
    <x v="2"/>
    <x v="2"/>
    <n v="25"/>
    <n v="16"/>
    <n v="617"/>
    <n v="99600"/>
  </r>
  <r>
    <x v="19"/>
    <x v="571"/>
    <x v="3"/>
    <n v="449"/>
    <n v="8"/>
    <x v="1"/>
    <x v="0"/>
    <n v="2"/>
    <x v="2"/>
    <x v="1"/>
    <n v="25"/>
    <n v="17"/>
    <n v="617"/>
    <n v="131400"/>
  </r>
  <r>
    <x v="19"/>
    <x v="571"/>
    <x v="3"/>
    <n v="523"/>
    <n v="12"/>
    <x v="1"/>
    <x v="0"/>
    <n v="4"/>
    <x v="2"/>
    <x v="2"/>
    <n v="22"/>
    <n v="13"/>
    <n v="617"/>
    <n v="170750"/>
  </r>
  <r>
    <x v="19"/>
    <x v="571"/>
    <x v="3"/>
    <n v="577"/>
    <n v="8"/>
    <x v="1"/>
    <x v="1"/>
    <n v="2"/>
    <x v="2"/>
    <x v="1"/>
    <n v="22"/>
    <n v="14"/>
    <n v="617"/>
    <n v="176400"/>
  </r>
  <r>
    <x v="19"/>
    <x v="571"/>
    <x v="3"/>
    <n v="621"/>
    <n v="12"/>
    <x v="1"/>
    <x v="0"/>
    <n v="4"/>
    <x v="2"/>
    <x v="2"/>
    <n v="22"/>
    <n v="13"/>
    <n v="617"/>
    <n v="226900"/>
  </r>
  <r>
    <x v="19"/>
    <x v="571"/>
    <x v="3"/>
    <n v="621"/>
    <n v="12"/>
    <x v="1"/>
    <x v="0"/>
    <n v="2"/>
    <x v="2"/>
    <x v="1"/>
    <n v="21"/>
    <n v="14"/>
    <n v="617"/>
    <n v="247900"/>
  </r>
  <r>
    <x v="19"/>
    <x v="571"/>
    <x v="3"/>
    <n v="449"/>
    <n v="8"/>
    <x v="1"/>
    <x v="0"/>
    <n v="4"/>
    <x v="2"/>
    <x v="2"/>
    <n v="26"/>
    <n v="18"/>
    <n v="617"/>
    <n v="96600"/>
  </r>
  <r>
    <x v="15"/>
    <x v="572"/>
    <x v="10"/>
    <n v="237"/>
    <n v="4"/>
    <x v="0"/>
    <x v="0"/>
    <n v="2"/>
    <x v="0"/>
    <x v="1"/>
    <n v="24"/>
    <n v="18"/>
    <n v="2202"/>
    <n v="40498.6"/>
  </r>
  <r>
    <x v="15"/>
    <x v="572"/>
    <x v="11"/>
    <n v="237"/>
    <n v="4"/>
    <x v="0"/>
    <x v="0"/>
    <n v="2"/>
    <x v="0"/>
    <x v="1"/>
    <n v="25"/>
    <n v="18"/>
    <n v="2202"/>
    <n v="42465.62"/>
  </r>
  <r>
    <x v="15"/>
    <x v="572"/>
    <x v="11"/>
    <n v="237"/>
    <n v="4"/>
    <x v="0"/>
    <x v="0"/>
    <n v="2"/>
    <x v="0"/>
    <x v="1"/>
    <n v="25"/>
    <n v="18"/>
    <n v="2202"/>
    <n v="41327.129999999997"/>
  </r>
  <r>
    <x v="15"/>
    <x v="572"/>
    <x v="11"/>
    <n v="237"/>
    <n v="4"/>
    <x v="0"/>
    <x v="0"/>
    <n v="2"/>
    <x v="0"/>
    <x v="1"/>
    <n v="25"/>
    <n v="18"/>
    <n v="2202"/>
    <n v="39050.160000000003"/>
  </r>
  <r>
    <x v="15"/>
    <x v="572"/>
    <x v="12"/>
    <n v="237"/>
    <n v="4"/>
    <x v="0"/>
    <x v="0"/>
    <n v="2"/>
    <x v="0"/>
    <x v="1"/>
    <n v="25"/>
    <n v="18"/>
    <n v="2202"/>
    <n v="42268.77"/>
  </r>
  <r>
    <x v="15"/>
    <x v="572"/>
    <x v="12"/>
    <n v="237"/>
    <n v="4"/>
    <x v="0"/>
    <x v="0"/>
    <n v="2"/>
    <x v="0"/>
    <x v="1"/>
    <n v="25"/>
    <n v="18"/>
    <n v="2202"/>
    <n v="39983.660000000003"/>
  </r>
  <r>
    <x v="15"/>
    <x v="572"/>
    <x v="12"/>
    <n v="237"/>
    <n v="4"/>
    <x v="0"/>
    <x v="0"/>
    <n v="2"/>
    <x v="0"/>
    <x v="1"/>
    <n v="25"/>
    <n v="18"/>
    <n v="2202"/>
    <n v="43411.32"/>
  </r>
  <r>
    <x v="12"/>
    <x v="573"/>
    <x v="5"/>
    <n v="292"/>
    <n v="4"/>
    <x v="2"/>
    <x v="1"/>
    <n v="4"/>
    <x v="0"/>
    <x v="2"/>
    <n v="31"/>
    <n v="23"/>
    <n v="3105"/>
    <n v="42505.1"/>
  </r>
  <r>
    <x v="12"/>
    <x v="573"/>
    <x v="5"/>
    <n v="292"/>
    <n v="4"/>
    <x v="2"/>
    <x v="1"/>
    <n v="4"/>
    <x v="0"/>
    <x v="2"/>
    <n v="31"/>
    <n v="23"/>
    <n v="3105"/>
    <n v="48606.81"/>
  </r>
  <r>
    <x v="12"/>
    <x v="573"/>
    <x v="4"/>
    <n v="292"/>
    <n v="4"/>
    <x v="2"/>
    <x v="1"/>
    <n v="4"/>
    <x v="0"/>
    <x v="2"/>
    <n v="31"/>
    <n v="23"/>
    <n v="3105"/>
    <n v="43405.4"/>
  </r>
  <r>
    <x v="12"/>
    <x v="573"/>
    <x v="4"/>
    <n v="292"/>
    <n v="4"/>
    <x v="2"/>
    <x v="1"/>
    <n v="4"/>
    <x v="0"/>
    <x v="2"/>
    <n v="31"/>
    <n v="23"/>
    <n v="3105"/>
    <n v="49686.42"/>
  </r>
  <r>
    <x v="12"/>
    <x v="573"/>
    <x v="3"/>
    <n v="292"/>
    <n v="4"/>
    <x v="2"/>
    <x v="1"/>
    <n v="4"/>
    <x v="0"/>
    <x v="2"/>
    <n v="28"/>
    <n v="21"/>
    <n v="3105"/>
    <n v="48400"/>
  </r>
  <r>
    <x v="12"/>
    <x v="573"/>
    <x v="3"/>
    <n v="292"/>
    <n v="4"/>
    <x v="2"/>
    <x v="1"/>
    <n v="4"/>
    <x v="0"/>
    <x v="2"/>
    <n v="28"/>
    <n v="21"/>
    <n v="3105"/>
    <n v="42900"/>
  </r>
  <r>
    <x v="31"/>
    <x v="574"/>
    <x v="12"/>
    <n v="227"/>
    <n v="5"/>
    <x v="1"/>
    <x v="1"/>
    <n v="4"/>
    <x v="0"/>
    <x v="2"/>
    <n v="26"/>
    <n v="18"/>
    <n v="870"/>
    <n v="38618.31"/>
  </r>
  <r>
    <x v="31"/>
    <x v="574"/>
    <x v="12"/>
    <n v="227"/>
    <n v="5"/>
    <x v="1"/>
    <x v="2"/>
    <n v="4"/>
    <x v="0"/>
    <x v="2"/>
    <n v="28"/>
    <n v="19"/>
    <n v="870"/>
    <n v="36961.61"/>
  </r>
  <r>
    <x v="31"/>
    <x v="574"/>
    <x v="12"/>
    <n v="168"/>
    <n v="5"/>
    <x v="1"/>
    <x v="2"/>
    <n v="4"/>
    <x v="0"/>
    <x v="2"/>
    <n v="31"/>
    <n v="20"/>
    <n v="870"/>
    <n v="32619.9"/>
  </r>
  <r>
    <x v="31"/>
    <x v="574"/>
    <x v="14"/>
    <n v="227"/>
    <n v="5"/>
    <x v="0"/>
    <x v="1"/>
    <n v="4"/>
    <x v="0"/>
    <x v="2"/>
    <n v="27"/>
    <n v="20"/>
    <n v="870"/>
    <n v="35241"/>
  </r>
  <r>
    <x v="31"/>
    <x v="574"/>
    <x v="14"/>
    <n v="168"/>
    <n v="5"/>
    <x v="0"/>
    <x v="2"/>
    <n v="4"/>
    <x v="0"/>
    <x v="2"/>
    <n v="29"/>
    <n v="21"/>
    <n v="870"/>
    <n v="29451.81"/>
  </r>
  <r>
    <x v="31"/>
    <x v="574"/>
    <x v="14"/>
    <n v="227"/>
    <n v="5"/>
    <x v="1"/>
    <x v="2"/>
    <n v="4"/>
    <x v="0"/>
    <x v="2"/>
    <n v="30"/>
    <n v="21"/>
    <n v="870"/>
    <n v="35016.18"/>
  </r>
  <r>
    <x v="31"/>
    <x v="574"/>
    <x v="0"/>
    <n v="227"/>
    <n v="5"/>
    <x v="1"/>
    <x v="2"/>
    <n v="4"/>
    <x v="0"/>
    <x v="2"/>
    <n v="30"/>
    <n v="21"/>
    <n v="870"/>
    <n v="30239.66"/>
  </r>
  <r>
    <x v="31"/>
    <x v="574"/>
    <x v="0"/>
    <n v="227"/>
    <n v="5"/>
    <x v="1"/>
    <x v="2"/>
    <n v="4"/>
    <x v="0"/>
    <x v="2"/>
    <n v="30"/>
    <n v="21"/>
    <n v="870"/>
    <n v="33944.71"/>
  </r>
  <r>
    <x v="12"/>
    <x v="575"/>
    <x v="6"/>
    <n v="333"/>
    <n v="6"/>
    <x v="2"/>
    <x v="1"/>
    <n v="4"/>
    <x v="1"/>
    <x v="2"/>
    <n v="28"/>
    <n v="18"/>
    <n v="3105"/>
    <n v="51253.04"/>
  </r>
  <r>
    <x v="12"/>
    <x v="575"/>
    <x v="6"/>
    <n v="333"/>
    <n v="6"/>
    <x v="0"/>
    <x v="1"/>
    <n v="4"/>
    <x v="1"/>
    <x v="2"/>
    <n v="26"/>
    <n v="17"/>
    <n v="3105"/>
    <n v="55912.41"/>
  </r>
  <r>
    <x v="12"/>
    <x v="575"/>
    <x v="6"/>
    <n v="333"/>
    <n v="6"/>
    <x v="0"/>
    <x v="1"/>
    <n v="4"/>
    <x v="1"/>
    <x v="2"/>
    <n v="26"/>
    <n v="17"/>
    <n v="3105"/>
    <n v="49803.46"/>
  </r>
  <r>
    <x v="12"/>
    <x v="575"/>
    <x v="6"/>
    <n v="333"/>
    <n v="6"/>
    <x v="2"/>
    <x v="1"/>
    <n v="4"/>
    <x v="1"/>
    <x v="2"/>
    <n v="28"/>
    <n v="18"/>
    <n v="3105"/>
    <n v="57361.99"/>
  </r>
  <r>
    <x v="12"/>
    <x v="575"/>
    <x v="5"/>
    <n v="333"/>
    <n v="6"/>
    <x v="0"/>
    <x v="1"/>
    <n v="4"/>
    <x v="1"/>
    <x v="2"/>
    <n v="26"/>
    <n v="17"/>
    <n v="3105"/>
    <n v="50054.67"/>
  </r>
  <r>
    <x v="12"/>
    <x v="575"/>
    <x v="5"/>
    <n v="333"/>
    <n v="6"/>
    <x v="0"/>
    <x v="1"/>
    <n v="4"/>
    <x v="1"/>
    <x v="2"/>
    <n v="26"/>
    <n v="17"/>
    <n v="3105"/>
    <n v="56156.38"/>
  </r>
  <r>
    <x v="12"/>
    <x v="575"/>
    <x v="5"/>
    <n v="333"/>
    <n v="6"/>
    <x v="2"/>
    <x v="1"/>
    <n v="4"/>
    <x v="1"/>
    <x v="2"/>
    <n v="28"/>
    <n v="18"/>
    <n v="3105"/>
    <n v="57604.24"/>
  </r>
  <r>
    <x v="12"/>
    <x v="575"/>
    <x v="5"/>
    <n v="333"/>
    <n v="6"/>
    <x v="2"/>
    <x v="1"/>
    <n v="4"/>
    <x v="1"/>
    <x v="2"/>
    <n v="28"/>
    <n v="18"/>
    <n v="3105"/>
    <n v="51502.53"/>
  </r>
  <r>
    <x v="12"/>
    <x v="575"/>
    <x v="4"/>
    <n v="333"/>
    <n v="6"/>
    <x v="2"/>
    <x v="1"/>
    <n v="4"/>
    <x v="1"/>
    <x v="2"/>
    <n v="28"/>
    <n v="18"/>
    <n v="3105"/>
    <n v="57295.13"/>
  </r>
  <r>
    <x v="12"/>
    <x v="575"/>
    <x v="4"/>
    <n v="333"/>
    <n v="6"/>
    <x v="0"/>
    <x v="1"/>
    <n v="4"/>
    <x v="1"/>
    <x v="2"/>
    <n v="26"/>
    <n v="17"/>
    <n v="3105"/>
    <n v="56273.83"/>
  </r>
  <r>
    <x v="12"/>
    <x v="575"/>
    <x v="4"/>
    <n v="333"/>
    <n v="6"/>
    <x v="2"/>
    <x v="1"/>
    <n v="4"/>
    <x v="1"/>
    <x v="2"/>
    <n v="28"/>
    <n v="18"/>
    <n v="3105"/>
    <n v="51269.440000000002"/>
  </r>
  <r>
    <x v="12"/>
    <x v="575"/>
    <x v="4"/>
    <n v="333"/>
    <n v="6"/>
    <x v="0"/>
    <x v="1"/>
    <n v="4"/>
    <x v="1"/>
    <x v="2"/>
    <n v="26"/>
    <n v="17"/>
    <n v="3105"/>
    <n v="50248.13"/>
  </r>
  <r>
    <x v="12"/>
    <x v="576"/>
    <x v="4"/>
    <n v="333"/>
    <n v="6"/>
    <x v="2"/>
    <x v="1"/>
    <n v="2"/>
    <x v="1"/>
    <x v="1"/>
    <n v="26"/>
    <n v="18"/>
    <n v="3105"/>
    <n v="68784.789999999994"/>
  </r>
  <r>
    <x v="12"/>
    <x v="576"/>
    <x v="4"/>
    <n v="333"/>
    <n v="6"/>
    <x v="0"/>
    <x v="1"/>
    <n v="2"/>
    <x v="1"/>
    <x v="0"/>
    <n v="26"/>
    <n v="17"/>
    <n v="3105"/>
    <n v="60614.37"/>
  </r>
  <r>
    <x v="12"/>
    <x v="576"/>
    <x v="4"/>
    <n v="333"/>
    <n v="6"/>
    <x v="2"/>
    <x v="1"/>
    <n v="2"/>
    <x v="1"/>
    <x v="1"/>
    <n v="26"/>
    <n v="18"/>
    <n v="3105"/>
    <n v="62401.65"/>
  </r>
  <r>
    <x v="12"/>
    <x v="576"/>
    <x v="4"/>
    <n v="333"/>
    <n v="6"/>
    <x v="2"/>
    <x v="1"/>
    <n v="2"/>
    <x v="1"/>
    <x v="0"/>
    <n v="28"/>
    <n v="18"/>
    <n v="3105"/>
    <n v="55252.52"/>
  </r>
  <r>
    <x v="12"/>
    <x v="576"/>
    <x v="4"/>
    <n v="333"/>
    <n v="6"/>
    <x v="2"/>
    <x v="1"/>
    <n v="2"/>
    <x v="1"/>
    <x v="0"/>
    <n v="28"/>
    <n v="18"/>
    <n v="3105"/>
    <n v="61635.67"/>
  </r>
  <r>
    <x v="12"/>
    <x v="576"/>
    <x v="4"/>
    <n v="333"/>
    <n v="6"/>
    <x v="0"/>
    <x v="1"/>
    <n v="2"/>
    <x v="1"/>
    <x v="0"/>
    <n v="26"/>
    <n v="17"/>
    <n v="3105"/>
    <n v="54231.22"/>
  </r>
  <r>
    <x v="12"/>
    <x v="576"/>
    <x v="3"/>
    <n v="333"/>
    <n v="6"/>
    <x v="0"/>
    <x v="1"/>
    <n v="2"/>
    <x v="1"/>
    <x v="0"/>
    <n v="26"/>
    <n v="17"/>
    <n v="3105"/>
    <n v="53100"/>
  </r>
  <r>
    <x v="12"/>
    <x v="576"/>
    <x v="3"/>
    <n v="333"/>
    <n v="6"/>
    <x v="2"/>
    <x v="1"/>
    <n v="2"/>
    <x v="1"/>
    <x v="1"/>
    <n v="26"/>
    <n v="18"/>
    <n v="3105"/>
    <n v="61100"/>
  </r>
  <r>
    <x v="12"/>
    <x v="576"/>
    <x v="3"/>
    <n v="333"/>
    <n v="6"/>
    <x v="2"/>
    <x v="1"/>
    <n v="2"/>
    <x v="1"/>
    <x v="0"/>
    <n v="28"/>
    <n v="18"/>
    <n v="3105"/>
    <n v="54100"/>
  </r>
  <r>
    <x v="31"/>
    <x v="577"/>
    <x v="3"/>
    <n v="240"/>
    <n v="4"/>
    <x v="1"/>
    <x v="1"/>
    <n v="4"/>
    <x v="1"/>
    <x v="2"/>
    <n v="30"/>
    <n v="22"/>
    <n v="870"/>
    <n v="44200"/>
  </r>
  <r>
    <x v="31"/>
    <x v="578"/>
    <x v="5"/>
    <n v="250"/>
    <n v="5"/>
    <x v="1"/>
    <x v="1"/>
    <n v="4"/>
    <x v="1"/>
    <x v="2"/>
    <n v="29"/>
    <n v="20"/>
    <n v="870"/>
    <n v="36661.94"/>
  </r>
  <r>
    <x v="31"/>
    <x v="578"/>
    <x v="5"/>
    <n v="302"/>
    <n v="4"/>
    <x v="1"/>
    <x v="2"/>
    <n v="4"/>
    <x v="1"/>
    <x v="2"/>
    <n v="35"/>
    <n v="24"/>
    <n v="870"/>
    <n v="40591.86"/>
  </r>
  <r>
    <x v="31"/>
    <x v="578"/>
    <x v="5"/>
    <n v="250"/>
    <n v="5"/>
    <x v="1"/>
    <x v="1"/>
    <n v="4"/>
    <x v="1"/>
    <x v="2"/>
    <n v="29"/>
    <n v="20"/>
    <n v="870"/>
    <n v="35989.72"/>
  </r>
  <r>
    <x v="31"/>
    <x v="578"/>
    <x v="5"/>
    <n v="325"/>
    <n v="6"/>
    <x v="1"/>
    <x v="1"/>
    <n v="4"/>
    <x v="1"/>
    <x v="2"/>
    <n v="28"/>
    <n v="19"/>
    <n v="870"/>
    <n v="45297.41"/>
  </r>
  <r>
    <x v="31"/>
    <x v="578"/>
    <x v="5"/>
    <n v="325"/>
    <n v="6"/>
    <x v="1"/>
    <x v="1"/>
    <n v="4"/>
    <x v="1"/>
    <x v="2"/>
    <n v="28"/>
    <n v="19"/>
    <n v="870"/>
    <n v="44159.8"/>
  </r>
  <r>
    <x v="31"/>
    <x v="578"/>
    <x v="5"/>
    <n v="240"/>
    <n v="4"/>
    <x v="1"/>
    <x v="2"/>
    <n v="4"/>
    <x v="1"/>
    <x v="2"/>
    <n v="37"/>
    <n v="25"/>
    <n v="870"/>
    <n v="35110.660000000003"/>
  </r>
  <r>
    <x v="31"/>
    <x v="578"/>
    <x v="5"/>
    <n v="240"/>
    <n v="4"/>
    <x v="1"/>
    <x v="2"/>
    <n v="4"/>
    <x v="1"/>
    <x v="2"/>
    <n v="37"/>
    <n v="25"/>
    <n v="870"/>
    <n v="34438.44"/>
  </r>
  <r>
    <x v="31"/>
    <x v="578"/>
    <x v="5"/>
    <n v="302"/>
    <n v="4"/>
    <x v="1"/>
    <x v="2"/>
    <n v="4"/>
    <x v="1"/>
    <x v="2"/>
    <n v="35"/>
    <n v="24"/>
    <n v="870"/>
    <n v="39454.25"/>
  </r>
  <r>
    <x v="31"/>
    <x v="578"/>
    <x v="4"/>
    <n v="240"/>
    <n v="4"/>
    <x v="1"/>
    <x v="2"/>
    <n v="4"/>
    <x v="1"/>
    <x v="2"/>
    <n v="37"/>
    <n v="25"/>
    <n v="870"/>
    <n v="39728.71"/>
  </r>
  <r>
    <x v="31"/>
    <x v="578"/>
    <x v="4"/>
    <n v="302"/>
    <n v="4"/>
    <x v="1"/>
    <x v="2"/>
    <n v="4"/>
    <x v="1"/>
    <x v="2"/>
    <n v="33"/>
    <n v="23"/>
    <n v="870"/>
    <n v="40290.42"/>
  </r>
  <r>
    <x v="31"/>
    <x v="578"/>
    <x v="4"/>
    <n v="345"/>
    <n v="6"/>
    <x v="1"/>
    <x v="1"/>
    <n v="4"/>
    <x v="1"/>
    <x v="2"/>
    <n v="27"/>
    <n v="18"/>
    <n v="870"/>
    <n v="60971.82"/>
  </r>
  <r>
    <x v="31"/>
    <x v="578"/>
    <x v="4"/>
    <n v="302"/>
    <n v="4"/>
    <x v="1"/>
    <x v="1"/>
    <n v="4"/>
    <x v="1"/>
    <x v="2"/>
    <n v="31"/>
    <n v="22"/>
    <n v="870"/>
    <n v="45345.88"/>
  </r>
  <r>
    <x v="31"/>
    <x v="578"/>
    <x v="4"/>
    <n v="250"/>
    <n v="5"/>
    <x v="1"/>
    <x v="1"/>
    <n v="4"/>
    <x v="1"/>
    <x v="2"/>
    <n v="29"/>
    <n v="20"/>
    <n v="870"/>
    <n v="36409.47"/>
  </r>
  <r>
    <x v="31"/>
    <x v="578"/>
    <x v="4"/>
    <n v="250"/>
    <n v="5"/>
    <x v="1"/>
    <x v="1"/>
    <n v="4"/>
    <x v="1"/>
    <x v="2"/>
    <n v="29"/>
    <n v="20"/>
    <n v="870"/>
    <n v="41260.660000000003"/>
  </r>
  <r>
    <x v="31"/>
    <x v="578"/>
    <x v="4"/>
    <n v="302"/>
    <n v="4"/>
    <x v="1"/>
    <x v="1"/>
    <n v="4"/>
    <x v="1"/>
    <x v="2"/>
    <n v="31"/>
    <n v="22"/>
    <n v="870"/>
    <n v="48920.44"/>
  </r>
  <r>
    <x v="31"/>
    <x v="578"/>
    <x v="4"/>
    <n v="240"/>
    <n v="4"/>
    <x v="1"/>
    <x v="2"/>
    <n v="4"/>
    <x v="1"/>
    <x v="2"/>
    <n v="38"/>
    <n v="26"/>
    <n v="870"/>
    <n v="34877.519999999997"/>
  </r>
  <r>
    <x v="31"/>
    <x v="578"/>
    <x v="4"/>
    <n v="250"/>
    <n v="5"/>
    <x v="1"/>
    <x v="1"/>
    <n v="4"/>
    <x v="1"/>
    <x v="2"/>
    <n v="29"/>
    <n v="20"/>
    <n v="870"/>
    <n v="39115.93"/>
  </r>
  <r>
    <x v="31"/>
    <x v="578"/>
    <x v="4"/>
    <n v="240"/>
    <n v="4"/>
    <x v="1"/>
    <x v="2"/>
    <n v="4"/>
    <x v="1"/>
    <x v="2"/>
    <n v="38"/>
    <n v="26"/>
    <n v="870"/>
    <n v="37583.97"/>
  </r>
  <r>
    <x v="31"/>
    <x v="578"/>
    <x v="4"/>
    <n v="250"/>
    <n v="5"/>
    <x v="1"/>
    <x v="1"/>
    <n v="4"/>
    <x v="1"/>
    <x v="2"/>
    <n v="28"/>
    <n v="20"/>
    <n v="870"/>
    <n v="44630.96"/>
  </r>
  <r>
    <x v="31"/>
    <x v="578"/>
    <x v="4"/>
    <n v="302"/>
    <n v="4"/>
    <x v="1"/>
    <x v="2"/>
    <n v="4"/>
    <x v="1"/>
    <x v="2"/>
    <n v="33"/>
    <n v="23"/>
    <n v="870"/>
    <n v="44222.44"/>
  </r>
  <r>
    <x v="31"/>
    <x v="578"/>
    <x v="4"/>
    <n v="250"/>
    <n v="5"/>
    <x v="1"/>
    <x v="1"/>
    <n v="4"/>
    <x v="1"/>
    <x v="2"/>
    <n v="29"/>
    <n v="20"/>
    <n v="870"/>
    <n v="44324.57"/>
  </r>
  <r>
    <x v="31"/>
    <x v="578"/>
    <x v="4"/>
    <n v="240"/>
    <n v="4"/>
    <x v="1"/>
    <x v="2"/>
    <n v="4"/>
    <x v="1"/>
    <x v="2"/>
    <n v="37"/>
    <n v="25"/>
    <n v="870"/>
    <n v="42792.62"/>
  </r>
  <r>
    <x v="31"/>
    <x v="578"/>
    <x v="4"/>
    <n v="325"/>
    <n v="6"/>
    <x v="1"/>
    <x v="1"/>
    <n v="4"/>
    <x v="1"/>
    <x v="2"/>
    <n v="27"/>
    <n v="18"/>
    <n v="870"/>
    <n v="45141.62"/>
  </r>
  <r>
    <x v="31"/>
    <x v="578"/>
    <x v="4"/>
    <n v="325"/>
    <n v="6"/>
    <x v="1"/>
    <x v="1"/>
    <n v="4"/>
    <x v="1"/>
    <x v="2"/>
    <n v="27"/>
    <n v="18"/>
    <n v="870"/>
    <n v="48716.18"/>
  </r>
  <r>
    <x v="31"/>
    <x v="578"/>
    <x v="3"/>
    <n v="240"/>
    <n v="4"/>
    <x v="1"/>
    <x v="2"/>
    <n v="4"/>
    <x v="1"/>
    <x v="2"/>
    <n v="36"/>
    <n v="25"/>
    <n v="870"/>
    <n v="33950"/>
  </r>
  <r>
    <x v="31"/>
    <x v="578"/>
    <x v="3"/>
    <n v="240"/>
    <n v="4"/>
    <x v="1"/>
    <x v="2"/>
    <n v="4"/>
    <x v="1"/>
    <x v="2"/>
    <n v="36"/>
    <n v="25"/>
    <n v="870"/>
    <n v="40800"/>
  </r>
  <r>
    <x v="31"/>
    <x v="578"/>
    <x v="3"/>
    <n v="240"/>
    <n v="4"/>
    <x v="1"/>
    <x v="2"/>
    <n v="4"/>
    <x v="1"/>
    <x v="2"/>
    <n v="36"/>
    <n v="25"/>
    <n v="870"/>
    <n v="36800"/>
  </r>
  <r>
    <x v="31"/>
    <x v="578"/>
    <x v="3"/>
    <n v="302"/>
    <n v="4"/>
    <x v="1"/>
    <x v="1"/>
    <n v="4"/>
    <x v="1"/>
    <x v="2"/>
    <n v="31"/>
    <n v="23"/>
    <n v="870"/>
    <n v="47400"/>
  </r>
  <r>
    <x v="12"/>
    <x v="579"/>
    <x v="5"/>
    <n v="420"/>
    <n v="8"/>
    <x v="2"/>
    <x v="1"/>
    <n v="4"/>
    <x v="1"/>
    <x v="2"/>
    <n v="27"/>
    <n v="17"/>
    <n v="3105"/>
    <n v="78081.149999999994"/>
  </r>
  <r>
    <x v="12"/>
    <x v="579"/>
    <x v="4"/>
    <n v="450"/>
    <n v="8"/>
    <x v="2"/>
    <x v="1"/>
    <n v="4"/>
    <x v="1"/>
    <x v="2"/>
    <n v="27"/>
    <n v="18"/>
    <n v="3105"/>
    <n v="72410.42"/>
  </r>
  <r>
    <x v="12"/>
    <x v="579"/>
    <x v="4"/>
    <n v="450"/>
    <n v="8"/>
    <x v="2"/>
    <x v="1"/>
    <n v="4"/>
    <x v="1"/>
    <x v="2"/>
    <n v="27"/>
    <n v="18"/>
    <n v="3105"/>
    <n v="76904.160000000003"/>
  </r>
  <r>
    <x v="12"/>
    <x v="579"/>
    <x v="3"/>
    <n v="450"/>
    <n v="8"/>
    <x v="2"/>
    <x v="1"/>
    <n v="4"/>
    <x v="1"/>
    <x v="2"/>
    <n v="27"/>
    <n v="18"/>
    <n v="3105"/>
    <n v="74100"/>
  </r>
  <r>
    <x v="12"/>
    <x v="579"/>
    <x v="3"/>
    <n v="450"/>
    <n v="8"/>
    <x v="2"/>
    <x v="1"/>
    <n v="4"/>
    <x v="1"/>
    <x v="2"/>
    <n v="27"/>
    <n v="18"/>
    <n v="3105"/>
    <n v="70900"/>
  </r>
  <r>
    <x v="31"/>
    <x v="580"/>
    <x v="15"/>
    <n v="190"/>
    <n v="5"/>
    <x v="1"/>
    <x v="2"/>
    <n v="4"/>
    <x v="1"/>
    <x v="2"/>
    <n v="24"/>
    <n v="17"/>
    <n v="870"/>
    <n v="3459.01"/>
  </r>
  <r>
    <x v="31"/>
    <x v="580"/>
    <x v="15"/>
    <n v="190"/>
    <n v="5"/>
    <x v="1"/>
    <x v="1"/>
    <n v="4"/>
    <x v="1"/>
    <x v="2"/>
    <n v="23"/>
    <n v="16"/>
    <n v="870"/>
    <n v="3753.67"/>
  </r>
  <r>
    <x v="31"/>
    <x v="580"/>
    <x v="15"/>
    <n v="168"/>
    <n v="5"/>
    <x v="0"/>
    <x v="2"/>
    <n v="4"/>
    <x v="1"/>
    <x v="2"/>
    <n v="26"/>
    <n v="19"/>
    <n v="870"/>
    <n v="3281.08"/>
  </r>
  <r>
    <x v="31"/>
    <x v="580"/>
    <x v="15"/>
    <n v="190"/>
    <n v="5"/>
    <x v="1"/>
    <x v="2"/>
    <n v="4"/>
    <x v="1"/>
    <x v="2"/>
    <n v="24"/>
    <n v="17"/>
    <n v="870"/>
    <n v="3558.65"/>
  </r>
  <r>
    <x v="31"/>
    <x v="580"/>
    <x v="15"/>
    <n v="168"/>
    <n v="5"/>
    <x v="0"/>
    <x v="2"/>
    <n v="4"/>
    <x v="1"/>
    <x v="2"/>
    <n v="26"/>
    <n v="19"/>
    <n v="870"/>
    <n v="3420.58"/>
  </r>
  <r>
    <x v="31"/>
    <x v="580"/>
    <x v="15"/>
    <n v="236"/>
    <n v="5"/>
    <x v="0"/>
    <x v="2"/>
    <n v="4"/>
    <x v="1"/>
    <x v="2"/>
    <n v="25"/>
    <n v="18"/>
    <n v="870"/>
    <n v="3712.39"/>
  </r>
  <r>
    <x v="12"/>
    <x v="581"/>
    <x v="5"/>
    <n v="420"/>
    <n v="8"/>
    <x v="2"/>
    <x v="1"/>
    <n v="4"/>
    <x v="2"/>
    <x v="2"/>
    <n v="27"/>
    <n v="17"/>
    <n v="3105"/>
    <n v="85320.46"/>
  </r>
  <r>
    <x v="12"/>
    <x v="581"/>
    <x v="4"/>
    <n v="450"/>
    <n v="8"/>
    <x v="2"/>
    <x v="1"/>
    <n v="4"/>
    <x v="2"/>
    <x v="2"/>
    <n v="27"/>
    <n v="17"/>
    <n v="3105"/>
    <n v="84666.06"/>
  </r>
  <r>
    <x v="12"/>
    <x v="581"/>
    <x v="3"/>
    <n v="450"/>
    <n v="8"/>
    <x v="2"/>
    <x v="1"/>
    <n v="4"/>
    <x v="2"/>
    <x v="2"/>
    <n v="27"/>
    <n v="17"/>
    <n v="3105"/>
    <n v="82900"/>
  </r>
  <r>
    <x v="12"/>
    <x v="581"/>
    <x v="3"/>
    <n v="450"/>
    <n v="8"/>
    <x v="2"/>
    <x v="1"/>
    <n v="4"/>
    <x v="2"/>
    <x v="2"/>
    <n v="27"/>
    <n v="17"/>
    <n v="3105"/>
    <n v="79900"/>
  </r>
  <r>
    <x v="31"/>
    <x v="582"/>
    <x v="6"/>
    <n v="240"/>
    <n v="6"/>
    <x v="1"/>
    <x v="2"/>
    <n v="4"/>
    <x v="1"/>
    <x v="2"/>
    <n v="29"/>
    <n v="20"/>
    <n v="870"/>
    <n v="41313.06"/>
  </r>
  <r>
    <x v="31"/>
    <x v="582"/>
    <x v="6"/>
    <n v="300"/>
    <n v="6"/>
    <x v="1"/>
    <x v="1"/>
    <n v="4"/>
    <x v="1"/>
    <x v="2"/>
    <n v="25"/>
    <n v="18"/>
    <n v="870"/>
    <n v="45506.49"/>
  </r>
  <r>
    <x v="31"/>
    <x v="582"/>
    <x v="5"/>
    <n v="300"/>
    <n v="6"/>
    <x v="1"/>
    <x v="1"/>
    <n v="4"/>
    <x v="1"/>
    <x v="2"/>
    <n v="28"/>
    <n v="19"/>
    <n v="870"/>
    <n v="46641.85"/>
  </r>
  <r>
    <x v="31"/>
    <x v="582"/>
    <x v="5"/>
    <n v="300"/>
    <n v="6"/>
    <x v="1"/>
    <x v="1"/>
    <n v="4"/>
    <x v="1"/>
    <x v="2"/>
    <n v="28"/>
    <n v="19"/>
    <n v="870"/>
    <n v="45452.54"/>
  </r>
  <r>
    <x v="31"/>
    <x v="582"/>
    <x v="5"/>
    <n v="240"/>
    <n v="4"/>
    <x v="1"/>
    <x v="2"/>
    <n v="4"/>
    <x v="1"/>
    <x v="2"/>
    <n v="38"/>
    <n v="26"/>
    <n v="870"/>
    <n v="43125.62"/>
  </r>
  <r>
    <x v="31"/>
    <x v="582"/>
    <x v="5"/>
    <n v="240"/>
    <n v="4"/>
    <x v="1"/>
    <x v="2"/>
    <n v="4"/>
    <x v="1"/>
    <x v="2"/>
    <n v="38"/>
    <n v="26"/>
    <n v="870"/>
    <n v="41884.589999999997"/>
  </r>
  <r>
    <x v="31"/>
    <x v="582"/>
    <x v="4"/>
    <n v="240"/>
    <n v="4"/>
    <x v="1"/>
    <x v="2"/>
    <n v="4"/>
    <x v="1"/>
    <x v="2"/>
    <n v="37"/>
    <n v="25"/>
    <n v="870"/>
    <n v="49405.56"/>
  </r>
  <r>
    <x v="31"/>
    <x v="582"/>
    <x v="4"/>
    <n v="240"/>
    <n v="4"/>
    <x v="1"/>
    <x v="2"/>
    <n v="4"/>
    <x v="1"/>
    <x v="2"/>
    <n v="37"/>
    <n v="25"/>
    <n v="870"/>
    <n v="44375.64"/>
  </r>
  <r>
    <x v="12"/>
    <x v="583"/>
    <x v="5"/>
    <n v="520"/>
    <n v="8"/>
    <x v="1"/>
    <x v="1"/>
    <n v="4"/>
    <x v="2"/>
    <x v="2"/>
    <n v="27"/>
    <n v="17"/>
    <n v="3105"/>
    <n v="118828.13"/>
  </r>
  <r>
    <x v="12"/>
    <x v="583"/>
    <x v="4"/>
    <n v="520"/>
    <n v="8"/>
    <x v="1"/>
    <x v="1"/>
    <n v="4"/>
    <x v="2"/>
    <x v="2"/>
    <n v="25"/>
    <n v="16"/>
    <n v="3105"/>
    <n v="117347.78"/>
  </r>
  <r>
    <x v="12"/>
    <x v="583"/>
    <x v="4"/>
    <n v="605"/>
    <n v="8"/>
    <x v="1"/>
    <x v="1"/>
    <n v="4"/>
    <x v="2"/>
    <x v="2"/>
    <n v="25"/>
    <n v="15"/>
    <n v="3105"/>
    <n v="117347.78"/>
  </r>
  <r>
    <x v="12"/>
    <x v="583"/>
    <x v="3"/>
    <n v="605"/>
    <n v="8"/>
    <x v="1"/>
    <x v="1"/>
    <n v="4"/>
    <x v="2"/>
    <x v="2"/>
    <n v="24"/>
    <n v="15"/>
    <n v="3105"/>
    <n v="115900"/>
  </r>
  <r>
    <x v="31"/>
    <x v="584"/>
    <x v="3"/>
    <n v="250"/>
    <n v="4"/>
    <x v="1"/>
    <x v="2"/>
    <n v="4"/>
    <x v="2"/>
    <x v="2"/>
    <n v="34"/>
    <n v="23"/>
    <n v="870"/>
    <n v="46950"/>
  </r>
  <r>
    <x v="31"/>
    <x v="584"/>
    <x v="3"/>
    <n v="316"/>
    <n v="4"/>
    <x v="1"/>
    <x v="1"/>
    <n v="4"/>
    <x v="2"/>
    <x v="2"/>
    <n v="31"/>
    <n v="22"/>
    <n v="870"/>
    <n v="52950"/>
  </r>
  <r>
    <x v="31"/>
    <x v="584"/>
    <x v="3"/>
    <n v="250"/>
    <n v="4"/>
    <x v="1"/>
    <x v="2"/>
    <n v="4"/>
    <x v="2"/>
    <x v="2"/>
    <n v="34"/>
    <n v="23"/>
    <n v="870"/>
    <n v="50450"/>
  </r>
  <r>
    <x v="31"/>
    <x v="584"/>
    <x v="3"/>
    <n v="316"/>
    <n v="4"/>
    <x v="1"/>
    <x v="1"/>
    <n v="4"/>
    <x v="2"/>
    <x v="2"/>
    <n v="31"/>
    <n v="22"/>
    <n v="870"/>
    <n v="56250"/>
  </r>
  <r>
    <x v="13"/>
    <x v="585"/>
    <x v="8"/>
    <n v="190"/>
    <n v="6"/>
    <x v="1"/>
    <x v="1"/>
    <n v="3"/>
    <x v="2"/>
    <x v="8"/>
    <n v="18"/>
    <n v="14"/>
    <n v="549"/>
    <n v="32571.65"/>
  </r>
  <r>
    <x v="13"/>
    <x v="585"/>
    <x v="8"/>
    <n v="190"/>
    <n v="6"/>
    <x v="1"/>
    <x v="0"/>
    <n v="3"/>
    <x v="2"/>
    <x v="8"/>
    <n v="21"/>
    <n v="15"/>
    <n v="549"/>
    <n v="29374.43"/>
  </r>
  <r>
    <x v="13"/>
    <x v="585"/>
    <x v="9"/>
    <n v="190"/>
    <n v="6"/>
    <x v="1"/>
    <x v="0"/>
    <n v="3"/>
    <x v="2"/>
    <x v="8"/>
    <n v="19"/>
    <n v="14"/>
    <n v="549"/>
    <n v="29449.439999999999"/>
  </r>
  <r>
    <x v="13"/>
    <x v="585"/>
    <x v="9"/>
    <n v="190"/>
    <n v="6"/>
    <x v="1"/>
    <x v="1"/>
    <n v="3"/>
    <x v="2"/>
    <x v="8"/>
    <n v="18"/>
    <n v="14"/>
    <n v="549"/>
    <n v="32693.48"/>
  </r>
  <r>
    <x v="13"/>
    <x v="585"/>
    <x v="16"/>
    <n v="190"/>
    <n v="6"/>
    <x v="1"/>
    <x v="0"/>
    <n v="3"/>
    <x v="2"/>
    <x v="8"/>
    <n v="20"/>
    <n v="15"/>
    <n v="549"/>
    <n v="28779.32"/>
  </r>
  <r>
    <x v="13"/>
    <x v="585"/>
    <x v="16"/>
    <n v="190"/>
    <n v="6"/>
    <x v="1"/>
    <x v="1"/>
    <n v="3"/>
    <x v="2"/>
    <x v="8"/>
    <n v="18"/>
    <n v="14"/>
    <n v="549"/>
    <n v="31917.06"/>
  </r>
  <r>
    <x v="13"/>
    <x v="586"/>
    <x v="8"/>
    <n v="190"/>
    <n v="6"/>
    <x v="1"/>
    <x v="0"/>
    <n v="3"/>
    <x v="2"/>
    <x v="7"/>
    <n v="19"/>
    <n v="14"/>
    <n v="549"/>
    <n v="31559.200000000001"/>
  </r>
  <r>
    <x v="13"/>
    <x v="586"/>
    <x v="8"/>
    <n v="190"/>
    <n v="6"/>
    <x v="1"/>
    <x v="1"/>
    <n v="3"/>
    <x v="2"/>
    <x v="7"/>
    <n v="16"/>
    <n v="12"/>
    <n v="549"/>
    <n v="34223.550000000003"/>
  </r>
  <r>
    <x v="13"/>
    <x v="586"/>
    <x v="9"/>
    <n v="190"/>
    <n v="6"/>
    <x v="1"/>
    <x v="0"/>
    <n v="3"/>
    <x v="2"/>
    <x v="7"/>
    <n v="19"/>
    <n v="14"/>
    <n v="549"/>
    <n v="31395.86"/>
  </r>
  <r>
    <x v="13"/>
    <x v="586"/>
    <x v="9"/>
    <n v="190"/>
    <n v="6"/>
    <x v="1"/>
    <x v="1"/>
    <n v="3"/>
    <x v="2"/>
    <x v="7"/>
    <n v="16"/>
    <n v="12"/>
    <n v="549"/>
    <n v="33991.1"/>
  </r>
  <r>
    <x v="13"/>
    <x v="586"/>
    <x v="16"/>
    <n v="190"/>
    <n v="6"/>
    <x v="1"/>
    <x v="0"/>
    <n v="3"/>
    <x v="2"/>
    <x v="7"/>
    <n v="20"/>
    <n v="14"/>
    <n v="549"/>
    <n v="30661.96"/>
  </r>
  <r>
    <x v="13"/>
    <x v="586"/>
    <x v="16"/>
    <n v="190"/>
    <n v="6"/>
    <x v="1"/>
    <x v="1"/>
    <n v="3"/>
    <x v="2"/>
    <x v="7"/>
    <n v="16"/>
    <n v="12"/>
    <n v="549"/>
    <n v="33172.15"/>
  </r>
  <r>
    <x v="14"/>
    <x v="587"/>
    <x v="5"/>
    <n v="264"/>
    <n v="4"/>
    <x v="1"/>
    <x v="1"/>
    <n v="4"/>
    <x v="1"/>
    <x v="5"/>
    <n v="24"/>
    <n v="18"/>
    <n v="1439"/>
    <n v="34128.18"/>
  </r>
  <r>
    <x v="14"/>
    <x v="587"/>
    <x v="5"/>
    <n v="264"/>
    <n v="4"/>
    <x v="1"/>
    <x v="2"/>
    <n v="4"/>
    <x v="1"/>
    <x v="5"/>
    <n v="27"/>
    <n v="19"/>
    <n v="1439"/>
    <n v="32318.36"/>
  </r>
  <r>
    <x v="14"/>
    <x v="587"/>
    <x v="5"/>
    <n v="190"/>
    <n v="4"/>
    <x v="1"/>
    <x v="2"/>
    <n v="4"/>
    <x v="1"/>
    <x v="5"/>
    <n v="27"/>
    <n v="20"/>
    <n v="1439"/>
    <n v="25802.98"/>
  </r>
  <r>
    <x v="14"/>
    <x v="587"/>
    <x v="5"/>
    <n v="190"/>
    <n v="4"/>
    <x v="1"/>
    <x v="1"/>
    <n v="4"/>
    <x v="1"/>
    <x v="5"/>
    <n v="25"/>
    <n v="19"/>
    <n v="1439"/>
    <n v="27612.799999999999"/>
  </r>
  <r>
    <x v="14"/>
    <x v="587"/>
    <x v="5"/>
    <n v="264"/>
    <n v="4"/>
    <x v="1"/>
    <x v="1"/>
    <n v="4"/>
    <x v="1"/>
    <x v="5"/>
    <n v="24"/>
    <n v="18"/>
    <n v="1439"/>
    <n v="34128.18"/>
  </r>
  <r>
    <x v="14"/>
    <x v="587"/>
    <x v="5"/>
    <n v="264"/>
    <n v="4"/>
    <x v="1"/>
    <x v="2"/>
    <n v="4"/>
    <x v="1"/>
    <x v="5"/>
    <n v="27"/>
    <n v="19"/>
    <n v="1439"/>
    <n v="32318.36"/>
  </r>
  <r>
    <x v="14"/>
    <x v="587"/>
    <x v="4"/>
    <n v="265"/>
    <n v="4"/>
    <x v="1"/>
    <x v="1"/>
    <n v="4"/>
    <x v="1"/>
    <x v="5"/>
    <n v="24"/>
    <n v="18"/>
    <n v="1439"/>
    <n v="33703.019999999997"/>
  </r>
  <r>
    <x v="14"/>
    <x v="587"/>
    <x v="4"/>
    <n v="190"/>
    <n v="4"/>
    <x v="1"/>
    <x v="2"/>
    <n v="4"/>
    <x v="1"/>
    <x v="5"/>
    <n v="27"/>
    <n v="20"/>
    <n v="1439"/>
    <n v="25481.52"/>
  </r>
  <r>
    <x v="14"/>
    <x v="587"/>
    <x v="4"/>
    <n v="190"/>
    <n v="4"/>
    <x v="1"/>
    <x v="1"/>
    <n v="4"/>
    <x v="1"/>
    <x v="5"/>
    <n v="25"/>
    <n v="19"/>
    <n v="1439"/>
    <n v="27268.799999999999"/>
  </r>
  <r>
    <x v="14"/>
    <x v="587"/>
    <x v="4"/>
    <n v="265"/>
    <n v="4"/>
    <x v="1"/>
    <x v="2"/>
    <n v="4"/>
    <x v="1"/>
    <x v="5"/>
    <n v="27"/>
    <n v="19"/>
    <n v="1439"/>
    <n v="31915.74"/>
  </r>
  <r>
    <x v="14"/>
    <x v="587"/>
    <x v="3"/>
    <n v="265"/>
    <n v="4"/>
    <x v="1"/>
    <x v="1"/>
    <n v="4"/>
    <x v="1"/>
    <x v="5"/>
    <n v="26"/>
    <n v="19"/>
    <n v="1439"/>
    <n v="33450"/>
  </r>
  <r>
    <x v="14"/>
    <x v="587"/>
    <x v="3"/>
    <n v="265"/>
    <n v="4"/>
    <x v="1"/>
    <x v="2"/>
    <n v="4"/>
    <x v="1"/>
    <x v="5"/>
    <n v="28"/>
    <n v="20"/>
    <n v="1439"/>
    <n v="31700"/>
  </r>
  <r>
    <x v="14"/>
    <x v="587"/>
    <x v="3"/>
    <n v="265"/>
    <n v="4"/>
    <x v="1"/>
    <x v="1"/>
    <n v="4"/>
    <x v="1"/>
    <x v="5"/>
    <n v="24"/>
    <n v="19"/>
    <n v="1439"/>
    <n v="38250"/>
  </r>
  <r>
    <x v="14"/>
    <x v="587"/>
    <x v="3"/>
    <n v="190"/>
    <n v="4"/>
    <x v="1"/>
    <x v="2"/>
    <n v="4"/>
    <x v="1"/>
    <x v="5"/>
    <n v="27"/>
    <n v="21"/>
    <n v="1439"/>
    <n v="25350"/>
  </r>
  <r>
    <x v="14"/>
    <x v="587"/>
    <x v="3"/>
    <n v="190"/>
    <n v="4"/>
    <x v="1"/>
    <x v="1"/>
    <n v="4"/>
    <x v="1"/>
    <x v="5"/>
    <n v="26"/>
    <n v="20"/>
    <n v="1439"/>
    <n v="27100"/>
  </r>
  <r>
    <x v="14"/>
    <x v="587"/>
    <x v="3"/>
    <n v="265"/>
    <n v="4"/>
    <x v="1"/>
    <x v="2"/>
    <n v="4"/>
    <x v="1"/>
    <x v="5"/>
    <n v="27"/>
    <n v="20"/>
    <n v="1439"/>
    <n v="36500"/>
  </r>
  <r>
    <x v="14"/>
    <x v="588"/>
    <x v="5"/>
    <n v="290"/>
    <n v="6"/>
    <x v="1"/>
    <x v="2"/>
    <n v="4"/>
    <x v="1"/>
    <x v="5"/>
    <n v="25"/>
    <n v="18"/>
    <n v="1439"/>
    <n v="31180.75"/>
  </r>
  <r>
    <x v="14"/>
    <x v="588"/>
    <x v="5"/>
    <n v="290"/>
    <n v="6"/>
    <x v="1"/>
    <x v="1"/>
    <n v="4"/>
    <x v="1"/>
    <x v="5"/>
    <n v="24"/>
    <n v="18"/>
    <n v="1439"/>
    <n v="37230.75"/>
  </r>
  <r>
    <x v="14"/>
    <x v="588"/>
    <x v="5"/>
    <n v="290"/>
    <n v="6"/>
    <x v="1"/>
    <x v="1"/>
    <n v="4"/>
    <x v="1"/>
    <x v="5"/>
    <n v="24"/>
    <n v="18"/>
    <n v="1439"/>
    <n v="32990.58"/>
  </r>
  <r>
    <x v="14"/>
    <x v="588"/>
    <x v="5"/>
    <n v="290"/>
    <n v="6"/>
    <x v="1"/>
    <x v="2"/>
    <n v="4"/>
    <x v="1"/>
    <x v="5"/>
    <n v="25"/>
    <n v="18"/>
    <n v="1439"/>
    <n v="35420.92"/>
  </r>
  <r>
    <x v="14"/>
    <x v="588"/>
    <x v="5"/>
    <n v="290"/>
    <n v="6"/>
    <x v="1"/>
    <x v="2"/>
    <n v="4"/>
    <x v="1"/>
    <x v="5"/>
    <n v="25"/>
    <n v="18"/>
    <n v="1439"/>
    <n v="35420.92"/>
  </r>
  <r>
    <x v="14"/>
    <x v="588"/>
    <x v="5"/>
    <n v="290"/>
    <n v="6"/>
    <x v="1"/>
    <x v="1"/>
    <n v="4"/>
    <x v="1"/>
    <x v="5"/>
    <n v="24"/>
    <n v="18"/>
    <n v="1439"/>
    <n v="37230.75"/>
  </r>
  <r>
    <x v="14"/>
    <x v="588"/>
    <x v="4"/>
    <n v="290"/>
    <n v="6"/>
    <x v="1"/>
    <x v="1"/>
    <n v="4"/>
    <x v="1"/>
    <x v="5"/>
    <n v="24"/>
    <n v="18"/>
    <n v="1439"/>
    <n v="32834.910000000003"/>
  </r>
  <r>
    <x v="14"/>
    <x v="588"/>
    <x v="4"/>
    <n v="290"/>
    <n v="6"/>
    <x v="1"/>
    <x v="2"/>
    <n v="4"/>
    <x v="1"/>
    <x v="5"/>
    <n v="25"/>
    <n v="18"/>
    <n v="1439"/>
    <n v="31047.63"/>
  </r>
  <r>
    <x v="14"/>
    <x v="588"/>
    <x v="4"/>
    <n v="290"/>
    <n v="6"/>
    <x v="1"/>
    <x v="1"/>
    <n v="4"/>
    <x v="1"/>
    <x v="5"/>
    <n v="24"/>
    <n v="18"/>
    <n v="1439"/>
    <n v="37022.25"/>
  </r>
  <r>
    <x v="14"/>
    <x v="588"/>
    <x v="4"/>
    <n v="290"/>
    <n v="6"/>
    <x v="1"/>
    <x v="2"/>
    <n v="4"/>
    <x v="1"/>
    <x v="5"/>
    <n v="25"/>
    <n v="18"/>
    <n v="1439"/>
    <n v="35234.97"/>
  </r>
  <r>
    <x v="14"/>
    <x v="588"/>
    <x v="3"/>
    <n v="290"/>
    <n v="6"/>
    <x v="1"/>
    <x v="1"/>
    <n v="4"/>
    <x v="1"/>
    <x v="5"/>
    <n v="22"/>
    <n v="17"/>
    <n v="1439"/>
    <n v="36700"/>
  </r>
  <r>
    <x v="14"/>
    <x v="588"/>
    <x v="3"/>
    <n v="290"/>
    <n v="6"/>
    <x v="1"/>
    <x v="2"/>
    <n v="4"/>
    <x v="1"/>
    <x v="5"/>
    <n v="23"/>
    <n v="17"/>
    <n v="1439"/>
    <n v="38700"/>
  </r>
  <r>
    <x v="14"/>
    <x v="588"/>
    <x v="3"/>
    <n v="290"/>
    <n v="6"/>
    <x v="1"/>
    <x v="1"/>
    <n v="4"/>
    <x v="1"/>
    <x v="5"/>
    <n v="22"/>
    <n v="17"/>
    <n v="1439"/>
    <n v="40450"/>
  </r>
  <r>
    <x v="14"/>
    <x v="588"/>
    <x v="3"/>
    <n v="290"/>
    <n v="6"/>
    <x v="1"/>
    <x v="2"/>
    <n v="4"/>
    <x v="1"/>
    <x v="5"/>
    <n v="23"/>
    <n v="17"/>
    <n v="1439"/>
    <n v="34950"/>
  </r>
  <r>
    <x v="14"/>
    <x v="588"/>
    <x v="3"/>
    <n v="290"/>
    <n v="6"/>
    <x v="1"/>
    <x v="1"/>
    <n v="4"/>
    <x v="1"/>
    <x v="5"/>
    <n v="22"/>
    <n v="17"/>
    <n v="1439"/>
    <n v="41150"/>
  </r>
  <r>
    <x v="14"/>
    <x v="588"/>
    <x v="3"/>
    <n v="290"/>
    <n v="6"/>
    <x v="1"/>
    <x v="2"/>
    <n v="4"/>
    <x v="1"/>
    <x v="5"/>
    <n v="25"/>
    <n v="18"/>
    <n v="1439"/>
    <n v="30800"/>
  </r>
  <r>
    <x v="14"/>
    <x v="588"/>
    <x v="3"/>
    <n v="290"/>
    <n v="6"/>
    <x v="1"/>
    <x v="1"/>
    <n v="4"/>
    <x v="1"/>
    <x v="5"/>
    <n v="24"/>
    <n v="18"/>
    <n v="1439"/>
    <n v="32550"/>
  </r>
  <r>
    <x v="14"/>
    <x v="588"/>
    <x v="3"/>
    <n v="290"/>
    <n v="6"/>
    <x v="1"/>
    <x v="2"/>
    <n v="4"/>
    <x v="1"/>
    <x v="5"/>
    <n v="23"/>
    <n v="17"/>
    <n v="1439"/>
    <n v="39400"/>
  </r>
  <r>
    <x v="13"/>
    <x v="589"/>
    <x v="6"/>
    <n v="285"/>
    <n v="8"/>
    <x v="1"/>
    <x v="0"/>
    <n v="3"/>
    <x v="1"/>
    <x v="13"/>
    <n v="17"/>
    <n v="11"/>
    <n v="549"/>
    <n v="30249.65"/>
  </r>
  <r>
    <x v="13"/>
    <x v="589"/>
    <x v="6"/>
    <n v="310"/>
    <n v="8"/>
    <x v="1"/>
    <x v="1"/>
    <n v="3"/>
    <x v="1"/>
    <x v="13"/>
    <n v="17"/>
    <n v="13"/>
    <n v="549"/>
    <n v="33920.19"/>
  </r>
  <r>
    <x v="13"/>
    <x v="589"/>
    <x v="6"/>
    <n v="285"/>
    <n v="8"/>
    <x v="1"/>
    <x v="0"/>
    <n v="3"/>
    <x v="2"/>
    <x v="13"/>
    <n v="17"/>
    <n v="11"/>
    <n v="549"/>
    <n v="34603.57"/>
  </r>
  <r>
    <x v="13"/>
    <x v="589"/>
    <x v="6"/>
    <n v="195"/>
    <n v="6"/>
    <x v="1"/>
    <x v="0"/>
    <n v="3"/>
    <x v="1"/>
    <x v="13"/>
    <n v="19"/>
    <n v="14"/>
    <n v="549"/>
    <n v="28691.35"/>
  </r>
  <r>
    <x v="13"/>
    <x v="589"/>
    <x v="6"/>
    <n v="285"/>
    <n v="8"/>
    <x v="1"/>
    <x v="0"/>
    <n v="3"/>
    <x v="1"/>
    <x v="13"/>
    <n v="17"/>
    <n v="11"/>
    <n v="549"/>
    <n v="33687.230000000003"/>
  </r>
  <r>
    <x v="13"/>
    <x v="589"/>
    <x v="6"/>
    <n v="285"/>
    <n v="8"/>
    <x v="1"/>
    <x v="0"/>
    <n v="3"/>
    <x v="2"/>
    <x v="13"/>
    <n v="17"/>
    <n v="11"/>
    <n v="549"/>
    <n v="32175.52"/>
  </r>
  <r>
    <x v="13"/>
    <x v="589"/>
    <x v="5"/>
    <n v="285"/>
    <n v="8"/>
    <x v="1"/>
    <x v="0"/>
    <n v="3"/>
    <x v="1"/>
    <x v="13"/>
    <n v="17"/>
    <n v="11"/>
    <n v="549"/>
    <n v="33998.910000000003"/>
  </r>
  <r>
    <x v="13"/>
    <x v="589"/>
    <x v="5"/>
    <n v="285"/>
    <n v="8"/>
    <x v="1"/>
    <x v="0"/>
    <n v="3"/>
    <x v="2"/>
    <x v="13"/>
    <n v="17"/>
    <n v="11"/>
    <n v="549"/>
    <n v="32489"/>
  </r>
  <r>
    <x v="13"/>
    <x v="589"/>
    <x v="5"/>
    <n v="285"/>
    <n v="8"/>
    <x v="1"/>
    <x v="0"/>
    <n v="3"/>
    <x v="1"/>
    <x v="13"/>
    <n v="17"/>
    <n v="11"/>
    <n v="549"/>
    <n v="30565.41"/>
  </r>
  <r>
    <x v="13"/>
    <x v="589"/>
    <x v="5"/>
    <n v="285"/>
    <n v="8"/>
    <x v="1"/>
    <x v="0"/>
    <n v="3"/>
    <x v="2"/>
    <x v="13"/>
    <n v="17"/>
    <n v="11"/>
    <n v="549"/>
    <n v="34914.17"/>
  </r>
  <r>
    <x v="13"/>
    <x v="589"/>
    <x v="4"/>
    <n v="285"/>
    <n v="8"/>
    <x v="1"/>
    <x v="0"/>
    <n v="3"/>
    <x v="2"/>
    <x v="13"/>
    <n v="16"/>
    <n v="11"/>
    <n v="549"/>
    <n v="33146.410000000003"/>
  </r>
  <r>
    <x v="13"/>
    <x v="589"/>
    <x v="4"/>
    <n v="285"/>
    <n v="8"/>
    <x v="1"/>
    <x v="0"/>
    <n v="3"/>
    <x v="1"/>
    <x v="13"/>
    <n v="16"/>
    <n v="11"/>
    <n v="549"/>
    <n v="34637.51"/>
  </r>
  <r>
    <x v="13"/>
    <x v="589"/>
    <x v="4"/>
    <n v="285"/>
    <n v="8"/>
    <x v="1"/>
    <x v="0"/>
    <n v="3"/>
    <x v="2"/>
    <x v="13"/>
    <n v="16"/>
    <n v="11"/>
    <n v="549"/>
    <n v="35541.360000000001"/>
  </r>
  <r>
    <x v="13"/>
    <x v="589"/>
    <x v="4"/>
    <n v="285"/>
    <n v="8"/>
    <x v="1"/>
    <x v="0"/>
    <n v="3"/>
    <x v="1"/>
    <x v="13"/>
    <n v="16"/>
    <n v="11"/>
    <n v="549"/>
    <n v="31246.78"/>
  </r>
  <r>
    <x v="13"/>
    <x v="590"/>
    <x v="6"/>
    <n v="310"/>
    <n v="8"/>
    <x v="1"/>
    <x v="0"/>
    <n v="3"/>
    <x v="1"/>
    <x v="14"/>
    <n v="17"/>
    <n v="13"/>
    <n v="549"/>
    <n v="32066.799999999999"/>
  </r>
  <r>
    <x v="13"/>
    <x v="590"/>
    <x v="6"/>
    <n v="280"/>
    <n v="8"/>
    <x v="1"/>
    <x v="0"/>
    <n v="3"/>
    <x v="2"/>
    <x v="14"/>
    <n v="17"/>
    <n v="11"/>
    <n v="549"/>
    <n v="37306"/>
  </r>
  <r>
    <x v="13"/>
    <x v="590"/>
    <x v="6"/>
    <n v="280"/>
    <n v="8"/>
    <x v="1"/>
    <x v="0"/>
    <n v="3"/>
    <x v="1"/>
    <x v="14"/>
    <n v="17"/>
    <n v="11"/>
    <n v="549"/>
    <n v="32993.5"/>
  </r>
  <r>
    <x v="13"/>
    <x v="590"/>
    <x v="6"/>
    <n v="310"/>
    <n v="8"/>
    <x v="1"/>
    <x v="1"/>
    <n v="3"/>
    <x v="1"/>
    <x v="14"/>
    <n v="17"/>
    <n v="13"/>
    <n v="549"/>
    <n v="35747.699999999997"/>
  </r>
  <r>
    <x v="13"/>
    <x v="590"/>
    <x v="6"/>
    <n v="280"/>
    <n v="8"/>
    <x v="1"/>
    <x v="0"/>
    <n v="3"/>
    <x v="1"/>
    <x v="14"/>
    <n v="17"/>
    <n v="11"/>
    <n v="549"/>
    <n v="35369.78"/>
  </r>
  <r>
    <x v="13"/>
    <x v="590"/>
    <x v="5"/>
    <n v="285"/>
    <n v="8"/>
    <x v="1"/>
    <x v="0"/>
    <n v="3"/>
    <x v="2"/>
    <x v="14"/>
    <n v="17"/>
    <n v="11"/>
    <n v="549"/>
    <n v="37597.879999999997"/>
  </r>
  <r>
    <x v="13"/>
    <x v="590"/>
    <x v="5"/>
    <n v="285"/>
    <n v="8"/>
    <x v="1"/>
    <x v="0"/>
    <n v="3"/>
    <x v="1"/>
    <x v="14"/>
    <n v="17"/>
    <n v="11"/>
    <n v="549"/>
    <n v="35177.89"/>
  </r>
  <r>
    <x v="13"/>
    <x v="590"/>
    <x v="5"/>
    <n v="285"/>
    <n v="8"/>
    <x v="1"/>
    <x v="0"/>
    <n v="3"/>
    <x v="1"/>
    <x v="14"/>
    <n v="17"/>
    <n v="11"/>
    <n v="549"/>
    <n v="37142.839999999997"/>
  </r>
  <r>
    <x v="13"/>
    <x v="590"/>
    <x v="5"/>
    <n v="285"/>
    <n v="8"/>
    <x v="1"/>
    <x v="0"/>
    <n v="3"/>
    <x v="2"/>
    <x v="14"/>
    <n v="17"/>
    <n v="11"/>
    <n v="549"/>
    <n v="37954.68"/>
  </r>
  <r>
    <x v="13"/>
    <x v="590"/>
    <x v="5"/>
    <n v="285"/>
    <n v="8"/>
    <x v="1"/>
    <x v="0"/>
    <n v="3"/>
    <x v="1"/>
    <x v="14"/>
    <n v="17"/>
    <n v="11"/>
    <n v="549"/>
    <n v="33290.49"/>
  </r>
  <r>
    <x v="13"/>
    <x v="590"/>
    <x v="5"/>
    <n v="285"/>
    <n v="8"/>
    <x v="1"/>
    <x v="0"/>
    <n v="3"/>
    <x v="1"/>
    <x v="14"/>
    <n v="17"/>
    <n v="11"/>
    <n v="549"/>
    <n v="35663.949999999997"/>
  </r>
  <r>
    <x v="13"/>
    <x v="590"/>
    <x v="4"/>
    <n v="285"/>
    <n v="8"/>
    <x v="1"/>
    <x v="0"/>
    <n v="3"/>
    <x v="1"/>
    <x v="14"/>
    <n v="16"/>
    <n v="11"/>
    <n v="549"/>
    <n v="33692.800000000003"/>
  </r>
  <r>
    <x v="13"/>
    <x v="590"/>
    <x v="4"/>
    <n v="285"/>
    <n v="8"/>
    <x v="1"/>
    <x v="0"/>
    <n v="3"/>
    <x v="2"/>
    <x v="14"/>
    <n v="16"/>
    <n v="11"/>
    <n v="549"/>
    <n v="37946.53"/>
  </r>
  <r>
    <x v="13"/>
    <x v="590"/>
    <x v="4"/>
    <n v="285"/>
    <n v="8"/>
    <x v="1"/>
    <x v="0"/>
    <n v="3"/>
    <x v="2"/>
    <x v="14"/>
    <n v="16"/>
    <n v="11"/>
    <n v="549"/>
    <n v="38298.879999999997"/>
  </r>
  <r>
    <x v="13"/>
    <x v="590"/>
    <x v="4"/>
    <n v="285"/>
    <n v="8"/>
    <x v="1"/>
    <x v="0"/>
    <n v="3"/>
    <x v="1"/>
    <x v="14"/>
    <n v="16"/>
    <n v="11"/>
    <n v="549"/>
    <n v="36036.699999999997"/>
  </r>
  <r>
    <x v="13"/>
    <x v="590"/>
    <x v="4"/>
    <n v="285"/>
    <n v="8"/>
    <x v="1"/>
    <x v="0"/>
    <n v="3"/>
    <x v="1"/>
    <x v="14"/>
    <n v="16"/>
    <n v="11"/>
    <n v="549"/>
    <n v="37497.160000000003"/>
  </r>
  <r>
    <x v="13"/>
    <x v="590"/>
    <x v="4"/>
    <n v="285"/>
    <n v="8"/>
    <x v="1"/>
    <x v="0"/>
    <n v="3"/>
    <x v="1"/>
    <x v="14"/>
    <n v="16"/>
    <n v="11"/>
    <n v="549"/>
    <n v="35556.68"/>
  </r>
  <r>
    <x v="37"/>
    <x v="591"/>
    <x v="15"/>
    <n v="225"/>
    <n v="6"/>
    <x v="1"/>
    <x v="0"/>
    <n v="2"/>
    <x v="1"/>
    <x v="0"/>
    <n v="22"/>
    <n v="17"/>
    <n v="454"/>
    <n v="5728.01"/>
  </r>
  <r>
    <x v="37"/>
    <x v="592"/>
    <x v="15"/>
    <n v="290"/>
    <n v="8"/>
    <x v="1"/>
    <x v="0"/>
    <n v="2"/>
    <x v="1"/>
    <x v="0"/>
    <n v="23"/>
    <n v="16"/>
    <n v="454"/>
    <n v="6268.92"/>
  </r>
  <r>
    <x v="37"/>
    <x v="593"/>
    <x v="11"/>
    <n v="288"/>
    <n v="8"/>
    <x v="1"/>
    <x v="0"/>
    <n v="2"/>
    <x v="0"/>
    <x v="1"/>
    <n v="23"/>
    <n v="16"/>
    <n v="454"/>
    <n v="75544.41"/>
  </r>
  <r>
    <x v="37"/>
    <x v="593"/>
    <x v="12"/>
    <n v="288"/>
    <n v="8"/>
    <x v="1"/>
    <x v="0"/>
    <n v="2"/>
    <x v="0"/>
    <x v="1"/>
    <n v="23"/>
    <n v="16"/>
    <n v="454"/>
    <n v="76328.289999999994"/>
  </r>
  <r>
    <x v="37"/>
    <x v="593"/>
    <x v="14"/>
    <n v="288"/>
    <n v="8"/>
    <x v="1"/>
    <x v="0"/>
    <n v="2"/>
    <x v="0"/>
    <x v="1"/>
    <n v="23"/>
    <n v="16"/>
    <n v="454"/>
    <n v="76895.08"/>
  </r>
  <r>
    <x v="2"/>
    <x v="594"/>
    <x v="11"/>
    <n v="235"/>
    <n v="6"/>
    <x v="1"/>
    <x v="2"/>
    <n v="2"/>
    <x v="1"/>
    <x v="1"/>
    <n v="26"/>
    <n v="16"/>
    <n v="1013"/>
    <n v="37245.65"/>
  </r>
  <r>
    <x v="2"/>
    <x v="594"/>
    <x v="11"/>
    <n v="173"/>
    <n v="4"/>
    <x v="1"/>
    <x v="2"/>
    <n v="2"/>
    <x v="1"/>
    <x v="1"/>
    <n v="30"/>
    <n v="21"/>
    <n v="1013"/>
    <n v="30283.8"/>
  </r>
  <r>
    <x v="2"/>
    <x v="594"/>
    <x v="11"/>
    <n v="173"/>
    <n v="4"/>
    <x v="1"/>
    <x v="2"/>
    <n v="4"/>
    <x v="1"/>
    <x v="2"/>
    <n v="30"/>
    <n v="21"/>
    <n v="1013"/>
    <n v="27796.2"/>
  </r>
  <r>
    <x v="2"/>
    <x v="594"/>
    <x v="11"/>
    <n v="173"/>
    <n v="4"/>
    <x v="1"/>
    <x v="2"/>
    <n v="4"/>
    <x v="1"/>
    <x v="2"/>
    <n v="30"/>
    <n v="21"/>
    <n v="1013"/>
    <n v="23754.560000000001"/>
  </r>
  <r>
    <x v="2"/>
    <x v="594"/>
    <x v="11"/>
    <n v="173"/>
    <n v="4"/>
    <x v="1"/>
    <x v="2"/>
    <n v="4"/>
    <x v="1"/>
    <x v="2"/>
    <n v="30"/>
    <n v="21"/>
    <n v="1013"/>
    <n v="22587.61"/>
  </r>
  <r>
    <x v="2"/>
    <x v="594"/>
    <x v="11"/>
    <n v="235"/>
    <n v="6"/>
    <x v="1"/>
    <x v="1"/>
    <n v="4"/>
    <x v="1"/>
    <x v="2"/>
    <n v="24"/>
    <n v="15"/>
    <n v="1013"/>
    <n v="32350.15"/>
  </r>
  <r>
    <x v="2"/>
    <x v="594"/>
    <x v="11"/>
    <n v="186"/>
    <n v="6"/>
    <x v="1"/>
    <x v="2"/>
    <n v="2"/>
    <x v="1"/>
    <x v="1"/>
    <n v="26"/>
    <n v="18"/>
    <n v="1013"/>
    <n v="33329.25"/>
  </r>
  <r>
    <x v="2"/>
    <x v="594"/>
    <x v="12"/>
    <n v="173"/>
    <n v="4"/>
    <x v="1"/>
    <x v="2"/>
    <n v="4"/>
    <x v="1"/>
    <x v="2"/>
    <n v="30"/>
    <n v="21"/>
    <n v="1013"/>
    <n v="29614.99"/>
  </r>
  <r>
    <x v="2"/>
    <x v="594"/>
    <x v="12"/>
    <n v="173"/>
    <n v="4"/>
    <x v="1"/>
    <x v="2"/>
    <n v="4"/>
    <x v="1"/>
    <x v="2"/>
    <n v="30"/>
    <n v="21"/>
    <n v="1013"/>
    <n v="23896.51"/>
  </r>
  <r>
    <x v="2"/>
    <x v="594"/>
    <x v="12"/>
    <n v="186"/>
    <n v="6"/>
    <x v="1"/>
    <x v="2"/>
    <n v="2"/>
    <x v="1"/>
    <x v="1"/>
    <n v="26"/>
    <n v="18"/>
    <n v="1013"/>
    <n v="34585.089999999997"/>
  </r>
  <r>
    <x v="2"/>
    <x v="594"/>
    <x v="12"/>
    <n v="235"/>
    <n v="6"/>
    <x v="1"/>
    <x v="2"/>
    <n v="2"/>
    <x v="1"/>
    <x v="1"/>
    <n v="27"/>
    <n v="16"/>
    <n v="1013"/>
    <n v="40132.19"/>
  </r>
  <r>
    <x v="2"/>
    <x v="594"/>
    <x v="12"/>
    <n v="173"/>
    <n v="4"/>
    <x v="1"/>
    <x v="2"/>
    <n v="4"/>
    <x v="1"/>
    <x v="2"/>
    <n v="30"/>
    <n v="21"/>
    <n v="1013"/>
    <n v="23439.49"/>
  </r>
  <r>
    <x v="2"/>
    <x v="594"/>
    <x v="12"/>
    <n v="173"/>
    <n v="4"/>
    <x v="1"/>
    <x v="2"/>
    <n v="2"/>
    <x v="1"/>
    <x v="1"/>
    <n v="29"/>
    <n v="20"/>
    <n v="1013"/>
    <n v="31751.56"/>
  </r>
  <r>
    <x v="2"/>
    <x v="594"/>
    <x v="12"/>
    <n v="173"/>
    <n v="4"/>
    <x v="1"/>
    <x v="2"/>
    <n v="4"/>
    <x v="1"/>
    <x v="2"/>
    <n v="30"/>
    <n v="21"/>
    <n v="1013"/>
    <n v="24919.09"/>
  </r>
  <r>
    <x v="2"/>
    <x v="594"/>
    <x v="12"/>
    <n v="173"/>
    <n v="4"/>
    <x v="1"/>
    <x v="2"/>
    <n v="4"/>
    <x v="1"/>
    <x v="2"/>
    <n v="30"/>
    <n v="21"/>
    <n v="1013"/>
    <n v="26324.43"/>
  </r>
  <r>
    <x v="2"/>
    <x v="594"/>
    <x v="14"/>
    <n v="235"/>
    <n v="6"/>
    <x v="1"/>
    <x v="2"/>
    <n v="2"/>
    <x v="1"/>
    <x v="1"/>
    <n v="27"/>
    <n v="16"/>
    <n v="1013"/>
    <n v="36769.800000000003"/>
  </r>
  <r>
    <x v="2"/>
    <x v="594"/>
    <x v="14"/>
    <n v="173"/>
    <n v="4"/>
    <x v="1"/>
    <x v="2"/>
    <n v="4"/>
    <x v="1"/>
    <x v="2"/>
    <n v="30"/>
    <n v="21"/>
    <n v="1013"/>
    <n v="24859.8"/>
  </r>
  <r>
    <x v="2"/>
    <x v="594"/>
    <x v="14"/>
    <n v="186"/>
    <n v="6"/>
    <x v="1"/>
    <x v="2"/>
    <n v="2"/>
    <x v="1"/>
    <x v="1"/>
    <n v="26"/>
    <n v="18"/>
    <n v="1013"/>
    <n v="32835.4"/>
  </r>
  <r>
    <x v="2"/>
    <x v="594"/>
    <x v="14"/>
    <n v="173"/>
    <n v="4"/>
    <x v="1"/>
    <x v="2"/>
    <n v="2"/>
    <x v="1"/>
    <x v="1"/>
    <n v="29"/>
    <n v="20"/>
    <n v="1013"/>
    <n v="31306.6"/>
  </r>
  <r>
    <x v="2"/>
    <x v="594"/>
    <x v="14"/>
    <n v="173"/>
    <n v="4"/>
    <x v="1"/>
    <x v="2"/>
    <n v="4"/>
    <x v="1"/>
    <x v="2"/>
    <n v="30"/>
    <n v="21"/>
    <n v="1013"/>
    <n v="22617.19"/>
  </r>
  <r>
    <x v="18"/>
    <x v="595"/>
    <x v="5"/>
    <n v="276"/>
    <n v="6"/>
    <x v="1"/>
    <x v="2"/>
    <n v="4"/>
    <x v="1"/>
    <x v="7"/>
    <n v="25"/>
    <n v="18"/>
    <n v="1720"/>
    <n v="37541"/>
  </r>
  <r>
    <x v="18"/>
    <x v="595"/>
    <x v="5"/>
    <n v="276"/>
    <n v="6"/>
    <x v="1"/>
    <x v="2"/>
    <n v="4"/>
    <x v="1"/>
    <x v="7"/>
    <n v="24"/>
    <n v="18"/>
    <n v="1720"/>
    <n v="26992.29"/>
  </r>
  <r>
    <x v="18"/>
    <x v="595"/>
    <x v="5"/>
    <n v="276"/>
    <n v="6"/>
    <x v="1"/>
    <x v="2"/>
    <n v="4"/>
    <x v="1"/>
    <x v="7"/>
    <n v="24"/>
    <n v="18"/>
    <n v="1720"/>
    <n v="33404.25"/>
  </r>
  <r>
    <x v="18"/>
    <x v="595"/>
    <x v="5"/>
    <n v="276"/>
    <n v="6"/>
    <x v="1"/>
    <x v="2"/>
    <n v="4"/>
    <x v="1"/>
    <x v="7"/>
    <n v="22"/>
    <n v="17"/>
    <n v="1720"/>
    <n v="41057.24"/>
  </r>
  <r>
    <x v="18"/>
    <x v="595"/>
    <x v="5"/>
    <n v="276"/>
    <n v="6"/>
    <x v="1"/>
    <x v="2"/>
    <n v="4"/>
    <x v="1"/>
    <x v="7"/>
    <n v="24"/>
    <n v="18"/>
    <n v="1720"/>
    <n v="29267.5"/>
  </r>
  <r>
    <x v="18"/>
    <x v="595"/>
    <x v="4"/>
    <n v="276"/>
    <n v="6"/>
    <x v="1"/>
    <x v="2"/>
    <n v="4"/>
    <x v="1"/>
    <x v="7"/>
    <n v="24"/>
    <n v="18"/>
    <n v="1720"/>
    <n v="29107.15"/>
  </r>
  <r>
    <x v="18"/>
    <x v="595"/>
    <x v="4"/>
    <n v="276"/>
    <n v="6"/>
    <x v="1"/>
    <x v="2"/>
    <n v="4"/>
    <x v="1"/>
    <x v="7"/>
    <n v="24"/>
    <n v="18"/>
    <n v="1720"/>
    <n v="26962.41"/>
  </r>
  <r>
    <x v="18"/>
    <x v="595"/>
    <x v="4"/>
    <n v="276"/>
    <n v="6"/>
    <x v="1"/>
    <x v="2"/>
    <n v="4"/>
    <x v="1"/>
    <x v="7"/>
    <n v="22"/>
    <n v="17"/>
    <n v="1720"/>
    <n v="40750.01"/>
  </r>
  <r>
    <x v="18"/>
    <x v="595"/>
    <x v="4"/>
    <n v="276"/>
    <n v="6"/>
    <x v="1"/>
    <x v="2"/>
    <n v="4"/>
    <x v="1"/>
    <x v="7"/>
    <n v="24"/>
    <n v="18"/>
    <n v="1720"/>
    <n v="33396.629999999997"/>
  </r>
  <r>
    <x v="18"/>
    <x v="595"/>
    <x v="4"/>
    <n v="276"/>
    <n v="6"/>
    <x v="1"/>
    <x v="2"/>
    <n v="4"/>
    <x v="1"/>
    <x v="7"/>
    <n v="25"/>
    <n v="18"/>
    <n v="1720"/>
    <n v="37175.449999999997"/>
  </r>
  <r>
    <x v="18"/>
    <x v="595"/>
    <x v="3"/>
    <n v="276"/>
    <n v="6"/>
    <x v="1"/>
    <x v="2"/>
    <n v="4"/>
    <x v="1"/>
    <x v="7"/>
    <n v="22"/>
    <n v="17"/>
    <n v="1720"/>
    <n v="41900"/>
  </r>
  <r>
    <x v="18"/>
    <x v="595"/>
    <x v="3"/>
    <n v="276"/>
    <n v="6"/>
    <x v="1"/>
    <x v="2"/>
    <n v="4"/>
    <x v="1"/>
    <x v="7"/>
    <n v="24"/>
    <n v="18"/>
    <n v="1720"/>
    <n v="28850"/>
  </r>
  <r>
    <x v="18"/>
    <x v="595"/>
    <x v="3"/>
    <n v="276"/>
    <n v="6"/>
    <x v="1"/>
    <x v="2"/>
    <n v="4"/>
    <x v="1"/>
    <x v="7"/>
    <n v="24"/>
    <n v="18"/>
    <n v="1720"/>
    <n v="33600"/>
  </r>
  <r>
    <x v="18"/>
    <x v="595"/>
    <x v="3"/>
    <n v="276"/>
    <n v="6"/>
    <x v="1"/>
    <x v="2"/>
    <n v="4"/>
    <x v="1"/>
    <x v="7"/>
    <n v="25"/>
    <n v="18"/>
    <n v="1720"/>
    <n v="36900"/>
  </r>
  <r>
    <x v="18"/>
    <x v="595"/>
    <x v="3"/>
    <n v="276"/>
    <n v="6"/>
    <x v="1"/>
    <x v="2"/>
    <n v="4"/>
    <x v="1"/>
    <x v="7"/>
    <n v="24"/>
    <n v="18"/>
    <n v="1720"/>
    <n v="26800"/>
  </r>
  <r>
    <x v="4"/>
    <x v="596"/>
    <x v="5"/>
    <n v="130"/>
    <n v="4"/>
    <x v="1"/>
    <x v="2"/>
    <n v="4"/>
    <x v="1"/>
    <x v="2"/>
    <n v="39"/>
    <n v="30"/>
    <n v="2009"/>
    <n v="21428.36"/>
  </r>
  <r>
    <x v="4"/>
    <x v="596"/>
    <x v="5"/>
    <n v="130"/>
    <n v="4"/>
    <x v="1"/>
    <x v="2"/>
    <n v="4"/>
    <x v="1"/>
    <x v="2"/>
    <n v="40"/>
    <n v="30"/>
    <n v="2009"/>
    <n v="18387.849999999999"/>
  </r>
  <r>
    <x v="4"/>
    <x v="596"/>
    <x v="5"/>
    <n v="130"/>
    <n v="4"/>
    <x v="1"/>
    <x v="2"/>
    <n v="4"/>
    <x v="1"/>
    <x v="2"/>
    <n v="39"/>
    <n v="30"/>
    <n v="2009"/>
    <n v="18977.34"/>
  </r>
  <r>
    <x v="4"/>
    <x v="596"/>
    <x v="5"/>
    <n v="130"/>
    <n v="4"/>
    <x v="0"/>
    <x v="2"/>
    <n v="4"/>
    <x v="1"/>
    <x v="2"/>
    <n v="36"/>
    <n v="27"/>
    <n v="2009"/>
    <n v="17095.12"/>
  </r>
  <r>
    <x v="4"/>
    <x v="596"/>
    <x v="5"/>
    <n v="130"/>
    <n v="4"/>
    <x v="1"/>
    <x v="2"/>
    <n v="4"/>
    <x v="1"/>
    <x v="2"/>
    <n v="39"/>
    <n v="30"/>
    <n v="2009"/>
    <n v="17974.18"/>
  </r>
  <r>
    <x v="4"/>
    <x v="596"/>
    <x v="5"/>
    <n v="130"/>
    <n v="4"/>
    <x v="1"/>
    <x v="2"/>
    <n v="4"/>
    <x v="1"/>
    <x v="2"/>
    <n v="39"/>
    <n v="30"/>
    <n v="2009"/>
    <n v="20642.38"/>
  </r>
  <r>
    <x v="4"/>
    <x v="596"/>
    <x v="4"/>
    <n v="130"/>
    <n v="4"/>
    <x v="1"/>
    <x v="2"/>
    <n v="4"/>
    <x v="1"/>
    <x v="2"/>
    <n v="38"/>
    <n v="29"/>
    <n v="2009"/>
    <n v="22642.3"/>
  </r>
  <r>
    <x v="4"/>
    <x v="596"/>
    <x v="4"/>
    <n v="130"/>
    <n v="4"/>
    <x v="1"/>
    <x v="2"/>
    <n v="4"/>
    <x v="1"/>
    <x v="2"/>
    <n v="38"/>
    <n v="29"/>
    <n v="2009"/>
    <n v="20844.810000000001"/>
  </r>
  <r>
    <x v="4"/>
    <x v="596"/>
    <x v="4"/>
    <n v="130"/>
    <n v="4"/>
    <x v="0"/>
    <x v="2"/>
    <n v="4"/>
    <x v="1"/>
    <x v="2"/>
    <n v="36"/>
    <n v="27"/>
    <n v="2009"/>
    <n v="17137.47"/>
  </r>
  <r>
    <x v="4"/>
    <x v="596"/>
    <x v="4"/>
    <n v="130"/>
    <n v="4"/>
    <x v="1"/>
    <x v="2"/>
    <n v="4"/>
    <x v="1"/>
    <x v="2"/>
    <n v="38"/>
    <n v="29"/>
    <n v="2009"/>
    <n v="18945.18"/>
  </r>
  <r>
    <x v="4"/>
    <x v="596"/>
    <x v="4"/>
    <n v="130"/>
    <n v="4"/>
    <x v="1"/>
    <x v="2"/>
    <n v="4"/>
    <x v="1"/>
    <x v="2"/>
    <n v="40"/>
    <n v="30"/>
    <n v="2009"/>
    <n v="18546.87"/>
  </r>
  <r>
    <x v="4"/>
    <x v="596"/>
    <x v="4"/>
    <n v="130"/>
    <n v="4"/>
    <x v="1"/>
    <x v="2"/>
    <n v="4"/>
    <x v="1"/>
    <x v="2"/>
    <n v="38"/>
    <n v="29"/>
    <n v="2009"/>
    <n v="18138.349999999999"/>
  </r>
  <r>
    <x v="4"/>
    <x v="596"/>
    <x v="3"/>
    <n v="124"/>
    <n v="4"/>
    <x v="1"/>
    <x v="2"/>
    <n v="4"/>
    <x v="1"/>
    <x v="2"/>
    <n v="37"/>
    <n v="29"/>
    <n v="2009"/>
    <n v="21500"/>
  </r>
  <r>
    <x v="4"/>
    <x v="596"/>
    <x v="3"/>
    <n v="188"/>
    <n v="4"/>
    <x v="1"/>
    <x v="2"/>
    <n v="4"/>
    <x v="1"/>
    <x v="2"/>
    <n v="33"/>
    <n v="27"/>
    <n v="2009"/>
    <n v="21990"/>
  </r>
  <r>
    <x v="4"/>
    <x v="596"/>
    <x v="3"/>
    <n v="124"/>
    <n v="4"/>
    <x v="1"/>
    <x v="2"/>
    <n v="4"/>
    <x v="1"/>
    <x v="2"/>
    <n v="37"/>
    <n v="29"/>
    <n v="2009"/>
    <n v="18790"/>
  </r>
  <r>
    <x v="4"/>
    <x v="596"/>
    <x v="3"/>
    <n v="130"/>
    <n v="4"/>
    <x v="0"/>
    <x v="2"/>
    <n v="4"/>
    <x v="1"/>
    <x v="2"/>
    <n v="35"/>
    <n v="27"/>
    <n v="2009"/>
    <n v="16990"/>
  </r>
  <r>
    <x v="4"/>
    <x v="596"/>
    <x v="3"/>
    <n v="124"/>
    <n v="4"/>
    <x v="1"/>
    <x v="2"/>
    <n v="4"/>
    <x v="1"/>
    <x v="2"/>
    <n v="37"/>
    <n v="29"/>
    <n v="2009"/>
    <n v="19990"/>
  </r>
  <r>
    <x v="4"/>
    <x v="596"/>
    <x v="3"/>
    <n v="124"/>
    <n v="4"/>
    <x v="1"/>
    <x v="2"/>
    <n v="4"/>
    <x v="1"/>
    <x v="2"/>
    <n v="37"/>
    <n v="29"/>
    <n v="2009"/>
    <n v="17990"/>
  </r>
  <r>
    <x v="4"/>
    <x v="596"/>
    <x v="3"/>
    <n v="188"/>
    <n v="4"/>
    <x v="0"/>
    <x v="2"/>
    <n v="4"/>
    <x v="1"/>
    <x v="2"/>
    <n v="32"/>
    <n v="26"/>
    <n v="2009"/>
    <n v="21990"/>
  </r>
  <r>
    <x v="18"/>
    <x v="597"/>
    <x v="15"/>
    <n v="125"/>
    <n v="4"/>
    <x v="0"/>
    <x v="2"/>
    <n v="4"/>
    <x v="0"/>
    <x v="2"/>
    <n v="26"/>
    <n v="20"/>
    <n v="1720"/>
    <n v="2846.92"/>
  </r>
  <r>
    <x v="18"/>
    <x v="597"/>
    <x v="15"/>
    <n v="125"/>
    <n v="4"/>
    <x v="0"/>
    <x v="2"/>
    <n v="4"/>
    <x v="0"/>
    <x v="2"/>
    <n v="26"/>
    <n v="20"/>
    <n v="1720"/>
    <n v="2846.92"/>
  </r>
  <r>
    <x v="18"/>
    <x v="597"/>
    <x v="13"/>
    <n v="125"/>
    <n v="4"/>
    <x v="0"/>
    <x v="2"/>
    <n v="4"/>
    <x v="0"/>
    <x v="2"/>
    <n v="28"/>
    <n v="22"/>
    <n v="1720"/>
    <n v="15010.31"/>
  </r>
  <r>
    <x v="18"/>
    <x v="597"/>
    <x v="13"/>
    <n v="125"/>
    <n v="4"/>
    <x v="0"/>
    <x v="2"/>
    <n v="4"/>
    <x v="0"/>
    <x v="2"/>
    <n v="28"/>
    <n v="22"/>
    <n v="1720"/>
    <n v="17224.84"/>
  </r>
  <r>
    <x v="18"/>
    <x v="597"/>
    <x v="13"/>
    <n v="125"/>
    <n v="4"/>
    <x v="1"/>
    <x v="2"/>
    <n v="4"/>
    <x v="0"/>
    <x v="2"/>
    <n v="28"/>
    <n v="19"/>
    <n v="1720"/>
    <n v="16359.79"/>
  </r>
  <r>
    <x v="18"/>
    <x v="597"/>
    <x v="13"/>
    <n v="125"/>
    <n v="4"/>
    <x v="1"/>
    <x v="2"/>
    <n v="4"/>
    <x v="0"/>
    <x v="2"/>
    <n v="28"/>
    <n v="19"/>
    <n v="1720"/>
    <n v="18574.310000000001"/>
  </r>
  <r>
    <x v="7"/>
    <x v="598"/>
    <x v="5"/>
    <n v="381"/>
    <n v="8"/>
    <x v="1"/>
    <x v="3"/>
    <n v="4"/>
    <x v="2"/>
    <x v="5"/>
    <n v="17"/>
    <n v="13"/>
    <n v="2031"/>
    <n v="66518.929999999993"/>
  </r>
  <r>
    <x v="7"/>
    <x v="598"/>
    <x v="5"/>
    <n v="381"/>
    <n v="8"/>
    <x v="1"/>
    <x v="3"/>
    <n v="4"/>
    <x v="2"/>
    <x v="5"/>
    <n v="17"/>
    <n v="13"/>
    <n v="2031"/>
    <n v="49248"/>
  </r>
  <r>
    <x v="7"/>
    <x v="598"/>
    <x v="5"/>
    <n v="381"/>
    <n v="8"/>
    <x v="1"/>
    <x v="3"/>
    <n v="4"/>
    <x v="2"/>
    <x v="5"/>
    <n v="17"/>
    <n v="13"/>
    <n v="2031"/>
    <n v="58514.32"/>
  </r>
  <r>
    <x v="7"/>
    <x v="598"/>
    <x v="5"/>
    <n v="381"/>
    <n v="8"/>
    <x v="1"/>
    <x v="0"/>
    <n v="4"/>
    <x v="2"/>
    <x v="5"/>
    <n v="17"/>
    <n v="13"/>
    <n v="2031"/>
    <n v="63183.68"/>
  </r>
  <r>
    <x v="7"/>
    <x v="598"/>
    <x v="5"/>
    <n v="381"/>
    <n v="8"/>
    <x v="1"/>
    <x v="3"/>
    <n v="4"/>
    <x v="2"/>
    <x v="5"/>
    <n v="17"/>
    <n v="13"/>
    <n v="2031"/>
    <n v="49248"/>
  </r>
  <r>
    <x v="7"/>
    <x v="598"/>
    <x v="5"/>
    <n v="381"/>
    <n v="8"/>
    <x v="1"/>
    <x v="0"/>
    <n v="4"/>
    <x v="2"/>
    <x v="5"/>
    <n v="17"/>
    <n v="13"/>
    <n v="2031"/>
    <n v="55179.07"/>
  </r>
  <r>
    <x v="7"/>
    <x v="598"/>
    <x v="5"/>
    <n v="381"/>
    <n v="8"/>
    <x v="1"/>
    <x v="3"/>
    <n v="4"/>
    <x v="2"/>
    <x v="5"/>
    <n v="17"/>
    <n v="13"/>
    <n v="2031"/>
    <n v="58514.32"/>
  </r>
  <r>
    <x v="7"/>
    <x v="598"/>
    <x v="5"/>
    <n v="381"/>
    <n v="8"/>
    <x v="1"/>
    <x v="3"/>
    <n v="4"/>
    <x v="2"/>
    <x v="5"/>
    <n v="17"/>
    <n v="13"/>
    <n v="2031"/>
    <n v="66518.929999999993"/>
  </r>
  <r>
    <x v="7"/>
    <x v="598"/>
    <x v="5"/>
    <n v="381"/>
    <n v="8"/>
    <x v="1"/>
    <x v="0"/>
    <n v="4"/>
    <x v="2"/>
    <x v="5"/>
    <n v="17"/>
    <n v="13"/>
    <n v="2031"/>
    <n v="45912.75"/>
  </r>
  <r>
    <x v="7"/>
    <x v="598"/>
    <x v="4"/>
    <n v="381"/>
    <n v="8"/>
    <x v="1"/>
    <x v="0"/>
    <n v="4"/>
    <x v="2"/>
    <x v="5"/>
    <n v="17"/>
    <n v="13"/>
    <n v="2031"/>
    <n v="63172.73"/>
  </r>
  <r>
    <x v="7"/>
    <x v="598"/>
    <x v="4"/>
    <n v="381"/>
    <n v="8"/>
    <x v="1"/>
    <x v="3"/>
    <n v="4"/>
    <x v="2"/>
    <x v="5"/>
    <n v="17"/>
    <n v="13"/>
    <n v="2031"/>
    <n v="58561.55"/>
  </r>
  <r>
    <x v="7"/>
    <x v="598"/>
    <x v="4"/>
    <n v="381"/>
    <n v="8"/>
    <x v="1"/>
    <x v="0"/>
    <n v="4"/>
    <x v="2"/>
    <x v="5"/>
    <n v="17"/>
    <n v="13"/>
    <n v="2031"/>
    <n v="46290.58"/>
  </r>
  <r>
    <x v="7"/>
    <x v="598"/>
    <x v="4"/>
    <n v="381"/>
    <n v="8"/>
    <x v="1"/>
    <x v="3"/>
    <n v="4"/>
    <x v="2"/>
    <x v="5"/>
    <n v="17"/>
    <n v="13"/>
    <n v="2031"/>
    <n v="66466.429999999993"/>
  </r>
  <r>
    <x v="7"/>
    <x v="598"/>
    <x v="4"/>
    <n v="381"/>
    <n v="8"/>
    <x v="1"/>
    <x v="3"/>
    <n v="4"/>
    <x v="2"/>
    <x v="5"/>
    <n v="17"/>
    <n v="13"/>
    <n v="2031"/>
    <n v="66466.429999999993"/>
  </r>
  <r>
    <x v="7"/>
    <x v="598"/>
    <x v="4"/>
    <n v="381"/>
    <n v="8"/>
    <x v="1"/>
    <x v="3"/>
    <n v="4"/>
    <x v="2"/>
    <x v="5"/>
    <n v="17"/>
    <n v="13"/>
    <n v="2031"/>
    <n v="58561.55"/>
  </r>
  <r>
    <x v="7"/>
    <x v="598"/>
    <x v="4"/>
    <n v="381"/>
    <n v="8"/>
    <x v="1"/>
    <x v="3"/>
    <n v="4"/>
    <x v="2"/>
    <x v="5"/>
    <n v="17"/>
    <n v="13"/>
    <n v="2031"/>
    <n v="49584.29"/>
  </r>
  <r>
    <x v="7"/>
    <x v="598"/>
    <x v="4"/>
    <n v="381"/>
    <n v="8"/>
    <x v="1"/>
    <x v="0"/>
    <n v="4"/>
    <x v="2"/>
    <x v="5"/>
    <n v="17"/>
    <n v="13"/>
    <n v="2031"/>
    <n v="55267.839999999997"/>
  </r>
  <r>
    <x v="7"/>
    <x v="598"/>
    <x v="4"/>
    <n v="381"/>
    <n v="8"/>
    <x v="1"/>
    <x v="3"/>
    <n v="4"/>
    <x v="2"/>
    <x v="5"/>
    <n v="17"/>
    <n v="13"/>
    <n v="2031"/>
    <n v="49584.29"/>
  </r>
  <r>
    <x v="7"/>
    <x v="598"/>
    <x v="3"/>
    <n v="381"/>
    <n v="8"/>
    <x v="1"/>
    <x v="3"/>
    <n v="4"/>
    <x v="2"/>
    <x v="5"/>
    <n v="17"/>
    <n v="13"/>
    <n v="2031"/>
    <n v="48685"/>
  </r>
  <r>
    <x v="7"/>
    <x v="598"/>
    <x v="3"/>
    <n v="381"/>
    <n v="8"/>
    <x v="1"/>
    <x v="3"/>
    <n v="4"/>
    <x v="2"/>
    <x v="5"/>
    <n v="17"/>
    <n v="13"/>
    <n v="2031"/>
    <n v="65215"/>
  </r>
  <r>
    <x v="7"/>
    <x v="598"/>
    <x v="3"/>
    <n v="381"/>
    <n v="8"/>
    <x v="1"/>
    <x v="0"/>
    <n v="4"/>
    <x v="2"/>
    <x v="5"/>
    <n v="17"/>
    <n v="13"/>
    <n v="2031"/>
    <n v="45460"/>
  </r>
  <r>
    <x v="7"/>
    <x v="598"/>
    <x v="3"/>
    <n v="381"/>
    <n v="8"/>
    <x v="1"/>
    <x v="3"/>
    <n v="4"/>
    <x v="2"/>
    <x v="5"/>
    <n v="17"/>
    <n v="13"/>
    <n v="2031"/>
    <n v="57475"/>
  </r>
  <r>
    <x v="7"/>
    <x v="598"/>
    <x v="3"/>
    <n v="381"/>
    <n v="8"/>
    <x v="1"/>
    <x v="3"/>
    <n v="4"/>
    <x v="2"/>
    <x v="5"/>
    <n v="17"/>
    <n v="13"/>
    <n v="2031"/>
    <n v="57475"/>
  </r>
  <r>
    <x v="7"/>
    <x v="598"/>
    <x v="3"/>
    <n v="381"/>
    <n v="8"/>
    <x v="1"/>
    <x v="0"/>
    <n v="4"/>
    <x v="2"/>
    <x v="5"/>
    <n v="17"/>
    <n v="13"/>
    <n v="2031"/>
    <n v="54250"/>
  </r>
  <r>
    <x v="7"/>
    <x v="598"/>
    <x v="3"/>
    <n v="381"/>
    <n v="8"/>
    <x v="1"/>
    <x v="3"/>
    <n v="4"/>
    <x v="2"/>
    <x v="5"/>
    <n v="17"/>
    <n v="13"/>
    <n v="2031"/>
    <n v="48685"/>
  </r>
  <r>
    <x v="7"/>
    <x v="598"/>
    <x v="3"/>
    <n v="381"/>
    <n v="8"/>
    <x v="1"/>
    <x v="3"/>
    <n v="4"/>
    <x v="2"/>
    <x v="5"/>
    <n v="17"/>
    <n v="13"/>
    <n v="2031"/>
    <n v="65215"/>
  </r>
  <r>
    <x v="7"/>
    <x v="598"/>
    <x v="3"/>
    <n v="381"/>
    <n v="8"/>
    <x v="1"/>
    <x v="0"/>
    <n v="4"/>
    <x v="2"/>
    <x v="5"/>
    <n v="17"/>
    <n v="13"/>
    <n v="2031"/>
    <n v="61990"/>
  </r>
  <r>
    <x v="22"/>
    <x v="599"/>
    <x v="7"/>
    <n v="275"/>
    <n v="8"/>
    <x v="1"/>
    <x v="2"/>
    <n v="4"/>
    <x v="2"/>
    <x v="2"/>
    <n v="25"/>
    <n v="16"/>
    <n v="1624"/>
    <n v="60495.18"/>
  </r>
  <r>
    <x v="22"/>
    <x v="599"/>
    <x v="7"/>
    <n v="300"/>
    <n v="8"/>
    <x v="1"/>
    <x v="2"/>
    <n v="4"/>
    <x v="2"/>
    <x v="2"/>
    <n v="25"/>
    <n v="16"/>
    <n v="1624"/>
    <n v="67724.789999999994"/>
  </r>
  <r>
    <x v="22"/>
    <x v="599"/>
    <x v="8"/>
    <n v="300"/>
    <n v="8"/>
    <x v="1"/>
    <x v="2"/>
    <n v="4"/>
    <x v="2"/>
    <x v="2"/>
    <n v="25"/>
    <n v="16"/>
    <n v="1624"/>
    <n v="68806.78"/>
  </r>
  <r>
    <x v="22"/>
    <x v="599"/>
    <x v="8"/>
    <n v="275"/>
    <n v="8"/>
    <x v="1"/>
    <x v="2"/>
    <n v="4"/>
    <x v="2"/>
    <x v="2"/>
    <n v="25"/>
    <n v="16"/>
    <n v="1624"/>
    <n v="60660.54"/>
  </r>
  <r>
    <x v="22"/>
    <x v="599"/>
    <x v="9"/>
    <n v="275"/>
    <n v="8"/>
    <x v="1"/>
    <x v="2"/>
    <n v="4"/>
    <x v="2"/>
    <x v="2"/>
    <n v="24"/>
    <n v="16"/>
    <n v="1624"/>
    <n v="59657.98"/>
  </r>
  <r>
    <x v="30"/>
    <x v="600"/>
    <x v="5"/>
    <n v="526"/>
    <n v="8"/>
    <x v="0"/>
    <x v="0"/>
    <n v="2"/>
    <x v="1"/>
    <x v="0"/>
    <n v="21"/>
    <n v="14"/>
    <n v="5657"/>
    <n v="63390.52"/>
  </r>
  <r>
    <x v="30"/>
    <x v="600"/>
    <x v="5"/>
    <n v="526"/>
    <n v="8"/>
    <x v="0"/>
    <x v="0"/>
    <n v="2"/>
    <x v="1"/>
    <x v="0"/>
    <n v="21"/>
    <n v="14"/>
    <n v="5657"/>
    <n v="49428.99"/>
  </r>
  <r>
    <x v="30"/>
    <x v="600"/>
    <x v="4"/>
    <n v="526"/>
    <n v="8"/>
    <x v="0"/>
    <x v="0"/>
    <n v="2"/>
    <x v="1"/>
    <x v="0"/>
    <n v="21"/>
    <n v="15"/>
    <n v="5657"/>
    <n v="62600.800000000003"/>
  </r>
  <r>
    <x v="30"/>
    <x v="600"/>
    <x v="4"/>
    <n v="526"/>
    <n v="8"/>
    <x v="0"/>
    <x v="0"/>
    <n v="2"/>
    <x v="1"/>
    <x v="0"/>
    <n v="21"/>
    <n v="14"/>
    <n v="5657"/>
    <n v="48813.2"/>
  </r>
  <r>
    <x v="30"/>
    <x v="600"/>
    <x v="3"/>
    <n v="526"/>
    <n v="8"/>
    <x v="0"/>
    <x v="0"/>
    <n v="2"/>
    <x v="1"/>
    <x v="0"/>
    <n v="21"/>
    <n v="15"/>
    <n v="5657"/>
    <n v="61795"/>
  </r>
  <r>
    <x v="30"/>
    <x v="600"/>
    <x v="3"/>
    <n v="526"/>
    <n v="8"/>
    <x v="0"/>
    <x v="0"/>
    <n v="2"/>
    <x v="1"/>
    <x v="0"/>
    <n v="21"/>
    <n v="14"/>
    <n v="5657"/>
    <n v="54295"/>
  </r>
  <r>
    <x v="30"/>
    <x v="601"/>
    <x v="1"/>
    <n v="550"/>
    <n v="8"/>
    <x v="0"/>
    <x v="0"/>
    <n v="2"/>
    <x v="1"/>
    <x v="0"/>
    <n v="23"/>
    <n v="15"/>
    <n v="5657"/>
    <n v="52110.71"/>
  </r>
  <r>
    <x v="30"/>
    <x v="601"/>
    <x v="2"/>
    <n v="662"/>
    <n v="8"/>
    <x v="0"/>
    <x v="0"/>
    <n v="2"/>
    <x v="1"/>
    <x v="1"/>
    <n v="24"/>
    <n v="15"/>
    <n v="5657"/>
    <n v="62290.91"/>
  </r>
  <r>
    <x v="30"/>
    <x v="601"/>
    <x v="2"/>
    <n v="662"/>
    <n v="8"/>
    <x v="0"/>
    <x v="0"/>
    <n v="2"/>
    <x v="1"/>
    <x v="0"/>
    <n v="24"/>
    <n v="15"/>
    <n v="5657"/>
    <n v="57029.86"/>
  </r>
  <r>
    <x v="30"/>
    <x v="601"/>
    <x v="6"/>
    <n v="662"/>
    <n v="8"/>
    <x v="0"/>
    <x v="0"/>
    <n v="2"/>
    <x v="1"/>
    <x v="0"/>
    <n v="24"/>
    <n v="15"/>
    <n v="5657"/>
    <n v="57061.72"/>
  </r>
  <r>
    <x v="30"/>
    <x v="601"/>
    <x v="6"/>
    <n v="662"/>
    <n v="8"/>
    <x v="0"/>
    <x v="0"/>
    <n v="2"/>
    <x v="1"/>
    <x v="1"/>
    <n v="24"/>
    <n v="15"/>
    <n v="5657"/>
    <n v="62238.79"/>
  </r>
  <r>
    <x v="7"/>
    <x v="602"/>
    <x v="5"/>
    <n v="266"/>
    <n v="6"/>
    <x v="1"/>
    <x v="1"/>
    <n v="4"/>
    <x v="2"/>
    <x v="7"/>
    <n v="23"/>
    <n v="16"/>
    <n v="2031"/>
    <n v="44345.96"/>
  </r>
  <r>
    <x v="7"/>
    <x v="602"/>
    <x v="5"/>
    <n v="266"/>
    <n v="6"/>
    <x v="1"/>
    <x v="1"/>
    <n v="4"/>
    <x v="2"/>
    <x v="7"/>
    <n v="23"/>
    <n v="16"/>
    <n v="2031"/>
    <n v="38678.61"/>
  </r>
  <r>
    <x v="7"/>
    <x v="602"/>
    <x v="5"/>
    <n v="266"/>
    <n v="6"/>
    <x v="1"/>
    <x v="1"/>
    <n v="4"/>
    <x v="2"/>
    <x v="7"/>
    <n v="23"/>
    <n v="16"/>
    <n v="2031"/>
    <n v="42044.89"/>
  </r>
  <r>
    <x v="7"/>
    <x v="602"/>
    <x v="5"/>
    <n v="266"/>
    <n v="6"/>
    <x v="1"/>
    <x v="2"/>
    <n v="4"/>
    <x v="2"/>
    <x v="7"/>
    <n v="25"/>
    <n v="18"/>
    <n v="2031"/>
    <n v="38725.15"/>
  </r>
  <r>
    <x v="7"/>
    <x v="602"/>
    <x v="5"/>
    <n v="266"/>
    <n v="6"/>
    <x v="1"/>
    <x v="2"/>
    <n v="4"/>
    <x v="2"/>
    <x v="7"/>
    <n v="25"/>
    <n v="18"/>
    <n v="2031"/>
    <n v="36403.4"/>
  </r>
  <r>
    <x v="7"/>
    <x v="602"/>
    <x v="5"/>
    <n v="266"/>
    <n v="6"/>
    <x v="1"/>
    <x v="2"/>
    <n v="4"/>
    <x v="2"/>
    <x v="7"/>
    <n v="25"/>
    <n v="18"/>
    <n v="2031"/>
    <n v="42437.88"/>
  </r>
  <r>
    <x v="7"/>
    <x v="602"/>
    <x v="5"/>
    <n v="266"/>
    <n v="6"/>
    <x v="1"/>
    <x v="2"/>
    <n v="4"/>
    <x v="2"/>
    <x v="7"/>
    <n v="25"/>
    <n v="18"/>
    <n v="2031"/>
    <n v="36196.559999999998"/>
  </r>
  <r>
    <x v="7"/>
    <x v="602"/>
    <x v="5"/>
    <n v="266"/>
    <n v="6"/>
    <x v="1"/>
    <x v="1"/>
    <n v="4"/>
    <x v="2"/>
    <x v="7"/>
    <n v="23"/>
    <n v="16"/>
    <n v="2031"/>
    <n v="35121"/>
  </r>
  <r>
    <x v="7"/>
    <x v="602"/>
    <x v="5"/>
    <n v="266"/>
    <n v="6"/>
    <x v="1"/>
    <x v="1"/>
    <n v="4"/>
    <x v="2"/>
    <x v="7"/>
    <n v="23"/>
    <n v="16"/>
    <n v="2031"/>
    <n v="47831.17"/>
  </r>
  <r>
    <x v="7"/>
    <x v="602"/>
    <x v="5"/>
    <n v="266"/>
    <n v="6"/>
    <x v="1"/>
    <x v="2"/>
    <n v="4"/>
    <x v="2"/>
    <x v="7"/>
    <n v="25"/>
    <n v="18"/>
    <n v="2031"/>
    <n v="43177.32"/>
  </r>
  <r>
    <x v="7"/>
    <x v="602"/>
    <x v="5"/>
    <n v="266"/>
    <n v="6"/>
    <x v="1"/>
    <x v="2"/>
    <n v="4"/>
    <x v="2"/>
    <x v="7"/>
    <n v="25"/>
    <n v="18"/>
    <n v="2031"/>
    <n v="29681.18"/>
  </r>
  <r>
    <x v="7"/>
    <x v="602"/>
    <x v="5"/>
    <n v="266"/>
    <n v="6"/>
    <x v="1"/>
    <x v="2"/>
    <n v="4"/>
    <x v="2"/>
    <x v="7"/>
    <n v="25"/>
    <n v="18"/>
    <n v="2031"/>
    <n v="46662.54"/>
  </r>
  <r>
    <x v="7"/>
    <x v="602"/>
    <x v="5"/>
    <n v="266"/>
    <n v="6"/>
    <x v="1"/>
    <x v="2"/>
    <n v="4"/>
    <x v="2"/>
    <x v="7"/>
    <n v="25"/>
    <n v="18"/>
    <n v="2031"/>
    <n v="32711.35"/>
  </r>
  <r>
    <x v="7"/>
    <x v="602"/>
    <x v="5"/>
    <n v="266"/>
    <n v="6"/>
    <x v="1"/>
    <x v="2"/>
    <n v="4"/>
    <x v="2"/>
    <x v="7"/>
    <n v="25"/>
    <n v="18"/>
    <n v="2031"/>
    <n v="32504.51"/>
  </r>
  <r>
    <x v="7"/>
    <x v="602"/>
    <x v="5"/>
    <n v="266"/>
    <n v="6"/>
    <x v="1"/>
    <x v="2"/>
    <n v="4"/>
    <x v="2"/>
    <x v="7"/>
    <n v="25"/>
    <n v="18"/>
    <n v="2031"/>
    <n v="39769.68"/>
  </r>
  <r>
    <x v="7"/>
    <x v="602"/>
    <x v="5"/>
    <n v="266"/>
    <n v="6"/>
    <x v="1"/>
    <x v="2"/>
    <n v="4"/>
    <x v="2"/>
    <x v="7"/>
    <n v="25"/>
    <n v="18"/>
    <n v="2031"/>
    <n v="41139.980000000003"/>
  </r>
  <r>
    <x v="7"/>
    <x v="602"/>
    <x v="5"/>
    <n v="266"/>
    <n v="6"/>
    <x v="1"/>
    <x v="2"/>
    <n v="4"/>
    <x v="2"/>
    <x v="7"/>
    <n v="25"/>
    <n v="18"/>
    <n v="2031"/>
    <n v="27504.21"/>
  </r>
  <r>
    <x v="7"/>
    <x v="602"/>
    <x v="4"/>
    <n v="266"/>
    <n v="6"/>
    <x v="1"/>
    <x v="1"/>
    <n v="4"/>
    <x v="2"/>
    <x v="7"/>
    <n v="23"/>
    <n v="16"/>
    <n v="2031"/>
    <n v="34908.160000000003"/>
  </r>
  <r>
    <x v="7"/>
    <x v="602"/>
    <x v="4"/>
    <n v="266"/>
    <n v="6"/>
    <x v="1"/>
    <x v="2"/>
    <n v="4"/>
    <x v="2"/>
    <x v="7"/>
    <n v="25"/>
    <n v="18"/>
    <n v="2031"/>
    <n v="39427.42"/>
  </r>
  <r>
    <x v="7"/>
    <x v="602"/>
    <x v="4"/>
    <n v="266"/>
    <n v="6"/>
    <x v="1"/>
    <x v="2"/>
    <n v="4"/>
    <x v="2"/>
    <x v="7"/>
    <n v="25"/>
    <n v="18"/>
    <n v="2031"/>
    <n v="36164.36"/>
  </r>
  <r>
    <x v="7"/>
    <x v="602"/>
    <x v="4"/>
    <n v="266"/>
    <n v="6"/>
    <x v="1"/>
    <x v="2"/>
    <n v="4"/>
    <x v="2"/>
    <x v="7"/>
    <n v="25"/>
    <n v="18"/>
    <n v="2031"/>
    <n v="32518.3"/>
  </r>
  <r>
    <x v="7"/>
    <x v="602"/>
    <x v="4"/>
    <n v="266"/>
    <n v="6"/>
    <x v="1"/>
    <x v="1"/>
    <n v="4"/>
    <x v="2"/>
    <x v="7"/>
    <n v="23"/>
    <n v="16"/>
    <n v="2031"/>
    <n v="38421.440000000002"/>
  </r>
  <r>
    <x v="7"/>
    <x v="602"/>
    <x v="4"/>
    <n v="266"/>
    <n v="6"/>
    <x v="1"/>
    <x v="2"/>
    <n v="4"/>
    <x v="2"/>
    <x v="7"/>
    <n v="25"/>
    <n v="18"/>
    <n v="2031"/>
    <n v="32314.04"/>
  </r>
  <r>
    <x v="7"/>
    <x v="602"/>
    <x v="4"/>
    <n v="266"/>
    <n v="6"/>
    <x v="1"/>
    <x v="2"/>
    <n v="4"/>
    <x v="2"/>
    <x v="7"/>
    <n v="25"/>
    <n v="18"/>
    <n v="2031"/>
    <n v="42123.66"/>
  </r>
  <r>
    <x v="7"/>
    <x v="602"/>
    <x v="4"/>
    <n v="266"/>
    <n v="6"/>
    <x v="1"/>
    <x v="1"/>
    <n v="4"/>
    <x v="2"/>
    <x v="7"/>
    <n v="23"/>
    <n v="16"/>
    <n v="2031"/>
    <n v="41684.5"/>
  </r>
  <r>
    <x v="7"/>
    <x v="602"/>
    <x v="4"/>
    <n v="266"/>
    <n v="6"/>
    <x v="1"/>
    <x v="2"/>
    <n v="4"/>
    <x v="2"/>
    <x v="7"/>
    <n v="25"/>
    <n v="18"/>
    <n v="2031"/>
    <n v="29464.61"/>
  </r>
  <r>
    <x v="7"/>
    <x v="602"/>
    <x v="4"/>
    <n v="266"/>
    <n v="6"/>
    <x v="1"/>
    <x v="2"/>
    <n v="4"/>
    <x v="2"/>
    <x v="7"/>
    <n v="25"/>
    <n v="18"/>
    <n v="2031"/>
    <n v="42792.62"/>
  </r>
  <r>
    <x v="7"/>
    <x v="602"/>
    <x v="4"/>
    <n v="266"/>
    <n v="6"/>
    <x v="1"/>
    <x v="1"/>
    <n v="4"/>
    <x v="2"/>
    <x v="7"/>
    <n v="23"/>
    <n v="16"/>
    <n v="2031"/>
    <n v="43956.9"/>
  </r>
  <r>
    <x v="7"/>
    <x v="602"/>
    <x v="4"/>
    <n v="266"/>
    <n v="6"/>
    <x v="1"/>
    <x v="2"/>
    <n v="4"/>
    <x v="2"/>
    <x v="7"/>
    <n v="25"/>
    <n v="18"/>
    <n v="2031"/>
    <n v="40780.65"/>
  </r>
  <r>
    <x v="7"/>
    <x v="602"/>
    <x v="4"/>
    <n v="266"/>
    <n v="6"/>
    <x v="1"/>
    <x v="1"/>
    <n v="4"/>
    <x v="2"/>
    <x v="7"/>
    <n v="23"/>
    <n v="16"/>
    <n v="2031"/>
    <n v="47398.7"/>
  </r>
  <r>
    <x v="7"/>
    <x v="602"/>
    <x v="4"/>
    <n v="266"/>
    <n v="6"/>
    <x v="1"/>
    <x v="2"/>
    <n v="4"/>
    <x v="2"/>
    <x v="7"/>
    <n v="25"/>
    <n v="18"/>
    <n v="2031"/>
    <n v="38457.18"/>
  </r>
  <r>
    <x v="7"/>
    <x v="602"/>
    <x v="4"/>
    <n v="266"/>
    <n v="6"/>
    <x v="1"/>
    <x v="2"/>
    <n v="4"/>
    <x v="2"/>
    <x v="7"/>
    <n v="25"/>
    <n v="18"/>
    <n v="2031"/>
    <n v="35960.1"/>
  </r>
  <r>
    <x v="7"/>
    <x v="602"/>
    <x v="4"/>
    <n v="266"/>
    <n v="6"/>
    <x v="1"/>
    <x v="2"/>
    <n v="4"/>
    <x v="2"/>
    <x v="7"/>
    <n v="25"/>
    <n v="18"/>
    <n v="2031"/>
    <n v="46234.41"/>
  </r>
  <r>
    <x v="7"/>
    <x v="602"/>
    <x v="4"/>
    <n v="266"/>
    <n v="6"/>
    <x v="1"/>
    <x v="2"/>
    <n v="4"/>
    <x v="2"/>
    <x v="7"/>
    <n v="25"/>
    <n v="18"/>
    <n v="2031"/>
    <n v="27314.76"/>
  </r>
  <r>
    <x v="7"/>
    <x v="602"/>
    <x v="3"/>
    <n v="296"/>
    <n v="6"/>
    <x v="1"/>
    <x v="2"/>
    <n v="4"/>
    <x v="2"/>
    <x v="7"/>
    <n v="27"/>
    <n v="19"/>
    <n v="2031"/>
    <n v="29750"/>
  </r>
  <r>
    <x v="7"/>
    <x v="602"/>
    <x v="3"/>
    <n v="296"/>
    <n v="6"/>
    <x v="1"/>
    <x v="2"/>
    <n v="4"/>
    <x v="2"/>
    <x v="7"/>
    <n v="27"/>
    <n v="19"/>
    <n v="2031"/>
    <n v="32740"/>
  </r>
  <r>
    <x v="7"/>
    <x v="602"/>
    <x v="3"/>
    <n v="296"/>
    <n v="6"/>
    <x v="1"/>
    <x v="1"/>
    <n v="4"/>
    <x v="2"/>
    <x v="7"/>
    <n v="24"/>
    <n v="18"/>
    <n v="2031"/>
    <n v="35080"/>
  </r>
  <r>
    <x v="7"/>
    <x v="602"/>
    <x v="3"/>
    <n v="296"/>
    <n v="6"/>
    <x v="1"/>
    <x v="1"/>
    <n v="4"/>
    <x v="2"/>
    <x v="7"/>
    <n v="24"/>
    <n v="18"/>
    <n v="2031"/>
    <n v="43940"/>
  </r>
  <r>
    <x v="7"/>
    <x v="602"/>
    <x v="3"/>
    <n v="296"/>
    <n v="6"/>
    <x v="1"/>
    <x v="2"/>
    <n v="4"/>
    <x v="2"/>
    <x v="7"/>
    <n v="27"/>
    <n v="19"/>
    <n v="2031"/>
    <n v="42800"/>
  </r>
  <r>
    <x v="7"/>
    <x v="602"/>
    <x v="3"/>
    <n v="296"/>
    <n v="6"/>
    <x v="1"/>
    <x v="1"/>
    <n v="4"/>
    <x v="2"/>
    <x v="7"/>
    <n v="24"/>
    <n v="18"/>
    <n v="2031"/>
    <n v="41715"/>
  </r>
  <r>
    <x v="7"/>
    <x v="602"/>
    <x v="3"/>
    <n v="296"/>
    <n v="6"/>
    <x v="1"/>
    <x v="2"/>
    <n v="4"/>
    <x v="2"/>
    <x v="7"/>
    <n v="27"/>
    <n v="19"/>
    <n v="2031"/>
    <n v="38555"/>
  </r>
  <r>
    <x v="7"/>
    <x v="602"/>
    <x v="3"/>
    <n v="296"/>
    <n v="6"/>
    <x v="1"/>
    <x v="2"/>
    <n v="4"/>
    <x v="2"/>
    <x v="7"/>
    <n v="27"/>
    <n v="19"/>
    <n v="2031"/>
    <n v="32540"/>
  </r>
  <r>
    <x v="7"/>
    <x v="602"/>
    <x v="3"/>
    <n v="296"/>
    <n v="6"/>
    <x v="1"/>
    <x v="2"/>
    <n v="4"/>
    <x v="2"/>
    <x v="7"/>
    <n v="27"/>
    <n v="19"/>
    <n v="2031"/>
    <n v="42145"/>
  </r>
  <r>
    <x v="7"/>
    <x v="602"/>
    <x v="3"/>
    <n v="296"/>
    <n v="6"/>
    <x v="1"/>
    <x v="2"/>
    <n v="4"/>
    <x v="2"/>
    <x v="7"/>
    <n v="27"/>
    <n v="19"/>
    <n v="2031"/>
    <n v="39505"/>
  </r>
  <r>
    <x v="7"/>
    <x v="602"/>
    <x v="3"/>
    <n v="296"/>
    <n v="6"/>
    <x v="1"/>
    <x v="2"/>
    <n v="4"/>
    <x v="2"/>
    <x v="7"/>
    <n v="27"/>
    <n v="19"/>
    <n v="2031"/>
    <n v="36310"/>
  </r>
  <r>
    <x v="7"/>
    <x v="602"/>
    <x v="3"/>
    <n v="296"/>
    <n v="6"/>
    <x v="1"/>
    <x v="2"/>
    <n v="4"/>
    <x v="2"/>
    <x v="7"/>
    <n v="27"/>
    <n v="19"/>
    <n v="2031"/>
    <n v="36110"/>
  </r>
  <r>
    <x v="7"/>
    <x v="602"/>
    <x v="3"/>
    <n v="296"/>
    <n v="6"/>
    <x v="1"/>
    <x v="2"/>
    <n v="4"/>
    <x v="2"/>
    <x v="7"/>
    <n v="27"/>
    <n v="19"/>
    <n v="2031"/>
    <n v="40830"/>
  </r>
  <r>
    <x v="7"/>
    <x v="602"/>
    <x v="3"/>
    <n v="296"/>
    <n v="6"/>
    <x v="1"/>
    <x v="2"/>
    <n v="4"/>
    <x v="2"/>
    <x v="7"/>
    <n v="27"/>
    <n v="19"/>
    <n v="2031"/>
    <n v="27645"/>
  </r>
  <r>
    <x v="7"/>
    <x v="602"/>
    <x v="3"/>
    <n v="296"/>
    <n v="6"/>
    <x v="1"/>
    <x v="1"/>
    <n v="4"/>
    <x v="2"/>
    <x v="7"/>
    <n v="24"/>
    <n v="18"/>
    <n v="2031"/>
    <n v="38520"/>
  </r>
  <r>
    <x v="7"/>
    <x v="602"/>
    <x v="3"/>
    <n v="296"/>
    <n v="6"/>
    <x v="1"/>
    <x v="2"/>
    <n v="4"/>
    <x v="2"/>
    <x v="7"/>
    <n v="27"/>
    <n v="19"/>
    <n v="2031"/>
    <n v="46170"/>
  </r>
  <r>
    <x v="7"/>
    <x v="602"/>
    <x v="3"/>
    <n v="296"/>
    <n v="6"/>
    <x v="1"/>
    <x v="1"/>
    <n v="4"/>
    <x v="2"/>
    <x v="7"/>
    <n v="24"/>
    <n v="18"/>
    <n v="2031"/>
    <n v="47310"/>
  </r>
  <r>
    <x v="13"/>
    <x v="603"/>
    <x v="10"/>
    <n v="295"/>
    <n v="8"/>
    <x v="1"/>
    <x v="0"/>
    <n v="4"/>
    <x v="2"/>
    <x v="9"/>
    <n v="19"/>
    <n v="14"/>
    <n v="549"/>
    <n v="36572.9"/>
  </r>
  <r>
    <x v="13"/>
    <x v="603"/>
    <x v="10"/>
    <n v="295"/>
    <n v="8"/>
    <x v="1"/>
    <x v="0"/>
    <n v="4"/>
    <x v="2"/>
    <x v="11"/>
    <n v="19"/>
    <n v="14"/>
    <n v="549"/>
    <n v="28987.54"/>
  </r>
  <r>
    <x v="13"/>
    <x v="603"/>
    <x v="10"/>
    <n v="295"/>
    <n v="8"/>
    <x v="1"/>
    <x v="3"/>
    <n v="4"/>
    <x v="2"/>
    <x v="11"/>
    <n v="17"/>
    <n v="13"/>
    <n v="549"/>
    <n v="36123.57"/>
  </r>
  <r>
    <x v="13"/>
    <x v="603"/>
    <x v="10"/>
    <n v="295"/>
    <n v="8"/>
    <x v="1"/>
    <x v="3"/>
    <n v="4"/>
    <x v="2"/>
    <x v="11"/>
    <n v="17"/>
    <n v="13"/>
    <n v="549"/>
    <n v="40126.129999999997"/>
  </r>
  <r>
    <x v="13"/>
    <x v="603"/>
    <x v="10"/>
    <n v="310"/>
    <n v="8"/>
    <x v="1"/>
    <x v="3"/>
    <n v="4"/>
    <x v="2"/>
    <x v="11"/>
    <n v="17"/>
    <n v="13"/>
    <n v="549"/>
    <n v="37867.67"/>
  </r>
  <r>
    <x v="13"/>
    <x v="603"/>
    <x v="10"/>
    <n v="295"/>
    <n v="8"/>
    <x v="1"/>
    <x v="3"/>
    <n v="4"/>
    <x v="2"/>
    <x v="11"/>
    <n v="17"/>
    <n v="13"/>
    <n v="549"/>
    <n v="37524.76"/>
  </r>
  <r>
    <x v="13"/>
    <x v="603"/>
    <x v="10"/>
    <n v="195"/>
    <n v="6"/>
    <x v="0"/>
    <x v="0"/>
    <n v="2"/>
    <x v="2"/>
    <x v="10"/>
    <n v="21"/>
    <n v="15"/>
    <n v="549"/>
    <n v="24015.37"/>
  </r>
  <r>
    <x v="13"/>
    <x v="603"/>
    <x v="10"/>
    <n v="285"/>
    <n v="8"/>
    <x v="1"/>
    <x v="0"/>
    <n v="2"/>
    <x v="2"/>
    <x v="10"/>
    <n v="19"/>
    <n v="15"/>
    <n v="549"/>
    <n v="28201.22"/>
  </r>
  <r>
    <x v="13"/>
    <x v="603"/>
    <x v="10"/>
    <n v="295"/>
    <n v="8"/>
    <x v="1"/>
    <x v="0"/>
    <n v="4"/>
    <x v="2"/>
    <x v="11"/>
    <n v="19"/>
    <n v="14"/>
    <n v="549"/>
    <n v="34710.550000000003"/>
  </r>
  <r>
    <x v="13"/>
    <x v="603"/>
    <x v="10"/>
    <n v="195"/>
    <n v="6"/>
    <x v="1"/>
    <x v="3"/>
    <n v="2"/>
    <x v="2"/>
    <x v="10"/>
    <n v="17"/>
    <n v="14"/>
    <n v="549"/>
    <n v="24783.96"/>
  </r>
  <r>
    <x v="13"/>
    <x v="603"/>
    <x v="10"/>
    <n v="295"/>
    <n v="8"/>
    <x v="1"/>
    <x v="3"/>
    <n v="4"/>
    <x v="2"/>
    <x v="9"/>
    <n v="17"/>
    <n v="13"/>
    <n v="549"/>
    <n v="37796.720000000001"/>
  </r>
  <r>
    <x v="13"/>
    <x v="603"/>
    <x v="10"/>
    <n v="295"/>
    <n v="8"/>
    <x v="1"/>
    <x v="0"/>
    <n v="4"/>
    <x v="2"/>
    <x v="11"/>
    <n v="19"/>
    <n v="14"/>
    <n v="549"/>
    <n v="32789.089999999997"/>
  </r>
  <r>
    <x v="13"/>
    <x v="603"/>
    <x v="10"/>
    <n v="285"/>
    <n v="8"/>
    <x v="1"/>
    <x v="0"/>
    <n v="4"/>
    <x v="2"/>
    <x v="11"/>
    <n v="19"/>
    <n v="15"/>
    <n v="549"/>
    <n v="29815.25"/>
  </r>
  <r>
    <x v="13"/>
    <x v="603"/>
    <x v="10"/>
    <n v="195"/>
    <n v="6"/>
    <x v="0"/>
    <x v="0"/>
    <n v="2"/>
    <x v="2"/>
    <x v="10"/>
    <n v="21"/>
    <n v="15"/>
    <n v="549"/>
    <n v="18729.86"/>
  </r>
  <r>
    <x v="13"/>
    <x v="603"/>
    <x v="10"/>
    <n v="295"/>
    <n v="8"/>
    <x v="1"/>
    <x v="3"/>
    <n v="4"/>
    <x v="2"/>
    <x v="11"/>
    <n v="17"/>
    <n v="13"/>
    <n v="549"/>
    <n v="31996.85"/>
  </r>
  <r>
    <x v="13"/>
    <x v="603"/>
    <x v="10"/>
    <n v="295"/>
    <n v="8"/>
    <x v="1"/>
    <x v="0"/>
    <n v="4"/>
    <x v="2"/>
    <x v="9"/>
    <n v="19"/>
    <n v="14"/>
    <n v="549"/>
    <n v="38653.99"/>
  </r>
  <r>
    <x v="13"/>
    <x v="603"/>
    <x v="10"/>
    <n v="285"/>
    <n v="8"/>
    <x v="1"/>
    <x v="3"/>
    <n v="4"/>
    <x v="2"/>
    <x v="11"/>
    <n v="18"/>
    <n v="14"/>
    <n v="549"/>
    <n v="34740.11"/>
  </r>
  <r>
    <x v="13"/>
    <x v="603"/>
    <x v="10"/>
    <n v="285"/>
    <n v="8"/>
    <x v="1"/>
    <x v="0"/>
    <n v="4"/>
    <x v="2"/>
    <x v="9"/>
    <n v="19"/>
    <n v="15"/>
    <n v="549"/>
    <n v="31713.07"/>
  </r>
  <r>
    <x v="13"/>
    <x v="603"/>
    <x v="10"/>
    <n v="295"/>
    <n v="8"/>
    <x v="1"/>
    <x v="0"/>
    <n v="4"/>
    <x v="2"/>
    <x v="11"/>
    <n v="19"/>
    <n v="14"/>
    <n v="549"/>
    <n v="36448.74"/>
  </r>
  <r>
    <x v="13"/>
    <x v="603"/>
    <x v="10"/>
    <n v="195"/>
    <n v="6"/>
    <x v="1"/>
    <x v="0"/>
    <n v="4"/>
    <x v="2"/>
    <x v="11"/>
    <n v="20"/>
    <n v="14"/>
    <n v="549"/>
    <n v="25381.09"/>
  </r>
  <r>
    <x v="13"/>
    <x v="603"/>
    <x v="10"/>
    <n v="295"/>
    <n v="8"/>
    <x v="1"/>
    <x v="3"/>
    <n v="4"/>
    <x v="2"/>
    <x v="11"/>
    <n v="17"/>
    <n v="13"/>
    <n v="549"/>
    <n v="34042.47"/>
  </r>
  <r>
    <x v="13"/>
    <x v="603"/>
    <x v="10"/>
    <n v="285"/>
    <n v="8"/>
    <x v="1"/>
    <x v="0"/>
    <n v="4"/>
    <x v="2"/>
    <x v="11"/>
    <n v="19"/>
    <n v="15"/>
    <n v="549"/>
    <n v="31399.72"/>
  </r>
  <r>
    <x v="13"/>
    <x v="603"/>
    <x v="10"/>
    <n v="295"/>
    <n v="8"/>
    <x v="1"/>
    <x v="0"/>
    <n v="4"/>
    <x v="2"/>
    <x v="11"/>
    <n v="19"/>
    <n v="14"/>
    <n v="549"/>
    <n v="34190.28"/>
  </r>
  <r>
    <x v="13"/>
    <x v="603"/>
    <x v="10"/>
    <n v="295"/>
    <n v="8"/>
    <x v="1"/>
    <x v="0"/>
    <n v="4"/>
    <x v="2"/>
    <x v="11"/>
    <n v="19"/>
    <n v="14"/>
    <n v="549"/>
    <n v="36271.370000000003"/>
  </r>
  <r>
    <x v="13"/>
    <x v="603"/>
    <x v="10"/>
    <n v="195"/>
    <n v="6"/>
    <x v="0"/>
    <x v="0"/>
    <n v="2"/>
    <x v="2"/>
    <x v="10"/>
    <n v="21"/>
    <n v="15"/>
    <n v="549"/>
    <n v="19055.04"/>
  </r>
  <r>
    <x v="13"/>
    <x v="603"/>
    <x v="10"/>
    <n v="285"/>
    <n v="8"/>
    <x v="1"/>
    <x v="3"/>
    <n v="2"/>
    <x v="2"/>
    <x v="10"/>
    <n v="18"/>
    <n v="14"/>
    <n v="549"/>
    <n v="32930.980000000003"/>
  </r>
  <r>
    <x v="13"/>
    <x v="603"/>
    <x v="10"/>
    <n v="295"/>
    <n v="8"/>
    <x v="1"/>
    <x v="0"/>
    <n v="4"/>
    <x v="2"/>
    <x v="11"/>
    <n v="19"/>
    <n v="14"/>
    <n v="549"/>
    <n v="34367.64"/>
  </r>
  <r>
    <x v="13"/>
    <x v="603"/>
    <x v="10"/>
    <n v="295"/>
    <n v="8"/>
    <x v="1"/>
    <x v="3"/>
    <n v="4"/>
    <x v="2"/>
    <x v="9"/>
    <n v="17"/>
    <n v="13"/>
    <n v="549"/>
    <n v="42000.3"/>
  </r>
  <r>
    <x v="13"/>
    <x v="603"/>
    <x v="10"/>
    <n v="285"/>
    <n v="8"/>
    <x v="1"/>
    <x v="0"/>
    <n v="2"/>
    <x v="2"/>
    <x v="10"/>
    <n v="19"/>
    <n v="15"/>
    <n v="549"/>
    <n v="28544.12"/>
  </r>
  <r>
    <x v="13"/>
    <x v="603"/>
    <x v="10"/>
    <n v="285"/>
    <n v="8"/>
    <x v="1"/>
    <x v="0"/>
    <n v="4"/>
    <x v="2"/>
    <x v="9"/>
    <n v="19"/>
    <n v="15"/>
    <n v="549"/>
    <n v="29945.32"/>
  </r>
  <r>
    <x v="13"/>
    <x v="603"/>
    <x v="10"/>
    <n v="295"/>
    <n v="8"/>
    <x v="1"/>
    <x v="3"/>
    <n v="4"/>
    <x v="2"/>
    <x v="11"/>
    <n v="17"/>
    <n v="13"/>
    <n v="549"/>
    <n v="35774.75"/>
  </r>
  <r>
    <x v="13"/>
    <x v="603"/>
    <x v="10"/>
    <n v="295"/>
    <n v="8"/>
    <x v="1"/>
    <x v="0"/>
    <n v="4"/>
    <x v="2"/>
    <x v="9"/>
    <n v="19"/>
    <n v="14"/>
    <n v="549"/>
    <n v="34308.519999999997"/>
  </r>
  <r>
    <x v="13"/>
    <x v="603"/>
    <x v="10"/>
    <n v="295"/>
    <n v="8"/>
    <x v="1"/>
    <x v="3"/>
    <n v="4"/>
    <x v="2"/>
    <x v="9"/>
    <n v="17"/>
    <n v="13"/>
    <n v="549"/>
    <n v="39913.29"/>
  </r>
  <r>
    <x v="13"/>
    <x v="603"/>
    <x v="10"/>
    <n v="195"/>
    <n v="6"/>
    <x v="1"/>
    <x v="3"/>
    <n v="2"/>
    <x v="2"/>
    <x v="10"/>
    <n v="17"/>
    <n v="14"/>
    <n v="549"/>
    <n v="24494.26"/>
  </r>
  <r>
    <x v="13"/>
    <x v="603"/>
    <x v="10"/>
    <n v="295"/>
    <n v="8"/>
    <x v="1"/>
    <x v="3"/>
    <n v="4"/>
    <x v="2"/>
    <x v="11"/>
    <n v="17"/>
    <n v="13"/>
    <n v="549"/>
    <n v="39605.86"/>
  </r>
  <r>
    <x v="13"/>
    <x v="603"/>
    <x v="10"/>
    <n v="285"/>
    <n v="8"/>
    <x v="1"/>
    <x v="3"/>
    <n v="4"/>
    <x v="2"/>
    <x v="11"/>
    <n v="18"/>
    <n v="14"/>
    <n v="549"/>
    <n v="32611.72"/>
  </r>
  <r>
    <x v="13"/>
    <x v="603"/>
    <x v="10"/>
    <n v="195"/>
    <n v="6"/>
    <x v="0"/>
    <x v="0"/>
    <n v="2"/>
    <x v="2"/>
    <x v="10"/>
    <n v="21"/>
    <n v="15"/>
    <n v="549"/>
    <n v="24535.65"/>
  </r>
  <r>
    <x v="13"/>
    <x v="603"/>
    <x v="10"/>
    <n v="285"/>
    <n v="8"/>
    <x v="1"/>
    <x v="3"/>
    <n v="4"/>
    <x v="2"/>
    <x v="11"/>
    <n v="18"/>
    <n v="14"/>
    <n v="549"/>
    <n v="30560.19"/>
  </r>
  <r>
    <x v="13"/>
    <x v="603"/>
    <x v="10"/>
    <n v="285"/>
    <n v="8"/>
    <x v="1"/>
    <x v="3"/>
    <n v="4"/>
    <x v="2"/>
    <x v="9"/>
    <n v="18"/>
    <n v="14"/>
    <n v="549"/>
    <n v="34107.51"/>
  </r>
  <r>
    <x v="13"/>
    <x v="603"/>
    <x v="10"/>
    <n v="295"/>
    <n v="8"/>
    <x v="1"/>
    <x v="0"/>
    <n v="4"/>
    <x v="2"/>
    <x v="11"/>
    <n v="19"/>
    <n v="14"/>
    <n v="549"/>
    <n v="32434.35"/>
  </r>
  <r>
    <x v="13"/>
    <x v="603"/>
    <x v="10"/>
    <n v="295"/>
    <n v="8"/>
    <x v="1"/>
    <x v="0"/>
    <n v="4"/>
    <x v="2"/>
    <x v="11"/>
    <n v="19"/>
    <n v="14"/>
    <n v="549"/>
    <n v="36791.65"/>
  </r>
  <r>
    <x v="13"/>
    <x v="603"/>
    <x v="10"/>
    <n v="310"/>
    <n v="8"/>
    <x v="1"/>
    <x v="3"/>
    <n v="4"/>
    <x v="2"/>
    <x v="11"/>
    <n v="17"/>
    <n v="13"/>
    <n v="549"/>
    <n v="39948.769999999997"/>
  </r>
  <r>
    <x v="13"/>
    <x v="603"/>
    <x v="10"/>
    <n v="295"/>
    <n v="8"/>
    <x v="1"/>
    <x v="0"/>
    <n v="4"/>
    <x v="2"/>
    <x v="11"/>
    <n v="19"/>
    <n v="14"/>
    <n v="549"/>
    <n v="31033.16"/>
  </r>
  <r>
    <x v="13"/>
    <x v="603"/>
    <x v="10"/>
    <n v="285"/>
    <n v="8"/>
    <x v="1"/>
    <x v="3"/>
    <n v="4"/>
    <x v="2"/>
    <x v="9"/>
    <n v="18"/>
    <n v="14"/>
    <n v="549"/>
    <n v="35875.26"/>
  </r>
  <r>
    <x v="13"/>
    <x v="603"/>
    <x v="10"/>
    <n v="285"/>
    <n v="8"/>
    <x v="1"/>
    <x v="3"/>
    <n v="2"/>
    <x v="2"/>
    <x v="10"/>
    <n v="18"/>
    <n v="14"/>
    <n v="549"/>
    <n v="32588.07"/>
  </r>
  <r>
    <x v="13"/>
    <x v="603"/>
    <x v="10"/>
    <n v="285"/>
    <n v="8"/>
    <x v="1"/>
    <x v="3"/>
    <n v="2"/>
    <x v="2"/>
    <x v="10"/>
    <n v="18"/>
    <n v="14"/>
    <n v="549"/>
    <n v="31092.28"/>
  </r>
  <r>
    <x v="13"/>
    <x v="603"/>
    <x v="10"/>
    <n v="285"/>
    <n v="8"/>
    <x v="1"/>
    <x v="3"/>
    <n v="2"/>
    <x v="2"/>
    <x v="10"/>
    <n v="18"/>
    <n v="14"/>
    <n v="549"/>
    <n v="30566.1"/>
  </r>
  <r>
    <x v="13"/>
    <x v="603"/>
    <x v="10"/>
    <n v="345"/>
    <n v="8"/>
    <x v="1"/>
    <x v="1"/>
    <n v="4"/>
    <x v="2"/>
    <x v="9"/>
    <n v="16"/>
    <n v="13"/>
    <n v="549"/>
    <n v="46263"/>
  </r>
  <r>
    <x v="13"/>
    <x v="603"/>
    <x v="10"/>
    <n v="295"/>
    <n v="8"/>
    <x v="1"/>
    <x v="3"/>
    <n v="4"/>
    <x v="2"/>
    <x v="11"/>
    <n v="17"/>
    <n v="13"/>
    <n v="549"/>
    <n v="38039.120000000003"/>
  </r>
  <r>
    <x v="13"/>
    <x v="604"/>
    <x v="0"/>
    <n v="332"/>
    <n v="8"/>
    <x v="1"/>
    <x v="0"/>
    <n v="4"/>
    <x v="2"/>
    <x v="9"/>
    <n v="23"/>
    <n v="20"/>
    <n v="549"/>
    <n v="49500.42"/>
  </r>
  <r>
    <x v="13"/>
    <x v="604"/>
    <x v="0"/>
    <n v="332"/>
    <n v="8"/>
    <x v="1"/>
    <x v="3"/>
    <n v="4"/>
    <x v="2"/>
    <x v="9"/>
    <n v="23"/>
    <n v="20"/>
    <n v="549"/>
    <n v="52933.04"/>
  </r>
  <r>
    <x v="13"/>
    <x v="604"/>
    <x v="0"/>
    <n v="332"/>
    <n v="8"/>
    <x v="1"/>
    <x v="0"/>
    <n v="4"/>
    <x v="2"/>
    <x v="9"/>
    <n v="23"/>
    <n v="20"/>
    <n v="549"/>
    <n v="42602.51"/>
  </r>
  <r>
    <x v="13"/>
    <x v="604"/>
    <x v="0"/>
    <n v="332"/>
    <n v="8"/>
    <x v="1"/>
    <x v="3"/>
    <n v="4"/>
    <x v="2"/>
    <x v="9"/>
    <n v="23"/>
    <n v="20"/>
    <n v="549"/>
    <n v="46035.12"/>
  </r>
  <r>
    <x v="13"/>
    <x v="604"/>
    <x v="1"/>
    <n v="332"/>
    <n v="8"/>
    <x v="1"/>
    <x v="0"/>
    <n v="4"/>
    <x v="2"/>
    <x v="9"/>
    <n v="23"/>
    <n v="20"/>
    <n v="549"/>
    <n v="49954.11"/>
  </r>
  <r>
    <x v="13"/>
    <x v="604"/>
    <x v="1"/>
    <n v="332"/>
    <n v="8"/>
    <x v="1"/>
    <x v="0"/>
    <n v="4"/>
    <x v="2"/>
    <x v="9"/>
    <n v="23"/>
    <n v="20"/>
    <n v="549"/>
    <n v="42715.62"/>
  </r>
  <r>
    <x v="13"/>
    <x v="604"/>
    <x v="1"/>
    <n v="332"/>
    <n v="8"/>
    <x v="1"/>
    <x v="3"/>
    <n v="4"/>
    <x v="2"/>
    <x v="9"/>
    <n v="23"/>
    <n v="20"/>
    <n v="549"/>
    <n v="46132.02"/>
  </r>
  <r>
    <x v="13"/>
    <x v="604"/>
    <x v="1"/>
    <n v="332"/>
    <n v="8"/>
    <x v="1"/>
    <x v="3"/>
    <n v="4"/>
    <x v="2"/>
    <x v="9"/>
    <n v="23"/>
    <n v="20"/>
    <n v="549"/>
    <n v="53370.51"/>
  </r>
  <r>
    <x v="13"/>
    <x v="604"/>
    <x v="2"/>
    <n v="332"/>
    <n v="8"/>
    <x v="1"/>
    <x v="3"/>
    <n v="4"/>
    <x v="2"/>
    <x v="9"/>
    <n v="23"/>
    <n v="20"/>
    <n v="549"/>
    <n v="54646.6"/>
  </r>
  <r>
    <x v="13"/>
    <x v="604"/>
    <x v="2"/>
    <n v="332"/>
    <n v="8"/>
    <x v="1"/>
    <x v="0"/>
    <n v="4"/>
    <x v="2"/>
    <x v="9"/>
    <n v="23"/>
    <n v="20"/>
    <n v="549"/>
    <n v="50858.64"/>
  </r>
  <r>
    <x v="13"/>
    <x v="604"/>
    <x v="2"/>
    <n v="332"/>
    <n v="8"/>
    <x v="1"/>
    <x v="0"/>
    <n v="4"/>
    <x v="2"/>
    <x v="9"/>
    <n v="23"/>
    <n v="20"/>
    <n v="549"/>
    <n v="43724.639999999999"/>
  </r>
  <r>
    <x v="13"/>
    <x v="604"/>
    <x v="2"/>
    <n v="332"/>
    <n v="8"/>
    <x v="1"/>
    <x v="3"/>
    <n v="4"/>
    <x v="2"/>
    <x v="9"/>
    <n v="23"/>
    <n v="20"/>
    <n v="549"/>
    <n v="47512.6"/>
  </r>
  <r>
    <x v="13"/>
    <x v="605"/>
    <x v="5"/>
    <n v="355"/>
    <n v="8"/>
    <x v="1"/>
    <x v="0"/>
    <n v="4"/>
    <x v="2"/>
    <x v="9"/>
    <n v="23"/>
    <n v="16"/>
    <n v="549"/>
    <n v="44842.37"/>
  </r>
  <r>
    <x v="13"/>
    <x v="605"/>
    <x v="5"/>
    <n v="285"/>
    <n v="6"/>
    <x v="1"/>
    <x v="3"/>
    <n v="4"/>
    <x v="2"/>
    <x v="9"/>
    <n v="22"/>
    <n v="17"/>
    <n v="549"/>
    <n v="39857.58"/>
  </r>
  <r>
    <x v="13"/>
    <x v="605"/>
    <x v="5"/>
    <n v="355"/>
    <n v="8"/>
    <x v="1"/>
    <x v="0"/>
    <n v="4"/>
    <x v="2"/>
    <x v="9"/>
    <n v="23"/>
    <n v="16"/>
    <n v="549"/>
    <n v="51673.17"/>
  </r>
  <r>
    <x v="13"/>
    <x v="605"/>
    <x v="5"/>
    <n v="285"/>
    <n v="6"/>
    <x v="1"/>
    <x v="0"/>
    <n v="4"/>
    <x v="2"/>
    <x v="11"/>
    <n v="24"/>
    <n v="18"/>
    <n v="549"/>
    <n v="37437.58"/>
  </r>
  <r>
    <x v="13"/>
    <x v="605"/>
    <x v="5"/>
    <n v="285"/>
    <n v="6"/>
    <x v="1"/>
    <x v="3"/>
    <n v="4"/>
    <x v="2"/>
    <x v="9"/>
    <n v="22"/>
    <n v="17"/>
    <n v="549"/>
    <n v="40167.839999999997"/>
  </r>
  <r>
    <x v="13"/>
    <x v="605"/>
    <x v="5"/>
    <n v="285"/>
    <n v="6"/>
    <x v="1"/>
    <x v="3"/>
    <n v="4"/>
    <x v="2"/>
    <x v="9"/>
    <n v="22"/>
    <n v="17"/>
    <n v="549"/>
    <n v="44092.58"/>
  </r>
  <r>
    <x v="13"/>
    <x v="605"/>
    <x v="5"/>
    <n v="355"/>
    <n v="8"/>
    <x v="1"/>
    <x v="0"/>
    <n v="4"/>
    <x v="2"/>
    <x v="9"/>
    <n v="23"/>
    <n v="16"/>
    <n v="549"/>
    <n v="45152.62"/>
  </r>
  <r>
    <x v="13"/>
    <x v="605"/>
    <x v="5"/>
    <n v="285"/>
    <n v="6"/>
    <x v="1"/>
    <x v="3"/>
    <n v="2"/>
    <x v="2"/>
    <x v="10"/>
    <n v="22"/>
    <n v="17"/>
    <n v="549"/>
    <n v="31656.48"/>
  </r>
  <r>
    <x v="13"/>
    <x v="605"/>
    <x v="5"/>
    <n v="285"/>
    <n v="6"/>
    <x v="1"/>
    <x v="0"/>
    <n v="4"/>
    <x v="2"/>
    <x v="9"/>
    <n v="24"/>
    <n v="18"/>
    <n v="549"/>
    <n v="36599.89"/>
  </r>
  <r>
    <x v="13"/>
    <x v="605"/>
    <x v="5"/>
    <n v="355"/>
    <n v="8"/>
    <x v="1"/>
    <x v="3"/>
    <n v="4"/>
    <x v="2"/>
    <x v="9"/>
    <n v="22"/>
    <n v="16"/>
    <n v="549"/>
    <n v="48100.06"/>
  </r>
  <r>
    <x v="13"/>
    <x v="605"/>
    <x v="5"/>
    <n v="355"/>
    <n v="8"/>
    <x v="1"/>
    <x v="3"/>
    <n v="4"/>
    <x v="2"/>
    <x v="9"/>
    <n v="22"/>
    <n v="16"/>
    <n v="549"/>
    <n v="54930.86"/>
  </r>
  <r>
    <x v="13"/>
    <x v="605"/>
    <x v="5"/>
    <n v="285"/>
    <n v="6"/>
    <x v="1"/>
    <x v="3"/>
    <n v="4"/>
    <x v="2"/>
    <x v="11"/>
    <n v="22"/>
    <n v="17"/>
    <n v="549"/>
    <n v="41414.04"/>
  </r>
  <r>
    <x v="13"/>
    <x v="605"/>
    <x v="5"/>
    <n v="285"/>
    <n v="6"/>
    <x v="1"/>
    <x v="0"/>
    <n v="2"/>
    <x v="2"/>
    <x v="10"/>
    <n v="24"/>
    <n v="18"/>
    <n v="549"/>
    <n v="27985.11"/>
  </r>
  <r>
    <x v="13"/>
    <x v="605"/>
    <x v="5"/>
    <n v="285"/>
    <n v="6"/>
    <x v="1"/>
    <x v="0"/>
    <n v="2"/>
    <x v="2"/>
    <x v="10"/>
    <n v="24"/>
    <n v="18"/>
    <n v="549"/>
    <n v="27581.78"/>
  </r>
  <r>
    <x v="13"/>
    <x v="605"/>
    <x v="5"/>
    <n v="285"/>
    <n v="6"/>
    <x v="1"/>
    <x v="0"/>
    <n v="4"/>
    <x v="2"/>
    <x v="9"/>
    <n v="24"/>
    <n v="18"/>
    <n v="549"/>
    <n v="39986.86"/>
  </r>
  <r>
    <x v="13"/>
    <x v="605"/>
    <x v="5"/>
    <n v="285"/>
    <n v="6"/>
    <x v="1"/>
    <x v="0"/>
    <n v="4"/>
    <x v="2"/>
    <x v="11"/>
    <n v="24"/>
    <n v="18"/>
    <n v="549"/>
    <n v="31744.38"/>
  </r>
  <r>
    <x v="13"/>
    <x v="605"/>
    <x v="5"/>
    <n v="285"/>
    <n v="6"/>
    <x v="1"/>
    <x v="0"/>
    <n v="4"/>
    <x v="2"/>
    <x v="9"/>
    <n v="24"/>
    <n v="18"/>
    <n v="549"/>
    <n v="40297.11"/>
  </r>
  <r>
    <x v="13"/>
    <x v="605"/>
    <x v="5"/>
    <n v="285"/>
    <n v="6"/>
    <x v="1"/>
    <x v="3"/>
    <n v="2"/>
    <x v="2"/>
    <x v="10"/>
    <n v="22"/>
    <n v="17"/>
    <n v="549"/>
    <n v="39092.28"/>
  </r>
  <r>
    <x v="13"/>
    <x v="605"/>
    <x v="5"/>
    <n v="285"/>
    <n v="6"/>
    <x v="1"/>
    <x v="3"/>
    <n v="4"/>
    <x v="2"/>
    <x v="9"/>
    <n v="22"/>
    <n v="17"/>
    <n v="549"/>
    <n v="44402.84"/>
  </r>
  <r>
    <x v="13"/>
    <x v="605"/>
    <x v="5"/>
    <n v="285"/>
    <n v="6"/>
    <x v="1"/>
    <x v="0"/>
    <n v="2"/>
    <x v="2"/>
    <x v="10"/>
    <n v="24"/>
    <n v="18"/>
    <n v="549"/>
    <n v="34743.53"/>
  </r>
  <r>
    <x v="13"/>
    <x v="605"/>
    <x v="5"/>
    <n v="285"/>
    <n v="6"/>
    <x v="1"/>
    <x v="3"/>
    <n v="4"/>
    <x v="2"/>
    <x v="11"/>
    <n v="22"/>
    <n v="17"/>
    <n v="549"/>
    <n v="35860.449999999997"/>
  </r>
  <r>
    <x v="13"/>
    <x v="605"/>
    <x v="5"/>
    <n v="355"/>
    <n v="8"/>
    <x v="1"/>
    <x v="0"/>
    <n v="4"/>
    <x v="2"/>
    <x v="11"/>
    <n v="23"/>
    <n v="16"/>
    <n v="549"/>
    <n v="42298.27"/>
  </r>
  <r>
    <x v="13"/>
    <x v="605"/>
    <x v="5"/>
    <n v="355"/>
    <n v="8"/>
    <x v="1"/>
    <x v="3"/>
    <n v="4"/>
    <x v="2"/>
    <x v="11"/>
    <n v="22"/>
    <n v="16"/>
    <n v="549"/>
    <n v="45659.37"/>
  </r>
  <r>
    <x v="13"/>
    <x v="605"/>
    <x v="5"/>
    <n v="285"/>
    <n v="6"/>
    <x v="1"/>
    <x v="0"/>
    <n v="4"/>
    <x v="2"/>
    <x v="9"/>
    <n v="24"/>
    <n v="18"/>
    <n v="549"/>
    <n v="36910.15"/>
  </r>
  <r>
    <x v="13"/>
    <x v="605"/>
    <x v="5"/>
    <n v="355"/>
    <n v="8"/>
    <x v="1"/>
    <x v="3"/>
    <n v="4"/>
    <x v="2"/>
    <x v="9"/>
    <n v="22"/>
    <n v="16"/>
    <n v="549"/>
    <n v="48410.31"/>
  </r>
  <r>
    <x v="13"/>
    <x v="605"/>
    <x v="5"/>
    <n v="285"/>
    <n v="6"/>
    <x v="1"/>
    <x v="3"/>
    <n v="2"/>
    <x v="2"/>
    <x v="10"/>
    <n v="22"/>
    <n v="17"/>
    <n v="549"/>
    <n v="31966.73"/>
  </r>
  <r>
    <x v="13"/>
    <x v="605"/>
    <x v="5"/>
    <n v="285"/>
    <n v="6"/>
    <x v="1"/>
    <x v="3"/>
    <n v="2"/>
    <x v="2"/>
    <x v="10"/>
    <n v="22"/>
    <n v="17"/>
    <n v="549"/>
    <n v="38782.03"/>
  </r>
  <r>
    <x v="13"/>
    <x v="605"/>
    <x v="5"/>
    <n v="355"/>
    <n v="8"/>
    <x v="1"/>
    <x v="3"/>
    <n v="4"/>
    <x v="2"/>
    <x v="9"/>
    <n v="22"/>
    <n v="16"/>
    <n v="549"/>
    <n v="54620.61"/>
  </r>
  <r>
    <x v="13"/>
    <x v="605"/>
    <x v="5"/>
    <n v="355"/>
    <n v="8"/>
    <x v="1"/>
    <x v="0"/>
    <n v="4"/>
    <x v="2"/>
    <x v="9"/>
    <n v="23"/>
    <n v="16"/>
    <n v="549"/>
    <n v="51362.92"/>
  </r>
  <r>
    <x v="13"/>
    <x v="605"/>
    <x v="5"/>
    <n v="285"/>
    <n v="6"/>
    <x v="1"/>
    <x v="0"/>
    <n v="2"/>
    <x v="2"/>
    <x v="10"/>
    <n v="24"/>
    <n v="18"/>
    <n v="549"/>
    <n v="34872.800000000003"/>
  </r>
  <r>
    <x v="13"/>
    <x v="605"/>
    <x v="4"/>
    <n v="355"/>
    <n v="8"/>
    <x v="1"/>
    <x v="3"/>
    <n v="4"/>
    <x v="2"/>
    <x v="9"/>
    <n v="22"/>
    <n v="16"/>
    <n v="549"/>
    <n v="55395.5"/>
  </r>
  <r>
    <x v="13"/>
    <x v="605"/>
    <x v="4"/>
    <n v="285"/>
    <n v="6"/>
    <x v="1"/>
    <x v="0"/>
    <n v="4"/>
    <x v="2"/>
    <x v="9"/>
    <n v="24"/>
    <n v="18"/>
    <n v="549"/>
    <n v="37001.83"/>
  </r>
  <r>
    <x v="13"/>
    <x v="605"/>
    <x v="4"/>
    <n v="355"/>
    <n v="8"/>
    <x v="1"/>
    <x v="3"/>
    <n v="4"/>
    <x v="2"/>
    <x v="9"/>
    <n v="22"/>
    <n v="16"/>
    <n v="549"/>
    <n v="48583.41"/>
  </r>
  <r>
    <x v="13"/>
    <x v="605"/>
    <x v="4"/>
    <n v="285"/>
    <n v="6"/>
    <x v="1"/>
    <x v="0"/>
    <n v="2"/>
    <x v="2"/>
    <x v="10"/>
    <n v="24"/>
    <n v="18"/>
    <n v="549"/>
    <n v="35326.89"/>
  </r>
  <r>
    <x v="13"/>
    <x v="605"/>
    <x v="4"/>
    <n v="355"/>
    <n v="8"/>
    <x v="1"/>
    <x v="0"/>
    <n v="4"/>
    <x v="2"/>
    <x v="9"/>
    <n v="23"/>
    <n v="16"/>
    <n v="549"/>
    <n v="52484.79"/>
  </r>
  <r>
    <x v="13"/>
    <x v="605"/>
    <x v="4"/>
    <n v="355"/>
    <n v="8"/>
    <x v="1"/>
    <x v="3"/>
    <n v="4"/>
    <x v="2"/>
    <x v="11"/>
    <n v="22"/>
    <n v="16"/>
    <n v="549"/>
    <n v="45866.74"/>
  </r>
  <r>
    <x v="13"/>
    <x v="605"/>
    <x v="4"/>
    <n v="285"/>
    <n v="6"/>
    <x v="1"/>
    <x v="0"/>
    <n v="2"/>
    <x v="2"/>
    <x v="10"/>
    <n v="24"/>
    <n v="18"/>
    <n v="549"/>
    <n v="35199.230000000003"/>
  </r>
  <r>
    <x v="13"/>
    <x v="605"/>
    <x v="4"/>
    <n v="285"/>
    <n v="6"/>
    <x v="1"/>
    <x v="0"/>
    <n v="2"/>
    <x v="2"/>
    <x v="10"/>
    <n v="24"/>
    <n v="18"/>
    <n v="549"/>
    <n v="28305.43"/>
  </r>
  <r>
    <x v="13"/>
    <x v="605"/>
    <x v="4"/>
    <n v="285"/>
    <n v="6"/>
    <x v="1"/>
    <x v="3"/>
    <n v="4"/>
    <x v="2"/>
    <x v="9"/>
    <n v="22"/>
    <n v="17"/>
    <n v="549"/>
    <n v="44431.81"/>
  </r>
  <r>
    <x v="13"/>
    <x v="605"/>
    <x v="4"/>
    <n v="355"/>
    <n v="8"/>
    <x v="1"/>
    <x v="3"/>
    <n v="4"/>
    <x v="2"/>
    <x v="9"/>
    <n v="22"/>
    <n v="16"/>
    <n v="549"/>
    <n v="48277.02"/>
  </r>
  <r>
    <x v="13"/>
    <x v="605"/>
    <x v="4"/>
    <n v="355"/>
    <n v="8"/>
    <x v="1"/>
    <x v="0"/>
    <n v="4"/>
    <x v="2"/>
    <x v="11"/>
    <n v="23"/>
    <n v="16"/>
    <n v="549"/>
    <n v="42547.51"/>
  </r>
  <r>
    <x v="13"/>
    <x v="605"/>
    <x v="4"/>
    <n v="285"/>
    <n v="6"/>
    <x v="1"/>
    <x v="3"/>
    <n v="4"/>
    <x v="2"/>
    <x v="9"/>
    <n v="22"/>
    <n v="17"/>
    <n v="549"/>
    <n v="40218.93"/>
  </r>
  <r>
    <x v="13"/>
    <x v="605"/>
    <x v="4"/>
    <n v="285"/>
    <n v="6"/>
    <x v="1"/>
    <x v="3"/>
    <n v="2"/>
    <x v="2"/>
    <x v="10"/>
    <n v="22"/>
    <n v="17"/>
    <n v="549"/>
    <n v="32635.75"/>
  </r>
  <r>
    <x v="13"/>
    <x v="605"/>
    <x v="4"/>
    <n v="355"/>
    <n v="8"/>
    <x v="1"/>
    <x v="3"/>
    <n v="4"/>
    <x v="2"/>
    <x v="9"/>
    <n v="22"/>
    <n v="16"/>
    <n v="549"/>
    <n v="45856.53"/>
  </r>
  <r>
    <x v="13"/>
    <x v="605"/>
    <x v="4"/>
    <n v="285"/>
    <n v="6"/>
    <x v="1"/>
    <x v="0"/>
    <n v="4"/>
    <x v="2"/>
    <x v="9"/>
    <n v="24"/>
    <n v="18"/>
    <n v="549"/>
    <n v="40377.24"/>
  </r>
  <r>
    <x v="13"/>
    <x v="605"/>
    <x v="4"/>
    <n v="285"/>
    <n v="6"/>
    <x v="1"/>
    <x v="0"/>
    <n v="2"/>
    <x v="2"/>
    <x v="10"/>
    <n v="24"/>
    <n v="18"/>
    <n v="549"/>
    <n v="28703.74"/>
  </r>
  <r>
    <x v="13"/>
    <x v="605"/>
    <x v="4"/>
    <n v="285"/>
    <n v="6"/>
    <x v="1"/>
    <x v="0"/>
    <n v="4"/>
    <x v="2"/>
    <x v="11"/>
    <n v="24"/>
    <n v="18"/>
    <n v="549"/>
    <n v="37859.72"/>
  </r>
  <r>
    <x v="13"/>
    <x v="605"/>
    <x v="4"/>
    <n v="355"/>
    <n v="8"/>
    <x v="1"/>
    <x v="0"/>
    <n v="4"/>
    <x v="2"/>
    <x v="9"/>
    <n v="23"/>
    <n v="16"/>
    <n v="549"/>
    <n v="41801.949999999997"/>
  </r>
  <r>
    <x v="13"/>
    <x v="605"/>
    <x v="4"/>
    <n v="355"/>
    <n v="8"/>
    <x v="1"/>
    <x v="3"/>
    <n v="4"/>
    <x v="2"/>
    <x v="9"/>
    <n v="22"/>
    <n v="16"/>
    <n v="549"/>
    <n v="55701.9"/>
  </r>
  <r>
    <x v="13"/>
    <x v="605"/>
    <x v="4"/>
    <n v="355"/>
    <n v="8"/>
    <x v="1"/>
    <x v="0"/>
    <n v="4"/>
    <x v="2"/>
    <x v="9"/>
    <n v="23"/>
    <n v="16"/>
    <n v="549"/>
    <n v="45366.3"/>
  </r>
  <r>
    <x v="13"/>
    <x v="605"/>
    <x v="4"/>
    <n v="285"/>
    <n v="6"/>
    <x v="1"/>
    <x v="0"/>
    <n v="4"/>
    <x v="2"/>
    <x v="11"/>
    <n v="24"/>
    <n v="18"/>
    <n v="549"/>
    <n v="32058.720000000001"/>
  </r>
  <r>
    <x v="13"/>
    <x v="605"/>
    <x v="4"/>
    <n v="285"/>
    <n v="6"/>
    <x v="1"/>
    <x v="3"/>
    <n v="4"/>
    <x v="2"/>
    <x v="11"/>
    <n v="22"/>
    <n v="17"/>
    <n v="549"/>
    <n v="41786.629999999997"/>
  </r>
  <r>
    <x v="13"/>
    <x v="605"/>
    <x v="4"/>
    <n v="355"/>
    <n v="8"/>
    <x v="1"/>
    <x v="3"/>
    <n v="4"/>
    <x v="2"/>
    <x v="9"/>
    <n v="22"/>
    <n v="16"/>
    <n v="549"/>
    <n v="41643.65"/>
  </r>
  <r>
    <x v="13"/>
    <x v="605"/>
    <x v="4"/>
    <n v="285"/>
    <n v="6"/>
    <x v="1"/>
    <x v="3"/>
    <n v="2"/>
    <x v="2"/>
    <x v="10"/>
    <n v="22"/>
    <n v="17"/>
    <n v="549"/>
    <n v="32329.360000000001"/>
  </r>
  <r>
    <x v="13"/>
    <x v="605"/>
    <x v="4"/>
    <n v="355"/>
    <n v="8"/>
    <x v="1"/>
    <x v="0"/>
    <n v="4"/>
    <x v="2"/>
    <x v="9"/>
    <n v="23"/>
    <n v="16"/>
    <n v="549"/>
    <n v="52178.400000000001"/>
  </r>
  <r>
    <x v="13"/>
    <x v="605"/>
    <x v="4"/>
    <n v="285"/>
    <n v="6"/>
    <x v="1"/>
    <x v="3"/>
    <n v="2"/>
    <x v="2"/>
    <x v="10"/>
    <n v="22"/>
    <n v="17"/>
    <n v="549"/>
    <n v="39187.42"/>
  </r>
  <r>
    <x v="13"/>
    <x v="605"/>
    <x v="4"/>
    <n v="285"/>
    <n v="6"/>
    <x v="1"/>
    <x v="3"/>
    <n v="2"/>
    <x v="2"/>
    <x v="10"/>
    <n v="22"/>
    <n v="17"/>
    <n v="549"/>
    <n v="39493.81"/>
  </r>
  <r>
    <x v="13"/>
    <x v="605"/>
    <x v="4"/>
    <n v="285"/>
    <n v="6"/>
    <x v="1"/>
    <x v="3"/>
    <n v="4"/>
    <x v="2"/>
    <x v="11"/>
    <n v="22"/>
    <n v="17"/>
    <n v="549"/>
    <n v="36123.51"/>
  </r>
  <r>
    <x v="13"/>
    <x v="605"/>
    <x v="4"/>
    <n v="355"/>
    <n v="8"/>
    <x v="1"/>
    <x v="0"/>
    <n v="4"/>
    <x v="2"/>
    <x v="9"/>
    <n v="23"/>
    <n v="16"/>
    <n v="549"/>
    <n v="38426.550000000003"/>
  </r>
  <r>
    <x v="13"/>
    <x v="605"/>
    <x v="4"/>
    <n v="355"/>
    <n v="8"/>
    <x v="1"/>
    <x v="0"/>
    <n v="4"/>
    <x v="2"/>
    <x v="9"/>
    <n v="23"/>
    <n v="16"/>
    <n v="549"/>
    <n v="45059.91"/>
  </r>
  <r>
    <x v="13"/>
    <x v="605"/>
    <x v="3"/>
    <n v="355"/>
    <n v="8"/>
    <x v="1"/>
    <x v="0"/>
    <n v="4"/>
    <x v="2"/>
    <x v="9"/>
    <n v="23"/>
    <n v="16"/>
    <n v="549"/>
    <n v="44840"/>
  </r>
  <r>
    <x v="13"/>
    <x v="605"/>
    <x v="3"/>
    <n v="355"/>
    <n v="8"/>
    <x v="1"/>
    <x v="0"/>
    <n v="4"/>
    <x v="2"/>
    <x v="9"/>
    <n v="22"/>
    <n v="16"/>
    <n v="549"/>
    <n v="52155"/>
  </r>
  <r>
    <x v="13"/>
    <x v="605"/>
    <x v="3"/>
    <n v="355"/>
    <n v="8"/>
    <x v="1"/>
    <x v="3"/>
    <n v="4"/>
    <x v="2"/>
    <x v="11"/>
    <n v="22"/>
    <n v="16"/>
    <n v="549"/>
    <n v="45330"/>
  </r>
  <r>
    <x v="13"/>
    <x v="605"/>
    <x v="3"/>
    <n v="285"/>
    <n v="6"/>
    <x v="1"/>
    <x v="0"/>
    <n v="4"/>
    <x v="2"/>
    <x v="11"/>
    <n v="24"/>
    <n v="18"/>
    <n v="549"/>
    <n v="32230"/>
  </r>
  <r>
    <x v="13"/>
    <x v="605"/>
    <x v="3"/>
    <n v="285"/>
    <n v="6"/>
    <x v="1"/>
    <x v="0"/>
    <n v="2"/>
    <x v="2"/>
    <x v="10"/>
    <n v="24"/>
    <n v="18"/>
    <n v="549"/>
    <n v="28205"/>
  </r>
  <r>
    <x v="13"/>
    <x v="605"/>
    <x v="3"/>
    <n v="355"/>
    <n v="8"/>
    <x v="1"/>
    <x v="3"/>
    <n v="4"/>
    <x v="2"/>
    <x v="9"/>
    <n v="22"/>
    <n v="16"/>
    <n v="549"/>
    <n v="45390"/>
  </r>
  <r>
    <x v="13"/>
    <x v="605"/>
    <x v="3"/>
    <n v="285"/>
    <n v="6"/>
    <x v="1"/>
    <x v="3"/>
    <n v="2"/>
    <x v="2"/>
    <x v="10"/>
    <n v="22"/>
    <n v="17"/>
    <n v="549"/>
    <n v="39160"/>
  </r>
  <r>
    <x v="13"/>
    <x v="605"/>
    <x v="3"/>
    <n v="355"/>
    <n v="8"/>
    <x v="1"/>
    <x v="0"/>
    <n v="4"/>
    <x v="2"/>
    <x v="9"/>
    <n v="23"/>
    <n v="16"/>
    <n v="549"/>
    <n v="41420"/>
  </r>
  <r>
    <x v="13"/>
    <x v="605"/>
    <x v="3"/>
    <n v="285"/>
    <n v="6"/>
    <x v="1"/>
    <x v="3"/>
    <n v="4"/>
    <x v="2"/>
    <x v="11"/>
    <n v="22"/>
    <n v="17"/>
    <n v="549"/>
    <n v="41405"/>
  </r>
  <r>
    <x v="13"/>
    <x v="605"/>
    <x v="3"/>
    <n v="355"/>
    <n v="8"/>
    <x v="1"/>
    <x v="0"/>
    <n v="4"/>
    <x v="2"/>
    <x v="9"/>
    <n v="23"/>
    <n v="16"/>
    <n v="549"/>
    <n v="44540"/>
  </r>
  <r>
    <x v="13"/>
    <x v="605"/>
    <x v="3"/>
    <n v="355"/>
    <n v="8"/>
    <x v="1"/>
    <x v="0"/>
    <n v="4"/>
    <x v="2"/>
    <x v="9"/>
    <n v="23"/>
    <n v="16"/>
    <n v="549"/>
    <n v="38115"/>
  </r>
  <r>
    <x v="13"/>
    <x v="605"/>
    <x v="3"/>
    <n v="285"/>
    <n v="6"/>
    <x v="1"/>
    <x v="3"/>
    <n v="2"/>
    <x v="2"/>
    <x v="10"/>
    <n v="22"/>
    <n v="17"/>
    <n v="549"/>
    <n v="32145"/>
  </r>
  <r>
    <x v="13"/>
    <x v="605"/>
    <x v="3"/>
    <n v="285"/>
    <n v="6"/>
    <x v="1"/>
    <x v="3"/>
    <n v="4"/>
    <x v="2"/>
    <x v="9"/>
    <n v="22"/>
    <n v="17"/>
    <n v="549"/>
    <n v="43995"/>
  </r>
  <r>
    <x v="13"/>
    <x v="605"/>
    <x v="3"/>
    <n v="355"/>
    <n v="8"/>
    <x v="1"/>
    <x v="0"/>
    <n v="4"/>
    <x v="2"/>
    <x v="9"/>
    <n v="22"/>
    <n v="16"/>
    <n v="549"/>
    <n v="52455"/>
  </r>
  <r>
    <x v="13"/>
    <x v="605"/>
    <x v="3"/>
    <n v="285"/>
    <n v="6"/>
    <x v="1"/>
    <x v="0"/>
    <n v="4"/>
    <x v="2"/>
    <x v="11"/>
    <n v="24"/>
    <n v="18"/>
    <n v="549"/>
    <n v="37560"/>
  </r>
  <r>
    <x v="13"/>
    <x v="605"/>
    <x v="3"/>
    <n v="355"/>
    <n v="8"/>
    <x v="1"/>
    <x v="3"/>
    <n v="4"/>
    <x v="2"/>
    <x v="9"/>
    <n v="22"/>
    <n v="16"/>
    <n v="549"/>
    <n v="47690"/>
  </r>
  <r>
    <x v="13"/>
    <x v="605"/>
    <x v="3"/>
    <n v="285"/>
    <n v="6"/>
    <x v="1"/>
    <x v="0"/>
    <n v="2"/>
    <x v="2"/>
    <x v="10"/>
    <n v="24"/>
    <n v="18"/>
    <n v="549"/>
    <n v="28595"/>
  </r>
  <r>
    <x v="13"/>
    <x v="605"/>
    <x v="3"/>
    <n v="355"/>
    <n v="8"/>
    <x v="1"/>
    <x v="3"/>
    <n v="4"/>
    <x v="2"/>
    <x v="9"/>
    <n v="20"/>
    <n v="15"/>
    <n v="549"/>
    <n v="55605"/>
  </r>
  <r>
    <x v="13"/>
    <x v="605"/>
    <x v="3"/>
    <n v="285"/>
    <n v="6"/>
    <x v="1"/>
    <x v="3"/>
    <n v="4"/>
    <x v="2"/>
    <x v="11"/>
    <n v="22"/>
    <n v="17"/>
    <n v="549"/>
    <n v="36210"/>
  </r>
  <r>
    <x v="13"/>
    <x v="605"/>
    <x v="3"/>
    <n v="285"/>
    <n v="6"/>
    <x v="1"/>
    <x v="0"/>
    <n v="2"/>
    <x v="2"/>
    <x v="10"/>
    <n v="24"/>
    <n v="18"/>
    <n v="549"/>
    <n v="34955"/>
  </r>
  <r>
    <x v="13"/>
    <x v="605"/>
    <x v="3"/>
    <n v="285"/>
    <n v="6"/>
    <x v="1"/>
    <x v="0"/>
    <n v="4"/>
    <x v="2"/>
    <x v="9"/>
    <n v="24"/>
    <n v="18"/>
    <n v="549"/>
    <n v="36720"/>
  </r>
  <r>
    <x v="13"/>
    <x v="605"/>
    <x v="3"/>
    <n v="285"/>
    <n v="6"/>
    <x v="1"/>
    <x v="0"/>
    <n v="4"/>
    <x v="2"/>
    <x v="9"/>
    <n v="24"/>
    <n v="18"/>
    <n v="549"/>
    <n v="40025"/>
  </r>
  <r>
    <x v="13"/>
    <x v="605"/>
    <x v="3"/>
    <n v="285"/>
    <n v="6"/>
    <x v="1"/>
    <x v="3"/>
    <n v="2"/>
    <x v="2"/>
    <x v="10"/>
    <n v="22"/>
    <n v="17"/>
    <n v="549"/>
    <n v="38860"/>
  </r>
  <r>
    <x v="13"/>
    <x v="605"/>
    <x v="3"/>
    <n v="355"/>
    <n v="8"/>
    <x v="1"/>
    <x v="3"/>
    <n v="4"/>
    <x v="2"/>
    <x v="9"/>
    <n v="22"/>
    <n v="16"/>
    <n v="549"/>
    <n v="41265"/>
  </r>
  <r>
    <x v="13"/>
    <x v="605"/>
    <x v="3"/>
    <n v="355"/>
    <n v="8"/>
    <x v="1"/>
    <x v="3"/>
    <n v="4"/>
    <x v="2"/>
    <x v="9"/>
    <n v="20"/>
    <n v="15"/>
    <n v="549"/>
    <n v="55305"/>
  </r>
  <r>
    <x v="13"/>
    <x v="605"/>
    <x v="3"/>
    <n v="355"/>
    <n v="8"/>
    <x v="1"/>
    <x v="3"/>
    <n v="4"/>
    <x v="2"/>
    <x v="9"/>
    <n v="22"/>
    <n v="16"/>
    <n v="549"/>
    <n v="47990"/>
  </r>
  <r>
    <x v="13"/>
    <x v="605"/>
    <x v="3"/>
    <n v="285"/>
    <n v="6"/>
    <x v="1"/>
    <x v="3"/>
    <n v="2"/>
    <x v="2"/>
    <x v="10"/>
    <n v="22"/>
    <n v="17"/>
    <n v="549"/>
    <n v="32445"/>
  </r>
  <r>
    <x v="13"/>
    <x v="605"/>
    <x v="3"/>
    <n v="355"/>
    <n v="8"/>
    <x v="1"/>
    <x v="0"/>
    <n v="4"/>
    <x v="2"/>
    <x v="11"/>
    <n v="23"/>
    <n v="16"/>
    <n v="549"/>
    <n v="42080"/>
  </r>
  <r>
    <x v="13"/>
    <x v="605"/>
    <x v="3"/>
    <n v="285"/>
    <n v="6"/>
    <x v="1"/>
    <x v="3"/>
    <n v="4"/>
    <x v="2"/>
    <x v="9"/>
    <n v="22"/>
    <n v="17"/>
    <n v="549"/>
    <n v="39870"/>
  </r>
  <r>
    <x v="13"/>
    <x v="605"/>
    <x v="3"/>
    <n v="285"/>
    <n v="6"/>
    <x v="1"/>
    <x v="0"/>
    <n v="2"/>
    <x v="2"/>
    <x v="10"/>
    <n v="24"/>
    <n v="18"/>
    <n v="549"/>
    <n v="35080"/>
  </r>
  <r>
    <x v="13"/>
    <x v="606"/>
    <x v="17"/>
    <n v="300"/>
    <n v="8"/>
    <x v="1"/>
    <x v="3"/>
    <n v="4"/>
    <x v="2"/>
    <x v="9"/>
    <n v="16"/>
    <n v="13"/>
    <n v="549"/>
    <n v="42117.84"/>
  </r>
  <r>
    <x v="13"/>
    <x v="606"/>
    <x v="17"/>
    <n v="300"/>
    <n v="8"/>
    <x v="1"/>
    <x v="0"/>
    <n v="4"/>
    <x v="2"/>
    <x v="9"/>
    <n v="18"/>
    <n v="13"/>
    <n v="549"/>
    <n v="38184.49"/>
  </r>
  <r>
    <x v="13"/>
    <x v="606"/>
    <x v="17"/>
    <n v="300"/>
    <n v="8"/>
    <x v="1"/>
    <x v="0"/>
    <n v="4"/>
    <x v="2"/>
    <x v="9"/>
    <n v="18"/>
    <n v="13"/>
    <n v="549"/>
    <n v="40525.050000000003"/>
  </r>
  <r>
    <x v="13"/>
    <x v="606"/>
    <x v="17"/>
    <n v="300"/>
    <n v="8"/>
    <x v="1"/>
    <x v="3"/>
    <n v="4"/>
    <x v="2"/>
    <x v="9"/>
    <n v="16"/>
    <n v="13"/>
    <n v="549"/>
    <n v="44409.760000000002"/>
  </r>
  <r>
    <x v="13"/>
    <x v="606"/>
    <x v="17"/>
    <n v="300"/>
    <n v="8"/>
    <x v="1"/>
    <x v="3"/>
    <n v="4"/>
    <x v="2"/>
    <x v="9"/>
    <n v="16"/>
    <n v="13"/>
    <n v="549"/>
    <n v="40263.629999999997"/>
  </r>
  <r>
    <x v="13"/>
    <x v="606"/>
    <x v="17"/>
    <n v="300"/>
    <n v="8"/>
    <x v="1"/>
    <x v="0"/>
    <n v="4"/>
    <x v="2"/>
    <x v="9"/>
    <n v="18"/>
    <n v="13"/>
    <n v="549"/>
    <n v="36166.14"/>
  </r>
  <r>
    <x v="13"/>
    <x v="607"/>
    <x v="13"/>
    <n v="325"/>
    <n v="8"/>
    <x v="1"/>
    <x v="1"/>
    <n v="4"/>
    <x v="2"/>
    <x v="11"/>
    <n v="13"/>
    <n v="10"/>
    <n v="549"/>
    <n v="53107.03"/>
  </r>
  <r>
    <x v="17"/>
    <x v="608"/>
    <x v="7"/>
    <n v="185"/>
    <n v="6"/>
    <x v="1"/>
    <x v="1"/>
    <n v="4"/>
    <x v="1"/>
    <x v="7"/>
    <n v="22"/>
    <n v="16"/>
    <n v="26"/>
    <n v="49010.37"/>
  </r>
  <r>
    <x v="17"/>
    <x v="608"/>
    <x v="7"/>
    <n v="185"/>
    <n v="6"/>
    <x v="1"/>
    <x v="2"/>
    <n v="4"/>
    <x v="1"/>
    <x v="7"/>
    <n v="24"/>
    <n v="17"/>
    <n v="26"/>
    <n v="36781.629999999997"/>
  </r>
  <r>
    <x v="17"/>
    <x v="608"/>
    <x v="7"/>
    <n v="185"/>
    <n v="6"/>
    <x v="1"/>
    <x v="1"/>
    <n v="4"/>
    <x v="1"/>
    <x v="7"/>
    <n v="22"/>
    <n v="16"/>
    <n v="26"/>
    <n v="46223.99"/>
  </r>
  <r>
    <x v="17"/>
    <x v="608"/>
    <x v="7"/>
    <n v="185"/>
    <n v="6"/>
    <x v="1"/>
    <x v="2"/>
    <n v="4"/>
    <x v="1"/>
    <x v="7"/>
    <n v="24"/>
    <n v="17"/>
    <n v="26"/>
    <n v="42722.28"/>
  </r>
  <r>
    <x v="17"/>
    <x v="608"/>
    <x v="7"/>
    <n v="185"/>
    <n v="6"/>
    <x v="1"/>
    <x v="2"/>
    <n v="4"/>
    <x v="1"/>
    <x v="7"/>
    <n v="24"/>
    <n v="17"/>
    <n v="26"/>
    <n v="45508.66"/>
  </r>
  <r>
    <x v="17"/>
    <x v="608"/>
    <x v="8"/>
    <n v="185"/>
    <n v="6"/>
    <x v="1"/>
    <x v="2"/>
    <n v="4"/>
    <x v="1"/>
    <x v="7"/>
    <n v="24"/>
    <n v="17"/>
    <n v="26"/>
    <n v="44947.55"/>
  </r>
  <r>
    <x v="17"/>
    <x v="608"/>
    <x v="8"/>
    <n v="185"/>
    <n v="6"/>
    <x v="1"/>
    <x v="2"/>
    <n v="4"/>
    <x v="1"/>
    <x v="7"/>
    <n v="24"/>
    <n v="17"/>
    <n v="26"/>
    <n v="37354.160000000003"/>
  </r>
  <r>
    <x v="17"/>
    <x v="608"/>
    <x v="8"/>
    <n v="185"/>
    <n v="6"/>
    <x v="1"/>
    <x v="1"/>
    <n v="4"/>
    <x v="1"/>
    <x v="7"/>
    <n v="22"/>
    <n v="16"/>
    <n v="26"/>
    <n v="48411.199999999997"/>
  </r>
  <r>
    <x v="17"/>
    <x v="608"/>
    <x v="8"/>
    <n v="185"/>
    <n v="6"/>
    <x v="1"/>
    <x v="2"/>
    <n v="4"/>
    <x v="1"/>
    <x v="7"/>
    <n v="24"/>
    <n v="17"/>
    <n v="26"/>
    <n v="42216.59"/>
  </r>
  <r>
    <x v="17"/>
    <x v="608"/>
    <x v="8"/>
    <n v="185"/>
    <n v="6"/>
    <x v="1"/>
    <x v="1"/>
    <n v="4"/>
    <x v="1"/>
    <x v="7"/>
    <n v="22"/>
    <n v="16"/>
    <n v="26"/>
    <n v="45680.24"/>
  </r>
  <r>
    <x v="17"/>
    <x v="608"/>
    <x v="9"/>
    <n v="185"/>
    <n v="6"/>
    <x v="1"/>
    <x v="1"/>
    <n v="4"/>
    <x v="1"/>
    <x v="7"/>
    <n v="22"/>
    <n v="16"/>
    <n v="26"/>
    <n v="47745.85"/>
  </r>
  <r>
    <x v="17"/>
    <x v="608"/>
    <x v="9"/>
    <n v="185"/>
    <n v="6"/>
    <x v="1"/>
    <x v="1"/>
    <n v="4"/>
    <x v="1"/>
    <x v="7"/>
    <n v="22"/>
    <n v="16"/>
    <n v="26"/>
    <n v="45079.24"/>
  </r>
  <r>
    <x v="17"/>
    <x v="608"/>
    <x v="9"/>
    <n v="185"/>
    <n v="6"/>
    <x v="1"/>
    <x v="2"/>
    <n v="4"/>
    <x v="1"/>
    <x v="7"/>
    <n v="24"/>
    <n v="17"/>
    <n v="26"/>
    <n v="41685.97"/>
  </r>
  <r>
    <x v="17"/>
    <x v="608"/>
    <x v="9"/>
    <n v="185"/>
    <n v="6"/>
    <x v="1"/>
    <x v="2"/>
    <n v="4"/>
    <x v="1"/>
    <x v="7"/>
    <n v="24"/>
    <n v="17"/>
    <n v="26"/>
    <n v="44359.06"/>
  </r>
  <r>
    <x v="17"/>
    <x v="608"/>
    <x v="9"/>
    <n v="185"/>
    <n v="6"/>
    <x v="1"/>
    <x v="2"/>
    <n v="4"/>
    <x v="1"/>
    <x v="7"/>
    <n v="24"/>
    <n v="17"/>
    <n v="26"/>
    <n v="36936.69"/>
  </r>
  <r>
    <x v="35"/>
    <x v="609"/>
    <x v="13"/>
    <n v="322"/>
    <n v="12"/>
    <x v="1"/>
    <x v="0"/>
    <n v="4"/>
    <x v="2"/>
    <x v="2"/>
    <n v="15"/>
    <n v="11"/>
    <n v="86"/>
    <n v="304358.49"/>
  </r>
  <r>
    <x v="35"/>
    <x v="609"/>
    <x v="7"/>
    <n v="322"/>
    <n v="12"/>
    <x v="1"/>
    <x v="0"/>
    <n v="4"/>
    <x v="2"/>
    <x v="2"/>
    <n v="15"/>
    <n v="11"/>
    <n v="86"/>
    <n v="313369.37"/>
  </r>
  <r>
    <x v="21"/>
    <x v="610"/>
    <x v="10"/>
    <n v="285"/>
    <n v="8"/>
    <x v="1"/>
    <x v="3"/>
    <n v="2"/>
    <x v="2"/>
    <x v="10"/>
    <n v="18"/>
    <n v="14"/>
    <n v="1385"/>
    <n v="31553.439999999999"/>
  </r>
  <r>
    <x v="21"/>
    <x v="610"/>
    <x v="10"/>
    <n v="285"/>
    <n v="8"/>
    <x v="1"/>
    <x v="0"/>
    <n v="2"/>
    <x v="2"/>
    <x v="10"/>
    <n v="19"/>
    <n v="15"/>
    <n v="1385"/>
    <n v="27610"/>
  </r>
  <r>
    <x v="21"/>
    <x v="610"/>
    <x v="10"/>
    <n v="295"/>
    <n v="8"/>
    <x v="1"/>
    <x v="0"/>
    <n v="4"/>
    <x v="2"/>
    <x v="11"/>
    <n v="19"/>
    <n v="14"/>
    <n v="1385"/>
    <n v="31843.13"/>
  </r>
  <r>
    <x v="21"/>
    <x v="610"/>
    <x v="10"/>
    <n v="295"/>
    <n v="8"/>
    <x v="1"/>
    <x v="0"/>
    <n v="4"/>
    <x v="2"/>
    <x v="11"/>
    <n v="19"/>
    <n v="14"/>
    <n v="1385"/>
    <n v="32085.53"/>
  </r>
  <r>
    <x v="21"/>
    <x v="610"/>
    <x v="10"/>
    <n v="285"/>
    <n v="8"/>
    <x v="1"/>
    <x v="3"/>
    <n v="4"/>
    <x v="2"/>
    <x v="11"/>
    <n v="18"/>
    <n v="14"/>
    <n v="1385"/>
    <n v="30560.19"/>
  </r>
  <r>
    <x v="21"/>
    <x v="610"/>
    <x v="10"/>
    <n v="295"/>
    <n v="8"/>
    <x v="1"/>
    <x v="3"/>
    <n v="4"/>
    <x v="2"/>
    <x v="11"/>
    <n v="18"/>
    <n v="13"/>
    <n v="1385"/>
    <n v="37099.08"/>
  </r>
  <r>
    <x v="21"/>
    <x v="610"/>
    <x v="10"/>
    <n v="195"/>
    <n v="6"/>
    <x v="0"/>
    <x v="3"/>
    <n v="2"/>
    <x v="2"/>
    <x v="10"/>
    <n v="19"/>
    <n v="14"/>
    <n v="1385"/>
    <n v="28402.23"/>
  </r>
  <r>
    <x v="21"/>
    <x v="610"/>
    <x v="10"/>
    <n v="295"/>
    <n v="8"/>
    <x v="1"/>
    <x v="0"/>
    <n v="4"/>
    <x v="2"/>
    <x v="9"/>
    <n v="19"/>
    <n v="14"/>
    <n v="1385"/>
    <n v="33717.300000000003"/>
  </r>
  <r>
    <x v="21"/>
    <x v="610"/>
    <x v="10"/>
    <n v="295"/>
    <n v="8"/>
    <x v="1"/>
    <x v="3"/>
    <n v="4"/>
    <x v="2"/>
    <x v="11"/>
    <n v="17"/>
    <n v="13"/>
    <n v="1385"/>
    <n v="37613.449999999997"/>
  </r>
  <r>
    <x v="21"/>
    <x v="610"/>
    <x v="10"/>
    <n v="295"/>
    <n v="8"/>
    <x v="1"/>
    <x v="3"/>
    <n v="4"/>
    <x v="2"/>
    <x v="11"/>
    <n v="17"/>
    <n v="13"/>
    <n v="1385"/>
    <n v="34976.6"/>
  </r>
  <r>
    <x v="21"/>
    <x v="610"/>
    <x v="10"/>
    <n v="295"/>
    <n v="8"/>
    <x v="1"/>
    <x v="3"/>
    <n v="4"/>
    <x v="2"/>
    <x v="9"/>
    <n v="17"/>
    <n v="13"/>
    <n v="1385"/>
    <n v="37205.5"/>
  </r>
  <r>
    <x v="21"/>
    <x v="610"/>
    <x v="10"/>
    <n v="195"/>
    <n v="6"/>
    <x v="0"/>
    <x v="0"/>
    <n v="2"/>
    <x v="2"/>
    <x v="10"/>
    <n v="21"/>
    <n v="15"/>
    <n v="1385"/>
    <n v="24257.78"/>
  </r>
  <r>
    <x v="21"/>
    <x v="610"/>
    <x v="10"/>
    <n v="195"/>
    <n v="6"/>
    <x v="0"/>
    <x v="3"/>
    <n v="2"/>
    <x v="2"/>
    <x v="10"/>
    <n v="19"/>
    <n v="14"/>
    <n v="1385"/>
    <n v="23489.19"/>
  </r>
  <r>
    <x v="21"/>
    <x v="610"/>
    <x v="10"/>
    <n v="295"/>
    <n v="8"/>
    <x v="1"/>
    <x v="3"/>
    <n v="4"/>
    <x v="2"/>
    <x v="11"/>
    <n v="18"/>
    <n v="13"/>
    <n v="1385"/>
    <n v="34740.11"/>
  </r>
  <r>
    <x v="21"/>
    <x v="610"/>
    <x v="10"/>
    <n v="285"/>
    <n v="8"/>
    <x v="1"/>
    <x v="3"/>
    <n v="2"/>
    <x v="2"/>
    <x v="10"/>
    <n v="18"/>
    <n v="14"/>
    <n v="1385"/>
    <n v="31896.34"/>
  </r>
  <r>
    <x v="21"/>
    <x v="610"/>
    <x v="10"/>
    <n v="195"/>
    <n v="6"/>
    <x v="1"/>
    <x v="0"/>
    <n v="4"/>
    <x v="2"/>
    <x v="11"/>
    <n v="20"/>
    <n v="14"/>
    <n v="1385"/>
    <n v="28307.64"/>
  </r>
  <r>
    <x v="21"/>
    <x v="610"/>
    <x v="10"/>
    <n v="285"/>
    <n v="8"/>
    <x v="1"/>
    <x v="0"/>
    <n v="4"/>
    <x v="2"/>
    <x v="11"/>
    <n v="19"/>
    <n v="15"/>
    <n v="1385"/>
    <n v="30696.17"/>
  </r>
  <r>
    <x v="21"/>
    <x v="610"/>
    <x v="10"/>
    <n v="295"/>
    <n v="8"/>
    <x v="1"/>
    <x v="0"/>
    <n v="4"/>
    <x v="2"/>
    <x v="11"/>
    <n v="19"/>
    <n v="14"/>
    <n v="1385"/>
    <n v="36365.97"/>
  </r>
  <r>
    <x v="21"/>
    <x v="610"/>
    <x v="10"/>
    <n v="285"/>
    <n v="8"/>
    <x v="1"/>
    <x v="0"/>
    <n v="4"/>
    <x v="2"/>
    <x v="9"/>
    <n v="19"/>
    <n v="15"/>
    <n v="1385"/>
    <n v="31287.39"/>
  </r>
  <r>
    <x v="21"/>
    <x v="610"/>
    <x v="10"/>
    <n v="195"/>
    <n v="6"/>
    <x v="0"/>
    <x v="0"/>
    <n v="2"/>
    <x v="2"/>
    <x v="10"/>
    <n v="21"/>
    <n v="15"/>
    <n v="1385"/>
    <n v="23737.5"/>
  </r>
  <r>
    <x v="21"/>
    <x v="610"/>
    <x v="10"/>
    <n v="295"/>
    <n v="8"/>
    <x v="1"/>
    <x v="0"/>
    <n v="4"/>
    <x v="2"/>
    <x v="9"/>
    <n v="19"/>
    <n v="14"/>
    <n v="1385"/>
    <n v="38228.31"/>
  </r>
  <r>
    <x v="21"/>
    <x v="610"/>
    <x v="10"/>
    <n v="285"/>
    <n v="8"/>
    <x v="1"/>
    <x v="0"/>
    <n v="4"/>
    <x v="2"/>
    <x v="9"/>
    <n v="19"/>
    <n v="15"/>
    <n v="1385"/>
    <n v="29519.64"/>
  </r>
  <r>
    <x v="21"/>
    <x v="610"/>
    <x v="10"/>
    <n v="295"/>
    <n v="8"/>
    <x v="1"/>
    <x v="3"/>
    <n v="4"/>
    <x v="2"/>
    <x v="11"/>
    <n v="17"/>
    <n v="13"/>
    <n v="1385"/>
    <n v="31996.85"/>
  </r>
  <r>
    <x v="21"/>
    <x v="610"/>
    <x v="10"/>
    <n v="295"/>
    <n v="8"/>
    <x v="1"/>
    <x v="0"/>
    <n v="4"/>
    <x v="2"/>
    <x v="11"/>
    <n v="19"/>
    <n v="14"/>
    <n v="1385"/>
    <n v="28987.54"/>
  </r>
  <r>
    <x v="21"/>
    <x v="610"/>
    <x v="10"/>
    <n v="195"/>
    <n v="6"/>
    <x v="0"/>
    <x v="3"/>
    <n v="2"/>
    <x v="2"/>
    <x v="10"/>
    <n v="19"/>
    <n v="14"/>
    <n v="1385"/>
    <n v="27876.04"/>
  </r>
  <r>
    <x v="21"/>
    <x v="610"/>
    <x v="10"/>
    <n v="310"/>
    <n v="8"/>
    <x v="1"/>
    <x v="3"/>
    <n v="4"/>
    <x v="2"/>
    <x v="11"/>
    <n v="18"/>
    <n v="13"/>
    <n v="1385"/>
    <n v="39523.089999999997"/>
  </r>
  <r>
    <x v="21"/>
    <x v="610"/>
    <x v="10"/>
    <n v="295"/>
    <n v="8"/>
    <x v="1"/>
    <x v="3"/>
    <n v="4"/>
    <x v="2"/>
    <x v="9"/>
    <n v="18"/>
    <n v="13"/>
    <n v="1385"/>
    <n v="39487.61"/>
  </r>
  <r>
    <x v="21"/>
    <x v="610"/>
    <x v="10"/>
    <n v="195"/>
    <n v="6"/>
    <x v="0"/>
    <x v="0"/>
    <n v="2"/>
    <x v="2"/>
    <x v="10"/>
    <n v="21"/>
    <n v="15"/>
    <n v="1385"/>
    <n v="18729.86"/>
  </r>
  <r>
    <x v="21"/>
    <x v="610"/>
    <x v="10"/>
    <n v="295"/>
    <n v="8"/>
    <x v="1"/>
    <x v="3"/>
    <n v="4"/>
    <x v="2"/>
    <x v="11"/>
    <n v="18"/>
    <n v="13"/>
    <n v="1385"/>
    <n v="39180.18"/>
  </r>
  <r>
    <x v="21"/>
    <x v="610"/>
    <x v="10"/>
    <n v="285"/>
    <n v="8"/>
    <x v="1"/>
    <x v="3"/>
    <n v="4"/>
    <x v="2"/>
    <x v="11"/>
    <n v="18"/>
    <n v="14"/>
    <n v="1385"/>
    <n v="33593.15"/>
  </r>
  <r>
    <x v="21"/>
    <x v="610"/>
    <x v="10"/>
    <n v="295"/>
    <n v="8"/>
    <x v="1"/>
    <x v="0"/>
    <n v="4"/>
    <x v="2"/>
    <x v="11"/>
    <n v="19"/>
    <n v="14"/>
    <n v="1385"/>
    <n v="33941.97"/>
  </r>
  <r>
    <x v="21"/>
    <x v="610"/>
    <x v="10"/>
    <n v="285"/>
    <n v="8"/>
    <x v="1"/>
    <x v="0"/>
    <n v="2"/>
    <x v="2"/>
    <x v="10"/>
    <n v="19"/>
    <n v="15"/>
    <n v="1385"/>
    <n v="27952.9"/>
  </r>
  <r>
    <x v="21"/>
    <x v="610"/>
    <x v="10"/>
    <n v="195"/>
    <n v="6"/>
    <x v="0"/>
    <x v="0"/>
    <n v="2"/>
    <x v="2"/>
    <x v="10"/>
    <n v="21"/>
    <n v="15"/>
    <n v="1385"/>
    <n v="19055.04"/>
  </r>
  <r>
    <x v="21"/>
    <x v="610"/>
    <x v="10"/>
    <n v="295"/>
    <n v="8"/>
    <x v="1"/>
    <x v="3"/>
    <n v="4"/>
    <x v="2"/>
    <x v="11"/>
    <n v="17"/>
    <n v="13"/>
    <n v="1385"/>
    <n v="33652.269999999997"/>
  </r>
  <r>
    <x v="21"/>
    <x v="610"/>
    <x v="10"/>
    <n v="295"/>
    <n v="8"/>
    <x v="1"/>
    <x v="0"/>
    <n v="4"/>
    <x v="2"/>
    <x v="9"/>
    <n v="19"/>
    <n v="14"/>
    <n v="1385"/>
    <n v="36147.22"/>
  </r>
  <r>
    <x v="21"/>
    <x v="610"/>
    <x v="10"/>
    <n v="295"/>
    <n v="8"/>
    <x v="1"/>
    <x v="0"/>
    <n v="4"/>
    <x v="2"/>
    <x v="11"/>
    <n v="19"/>
    <n v="14"/>
    <n v="1385"/>
    <n v="30642.959999999999"/>
  </r>
  <r>
    <x v="21"/>
    <x v="610"/>
    <x v="10"/>
    <n v="295"/>
    <n v="8"/>
    <x v="1"/>
    <x v="0"/>
    <n v="4"/>
    <x v="2"/>
    <x v="11"/>
    <n v="19"/>
    <n v="14"/>
    <n v="1385"/>
    <n v="34284.870000000003"/>
  </r>
  <r>
    <x v="21"/>
    <x v="610"/>
    <x v="10"/>
    <n v="295"/>
    <n v="8"/>
    <x v="1"/>
    <x v="0"/>
    <n v="4"/>
    <x v="2"/>
    <x v="11"/>
    <n v="19"/>
    <n v="14"/>
    <n v="1385"/>
    <n v="35845.699999999997"/>
  </r>
  <r>
    <x v="21"/>
    <x v="610"/>
    <x v="10"/>
    <n v="295"/>
    <n v="8"/>
    <x v="1"/>
    <x v="0"/>
    <n v="4"/>
    <x v="2"/>
    <x v="11"/>
    <n v="19"/>
    <n v="14"/>
    <n v="1385"/>
    <n v="36023.06"/>
  </r>
  <r>
    <x v="21"/>
    <x v="610"/>
    <x v="10"/>
    <n v="345"/>
    <n v="8"/>
    <x v="1"/>
    <x v="0"/>
    <n v="4"/>
    <x v="2"/>
    <x v="11"/>
    <n v="17"/>
    <n v="13"/>
    <n v="1385"/>
    <n v="39351.629999999997"/>
  </r>
  <r>
    <x v="21"/>
    <x v="610"/>
    <x v="10"/>
    <n v="195"/>
    <n v="6"/>
    <x v="1"/>
    <x v="0"/>
    <n v="4"/>
    <x v="2"/>
    <x v="11"/>
    <n v="20"/>
    <n v="14"/>
    <n v="1385"/>
    <n v="25381.09"/>
  </r>
  <r>
    <x v="21"/>
    <x v="610"/>
    <x v="10"/>
    <n v="310"/>
    <n v="8"/>
    <x v="1"/>
    <x v="3"/>
    <n v="4"/>
    <x v="2"/>
    <x v="11"/>
    <n v="18"/>
    <n v="13"/>
    <n v="1385"/>
    <n v="37441.99"/>
  </r>
  <r>
    <x v="21"/>
    <x v="610"/>
    <x v="10"/>
    <n v="285"/>
    <n v="8"/>
    <x v="1"/>
    <x v="3"/>
    <n v="4"/>
    <x v="2"/>
    <x v="9"/>
    <n v="18"/>
    <n v="14"/>
    <n v="1385"/>
    <n v="35449.58"/>
  </r>
  <r>
    <x v="21"/>
    <x v="610"/>
    <x v="10"/>
    <n v="195"/>
    <n v="6"/>
    <x v="0"/>
    <x v="3"/>
    <n v="2"/>
    <x v="2"/>
    <x v="10"/>
    <n v="19"/>
    <n v="14"/>
    <n v="1385"/>
    <n v="23199.49"/>
  </r>
  <r>
    <x v="21"/>
    <x v="610"/>
    <x v="10"/>
    <n v="295"/>
    <n v="8"/>
    <x v="1"/>
    <x v="3"/>
    <n v="4"/>
    <x v="2"/>
    <x v="11"/>
    <n v="17"/>
    <n v="13"/>
    <n v="1385"/>
    <n v="39700.449999999997"/>
  </r>
  <r>
    <x v="21"/>
    <x v="610"/>
    <x v="10"/>
    <n v="285"/>
    <n v="8"/>
    <x v="1"/>
    <x v="3"/>
    <n v="4"/>
    <x v="2"/>
    <x v="11"/>
    <n v="18"/>
    <n v="14"/>
    <n v="1385"/>
    <n v="32221.51"/>
  </r>
  <r>
    <x v="21"/>
    <x v="610"/>
    <x v="10"/>
    <n v="285"/>
    <n v="8"/>
    <x v="1"/>
    <x v="3"/>
    <n v="4"/>
    <x v="2"/>
    <x v="9"/>
    <n v="18"/>
    <n v="14"/>
    <n v="1385"/>
    <n v="33681.83"/>
  </r>
  <r>
    <x v="21"/>
    <x v="610"/>
    <x v="10"/>
    <n v="295"/>
    <n v="8"/>
    <x v="1"/>
    <x v="3"/>
    <n v="4"/>
    <x v="2"/>
    <x v="9"/>
    <n v="17"/>
    <n v="13"/>
    <n v="1385"/>
    <n v="41574.620000000003"/>
  </r>
  <r>
    <x v="21"/>
    <x v="610"/>
    <x v="10"/>
    <n v="295"/>
    <n v="8"/>
    <x v="1"/>
    <x v="0"/>
    <n v="4"/>
    <x v="2"/>
    <x v="11"/>
    <n v="19"/>
    <n v="14"/>
    <n v="1385"/>
    <n v="33764.6"/>
  </r>
  <r>
    <x v="21"/>
    <x v="611"/>
    <x v="0"/>
    <n v="332"/>
    <n v="8"/>
    <x v="1"/>
    <x v="3"/>
    <n v="4"/>
    <x v="2"/>
    <x v="9"/>
    <n v="23"/>
    <n v="20"/>
    <n v="1385"/>
    <n v="52529.84"/>
  </r>
  <r>
    <x v="21"/>
    <x v="611"/>
    <x v="0"/>
    <n v="332"/>
    <n v="8"/>
    <x v="1"/>
    <x v="0"/>
    <n v="4"/>
    <x v="2"/>
    <x v="9"/>
    <n v="23"/>
    <n v="20"/>
    <n v="1385"/>
    <n v="49097.23"/>
  </r>
  <r>
    <x v="21"/>
    <x v="611"/>
    <x v="0"/>
    <n v="332"/>
    <n v="8"/>
    <x v="1"/>
    <x v="0"/>
    <n v="4"/>
    <x v="2"/>
    <x v="9"/>
    <n v="23"/>
    <n v="20"/>
    <n v="1385"/>
    <n v="42199.32"/>
  </r>
  <r>
    <x v="21"/>
    <x v="611"/>
    <x v="0"/>
    <n v="332"/>
    <n v="8"/>
    <x v="1"/>
    <x v="3"/>
    <n v="4"/>
    <x v="2"/>
    <x v="9"/>
    <n v="23"/>
    <n v="20"/>
    <n v="1385"/>
    <n v="45631.93"/>
  </r>
  <r>
    <x v="21"/>
    <x v="611"/>
    <x v="1"/>
    <n v="332"/>
    <n v="8"/>
    <x v="1"/>
    <x v="3"/>
    <n v="4"/>
    <x v="2"/>
    <x v="9"/>
    <n v="23"/>
    <n v="20"/>
    <n v="1385"/>
    <n v="45737"/>
  </r>
  <r>
    <x v="21"/>
    <x v="611"/>
    <x v="1"/>
    <n v="332"/>
    <n v="8"/>
    <x v="1"/>
    <x v="3"/>
    <n v="4"/>
    <x v="2"/>
    <x v="9"/>
    <n v="23"/>
    <n v="20"/>
    <n v="1385"/>
    <n v="52975.49"/>
  </r>
  <r>
    <x v="21"/>
    <x v="611"/>
    <x v="1"/>
    <n v="332"/>
    <n v="8"/>
    <x v="1"/>
    <x v="0"/>
    <n v="4"/>
    <x v="2"/>
    <x v="9"/>
    <n v="23"/>
    <n v="20"/>
    <n v="1385"/>
    <n v="42320.6"/>
  </r>
  <r>
    <x v="21"/>
    <x v="611"/>
    <x v="1"/>
    <n v="332"/>
    <n v="8"/>
    <x v="1"/>
    <x v="0"/>
    <n v="4"/>
    <x v="2"/>
    <x v="9"/>
    <n v="23"/>
    <n v="20"/>
    <n v="1385"/>
    <n v="49559.09"/>
  </r>
  <r>
    <x v="21"/>
    <x v="611"/>
    <x v="2"/>
    <n v="332"/>
    <n v="8"/>
    <x v="1"/>
    <x v="3"/>
    <n v="4"/>
    <x v="2"/>
    <x v="9"/>
    <n v="23"/>
    <n v="20"/>
    <n v="1385"/>
    <n v="54178.36"/>
  </r>
  <r>
    <x v="21"/>
    <x v="611"/>
    <x v="2"/>
    <n v="332"/>
    <n v="8"/>
    <x v="1"/>
    <x v="0"/>
    <n v="4"/>
    <x v="2"/>
    <x v="9"/>
    <n v="23"/>
    <n v="20"/>
    <n v="1385"/>
    <n v="50416.71"/>
  </r>
  <r>
    <x v="21"/>
    <x v="611"/>
    <x v="2"/>
    <n v="332"/>
    <n v="8"/>
    <x v="1"/>
    <x v="0"/>
    <n v="4"/>
    <x v="2"/>
    <x v="9"/>
    <n v="23"/>
    <n v="20"/>
    <n v="1385"/>
    <n v="43282.71"/>
  </r>
  <r>
    <x v="21"/>
    <x v="611"/>
    <x v="2"/>
    <n v="332"/>
    <n v="8"/>
    <x v="1"/>
    <x v="3"/>
    <n v="4"/>
    <x v="2"/>
    <x v="9"/>
    <n v="23"/>
    <n v="20"/>
    <n v="1385"/>
    <n v="47044.37"/>
  </r>
  <r>
    <x v="21"/>
    <x v="612"/>
    <x v="5"/>
    <n v="355"/>
    <n v="8"/>
    <x v="1"/>
    <x v="3"/>
    <n v="4"/>
    <x v="2"/>
    <x v="9"/>
    <n v="22"/>
    <n v="16"/>
    <n v="1385"/>
    <n v="47686.38"/>
  </r>
  <r>
    <x v="21"/>
    <x v="612"/>
    <x v="5"/>
    <n v="285"/>
    <n v="6"/>
    <x v="1"/>
    <x v="3"/>
    <n v="4"/>
    <x v="2"/>
    <x v="11"/>
    <n v="22"/>
    <n v="17"/>
    <n v="1385"/>
    <n v="37148.01"/>
  </r>
  <r>
    <x v="21"/>
    <x v="612"/>
    <x v="5"/>
    <n v="285"/>
    <n v="6"/>
    <x v="1"/>
    <x v="0"/>
    <n v="2"/>
    <x v="2"/>
    <x v="10"/>
    <n v="24"/>
    <n v="18"/>
    <n v="1385"/>
    <n v="29520.880000000001"/>
  </r>
  <r>
    <x v="21"/>
    <x v="612"/>
    <x v="5"/>
    <n v="355"/>
    <n v="8"/>
    <x v="1"/>
    <x v="3"/>
    <n v="4"/>
    <x v="2"/>
    <x v="11"/>
    <n v="22"/>
    <n v="16"/>
    <n v="1385"/>
    <n v="44935.44"/>
  </r>
  <r>
    <x v="21"/>
    <x v="612"/>
    <x v="5"/>
    <n v="285"/>
    <n v="6"/>
    <x v="1"/>
    <x v="3"/>
    <n v="4"/>
    <x v="2"/>
    <x v="9"/>
    <n v="22"/>
    <n v="17"/>
    <n v="1385"/>
    <n v="38968.18"/>
  </r>
  <r>
    <x v="21"/>
    <x v="612"/>
    <x v="5"/>
    <n v="285"/>
    <n v="6"/>
    <x v="1"/>
    <x v="3"/>
    <n v="2"/>
    <x v="2"/>
    <x v="10"/>
    <n v="22"/>
    <n v="17"/>
    <n v="1385"/>
    <n v="36646.43"/>
  </r>
  <r>
    <x v="21"/>
    <x v="612"/>
    <x v="5"/>
    <n v="285"/>
    <n v="6"/>
    <x v="1"/>
    <x v="0"/>
    <n v="2"/>
    <x v="2"/>
    <x v="10"/>
    <n v="24"/>
    <n v="18"/>
    <n v="1385"/>
    <n v="34479.81"/>
  </r>
  <r>
    <x v="21"/>
    <x v="612"/>
    <x v="5"/>
    <n v="285"/>
    <n v="6"/>
    <x v="1"/>
    <x v="3"/>
    <n v="4"/>
    <x v="2"/>
    <x v="9"/>
    <n v="22"/>
    <n v="17"/>
    <n v="1385"/>
    <n v="43446.21"/>
  </r>
  <r>
    <x v="21"/>
    <x v="612"/>
    <x v="5"/>
    <n v="285"/>
    <n v="6"/>
    <x v="1"/>
    <x v="3"/>
    <n v="4"/>
    <x v="2"/>
    <x v="9"/>
    <n v="22"/>
    <n v="17"/>
    <n v="1385"/>
    <n v="43756.47"/>
  </r>
  <r>
    <x v="21"/>
    <x v="612"/>
    <x v="5"/>
    <n v="355"/>
    <n v="8"/>
    <x v="1"/>
    <x v="0"/>
    <n v="4"/>
    <x v="2"/>
    <x v="9"/>
    <n v="23"/>
    <n v="16"/>
    <n v="1385"/>
    <n v="49511.72"/>
  </r>
  <r>
    <x v="21"/>
    <x v="612"/>
    <x v="5"/>
    <n v="355"/>
    <n v="8"/>
    <x v="1"/>
    <x v="0"/>
    <n v="4"/>
    <x v="2"/>
    <x v="9"/>
    <n v="23"/>
    <n v="16"/>
    <n v="1385"/>
    <n v="43715.1"/>
  </r>
  <r>
    <x v="21"/>
    <x v="612"/>
    <x v="5"/>
    <n v="355"/>
    <n v="8"/>
    <x v="1"/>
    <x v="3"/>
    <n v="4"/>
    <x v="2"/>
    <x v="9"/>
    <n v="22"/>
    <n v="16"/>
    <n v="1385"/>
    <n v="52898.69"/>
  </r>
  <r>
    <x v="21"/>
    <x v="612"/>
    <x v="5"/>
    <n v="285"/>
    <n v="6"/>
    <x v="1"/>
    <x v="3"/>
    <n v="4"/>
    <x v="2"/>
    <x v="11"/>
    <n v="22"/>
    <n v="17"/>
    <n v="1385"/>
    <n v="35276.129999999997"/>
  </r>
  <r>
    <x v="21"/>
    <x v="612"/>
    <x v="5"/>
    <n v="285"/>
    <n v="6"/>
    <x v="1"/>
    <x v="3"/>
    <n v="2"/>
    <x v="2"/>
    <x v="10"/>
    <n v="22"/>
    <n v="17"/>
    <n v="1385"/>
    <n v="36336.18"/>
  </r>
  <r>
    <x v="21"/>
    <x v="612"/>
    <x v="5"/>
    <n v="285"/>
    <n v="6"/>
    <x v="1"/>
    <x v="3"/>
    <n v="2"/>
    <x v="2"/>
    <x v="10"/>
    <n v="22"/>
    <n v="17"/>
    <n v="1385"/>
    <n v="31382.42"/>
  </r>
  <r>
    <x v="21"/>
    <x v="612"/>
    <x v="5"/>
    <n v="285"/>
    <n v="6"/>
    <x v="1"/>
    <x v="3"/>
    <n v="2"/>
    <x v="2"/>
    <x v="10"/>
    <n v="22"/>
    <n v="17"/>
    <n v="1385"/>
    <n v="33192.25"/>
  </r>
  <r>
    <x v="21"/>
    <x v="612"/>
    <x v="5"/>
    <n v="285"/>
    <n v="6"/>
    <x v="1"/>
    <x v="0"/>
    <n v="4"/>
    <x v="2"/>
    <x v="11"/>
    <n v="24"/>
    <n v="18"/>
    <n v="1385"/>
    <n v="31160.07"/>
  </r>
  <r>
    <x v="21"/>
    <x v="612"/>
    <x v="5"/>
    <n v="355"/>
    <n v="8"/>
    <x v="1"/>
    <x v="0"/>
    <n v="4"/>
    <x v="2"/>
    <x v="9"/>
    <n v="23"/>
    <n v="16"/>
    <n v="1385"/>
    <n v="43404.85"/>
  </r>
  <r>
    <x v="21"/>
    <x v="612"/>
    <x v="5"/>
    <n v="285"/>
    <n v="6"/>
    <x v="1"/>
    <x v="0"/>
    <n v="4"/>
    <x v="2"/>
    <x v="9"/>
    <n v="24"/>
    <n v="18"/>
    <n v="1385"/>
    <n v="35710.49"/>
  </r>
  <r>
    <x v="21"/>
    <x v="612"/>
    <x v="5"/>
    <n v="355"/>
    <n v="8"/>
    <x v="1"/>
    <x v="3"/>
    <n v="4"/>
    <x v="2"/>
    <x v="9"/>
    <n v="22"/>
    <n v="16"/>
    <n v="1385"/>
    <n v="46972.79"/>
  </r>
  <r>
    <x v="21"/>
    <x v="612"/>
    <x v="5"/>
    <n v="355"/>
    <n v="8"/>
    <x v="1"/>
    <x v="3"/>
    <n v="4"/>
    <x v="2"/>
    <x v="11"/>
    <n v="22"/>
    <n v="16"/>
    <n v="1385"/>
    <n v="44221.85"/>
  </r>
  <r>
    <x v="21"/>
    <x v="612"/>
    <x v="5"/>
    <n v="285"/>
    <n v="6"/>
    <x v="1"/>
    <x v="3"/>
    <n v="4"/>
    <x v="2"/>
    <x v="9"/>
    <n v="22"/>
    <n v="17"/>
    <n v="1385"/>
    <n v="42008.69"/>
  </r>
  <r>
    <x v="21"/>
    <x v="612"/>
    <x v="5"/>
    <n v="285"/>
    <n v="6"/>
    <x v="1"/>
    <x v="0"/>
    <n v="4"/>
    <x v="2"/>
    <x v="9"/>
    <n v="24"/>
    <n v="18"/>
    <n v="1385"/>
    <n v="37323.82"/>
  </r>
  <r>
    <x v="21"/>
    <x v="612"/>
    <x v="5"/>
    <n v="285"/>
    <n v="6"/>
    <x v="1"/>
    <x v="0"/>
    <n v="2"/>
    <x v="2"/>
    <x v="10"/>
    <n v="24"/>
    <n v="18"/>
    <n v="1385"/>
    <n v="27400.799999999999"/>
  </r>
  <r>
    <x v="21"/>
    <x v="612"/>
    <x v="5"/>
    <n v="285"/>
    <n v="6"/>
    <x v="1"/>
    <x v="3"/>
    <n v="4"/>
    <x v="2"/>
    <x v="9"/>
    <n v="22"/>
    <n v="17"/>
    <n v="1385"/>
    <n v="41698.44"/>
  </r>
  <r>
    <x v="21"/>
    <x v="612"/>
    <x v="5"/>
    <n v="285"/>
    <n v="6"/>
    <x v="1"/>
    <x v="0"/>
    <n v="2"/>
    <x v="2"/>
    <x v="10"/>
    <n v="24"/>
    <n v="18"/>
    <n v="1385"/>
    <n v="32706.18"/>
  </r>
  <r>
    <x v="21"/>
    <x v="612"/>
    <x v="5"/>
    <n v="285"/>
    <n v="6"/>
    <x v="1"/>
    <x v="3"/>
    <n v="2"/>
    <x v="2"/>
    <x v="10"/>
    <n v="22"/>
    <n v="17"/>
    <n v="1385"/>
    <n v="31072.16"/>
  </r>
  <r>
    <x v="21"/>
    <x v="612"/>
    <x v="5"/>
    <n v="285"/>
    <n v="6"/>
    <x v="1"/>
    <x v="3"/>
    <n v="4"/>
    <x v="2"/>
    <x v="11"/>
    <n v="22"/>
    <n v="17"/>
    <n v="1385"/>
    <n v="39019.89"/>
  </r>
  <r>
    <x v="21"/>
    <x v="612"/>
    <x v="5"/>
    <n v="285"/>
    <n v="6"/>
    <x v="1"/>
    <x v="0"/>
    <n v="4"/>
    <x v="2"/>
    <x v="9"/>
    <n v="24"/>
    <n v="18"/>
    <n v="1385"/>
    <n v="35400.239999999998"/>
  </r>
  <r>
    <x v="21"/>
    <x v="612"/>
    <x v="5"/>
    <n v="355"/>
    <n v="8"/>
    <x v="1"/>
    <x v="3"/>
    <n v="4"/>
    <x v="2"/>
    <x v="9"/>
    <n v="22"/>
    <n v="16"/>
    <n v="1385"/>
    <n v="47376.13"/>
  </r>
  <r>
    <x v="21"/>
    <x v="612"/>
    <x v="5"/>
    <n v="285"/>
    <n v="6"/>
    <x v="1"/>
    <x v="0"/>
    <n v="4"/>
    <x v="2"/>
    <x v="9"/>
    <n v="24"/>
    <n v="18"/>
    <n v="1385"/>
    <n v="39955.83"/>
  </r>
  <r>
    <x v="21"/>
    <x v="612"/>
    <x v="5"/>
    <n v="355"/>
    <n v="8"/>
    <x v="1"/>
    <x v="3"/>
    <n v="4"/>
    <x v="2"/>
    <x v="9"/>
    <n v="22"/>
    <n v="16"/>
    <n v="1385"/>
    <n v="52588.43"/>
  </r>
  <r>
    <x v="21"/>
    <x v="612"/>
    <x v="5"/>
    <n v="285"/>
    <n v="6"/>
    <x v="1"/>
    <x v="3"/>
    <n v="4"/>
    <x v="2"/>
    <x v="11"/>
    <n v="22"/>
    <n v="17"/>
    <n v="1385"/>
    <n v="40767.67"/>
  </r>
  <r>
    <x v="21"/>
    <x v="612"/>
    <x v="5"/>
    <n v="285"/>
    <n v="6"/>
    <x v="1"/>
    <x v="3"/>
    <n v="4"/>
    <x v="2"/>
    <x v="9"/>
    <n v="22"/>
    <n v="17"/>
    <n v="1385"/>
    <n v="38657.93"/>
  </r>
  <r>
    <x v="21"/>
    <x v="612"/>
    <x v="5"/>
    <n v="355"/>
    <n v="8"/>
    <x v="1"/>
    <x v="0"/>
    <n v="4"/>
    <x v="2"/>
    <x v="11"/>
    <n v="23"/>
    <n v="16"/>
    <n v="1385"/>
    <n v="41470.92"/>
  </r>
  <r>
    <x v="21"/>
    <x v="612"/>
    <x v="5"/>
    <n v="355"/>
    <n v="8"/>
    <x v="1"/>
    <x v="0"/>
    <n v="4"/>
    <x v="2"/>
    <x v="9"/>
    <n v="23"/>
    <n v="16"/>
    <n v="1385"/>
    <n v="44015.02"/>
  </r>
  <r>
    <x v="21"/>
    <x v="612"/>
    <x v="5"/>
    <n v="355"/>
    <n v="8"/>
    <x v="1"/>
    <x v="0"/>
    <n v="4"/>
    <x v="2"/>
    <x v="9"/>
    <n v="23"/>
    <n v="16"/>
    <n v="1385"/>
    <n v="44325.27"/>
  </r>
  <r>
    <x v="21"/>
    <x v="612"/>
    <x v="5"/>
    <n v="355"/>
    <n v="8"/>
    <x v="1"/>
    <x v="3"/>
    <n v="4"/>
    <x v="2"/>
    <x v="9"/>
    <n v="22"/>
    <n v="16"/>
    <n v="1385"/>
    <n v="46662.54"/>
  </r>
  <r>
    <x v="21"/>
    <x v="612"/>
    <x v="5"/>
    <n v="355"/>
    <n v="8"/>
    <x v="1"/>
    <x v="0"/>
    <n v="4"/>
    <x v="2"/>
    <x v="9"/>
    <n v="23"/>
    <n v="16"/>
    <n v="1385"/>
    <n v="49201.47"/>
  </r>
  <r>
    <x v="21"/>
    <x v="612"/>
    <x v="5"/>
    <n v="285"/>
    <n v="6"/>
    <x v="1"/>
    <x v="0"/>
    <n v="4"/>
    <x v="2"/>
    <x v="11"/>
    <n v="24"/>
    <n v="18"/>
    <n v="1385"/>
    <n v="33031.949999999997"/>
  </r>
  <r>
    <x v="21"/>
    <x v="612"/>
    <x v="5"/>
    <n v="285"/>
    <n v="6"/>
    <x v="1"/>
    <x v="0"/>
    <n v="4"/>
    <x v="2"/>
    <x v="9"/>
    <n v="24"/>
    <n v="18"/>
    <n v="1385"/>
    <n v="39645.57"/>
  </r>
  <r>
    <x v="21"/>
    <x v="612"/>
    <x v="5"/>
    <n v="285"/>
    <n v="6"/>
    <x v="1"/>
    <x v="0"/>
    <n v="4"/>
    <x v="2"/>
    <x v="11"/>
    <n v="24"/>
    <n v="18"/>
    <n v="1385"/>
    <n v="37096.300000000003"/>
  </r>
  <r>
    <x v="21"/>
    <x v="612"/>
    <x v="5"/>
    <n v="285"/>
    <n v="6"/>
    <x v="1"/>
    <x v="0"/>
    <n v="2"/>
    <x v="2"/>
    <x v="10"/>
    <n v="24"/>
    <n v="18"/>
    <n v="1385"/>
    <n v="29117.55"/>
  </r>
  <r>
    <x v="21"/>
    <x v="612"/>
    <x v="5"/>
    <n v="285"/>
    <n v="6"/>
    <x v="1"/>
    <x v="3"/>
    <n v="2"/>
    <x v="2"/>
    <x v="10"/>
    <n v="22"/>
    <n v="17"/>
    <n v="1385"/>
    <n v="38083.949999999997"/>
  </r>
  <r>
    <x v="21"/>
    <x v="612"/>
    <x v="5"/>
    <n v="285"/>
    <n v="6"/>
    <x v="1"/>
    <x v="0"/>
    <n v="2"/>
    <x v="2"/>
    <x v="10"/>
    <n v="24"/>
    <n v="18"/>
    <n v="1385"/>
    <n v="26997.46"/>
  </r>
  <r>
    <x v="21"/>
    <x v="612"/>
    <x v="5"/>
    <n v="285"/>
    <n v="6"/>
    <x v="1"/>
    <x v="3"/>
    <n v="2"/>
    <x v="2"/>
    <x v="10"/>
    <n v="22"/>
    <n v="17"/>
    <n v="1385"/>
    <n v="38394.21"/>
  </r>
  <r>
    <x v="21"/>
    <x v="612"/>
    <x v="5"/>
    <n v="285"/>
    <n v="6"/>
    <x v="1"/>
    <x v="0"/>
    <n v="2"/>
    <x v="2"/>
    <x v="10"/>
    <n v="24"/>
    <n v="18"/>
    <n v="1385"/>
    <n v="34350.54"/>
  </r>
  <r>
    <x v="21"/>
    <x v="612"/>
    <x v="5"/>
    <n v="355"/>
    <n v="8"/>
    <x v="1"/>
    <x v="0"/>
    <n v="4"/>
    <x v="2"/>
    <x v="11"/>
    <n v="23"/>
    <n v="16"/>
    <n v="1385"/>
    <n v="40860.75"/>
  </r>
  <r>
    <x v="21"/>
    <x v="612"/>
    <x v="5"/>
    <n v="285"/>
    <n v="6"/>
    <x v="1"/>
    <x v="0"/>
    <n v="4"/>
    <x v="2"/>
    <x v="9"/>
    <n v="24"/>
    <n v="18"/>
    <n v="1385"/>
    <n v="37634.080000000002"/>
  </r>
  <r>
    <x v="21"/>
    <x v="612"/>
    <x v="5"/>
    <n v="285"/>
    <n v="6"/>
    <x v="1"/>
    <x v="0"/>
    <n v="4"/>
    <x v="2"/>
    <x v="9"/>
    <n v="24"/>
    <n v="18"/>
    <n v="1385"/>
    <n v="38001.22"/>
  </r>
  <r>
    <x v="21"/>
    <x v="612"/>
    <x v="5"/>
    <n v="285"/>
    <n v="6"/>
    <x v="1"/>
    <x v="0"/>
    <n v="4"/>
    <x v="2"/>
    <x v="11"/>
    <n v="24"/>
    <n v="18"/>
    <n v="1385"/>
    <n v="35451.94"/>
  </r>
  <r>
    <x v="21"/>
    <x v="612"/>
    <x v="5"/>
    <n v="285"/>
    <n v="6"/>
    <x v="1"/>
    <x v="3"/>
    <n v="2"/>
    <x v="2"/>
    <x v="10"/>
    <n v="22"/>
    <n v="17"/>
    <n v="1385"/>
    <n v="33502.5"/>
  </r>
  <r>
    <x v="21"/>
    <x v="612"/>
    <x v="5"/>
    <n v="285"/>
    <n v="6"/>
    <x v="1"/>
    <x v="0"/>
    <n v="2"/>
    <x v="2"/>
    <x v="10"/>
    <n v="24"/>
    <n v="18"/>
    <n v="1385"/>
    <n v="32835.449999999997"/>
  </r>
  <r>
    <x v="21"/>
    <x v="612"/>
    <x v="5"/>
    <n v="285"/>
    <n v="6"/>
    <x v="1"/>
    <x v="0"/>
    <n v="4"/>
    <x v="2"/>
    <x v="9"/>
    <n v="24"/>
    <n v="18"/>
    <n v="1385"/>
    <n v="38311.47"/>
  </r>
  <r>
    <x v="21"/>
    <x v="612"/>
    <x v="5"/>
    <n v="285"/>
    <n v="6"/>
    <x v="1"/>
    <x v="3"/>
    <n v="4"/>
    <x v="2"/>
    <x v="9"/>
    <n v="22"/>
    <n v="17"/>
    <n v="1385"/>
    <n v="40891.769999999997"/>
  </r>
  <r>
    <x v="21"/>
    <x v="612"/>
    <x v="5"/>
    <n v="285"/>
    <n v="6"/>
    <x v="1"/>
    <x v="3"/>
    <n v="4"/>
    <x v="2"/>
    <x v="9"/>
    <n v="22"/>
    <n v="17"/>
    <n v="1385"/>
    <n v="40581.51"/>
  </r>
  <r>
    <x v="21"/>
    <x v="612"/>
    <x v="4"/>
    <n v="285"/>
    <n v="6"/>
    <x v="1"/>
    <x v="0"/>
    <n v="4"/>
    <x v="2"/>
    <x v="11"/>
    <n v="24"/>
    <n v="18"/>
    <n v="1385"/>
    <n v="36588.199999999997"/>
  </r>
  <r>
    <x v="21"/>
    <x v="612"/>
    <x v="4"/>
    <n v="355"/>
    <n v="8"/>
    <x v="1"/>
    <x v="0"/>
    <n v="4"/>
    <x v="2"/>
    <x v="9"/>
    <n v="23"/>
    <n v="16"/>
    <n v="1385"/>
    <n v="40530.43"/>
  </r>
  <r>
    <x v="21"/>
    <x v="612"/>
    <x v="4"/>
    <n v="285"/>
    <n v="6"/>
    <x v="1"/>
    <x v="3"/>
    <n v="2"/>
    <x v="2"/>
    <x v="10"/>
    <n v="22"/>
    <n v="17"/>
    <n v="1385"/>
    <n v="31696.16"/>
  </r>
  <r>
    <x v="21"/>
    <x v="612"/>
    <x v="4"/>
    <n v="285"/>
    <n v="6"/>
    <x v="1"/>
    <x v="0"/>
    <n v="4"/>
    <x v="2"/>
    <x v="11"/>
    <n v="24"/>
    <n v="18"/>
    <n v="1385"/>
    <n v="33570.25"/>
  </r>
  <r>
    <x v="21"/>
    <x v="612"/>
    <x v="4"/>
    <n v="285"/>
    <n v="6"/>
    <x v="1"/>
    <x v="3"/>
    <n v="4"/>
    <x v="2"/>
    <x v="9"/>
    <n v="22"/>
    <n v="17"/>
    <n v="1385"/>
    <n v="44707.56"/>
  </r>
  <r>
    <x v="21"/>
    <x v="612"/>
    <x v="4"/>
    <n v="285"/>
    <n v="6"/>
    <x v="1"/>
    <x v="0"/>
    <n v="4"/>
    <x v="2"/>
    <x v="9"/>
    <n v="24"/>
    <n v="18"/>
    <n v="1385"/>
    <n v="36302.230000000003"/>
  </r>
  <r>
    <x v="21"/>
    <x v="612"/>
    <x v="4"/>
    <n v="285"/>
    <n v="6"/>
    <x v="1"/>
    <x v="3"/>
    <n v="4"/>
    <x v="2"/>
    <x v="11"/>
    <n v="22"/>
    <n v="17"/>
    <n v="1385"/>
    <n v="37721.85"/>
  </r>
  <r>
    <x v="21"/>
    <x v="612"/>
    <x v="4"/>
    <n v="285"/>
    <n v="6"/>
    <x v="1"/>
    <x v="3"/>
    <n v="2"/>
    <x v="2"/>
    <x v="10"/>
    <n v="22"/>
    <n v="17"/>
    <n v="1385"/>
    <n v="39412.1"/>
  </r>
  <r>
    <x v="21"/>
    <x v="612"/>
    <x v="4"/>
    <n v="355"/>
    <n v="8"/>
    <x v="1"/>
    <x v="0"/>
    <n v="4"/>
    <x v="2"/>
    <x v="11"/>
    <n v="23"/>
    <n v="16"/>
    <n v="1385"/>
    <n v="42128.77"/>
  </r>
  <r>
    <x v="21"/>
    <x v="612"/>
    <x v="4"/>
    <n v="285"/>
    <n v="6"/>
    <x v="1"/>
    <x v="0"/>
    <n v="4"/>
    <x v="2"/>
    <x v="11"/>
    <n v="24"/>
    <n v="18"/>
    <n v="1385"/>
    <n v="31782.97"/>
  </r>
  <r>
    <x v="21"/>
    <x v="612"/>
    <x v="4"/>
    <n v="355"/>
    <n v="8"/>
    <x v="1"/>
    <x v="3"/>
    <n v="4"/>
    <x v="2"/>
    <x v="9"/>
    <n v="22"/>
    <n v="16"/>
    <n v="1385"/>
    <n v="48139.14"/>
  </r>
  <r>
    <x v="21"/>
    <x v="612"/>
    <x v="4"/>
    <n v="355"/>
    <n v="8"/>
    <x v="1"/>
    <x v="3"/>
    <n v="4"/>
    <x v="2"/>
    <x v="9"/>
    <n v="22"/>
    <n v="16"/>
    <n v="1385"/>
    <n v="49533.22"/>
  </r>
  <r>
    <x v="21"/>
    <x v="612"/>
    <x v="4"/>
    <n v="355"/>
    <n v="8"/>
    <x v="1"/>
    <x v="3"/>
    <n v="4"/>
    <x v="2"/>
    <x v="11"/>
    <n v="22"/>
    <n v="16"/>
    <n v="1385"/>
    <n v="45422.48"/>
  </r>
  <r>
    <x v="21"/>
    <x v="612"/>
    <x v="4"/>
    <n v="285"/>
    <n v="6"/>
    <x v="1"/>
    <x v="0"/>
    <n v="2"/>
    <x v="2"/>
    <x v="10"/>
    <n v="24"/>
    <n v="18"/>
    <n v="1385"/>
    <n v="33876.639999999999"/>
  </r>
  <r>
    <x v="21"/>
    <x v="612"/>
    <x v="4"/>
    <n v="355"/>
    <n v="8"/>
    <x v="1"/>
    <x v="3"/>
    <n v="4"/>
    <x v="2"/>
    <x v="9"/>
    <n v="22"/>
    <n v="16"/>
    <n v="1385"/>
    <n v="47832.75"/>
  </r>
  <r>
    <x v="21"/>
    <x v="612"/>
    <x v="4"/>
    <n v="285"/>
    <n v="6"/>
    <x v="1"/>
    <x v="3"/>
    <n v="2"/>
    <x v="2"/>
    <x v="10"/>
    <n v="22"/>
    <n v="17"/>
    <n v="1385"/>
    <n v="33764.300000000003"/>
  </r>
  <r>
    <x v="21"/>
    <x v="612"/>
    <x v="4"/>
    <n v="355"/>
    <n v="8"/>
    <x v="1"/>
    <x v="3"/>
    <n v="4"/>
    <x v="2"/>
    <x v="9"/>
    <n v="22"/>
    <n v="16"/>
    <n v="1385"/>
    <n v="54450.8"/>
  </r>
  <r>
    <x v="21"/>
    <x v="612"/>
    <x v="4"/>
    <n v="285"/>
    <n v="6"/>
    <x v="1"/>
    <x v="0"/>
    <n v="4"/>
    <x v="2"/>
    <x v="9"/>
    <n v="24"/>
    <n v="18"/>
    <n v="1385"/>
    <n v="39105.71"/>
  </r>
  <r>
    <x v="21"/>
    <x v="612"/>
    <x v="4"/>
    <n v="285"/>
    <n v="6"/>
    <x v="1"/>
    <x v="3"/>
    <n v="2"/>
    <x v="2"/>
    <x v="10"/>
    <n v="22"/>
    <n v="17"/>
    <n v="1385"/>
    <n v="32002.55"/>
  </r>
  <r>
    <x v="21"/>
    <x v="612"/>
    <x v="4"/>
    <n v="285"/>
    <n v="6"/>
    <x v="1"/>
    <x v="0"/>
    <n v="2"/>
    <x v="2"/>
    <x v="10"/>
    <n v="24"/>
    <n v="18"/>
    <n v="1385"/>
    <n v="34004.300000000003"/>
  </r>
  <r>
    <x v="21"/>
    <x v="612"/>
    <x v="4"/>
    <n v="355"/>
    <n v="8"/>
    <x v="1"/>
    <x v="0"/>
    <n v="4"/>
    <x v="2"/>
    <x v="9"/>
    <n v="23"/>
    <n v="16"/>
    <n v="1385"/>
    <n v="39565.300000000003"/>
  </r>
  <r>
    <x v="21"/>
    <x v="612"/>
    <x v="4"/>
    <n v="285"/>
    <n v="6"/>
    <x v="1"/>
    <x v="3"/>
    <n v="4"/>
    <x v="2"/>
    <x v="11"/>
    <n v="22"/>
    <n v="17"/>
    <n v="1385"/>
    <n v="42062.39"/>
  </r>
  <r>
    <x v="21"/>
    <x v="612"/>
    <x v="4"/>
    <n v="355"/>
    <n v="8"/>
    <x v="1"/>
    <x v="0"/>
    <n v="4"/>
    <x v="2"/>
    <x v="9"/>
    <n v="23"/>
    <n v="16"/>
    <n v="1385"/>
    <n v="44641.18"/>
  </r>
  <r>
    <x v="21"/>
    <x v="612"/>
    <x v="4"/>
    <n v="285"/>
    <n v="6"/>
    <x v="1"/>
    <x v="0"/>
    <n v="2"/>
    <x v="2"/>
    <x v="10"/>
    <n v="24"/>
    <n v="18"/>
    <n v="1385"/>
    <n v="28070.53"/>
  </r>
  <r>
    <x v="21"/>
    <x v="612"/>
    <x v="4"/>
    <n v="285"/>
    <n v="6"/>
    <x v="1"/>
    <x v="3"/>
    <n v="2"/>
    <x v="2"/>
    <x v="10"/>
    <n v="22"/>
    <n v="17"/>
    <n v="1385"/>
    <n v="37767.81"/>
  </r>
  <r>
    <x v="21"/>
    <x v="612"/>
    <x v="4"/>
    <n v="355"/>
    <n v="8"/>
    <x v="1"/>
    <x v="0"/>
    <n v="4"/>
    <x v="2"/>
    <x v="9"/>
    <n v="23"/>
    <n v="16"/>
    <n v="1385"/>
    <n v="44947.57"/>
  </r>
  <r>
    <x v="21"/>
    <x v="612"/>
    <x v="4"/>
    <n v="285"/>
    <n v="6"/>
    <x v="1"/>
    <x v="3"/>
    <n v="2"/>
    <x v="2"/>
    <x v="10"/>
    <n v="22"/>
    <n v="17"/>
    <n v="1385"/>
    <n v="34070.69"/>
  </r>
  <r>
    <x v="21"/>
    <x v="612"/>
    <x v="4"/>
    <n v="355"/>
    <n v="8"/>
    <x v="1"/>
    <x v="3"/>
    <n v="4"/>
    <x v="2"/>
    <x v="11"/>
    <n v="22"/>
    <n v="16"/>
    <n v="1385"/>
    <n v="46612.29"/>
  </r>
  <r>
    <x v="21"/>
    <x v="612"/>
    <x v="4"/>
    <n v="355"/>
    <n v="8"/>
    <x v="1"/>
    <x v="3"/>
    <n v="4"/>
    <x v="2"/>
    <x v="9"/>
    <n v="22"/>
    <n v="16"/>
    <n v="1385"/>
    <n v="46132.28"/>
  </r>
  <r>
    <x v="21"/>
    <x v="612"/>
    <x v="4"/>
    <n v="285"/>
    <n v="6"/>
    <x v="1"/>
    <x v="3"/>
    <n v="4"/>
    <x v="2"/>
    <x v="11"/>
    <n v="22"/>
    <n v="17"/>
    <n v="1385"/>
    <n v="35847.75"/>
  </r>
  <r>
    <x v="21"/>
    <x v="612"/>
    <x v="4"/>
    <n v="285"/>
    <n v="6"/>
    <x v="1"/>
    <x v="3"/>
    <n v="4"/>
    <x v="2"/>
    <x v="11"/>
    <n v="22"/>
    <n v="17"/>
    <n v="1385"/>
    <n v="40111.699999999997"/>
  </r>
  <r>
    <x v="21"/>
    <x v="612"/>
    <x v="4"/>
    <n v="355"/>
    <n v="8"/>
    <x v="1"/>
    <x v="0"/>
    <n v="4"/>
    <x v="2"/>
    <x v="9"/>
    <n v="23"/>
    <n v="16"/>
    <n v="1385"/>
    <n v="50799.64"/>
  </r>
  <r>
    <x v="21"/>
    <x v="612"/>
    <x v="4"/>
    <n v="355"/>
    <n v="8"/>
    <x v="1"/>
    <x v="0"/>
    <n v="4"/>
    <x v="2"/>
    <x v="9"/>
    <n v="23"/>
    <n v="16"/>
    <n v="1385"/>
    <n v="51106.03"/>
  </r>
  <r>
    <x v="21"/>
    <x v="612"/>
    <x v="4"/>
    <n v="285"/>
    <n v="6"/>
    <x v="1"/>
    <x v="0"/>
    <n v="2"/>
    <x v="2"/>
    <x v="10"/>
    <n v="24"/>
    <n v="18"/>
    <n v="1385"/>
    <n v="30138.67"/>
  </r>
  <r>
    <x v="21"/>
    <x v="612"/>
    <x v="4"/>
    <n v="285"/>
    <n v="6"/>
    <x v="1"/>
    <x v="3"/>
    <n v="4"/>
    <x v="2"/>
    <x v="11"/>
    <n v="22"/>
    <n v="17"/>
    <n v="1385"/>
    <n v="37635.040000000001"/>
  </r>
  <r>
    <x v="21"/>
    <x v="612"/>
    <x v="4"/>
    <n v="355"/>
    <n v="8"/>
    <x v="1"/>
    <x v="3"/>
    <n v="4"/>
    <x v="2"/>
    <x v="9"/>
    <n v="22"/>
    <n v="16"/>
    <n v="1385"/>
    <n v="49226.83"/>
  </r>
  <r>
    <x v="21"/>
    <x v="612"/>
    <x v="4"/>
    <n v="285"/>
    <n v="6"/>
    <x v="1"/>
    <x v="3"/>
    <n v="2"/>
    <x v="2"/>
    <x v="10"/>
    <n v="22"/>
    <n v="17"/>
    <n v="1385"/>
    <n v="39718.49"/>
  </r>
  <r>
    <x v="21"/>
    <x v="612"/>
    <x v="4"/>
    <n v="285"/>
    <n v="6"/>
    <x v="1"/>
    <x v="3"/>
    <n v="4"/>
    <x v="2"/>
    <x v="9"/>
    <n v="22"/>
    <n v="17"/>
    <n v="1385"/>
    <n v="39519.339999999997"/>
  </r>
  <r>
    <x v="21"/>
    <x v="612"/>
    <x v="4"/>
    <n v="355"/>
    <n v="8"/>
    <x v="1"/>
    <x v="3"/>
    <n v="4"/>
    <x v="2"/>
    <x v="9"/>
    <n v="22"/>
    <n v="16"/>
    <n v="1385"/>
    <n v="40944.06"/>
  </r>
  <r>
    <x v="21"/>
    <x v="612"/>
    <x v="4"/>
    <n v="355"/>
    <n v="8"/>
    <x v="1"/>
    <x v="3"/>
    <n v="4"/>
    <x v="2"/>
    <x v="9"/>
    <n v="22"/>
    <n v="16"/>
    <n v="1385"/>
    <n v="42782.41"/>
  </r>
  <r>
    <x v="21"/>
    <x v="612"/>
    <x v="4"/>
    <n v="355"/>
    <n v="8"/>
    <x v="1"/>
    <x v="3"/>
    <n v="4"/>
    <x v="2"/>
    <x v="9"/>
    <n v="22"/>
    <n v="16"/>
    <n v="1385"/>
    <n v="44181.59"/>
  </r>
  <r>
    <x v="21"/>
    <x v="612"/>
    <x v="4"/>
    <n v="285"/>
    <n v="6"/>
    <x v="1"/>
    <x v="3"/>
    <n v="4"/>
    <x v="2"/>
    <x v="9"/>
    <n v="22"/>
    <n v="17"/>
    <n v="1385"/>
    <n v="42756.87"/>
  </r>
  <r>
    <x v="21"/>
    <x v="612"/>
    <x v="4"/>
    <n v="355"/>
    <n v="8"/>
    <x v="1"/>
    <x v="3"/>
    <n v="4"/>
    <x v="2"/>
    <x v="9"/>
    <n v="22"/>
    <n v="16"/>
    <n v="1385"/>
    <n v="54144.41"/>
  </r>
  <r>
    <x v="21"/>
    <x v="612"/>
    <x v="4"/>
    <n v="285"/>
    <n v="6"/>
    <x v="1"/>
    <x v="3"/>
    <n v="2"/>
    <x v="2"/>
    <x v="10"/>
    <n v="22"/>
    <n v="17"/>
    <n v="1385"/>
    <n v="37461.410000000003"/>
  </r>
  <r>
    <x v="21"/>
    <x v="612"/>
    <x v="4"/>
    <n v="355"/>
    <n v="8"/>
    <x v="1"/>
    <x v="0"/>
    <n v="4"/>
    <x v="2"/>
    <x v="9"/>
    <n v="23"/>
    <n v="16"/>
    <n v="1385"/>
    <n v="37726.949999999997"/>
  </r>
  <r>
    <x v="21"/>
    <x v="612"/>
    <x v="4"/>
    <n v="285"/>
    <n v="6"/>
    <x v="1"/>
    <x v="0"/>
    <n v="4"/>
    <x v="2"/>
    <x v="11"/>
    <n v="24"/>
    <n v="18"/>
    <n v="1385"/>
    <n v="33657.06"/>
  </r>
  <r>
    <x v="21"/>
    <x v="612"/>
    <x v="4"/>
    <n v="285"/>
    <n v="6"/>
    <x v="1"/>
    <x v="0"/>
    <n v="2"/>
    <x v="2"/>
    <x v="10"/>
    <n v="24"/>
    <n v="18"/>
    <n v="1385"/>
    <n v="29740.36"/>
  </r>
  <r>
    <x v="21"/>
    <x v="612"/>
    <x v="4"/>
    <n v="285"/>
    <n v="6"/>
    <x v="1"/>
    <x v="0"/>
    <n v="4"/>
    <x v="2"/>
    <x v="9"/>
    <n v="24"/>
    <n v="18"/>
    <n v="1385"/>
    <n v="38140.58"/>
  </r>
  <r>
    <x v="21"/>
    <x v="612"/>
    <x v="4"/>
    <n v="285"/>
    <n v="6"/>
    <x v="1"/>
    <x v="0"/>
    <n v="2"/>
    <x v="2"/>
    <x v="10"/>
    <n v="24"/>
    <n v="18"/>
    <n v="1385"/>
    <n v="27672.22"/>
  </r>
  <r>
    <x v="21"/>
    <x v="612"/>
    <x v="4"/>
    <n v="285"/>
    <n v="6"/>
    <x v="1"/>
    <x v="3"/>
    <n v="4"/>
    <x v="2"/>
    <x v="9"/>
    <n v="22"/>
    <n v="17"/>
    <n v="1385"/>
    <n v="41357.69"/>
  </r>
  <r>
    <x v="21"/>
    <x v="612"/>
    <x v="3"/>
    <n v="285"/>
    <n v="6"/>
    <x v="1"/>
    <x v="0"/>
    <n v="4"/>
    <x v="2"/>
    <x v="9"/>
    <n v="24"/>
    <n v="18"/>
    <n v="1385"/>
    <n v="36035"/>
  </r>
  <r>
    <x v="21"/>
    <x v="612"/>
    <x v="3"/>
    <n v="285"/>
    <n v="6"/>
    <x v="1"/>
    <x v="0"/>
    <n v="4"/>
    <x v="2"/>
    <x v="9"/>
    <n v="24"/>
    <n v="18"/>
    <n v="1385"/>
    <n v="37835"/>
  </r>
  <r>
    <x v="21"/>
    <x v="612"/>
    <x v="3"/>
    <n v="355"/>
    <n v="8"/>
    <x v="1"/>
    <x v="0"/>
    <n v="4"/>
    <x v="2"/>
    <x v="9"/>
    <n v="23"/>
    <n v="16"/>
    <n v="1385"/>
    <n v="39230"/>
  </r>
  <r>
    <x v="21"/>
    <x v="612"/>
    <x v="3"/>
    <n v="285"/>
    <n v="6"/>
    <x v="1"/>
    <x v="0"/>
    <n v="4"/>
    <x v="2"/>
    <x v="9"/>
    <n v="24"/>
    <n v="18"/>
    <n v="1385"/>
    <n v="38980"/>
  </r>
  <r>
    <x v="21"/>
    <x v="612"/>
    <x v="3"/>
    <n v="285"/>
    <n v="6"/>
    <x v="1"/>
    <x v="0"/>
    <n v="4"/>
    <x v="2"/>
    <x v="11"/>
    <n v="24"/>
    <n v="18"/>
    <n v="1385"/>
    <n v="36515"/>
  </r>
  <r>
    <x v="21"/>
    <x v="612"/>
    <x v="3"/>
    <n v="355"/>
    <n v="8"/>
    <x v="1"/>
    <x v="3"/>
    <n v="4"/>
    <x v="2"/>
    <x v="9"/>
    <n v="22"/>
    <n v="16"/>
    <n v="1385"/>
    <n v="43950"/>
  </r>
  <r>
    <x v="21"/>
    <x v="612"/>
    <x v="3"/>
    <n v="285"/>
    <n v="6"/>
    <x v="1"/>
    <x v="3"/>
    <n v="2"/>
    <x v="2"/>
    <x v="10"/>
    <n v="22"/>
    <n v="17"/>
    <n v="1385"/>
    <n v="31525"/>
  </r>
  <r>
    <x v="21"/>
    <x v="612"/>
    <x v="3"/>
    <n v="285"/>
    <n v="6"/>
    <x v="1"/>
    <x v="3"/>
    <n v="2"/>
    <x v="2"/>
    <x v="10"/>
    <n v="22"/>
    <n v="17"/>
    <n v="1385"/>
    <n v="33850"/>
  </r>
  <r>
    <x v="21"/>
    <x v="612"/>
    <x v="3"/>
    <n v="355"/>
    <n v="8"/>
    <x v="1"/>
    <x v="0"/>
    <n v="4"/>
    <x v="2"/>
    <x v="9"/>
    <n v="22"/>
    <n v="16"/>
    <n v="1385"/>
    <n v="44350"/>
  </r>
  <r>
    <x v="21"/>
    <x v="612"/>
    <x v="3"/>
    <n v="355"/>
    <n v="8"/>
    <x v="1"/>
    <x v="3"/>
    <n v="4"/>
    <x v="2"/>
    <x v="9"/>
    <n v="20"/>
    <n v="15"/>
    <n v="1385"/>
    <n v="47175"/>
  </r>
  <r>
    <x v="21"/>
    <x v="612"/>
    <x v="3"/>
    <n v="285"/>
    <n v="6"/>
    <x v="1"/>
    <x v="3"/>
    <n v="4"/>
    <x v="2"/>
    <x v="9"/>
    <n v="22"/>
    <n v="17"/>
    <n v="1385"/>
    <n v="44465"/>
  </r>
  <r>
    <x v="21"/>
    <x v="612"/>
    <x v="3"/>
    <n v="285"/>
    <n v="6"/>
    <x v="1"/>
    <x v="3"/>
    <n v="4"/>
    <x v="2"/>
    <x v="11"/>
    <n v="22"/>
    <n v="17"/>
    <n v="1385"/>
    <n v="42075"/>
  </r>
  <r>
    <x v="21"/>
    <x v="612"/>
    <x v="3"/>
    <n v="355"/>
    <n v="8"/>
    <x v="1"/>
    <x v="3"/>
    <n v="4"/>
    <x v="2"/>
    <x v="9"/>
    <n v="20"/>
    <n v="15"/>
    <n v="1385"/>
    <n v="47475"/>
  </r>
  <r>
    <x v="21"/>
    <x v="612"/>
    <x v="3"/>
    <n v="355"/>
    <n v="8"/>
    <x v="1"/>
    <x v="3"/>
    <n v="4"/>
    <x v="2"/>
    <x v="11"/>
    <n v="20"/>
    <n v="15"/>
    <n v="1385"/>
    <n v="46180"/>
  </r>
  <r>
    <x v="21"/>
    <x v="612"/>
    <x v="3"/>
    <n v="285"/>
    <n v="6"/>
    <x v="1"/>
    <x v="3"/>
    <n v="2"/>
    <x v="2"/>
    <x v="10"/>
    <n v="22"/>
    <n v="17"/>
    <n v="1385"/>
    <n v="33550"/>
  </r>
  <r>
    <x v="21"/>
    <x v="612"/>
    <x v="3"/>
    <n v="285"/>
    <n v="6"/>
    <x v="1"/>
    <x v="3"/>
    <n v="4"/>
    <x v="2"/>
    <x v="11"/>
    <n v="22"/>
    <n v="17"/>
    <n v="1385"/>
    <n v="39965"/>
  </r>
  <r>
    <x v="21"/>
    <x v="612"/>
    <x v="3"/>
    <n v="285"/>
    <n v="6"/>
    <x v="1"/>
    <x v="3"/>
    <n v="4"/>
    <x v="2"/>
    <x v="11"/>
    <n v="22"/>
    <n v="17"/>
    <n v="1385"/>
    <n v="35590"/>
  </r>
  <r>
    <x v="21"/>
    <x v="612"/>
    <x v="3"/>
    <n v="285"/>
    <n v="6"/>
    <x v="1"/>
    <x v="0"/>
    <n v="2"/>
    <x v="2"/>
    <x v="10"/>
    <n v="24"/>
    <n v="18"/>
    <n v="1385"/>
    <n v="27975"/>
  </r>
  <r>
    <x v="21"/>
    <x v="612"/>
    <x v="3"/>
    <n v="355"/>
    <n v="8"/>
    <x v="1"/>
    <x v="0"/>
    <n v="4"/>
    <x v="2"/>
    <x v="11"/>
    <n v="22"/>
    <n v="16"/>
    <n v="1385"/>
    <n v="41590"/>
  </r>
  <r>
    <x v="21"/>
    <x v="612"/>
    <x v="3"/>
    <n v="355"/>
    <n v="8"/>
    <x v="1"/>
    <x v="0"/>
    <n v="4"/>
    <x v="2"/>
    <x v="9"/>
    <n v="22"/>
    <n v="16"/>
    <n v="1385"/>
    <n v="44050"/>
  </r>
  <r>
    <x v="21"/>
    <x v="612"/>
    <x v="3"/>
    <n v="285"/>
    <n v="6"/>
    <x v="1"/>
    <x v="3"/>
    <n v="2"/>
    <x v="2"/>
    <x v="10"/>
    <n v="22"/>
    <n v="17"/>
    <n v="1385"/>
    <n v="37370"/>
  </r>
  <r>
    <x v="21"/>
    <x v="612"/>
    <x v="3"/>
    <n v="355"/>
    <n v="8"/>
    <x v="1"/>
    <x v="3"/>
    <n v="4"/>
    <x v="2"/>
    <x v="9"/>
    <n v="22"/>
    <n v="15"/>
    <n v="1385"/>
    <n v="54925"/>
  </r>
  <r>
    <x v="21"/>
    <x v="612"/>
    <x v="3"/>
    <n v="285"/>
    <n v="6"/>
    <x v="1"/>
    <x v="0"/>
    <n v="2"/>
    <x v="2"/>
    <x v="10"/>
    <n v="24"/>
    <n v="18"/>
    <n v="1385"/>
    <n v="27585"/>
  </r>
  <r>
    <x v="21"/>
    <x v="612"/>
    <x v="3"/>
    <n v="285"/>
    <n v="6"/>
    <x v="1"/>
    <x v="0"/>
    <n v="2"/>
    <x v="2"/>
    <x v="10"/>
    <n v="24"/>
    <n v="18"/>
    <n v="1385"/>
    <n v="33860"/>
  </r>
  <r>
    <x v="21"/>
    <x v="612"/>
    <x v="3"/>
    <n v="285"/>
    <n v="6"/>
    <x v="1"/>
    <x v="0"/>
    <n v="4"/>
    <x v="2"/>
    <x v="11"/>
    <n v="24"/>
    <n v="18"/>
    <n v="1385"/>
    <n v="33445"/>
  </r>
  <r>
    <x v="21"/>
    <x v="612"/>
    <x v="3"/>
    <n v="355"/>
    <n v="8"/>
    <x v="1"/>
    <x v="3"/>
    <n v="4"/>
    <x v="2"/>
    <x v="9"/>
    <n v="20"/>
    <n v="15"/>
    <n v="1385"/>
    <n v="48740"/>
  </r>
  <r>
    <x v="21"/>
    <x v="612"/>
    <x v="3"/>
    <n v="355"/>
    <n v="8"/>
    <x v="1"/>
    <x v="3"/>
    <n v="4"/>
    <x v="2"/>
    <x v="9"/>
    <n v="22"/>
    <n v="16"/>
    <n v="1385"/>
    <n v="45860"/>
  </r>
  <r>
    <x v="21"/>
    <x v="612"/>
    <x v="3"/>
    <n v="355"/>
    <n v="8"/>
    <x v="1"/>
    <x v="0"/>
    <n v="4"/>
    <x v="2"/>
    <x v="9"/>
    <n v="23"/>
    <n v="16"/>
    <n v="1385"/>
    <n v="40375"/>
  </r>
  <r>
    <x v="21"/>
    <x v="612"/>
    <x v="3"/>
    <n v="355"/>
    <n v="8"/>
    <x v="1"/>
    <x v="3"/>
    <n v="4"/>
    <x v="2"/>
    <x v="9"/>
    <n v="22"/>
    <n v="15"/>
    <n v="1385"/>
    <n v="54625"/>
  </r>
  <r>
    <x v="21"/>
    <x v="612"/>
    <x v="3"/>
    <n v="355"/>
    <n v="8"/>
    <x v="1"/>
    <x v="3"/>
    <n v="4"/>
    <x v="2"/>
    <x v="9"/>
    <n v="22"/>
    <n v="16"/>
    <n v="1385"/>
    <n v="42380"/>
  </r>
  <r>
    <x v="21"/>
    <x v="612"/>
    <x v="3"/>
    <n v="285"/>
    <n v="6"/>
    <x v="1"/>
    <x v="0"/>
    <n v="2"/>
    <x v="2"/>
    <x v="10"/>
    <n v="24"/>
    <n v="18"/>
    <n v="1385"/>
    <n v="29610"/>
  </r>
  <r>
    <x v="21"/>
    <x v="612"/>
    <x v="3"/>
    <n v="355"/>
    <n v="8"/>
    <x v="1"/>
    <x v="0"/>
    <n v="4"/>
    <x v="2"/>
    <x v="9"/>
    <n v="22"/>
    <n v="16"/>
    <n v="1385"/>
    <n v="51350"/>
  </r>
  <r>
    <x v="21"/>
    <x v="612"/>
    <x v="3"/>
    <n v="285"/>
    <n v="6"/>
    <x v="1"/>
    <x v="0"/>
    <n v="2"/>
    <x v="2"/>
    <x v="10"/>
    <n v="24"/>
    <n v="18"/>
    <n v="1385"/>
    <n v="30000"/>
  </r>
  <r>
    <x v="21"/>
    <x v="612"/>
    <x v="3"/>
    <n v="355"/>
    <n v="8"/>
    <x v="1"/>
    <x v="0"/>
    <n v="4"/>
    <x v="2"/>
    <x v="9"/>
    <n v="23"/>
    <n v="16"/>
    <n v="1385"/>
    <n v="37430"/>
  </r>
  <r>
    <x v="21"/>
    <x v="612"/>
    <x v="3"/>
    <n v="285"/>
    <n v="6"/>
    <x v="1"/>
    <x v="3"/>
    <n v="4"/>
    <x v="2"/>
    <x v="9"/>
    <n v="22"/>
    <n v="17"/>
    <n v="1385"/>
    <n v="40985"/>
  </r>
  <r>
    <x v="21"/>
    <x v="612"/>
    <x v="3"/>
    <n v="285"/>
    <n v="6"/>
    <x v="1"/>
    <x v="3"/>
    <n v="4"/>
    <x v="2"/>
    <x v="9"/>
    <n v="22"/>
    <n v="17"/>
    <n v="1385"/>
    <n v="39185"/>
  </r>
  <r>
    <x v="21"/>
    <x v="612"/>
    <x v="3"/>
    <n v="285"/>
    <n v="6"/>
    <x v="1"/>
    <x v="3"/>
    <n v="2"/>
    <x v="2"/>
    <x v="10"/>
    <n v="22"/>
    <n v="17"/>
    <n v="1385"/>
    <n v="37670"/>
  </r>
  <r>
    <x v="21"/>
    <x v="612"/>
    <x v="3"/>
    <n v="355"/>
    <n v="8"/>
    <x v="1"/>
    <x v="3"/>
    <n v="4"/>
    <x v="2"/>
    <x v="11"/>
    <n v="20"/>
    <n v="15"/>
    <n v="1385"/>
    <n v="44815"/>
  </r>
  <r>
    <x v="21"/>
    <x v="612"/>
    <x v="3"/>
    <n v="285"/>
    <n v="6"/>
    <x v="1"/>
    <x v="3"/>
    <n v="2"/>
    <x v="2"/>
    <x v="10"/>
    <n v="22"/>
    <n v="17"/>
    <n v="1385"/>
    <n v="31825"/>
  </r>
  <r>
    <x v="21"/>
    <x v="612"/>
    <x v="3"/>
    <n v="285"/>
    <n v="6"/>
    <x v="1"/>
    <x v="3"/>
    <n v="4"/>
    <x v="2"/>
    <x v="11"/>
    <n v="22"/>
    <n v="17"/>
    <n v="1385"/>
    <n v="37425"/>
  </r>
  <r>
    <x v="21"/>
    <x v="612"/>
    <x v="3"/>
    <n v="355"/>
    <n v="8"/>
    <x v="1"/>
    <x v="0"/>
    <n v="4"/>
    <x v="2"/>
    <x v="9"/>
    <n v="22"/>
    <n v="16"/>
    <n v="1385"/>
    <n v="51650"/>
  </r>
  <r>
    <x v="21"/>
    <x v="612"/>
    <x v="3"/>
    <n v="355"/>
    <n v="8"/>
    <x v="1"/>
    <x v="3"/>
    <n v="4"/>
    <x v="2"/>
    <x v="9"/>
    <n v="20"/>
    <n v="15"/>
    <n v="1385"/>
    <n v="49040"/>
  </r>
  <r>
    <x v="21"/>
    <x v="612"/>
    <x v="3"/>
    <n v="285"/>
    <n v="6"/>
    <x v="1"/>
    <x v="3"/>
    <n v="4"/>
    <x v="2"/>
    <x v="11"/>
    <n v="22"/>
    <n v="17"/>
    <n v="1385"/>
    <n v="37340"/>
  </r>
  <r>
    <x v="21"/>
    <x v="612"/>
    <x v="3"/>
    <n v="285"/>
    <n v="6"/>
    <x v="1"/>
    <x v="3"/>
    <n v="2"/>
    <x v="2"/>
    <x v="10"/>
    <n v="22"/>
    <n v="17"/>
    <n v="1385"/>
    <n v="39280"/>
  </r>
  <r>
    <x v="21"/>
    <x v="612"/>
    <x v="3"/>
    <n v="285"/>
    <n v="6"/>
    <x v="1"/>
    <x v="0"/>
    <n v="2"/>
    <x v="2"/>
    <x v="10"/>
    <n v="24"/>
    <n v="18"/>
    <n v="1385"/>
    <n v="33985"/>
  </r>
  <r>
    <x v="21"/>
    <x v="612"/>
    <x v="3"/>
    <n v="355"/>
    <n v="8"/>
    <x v="1"/>
    <x v="3"/>
    <n v="4"/>
    <x v="2"/>
    <x v="9"/>
    <n v="22"/>
    <n v="16"/>
    <n v="1385"/>
    <n v="40580"/>
  </r>
  <r>
    <x v="21"/>
    <x v="612"/>
    <x v="3"/>
    <n v="285"/>
    <n v="6"/>
    <x v="1"/>
    <x v="0"/>
    <n v="4"/>
    <x v="2"/>
    <x v="11"/>
    <n v="24"/>
    <n v="18"/>
    <n v="1385"/>
    <n v="31610"/>
  </r>
  <r>
    <x v="21"/>
    <x v="612"/>
    <x v="3"/>
    <n v="285"/>
    <n v="6"/>
    <x v="1"/>
    <x v="3"/>
    <n v="2"/>
    <x v="2"/>
    <x v="10"/>
    <n v="22"/>
    <n v="17"/>
    <n v="1385"/>
    <n v="39580"/>
  </r>
  <r>
    <x v="21"/>
    <x v="612"/>
    <x v="3"/>
    <n v="285"/>
    <n v="6"/>
    <x v="1"/>
    <x v="3"/>
    <n v="4"/>
    <x v="2"/>
    <x v="9"/>
    <n v="22"/>
    <n v="17"/>
    <n v="1385"/>
    <n v="42555"/>
  </r>
  <r>
    <x v="21"/>
    <x v="612"/>
    <x v="3"/>
    <n v="285"/>
    <n v="6"/>
    <x v="1"/>
    <x v="0"/>
    <n v="4"/>
    <x v="2"/>
    <x v="11"/>
    <n v="24"/>
    <n v="18"/>
    <n v="1385"/>
    <n v="33360"/>
  </r>
  <r>
    <x v="19"/>
    <x v="613"/>
    <x v="5"/>
    <n v="329"/>
    <n v="6"/>
    <x v="1"/>
    <x v="0"/>
    <n v="2"/>
    <x v="0"/>
    <x v="1"/>
    <n v="27"/>
    <n v="20"/>
    <n v="617"/>
    <n v="86871.74"/>
  </r>
  <r>
    <x v="19"/>
    <x v="613"/>
    <x v="5"/>
    <n v="429"/>
    <n v="8"/>
    <x v="1"/>
    <x v="0"/>
    <n v="2"/>
    <x v="0"/>
    <x v="1"/>
    <n v="24"/>
    <n v="17"/>
    <n v="617"/>
    <n v="110347.8"/>
  </r>
  <r>
    <x v="19"/>
    <x v="613"/>
    <x v="5"/>
    <n v="621"/>
    <n v="12"/>
    <x v="1"/>
    <x v="0"/>
    <n v="2"/>
    <x v="0"/>
    <x v="1"/>
    <n v="21"/>
    <n v="14"/>
    <n v="617"/>
    <n v="221833.2"/>
  </r>
  <r>
    <x v="19"/>
    <x v="613"/>
    <x v="5"/>
    <n v="557"/>
    <n v="8"/>
    <x v="1"/>
    <x v="0"/>
    <n v="2"/>
    <x v="0"/>
    <x v="1"/>
    <n v="25"/>
    <n v="16"/>
    <n v="617"/>
    <n v="152335.81"/>
  </r>
  <r>
    <x v="19"/>
    <x v="613"/>
    <x v="4"/>
    <n v="449"/>
    <n v="8"/>
    <x v="1"/>
    <x v="0"/>
    <n v="2"/>
    <x v="0"/>
    <x v="1"/>
    <n v="24"/>
    <n v="17"/>
    <n v="617"/>
    <n v="110351.85"/>
  </r>
  <r>
    <x v="19"/>
    <x v="613"/>
    <x v="4"/>
    <n v="329"/>
    <n v="6"/>
    <x v="1"/>
    <x v="0"/>
    <n v="2"/>
    <x v="0"/>
    <x v="1"/>
    <n v="27"/>
    <n v="20"/>
    <n v="617"/>
    <n v="86861.87"/>
  </r>
  <r>
    <x v="19"/>
    <x v="613"/>
    <x v="4"/>
    <n v="621"/>
    <n v="12"/>
    <x v="1"/>
    <x v="0"/>
    <n v="2"/>
    <x v="0"/>
    <x v="1"/>
    <n v="21"/>
    <n v="14"/>
    <n v="617"/>
    <n v="222184.59"/>
  </r>
  <r>
    <x v="19"/>
    <x v="613"/>
    <x v="4"/>
    <n v="577"/>
    <n v="8"/>
    <x v="1"/>
    <x v="0"/>
    <n v="2"/>
    <x v="0"/>
    <x v="1"/>
    <n v="25"/>
    <n v="16"/>
    <n v="617"/>
    <n v="152889.14000000001"/>
  </r>
  <r>
    <x v="19"/>
    <x v="613"/>
    <x v="3"/>
    <n v="449"/>
    <n v="8"/>
    <x v="1"/>
    <x v="0"/>
    <n v="2"/>
    <x v="0"/>
    <x v="1"/>
    <n v="25"/>
    <n v="17"/>
    <n v="617"/>
    <n v="110800"/>
  </r>
  <r>
    <x v="19"/>
    <x v="613"/>
    <x v="3"/>
    <n v="577"/>
    <n v="8"/>
    <x v="1"/>
    <x v="0"/>
    <n v="2"/>
    <x v="0"/>
    <x v="1"/>
    <n v="25"/>
    <n v="16"/>
    <n v="617"/>
    <n v="151350"/>
  </r>
  <r>
    <x v="19"/>
    <x v="613"/>
    <x v="3"/>
    <n v="621"/>
    <n v="12"/>
    <x v="1"/>
    <x v="0"/>
    <n v="2"/>
    <x v="0"/>
    <x v="1"/>
    <n v="21"/>
    <n v="14"/>
    <n v="617"/>
    <n v="219850"/>
  </r>
  <r>
    <x v="19"/>
    <x v="613"/>
    <x v="3"/>
    <n v="362"/>
    <n v="6"/>
    <x v="1"/>
    <x v="0"/>
    <n v="2"/>
    <x v="0"/>
    <x v="1"/>
    <n v="28"/>
    <n v="20"/>
    <n v="617"/>
    <n v="86950"/>
  </r>
  <r>
    <x v="19"/>
    <x v="614"/>
    <x v="3"/>
    <n v="362"/>
    <n v="6"/>
    <x v="1"/>
    <x v="0"/>
    <n v="2"/>
    <x v="0"/>
    <x v="1"/>
    <n v="29"/>
    <n v="20"/>
    <n v="617"/>
    <n v="60300"/>
  </r>
  <r>
    <x v="19"/>
    <x v="614"/>
    <x v="3"/>
    <n v="241"/>
    <n v="4"/>
    <x v="1"/>
    <x v="0"/>
    <n v="2"/>
    <x v="0"/>
    <x v="1"/>
    <n v="32"/>
    <n v="25"/>
    <n v="617"/>
    <n v="47950"/>
  </r>
  <r>
    <x v="19"/>
    <x v="615"/>
    <x v="6"/>
    <n v="302"/>
    <n v="6"/>
    <x v="1"/>
    <x v="0"/>
    <n v="2"/>
    <x v="0"/>
    <x v="1"/>
    <n v="29"/>
    <n v="21"/>
    <n v="617"/>
    <n v="58216.21"/>
  </r>
  <r>
    <x v="19"/>
    <x v="615"/>
    <x v="6"/>
    <n v="415"/>
    <n v="8"/>
    <x v="1"/>
    <x v="0"/>
    <n v="2"/>
    <x v="0"/>
    <x v="1"/>
    <n v="28"/>
    <n v="19"/>
    <n v="617"/>
    <n v="71365.98"/>
  </r>
  <r>
    <x v="19"/>
    <x v="615"/>
    <x v="6"/>
    <n v="201"/>
    <n v="4"/>
    <x v="0"/>
    <x v="0"/>
    <n v="2"/>
    <x v="0"/>
    <x v="1"/>
    <n v="32"/>
    <n v="22"/>
    <n v="617"/>
    <n v="45066.44"/>
  </r>
  <r>
    <x v="19"/>
    <x v="615"/>
    <x v="5"/>
    <n v="201"/>
    <n v="4"/>
    <x v="0"/>
    <x v="0"/>
    <n v="2"/>
    <x v="0"/>
    <x v="1"/>
    <n v="32"/>
    <n v="22"/>
    <n v="617"/>
    <n v="45452.54"/>
  </r>
  <r>
    <x v="19"/>
    <x v="615"/>
    <x v="5"/>
    <n v="302"/>
    <n v="6"/>
    <x v="1"/>
    <x v="0"/>
    <n v="2"/>
    <x v="0"/>
    <x v="1"/>
    <n v="29"/>
    <n v="21"/>
    <n v="617"/>
    <n v="59620.9"/>
  </r>
  <r>
    <x v="19"/>
    <x v="615"/>
    <x v="5"/>
    <n v="415"/>
    <n v="8"/>
    <x v="1"/>
    <x v="0"/>
    <n v="2"/>
    <x v="0"/>
    <x v="1"/>
    <n v="28"/>
    <n v="19"/>
    <n v="617"/>
    <n v="73272.179999999993"/>
  </r>
  <r>
    <x v="19"/>
    <x v="615"/>
    <x v="4"/>
    <n v="302"/>
    <n v="6"/>
    <x v="1"/>
    <x v="0"/>
    <n v="2"/>
    <x v="0"/>
    <x v="1"/>
    <n v="29"/>
    <n v="21"/>
    <n v="617"/>
    <n v="60461.17"/>
  </r>
  <r>
    <x v="19"/>
    <x v="615"/>
    <x v="4"/>
    <n v="241"/>
    <n v="4"/>
    <x v="1"/>
    <x v="0"/>
    <n v="2"/>
    <x v="0"/>
    <x v="1"/>
    <n v="32"/>
    <n v="25"/>
    <n v="617"/>
    <n v="48001.27"/>
  </r>
  <r>
    <x v="19"/>
    <x v="615"/>
    <x v="4"/>
    <n v="416"/>
    <n v="8"/>
    <x v="1"/>
    <x v="0"/>
    <n v="2"/>
    <x v="0"/>
    <x v="1"/>
    <n v="28"/>
    <n v="19"/>
    <n v="617"/>
    <n v="74146.64"/>
  </r>
  <r>
    <x v="19"/>
    <x v="616"/>
    <x v="10"/>
    <n v="641"/>
    <n v="8"/>
    <x v="1"/>
    <x v="0"/>
    <n v="2"/>
    <x v="0"/>
    <x v="0"/>
    <n v="16"/>
    <n v="11"/>
    <n v="617"/>
    <n v="567571.64"/>
  </r>
  <r>
    <x v="19"/>
    <x v="616"/>
    <x v="11"/>
    <n v="617"/>
    <n v="8"/>
    <x v="1"/>
    <x v="0"/>
    <n v="2"/>
    <x v="0"/>
    <x v="1"/>
    <n v="16"/>
    <n v="12"/>
    <n v="617"/>
    <n v="563551.82999999996"/>
  </r>
  <r>
    <x v="19"/>
    <x v="616"/>
    <x v="12"/>
    <n v="617"/>
    <n v="8"/>
    <x v="1"/>
    <x v="0"/>
    <n v="2"/>
    <x v="0"/>
    <x v="1"/>
    <n v="16"/>
    <n v="12"/>
    <n v="617"/>
    <n v="565563.98"/>
  </r>
  <r>
    <x v="19"/>
    <x v="617"/>
    <x v="5"/>
    <n v="583"/>
    <n v="8"/>
    <x v="2"/>
    <x v="0"/>
    <n v="2"/>
    <x v="0"/>
    <x v="0"/>
    <n v="19"/>
    <n v="13"/>
    <n v="617"/>
    <n v="229155.25"/>
  </r>
  <r>
    <x v="19"/>
    <x v="617"/>
    <x v="5"/>
    <n v="583"/>
    <n v="8"/>
    <x v="2"/>
    <x v="0"/>
    <n v="2"/>
    <x v="0"/>
    <x v="1"/>
    <n v="19"/>
    <n v="13"/>
    <n v="617"/>
    <n v="235877.47"/>
  </r>
  <r>
    <x v="19"/>
    <x v="618"/>
    <x v="2"/>
    <n v="583"/>
    <n v="8"/>
    <x v="2"/>
    <x v="0"/>
    <n v="2"/>
    <x v="0"/>
    <x v="0"/>
    <n v="19"/>
    <n v="13"/>
    <n v="617"/>
    <n v="209916.16"/>
  </r>
  <r>
    <x v="19"/>
    <x v="618"/>
    <x v="2"/>
    <n v="583"/>
    <n v="8"/>
    <x v="2"/>
    <x v="0"/>
    <n v="2"/>
    <x v="0"/>
    <x v="1"/>
    <n v="19"/>
    <n v="13"/>
    <n v="617"/>
    <n v="216755.54"/>
  </r>
  <r>
    <x v="19"/>
    <x v="618"/>
    <x v="6"/>
    <n v="622"/>
    <n v="8"/>
    <x v="2"/>
    <x v="0"/>
    <n v="2"/>
    <x v="0"/>
    <x v="0"/>
    <n v="17"/>
    <n v="13"/>
    <n v="617"/>
    <n v="284739.12"/>
  </r>
  <r>
    <x v="19"/>
    <x v="618"/>
    <x v="6"/>
    <n v="583"/>
    <n v="8"/>
    <x v="2"/>
    <x v="0"/>
    <n v="2"/>
    <x v="0"/>
    <x v="0"/>
    <n v="19"/>
    <n v="13"/>
    <n v="617"/>
    <n v="208636.12"/>
  </r>
  <r>
    <x v="19"/>
    <x v="618"/>
    <x v="6"/>
    <n v="583"/>
    <n v="8"/>
    <x v="2"/>
    <x v="0"/>
    <n v="2"/>
    <x v="0"/>
    <x v="1"/>
    <n v="19"/>
    <n v="13"/>
    <n v="617"/>
    <n v="215366.32"/>
  </r>
  <r>
    <x v="19"/>
    <x v="619"/>
    <x v="0"/>
    <n v="563"/>
    <n v="8"/>
    <x v="2"/>
    <x v="0"/>
    <n v="2"/>
    <x v="0"/>
    <x v="0"/>
    <n v="20"/>
    <n v="14"/>
    <n v="617"/>
    <n v="199418.33"/>
  </r>
  <r>
    <x v="19"/>
    <x v="619"/>
    <x v="1"/>
    <n v="563"/>
    <n v="8"/>
    <x v="2"/>
    <x v="0"/>
    <n v="2"/>
    <x v="0"/>
    <x v="0"/>
    <n v="20"/>
    <n v="14"/>
    <n v="617"/>
    <n v="202421.46"/>
  </r>
  <r>
    <x v="19"/>
    <x v="619"/>
    <x v="1"/>
    <n v="563"/>
    <n v="8"/>
    <x v="2"/>
    <x v="0"/>
    <n v="2"/>
    <x v="0"/>
    <x v="1"/>
    <n v="20"/>
    <n v="14"/>
    <n v="617"/>
    <n v="209361.01"/>
  </r>
  <r>
    <x v="26"/>
    <x v="620"/>
    <x v="10"/>
    <n v="177"/>
    <n v="4"/>
    <x v="0"/>
    <x v="0"/>
    <n v="2"/>
    <x v="0"/>
    <x v="1"/>
    <n v="26"/>
    <n v="17"/>
    <n v="210"/>
    <n v="25440.22"/>
  </r>
  <r>
    <x v="26"/>
    <x v="620"/>
    <x v="10"/>
    <n v="260"/>
    <n v="4"/>
    <x v="0"/>
    <x v="0"/>
    <n v="2"/>
    <x v="0"/>
    <x v="1"/>
    <n v="28"/>
    <n v="19"/>
    <n v="210"/>
    <n v="31352.42"/>
  </r>
  <r>
    <x v="26"/>
    <x v="620"/>
    <x v="11"/>
    <n v="173"/>
    <n v="4"/>
    <x v="0"/>
    <x v="0"/>
    <n v="2"/>
    <x v="0"/>
    <x v="1"/>
    <n v="25"/>
    <n v="19"/>
    <n v="210"/>
    <n v="25564.76"/>
  </r>
  <r>
    <x v="26"/>
    <x v="620"/>
    <x v="11"/>
    <n v="260"/>
    <n v="4"/>
    <x v="0"/>
    <x v="0"/>
    <n v="2"/>
    <x v="0"/>
    <x v="1"/>
    <n v="28"/>
    <n v="19"/>
    <n v="210"/>
    <n v="32031.38"/>
  </r>
  <r>
    <x v="26"/>
    <x v="620"/>
    <x v="11"/>
    <n v="260"/>
    <n v="4"/>
    <x v="0"/>
    <x v="0"/>
    <n v="2"/>
    <x v="0"/>
    <x v="1"/>
    <n v="28"/>
    <n v="19"/>
    <n v="210"/>
    <n v="36147.01"/>
  </r>
  <r>
    <x v="26"/>
    <x v="620"/>
    <x v="11"/>
    <n v="173"/>
    <n v="4"/>
    <x v="0"/>
    <x v="0"/>
    <n v="2"/>
    <x v="0"/>
    <x v="1"/>
    <n v="25"/>
    <n v="19"/>
    <n v="210"/>
    <n v="32333.07"/>
  </r>
  <r>
    <x v="26"/>
    <x v="620"/>
    <x v="12"/>
    <n v="173"/>
    <n v="4"/>
    <x v="0"/>
    <x v="0"/>
    <n v="2"/>
    <x v="0"/>
    <x v="1"/>
    <n v="25"/>
    <n v="19"/>
    <n v="210"/>
    <n v="27735.49"/>
  </r>
  <r>
    <x v="26"/>
    <x v="620"/>
    <x v="12"/>
    <n v="260"/>
    <n v="4"/>
    <x v="0"/>
    <x v="0"/>
    <n v="2"/>
    <x v="0"/>
    <x v="0"/>
    <n v="28"/>
    <n v="19"/>
    <n v="210"/>
    <n v="34705.06"/>
  </r>
  <r>
    <x v="26"/>
    <x v="620"/>
    <x v="12"/>
    <n v="173"/>
    <n v="4"/>
    <x v="0"/>
    <x v="0"/>
    <n v="2"/>
    <x v="0"/>
    <x v="1"/>
    <n v="25"/>
    <n v="19"/>
    <n v="210"/>
    <n v="33602.5"/>
  </r>
  <r>
    <x v="26"/>
    <x v="620"/>
    <x v="12"/>
    <n v="173"/>
    <n v="4"/>
    <x v="0"/>
    <x v="0"/>
    <n v="2"/>
    <x v="0"/>
    <x v="0"/>
    <n v="25"/>
    <n v="19"/>
    <n v="210"/>
    <n v="29963.47"/>
  </r>
  <r>
    <x v="26"/>
    <x v="620"/>
    <x v="12"/>
    <n v="260"/>
    <n v="4"/>
    <x v="0"/>
    <x v="0"/>
    <n v="2"/>
    <x v="0"/>
    <x v="1"/>
    <n v="28"/>
    <n v="19"/>
    <n v="210"/>
    <n v="33688.19"/>
  </r>
  <r>
    <x v="14"/>
    <x v="621"/>
    <x v="5"/>
    <n v="199"/>
    <n v="4"/>
    <x v="1"/>
    <x v="2"/>
    <n v="4"/>
    <x v="1"/>
    <x v="2"/>
    <n v="40"/>
    <n v="36"/>
    <n v="1439"/>
    <n v="26888.87"/>
  </r>
  <r>
    <x v="14"/>
    <x v="621"/>
    <x v="5"/>
    <n v="199"/>
    <n v="4"/>
    <x v="1"/>
    <x v="2"/>
    <n v="4"/>
    <x v="1"/>
    <x v="2"/>
    <n v="40"/>
    <n v="36"/>
    <n v="1439"/>
    <n v="30508.53"/>
  </r>
  <r>
    <x v="14"/>
    <x v="621"/>
    <x v="4"/>
    <n v="193"/>
    <n v="4"/>
    <x v="1"/>
    <x v="2"/>
    <n v="4"/>
    <x v="1"/>
    <x v="2"/>
    <n v="44"/>
    <n v="40"/>
    <n v="1439"/>
    <n v="26553.89"/>
  </r>
  <r>
    <x v="14"/>
    <x v="621"/>
    <x v="4"/>
    <n v="193"/>
    <n v="4"/>
    <x v="1"/>
    <x v="2"/>
    <n v="4"/>
    <x v="1"/>
    <x v="2"/>
    <n v="43"/>
    <n v="39"/>
    <n v="1439"/>
    <n v="30741.24"/>
  </r>
  <r>
    <x v="14"/>
    <x v="621"/>
    <x v="4"/>
    <n v="193"/>
    <n v="4"/>
    <x v="1"/>
    <x v="2"/>
    <n v="4"/>
    <x v="1"/>
    <x v="2"/>
    <n v="43"/>
    <n v="39"/>
    <n v="1439"/>
    <n v="30741.24"/>
  </r>
  <r>
    <x v="14"/>
    <x v="621"/>
    <x v="3"/>
    <n v="193"/>
    <n v="4"/>
    <x v="1"/>
    <x v="2"/>
    <n v="4"/>
    <x v="1"/>
    <x v="2"/>
    <n v="45"/>
    <n v="39"/>
    <n v="1439"/>
    <n v="26000"/>
  </r>
  <r>
    <x v="14"/>
    <x v="621"/>
    <x v="3"/>
    <n v="193"/>
    <n v="4"/>
    <x v="1"/>
    <x v="2"/>
    <n v="4"/>
    <x v="1"/>
    <x v="2"/>
    <n v="43"/>
    <n v="38"/>
    <n v="1439"/>
    <n v="30100"/>
  </r>
  <r>
    <x v="14"/>
    <x v="621"/>
    <x v="3"/>
    <n v="193"/>
    <n v="4"/>
    <x v="1"/>
    <x v="2"/>
    <n v="4"/>
    <x v="1"/>
    <x v="2"/>
    <n v="43"/>
    <n v="38"/>
    <n v="1439"/>
    <n v="30100"/>
  </r>
  <r>
    <x v="14"/>
    <x v="622"/>
    <x v="5"/>
    <n v="185"/>
    <n v="4"/>
    <x v="1"/>
    <x v="2"/>
    <n v="4"/>
    <x v="1"/>
    <x v="2"/>
    <n v="35"/>
    <n v="24"/>
    <n v="1439"/>
    <n v="23967.29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245"/>
    <n v="4"/>
    <x v="1"/>
    <x v="2"/>
    <n v="4"/>
    <x v="1"/>
    <x v="2"/>
    <n v="32"/>
    <n v="23"/>
    <n v="1439"/>
    <n v="29551.91"/>
  </r>
  <r>
    <x v="14"/>
    <x v="622"/>
    <x v="5"/>
    <n v="185"/>
    <n v="4"/>
    <x v="1"/>
    <x v="2"/>
    <n v="4"/>
    <x v="1"/>
    <x v="2"/>
    <n v="35"/>
    <n v="24"/>
    <n v="1439"/>
    <n v="23967.29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245"/>
    <n v="4"/>
    <x v="1"/>
    <x v="2"/>
    <n v="4"/>
    <x v="1"/>
    <x v="2"/>
    <n v="31"/>
    <n v="21"/>
    <n v="1439"/>
    <n v="34671.129999999997"/>
  </r>
  <r>
    <x v="14"/>
    <x v="622"/>
    <x v="5"/>
    <n v="185"/>
    <n v="4"/>
    <x v="1"/>
    <x v="2"/>
    <n v="4"/>
    <x v="1"/>
    <x v="2"/>
    <n v="37"/>
    <n v="25"/>
    <n v="1439"/>
    <n v="21873.06"/>
  </r>
  <r>
    <x v="14"/>
    <x v="622"/>
    <x v="5"/>
    <n v="245"/>
    <n v="4"/>
    <x v="1"/>
    <x v="2"/>
    <n v="4"/>
    <x v="1"/>
    <x v="2"/>
    <n v="31"/>
    <n v="21"/>
    <n v="1439"/>
    <n v="34671.129999999997"/>
  </r>
  <r>
    <x v="14"/>
    <x v="622"/>
    <x v="5"/>
    <n v="245"/>
    <n v="4"/>
    <x v="1"/>
    <x v="2"/>
    <n v="4"/>
    <x v="1"/>
    <x v="2"/>
    <n v="32"/>
    <n v="23"/>
    <n v="1439"/>
    <n v="29551.91"/>
  </r>
  <r>
    <x v="14"/>
    <x v="622"/>
    <x v="5"/>
    <n v="185"/>
    <n v="4"/>
    <x v="1"/>
    <x v="2"/>
    <n v="4"/>
    <x v="1"/>
    <x v="2"/>
    <n v="37"/>
    <n v="25"/>
    <n v="1439"/>
    <n v="21873.06"/>
  </r>
  <r>
    <x v="14"/>
    <x v="622"/>
    <x v="5"/>
    <n v="185"/>
    <n v="4"/>
    <x v="1"/>
    <x v="2"/>
    <n v="4"/>
    <x v="1"/>
    <x v="2"/>
    <n v="35"/>
    <n v="24"/>
    <n v="1439"/>
    <n v="27431.82"/>
  </r>
  <r>
    <x v="14"/>
    <x v="622"/>
    <x v="5"/>
    <n v="177"/>
    <n v="4"/>
    <x v="2"/>
    <x v="2"/>
    <n v="4"/>
    <x v="1"/>
    <x v="2"/>
    <n v="38"/>
    <n v="28"/>
    <n v="1439"/>
    <n v="24070.71"/>
  </r>
  <r>
    <x v="14"/>
    <x v="622"/>
    <x v="4"/>
    <n v="245"/>
    <n v="4"/>
    <x v="1"/>
    <x v="2"/>
    <n v="4"/>
    <x v="1"/>
    <x v="2"/>
    <n v="32"/>
    <n v="23"/>
    <n v="1439"/>
    <n v="29541.21"/>
  </r>
  <r>
    <x v="14"/>
    <x v="622"/>
    <x v="4"/>
    <n v="185"/>
    <n v="4"/>
    <x v="1"/>
    <x v="2"/>
    <n v="4"/>
    <x v="1"/>
    <x v="2"/>
    <n v="36"/>
    <n v="25"/>
    <n v="1439"/>
    <n v="27932.65"/>
  </r>
  <r>
    <x v="14"/>
    <x v="622"/>
    <x v="4"/>
    <n v="185"/>
    <n v="4"/>
    <x v="1"/>
    <x v="2"/>
    <n v="4"/>
    <x v="1"/>
    <x v="2"/>
    <n v="36"/>
    <n v="25"/>
    <n v="1439"/>
    <n v="27932.65"/>
  </r>
  <r>
    <x v="14"/>
    <x v="622"/>
    <x v="4"/>
    <n v="185"/>
    <n v="4"/>
    <x v="1"/>
    <x v="2"/>
    <n v="4"/>
    <x v="1"/>
    <x v="2"/>
    <n v="38"/>
    <n v="25"/>
    <n v="1439"/>
    <n v="22213.35"/>
  </r>
  <r>
    <x v="14"/>
    <x v="622"/>
    <x v="4"/>
    <n v="185"/>
    <n v="4"/>
    <x v="1"/>
    <x v="2"/>
    <n v="4"/>
    <x v="1"/>
    <x v="2"/>
    <n v="36"/>
    <n v="25"/>
    <n v="1439"/>
    <n v="23898.5"/>
  </r>
  <r>
    <x v="14"/>
    <x v="622"/>
    <x v="4"/>
    <n v="245"/>
    <n v="4"/>
    <x v="1"/>
    <x v="2"/>
    <n v="4"/>
    <x v="1"/>
    <x v="2"/>
    <n v="31"/>
    <n v="21"/>
    <n v="1439"/>
    <n v="34800.92"/>
  </r>
  <r>
    <x v="14"/>
    <x v="622"/>
    <x v="4"/>
    <n v="245"/>
    <n v="4"/>
    <x v="1"/>
    <x v="2"/>
    <n v="4"/>
    <x v="1"/>
    <x v="2"/>
    <n v="32"/>
    <n v="23"/>
    <n v="1439"/>
    <n v="29541.21"/>
  </r>
  <r>
    <x v="14"/>
    <x v="622"/>
    <x v="4"/>
    <n v="178"/>
    <n v="4"/>
    <x v="2"/>
    <x v="2"/>
    <n v="4"/>
    <x v="1"/>
    <x v="2"/>
    <n v="38"/>
    <n v="28"/>
    <n v="1439"/>
    <n v="24230.43"/>
  </r>
  <r>
    <x v="14"/>
    <x v="622"/>
    <x v="4"/>
    <n v="185"/>
    <n v="4"/>
    <x v="1"/>
    <x v="2"/>
    <n v="4"/>
    <x v="1"/>
    <x v="2"/>
    <n v="36"/>
    <n v="25"/>
    <n v="1439"/>
    <n v="23898.5"/>
  </r>
  <r>
    <x v="14"/>
    <x v="622"/>
    <x v="4"/>
    <n v="185"/>
    <n v="4"/>
    <x v="1"/>
    <x v="2"/>
    <n v="4"/>
    <x v="1"/>
    <x v="2"/>
    <n v="38"/>
    <n v="25"/>
    <n v="1439"/>
    <n v="22213.35"/>
  </r>
  <r>
    <x v="14"/>
    <x v="622"/>
    <x v="4"/>
    <n v="178"/>
    <n v="4"/>
    <x v="2"/>
    <x v="2"/>
    <n v="4"/>
    <x v="1"/>
    <x v="2"/>
    <n v="38"/>
    <n v="28"/>
    <n v="1439"/>
    <n v="24230.43"/>
  </r>
  <r>
    <x v="14"/>
    <x v="622"/>
    <x v="3"/>
    <n v="185"/>
    <n v="4"/>
    <x v="1"/>
    <x v="2"/>
    <n v="4"/>
    <x v="1"/>
    <x v="2"/>
    <n v="36"/>
    <n v="25"/>
    <n v="1439"/>
    <n v="21600"/>
  </r>
  <r>
    <x v="14"/>
    <x v="622"/>
    <x v="3"/>
    <n v="185"/>
    <n v="4"/>
    <x v="1"/>
    <x v="2"/>
    <n v="4"/>
    <x v="1"/>
    <x v="2"/>
    <n v="36"/>
    <n v="25"/>
    <n v="1439"/>
    <n v="27150"/>
  </r>
  <r>
    <x v="14"/>
    <x v="622"/>
    <x v="3"/>
    <n v="185"/>
    <n v="4"/>
    <x v="1"/>
    <x v="2"/>
    <n v="4"/>
    <x v="1"/>
    <x v="2"/>
    <n v="36"/>
    <n v="25"/>
    <n v="1439"/>
    <n v="23400"/>
  </r>
  <r>
    <x v="14"/>
    <x v="622"/>
    <x v="3"/>
    <n v="245"/>
    <n v="4"/>
    <x v="1"/>
    <x v="2"/>
    <n v="4"/>
    <x v="1"/>
    <x v="2"/>
    <n v="31"/>
    <n v="22"/>
    <n v="1439"/>
    <n v="26600"/>
  </r>
  <r>
    <x v="14"/>
    <x v="622"/>
    <x v="3"/>
    <n v="185"/>
    <n v="4"/>
    <x v="1"/>
    <x v="2"/>
    <n v="4"/>
    <x v="1"/>
    <x v="2"/>
    <n v="36"/>
    <n v="25"/>
    <n v="1439"/>
    <n v="23400"/>
  </r>
  <r>
    <x v="14"/>
    <x v="622"/>
    <x v="3"/>
    <n v="178"/>
    <n v="4"/>
    <x v="2"/>
    <x v="2"/>
    <n v="4"/>
    <x v="1"/>
    <x v="2"/>
    <n v="36"/>
    <n v="28"/>
    <n v="1439"/>
    <n v="23125"/>
  </r>
  <r>
    <x v="14"/>
    <x v="622"/>
    <x v="3"/>
    <n v="185"/>
    <n v="4"/>
    <x v="1"/>
    <x v="2"/>
    <n v="4"/>
    <x v="1"/>
    <x v="2"/>
    <n v="36"/>
    <n v="25"/>
    <n v="1439"/>
    <n v="21600"/>
  </r>
  <r>
    <x v="14"/>
    <x v="622"/>
    <x v="3"/>
    <n v="185"/>
    <n v="4"/>
    <x v="1"/>
    <x v="2"/>
    <n v="4"/>
    <x v="1"/>
    <x v="2"/>
    <n v="36"/>
    <n v="25"/>
    <n v="1439"/>
    <n v="21950"/>
  </r>
  <r>
    <x v="14"/>
    <x v="622"/>
    <x v="3"/>
    <n v="245"/>
    <n v="4"/>
    <x v="1"/>
    <x v="2"/>
    <n v="4"/>
    <x v="1"/>
    <x v="2"/>
    <n v="31"/>
    <n v="22"/>
    <n v="1439"/>
    <n v="34350"/>
  </r>
  <r>
    <x v="14"/>
    <x v="622"/>
    <x v="3"/>
    <n v="245"/>
    <n v="4"/>
    <x v="1"/>
    <x v="2"/>
    <n v="4"/>
    <x v="1"/>
    <x v="2"/>
    <n v="31"/>
    <n v="22"/>
    <n v="1439"/>
    <n v="26600"/>
  </r>
  <r>
    <x v="14"/>
    <x v="622"/>
    <x v="3"/>
    <n v="185"/>
    <n v="4"/>
    <x v="1"/>
    <x v="2"/>
    <n v="4"/>
    <x v="1"/>
    <x v="2"/>
    <n v="36"/>
    <n v="25"/>
    <n v="1439"/>
    <n v="21950"/>
  </r>
  <r>
    <x v="14"/>
    <x v="622"/>
    <x v="3"/>
    <n v="185"/>
    <n v="4"/>
    <x v="1"/>
    <x v="2"/>
    <n v="4"/>
    <x v="1"/>
    <x v="2"/>
    <n v="36"/>
    <n v="25"/>
    <n v="1439"/>
    <n v="27150"/>
  </r>
  <r>
    <x v="21"/>
    <x v="623"/>
    <x v="5"/>
    <n v="138"/>
    <n v="4"/>
    <x v="1"/>
    <x v="2"/>
    <n v="4"/>
    <x v="0"/>
    <x v="2"/>
    <n v="35"/>
    <n v="25"/>
    <n v="1385"/>
    <n v="16024.73"/>
  </r>
  <r>
    <x v="21"/>
    <x v="623"/>
    <x v="5"/>
    <n v="138"/>
    <n v="4"/>
    <x v="1"/>
    <x v="2"/>
    <n v="4"/>
    <x v="0"/>
    <x v="3"/>
    <n v="33"/>
    <n v="25"/>
    <n v="1385"/>
    <n v="22695.24"/>
  </r>
  <r>
    <x v="21"/>
    <x v="623"/>
    <x v="5"/>
    <n v="138"/>
    <n v="4"/>
    <x v="1"/>
    <x v="2"/>
    <n v="4"/>
    <x v="0"/>
    <x v="3"/>
    <n v="35"/>
    <n v="25"/>
    <n v="1385"/>
    <n v="16645.25"/>
  </r>
  <r>
    <x v="21"/>
    <x v="623"/>
    <x v="5"/>
    <n v="138"/>
    <n v="4"/>
    <x v="0"/>
    <x v="2"/>
    <n v="4"/>
    <x v="0"/>
    <x v="3"/>
    <n v="40"/>
    <n v="29"/>
    <n v="1385"/>
    <n v="19478.919999999998"/>
  </r>
  <r>
    <x v="21"/>
    <x v="623"/>
    <x v="5"/>
    <n v="138"/>
    <n v="4"/>
    <x v="1"/>
    <x v="2"/>
    <n v="4"/>
    <x v="0"/>
    <x v="2"/>
    <n v="33"/>
    <n v="25"/>
    <n v="1385"/>
    <n v="22074.73"/>
  </r>
  <r>
    <x v="21"/>
    <x v="623"/>
    <x v="5"/>
    <n v="138"/>
    <n v="4"/>
    <x v="0"/>
    <x v="2"/>
    <n v="4"/>
    <x v="0"/>
    <x v="3"/>
    <n v="35"/>
    <n v="26"/>
    <n v="1385"/>
    <n v="15352.51"/>
  </r>
  <r>
    <x v="21"/>
    <x v="623"/>
    <x v="5"/>
    <n v="138"/>
    <n v="4"/>
    <x v="0"/>
    <x v="2"/>
    <n v="4"/>
    <x v="0"/>
    <x v="2"/>
    <n v="40"/>
    <n v="29"/>
    <n v="1385"/>
    <n v="18858.41"/>
  </r>
  <r>
    <x v="21"/>
    <x v="623"/>
    <x v="5"/>
    <n v="138"/>
    <n v="4"/>
    <x v="1"/>
    <x v="2"/>
    <n v="4"/>
    <x v="0"/>
    <x v="3"/>
    <n v="35"/>
    <n v="25"/>
    <n v="1385"/>
    <n v="18455.07"/>
  </r>
  <r>
    <x v="21"/>
    <x v="623"/>
    <x v="5"/>
    <n v="138"/>
    <n v="4"/>
    <x v="1"/>
    <x v="2"/>
    <n v="4"/>
    <x v="0"/>
    <x v="2"/>
    <n v="35"/>
    <n v="25"/>
    <n v="1385"/>
    <n v="17834.560000000001"/>
  </r>
  <r>
    <x v="21"/>
    <x v="623"/>
    <x v="5"/>
    <n v="138"/>
    <n v="4"/>
    <x v="1"/>
    <x v="2"/>
    <n v="4"/>
    <x v="0"/>
    <x v="2"/>
    <n v="37"/>
    <n v="27"/>
    <n v="1385"/>
    <n v="20352.810000000001"/>
  </r>
  <r>
    <x v="21"/>
    <x v="623"/>
    <x v="5"/>
    <n v="138"/>
    <n v="4"/>
    <x v="0"/>
    <x v="2"/>
    <n v="4"/>
    <x v="0"/>
    <x v="3"/>
    <n v="34"/>
    <n v="27"/>
    <n v="1385"/>
    <n v="21247.38"/>
  </r>
  <r>
    <x v="21"/>
    <x v="623"/>
    <x v="5"/>
    <n v="138"/>
    <n v="4"/>
    <x v="0"/>
    <x v="2"/>
    <n v="4"/>
    <x v="0"/>
    <x v="2"/>
    <n v="35"/>
    <n v="26"/>
    <n v="1385"/>
    <n v="14732"/>
  </r>
  <r>
    <x v="21"/>
    <x v="623"/>
    <x v="5"/>
    <n v="138"/>
    <n v="4"/>
    <x v="1"/>
    <x v="2"/>
    <n v="4"/>
    <x v="0"/>
    <x v="3"/>
    <n v="37"/>
    <n v="27"/>
    <n v="1385"/>
    <n v="20937.12"/>
  </r>
  <r>
    <x v="21"/>
    <x v="623"/>
    <x v="5"/>
    <n v="138"/>
    <n v="4"/>
    <x v="0"/>
    <x v="2"/>
    <n v="4"/>
    <x v="0"/>
    <x v="2"/>
    <n v="34"/>
    <n v="27"/>
    <n v="1385"/>
    <n v="20626.87"/>
  </r>
  <r>
    <x v="21"/>
    <x v="623"/>
    <x v="5"/>
    <n v="138"/>
    <n v="4"/>
    <x v="0"/>
    <x v="2"/>
    <n v="4"/>
    <x v="0"/>
    <x v="3"/>
    <n v="35"/>
    <n v="26"/>
    <n v="1385"/>
    <n v="17017.55"/>
  </r>
  <r>
    <x v="21"/>
    <x v="623"/>
    <x v="5"/>
    <n v="138"/>
    <n v="4"/>
    <x v="0"/>
    <x v="2"/>
    <n v="4"/>
    <x v="0"/>
    <x v="2"/>
    <n v="35"/>
    <n v="26"/>
    <n v="1385"/>
    <n v="16397.04"/>
  </r>
  <r>
    <x v="21"/>
    <x v="623"/>
    <x v="4"/>
    <n v="138"/>
    <n v="4"/>
    <x v="0"/>
    <x v="2"/>
    <n v="4"/>
    <x v="0"/>
    <x v="2"/>
    <n v="35"/>
    <n v="26"/>
    <n v="1385"/>
    <n v="16499.16"/>
  </r>
  <r>
    <x v="21"/>
    <x v="623"/>
    <x v="4"/>
    <n v="138"/>
    <n v="4"/>
    <x v="0"/>
    <x v="2"/>
    <n v="4"/>
    <x v="0"/>
    <x v="2"/>
    <n v="34"/>
    <n v="27"/>
    <n v="1385"/>
    <n v="20523.09"/>
  </r>
  <r>
    <x v="21"/>
    <x v="623"/>
    <x v="4"/>
    <n v="138"/>
    <n v="4"/>
    <x v="1"/>
    <x v="2"/>
    <n v="4"/>
    <x v="0"/>
    <x v="3"/>
    <n v="35"/>
    <n v="24"/>
    <n v="1385"/>
    <n v="18531.55"/>
  </r>
  <r>
    <x v="21"/>
    <x v="623"/>
    <x v="4"/>
    <n v="138"/>
    <n v="4"/>
    <x v="1"/>
    <x v="2"/>
    <n v="4"/>
    <x v="0"/>
    <x v="2"/>
    <n v="35"/>
    <n v="24"/>
    <n v="1385"/>
    <n v="15927.23"/>
  </r>
  <r>
    <x v="21"/>
    <x v="623"/>
    <x v="4"/>
    <n v="138"/>
    <n v="4"/>
    <x v="1"/>
    <x v="2"/>
    <n v="4"/>
    <x v="0"/>
    <x v="3"/>
    <n v="37"/>
    <n v="27"/>
    <n v="1385"/>
    <n v="20778.419999999998"/>
  </r>
  <r>
    <x v="21"/>
    <x v="623"/>
    <x v="4"/>
    <n v="138"/>
    <n v="4"/>
    <x v="0"/>
    <x v="2"/>
    <n v="4"/>
    <x v="0"/>
    <x v="3"/>
    <n v="35"/>
    <n v="26"/>
    <n v="1385"/>
    <n v="17111.939999999999"/>
  </r>
  <r>
    <x v="21"/>
    <x v="623"/>
    <x v="4"/>
    <n v="138"/>
    <n v="4"/>
    <x v="1"/>
    <x v="2"/>
    <n v="4"/>
    <x v="0"/>
    <x v="2"/>
    <n v="37"/>
    <n v="27"/>
    <n v="1385"/>
    <n v="20201.38"/>
  </r>
  <r>
    <x v="21"/>
    <x v="623"/>
    <x v="4"/>
    <n v="138"/>
    <n v="4"/>
    <x v="0"/>
    <x v="2"/>
    <n v="4"/>
    <x v="0"/>
    <x v="3"/>
    <n v="34"/>
    <n v="27"/>
    <n v="1385"/>
    <n v="20523.09"/>
  </r>
  <r>
    <x v="21"/>
    <x v="623"/>
    <x v="4"/>
    <n v="138"/>
    <n v="4"/>
    <x v="1"/>
    <x v="2"/>
    <n v="4"/>
    <x v="0"/>
    <x v="2"/>
    <n v="33"/>
    <n v="25"/>
    <n v="1385"/>
    <n v="21952.92"/>
  </r>
  <r>
    <x v="21"/>
    <x v="623"/>
    <x v="4"/>
    <n v="138"/>
    <n v="4"/>
    <x v="0"/>
    <x v="2"/>
    <n v="4"/>
    <x v="0"/>
    <x v="2"/>
    <n v="35"/>
    <n v="26"/>
    <n v="1385"/>
    <n v="14650.6"/>
  </r>
  <r>
    <x v="21"/>
    <x v="623"/>
    <x v="4"/>
    <n v="138"/>
    <n v="4"/>
    <x v="1"/>
    <x v="2"/>
    <n v="4"/>
    <x v="0"/>
    <x v="2"/>
    <n v="35"/>
    <n v="24"/>
    <n v="1385"/>
    <n v="17918.77"/>
  </r>
  <r>
    <x v="21"/>
    <x v="623"/>
    <x v="4"/>
    <n v="138"/>
    <n v="4"/>
    <x v="0"/>
    <x v="2"/>
    <n v="4"/>
    <x v="0"/>
    <x v="3"/>
    <n v="35"/>
    <n v="26"/>
    <n v="1385"/>
    <n v="15263.38"/>
  </r>
  <r>
    <x v="21"/>
    <x v="623"/>
    <x v="4"/>
    <n v="138"/>
    <n v="4"/>
    <x v="1"/>
    <x v="2"/>
    <n v="4"/>
    <x v="0"/>
    <x v="3"/>
    <n v="35"/>
    <n v="24"/>
    <n v="1385"/>
    <n v="16540.009999999998"/>
  </r>
  <r>
    <x v="21"/>
    <x v="623"/>
    <x v="4"/>
    <n v="138"/>
    <n v="4"/>
    <x v="1"/>
    <x v="2"/>
    <n v="4"/>
    <x v="0"/>
    <x v="3"/>
    <n v="33"/>
    <n v="25"/>
    <n v="1385"/>
    <n v="21952.92"/>
  </r>
  <r>
    <x v="21"/>
    <x v="623"/>
    <x v="3"/>
    <n v="138"/>
    <n v="4"/>
    <x v="1"/>
    <x v="2"/>
    <n v="4"/>
    <x v="0"/>
    <x v="2"/>
    <n v="34"/>
    <n v="24"/>
    <n v="1385"/>
    <n v="18170"/>
  </r>
  <r>
    <x v="21"/>
    <x v="623"/>
    <x v="3"/>
    <n v="138"/>
    <n v="4"/>
    <x v="1"/>
    <x v="2"/>
    <n v="4"/>
    <x v="0"/>
    <x v="3"/>
    <n v="36"/>
    <n v="27"/>
    <n v="1385"/>
    <n v="21215"/>
  </r>
  <r>
    <x v="21"/>
    <x v="623"/>
    <x v="3"/>
    <n v="138"/>
    <n v="4"/>
    <x v="0"/>
    <x v="2"/>
    <n v="4"/>
    <x v="0"/>
    <x v="3"/>
    <n v="33"/>
    <n v="25"/>
    <n v="1385"/>
    <n v="17580"/>
  </r>
  <r>
    <x v="21"/>
    <x v="623"/>
    <x v="3"/>
    <n v="138"/>
    <n v="4"/>
    <x v="1"/>
    <x v="2"/>
    <n v="4"/>
    <x v="0"/>
    <x v="3"/>
    <n v="34"/>
    <n v="24"/>
    <n v="1385"/>
    <n v="18970"/>
  </r>
  <r>
    <x v="21"/>
    <x v="623"/>
    <x v="3"/>
    <n v="138"/>
    <n v="4"/>
    <x v="1"/>
    <x v="2"/>
    <n v="4"/>
    <x v="0"/>
    <x v="2"/>
    <n v="34"/>
    <n v="24"/>
    <n v="1385"/>
    <n v="16395"/>
  </r>
  <r>
    <x v="21"/>
    <x v="623"/>
    <x v="3"/>
    <n v="138"/>
    <n v="4"/>
    <x v="1"/>
    <x v="2"/>
    <n v="4"/>
    <x v="0"/>
    <x v="2"/>
    <n v="36"/>
    <n v="27"/>
    <n v="1385"/>
    <n v="20415"/>
  </r>
  <r>
    <x v="21"/>
    <x v="623"/>
    <x v="3"/>
    <n v="138"/>
    <n v="4"/>
    <x v="0"/>
    <x v="2"/>
    <n v="4"/>
    <x v="0"/>
    <x v="2"/>
    <n v="39"/>
    <n v="28"/>
    <n v="1385"/>
    <n v="19720"/>
  </r>
  <r>
    <x v="21"/>
    <x v="623"/>
    <x v="3"/>
    <n v="138"/>
    <n v="4"/>
    <x v="0"/>
    <x v="2"/>
    <n v="4"/>
    <x v="0"/>
    <x v="2"/>
    <n v="39"/>
    <n v="28"/>
    <n v="1385"/>
    <n v="17530"/>
  </r>
  <r>
    <x v="21"/>
    <x v="623"/>
    <x v="3"/>
    <n v="138"/>
    <n v="4"/>
    <x v="0"/>
    <x v="2"/>
    <n v="4"/>
    <x v="0"/>
    <x v="3"/>
    <n v="39"/>
    <n v="28"/>
    <n v="1385"/>
    <n v="19720"/>
  </r>
  <r>
    <x v="21"/>
    <x v="623"/>
    <x v="3"/>
    <n v="138"/>
    <n v="4"/>
    <x v="0"/>
    <x v="2"/>
    <n v="4"/>
    <x v="0"/>
    <x v="2"/>
    <n v="33"/>
    <n v="25"/>
    <n v="1385"/>
    <n v="15145"/>
  </r>
  <r>
    <x v="13"/>
    <x v="624"/>
    <x v="7"/>
    <n v="190"/>
    <n v="6"/>
    <x v="1"/>
    <x v="0"/>
    <n v="2"/>
    <x v="0"/>
    <x v="10"/>
    <n v="20"/>
    <n v="15"/>
    <n v="549"/>
    <n v="22533.599999999999"/>
  </r>
  <r>
    <x v="13"/>
    <x v="624"/>
    <x v="7"/>
    <n v="120"/>
    <n v="4"/>
    <x v="0"/>
    <x v="0"/>
    <n v="2"/>
    <x v="0"/>
    <x v="10"/>
    <n v="25"/>
    <n v="19"/>
    <n v="549"/>
    <n v="19041.419999999998"/>
  </r>
  <r>
    <x v="13"/>
    <x v="624"/>
    <x v="7"/>
    <n v="190"/>
    <n v="6"/>
    <x v="1"/>
    <x v="3"/>
    <n v="3"/>
    <x v="0"/>
    <x v="11"/>
    <n v="18"/>
    <n v="14"/>
    <n v="549"/>
    <n v="28331.18"/>
  </r>
  <r>
    <x v="13"/>
    <x v="624"/>
    <x v="7"/>
    <n v="120"/>
    <n v="4"/>
    <x v="1"/>
    <x v="0"/>
    <n v="3"/>
    <x v="0"/>
    <x v="11"/>
    <n v="23"/>
    <n v="17"/>
    <n v="549"/>
    <n v="23289.81"/>
  </r>
  <r>
    <x v="13"/>
    <x v="624"/>
    <x v="7"/>
    <n v="120"/>
    <n v="4"/>
    <x v="0"/>
    <x v="0"/>
    <n v="3"/>
    <x v="0"/>
    <x v="11"/>
    <n v="25"/>
    <n v="19"/>
    <n v="549"/>
    <n v="21741.97"/>
  </r>
  <r>
    <x v="13"/>
    <x v="624"/>
    <x v="7"/>
    <n v="190"/>
    <n v="6"/>
    <x v="1"/>
    <x v="3"/>
    <n v="4"/>
    <x v="0"/>
    <x v="9"/>
    <n v="18"/>
    <n v="14"/>
    <n v="549"/>
    <n v="33371.199999999997"/>
  </r>
  <r>
    <x v="13"/>
    <x v="624"/>
    <x v="7"/>
    <n v="120"/>
    <n v="4"/>
    <x v="1"/>
    <x v="0"/>
    <n v="2"/>
    <x v="0"/>
    <x v="10"/>
    <n v="23"/>
    <n v="17"/>
    <n v="549"/>
    <n v="20564.740000000002"/>
  </r>
  <r>
    <x v="13"/>
    <x v="624"/>
    <x v="7"/>
    <n v="120"/>
    <n v="4"/>
    <x v="1"/>
    <x v="0"/>
    <n v="2"/>
    <x v="0"/>
    <x v="10"/>
    <n v="23"/>
    <n v="17"/>
    <n v="549"/>
    <n v="21010.29"/>
  </r>
  <r>
    <x v="13"/>
    <x v="624"/>
    <x v="7"/>
    <n v="190"/>
    <n v="6"/>
    <x v="0"/>
    <x v="3"/>
    <n v="3"/>
    <x v="0"/>
    <x v="11"/>
    <n v="16"/>
    <n v="12"/>
    <n v="549"/>
    <n v="26807.87"/>
  </r>
  <r>
    <x v="13"/>
    <x v="624"/>
    <x v="8"/>
    <n v="120"/>
    <n v="4"/>
    <x v="0"/>
    <x v="0"/>
    <n v="2"/>
    <x v="0"/>
    <x v="10"/>
    <n v="25"/>
    <n v="19"/>
    <n v="549"/>
    <n v="19676.21"/>
  </r>
  <r>
    <x v="13"/>
    <x v="624"/>
    <x v="8"/>
    <n v="120"/>
    <n v="4"/>
    <x v="0"/>
    <x v="0"/>
    <n v="3"/>
    <x v="0"/>
    <x v="11"/>
    <n v="25"/>
    <n v="19"/>
    <n v="549"/>
    <n v="22074.12"/>
  </r>
  <r>
    <x v="13"/>
    <x v="624"/>
    <x v="8"/>
    <n v="190"/>
    <n v="6"/>
    <x v="1"/>
    <x v="3"/>
    <n v="4"/>
    <x v="0"/>
    <x v="9"/>
    <n v="18"/>
    <n v="14"/>
    <n v="549"/>
    <n v="32864.730000000003"/>
  </r>
  <r>
    <x v="13"/>
    <x v="624"/>
    <x v="8"/>
    <n v="190"/>
    <n v="6"/>
    <x v="0"/>
    <x v="3"/>
    <n v="3"/>
    <x v="0"/>
    <x v="11"/>
    <n v="17"/>
    <n v="12"/>
    <n v="549"/>
    <n v="29267.86"/>
  </r>
  <r>
    <x v="13"/>
    <x v="624"/>
    <x v="8"/>
    <n v="120"/>
    <n v="4"/>
    <x v="0"/>
    <x v="0"/>
    <n v="2"/>
    <x v="0"/>
    <x v="10"/>
    <n v="25"/>
    <n v="19"/>
    <n v="549"/>
    <n v="21674.47"/>
  </r>
  <r>
    <x v="13"/>
    <x v="624"/>
    <x v="8"/>
    <n v="120"/>
    <n v="4"/>
    <x v="1"/>
    <x v="0"/>
    <n v="2"/>
    <x v="0"/>
    <x v="10"/>
    <n v="23"/>
    <n v="17"/>
    <n v="549"/>
    <n v="21607.86"/>
  </r>
  <r>
    <x v="13"/>
    <x v="624"/>
    <x v="8"/>
    <n v="190"/>
    <n v="6"/>
    <x v="0"/>
    <x v="3"/>
    <n v="3"/>
    <x v="0"/>
    <x v="11"/>
    <n v="17"/>
    <n v="12"/>
    <n v="549"/>
    <n v="27069.77"/>
  </r>
  <r>
    <x v="13"/>
    <x v="624"/>
    <x v="8"/>
    <n v="120"/>
    <n v="4"/>
    <x v="1"/>
    <x v="0"/>
    <n v="2"/>
    <x v="0"/>
    <x v="10"/>
    <n v="23"/>
    <n v="17"/>
    <n v="549"/>
    <n v="23539.51"/>
  </r>
  <r>
    <x v="13"/>
    <x v="624"/>
    <x v="8"/>
    <n v="120"/>
    <n v="4"/>
    <x v="0"/>
    <x v="0"/>
    <n v="3"/>
    <x v="0"/>
    <x v="11"/>
    <n v="25"/>
    <n v="19"/>
    <n v="549"/>
    <n v="24338.82"/>
  </r>
  <r>
    <x v="18"/>
    <x v="625"/>
    <x v="5"/>
    <n v="290"/>
    <n v="6"/>
    <x v="1"/>
    <x v="1"/>
    <n v="4"/>
    <x v="1"/>
    <x v="5"/>
    <n v="24"/>
    <n v="18"/>
    <n v="1720"/>
    <n v="39816.22"/>
  </r>
  <r>
    <x v="18"/>
    <x v="625"/>
    <x v="5"/>
    <n v="191"/>
    <n v="4"/>
    <x v="1"/>
    <x v="2"/>
    <n v="4"/>
    <x v="1"/>
    <x v="5"/>
    <n v="27"/>
    <n v="20"/>
    <n v="1720"/>
    <n v="25130.75"/>
  </r>
  <r>
    <x v="18"/>
    <x v="625"/>
    <x v="5"/>
    <n v="290"/>
    <n v="6"/>
    <x v="1"/>
    <x v="2"/>
    <n v="4"/>
    <x v="1"/>
    <x v="5"/>
    <n v="25"/>
    <n v="18"/>
    <n v="1720"/>
    <n v="27612.799999999999"/>
  </r>
  <r>
    <x v="18"/>
    <x v="625"/>
    <x v="5"/>
    <n v="290"/>
    <n v="6"/>
    <x v="1"/>
    <x v="2"/>
    <n v="4"/>
    <x v="1"/>
    <x v="5"/>
    <n v="25"/>
    <n v="18"/>
    <n v="1720"/>
    <n v="37954.68"/>
  </r>
  <r>
    <x v="18"/>
    <x v="625"/>
    <x v="5"/>
    <n v="290"/>
    <n v="6"/>
    <x v="1"/>
    <x v="1"/>
    <n v="4"/>
    <x v="1"/>
    <x v="5"/>
    <n v="24"/>
    <n v="18"/>
    <n v="1720"/>
    <n v="43125.62"/>
  </r>
  <r>
    <x v="18"/>
    <x v="625"/>
    <x v="5"/>
    <n v="290"/>
    <n v="6"/>
    <x v="1"/>
    <x v="2"/>
    <n v="4"/>
    <x v="1"/>
    <x v="5"/>
    <n v="25"/>
    <n v="18"/>
    <n v="1720"/>
    <n v="32783.74"/>
  </r>
  <r>
    <x v="18"/>
    <x v="625"/>
    <x v="5"/>
    <n v="290"/>
    <n v="6"/>
    <x v="1"/>
    <x v="1"/>
    <n v="4"/>
    <x v="1"/>
    <x v="5"/>
    <n v="24"/>
    <n v="18"/>
    <n v="1720"/>
    <n v="34645.279999999999"/>
  </r>
  <r>
    <x v="18"/>
    <x v="625"/>
    <x v="5"/>
    <n v="191"/>
    <n v="4"/>
    <x v="1"/>
    <x v="1"/>
    <n v="4"/>
    <x v="1"/>
    <x v="5"/>
    <n v="25"/>
    <n v="19"/>
    <n v="1720"/>
    <n v="26992.29"/>
  </r>
  <r>
    <x v="18"/>
    <x v="625"/>
    <x v="5"/>
    <n v="290"/>
    <n v="6"/>
    <x v="1"/>
    <x v="2"/>
    <n v="4"/>
    <x v="1"/>
    <x v="5"/>
    <n v="25"/>
    <n v="18"/>
    <n v="1720"/>
    <n v="41264.080000000002"/>
  </r>
  <r>
    <x v="18"/>
    <x v="625"/>
    <x v="5"/>
    <n v="290"/>
    <n v="6"/>
    <x v="1"/>
    <x v="1"/>
    <n v="4"/>
    <x v="1"/>
    <x v="5"/>
    <n v="24"/>
    <n v="18"/>
    <n v="1720"/>
    <n v="29474.34"/>
  </r>
  <r>
    <x v="18"/>
    <x v="625"/>
    <x v="4"/>
    <n v="290"/>
    <n v="6"/>
    <x v="1"/>
    <x v="2"/>
    <n v="4"/>
    <x v="1"/>
    <x v="5"/>
    <n v="26"/>
    <n v="18"/>
    <n v="1720"/>
    <n v="39115.93"/>
  </r>
  <r>
    <x v="18"/>
    <x v="625"/>
    <x v="4"/>
    <n v="185"/>
    <n v="4"/>
    <x v="1"/>
    <x v="1"/>
    <n v="4"/>
    <x v="1"/>
    <x v="5"/>
    <n v="26"/>
    <n v="21"/>
    <n v="1720"/>
    <n v="28800.76"/>
  </r>
  <r>
    <x v="18"/>
    <x v="625"/>
    <x v="4"/>
    <n v="290"/>
    <n v="6"/>
    <x v="1"/>
    <x v="1"/>
    <n v="4"/>
    <x v="1"/>
    <x v="5"/>
    <n v="26"/>
    <n v="18"/>
    <n v="1720"/>
    <n v="34622.19"/>
  </r>
  <r>
    <x v="18"/>
    <x v="625"/>
    <x v="4"/>
    <n v="290"/>
    <n v="6"/>
    <x v="1"/>
    <x v="2"/>
    <n v="4"/>
    <x v="1"/>
    <x v="5"/>
    <n v="26"/>
    <n v="18"/>
    <n v="1720"/>
    <n v="29311.41"/>
  </r>
  <r>
    <x v="18"/>
    <x v="625"/>
    <x v="4"/>
    <n v="290"/>
    <n v="6"/>
    <x v="1"/>
    <x v="1"/>
    <n v="4"/>
    <x v="1"/>
    <x v="5"/>
    <n v="23"/>
    <n v="17"/>
    <n v="1720"/>
    <n v="40954.269999999997"/>
  </r>
  <r>
    <x v="18"/>
    <x v="625"/>
    <x v="4"/>
    <n v="240"/>
    <n v="4"/>
    <x v="1"/>
    <x v="1"/>
    <n v="4"/>
    <x v="1"/>
    <x v="5"/>
    <n v="25"/>
    <n v="19"/>
    <n v="1720"/>
    <n v="33600.89"/>
  </r>
  <r>
    <x v="18"/>
    <x v="625"/>
    <x v="4"/>
    <n v="185"/>
    <n v="4"/>
    <x v="1"/>
    <x v="2"/>
    <n v="4"/>
    <x v="1"/>
    <x v="5"/>
    <n v="29"/>
    <n v="21"/>
    <n v="1720"/>
    <n v="25634.720000000001"/>
  </r>
  <r>
    <x v="18"/>
    <x v="625"/>
    <x v="4"/>
    <n v="290"/>
    <n v="6"/>
    <x v="1"/>
    <x v="1"/>
    <n v="4"/>
    <x v="1"/>
    <x v="5"/>
    <n v="23"/>
    <n v="17"/>
    <n v="1720"/>
    <n v="44222.44"/>
  </r>
  <r>
    <x v="18"/>
    <x v="625"/>
    <x v="4"/>
    <n v="290"/>
    <n v="6"/>
    <x v="1"/>
    <x v="2"/>
    <n v="4"/>
    <x v="1"/>
    <x v="5"/>
    <n v="26"/>
    <n v="18"/>
    <n v="1720"/>
    <n v="32783.839999999997"/>
  </r>
  <r>
    <x v="18"/>
    <x v="625"/>
    <x v="4"/>
    <n v="185"/>
    <n v="4"/>
    <x v="1"/>
    <x v="2"/>
    <n v="4"/>
    <x v="1"/>
    <x v="5"/>
    <n v="29"/>
    <n v="21"/>
    <n v="1720"/>
    <n v="26962.41"/>
  </r>
  <r>
    <x v="18"/>
    <x v="625"/>
    <x v="4"/>
    <n v="290"/>
    <n v="6"/>
    <x v="1"/>
    <x v="2"/>
    <n v="4"/>
    <x v="1"/>
    <x v="5"/>
    <n v="26"/>
    <n v="18"/>
    <n v="1720"/>
    <n v="42384.1"/>
  </r>
  <r>
    <x v="18"/>
    <x v="625"/>
    <x v="4"/>
    <n v="240"/>
    <n v="4"/>
    <x v="1"/>
    <x v="2"/>
    <n v="4"/>
    <x v="1"/>
    <x v="5"/>
    <n v="27"/>
    <n v="20"/>
    <n v="1720"/>
    <n v="31762.54"/>
  </r>
  <r>
    <x v="18"/>
    <x v="625"/>
    <x v="4"/>
    <n v="290"/>
    <n v="6"/>
    <x v="1"/>
    <x v="1"/>
    <n v="4"/>
    <x v="1"/>
    <x v="5"/>
    <n v="26"/>
    <n v="18"/>
    <n v="1720"/>
    <n v="31149.759999999998"/>
  </r>
  <r>
    <x v="18"/>
    <x v="625"/>
    <x v="4"/>
    <n v="240"/>
    <n v="4"/>
    <x v="1"/>
    <x v="2"/>
    <n v="4"/>
    <x v="1"/>
    <x v="5"/>
    <n v="27"/>
    <n v="20"/>
    <n v="1720"/>
    <n v="40750.01"/>
  </r>
  <r>
    <x v="18"/>
    <x v="625"/>
    <x v="4"/>
    <n v="240"/>
    <n v="4"/>
    <x v="1"/>
    <x v="1"/>
    <n v="4"/>
    <x v="1"/>
    <x v="5"/>
    <n v="25"/>
    <n v="19"/>
    <n v="1720"/>
    <n v="42588.36"/>
  </r>
  <r>
    <x v="18"/>
    <x v="625"/>
    <x v="3"/>
    <n v="185"/>
    <n v="4"/>
    <x v="1"/>
    <x v="1"/>
    <n v="4"/>
    <x v="1"/>
    <x v="5"/>
    <n v="25"/>
    <n v="21"/>
    <n v="1720"/>
    <n v="28500"/>
  </r>
  <r>
    <x v="18"/>
    <x v="625"/>
    <x v="3"/>
    <n v="290"/>
    <n v="6"/>
    <x v="1"/>
    <x v="2"/>
    <n v="4"/>
    <x v="1"/>
    <x v="5"/>
    <n v="25"/>
    <n v="18"/>
    <n v="1720"/>
    <n v="28990"/>
  </r>
  <r>
    <x v="18"/>
    <x v="625"/>
    <x v="3"/>
    <n v="290"/>
    <n v="6"/>
    <x v="1"/>
    <x v="2"/>
    <n v="4"/>
    <x v="1"/>
    <x v="5"/>
    <n v="25"/>
    <n v="18"/>
    <n v="1720"/>
    <n v="33100"/>
  </r>
  <r>
    <x v="18"/>
    <x v="625"/>
    <x v="3"/>
    <n v="290"/>
    <n v="6"/>
    <x v="1"/>
    <x v="1"/>
    <n v="4"/>
    <x v="1"/>
    <x v="5"/>
    <n v="23"/>
    <n v="17"/>
    <n v="1720"/>
    <n v="40400"/>
  </r>
  <r>
    <x v="18"/>
    <x v="625"/>
    <x v="3"/>
    <n v="240"/>
    <n v="4"/>
    <x v="1"/>
    <x v="2"/>
    <n v="4"/>
    <x v="1"/>
    <x v="5"/>
    <n v="27"/>
    <n v="20"/>
    <n v="1720"/>
    <n v="31500"/>
  </r>
  <r>
    <x v="18"/>
    <x v="625"/>
    <x v="3"/>
    <n v="290"/>
    <n v="6"/>
    <x v="1"/>
    <x v="2"/>
    <n v="4"/>
    <x v="1"/>
    <x v="5"/>
    <n v="25"/>
    <n v="18"/>
    <n v="1720"/>
    <n v="38600"/>
  </r>
  <r>
    <x v="18"/>
    <x v="625"/>
    <x v="3"/>
    <n v="290"/>
    <n v="6"/>
    <x v="1"/>
    <x v="1"/>
    <n v="4"/>
    <x v="1"/>
    <x v="5"/>
    <n v="23"/>
    <n v="17"/>
    <n v="1720"/>
    <n v="45700"/>
  </r>
  <r>
    <x v="18"/>
    <x v="625"/>
    <x v="3"/>
    <n v="290"/>
    <n v="6"/>
    <x v="1"/>
    <x v="2"/>
    <n v="4"/>
    <x v="1"/>
    <x v="5"/>
    <n v="25"/>
    <n v="18"/>
    <n v="1720"/>
    <n v="43900"/>
  </r>
  <r>
    <x v="18"/>
    <x v="625"/>
    <x v="3"/>
    <n v="290"/>
    <n v="6"/>
    <x v="1"/>
    <x v="1"/>
    <n v="4"/>
    <x v="1"/>
    <x v="5"/>
    <n v="25"/>
    <n v="18"/>
    <n v="1720"/>
    <n v="30790"/>
  </r>
  <r>
    <x v="18"/>
    <x v="625"/>
    <x v="3"/>
    <n v="185"/>
    <n v="4"/>
    <x v="1"/>
    <x v="2"/>
    <n v="4"/>
    <x v="1"/>
    <x v="5"/>
    <n v="28"/>
    <n v="21"/>
    <n v="1720"/>
    <n v="25400"/>
  </r>
  <r>
    <x v="18"/>
    <x v="625"/>
    <x v="3"/>
    <n v="290"/>
    <n v="6"/>
    <x v="1"/>
    <x v="1"/>
    <n v="4"/>
    <x v="1"/>
    <x v="5"/>
    <n v="25"/>
    <n v="18"/>
    <n v="1720"/>
    <n v="34900"/>
  </r>
  <r>
    <x v="18"/>
    <x v="625"/>
    <x v="3"/>
    <n v="185"/>
    <n v="4"/>
    <x v="1"/>
    <x v="2"/>
    <n v="4"/>
    <x v="1"/>
    <x v="5"/>
    <n v="28"/>
    <n v="21"/>
    <n v="1720"/>
    <n v="26700"/>
  </r>
  <r>
    <x v="18"/>
    <x v="625"/>
    <x v="3"/>
    <n v="240"/>
    <n v="4"/>
    <x v="1"/>
    <x v="1"/>
    <n v="4"/>
    <x v="1"/>
    <x v="5"/>
    <n v="25"/>
    <n v="19"/>
    <n v="1720"/>
    <n v="33300"/>
  </r>
  <r>
    <x v="18"/>
    <x v="626"/>
    <x v="6"/>
    <n v="130"/>
    <n v="4"/>
    <x v="1"/>
    <x v="2"/>
    <n v="4"/>
    <x v="0"/>
    <x v="4"/>
    <n v="30"/>
    <n v="24"/>
    <n v="1720"/>
    <n v="17498.509999999998"/>
  </r>
  <r>
    <x v="18"/>
    <x v="626"/>
    <x v="6"/>
    <n v="164"/>
    <n v="4"/>
    <x v="1"/>
    <x v="2"/>
    <n v="4"/>
    <x v="0"/>
    <x v="4"/>
    <n v="31"/>
    <n v="23"/>
    <n v="1720"/>
    <n v="21226.01"/>
  </r>
  <r>
    <x v="18"/>
    <x v="626"/>
    <x v="6"/>
    <n v="164"/>
    <n v="4"/>
    <x v="1"/>
    <x v="2"/>
    <n v="4"/>
    <x v="0"/>
    <x v="4"/>
    <n v="31"/>
    <n v="23"/>
    <n v="1720"/>
    <n v="19051.64"/>
  </r>
  <r>
    <x v="18"/>
    <x v="626"/>
    <x v="6"/>
    <n v="130"/>
    <n v="4"/>
    <x v="0"/>
    <x v="2"/>
    <n v="4"/>
    <x v="0"/>
    <x v="4"/>
    <n v="30"/>
    <n v="24"/>
    <n v="1720"/>
    <n v="15427.68"/>
  </r>
  <r>
    <x v="18"/>
    <x v="626"/>
    <x v="5"/>
    <n v="130"/>
    <n v="4"/>
    <x v="0"/>
    <x v="2"/>
    <n v="4"/>
    <x v="0"/>
    <x v="4"/>
    <n v="30"/>
    <n v="24"/>
    <n v="1720"/>
    <n v="15709.31"/>
  </r>
  <r>
    <x v="18"/>
    <x v="626"/>
    <x v="5"/>
    <n v="130"/>
    <n v="4"/>
    <x v="1"/>
    <x v="2"/>
    <n v="4"/>
    <x v="0"/>
    <x v="4"/>
    <n v="30"/>
    <n v="24"/>
    <n v="1720"/>
    <n v="17777.68"/>
  </r>
  <r>
    <x v="18"/>
    <x v="626"/>
    <x v="5"/>
    <n v="164"/>
    <n v="4"/>
    <x v="1"/>
    <x v="2"/>
    <n v="4"/>
    <x v="0"/>
    <x v="4"/>
    <n v="31"/>
    <n v="23"/>
    <n v="1720"/>
    <n v="21500.76"/>
  </r>
  <r>
    <x v="18"/>
    <x v="626"/>
    <x v="5"/>
    <n v="164"/>
    <n v="4"/>
    <x v="1"/>
    <x v="2"/>
    <n v="4"/>
    <x v="0"/>
    <x v="4"/>
    <n v="31"/>
    <n v="23"/>
    <n v="1720"/>
    <n v="19328.96"/>
  </r>
  <r>
    <x v="18"/>
    <x v="626"/>
    <x v="4"/>
    <n v="130"/>
    <n v="4"/>
    <x v="1"/>
    <x v="2"/>
    <n v="4"/>
    <x v="0"/>
    <x v="4"/>
    <n v="30"/>
    <n v="24"/>
    <n v="1720"/>
    <n v="17770.68"/>
  </r>
  <r>
    <x v="18"/>
    <x v="626"/>
    <x v="4"/>
    <n v="130"/>
    <n v="4"/>
    <x v="0"/>
    <x v="2"/>
    <n v="4"/>
    <x v="0"/>
    <x v="4"/>
    <n v="30"/>
    <n v="24"/>
    <n v="1720"/>
    <n v="16238.73"/>
  </r>
  <r>
    <x v="18"/>
    <x v="626"/>
    <x v="4"/>
    <n v="164"/>
    <n v="4"/>
    <x v="1"/>
    <x v="2"/>
    <n v="4"/>
    <x v="0"/>
    <x v="4"/>
    <n v="31"/>
    <n v="24"/>
    <n v="1720"/>
    <n v="21753.77"/>
  </r>
  <r>
    <x v="18"/>
    <x v="626"/>
    <x v="4"/>
    <n v="164"/>
    <n v="4"/>
    <x v="1"/>
    <x v="2"/>
    <n v="4"/>
    <x v="0"/>
    <x v="4"/>
    <n v="31"/>
    <n v="24"/>
    <n v="1720"/>
    <n v="19813.29"/>
  </r>
  <r>
    <x v="21"/>
    <x v="627"/>
    <x v="6"/>
    <n v="140"/>
    <n v="0"/>
    <x v="3"/>
    <x v="2"/>
    <n v="4"/>
    <x v="0"/>
    <x v="3"/>
    <n v="109"/>
    <n v="128"/>
    <n v="1385"/>
    <n v="27630.05"/>
  </r>
  <r>
    <x v="21"/>
    <x v="627"/>
    <x v="6"/>
    <n v="140"/>
    <n v="0"/>
    <x v="3"/>
    <x v="2"/>
    <n v="4"/>
    <x v="0"/>
    <x v="3"/>
    <n v="109"/>
    <n v="128"/>
    <n v="1385"/>
    <n v="27966.560000000001"/>
  </r>
  <r>
    <x v="21"/>
    <x v="627"/>
    <x v="5"/>
    <n v="140"/>
    <n v="0"/>
    <x v="3"/>
    <x v="2"/>
    <n v="4"/>
    <x v="0"/>
    <x v="3"/>
    <n v="109"/>
    <n v="128"/>
    <n v="1385"/>
    <n v="26030.5"/>
  </r>
  <r>
    <x v="21"/>
    <x v="627"/>
    <x v="5"/>
    <n v="140"/>
    <n v="0"/>
    <x v="3"/>
    <x v="2"/>
    <n v="4"/>
    <x v="0"/>
    <x v="3"/>
    <n v="109"/>
    <n v="128"/>
    <n v="1385"/>
    <n v="26433.83"/>
  </r>
  <r>
    <x v="21"/>
    <x v="627"/>
    <x v="4"/>
    <n v="140"/>
    <n v="0"/>
    <x v="3"/>
    <x v="2"/>
    <n v="4"/>
    <x v="0"/>
    <x v="3"/>
    <n v="109"/>
    <n v="128"/>
    <n v="1385"/>
    <n v="26053.45"/>
  </r>
  <r>
    <x v="21"/>
    <x v="627"/>
    <x v="4"/>
    <n v="140"/>
    <n v="0"/>
    <x v="3"/>
    <x v="2"/>
    <n v="4"/>
    <x v="0"/>
    <x v="3"/>
    <n v="109"/>
    <n v="128"/>
    <n v="1385"/>
    <n v="25655.15"/>
  </r>
  <r>
    <x v="21"/>
    <x v="628"/>
    <x v="5"/>
    <n v="84"/>
    <n v="4"/>
    <x v="0"/>
    <x v="2"/>
    <n v="4"/>
    <x v="0"/>
    <x v="3"/>
    <n v="39"/>
    <n v="31"/>
    <n v="1385"/>
    <n v="14519.99"/>
  </r>
  <r>
    <x v="21"/>
    <x v="628"/>
    <x v="5"/>
    <n v="84"/>
    <n v="4"/>
    <x v="1"/>
    <x v="2"/>
    <n v="4"/>
    <x v="0"/>
    <x v="3"/>
    <n v="39"/>
    <n v="30"/>
    <n v="1385"/>
    <n v="15611.06"/>
  </r>
  <r>
    <x v="21"/>
    <x v="628"/>
    <x v="5"/>
    <n v="84"/>
    <n v="4"/>
    <x v="0"/>
    <x v="2"/>
    <n v="4"/>
    <x v="0"/>
    <x v="3"/>
    <n v="39"/>
    <n v="31"/>
    <n v="1385"/>
    <n v="15967.85"/>
  </r>
  <r>
    <x v="21"/>
    <x v="628"/>
    <x v="5"/>
    <n v="84"/>
    <n v="4"/>
    <x v="0"/>
    <x v="2"/>
    <n v="4"/>
    <x v="0"/>
    <x v="3"/>
    <n v="39"/>
    <n v="31"/>
    <n v="1385"/>
    <n v="12689.48"/>
  </r>
  <r>
    <x v="21"/>
    <x v="628"/>
    <x v="5"/>
    <n v="84"/>
    <n v="4"/>
    <x v="1"/>
    <x v="2"/>
    <n v="4"/>
    <x v="0"/>
    <x v="3"/>
    <n v="39"/>
    <n v="30"/>
    <n v="1385"/>
    <n v="14044.27"/>
  </r>
  <r>
    <x v="21"/>
    <x v="628"/>
    <x v="5"/>
    <n v="84"/>
    <n v="4"/>
    <x v="1"/>
    <x v="2"/>
    <n v="4"/>
    <x v="0"/>
    <x v="3"/>
    <n v="39"/>
    <n v="30"/>
    <n v="1385"/>
    <n v="17100.29"/>
  </r>
  <r>
    <x v="21"/>
    <x v="628"/>
    <x v="4"/>
    <n v="98"/>
    <n v="4"/>
    <x v="0"/>
    <x v="2"/>
    <n v="4"/>
    <x v="0"/>
    <x v="3"/>
    <n v="41"/>
    <n v="30"/>
    <n v="1385"/>
    <n v="14997.84"/>
  </r>
  <r>
    <x v="21"/>
    <x v="628"/>
    <x v="4"/>
    <n v="98"/>
    <n v="4"/>
    <x v="1"/>
    <x v="2"/>
    <n v="4"/>
    <x v="0"/>
    <x v="3"/>
    <n v="41"/>
    <n v="31"/>
    <n v="1385"/>
    <n v="17653.23"/>
  </r>
  <r>
    <x v="21"/>
    <x v="628"/>
    <x v="4"/>
    <n v="98"/>
    <n v="4"/>
    <x v="1"/>
    <x v="2"/>
    <n v="4"/>
    <x v="0"/>
    <x v="3"/>
    <n v="41"/>
    <n v="31"/>
    <n v="1385"/>
    <n v="16121.28"/>
  </r>
  <r>
    <x v="21"/>
    <x v="628"/>
    <x v="4"/>
    <n v="98"/>
    <n v="4"/>
    <x v="1"/>
    <x v="2"/>
    <n v="4"/>
    <x v="0"/>
    <x v="3"/>
    <n v="41"/>
    <n v="31"/>
    <n v="1385"/>
    <n v="14053.14"/>
  </r>
  <r>
    <x v="21"/>
    <x v="628"/>
    <x v="4"/>
    <n v="98"/>
    <n v="4"/>
    <x v="0"/>
    <x v="2"/>
    <n v="4"/>
    <x v="0"/>
    <x v="3"/>
    <n v="41"/>
    <n v="30"/>
    <n v="1385"/>
    <n v="12929.7"/>
  </r>
  <r>
    <x v="21"/>
    <x v="628"/>
    <x v="4"/>
    <n v="98"/>
    <n v="4"/>
    <x v="0"/>
    <x v="2"/>
    <n v="4"/>
    <x v="0"/>
    <x v="3"/>
    <n v="41"/>
    <n v="30"/>
    <n v="1385"/>
    <n v="16529.8"/>
  </r>
  <r>
    <x v="21"/>
    <x v="628"/>
    <x v="3"/>
    <n v="98"/>
    <n v="4"/>
    <x v="0"/>
    <x v="2"/>
    <n v="4"/>
    <x v="0"/>
    <x v="3"/>
    <n v="38"/>
    <n v="29"/>
    <n v="1385"/>
    <n v="16325"/>
  </r>
  <r>
    <x v="21"/>
    <x v="628"/>
    <x v="3"/>
    <n v="98"/>
    <n v="4"/>
    <x v="0"/>
    <x v="2"/>
    <n v="4"/>
    <x v="0"/>
    <x v="3"/>
    <n v="38"/>
    <n v="29"/>
    <n v="1385"/>
    <n v="13000"/>
  </r>
  <r>
    <x v="21"/>
    <x v="628"/>
    <x v="3"/>
    <n v="98"/>
    <n v="4"/>
    <x v="1"/>
    <x v="2"/>
    <n v="4"/>
    <x v="0"/>
    <x v="3"/>
    <n v="38"/>
    <n v="30"/>
    <n v="1385"/>
    <n v="14100"/>
  </r>
  <r>
    <x v="21"/>
    <x v="628"/>
    <x v="3"/>
    <n v="98"/>
    <n v="4"/>
    <x v="1"/>
    <x v="2"/>
    <n v="4"/>
    <x v="0"/>
    <x v="3"/>
    <n v="38"/>
    <n v="30"/>
    <n v="1385"/>
    <n v="15925"/>
  </r>
  <r>
    <x v="21"/>
    <x v="628"/>
    <x v="3"/>
    <n v="98"/>
    <n v="4"/>
    <x v="0"/>
    <x v="2"/>
    <n v="4"/>
    <x v="0"/>
    <x v="3"/>
    <n v="38"/>
    <n v="29"/>
    <n v="1385"/>
    <n v="14825"/>
  </r>
  <r>
    <x v="21"/>
    <x v="628"/>
    <x v="3"/>
    <n v="98"/>
    <n v="4"/>
    <x v="1"/>
    <x v="2"/>
    <n v="4"/>
    <x v="0"/>
    <x v="3"/>
    <n v="38"/>
    <n v="30"/>
    <n v="1385"/>
    <n v="17425"/>
  </r>
  <r>
    <x v="18"/>
    <x v="629"/>
    <x v="10"/>
    <n v="138"/>
    <n v="4"/>
    <x v="0"/>
    <x v="2"/>
    <n v="4"/>
    <x v="0"/>
    <x v="2"/>
    <n v="30"/>
    <n v="23"/>
    <n v="1720"/>
    <n v="15247.58"/>
  </r>
  <r>
    <x v="18"/>
    <x v="629"/>
    <x v="10"/>
    <n v="138"/>
    <n v="4"/>
    <x v="0"/>
    <x v="2"/>
    <n v="4"/>
    <x v="0"/>
    <x v="2"/>
    <n v="30"/>
    <n v="23"/>
    <n v="1720"/>
    <n v="18913.14"/>
  </r>
  <r>
    <x v="18"/>
    <x v="629"/>
    <x v="10"/>
    <n v="138"/>
    <n v="4"/>
    <x v="1"/>
    <x v="2"/>
    <n v="4"/>
    <x v="0"/>
    <x v="2"/>
    <n v="32"/>
    <n v="23"/>
    <n v="1720"/>
    <n v="18794.900000000001"/>
  </r>
  <r>
    <x v="18"/>
    <x v="629"/>
    <x v="10"/>
    <n v="138"/>
    <n v="4"/>
    <x v="0"/>
    <x v="2"/>
    <n v="4"/>
    <x v="0"/>
    <x v="4"/>
    <n v="30"/>
    <n v="23"/>
    <n v="1720"/>
    <n v="18913.14"/>
  </r>
  <r>
    <x v="18"/>
    <x v="629"/>
    <x v="10"/>
    <n v="138"/>
    <n v="4"/>
    <x v="0"/>
    <x v="2"/>
    <n v="4"/>
    <x v="0"/>
    <x v="2"/>
    <n v="30"/>
    <n v="23"/>
    <n v="1720"/>
    <n v="17612.46"/>
  </r>
  <r>
    <x v="18"/>
    <x v="629"/>
    <x v="10"/>
    <n v="138"/>
    <n v="4"/>
    <x v="1"/>
    <x v="2"/>
    <n v="4"/>
    <x v="0"/>
    <x v="2"/>
    <n v="32"/>
    <n v="23"/>
    <n v="1720"/>
    <n v="20095.580000000002"/>
  </r>
  <r>
    <x v="18"/>
    <x v="629"/>
    <x v="10"/>
    <n v="138"/>
    <n v="4"/>
    <x v="1"/>
    <x v="2"/>
    <n v="4"/>
    <x v="0"/>
    <x v="4"/>
    <n v="32"/>
    <n v="23"/>
    <n v="1720"/>
    <n v="20095.580000000002"/>
  </r>
  <r>
    <x v="18"/>
    <x v="629"/>
    <x v="11"/>
    <n v="138"/>
    <n v="4"/>
    <x v="1"/>
    <x v="2"/>
    <n v="4"/>
    <x v="0"/>
    <x v="2"/>
    <n v="32"/>
    <n v="24"/>
    <n v="1720"/>
    <n v="18096.28"/>
  </r>
  <r>
    <x v="18"/>
    <x v="629"/>
    <x v="11"/>
    <n v="138"/>
    <n v="4"/>
    <x v="1"/>
    <x v="2"/>
    <n v="4"/>
    <x v="0"/>
    <x v="4"/>
    <n v="32"/>
    <n v="24"/>
    <n v="1720"/>
    <n v="19348.61"/>
  </r>
  <r>
    <x v="18"/>
    <x v="629"/>
    <x v="11"/>
    <n v="138"/>
    <n v="4"/>
    <x v="0"/>
    <x v="2"/>
    <n v="4"/>
    <x v="0"/>
    <x v="4"/>
    <n v="30"/>
    <n v="23"/>
    <n v="1720"/>
    <n v="18210.12"/>
  </r>
  <r>
    <x v="18"/>
    <x v="629"/>
    <x v="11"/>
    <n v="138"/>
    <n v="4"/>
    <x v="0"/>
    <x v="2"/>
    <n v="4"/>
    <x v="0"/>
    <x v="2"/>
    <n v="30"/>
    <n v="23"/>
    <n v="1720"/>
    <n v="16957.79"/>
  </r>
  <r>
    <x v="18"/>
    <x v="629"/>
    <x v="11"/>
    <n v="138"/>
    <n v="4"/>
    <x v="0"/>
    <x v="2"/>
    <n v="4"/>
    <x v="0"/>
    <x v="2"/>
    <n v="30"/>
    <n v="23"/>
    <n v="1720"/>
    <n v="18210.12"/>
  </r>
  <r>
    <x v="18"/>
    <x v="629"/>
    <x v="11"/>
    <n v="138"/>
    <n v="4"/>
    <x v="1"/>
    <x v="2"/>
    <n v="4"/>
    <x v="0"/>
    <x v="2"/>
    <n v="32"/>
    <n v="24"/>
    <n v="1720"/>
    <n v="19348.61"/>
  </r>
  <r>
    <x v="18"/>
    <x v="629"/>
    <x v="11"/>
    <n v="138"/>
    <n v="4"/>
    <x v="1"/>
    <x v="2"/>
    <n v="4"/>
    <x v="0"/>
    <x v="2"/>
    <n v="32"/>
    <n v="24"/>
    <n v="1720"/>
    <n v="15819.3"/>
  </r>
  <r>
    <x v="18"/>
    <x v="629"/>
    <x v="11"/>
    <n v="138"/>
    <n v="4"/>
    <x v="0"/>
    <x v="2"/>
    <n v="4"/>
    <x v="0"/>
    <x v="2"/>
    <n v="30"/>
    <n v="23"/>
    <n v="1720"/>
    <n v="14680.81"/>
  </r>
  <r>
    <x v="18"/>
    <x v="629"/>
    <x v="12"/>
    <n v="138"/>
    <n v="4"/>
    <x v="0"/>
    <x v="2"/>
    <n v="4"/>
    <x v="0"/>
    <x v="2"/>
    <n v="30"/>
    <n v="23"/>
    <n v="1720"/>
    <n v="15481.6"/>
  </r>
  <r>
    <x v="18"/>
    <x v="629"/>
    <x v="12"/>
    <n v="138"/>
    <n v="4"/>
    <x v="0"/>
    <x v="2"/>
    <n v="4"/>
    <x v="0"/>
    <x v="2"/>
    <n v="30"/>
    <n v="23"/>
    <n v="1720"/>
    <n v="17766.71"/>
  </r>
  <r>
    <x v="18"/>
    <x v="629"/>
    <x v="12"/>
    <n v="138"/>
    <n v="4"/>
    <x v="1"/>
    <x v="2"/>
    <n v="4"/>
    <x v="0"/>
    <x v="2"/>
    <n v="32"/>
    <n v="24"/>
    <n v="1720"/>
    <n v="19937.560000000001"/>
  </r>
  <r>
    <x v="18"/>
    <x v="629"/>
    <x v="12"/>
    <n v="138"/>
    <n v="4"/>
    <x v="0"/>
    <x v="2"/>
    <n v="4"/>
    <x v="0"/>
    <x v="4"/>
    <n v="30"/>
    <n v="23"/>
    <n v="1720"/>
    <n v="19074.93"/>
  </r>
  <r>
    <x v="18"/>
    <x v="629"/>
    <x v="12"/>
    <n v="138"/>
    <n v="4"/>
    <x v="1"/>
    <x v="2"/>
    <n v="4"/>
    <x v="0"/>
    <x v="2"/>
    <n v="32"/>
    <n v="24"/>
    <n v="1720"/>
    <n v="18909.259999999998"/>
  </r>
  <r>
    <x v="18"/>
    <x v="629"/>
    <x v="12"/>
    <n v="138"/>
    <n v="4"/>
    <x v="0"/>
    <x v="2"/>
    <n v="4"/>
    <x v="0"/>
    <x v="2"/>
    <n v="30"/>
    <n v="23"/>
    <n v="1720"/>
    <n v="18795.009999999998"/>
  </r>
  <r>
    <x v="18"/>
    <x v="629"/>
    <x v="12"/>
    <n v="138"/>
    <n v="4"/>
    <x v="1"/>
    <x v="2"/>
    <n v="4"/>
    <x v="0"/>
    <x v="4"/>
    <n v="32"/>
    <n v="24"/>
    <n v="1720"/>
    <n v="20217.48"/>
  </r>
  <r>
    <x v="18"/>
    <x v="629"/>
    <x v="12"/>
    <n v="138"/>
    <n v="4"/>
    <x v="1"/>
    <x v="2"/>
    <n v="4"/>
    <x v="0"/>
    <x v="2"/>
    <n v="32"/>
    <n v="24"/>
    <n v="1720"/>
    <n v="16624.150000000001"/>
  </r>
  <r>
    <x v="18"/>
    <x v="630"/>
    <x v="5"/>
    <n v="182"/>
    <n v="4"/>
    <x v="1"/>
    <x v="2"/>
    <n v="4"/>
    <x v="0"/>
    <x v="5"/>
    <n v="28"/>
    <n v="21"/>
    <n v="1720"/>
    <n v="22648.7"/>
  </r>
  <r>
    <x v="18"/>
    <x v="630"/>
    <x v="5"/>
    <n v="260"/>
    <n v="4"/>
    <x v="1"/>
    <x v="2"/>
    <n v="4"/>
    <x v="0"/>
    <x v="5"/>
    <n v="26"/>
    <n v="20"/>
    <n v="1720"/>
    <n v="29060.67"/>
  </r>
  <r>
    <x v="18"/>
    <x v="630"/>
    <x v="5"/>
    <n v="182"/>
    <n v="4"/>
    <x v="1"/>
    <x v="2"/>
    <n v="4"/>
    <x v="0"/>
    <x v="5"/>
    <n v="28"/>
    <n v="21"/>
    <n v="1720"/>
    <n v="26164.94"/>
  </r>
  <r>
    <x v="18"/>
    <x v="630"/>
    <x v="5"/>
    <n v="182"/>
    <n v="4"/>
    <x v="1"/>
    <x v="1"/>
    <n v="4"/>
    <x v="0"/>
    <x v="5"/>
    <n v="26"/>
    <n v="19"/>
    <n v="1720"/>
    <n v="27716.22"/>
  </r>
  <r>
    <x v="18"/>
    <x v="630"/>
    <x v="5"/>
    <n v="260"/>
    <n v="4"/>
    <x v="1"/>
    <x v="1"/>
    <n v="4"/>
    <x v="0"/>
    <x v="5"/>
    <n v="24"/>
    <n v="19"/>
    <n v="1720"/>
    <n v="30611.95"/>
  </r>
  <r>
    <x v="18"/>
    <x v="630"/>
    <x v="5"/>
    <n v="182"/>
    <n v="4"/>
    <x v="1"/>
    <x v="1"/>
    <n v="4"/>
    <x v="0"/>
    <x v="5"/>
    <n v="26"/>
    <n v="19"/>
    <n v="1720"/>
    <n v="24199.99"/>
  </r>
  <r>
    <x v="18"/>
    <x v="630"/>
    <x v="4"/>
    <n v="182"/>
    <n v="4"/>
    <x v="1"/>
    <x v="1"/>
    <n v="4"/>
    <x v="0"/>
    <x v="5"/>
    <n v="26"/>
    <n v="19"/>
    <n v="1720"/>
    <n v="24153.83"/>
  </r>
  <r>
    <x v="18"/>
    <x v="630"/>
    <x v="4"/>
    <n v="182"/>
    <n v="4"/>
    <x v="1"/>
    <x v="2"/>
    <n v="4"/>
    <x v="0"/>
    <x v="5"/>
    <n v="28"/>
    <n v="21"/>
    <n v="1720"/>
    <n v="22621.87"/>
  </r>
  <r>
    <x v="18"/>
    <x v="630"/>
    <x v="4"/>
    <n v="260"/>
    <n v="4"/>
    <x v="1"/>
    <x v="1"/>
    <n v="4"/>
    <x v="0"/>
    <x v="5"/>
    <n v="25"/>
    <n v="19"/>
    <n v="1720"/>
    <n v="32160.85"/>
  </r>
  <r>
    <x v="18"/>
    <x v="630"/>
    <x v="4"/>
    <n v="182"/>
    <n v="4"/>
    <x v="1"/>
    <x v="2"/>
    <n v="4"/>
    <x v="0"/>
    <x v="5"/>
    <n v="28"/>
    <n v="21"/>
    <n v="1720"/>
    <n v="25890.04"/>
  </r>
  <r>
    <x v="18"/>
    <x v="630"/>
    <x v="4"/>
    <n v="260"/>
    <n v="4"/>
    <x v="1"/>
    <x v="2"/>
    <n v="4"/>
    <x v="0"/>
    <x v="5"/>
    <n v="26"/>
    <n v="20"/>
    <n v="1720"/>
    <n v="30628.89"/>
  </r>
  <r>
    <x v="18"/>
    <x v="630"/>
    <x v="4"/>
    <n v="182"/>
    <n v="4"/>
    <x v="1"/>
    <x v="1"/>
    <n v="4"/>
    <x v="0"/>
    <x v="5"/>
    <n v="26"/>
    <n v="19"/>
    <n v="1720"/>
    <n v="27422"/>
  </r>
  <r>
    <x v="18"/>
    <x v="630"/>
    <x v="3"/>
    <n v="181"/>
    <n v="4"/>
    <x v="1"/>
    <x v="1"/>
    <n v="4"/>
    <x v="0"/>
    <x v="5"/>
    <n v="25"/>
    <n v="21"/>
    <n v="1720"/>
    <n v="27000"/>
  </r>
  <r>
    <x v="18"/>
    <x v="630"/>
    <x v="3"/>
    <n v="240"/>
    <n v="4"/>
    <x v="1"/>
    <x v="2"/>
    <n v="4"/>
    <x v="0"/>
    <x v="5"/>
    <n v="26"/>
    <n v="21"/>
    <n v="1720"/>
    <n v="32500"/>
  </r>
  <r>
    <x v="18"/>
    <x v="630"/>
    <x v="3"/>
    <n v="181"/>
    <n v="4"/>
    <x v="1"/>
    <x v="2"/>
    <n v="4"/>
    <x v="0"/>
    <x v="5"/>
    <n v="29"/>
    <n v="22"/>
    <n v="1720"/>
    <n v="22990"/>
  </r>
  <r>
    <x v="18"/>
    <x v="630"/>
    <x v="3"/>
    <n v="237"/>
    <n v="4"/>
    <x v="1"/>
    <x v="1"/>
    <n v="4"/>
    <x v="0"/>
    <x v="5"/>
    <n v="23"/>
    <n v="20"/>
    <n v="1720"/>
    <n v="34000"/>
  </r>
  <r>
    <x v="18"/>
    <x v="630"/>
    <x v="3"/>
    <n v="181"/>
    <n v="4"/>
    <x v="1"/>
    <x v="2"/>
    <n v="4"/>
    <x v="0"/>
    <x v="5"/>
    <n v="29"/>
    <n v="22"/>
    <n v="1720"/>
    <n v="25500"/>
  </r>
  <r>
    <x v="18"/>
    <x v="630"/>
    <x v="3"/>
    <n v="181"/>
    <n v="4"/>
    <x v="1"/>
    <x v="1"/>
    <n v="4"/>
    <x v="0"/>
    <x v="5"/>
    <n v="25"/>
    <n v="21"/>
    <n v="1720"/>
    <n v="24490"/>
  </r>
  <r>
    <x v="36"/>
    <x v="631"/>
    <x v="8"/>
    <n v="390"/>
    <n v="8"/>
    <x v="0"/>
    <x v="0"/>
    <n v="2"/>
    <x v="0"/>
    <x v="1"/>
    <n v="15"/>
    <n v="10"/>
    <n v="238"/>
    <n v="113956.82"/>
  </r>
  <r>
    <x v="36"/>
    <x v="631"/>
    <x v="8"/>
    <n v="390"/>
    <n v="8"/>
    <x v="2"/>
    <x v="0"/>
    <n v="2"/>
    <x v="0"/>
    <x v="1"/>
    <n v="16"/>
    <n v="10"/>
    <n v="238"/>
    <n v="119392.09"/>
  </r>
  <r>
    <x v="36"/>
    <x v="631"/>
    <x v="9"/>
    <n v="390"/>
    <n v="8"/>
    <x v="2"/>
    <x v="0"/>
    <n v="2"/>
    <x v="0"/>
    <x v="1"/>
    <n v="16"/>
    <n v="10"/>
    <n v="238"/>
    <n v="116295.1"/>
  </r>
  <r>
    <x v="36"/>
    <x v="631"/>
    <x v="9"/>
    <n v="390"/>
    <n v="8"/>
    <x v="0"/>
    <x v="0"/>
    <n v="2"/>
    <x v="0"/>
    <x v="1"/>
    <n v="15"/>
    <n v="10"/>
    <n v="238"/>
    <n v="111000.82"/>
  </r>
  <r>
    <x v="36"/>
    <x v="631"/>
    <x v="16"/>
    <n v="385"/>
    <n v="8"/>
    <x v="0"/>
    <x v="0"/>
    <n v="2"/>
    <x v="0"/>
    <x v="1"/>
    <n v="15"/>
    <n v="10"/>
    <n v="238"/>
    <n v="109509.53"/>
  </r>
  <r>
    <x v="36"/>
    <x v="631"/>
    <x v="16"/>
    <n v="385"/>
    <n v="8"/>
    <x v="2"/>
    <x v="0"/>
    <n v="2"/>
    <x v="0"/>
    <x v="1"/>
    <n v="16"/>
    <n v="11"/>
    <n v="238"/>
    <n v="114734.48"/>
  </r>
  <r>
    <x v="12"/>
    <x v="632"/>
    <x v="5"/>
    <n v="354"/>
    <n v="6"/>
    <x v="1"/>
    <x v="1"/>
    <n v="4"/>
    <x v="1"/>
    <x v="5"/>
    <n v="24"/>
    <n v="17"/>
    <n v="3105"/>
    <n v="54501.68"/>
  </r>
  <r>
    <x v="12"/>
    <x v="632"/>
    <x v="5"/>
    <n v="354"/>
    <n v="6"/>
    <x v="1"/>
    <x v="1"/>
    <n v="4"/>
    <x v="1"/>
    <x v="5"/>
    <n v="24"/>
    <n v="17"/>
    <n v="3105"/>
    <n v="62258.080000000002"/>
  </r>
  <r>
    <x v="12"/>
    <x v="632"/>
    <x v="4"/>
    <n v="354"/>
    <n v="6"/>
    <x v="1"/>
    <x v="1"/>
    <n v="4"/>
    <x v="1"/>
    <x v="5"/>
    <n v="24"/>
    <n v="17"/>
    <n v="3105"/>
    <n v="54435.48"/>
  </r>
  <r>
    <x v="12"/>
    <x v="632"/>
    <x v="4"/>
    <n v="354"/>
    <n v="6"/>
    <x v="1"/>
    <x v="1"/>
    <n v="4"/>
    <x v="1"/>
    <x v="5"/>
    <n v="24"/>
    <n v="17"/>
    <n v="3105"/>
    <n v="62095.26"/>
  </r>
  <r>
    <x v="12"/>
    <x v="632"/>
    <x v="3"/>
    <n v="354"/>
    <n v="6"/>
    <x v="1"/>
    <x v="1"/>
    <n v="4"/>
    <x v="1"/>
    <x v="5"/>
    <n v="24"/>
    <n v="17"/>
    <n v="3105"/>
    <n v="60800"/>
  </r>
  <r>
    <x v="12"/>
    <x v="632"/>
    <x v="3"/>
    <n v="354"/>
    <n v="6"/>
    <x v="1"/>
    <x v="1"/>
    <n v="4"/>
    <x v="1"/>
    <x v="5"/>
    <n v="24"/>
    <n v="17"/>
    <n v="3105"/>
    <n v="53300"/>
  </r>
  <r>
    <x v="23"/>
    <x v="633"/>
    <x v="2"/>
    <n v="640"/>
    <n v="10"/>
    <x v="0"/>
    <x v="0"/>
    <n v="2"/>
    <x v="0"/>
    <x v="0"/>
    <n v="19"/>
    <n v="12"/>
    <n v="1851"/>
    <n v="102480.12"/>
  </r>
  <r>
    <x v="23"/>
    <x v="633"/>
    <x v="2"/>
    <n v="640"/>
    <n v="10"/>
    <x v="0"/>
    <x v="0"/>
    <n v="2"/>
    <x v="0"/>
    <x v="0"/>
    <n v="19"/>
    <n v="12"/>
    <n v="1851"/>
    <n v="126680.99"/>
  </r>
  <r>
    <x v="23"/>
    <x v="633"/>
    <x v="6"/>
    <n v="640"/>
    <n v="10"/>
    <x v="0"/>
    <x v="0"/>
    <n v="2"/>
    <x v="0"/>
    <x v="0"/>
    <n v="19"/>
    <n v="12"/>
    <n v="1851"/>
    <n v="111188.04"/>
  </r>
  <r>
    <x v="23"/>
    <x v="633"/>
    <x v="6"/>
    <n v="640"/>
    <n v="10"/>
    <x v="0"/>
    <x v="0"/>
    <n v="2"/>
    <x v="0"/>
    <x v="0"/>
    <n v="19"/>
    <n v="12"/>
    <n v="1851"/>
    <n v="87891.199999999997"/>
  </r>
  <r>
    <x v="22"/>
    <x v="634"/>
    <x v="6"/>
    <n v="308"/>
    <n v="6"/>
    <x v="1"/>
    <x v="1"/>
    <n v="4"/>
    <x v="1"/>
    <x v="5"/>
    <n v="23"/>
    <n v="16"/>
    <n v="1624"/>
    <n v="49767.22"/>
  </r>
  <r>
    <x v="22"/>
    <x v="634"/>
    <x v="6"/>
    <n v="308"/>
    <n v="6"/>
    <x v="1"/>
    <x v="1"/>
    <n v="4"/>
    <x v="1"/>
    <x v="5"/>
    <n v="23"/>
    <n v="16"/>
    <n v="1624"/>
    <n v="52759.57"/>
  </r>
  <r>
    <x v="22"/>
    <x v="634"/>
    <x v="6"/>
    <n v="308"/>
    <n v="6"/>
    <x v="1"/>
    <x v="2"/>
    <n v="4"/>
    <x v="1"/>
    <x v="5"/>
    <n v="24"/>
    <n v="17"/>
    <n v="1624"/>
    <n v="44398.59"/>
  </r>
  <r>
    <x v="22"/>
    <x v="634"/>
    <x v="6"/>
    <n v="308"/>
    <n v="6"/>
    <x v="1"/>
    <x v="2"/>
    <n v="4"/>
    <x v="1"/>
    <x v="5"/>
    <n v="24"/>
    <n v="17"/>
    <n v="1624"/>
    <n v="49850.05"/>
  </r>
  <r>
    <x v="22"/>
    <x v="634"/>
    <x v="6"/>
    <n v="308"/>
    <n v="6"/>
    <x v="1"/>
    <x v="2"/>
    <n v="4"/>
    <x v="1"/>
    <x v="5"/>
    <n v="24"/>
    <n v="17"/>
    <n v="1624"/>
    <n v="38833.24"/>
  </r>
  <r>
    <x v="22"/>
    <x v="634"/>
    <x v="6"/>
    <n v="308"/>
    <n v="6"/>
    <x v="1"/>
    <x v="1"/>
    <n v="4"/>
    <x v="1"/>
    <x v="5"/>
    <n v="23"/>
    <n v="16"/>
    <n v="1624"/>
    <n v="46981.95"/>
  </r>
  <r>
    <x v="22"/>
    <x v="634"/>
    <x v="6"/>
    <n v="308"/>
    <n v="6"/>
    <x v="1"/>
    <x v="2"/>
    <n v="4"/>
    <x v="1"/>
    <x v="5"/>
    <n v="24"/>
    <n v="17"/>
    <n v="1624"/>
    <n v="46857.7"/>
  </r>
  <r>
    <x v="22"/>
    <x v="634"/>
    <x v="5"/>
    <n v="308"/>
    <n v="6"/>
    <x v="1"/>
    <x v="2"/>
    <n v="4"/>
    <x v="1"/>
    <x v="5"/>
    <n v="24"/>
    <n v="17"/>
    <n v="1624"/>
    <n v="50592.45"/>
  </r>
  <r>
    <x v="22"/>
    <x v="634"/>
    <x v="5"/>
    <n v="308"/>
    <n v="6"/>
    <x v="1"/>
    <x v="1"/>
    <n v="4"/>
    <x v="1"/>
    <x v="5"/>
    <n v="23"/>
    <n v="16"/>
    <n v="1624"/>
    <n v="50509.71"/>
  </r>
  <r>
    <x v="22"/>
    <x v="634"/>
    <x v="5"/>
    <n v="308"/>
    <n v="6"/>
    <x v="1"/>
    <x v="2"/>
    <n v="4"/>
    <x v="1"/>
    <x v="5"/>
    <n v="24"/>
    <n v="17"/>
    <n v="1624"/>
    <n v="47603.65"/>
  </r>
  <r>
    <x v="22"/>
    <x v="634"/>
    <x v="5"/>
    <n v="308"/>
    <n v="6"/>
    <x v="1"/>
    <x v="1"/>
    <n v="4"/>
    <x v="1"/>
    <x v="5"/>
    <n v="23"/>
    <n v="16"/>
    <n v="1624"/>
    <n v="53498.52"/>
  </r>
  <r>
    <x v="22"/>
    <x v="634"/>
    <x v="5"/>
    <n v="308"/>
    <n v="6"/>
    <x v="1"/>
    <x v="2"/>
    <n v="4"/>
    <x v="1"/>
    <x v="5"/>
    <n v="24"/>
    <n v="17"/>
    <n v="1624"/>
    <n v="45131.94"/>
  </r>
  <r>
    <x v="22"/>
    <x v="634"/>
    <x v="5"/>
    <n v="308"/>
    <n v="6"/>
    <x v="1"/>
    <x v="1"/>
    <n v="4"/>
    <x v="1"/>
    <x v="5"/>
    <n v="23"/>
    <n v="16"/>
    <n v="1624"/>
    <n v="47712.24"/>
  </r>
  <r>
    <x v="22"/>
    <x v="634"/>
    <x v="5"/>
    <n v="308"/>
    <n v="6"/>
    <x v="1"/>
    <x v="2"/>
    <n v="4"/>
    <x v="1"/>
    <x v="5"/>
    <n v="24"/>
    <n v="17"/>
    <n v="1624"/>
    <n v="38890.620000000003"/>
  </r>
  <r>
    <x v="22"/>
    <x v="634"/>
    <x v="4"/>
    <n v="308"/>
    <n v="6"/>
    <x v="1"/>
    <x v="2"/>
    <n v="4"/>
    <x v="1"/>
    <x v="5"/>
    <n v="24"/>
    <n v="17"/>
    <n v="1624"/>
    <n v="38406.120000000003"/>
  </r>
  <r>
    <x v="22"/>
    <x v="634"/>
    <x v="4"/>
    <n v="308"/>
    <n v="6"/>
    <x v="1"/>
    <x v="1"/>
    <n v="4"/>
    <x v="1"/>
    <x v="5"/>
    <n v="23"/>
    <n v="16"/>
    <n v="1624"/>
    <n v="49880.47"/>
  </r>
  <r>
    <x v="22"/>
    <x v="634"/>
    <x v="4"/>
    <n v="308"/>
    <n v="6"/>
    <x v="1"/>
    <x v="1"/>
    <n v="4"/>
    <x v="1"/>
    <x v="5"/>
    <n v="23"/>
    <n v="16"/>
    <n v="1624"/>
    <n v="52832.03"/>
  </r>
  <r>
    <x v="22"/>
    <x v="634"/>
    <x v="4"/>
    <n v="308"/>
    <n v="6"/>
    <x v="1"/>
    <x v="2"/>
    <n v="4"/>
    <x v="1"/>
    <x v="5"/>
    <n v="24"/>
    <n v="17"/>
    <n v="1624"/>
    <n v="49962.17"/>
  </r>
  <r>
    <x v="22"/>
    <x v="634"/>
    <x v="4"/>
    <n v="308"/>
    <n v="6"/>
    <x v="1"/>
    <x v="1"/>
    <n v="4"/>
    <x v="1"/>
    <x v="5"/>
    <n v="23"/>
    <n v="16"/>
    <n v="1624"/>
    <n v="47117.84"/>
  </r>
  <r>
    <x v="22"/>
    <x v="634"/>
    <x v="4"/>
    <n v="308"/>
    <n v="6"/>
    <x v="1"/>
    <x v="2"/>
    <n v="4"/>
    <x v="1"/>
    <x v="5"/>
    <n v="24"/>
    <n v="17"/>
    <n v="1624"/>
    <n v="44569.69"/>
  </r>
  <r>
    <x v="22"/>
    <x v="634"/>
    <x v="4"/>
    <n v="308"/>
    <n v="6"/>
    <x v="1"/>
    <x v="2"/>
    <n v="4"/>
    <x v="1"/>
    <x v="5"/>
    <n v="24"/>
    <n v="17"/>
    <n v="1624"/>
    <n v="47010.6"/>
  </r>
  <r>
    <x v="21"/>
    <x v="635"/>
    <x v="6"/>
    <n v="415"/>
    <n v="8"/>
    <x v="1"/>
    <x v="0"/>
    <n v="4"/>
    <x v="2"/>
    <x v="2"/>
    <n v="21"/>
    <n v="14"/>
    <n v="1385"/>
    <n v="45014.67"/>
  </r>
  <r>
    <x v="21"/>
    <x v="635"/>
    <x v="5"/>
    <n v="415"/>
    <n v="8"/>
    <x v="1"/>
    <x v="0"/>
    <n v="4"/>
    <x v="2"/>
    <x v="2"/>
    <n v="21"/>
    <n v="14"/>
    <n v="1385"/>
    <n v="47308.9"/>
  </r>
  <r>
    <x v="21"/>
    <x v="635"/>
    <x v="4"/>
    <n v="415"/>
    <n v="8"/>
    <x v="1"/>
    <x v="0"/>
    <n v="4"/>
    <x v="2"/>
    <x v="2"/>
    <n v="20"/>
    <n v="14"/>
    <n v="1385"/>
    <n v="47567.21"/>
  </r>
  <r>
    <x v="21"/>
    <x v="636"/>
    <x v="9"/>
    <n v="300"/>
    <n v="8"/>
    <x v="1"/>
    <x v="0"/>
    <n v="2"/>
    <x v="0"/>
    <x v="10"/>
    <n v="18"/>
    <n v="14"/>
    <n v="1385"/>
    <n v="54006.85"/>
  </r>
  <r>
    <x v="21"/>
    <x v="636"/>
    <x v="16"/>
    <n v="395"/>
    <n v="8"/>
    <x v="1"/>
    <x v="0"/>
    <n v="2"/>
    <x v="0"/>
    <x v="10"/>
    <n v="18"/>
    <n v="14"/>
    <n v="1385"/>
    <n v="53410.559999999998"/>
  </r>
  <r>
    <x v="21"/>
    <x v="636"/>
    <x v="17"/>
    <n v="395"/>
    <n v="8"/>
    <x v="1"/>
    <x v="0"/>
    <n v="2"/>
    <x v="0"/>
    <x v="10"/>
    <n v="18"/>
    <n v="14"/>
    <n v="1385"/>
    <n v="47710.86"/>
  </r>
  <r>
    <x v="23"/>
    <x v="637"/>
    <x v="9"/>
    <n v="200"/>
    <n v="6"/>
    <x v="1"/>
    <x v="2"/>
    <n v="4"/>
    <x v="1"/>
    <x v="2"/>
    <n v="26"/>
    <n v="19"/>
    <n v="1851"/>
    <n v="28515.15"/>
  </r>
  <r>
    <x v="23"/>
    <x v="637"/>
    <x v="9"/>
    <n v="200"/>
    <n v="6"/>
    <x v="1"/>
    <x v="2"/>
    <n v="4"/>
    <x v="1"/>
    <x v="2"/>
    <n v="25"/>
    <n v="19"/>
    <n v="1851"/>
    <n v="27833.9"/>
  </r>
  <r>
    <x v="23"/>
    <x v="637"/>
    <x v="9"/>
    <n v="200"/>
    <n v="6"/>
    <x v="0"/>
    <x v="2"/>
    <n v="2"/>
    <x v="1"/>
    <x v="0"/>
    <n v="26"/>
    <n v="18"/>
    <n v="1851"/>
    <n v="29449.439999999999"/>
  </r>
  <r>
    <x v="23"/>
    <x v="637"/>
    <x v="9"/>
    <n v="200"/>
    <n v="6"/>
    <x v="1"/>
    <x v="2"/>
    <n v="2"/>
    <x v="1"/>
    <x v="0"/>
    <n v="25"/>
    <n v="18"/>
    <n v="1851"/>
    <n v="30519.97"/>
  </r>
  <r>
    <x v="23"/>
    <x v="637"/>
    <x v="9"/>
    <n v="200"/>
    <n v="6"/>
    <x v="1"/>
    <x v="2"/>
    <n v="4"/>
    <x v="1"/>
    <x v="2"/>
    <n v="26"/>
    <n v="19"/>
    <n v="1851"/>
    <n v="25550.09"/>
  </r>
  <r>
    <x v="23"/>
    <x v="637"/>
    <x v="9"/>
    <n v="150"/>
    <n v="4"/>
    <x v="1"/>
    <x v="2"/>
    <n v="4"/>
    <x v="1"/>
    <x v="2"/>
    <n v="27"/>
    <n v="20"/>
    <n v="1851"/>
    <n v="25913.43"/>
  </r>
  <r>
    <x v="23"/>
    <x v="637"/>
    <x v="9"/>
    <n v="200"/>
    <n v="6"/>
    <x v="1"/>
    <x v="2"/>
    <n v="4"/>
    <x v="1"/>
    <x v="2"/>
    <n v="25"/>
    <n v="19"/>
    <n v="1851"/>
    <n v="27016.400000000001"/>
  </r>
  <r>
    <x v="23"/>
    <x v="637"/>
    <x v="9"/>
    <n v="200"/>
    <n v="6"/>
    <x v="0"/>
    <x v="2"/>
    <n v="4"/>
    <x v="1"/>
    <x v="2"/>
    <n v="25"/>
    <n v="17"/>
    <n v="1851"/>
    <n v="29027.71"/>
  </r>
  <r>
    <x v="23"/>
    <x v="637"/>
    <x v="9"/>
    <n v="147"/>
    <n v="4"/>
    <x v="0"/>
    <x v="2"/>
    <n v="2"/>
    <x v="1"/>
    <x v="0"/>
    <n v="29"/>
    <n v="21"/>
    <n v="1851"/>
    <n v="25757.71"/>
  </r>
  <r>
    <x v="23"/>
    <x v="637"/>
    <x v="9"/>
    <n v="142"/>
    <n v="4"/>
    <x v="1"/>
    <x v="2"/>
    <n v="2"/>
    <x v="1"/>
    <x v="0"/>
    <n v="26"/>
    <n v="19"/>
    <n v="1851"/>
    <n v="26828.25"/>
  </r>
  <r>
    <x v="23"/>
    <x v="637"/>
    <x v="16"/>
    <n v="200"/>
    <n v="6"/>
    <x v="1"/>
    <x v="2"/>
    <n v="4"/>
    <x v="1"/>
    <x v="2"/>
    <n v="25"/>
    <n v="19"/>
    <n v="1851"/>
    <n v="27279.48"/>
  </r>
  <r>
    <x v="23"/>
    <x v="637"/>
    <x v="16"/>
    <n v="200"/>
    <n v="6"/>
    <x v="1"/>
    <x v="2"/>
    <n v="4"/>
    <x v="1"/>
    <x v="2"/>
    <n v="25"/>
    <n v="19"/>
    <n v="1851"/>
    <n v="29287.64"/>
  </r>
  <r>
    <x v="23"/>
    <x v="637"/>
    <x v="16"/>
    <n v="200"/>
    <n v="6"/>
    <x v="0"/>
    <x v="2"/>
    <n v="2"/>
    <x v="1"/>
    <x v="0"/>
    <n v="27"/>
    <n v="18"/>
    <n v="1851"/>
    <n v="28842.080000000002"/>
  </r>
  <r>
    <x v="23"/>
    <x v="637"/>
    <x v="16"/>
    <n v="150"/>
    <n v="4"/>
    <x v="1"/>
    <x v="2"/>
    <n v="4"/>
    <x v="1"/>
    <x v="2"/>
    <n v="26"/>
    <n v="19"/>
    <n v="1851"/>
    <n v="25421.94"/>
  </r>
  <r>
    <x v="23"/>
    <x v="637"/>
    <x v="16"/>
    <n v="147"/>
    <n v="4"/>
    <x v="0"/>
    <x v="2"/>
    <n v="2"/>
    <x v="1"/>
    <x v="0"/>
    <n v="29"/>
    <n v="21"/>
    <n v="1851"/>
    <n v="25271.33"/>
  </r>
  <r>
    <x v="23"/>
    <x v="637"/>
    <x v="17"/>
    <n v="200"/>
    <n v="6"/>
    <x v="1"/>
    <x v="2"/>
    <n v="4"/>
    <x v="1"/>
    <x v="2"/>
    <n v="25"/>
    <n v="19"/>
    <n v="1851"/>
    <n v="28883.06"/>
  </r>
  <r>
    <x v="23"/>
    <x v="637"/>
    <x v="17"/>
    <n v="150"/>
    <n v="4"/>
    <x v="1"/>
    <x v="2"/>
    <n v="4"/>
    <x v="1"/>
    <x v="2"/>
    <n v="27"/>
    <n v="20"/>
    <n v="1851"/>
    <n v="25320.560000000001"/>
  </r>
  <r>
    <x v="22"/>
    <x v="638"/>
    <x v="10"/>
    <n v="469"/>
    <n v="8"/>
    <x v="1"/>
    <x v="0"/>
    <n v="4"/>
    <x v="2"/>
    <x v="2"/>
    <n v="19"/>
    <n v="12"/>
    <n v="1624"/>
    <n v="88694.89"/>
  </r>
  <r>
    <x v="22"/>
    <x v="638"/>
    <x v="11"/>
    <n v="469"/>
    <n v="8"/>
    <x v="1"/>
    <x v="0"/>
    <n v="4"/>
    <x v="2"/>
    <x v="2"/>
    <n v="19"/>
    <n v="13"/>
    <n v="1624"/>
    <n v="89684.44"/>
  </r>
  <r>
    <x v="22"/>
    <x v="638"/>
    <x v="12"/>
    <n v="469"/>
    <n v="8"/>
    <x v="1"/>
    <x v="0"/>
    <n v="4"/>
    <x v="2"/>
    <x v="2"/>
    <n v="19"/>
    <n v="13"/>
    <n v="1624"/>
    <n v="93455.16"/>
  </r>
  <r>
    <x v="22"/>
    <x v="639"/>
    <x v="12"/>
    <n v="320"/>
    <n v="8"/>
    <x v="1"/>
    <x v="0"/>
    <n v="4"/>
    <x v="2"/>
    <x v="2"/>
    <n v="24"/>
    <n v="15"/>
    <n v="1624"/>
    <n v="64377.18"/>
  </r>
  <r>
    <x v="22"/>
    <x v="639"/>
    <x v="12"/>
    <n v="302"/>
    <n v="6"/>
    <x v="1"/>
    <x v="0"/>
    <n v="4"/>
    <x v="2"/>
    <x v="2"/>
    <n v="26"/>
    <n v="17"/>
    <n v="1624"/>
    <n v="53522.92"/>
  </r>
  <r>
    <x v="22"/>
    <x v="639"/>
    <x v="14"/>
    <n v="302"/>
    <n v="6"/>
    <x v="1"/>
    <x v="0"/>
    <n v="4"/>
    <x v="2"/>
    <x v="2"/>
    <n v="27"/>
    <n v="18"/>
    <n v="1624"/>
    <n v="62888.61"/>
  </r>
  <r>
    <x v="22"/>
    <x v="639"/>
    <x v="14"/>
    <n v="320"/>
    <n v="8"/>
    <x v="1"/>
    <x v="0"/>
    <n v="4"/>
    <x v="2"/>
    <x v="2"/>
    <n v="24"/>
    <n v="15"/>
    <n v="1624"/>
    <n v="77322.240000000005"/>
  </r>
  <r>
    <x v="22"/>
    <x v="639"/>
    <x v="14"/>
    <n v="302"/>
    <n v="6"/>
    <x v="1"/>
    <x v="0"/>
    <n v="4"/>
    <x v="2"/>
    <x v="2"/>
    <n v="27"/>
    <n v="18"/>
    <n v="1624"/>
    <n v="56638.53"/>
  </r>
  <r>
    <x v="22"/>
    <x v="639"/>
    <x v="14"/>
    <n v="302"/>
    <n v="6"/>
    <x v="1"/>
    <x v="0"/>
    <n v="4"/>
    <x v="2"/>
    <x v="2"/>
    <n v="27"/>
    <n v="18"/>
    <n v="1624"/>
    <n v="52659.16"/>
  </r>
  <r>
    <x v="22"/>
    <x v="639"/>
    <x v="14"/>
    <n v="320"/>
    <n v="8"/>
    <x v="1"/>
    <x v="0"/>
    <n v="4"/>
    <x v="2"/>
    <x v="2"/>
    <n v="24"/>
    <n v="15"/>
    <n v="1624"/>
    <n v="63338.25"/>
  </r>
  <r>
    <x v="22"/>
    <x v="639"/>
    <x v="0"/>
    <n v="302"/>
    <n v="6"/>
    <x v="1"/>
    <x v="0"/>
    <n v="4"/>
    <x v="2"/>
    <x v="2"/>
    <n v="27"/>
    <n v="18"/>
    <n v="1624"/>
    <n v="51521.85"/>
  </r>
  <r>
    <x v="22"/>
    <x v="639"/>
    <x v="0"/>
    <n v="302"/>
    <n v="6"/>
    <x v="1"/>
    <x v="0"/>
    <n v="4"/>
    <x v="2"/>
    <x v="2"/>
    <n v="27"/>
    <n v="18"/>
    <n v="1624"/>
    <n v="55379.45"/>
  </r>
  <r>
    <x v="22"/>
    <x v="639"/>
    <x v="0"/>
    <n v="302"/>
    <n v="6"/>
    <x v="1"/>
    <x v="0"/>
    <n v="4"/>
    <x v="2"/>
    <x v="2"/>
    <n v="27"/>
    <n v="18"/>
    <n v="1624"/>
    <n v="61438.28"/>
  </r>
  <r>
    <x v="21"/>
    <x v="640"/>
    <x v="5"/>
    <n v="355"/>
    <n v="8"/>
    <x v="1"/>
    <x v="0"/>
    <n v="4"/>
    <x v="2"/>
    <x v="5"/>
    <n v="23"/>
    <n v="16"/>
    <n v="1385"/>
    <n v="56058.13"/>
  </r>
  <r>
    <x v="21"/>
    <x v="640"/>
    <x v="5"/>
    <n v="355"/>
    <n v="8"/>
    <x v="1"/>
    <x v="0"/>
    <n v="4"/>
    <x v="2"/>
    <x v="5"/>
    <n v="23"/>
    <n v="16"/>
    <n v="1385"/>
    <n v="65965.64"/>
  </r>
  <r>
    <x v="21"/>
    <x v="640"/>
    <x v="5"/>
    <n v="355"/>
    <n v="8"/>
    <x v="1"/>
    <x v="3"/>
    <n v="4"/>
    <x v="2"/>
    <x v="5"/>
    <n v="22"/>
    <n v="15"/>
    <n v="1385"/>
    <n v="59160.69"/>
  </r>
  <r>
    <x v="21"/>
    <x v="640"/>
    <x v="5"/>
    <n v="355"/>
    <n v="8"/>
    <x v="1"/>
    <x v="3"/>
    <n v="4"/>
    <x v="2"/>
    <x v="5"/>
    <n v="22"/>
    <n v="15"/>
    <n v="1385"/>
    <n v="69068.210000000006"/>
  </r>
  <r>
    <x v="21"/>
    <x v="640"/>
    <x v="5"/>
    <n v="355"/>
    <n v="8"/>
    <x v="1"/>
    <x v="3"/>
    <n v="4"/>
    <x v="2"/>
    <x v="5"/>
    <n v="22"/>
    <n v="15"/>
    <n v="1385"/>
    <n v="53777.75"/>
  </r>
  <r>
    <x v="21"/>
    <x v="640"/>
    <x v="5"/>
    <n v="355"/>
    <n v="8"/>
    <x v="1"/>
    <x v="0"/>
    <n v="4"/>
    <x v="2"/>
    <x v="5"/>
    <n v="23"/>
    <n v="16"/>
    <n v="1385"/>
    <n v="50675.18"/>
  </r>
  <r>
    <x v="21"/>
    <x v="640"/>
    <x v="4"/>
    <n v="355"/>
    <n v="8"/>
    <x v="1"/>
    <x v="0"/>
    <n v="4"/>
    <x v="2"/>
    <x v="5"/>
    <n v="23"/>
    <n v="16"/>
    <n v="1385"/>
    <n v="55895.94"/>
  </r>
  <r>
    <x v="21"/>
    <x v="640"/>
    <x v="4"/>
    <n v="355"/>
    <n v="8"/>
    <x v="1"/>
    <x v="3"/>
    <n v="4"/>
    <x v="2"/>
    <x v="5"/>
    <n v="22"/>
    <n v="15"/>
    <n v="1385"/>
    <n v="58959.85"/>
  </r>
  <r>
    <x v="21"/>
    <x v="640"/>
    <x v="4"/>
    <n v="355"/>
    <n v="8"/>
    <x v="1"/>
    <x v="0"/>
    <n v="4"/>
    <x v="2"/>
    <x v="5"/>
    <n v="23"/>
    <n v="16"/>
    <n v="1385"/>
    <n v="65812.800000000003"/>
  </r>
  <r>
    <x v="21"/>
    <x v="640"/>
    <x v="4"/>
    <n v="355"/>
    <n v="8"/>
    <x v="1"/>
    <x v="3"/>
    <n v="4"/>
    <x v="2"/>
    <x v="5"/>
    <n v="22"/>
    <n v="15"/>
    <n v="1385"/>
    <n v="53822.7"/>
  </r>
  <r>
    <x v="21"/>
    <x v="640"/>
    <x v="4"/>
    <n v="355"/>
    <n v="8"/>
    <x v="1"/>
    <x v="0"/>
    <n v="4"/>
    <x v="2"/>
    <x v="5"/>
    <n v="23"/>
    <n v="16"/>
    <n v="1385"/>
    <n v="50758.79"/>
  </r>
  <r>
    <x v="21"/>
    <x v="640"/>
    <x v="4"/>
    <n v="355"/>
    <n v="8"/>
    <x v="1"/>
    <x v="3"/>
    <n v="4"/>
    <x v="2"/>
    <x v="5"/>
    <n v="22"/>
    <n v="15"/>
    <n v="1385"/>
    <n v="68876.710000000006"/>
  </r>
  <r>
    <x v="21"/>
    <x v="640"/>
    <x v="3"/>
    <n v="355"/>
    <n v="8"/>
    <x v="1"/>
    <x v="3"/>
    <n v="4"/>
    <x v="2"/>
    <x v="5"/>
    <n v="22"/>
    <n v="15"/>
    <n v="1385"/>
    <n v="58045"/>
  </r>
  <r>
    <x v="21"/>
    <x v="640"/>
    <x v="3"/>
    <n v="355"/>
    <n v="8"/>
    <x v="1"/>
    <x v="0"/>
    <n v="4"/>
    <x v="2"/>
    <x v="5"/>
    <n v="23"/>
    <n v="16"/>
    <n v="1385"/>
    <n v="49915"/>
  </r>
  <r>
    <x v="21"/>
    <x v="640"/>
    <x v="3"/>
    <n v="355"/>
    <n v="8"/>
    <x v="1"/>
    <x v="3"/>
    <n v="4"/>
    <x v="2"/>
    <x v="5"/>
    <n v="22"/>
    <n v="15"/>
    <n v="1385"/>
    <n v="67730"/>
  </r>
  <r>
    <x v="21"/>
    <x v="640"/>
    <x v="3"/>
    <n v="355"/>
    <n v="8"/>
    <x v="1"/>
    <x v="3"/>
    <n v="4"/>
    <x v="2"/>
    <x v="5"/>
    <n v="22"/>
    <n v="15"/>
    <n v="1385"/>
    <n v="52915"/>
  </r>
  <r>
    <x v="21"/>
    <x v="640"/>
    <x v="3"/>
    <n v="355"/>
    <n v="8"/>
    <x v="1"/>
    <x v="0"/>
    <n v="4"/>
    <x v="2"/>
    <x v="5"/>
    <n v="23"/>
    <n v="16"/>
    <n v="1385"/>
    <n v="55045"/>
  </r>
  <r>
    <x v="21"/>
    <x v="640"/>
    <x v="3"/>
    <n v="355"/>
    <n v="8"/>
    <x v="1"/>
    <x v="0"/>
    <n v="4"/>
    <x v="2"/>
    <x v="5"/>
    <n v="23"/>
    <n v="16"/>
    <n v="1385"/>
    <n v="64730"/>
  </r>
  <r>
    <x v="26"/>
    <x v="641"/>
    <x v="8"/>
    <n v="140"/>
    <n v="4"/>
    <x v="0"/>
    <x v="2"/>
    <n v="2"/>
    <x v="0"/>
    <x v="0"/>
    <n v="30"/>
    <n v="22"/>
    <n v="210"/>
    <n v="19889.36"/>
  </r>
  <r>
    <x v="26"/>
    <x v="641"/>
    <x v="9"/>
    <n v="140"/>
    <n v="4"/>
    <x v="0"/>
    <x v="2"/>
    <n v="2"/>
    <x v="0"/>
    <x v="0"/>
    <n v="33"/>
    <n v="23"/>
    <n v="210"/>
    <n v="14137.55"/>
  </r>
  <r>
    <x v="26"/>
    <x v="641"/>
    <x v="9"/>
    <n v="140"/>
    <n v="4"/>
    <x v="0"/>
    <x v="2"/>
    <n v="2"/>
    <x v="0"/>
    <x v="0"/>
    <n v="33"/>
    <n v="23"/>
    <n v="210"/>
    <n v="19373.43"/>
  </r>
  <r>
    <x v="26"/>
    <x v="641"/>
    <x v="16"/>
    <n v="140"/>
    <n v="4"/>
    <x v="0"/>
    <x v="2"/>
    <n v="2"/>
    <x v="0"/>
    <x v="0"/>
    <n v="32"/>
    <n v="23"/>
    <n v="210"/>
    <n v="19083.72"/>
  </r>
  <r>
    <x v="26"/>
    <x v="641"/>
    <x v="16"/>
    <n v="140"/>
    <n v="4"/>
    <x v="0"/>
    <x v="2"/>
    <n v="2"/>
    <x v="0"/>
    <x v="0"/>
    <n v="32"/>
    <n v="23"/>
    <n v="210"/>
    <n v="13674.26"/>
  </r>
  <r>
    <x v="5"/>
    <x v="642"/>
    <x v="16"/>
    <n v="532"/>
    <n v="12"/>
    <x v="0"/>
    <x v="0"/>
    <n v="2"/>
    <x v="0"/>
    <x v="1"/>
    <n v="15"/>
    <n v="9"/>
    <n v="2774"/>
    <n v="352894.98"/>
  </r>
  <r>
    <x v="5"/>
    <x v="642"/>
    <x v="16"/>
    <n v="532"/>
    <n v="12"/>
    <x v="2"/>
    <x v="0"/>
    <n v="2"/>
    <x v="0"/>
    <x v="1"/>
    <n v="16"/>
    <n v="9"/>
    <n v="2774"/>
    <n v="369098.26"/>
  </r>
  <r>
    <x v="20"/>
    <x v="643"/>
    <x v="2"/>
    <n v="631"/>
    <n v="12"/>
    <x v="1"/>
    <x v="1"/>
    <n v="2"/>
    <x v="1"/>
    <x v="1"/>
    <n v="19"/>
    <n v="12"/>
    <n v="520"/>
    <n v="307140.49"/>
  </r>
  <r>
    <x v="16"/>
    <x v="644"/>
    <x v="15"/>
    <n v="79"/>
    <n v="4"/>
    <x v="0"/>
    <x v="2"/>
    <n v="2"/>
    <x v="0"/>
    <x v="6"/>
    <n v="38"/>
    <n v="31"/>
    <n v="481"/>
    <n v="2846.92"/>
  </r>
  <r>
    <x v="16"/>
    <x v="644"/>
    <x v="15"/>
    <n v="79"/>
    <n v="4"/>
    <x v="0"/>
    <x v="2"/>
    <n v="2"/>
    <x v="0"/>
    <x v="6"/>
    <n v="38"/>
    <n v="31"/>
    <n v="481"/>
    <n v="2846.92"/>
  </r>
  <r>
    <x v="16"/>
    <x v="644"/>
    <x v="13"/>
    <n v="79"/>
    <n v="4"/>
    <x v="1"/>
    <x v="2"/>
    <n v="2"/>
    <x v="0"/>
    <x v="6"/>
    <n v="31"/>
    <n v="26"/>
    <n v="481"/>
    <n v="13770.18"/>
  </r>
  <r>
    <x v="16"/>
    <x v="644"/>
    <x v="13"/>
    <n v="79"/>
    <n v="4"/>
    <x v="1"/>
    <x v="2"/>
    <n v="2"/>
    <x v="0"/>
    <x v="6"/>
    <n v="31"/>
    <n v="26"/>
    <n v="481"/>
    <n v="15154.26"/>
  </r>
  <r>
    <x v="16"/>
    <x v="644"/>
    <x v="13"/>
    <n v="79"/>
    <n v="4"/>
    <x v="0"/>
    <x v="2"/>
    <n v="2"/>
    <x v="0"/>
    <x v="6"/>
    <n v="38"/>
    <n v="31"/>
    <n v="481"/>
    <n v="12870.53"/>
  </r>
  <r>
    <x v="16"/>
    <x v="644"/>
    <x v="13"/>
    <n v="79"/>
    <n v="4"/>
    <x v="0"/>
    <x v="2"/>
    <n v="2"/>
    <x v="0"/>
    <x v="6"/>
    <n v="38"/>
    <n v="31"/>
    <n v="481"/>
    <n v="14254.61"/>
  </r>
  <r>
    <x v="16"/>
    <x v="645"/>
    <x v="0"/>
    <n v="150"/>
    <n v="4"/>
    <x v="0"/>
    <x v="2"/>
    <n v="4"/>
    <x v="0"/>
    <x v="3"/>
    <n v="30"/>
    <n v="22"/>
    <n v="481"/>
    <n v="18088.22"/>
  </r>
  <r>
    <x v="16"/>
    <x v="645"/>
    <x v="0"/>
    <n v="148"/>
    <n v="4"/>
    <x v="1"/>
    <x v="1"/>
    <n v="4"/>
    <x v="0"/>
    <x v="3"/>
    <n v="29"/>
    <n v="23"/>
    <n v="481"/>
    <n v="21084.95"/>
  </r>
  <r>
    <x v="16"/>
    <x v="645"/>
    <x v="0"/>
    <n v="148"/>
    <n v="4"/>
    <x v="1"/>
    <x v="2"/>
    <n v="4"/>
    <x v="0"/>
    <x v="2"/>
    <n v="30"/>
    <n v="23"/>
    <n v="481"/>
    <n v="18633.080000000002"/>
  </r>
  <r>
    <x v="16"/>
    <x v="645"/>
    <x v="0"/>
    <n v="150"/>
    <n v="4"/>
    <x v="0"/>
    <x v="1"/>
    <n v="4"/>
    <x v="0"/>
    <x v="3"/>
    <n v="30"/>
    <n v="22"/>
    <n v="481"/>
    <n v="18524.11"/>
  </r>
  <r>
    <x v="16"/>
    <x v="645"/>
    <x v="0"/>
    <n v="148"/>
    <n v="4"/>
    <x v="1"/>
    <x v="2"/>
    <n v="4"/>
    <x v="0"/>
    <x v="2"/>
    <n v="30"/>
    <n v="23"/>
    <n v="481"/>
    <n v="19450.37"/>
  </r>
  <r>
    <x v="16"/>
    <x v="645"/>
    <x v="0"/>
    <n v="150"/>
    <n v="4"/>
    <x v="0"/>
    <x v="2"/>
    <n v="4"/>
    <x v="0"/>
    <x v="2"/>
    <n v="32"/>
    <n v="23"/>
    <n v="481"/>
    <n v="17957.46"/>
  </r>
  <r>
    <x v="16"/>
    <x v="645"/>
    <x v="0"/>
    <n v="148"/>
    <n v="4"/>
    <x v="1"/>
    <x v="2"/>
    <n v="4"/>
    <x v="0"/>
    <x v="2"/>
    <n v="30"/>
    <n v="23"/>
    <n v="481"/>
    <n v="20703.55"/>
  </r>
  <r>
    <x v="16"/>
    <x v="645"/>
    <x v="0"/>
    <n v="150"/>
    <n v="4"/>
    <x v="0"/>
    <x v="1"/>
    <n v="4"/>
    <x v="0"/>
    <x v="3"/>
    <n v="30"/>
    <n v="22"/>
    <n v="481"/>
    <n v="19886.259999999998"/>
  </r>
  <r>
    <x v="16"/>
    <x v="645"/>
    <x v="0"/>
    <n v="150"/>
    <n v="4"/>
    <x v="0"/>
    <x v="2"/>
    <n v="4"/>
    <x v="0"/>
    <x v="2"/>
    <n v="33"/>
    <n v="23"/>
    <n v="481"/>
    <n v="14710.1"/>
  </r>
  <r>
    <x v="16"/>
    <x v="645"/>
    <x v="0"/>
    <n v="148"/>
    <n v="4"/>
    <x v="1"/>
    <x v="2"/>
    <n v="4"/>
    <x v="0"/>
    <x v="3"/>
    <n v="30"/>
    <n v="23"/>
    <n v="481"/>
    <n v="19395.88"/>
  </r>
  <r>
    <x v="16"/>
    <x v="645"/>
    <x v="0"/>
    <n v="150"/>
    <n v="4"/>
    <x v="0"/>
    <x v="2"/>
    <n v="4"/>
    <x v="0"/>
    <x v="2"/>
    <n v="33"/>
    <n v="23"/>
    <n v="481"/>
    <n v="16558.259999999998"/>
  </r>
  <r>
    <x v="16"/>
    <x v="645"/>
    <x v="0"/>
    <n v="148"/>
    <n v="4"/>
    <x v="1"/>
    <x v="2"/>
    <n v="4"/>
    <x v="0"/>
    <x v="3"/>
    <n v="30"/>
    <n v="23"/>
    <n v="481"/>
    <n v="19940.740000000002"/>
  </r>
  <r>
    <x v="16"/>
    <x v="645"/>
    <x v="0"/>
    <n v="150"/>
    <n v="4"/>
    <x v="0"/>
    <x v="2"/>
    <n v="4"/>
    <x v="0"/>
    <x v="3"/>
    <n v="30"/>
    <n v="22"/>
    <n v="481"/>
    <n v="18633.080000000002"/>
  </r>
  <r>
    <x v="16"/>
    <x v="645"/>
    <x v="0"/>
    <n v="148"/>
    <n v="4"/>
    <x v="1"/>
    <x v="1"/>
    <n v="4"/>
    <x v="0"/>
    <x v="3"/>
    <n v="29"/>
    <n v="23"/>
    <n v="481"/>
    <n v="20267.66"/>
  </r>
  <r>
    <x v="16"/>
    <x v="645"/>
    <x v="1"/>
    <n v="150"/>
    <n v="4"/>
    <x v="0"/>
    <x v="2"/>
    <n v="4"/>
    <x v="0"/>
    <x v="3"/>
    <n v="30"/>
    <n v="22"/>
    <n v="481"/>
    <n v="17935.009999999998"/>
  </r>
  <r>
    <x v="16"/>
    <x v="645"/>
    <x v="1"/>
    <n v="148"/>
    <n v="4"/>
    <x v="1"/>
    <x v="1"/>
    <n v="4"/>
    <x v="0"/>
    <x v="3"/>
    <n v="29"/>
    <n v="23"/>
    <n v="481"/>
    <n v="20151.400000000001"/>
  </r>
  <r>
    <x v="16"/>
    <x v="645"/>
    <x v="1"/>
    <n v="148"/>
    <n v="4"/>
    <x v="1"/>
    <x v="1"/>
    <n v="4"/>
    <x v="0"/>
    <x v="3"/>
    <n v="29"/>
    <n v="23"/>
    <n v="481"/>
    <n v="20977.74"/>
  </r>
  <r>
    <x v="16"/>
    <x v="645"/>
    <x v="1"/>
    <n v="148"/>
    <n v="4"/>
    <x v="1"/>
    <x v="2"/>
    <n v="4"/>
    <x v="0"/>
    <x v="3"/>
    <n v="30"/>
    <n v="23"/>
    <n v="481"/>
    <n v="19216.16"/>
  </r>
  <r>
    <x v="16"/>
    <x v="645"/>
    <x v="1"/>
    <n v="148"/>
    <n v="4"/>
    <x v="1"/>
    <x v="2"/>
    <n v="4"/>
    <x v="0"/>
    <x v="2"/>
    <n v="32"/>
    <n v="25"/>
    <n v="481"/>
    <n v="19429.68"/>
  </r>
  <r>
    <x v="16"/>
    <x v="645"/>
    <x v="1"/>
    <n v="148"/>
    <n v="4"/>
    <x v="1"/>
    <x v="2"/>
    <n v="4"/>
    <x v="0"/>
    <x v="2"/>
    <n v="32"/>
    <n v="25"/>
    <n v="481"/>
    <n v="18575.59"/>
  </r>
  <r>
    <x v="16"/>
    <x v="645"/>
    <x v="1"/>
    <n v="150"/>
    <n v="4"/>
    <x v="0"/>
    <x v="2"/>
    <n v="4"/>
    <x v="0"/>
    <x v="2"/>
    <n v="33"/>
    <n v="23"/>
    <n v="481"/>
    <n v="14625.38"/>
  </r>
  <r>
    <x v="16"/>
    <x v="645"/>
    <x v="1"/>
    <n v="148"/>
    <n v="4"/>
    <x v="1"/>
    <x v="2"/>
    <n v="4"/>
    <x v="0"/>
    <x v="3"/>
    <n v="30"/>
    <n v="23"/>
    <n v="481"/>
    <n v="19749.97"/>
  </r>
  <r>
    <x v="16"/>
    <x v="645"/>
    <x v="1"/>
    <n v="150"/>
    <n v="4"/>
    <x v="0"/>
    <x v="2"/>
    <n v="4"/>
    <x v="0"/>
    <x v="2"/>
    <n v="33"/>
    <n v="23"/>
    <n v="481"/>
    <n v="16542.830000000002"/>
  </r>
  <r>
    <x v="16"/>
    <x v="645"/>
    <x v="1"/>
    <n v="150"/>
    <n v="4"/>
    <x v="0"/>
    <x v="1"/>
    <n v="4"/>
    <x v="0"/>
    <x v="3"/>
    <n v="30"/>
    <n v="22"/>
    <n v="481"/>
    <n v="19803.349999999999"/>
  </r>
  <r>
    <x v="16"/>
    <x v="645"/>
    <x v="1"/>
    <n v="150"/>
    <n v="4"/>
    <x v="0"/>
    <x v="1"/>
    <n v="4"/>
    <x v="0"/>
    <x v="3"/>
    <n v="30"/>
    <n v="22"/>
    <n v="481"/>
    <n v="18148.54"/>
  </r>
  <r>
    <x v="16"/>
    <x v="645"/>
    <x v="2"/>
    <n v="150"/>
    <n v="4"/>
    <x v="0"/>
    <x v="1"/>
    <n v="4"/>
    <x v="0"/>
    <x v="3"/>
    <n v="30"/>
    <n v="22"/>
    <n v="481"/>
    <n v="20359.240000000002"/>
  </r>
  <r>
    <x v="16"/>
    <x v="645"/>
    <x v="2"/>
    <n v="150"/>
    <n v="4"/>
    <x v="0"/>
    <x v="1"/>
    <n v="4"/>
    <x v="0"/>
    <x v="3"/>
    <n v="30"/>
    <n v="22"/>
    <n v="481"/>
    <n v="17886.54"/>
  </r>
  <r>
    <x v="16"/>
    <x v="645"/>
    <x v="2"/>
    <n v="148"/>
    <n v="4"/>
    <x v="1"/>
    <x v="1"/>
    <n v="4"/>
    <x v="0"/>
    <x v="3"/>
    <n v="29"/>
    <n v="23"/>
    <n v="481"/>
    <n v="20176.150000000001"/>
  </r>
  <r>
    <x v="16"/>
    <x v="645"/>
    <x v="2"/>
    <n v="148"/>
    <n v="4"/>
    <x v="1"/>
    <x v="2"/>
    <n v="4"/>
    <x v="0"/>
    <x v="2"/>
    <n v="32"/>
    <n v="25"/>
    <n v="481"/>
    <n v="18780.919999999998"/>
  </r>
  <r>
    <x v="16"/>
    <x v="645"/>
    <x v="2"/>
    <n v="148"/>
    <n v="4"/>
    <x v="1"/>
    <x v="2"/>
    <n v="4"/>
    <x v="0"/>
    <x v="3"/>
    <n v="30"/>
    <n v="23"/>
    <n v="481"/>
    <n v="19307.03"/>
  </r>
  <r>
    <x v="16"/>
    <x v="645"/>
    <x v="2"/>
    <n v="148"/>
    <n v="4"/>
    <x v="1"/>
    <x v="2"/>
    <n v="4"/>
    <x v="0"/>
    <x v="2"/>
    <n v="30"/>
    <n v="23"/>
    <n v="481"/>
    <n v="19780.52"/>
  </r>
  <r>
    <x v="16"/>
    <x v="645"/>
    <x v="2"/>
    <n v="148"/>
    <n v="4"/>
    <x v="1"/>
    <x v="1"/>
    <n v="4"/>
    <x v="0"/>
    <x v="3"/>
    <n v="29"/>
    <n v="23"/>
    <n v="481"/>
    <n v="21516.67"/>
  </r>
  <r>
    <x v="16"/>
    <x v="645"/>
    <x v="2"/>
    <n v="150"/>
    <n v="4"/>
    <x v="0"/>
    <x v="2"/>
    <n v="4"/>
    <x v="0"/>
    <x v="2"/>
    <n v="33"/>
    <n v="23"/>
    <n v="481"/>
    <n v="16672.29"/>
  </r>
  <r>
    <x v="7"/>
    <x v="646"/>
    <x v="5"/>
    <n v="236"/>
    <n v="6"/>
    <x v="0"/>
    <x v="3"/>
    <n v="4"/>
    <x v="0"/>
    <x v="9"/>
    <n v="19"/>
    <n v="15"/>
    <n v="2031"/>
    <n v="28290.2"/>
  </r>
  <r>
    <x v="7"/>
    <x v="646"/>
    <x v="5"/>
    <n v="159"/>
    <n v="4"/>
    <x v="1"/>
    <x v="0"/>
    <n v="4"/>
    <x v="0"/>
    <x v="9"/>
    <n v="24"/>
    <n v="19"/>
    <n v="2031"/>
    <n v="23863.87"/>
  </r>
  <r>
    <x v="7"/>
    <x v="646"/>
    <x v="5"/>
    <n v="236"/>
    <n v="6"/>
    <x v="1"/>
    <x v="3"/>
    <n v="4"/>
    <x v="0"/>
    <x v="11"/>
    <n v="21"/>
    <n v="16"/>
    <n v="2031"/>
    <n v="28166.09"/>
  </r>
  <r>
    <x v="7"/>
    <x v="646"/>
    <x v="5"/>
    <n v="159"/>
    <n v="4"/>
    <x v="0"/>
    <x v="3"/>
    <n v="4"/>
    <x v="0"/>
    <x v="11"/>
    <n v="20"/>
    <n v="18"/>
    <n v="2031"/>
    <n v="25647.85"/>
  </r>
  <r>
    <x v="7"/>
    <x v="646"/>
    <x v="5"/>
    <n v="159"/>
    <n v="4"/>
    <x v="1"/>
    <x v="0"/>
    <n v="4"/>
    <x v="0"/>
    <x v="11"/>
    <n v="24"/>
    <n v="19"/>
    <n v="2031"/>
    <n v="22612.51"/>
  </r>
  <r>
    <x v="7"/>
    <x v="646"/>
    <x v="5"/>
    <n v="236"/>
    <n v="6"/>
    <x v="0"/>
    <x v="3"/>
    <n v="4"/>
    <x v="0"/>
    <x v="11"/>
    <n v="19"/>
    <n v="15"/>
    <n v="2031"/>
    <n v="36946.35"/>
  </r>
  <r>
    <x v="7"/>
    <x v="646"/>
    <x v="5"/>
    <n v="159"/>
    <n v="4"/>
    <x v="0"/>
    <x v="0"/>
    <n v="4"/>
    <x v="0"/>
    <x v="11"/>
    <n v="25"/>
    <n v="21"/>
    <n v="2031"/>
    <n v="21681.74"/>
  </r>
  <r>
    <x v="7"/>
    <x v="646"/>
    <x v="5"/>
    <n v="159"/>
    <n v="4"/>
    <x v="1"/>
    <x v="0"/>
    <n v="4"/>
    <x v="0"/>
    <x v="9"/>
    <n v="24"/>
    <n v="19"/>
    <n v="2031"/>
    <n v="24432.68"/>
  </r>
  <r>
    <x v="7"/>
    <x v="646"/>
    <x v="5"/>
    <n v="236"/>
    <n v="6"/>
    <x v="1"/>
    <x v="3"/>
    <n v="4"/>
    <x v="0"/>
    <x v="9"/>
    <n v="21"/>
    <n v="16"/>
    <n v="2031"/>
    <n v="38900.959999999999"/>
  </r>
  <r>
    <x v="7"/>
    <x v="646"/>
    <x v="5"/>
    <n v="236"/>
    <n v="6"/>
    <x v="1"/>
    <x v="0"/>
    <n v="4"/>
    <x v="0"/>
    <x v="9"/>
    <n v="21"/>
    <n v="17"/>
    <n v="2031"/>
    <n v="25916.74"/>
  </r>
  <r>
    <x v="7"/>
    <x v="646"/>
    <x v="5"/>
    <n v="236"/>
    <n v="6"/>
    <x v="1"/>
    <x v="0"/>
    <n v="4"/>
    <x v="0"/>
    <x v="11"/>
    <n v="21"/>
    <n v="17"/>
    <n v="2031"/>
    <n v="24779.13"/>
  </r>
  <r>
    <x v="7"/>
    <x v="646"/>
    <x v="5"/>
    <n v="236"/>
    <n v="6"/>
    <x v="0"/>
    <x v="3"/>
    <n v="4"/>
    <x v="0"/>
    <x v="11"/>
    <n v="19"/>
    <n v="15"/>
    <n v="2031"/>
    <n v="27256.01"/>
  </r>
  <r>
    <x v="7"/>
    <x v="646"/>
    <x v="5"/>
    <n v="236"/>
    <n v="6"/>
    <x v="1"/>
    <x v="3"/>
    <n v="4"/>
    <x v="0"/>
    <x v="11"/>
    <n v="21"/>
    <n v="16"/>
    <n v="2031"/>
    <n v="37959.85"/>
  </r>
  <r>
    <x v="7"/>
    <x v="646"/>
    <x v="5"/>
    <n v="236"/>
    <n v="6"/>
    <x v="0"/>
    <x v="3"/>
    <n v="4"/>
    <x v="0"/>
    <x v="9"/>
    <n v="19"/>
    <n v="15"/>
    <n v="2031"/>
    <n v="37887.46"/>
  </r>
  <r>
    <x v="7"/>
    <x v="646"/>
    <x v="5"/>
    <n v="236"/>
    <n v="6"/>
    <x v="1"/>
    <x v="3"/>
    <n v="4"/>
    <x v="0"/>
    <x v="9"/>
    <n v="21"/>
    <n v="16"/>
    <n v="2031"/>
    <n v="29200.28"/>
  </r>
  <r>
    <x v="7"/>
    <x v="646"/>
    <x v="5"/>
    <n v="236"/>
    <n v="6"/>
    <x v="1"/>
    <x v="3"/>
    <n v="4"/>
    <x v="0"/>
    <x v="9"/>
    <n v="21"/>
    <n v="16"/>
    <n v="2031"/>
    <n v="29717.38"/>
  </r>
  <r>
    <x v="7"/>
    <x v="646"/>
    <x v="5"/>
    <n v="159"/>
    <n v="4"/>
    <x v="1"/>
    <x v="0"/>
    <n v="4"/>
    <x v="0"/>
    <x v="11"/>
    <n v="24"/>
    <n v="19"/>
    <n v="2031"/>
    <n v="23295.07"/>
  </r>
  <r>
    <x v="7"/>
    <x v="646"/>
    <x v="5"/>
    <n v="236"/>
    <n v="6"/>
    <x v="1"/>
    <x v="0"/>
    <n v="4"/>
    <x v="0"/>
    <x v="9"/>
    <n v="21"/>
    <n v="17"/>
    <n v="2031"/>
    <n v="26433.83"/>
  </r>
  <r>
    <x v="7"/>
    <x v="646"/>
    <x v="5"/>
    <n v="159"/>
    <n v="4"/>
    <x v="1"/>
    <x v="3"/>
    <n v="4"/>
    <x v="0"/>
    <x v="11"/>
    <n v="21"/>
    <n v="18"/>
    <n v="2031"/>
    <n v="26578.62"/>
  </r>
  <r>
    <x v="7"/>
    <x v="646"/>
    <x v="4"/>
    <n v="159"/>
    <n v="4"/>
    <x v="0"/>
    <x v="3"/>
    <n v="4"/>
    <x v="0"/>
    <x v="11"/>
    <n v="21"/>
    <n v="19"/>
    <n v="2031"/>
    <n v="25721.53"/>
  </r>
  <r>
    <x v="7"/>
    <x v="646"/>
    <x v="4"/>
    <n v="278"/>
    <n v="6"/>
    <x v="1"/>
    <x v="3"/>
    <n v="4"/>
    <x v="0"/>
    <x v="9"/>
    <n v="23"/>
    <n v="18"/>
    <n v="2031"/>
    <n v="29898.66"/>
  </r>
  <r>
    <x v="7"/>
    <x v="646"/>
    <x v="4"/>
    <n v="159"/>
    <n v="4"/>
    <x v="1"/>
    <x v="0"/>
    <n v="4"/>
    <x v="0"/>
    <x v="11"/>
    <n v="23"/>
    <n v="19"/>
    <n v="2031"/>
    <n v="24164.04"/>
  </r>
  <r>
    <x v="7"/>
    <x v="646"/>
    <x v="4"/>
    <n v="278"/>
    <n v="6"/>
    <x v="1"/>
    <x v="3"/>
    <n v="4"/>
    <x v="0"/>
    <x v="9"/>
    <n v="23"/>
    <n v="18"/>
    <n v="2031"/>
    <n v="35439.230000000003"/>
  </r>
  <r>
    <x v="7"/>
    <x v="646"/>
    <x v="4"/>
    <n v="278"/>
    <n v="6"/>
    <x v="1"/>
    <x v="3"/>
    <n v="4"/>
    <x v="0"/>
    <x v="9"/>
    <n v="23"/>
    <n v="18"/>
    <n v="2031"/>
    <n v="32089.360000000001"/>
  </r>
  <r>
    <x v="7"/>
    <x v="646"/>
    <x v="4"/>
    <n v="278"/>
    <n v="6"/>
    <x v="1"/>
    <x v="3"/>
    <n v="4"/>
    <x v="0"/>
    <x v="9"/>
    <n v="23"/>
    <n v="18"/>
    <n v="2031"/>
    <n v="34816.239999999998"/>
  </r>
  <r>
    <x v="7"/>
    <x v="646"/>
    <x v="4"/>
    <n v="278"/>
    <n v="6"/>
    <x v="1"/>
    <x v="0"/>
    <n v="4"/>
    <x v="0"/>
    <x v="11"/>
    <n v="24"/>
    <n v="19"/>
    <n v="2031"/>
    <n v="30664.639999999999"/>
  </r>
  <r>
    <x v="7"/>
    <x v="646"/>
    <x v="4"/>
    <n v="278"/>
    <n v="6"/>
    <x v="1"/>
    <x v="3"/>
    <n v="4"/>
    <x v="0"/>
    <x v="11"/>
    <n v="23"/>
    <n v="18"/>
    <n v="2031"/>
    <n v="34019.620000000003"/>
  </r>
  <r>
    <x v="7"/>
    <x v="646"/>
    <x v="4"/>
    <n v="159"/>
    <n v="4"/>
    <x v="1"/>
    <x v="0"/>
    <n v="4"/>
    <x v="0"/>
    <x v="9"/>
    <n v="23"/>
    <n v="19"/>
    <n v="2031"/>
    <n v="27202.42"/>
  </r>
  <r>
    <x v="7"/>
    <x v="646"/>
    <x v="4"/>
    <n v="278"/>
    <n v="6"/>
    <x v="0"/>
    <x v="3"/>
    <n v="4"/>
    <x v="0"/>
    <x v="11"/>
    <n v="20"/>
    <n v="17"/>
    <n v="2031"/>
    <n v="32354.9"/>
  </r>
  <r>
    <x v="7"/>
    <x v="646"/>
    <x v="4"/>
    <n v="278"/>
    <n v="6"/>
    <x v="0"/>
    <x v="3"/>
    <n v="4"/>
    <x v="0"/>
    <x v="9"/>
    <n v="20"/>
    <n v="17"/>
    <n v="2031"/>
    <n v="33151.51"/>
  </r>
  <r>
    <x v="7"/>
    <x v="646"/>
    <x v="4"/>
    <n v="278"/>
    <n v="6"/>
    <x v="1"/>
    <x v="3"/>
    <n v="4"/>
    <x v="0"/>
    <x v="9"/>
    <n v="23"/>
    <n v="18"/>
    <n v="2031"/>
    <n v="34816.239999999998"/>
  </r>
  <r>
    <x v="7"/>
    <x v="646"/>
    <x v="4"/>
    <n v="278"/>
    <n v="6"/>
    <x v="1"/>
    <x v="0"/>
    <n v="4"/>
    <x v="0"/>
    <x v="11"/>
    <n v="24"/>
    <n v="19"/>
    <n v="2031"/>
    <n v="27937.759999999998"/>
  </r>
  <r>
    <x v="7"/>
    <x v="646"/>
    <x v="4"/>
    <n v="278"/>
    <n v="6"/>
    <x v="1"/>
    <x v="3"/>
    <n v="4"/>
    <x v="0"/>
    <x v="11"/>
    <n v="23"/>
    <n v="18"/>
    <n v="2031"/>
    <n v="34019.620000000003"/>
  </r>
  <r>
    <x v="7"/>
    <x v="646"/>
    <x v="4"/>
    <n v="278"/>
    <n v="6"/>
    <x v="1"/>
    <x v="0"/>
    <n v="4"/>
    <x v="0"/>
    <x v="9"/>
    <n v="24"/>
    <n v="19"/>
    <n v="2031"/>
    <n v="35852.86"/>
  </r>
  <r>
    <x v="7"/>
    <x v="646"/>
    <x v="4"/>
    <n v="278"/>
    <n v="6"/>
    <x v="1"/>
    <x v="3"/>
    <n v="4"/>
    <x v="0"/>
    <x v="9"/>
    <n v="23"/>
    <n v="18"/>
    <n v="2031"/>
    <n v="32600.01"/>
  </r>
  <r>
    <x v="7"/>
    <x v="646"/>
    <x v="4"/>
    <n v="278"/>
    <n v="6"/>
    <x v="1"/>
    <x v="3"/>
    <n v="4"/>
    <x v="0"/>
    <x v="9"/>
    <n v="23"/>
    <n v="18"/>
    <n v="2031"/>
    <n v="38993.370000000003"/>
  </r>
  <r>
    <x v="7"/>
    <x v="646"/>
    <x v="4"/>
    <n v="278"/>
    <n v="6"/>
    <x v="1"/>
    <x v="0"/>
    <n v="4"/>
    <x v="0"/>
    <x v="9"/>
    <n v="24"/>
    <n v="19"/>
    <n v="2031"/>
    <n v="28948.85"/>
  </r>
  <r>
    <x v="7"/>
    <x v="646"/>
    <x v="4"/>
    <n v="278"/>
    <n v="6"/>
    <x v="1"/>
    <x v="0"/>
    <n v="4"/>
    <x v="0"/>
    <x v="9"/>
    <n v="24"/>
    <n v="19"/>
    <n v="2031"/>
    <n v="31788.07"/>
  </r>
  <r>
    <x v="7"/>
    <x v="646"/>
    <x v="4"/>
    <n v="159"/>
    <n v="4"/>
    <x v="1"/>
    <x v="3"/>
    <n v="4"/>
    <x v="0"/>
    <x v="11"/>
    <n v="22"/>
    <n v="19"/>
    <n v="2031"/>
    <n v="27304.55"/>
  </r>
  <r>
    <x v="7"/>
    <x v="646"/>
    <x v="4"/>
    <n v="278"/>
    <n v="6"/>
    <x v="1"/>
    <x v="0"/>
    <n v="4"/>
    <x v="0"/>
    <x v="9"/>
    <n v="24"/>
    <n v="19"/>
    <n v="2031"/>
    <n v="32298.720000000001"/>
  </r>
  <r>
    <x v="7"/>
    <x v="646"/>
    <x v="4"/>
    <n v="159"/>
    <n v="4"/>
    <x v="1"/>
    <x v="3"/>
    <n v="4"/>
    <x v="0"/>
    <x v="11"/>
    <n v="22"/>
    <n v="19"/>
    <n v="2031"/>
    <n v="29433.97"/>
  </r>
  <r>
    <x v="7"/>
    <x v="646"/>
    <x v="4"/>
    <n v="278"/>
    <n v="6"/>
    <x v="0"/>
    <x v="3"/>
    <n v="4"/>
    <x v="0"/>
    <x v="9"/>
    <n v="21"/>
    <n v="17"/>
    <n v="2031"/>
    <n v="33151.51"/>
  </r>
  <r>
    <x v="7"/>
    <x v="646"/>
    <x v="4"/>
    <n v="278"/>
    <n v="6"/>
    <x v="1"/>
    <x v="0"/>
    <n v="4"/>
    <x v="0"/>
    <x v="9"/>
    <n v="24"/>
    <n v="19"/>
    <n v="2031"/>
    <n v="29459.5"/>
  </r>
  <r>
    <x v="7"/>
    <x v="646"/>
    <x v="4"/>
    <n v="278"/>
    <n v="6"/>
    <x v="1"/>
    <x v="3"/>
    <n v="4"/>
    <x v="0"/>
    <x v="11"/>
    <n v="23"/>
    <n v="18"/>
    <n v="2031"/>
    <n v="31180.400000000001"/>
  </r>
  <r>
    <x v="7"/>
    <x v="646"/>
    <x v="4"/>
    <n v="278"/>
    <n v="6"/>
    <x v="1"/>
    <x v="0"/>
    <n v="4"/>
    <x v="0"/>
    <x v="9"/>
    <n v="24"/>
    <n v="19"/>
    <n v="2031"/>
    <n v="31788.07"/>
  </r>
  <r>
    <x v="7"/>
    <x v="646"/>
    <x v="4"/>
    <n v="159"/>
    <n v="4"/>
    <x v="1"/>
    <x v="0"/>
    <n v="4"/>
    <x v="0"/>
    <x v="11"/>
    <n v="23"/>
    <n v="19"/>
    <n v="2031"/>
    <n v="26293.46"/>
  </r>
  <r>
    <x v="7"/>
    <x v="646"/>
    <x v="4"/>
    <n v="159"/>
    <n v="4"/>
    <x v="1"/>
    <x v="0"/>
    <n v="4"/>
    <x v="0"/>
    <x v="9"/>
    <n v="23"/>
    <n v="19"/>
    <n v="2031"/>
    <n v="25011.72"/>
  </r>
  <r>
    <x v="7"/>
    <x v="646"/>
    <x v="4"/>
    <n v="278"/>
    <n v="6"/>
    <x v="1"/>
    <x v="3"/>
    <n v="4"/>
    <x v="0"/>
    <x v="9"/>
    <n v="23"/>
    <n v="18"/>
    <n v="2031"/>
    <n v="35439.230000000003"/>
  </r>
  <r>
    <x v="7"/>
    <x v="646"/>
    <x v="3"/>
    <n v="278"/>
    <n v="6"/>
    <x v="1"/>
    <x v="3"/>
    <n v="4"/>
    <x v="0"/>
    <x v="9"/>
    <n v="23"/>
    <n v="18"/>
    <n v="2031"/>
    <n v="35315"/>
  </r>
  <r>
    <x v="7"/>
    <x v="646"/>
    <x v="3"/>
    <n v="278"/>
    <n v="6"/>
    <x v="0"/>
    <x v="3"/>
    <n v="4"/>
    <x v="0"/>
    <x v="9"/>
    <n v="20"/>
    <n v="17"/>
    <n v="2031"/>
    <n v="33075"/>
  </r>
  <r>
    <x v="7"/>
    <x v="646"/>
    <x v="3"/>
    <n v="278"/>
    <n v="6"/>
    <x v="0"/>
    <x v="3"/>
    <n v="4"/>
    <x v="0"/>
    <x v="9"/>
    <n v="20"/>
    <n v="17"/>
    <n v="2031"/>
    <n v="40760"/>
  </r>
  <r>
    <x v="7"/>
    <x v="646"/>
    <x v="3"/>
    <n v="159"/>
    <n v="4"/>
    <x v="0"/>
    <x v="3"/>
    <n v="4"/>
    <x v="0"/>
    <x v="11"/>
    <n v="21"/>
    <n v="19"/>
    <n v="2031"/>
    <n v="25645"/>
  </r>
  <r>
    <x v="7"/>
    <x v="646"/>
    <x v="3"/>
    <n v="278"/>
    <n v="6"/>
    <x v="1"/>
    <x v="0"/>
    <n v="4"/>
    <x v="0"/>
    <x v="9"/>
    <n v="24"/>
    <n v="19"/>
    <n v="2031"/>
    <n v="35720"/>
  </r>
  <r>
    <x v="7"/>
    <x v="646"/>
    <x v="3"/>
    <n v="278"/>
    <n v="6"/>
    <x v="1"/>
    <x v="3"/>
    <n v="4"/>
    <x v="0"/>
    <x v="11"/>
    <n v="23"/>
    <n v="18"/>
    <n v="2031"/>
    <n v="33770"/>
  </r>
  <r>
    <x v="7"/>
    <x v="646"/>
    <x v="3"/>
    <n v="278"/>
    <n v="6"/>
    <x v="1"/>
    <x v="3"/>
    <n v="4"/>
    <x v="0"/>
    <x v="9"/>
    <n v="23"/>
    <n v="18"/>
    <n v="2031"/>
    <n v="32765"/>
  </r>
  <r>
    <x v="7"/>
    <x v="646"/>
    <x v="3"/>
    <n v="278"/>
    <n v="6"/>
    <x v="1"/>
    <x v="3"/>
    <n v="4"/>
    <x v="0"/>
    <x v="9"/>
    <n v="23"/>
    <n v="18"/>
    <n v="2031"/>
    <n v="34705"/>
  </r>
  <r>
    <x v="7"/>
    <x v="646"/>
    <x v="3"/>
    <n v="159"/>
    <n v="4"/>
    <x v="1"/>
    <x v="0"/>
    <n v="4"/>
    <x v="0"/>
    <x v="9"/>
    <n v="23"/>
    <n v="19"/>
    <n v="2031"/>
    <n v="27095"/>
  </r>
  <r>
    <x v="7"/>
    <x v="646"/>
    <x v="3"/>
    <n v="278"/>
    <n v="6"/>
    <x v="1"/>
    <x v="3"/>
    <n v="4"/>
    <x v="0"/>
    <x v="9"/>
    <n v="23"/>
    <n v="18"/>
    <n v="2031"/>
    <n v="35315"/>
  </r>
  <r>
    <x v="7"/>
    <x v="646"/>
    <x v="3"/>
    <n v="278"/>
    <n v="6"/>
    <x v="1"/>
    <x v="3"/>
    <n v="4"/>
    <x v="0"/>
    <x v="9"/>
    <n v="23"/>
    <n v="18"/>
    <n v="2031"/>
    <n v="42760"/>
  </r>
  <r>
    <x v="7"/>
    <x v="646"/>
    <x v="3"/>
    <n v="278"/>
    <n v="6"/>
    <x v="1"/>
    <x v="3"/>
    <n v="4"/>
    <x v="0"/>
    <x v="9"/>
    <n v="23"/>
    <n v="18"/>
    <n v="2031"/>
    <n v="34705"/>
  </r>
  <r>
    <x v="7"/>
    <x v="646"/>
    <x v="3"/>
    <n v="159"/>
    <n v="4"/>
    <x v="1"/>
    <x v="0"/>
    <n v="4"/>
    <x v="0"/>
    <x v="9"/>
    <n v="23"/>
    <n v="19"/>
    <n v="2031"/>
    <n v="24950"/>
  </r>
  <r>
    <x v="7"/>
    <x v="646"/>
    <x v="3"/>
    <n v="278"/>
    <n v="6"/>
    <x v="1"/>
    <x v="0"/>
    <n v="4"/>
    <x v="0"/>
    <x v="9"/>
    <n v="24"/>
    <n v="19"/>
    <n v="2031"/>
    <n v="29690"/>
  </r>
  <r>
    <x v="7"/>
    <x v="646"/>
    <x v="3"/>
    <n v="278"/>
    <n v="6"/>
    <x v="1"/>
    <x v="0"/>
    <n v="4"/>
    <x v="0"/>
    <x v="11"/>
    <n v="24"/>
    <n v="19"/>
    <n v="2031"/>
    <n v="25730"/>
  </r>
  <r>
    <x v="7"/>
    <x v="646"/>
    <x v="3"/>
    <n v="278"/>
    <n v="6"/>
    <x v="0"/>
    <x v="3"/>
    <n v="4"/>
    <x v="0"/>
    <x v="9"/>
    <n v="20"/>
    <n v="17"/>
    <n v="2031"/>
    <n v="33075"/>
  </r>
  <r>
    <x v="7"/>
    <x v="646"/>
    <x v="3"/>
    <n v="159"/>
    <n v="4"/>
    <x v="1"/>
    <x v="0"/>
    <n v="4"/>
    <x v="0"/>
    <x v="11"/>
    <n v="23"/>
    <n v="19"/>
    <n v="2031"/>
    <n v="26205"/>
  </r>
  <r>
    <x v="7"/>
    <x v="646"/>
    <x v="3"/>
    <n v="278"/>
    <n v="6"/>
    <x v="1"/>
    <x v="0"/>
    <n v="4"/>
    <x v="0"/>
    <x v="9"/>
    <n v="24"/>
    <n v="19"/>
    <n v="2031"/>
    <n v="31740"/>
  </r>
  <r>
    <x v="7"/>
    <x v="646"/>
    <x v="3"/>
    <n v="278"/>
    <n v="6"/>
    <x v="1"/>
    <x v="3"/>
    <n v="4"/>
    <x v="0"/>
    <x v="9"/>
    <n v="23"/>
    <n v="18"/>
    <n v="2031"/>
    <n v="29735"/>
  </r>
  <r>
    <x v="7"/>
    <x v="646"/>
    <x v="3"/>
    <n v="159"/>
    <n v="4"/>
    <x v="1"/>
    <x v="3"/>
    <n v="4"/>
    <x v="0"/>
    <x v="11"/>
    <n v="22"/>
    <n v="19"/>
    <n v="2031"/>
    <n v="29280"/>
  </r>
  <r>
    <x v="7"/>
    <x v="646"/>
    <x v="3"/>
    <n v="278"/>
    <n v="6"/>
    <x v="1"/>
    <x v="3"/>
    <n v="4"/>
    <x v="0"/>
    <x v="11"/>
    <n v="23"/>
    <n v="18"/>
    <n v="2031"/>
    <n v="33770"/>
  </r>
  <r>
    <x v="7"/>
    <x v="646"/>
    <x v="3"/>
    <n v="278"/>
    <n v="6"/>
    <x v="1"/>
    <x v="0"/>
    <n v="4"/>
    <x v="0"/>
    <x v="11"/>
    <n v="24"/>
    <n v="19"/>
    <n v="2031"/>
    <n v="30485"/>
  </r>
  <r>
    <x v="7"/>
    <x v="646"/>
    <x v="3"/>
    <n v="278"/>
    <n v="6"/>
    <x v="1"/>
    <x v="0"/>
    <n v="4"/>
    <x v="0"/>
    <x v="11"/>
    <n v="24"/>
    <n v="19"/>
    <n v="2031"/>
    <n v="28700"/>
  </r>
  <r>
    <x v="7"/>
    <x v="646"/>
    <x v="3"/>
    <n v="159"/>
    <n v="4"/>
    <x v="1"/>
    <x v="0"/>
    <n v="4"/>
    <x v="0"/>
    <x v="11"/>
    <n v="23"/>
    <n v="19"/>
    <n v="2031"/>
    <n v="24120"/>
  </r>
  <r>
    <x v="7"/>
    <x v="646"/>
    <x v="3"/>
    <n v="278"/>
    <n v="6"/>
    <x v="0"/>
    <x v="3"/>
    <n v="4"/>
    <x v="0"/>
    <x v="11"/>
    <n v="21"/>
    <n v="17"/>
    <n v="2031"/>
    <n v="32390"/>
  </r>
  <r>
    <x v="7"/>
    <x v="646"/>
    <x v="3"/>
    <n v="159"/>
    <n v="4"/>
    <x v="1"/>
    <x v="3"/>
    <n v="4"/>
    <x v="0"/>
    <x v="11"/>
    <n v="22"/>
    <n v="19"/>
    <n v="2031"/>
    <n v="27195"/>
  </r>
  <r>
    <x v="7"/>
    <x v="646"/>
    <x v="3"/>
    <n v="278"/>
    <n v="6"/>
    <x v="1"/>
    <x v="3"/>
    <n v="4"/>
    <x v="0"/>
    <x v="9"/>
    <n v="23"/>
    <n v="18"/>
    <n v="2031"/>
    <n v="33265"/>
  </r>
  <r>
    <x v="7"/>
    <x v="646"/>
    <x v="3"/>
    <n v="278"/>
    <n v="6"/>
    <x v="1"/>
    <x v="0"/>
    <n v="4"/>
    <x v="0"/>
    <x v="9"/>
    <n v="24"/>
    <n v="19"/>
    <n v="2031"/>
    <n v="31740"/>
  </r>
  <r>
    <x v="7"/>
    <x v="646"/>
    <x v="3"/>
    <n v="278"/>
    <n v="6"/>
    <x v="1"/>
    <x v="3"/>
    <n v="4"/>
    <x v="0"/>
    <x v="9"/>
    <n v="23"/>
    <n v="18"/>
    <n v="2031"/>
    <n v="38795"/>
  </r>
  <r>
    <x v="7"/>
    <x v="646"/>
    <x v="3"/>
    <n v="278"/>
    <n v="6"/>
    <x v="1"/>
    <x v="3"/>
    <n v="4"/>
    <x v="0"/>
    <x v="11"/>
    <n v="23"/>
    <n v="18"/>
    <n v="2031"/>
    <n v="31875"/>
  </r>
  <r>
    <x v="7"/>
    <x v="646"/>
    <x v="3"/>
    <n v="278"/>
    <n v="6"/>
    <x v="1"/>
    <x v="0"/>
    <n v="4"/>
    <x v="0"/>
    <x v="9"/>
    <n v="24"/>
    <n v="19"/>
    <n v="2031"/>
    <n v="32240"/>
  </r>
  <r>
    <x v="7"/>
    <x v="646"/>
    <x v="3"/>
    <n v="278"/>
    <n v="6"/>
    <x v="1"/>
    <x v="0"/>
    <n v="4"/>
    <x v="0"/>
    <x v="9"/>
    <n v="24"/>
    <n v="19"/>
    <n v="2031"/>
    <n v="30190"/>
  </r>
  <r>
    <x v="21"/>
    <x v="647"/>
    <x v="0"/>
    <n v="332"/>
    <n v="8"/>
    <x v="1"/>
    <x v="0"/>
    <n v="4"/>
    <x v="2"/>
    <x v="5"/>
    <n v="23"/>
    <n v="20"/>
    <n v="1385"/>
    <n v="55733.61"/>
  </r>
  <r>
    <x v="21"/>
    <x v="647"/>
    <x v="0"/>
    <n v="332"/>
    <n v="8"/>
    <x v="1"/>
    <x v="3"/>
    <n v="4"/>
    <x v="2"/>
    <x v="5"/>
    <n v="23"/>
    <n v="20"/>
    <n v="1385"/>
    <n v="58790.27"/>
  </r>
  <r>
    <x v="21"/>
    <x v="647"/>
    <x v="1"/>
    <n v="332"/>
    <n v="8"/>
    <x v="1"/>
    <x v="3"/>
    <n v="4"/>
    <x v="2"/>
    <x v="5"/>
    <n v="23"/>
    <n v="20"/>
    <n v="1385"/>
    <n v="58479.09"/>
  </r>
  <r>
    <x v="21"/>
    <x v="647"/>
    <x v="1"/>
    <n v="332"/>
    <n v="8"/>
    <x v="1"/>
    <x v="0"/>
    <n v="4"/>
    <x v="2"/>
    <x v="5"/>
    <n v="23"/>
    <n v="20"/>
    <n v="1385"/>
    <n v="55484.4"/>
  </r>
  <r>
    <x v="21"/>
    <x v="647"/>
    <x v="2"/>
    <n v="332"/>
    <n v="8"/>
    <x v="1"/>
    <x v="3"/>
    <n v="4"/>
    <x v="2"/>
    <x v="5"/>
    <n v="23"/>
    <n v="20"/>
    <n v="1385"/>
    <n v="59371.03"/>
  </r>
  <r>
    <x v="21"/>
    <x v="647"/>
    <x v="2"/>
    <n v="332"/>
    <n v="8"/>
    <x v="1"/>
    <x v="0"/>
    <n v="4"/>
    <x v="2"/>
    <x v="5"/>
    <n v="23"/>
    <n v="20"/>
    <n v="1385"/>
    <n v="56419.57"/>
  </r>
  <r>
    <x v="21"/>
    <x v="648"/>
    <x v="15"/>
    <n v="255"/>
    <n v="8"/>
    <x v="1"/>
    <x v="3"/>
    <n v="4"/>
    <x v="2"/>
    <x v="5"/>
    <n v="15"/>
    <n v="11"/>
    <n v="1385"/>
    <n v="4932.29"/>
  </r>
  <r>
    <x v="21"/>
    <x v="648"/>
    <x v="15"/>
    <n v="255"/>
    <n v="8"/>
    <x v="1"/>
    <x v="0"/>
    <n v="4"/>
    <x v="2"/>
    <x v="5"/>
    <n v="16"/>
    <n v="12"/>
    <n v="1385"/>
    <n v="4858.2700000000004"/>
  </r>
  <r>
    <x v="21"/>
    <x v="649"/>
    <x v="5"/>
    <n v="355"/>
    <n v="8"/>
    <x v="1"/>
    <x v="3"/>
    <n v="4"/>
    <x v="2"/>
    <x v="5"/>
    <n v="22"/>
    <n v="16"/>
    <n v="1385"/>
    <n v="56368.39"/>
  </r>
  <r>
    <x v="21"/>
    <x v="649"/>
    <x v="5"/>
    <n v="355"/>
    <n v="8"/>
    <x v="1"/>
    <x v="0"/>
    <n v="4"/>
    <x v="2"/>
    <x v="5"/>
    <n v="23"/>
    <n v="16"/>
    <n v="1385"/>
    <n v="63173.34"/>
  </r>
  <r>
    <x v="21"/>
    <x v="649"/>
    <x v="5"/>
    <n v="355"/>
    <n v="8"/>
    <x v="1"/>
    <x v="3"/>
    <n v="4"/>
    <x v="2"/>
    <x v="5"/>
    <n v="22"/>
    <n v="16"/>
    <n v="1385"/>
    <n v="50985.440000000002"/>
  </r>
  <r>
    <x v="21"/>
    <x v="649"/>
    <x v="5"/>
    <n v="355"/>
    <n v="8"/>
    <x v="1"/>
    <x v="0"/>
    <n v="4"/>
    <x v="2"/>
    <x v="5"/>
    <n v="23"/>
    <n v="16"/>
    <n v="1385"/>
    <n v="47882.879999999997"/>
  </r>
  <r>
    <x v="21"/>
    <x v="649"/>
    <x v="5"/>
    <n v="355"/>
    <n v="8"/>
    <x v="1"/>
    <x v="0"/>
    <n v="4"/>
    <x v="2"/>
    <x v="5"/>
    <n v="23"/>
    <n v="16"/>
    <n v="1385"/>
    <n v="53265.82"/>
  </r>
  <r>
    <x v="21"/>
    <x v="649"/>
    <x v="5"/>
    <n v="355"/>
    <n v="8"/>
    <x v="1"/>
    <x v="3"/>
    <n v="4"/>
    <x v="2"/>
    <x v="5"/>
    <n v="22"/>
    <n v="16"/>
    <n v="1385"/>
    <n v="66275.899999999994"/>
  </r>
  <r>
    <x v="21"/>
    <x v="649"/>
    <x v="4"/>
    <n v="355"/>
    <n v="8"/>
    <x v="1"/>
    <x v="3"/>
    <n v="4"/>
    <x v="2"/>
    <x v="5"/>
    <n v="22"/>
    <n v="16"/>
    <n v="1385"/>
    <n v="66119.19"/>
  </r>
  <r>
    <x v="21"/>
    <x v="649"/>
    <x v="4"/>
    <n v="355"/>
    <n v="8"/>
    <x v="1"/>
    <x v="0"/>
    <n v="4"/>
    <x v="2"/>
    <x v="5"/>
    <n v="23"/>
    <n v="16"/>
    <n v="1385"/>
    <n v="48001.27"/>
  </r>
  <r>
    <x v="21"/>
    <x v="649"/>
    <x v="4"/>
    <n v="355"/>
    <n v="8"/>
    <x v="1"/>
    <x v="3"/>
    <n v="4"/>
    <x v="2"/>
    <x v="5"/>
    <n v="22"/>
    <n v="16"/>
    <n v="1385"/>
    <n v="56202.33"/>
  </r>
  <r>
    <x v="21"/>
    <x v="649"/>
    <x v="4"/>
    <n v="355"/>
    <n v="8"/>
    <x v="1"/>
    <x v="0"/>
    <n v="4"/>
    <x v="2"/>
    <x v="5"/>
    <n v="23"/>
    <n v="16"/>
    <n v="1385"/>
    <n v="53138.42"/>
  </r>
  <r>
    <x v="21"/>
    <x v="649"/>
    <x v="4"/>
    <n v="355"/>
    <n v="8"/>
    <x v="1"/>
    <x v="3"/>
    <n v="4"/>
    <x v="2"/>
    <x v="5"/>
    <n v="22"/>
    <n v="16"/>
    <n v="1385"/>
    <n v="51065.18"/>
  </r>
  <r>
    <x v="21"/>
    <x v="649"/>
    <x v="4"/>
    <n v="355"/>
    <n v="8"/>
    <x v="1"/>
    <x v="0"/>
    <n v="4"/>
    <x v="2"/>
    <x v="5"/>
    <n v="23"/>
    <n v="16"/>
    <n v="1385"/>
    <n v="63055.28"/>
  </r>
  <r>
    <x v="21"/>
    <x v="649"/>
    <x v="3"/>
    <n v="355"/>
    <n v="8"/>
    <x v="1"/>
    <x v="3"/>
    <n v="4"/>
    <x v="2"/>
    <x v="5"/>
    <n v="22"/>
    <n v="16"/>
    <n v="1385"/>
    <n v="50215"/>
  </r>
  <r>
    <x v="21"/>
    <x v="649"/>
    <x v="3"/>
    <n v="355"/>
    <n v="8"/>
    <x v="1"/>
    <x v="3"/>
    <n v="4"/>
    <x v="2"/>
    <x v="5"/>
    <n v="22"/>
    <n v="16"/>
    <n v="1385"/>
    <n v="55345"/>
  </r>
  <r>
    <x v="21"/>
    <x v="649"/>
    <x v="3"/>
    <n v="355"/>
    <n v="8"/>
    <x v="1"/>
    <x v="0"/>
    <n v="4"/>
    <x v="2"/>
    <x v="5"/>
    <n v="23"/>
    <n v="16"/>
    <n v="1385"/>
    <n v="47215"/>
  </r>
  <r>
    <x v="21"/>
    <x v="649"/>
    <x v="3"/>
    <n v="355"/>
    <n v="8"/>
    <x v="1"/>
    <x v="0"/>
    <n v="4"/>
    <x v="2"/>
    <x v="5"/>
    <n v="23"/>
    <n v="16"/>
    <n v="1385"/>
    <n v="62030"/>
  </r>
  <r>
    <x v="21"/>
    <x v="649"/>
    <x v="3"/>
    <n v="355"/>
    <n v="8"/>
    <x v="1"/>
    <x v="0"/>
    <n v="4"/>
    <x v="2"/>
    <x v="5"/>
    <n v="23"/>
    <n v="16"/>
    <n v="1385"/>
    <n v="52345"/>
  </r>
  <r>
    <x v="21"/>
    <x v="649"/>
    <x v="3"/>
    <n v="355"/>
    <n v="8"/>
    <x v="1"/>
    <x v="3"/>
    <n v="4"/>
    <x v="2"/>
    <x v="5"/>
    <n v="22"/>
    <n v="16"/>
    <n v="1385"/>
    <n v="65030"/>
  </r>
  <r>
    <x v="30"/>
    <x v="650"/>
    <x v="11"/>
    <n v="260"/>
    <n v="6"/>
    <x v="1"/>
    <x v="1"/>
    <n v="4"/>
    <x v="2"/>
    <x v="4"/>
    <n v="22"/>
    <n v="15"/>
    <n v="5657"/>
    <n v="35999.01"/>
  </r>
  <r>
    <x v="30"/>
    <x v="650"/>
    <x v="11"/>
    <n v="260"/>
    <n v="6"/>
    <x v="1"/>
    <x v="1"/>
    <n v="4"/>
    <x v="2"/>
    <x v="4"/>
    <n v="22"/>
    <n v="15"/>
    <n v="5657"/>
    <n v="32879.550000000003"/>
  </r>
  <r>
    <x v="30"/>
    <x v="650"/>
    <x v="11"/>
    <n v="260"/>
    <n v="6"/>
    <x v="1"/>
    <x v="2"/>
    <n v="4"/>
    <x v="2"/>
    <x v="4"/>
    <n v="24"/>
    <n v="16"/>
    <n v="5657"/>
    <n v="33892.800000000003"/>
  </r>
  <r>
    <x v="30"/>
    <x v="650"/>
    <x v="11"/>
    <n v="260"/>
    <n v="6"/>
    <x v="1"/>
    <x v="2"/>
    <n v="4"/>
    <x v="2"/>
    <x v="4"/>
    <n v="24"/>
    <n v="16"/>
    <n v="5657"/>
    <n v="30773.35"/>
  </r>
  <r>
    <x v="30"/>
    <x v="650"/>
    <x v="11"/>
    <n v="260"/>
    <n v="6"/>
    <x v="1"/>
    <x v="1"/>
    <n v="4"/>
    <x v="2"/>
    <x v="4"/>
    <n v="22"/>
    <n v="15"/>
    <n v="5657"/>
    <n v="37114.730000000003"/>
  </r>
  <r>
    <x v="30"/>
    <x v="650"/>
    <x v="11"/>
    <n v="260"/>
    <n v="6"/>
    <x v="1"/>
    <x v="2"/>
    <n v="4"/>
    <x v="2"/>
    <x v="4"/>
    <n v="24"/>
    <n v="16"/>
    <n v="5657"/>
    <n v="35008.519999999997"/>
  </r>
  <r>
    <x v="30"/>
    <x v="650"/>
    <x v="12"/>
    <n v="263"/>
    <n v="6"/>
    <x v="1"/>
    <x v="2"/>
    <n v="4"/>
    <x v="2"/>
    <x v="4"/>
    <n v="24"/>
    <n v="17"/>
    <n v="5657"/>
    <n v="36933.040000000001"/>
  </r>
  <r>
    <x v="30"/>
    <x v="650"/>
    <x v="12"/>
    <n v="263"/>
    <n v="6"/>
    <x v="1"/>
    <x v="1"/>
    <n v="4"/>
    <x v="2"/>
    <x v="4"/>
    <n v="22"/>
    <n v="15"/>
    <n v="5657"/>
    <n v="37909.93"/>
  </r>
  <r>
    <x v="30"/>
    <x v="650"/>
    <x v="12"/>
    <n v="263"/>
    <n v="6"/>
    <x v="1"/>
    <x v="1"/>
    <n v="4"/>
    <x v="2"/>
    <x v="4"/>
    <n v="22"/>
    <n v="15"/>
    <n v="5657"/>
    <n v="39046.769999999997"/>
  </r>
  <r>
    <x v="30"/>
    <x v="650"/>
    <x v="12"/>
    <n v="263"/>
    <n v="6"/>
    <x v="1"/>
    <x v="2"/>
    <n v="4"/>
    <x v="2"/>
    <x v="4"/>
    <n v="24"/>
    <n v="17"/>
    <n v="5657"/>
    <n v="35796.199999999997"/>
  </r>
  <r>
    <x v="30"/>
    <x v="650"/>
    <x v="12"/>
    <n v="263"/>
    <n v="6"/>
    <x v="1"/>
    <x v="1"/>
    <n v="4"/>
    <x v="2"/>
    <x v="4"/>
    <n v="22"/>
    <n v="15"/>
    <n v="5657"/>
    <n v="34413.71"/>
  </r>
  <r>
    <x v="30"/>
    <x v="650"/>
    <x v="12"/>
    <n v="263"/>
    <n v="6"/>
    <x v="1"/>
    <x v="2"/>
    <n v="4"/>
    <x v="2"/>
    <x v="4"/>
    <n v="24"/>
    <n v="17"/>
    <n v="5657"/>
    <n v="32299.99"/>
  </r>
  <r>
    <x v="30"/>
    <x v="651"/>
    <x v="5"/>
    <n v="288"/>
    <n v="6"/>
    <x v="1"/>
    <x v="2"/>
    <n v="4"/>
    <x v="2"/>
    <x v="2"/>
    <n v="29"/>
    <n v="19"/>
    <n v="5657"/>
    <n v="30493.02"/>
  </r>
  <r>
    <x v="30"/>
    <x v="651"/>
    <x v="5"/>
    <n v="288"/>
    <n v="6"/>
    <x v="1"/>
    <x v="2"/>
    <n v="4"/>
    <x v="2"/>
    <x v="2"/>
    <n v="29"/>
    <n v="19"/>
    <n v="5657"/>
    <n v="27979.94"/>
  </r>
  <r>
    <x v="30"/>
    <x v="651"/>
    <x v="5"/>
    <n v="365"/>
    <n v="6"/>
    <x v="1"/>
    <x v="1"/>
    <n v="4"/>
    <x v="2"/>
    <x v="2"/>
    <n v="25"/>
    <n v="17"/>
    <n v="5657"/>
    <n v="41595.019999999997"/>
  </r>
  <r>
    <x v="30"/>
    <x v="651"/>
    <x v="5"/>
    <n v="288"/>
    <n v="6"/>
    <x v="1"/>
    <x v="1"/>
    <n v="4"/>
    <x v="2"/>
    <x v="2"/>
    <n v="26"/>
    <n v="18"/>
    <n v="5657"/>
    <n v="32406.26"/>
  </r>
  <r>
    <x v="30"/>
    <x v="651"/>
    <x v="5"/>
    <n v="288"/>
    <n v="6"/>
    <x v="1"/>
    <x v="1"/>
    <n v="4"/>
    <x v="2"/>
    <x v="2"/>
    <n v="26"/>
    <n v="18"/>
    <n v="5657"/>
    <n v="37494.46"/>
  </r>
  <r>
    <x v="30"/>
    <x v="651"/>
    <x v="5"/>
    <n v="288"/>
    <n v="6"/>
    <x v="1"/>
    <x v="2"/>
    <n v="4"/>
    <x v="2"/>
    <x v="2"/>
    <n v="29"/>
    <n v="19"/>
    <n v="5657"/>
    <n v="35581.22"/>
  </r>
  <r>
    <x v="30"/>
    <x v="651"/>
    <x v="4"/>
    <n v="288"/>
    <n v="6"/>
    <x v="1"/>
    <x v="2"/>
    <n v="4"/>
    <x v="2"/>
    <x v="2"/>
    <n v="27"/>
    <n v="18"/>
    <n v="5657"/>
    <n v="30169.31"/>
  </r>
  <r>
    <x v="30"/>
    <x v="651"/>
    <x v="4"/>
    <n v="288"/>
    <n v="6"/>
    <x v="1"/>
    <x v="2"/>
    <n v="4"/>
    <x v="2"/>
    <x v="2"/>
    <n v="27"/>
    <n v="18"/>
    <n v="5657"/>
    <n v="35194.120000000003"/>
  </r>
  <r>
    <x v="30"/>
    <x v="651"/>
    <x v="4"/>
    <n v="288"/>
    <n v="6"/>
    <x v="1"/>
    <x v="2"/>
    <n v="4"/>
    <x v="2"/>
    <x v="2"/>
    <n v="27"/>
    <n v="18"/>
    <n v="5657"/>
    <n v="27687.54"/>
  </r>
  <r>
    <x v="30"/>
    <x v="651"/>
    <x v="4"/>
    <n v="288"/>
    <n v="6"/>
    <x v="1"/>
    <x v="1"/>
    <n v="4"/>
    <x v="2"/>
    <x v="2"/>
    <n v="24"/>
    <n v="17"/>
    <n v="5657"/>
    <n v="32058.720000000001"/>
  </r>
  <r>
    <x v="30"/>
    <x v="651"/>
    <x v="4"/>
    <n v="365"/>
    <n v="6"/>
    <x v="1"/>
    <x v="1"/>
    <n v="4"/>
    <x v="2"/>
    <x v="2"/>
    <n v="24"/>
    <n v="16"/>
    <n v="5657"/>
    <n v="41133"/>
  </r>
  <r>
    <x v="30"/>
    <x v="651"/>
    <x v="4"/>
    <n v="288"/>
    <n v="6"/>
    <x v="1"/>
    <x v="1"/>
    <n v="4"/>
    <x v="2"/>
    <x v="2"/>
    <n v="24"/>
    <n v="17"/>
    <n v="5657"/>
    <n v="37083.53"/>
  </r>
  <r>
    <x v="30"/>
    <x v="651"/>
    <x v="3"/>
    <n v="288"/>
    <n v="6"/>
    <x v="1"/>
    <x v="2"/>
    <n v="4"/>
    <x v="2"/>
    <x v="2"/>
    <n v="27"/>
    <n v="18"/>
    <n v="5657"/>
    <n v="36855"/>
  </r>
  <r>
    <x v="30"/>
    <x v="651"/>
    <x v="3"/>
    <n v="288"/>
    <n v="6"/>
    <x v="1"/>
    <x v="2"/>
    <n v="4"/>
    <x v="2"/>
    <x v="2"/>
    <n v="27"/>
    <n v="18"/>
    <n v="5657"/>
    <n v="29775"/>
  </r>
  <r>
    <x v="30"/>
    <x v="651"/>
    <x v="3"/>
    <n v="365"/>
    <n v="6"/>
    <x v="1"/>
    <x v="1"/>
    <n v="4"/>
    <x v="2"/>
    <x v="2"/>
    <n v="24"/>
    <n v="16"/>
    <n v="5657"/>
    <n v="42520"/>
  </r>
  <r>
    <x v="30"/>
    <x v="651"/>
    <x v="3"/>
    <n v="288"/>
    <n v="6"/>
    <x v="1"/>
    <x v="1"/>
    <n v="4"/>
    <x v="2"/>
    <x v="2"/>
    <n v="24"/>
    <n v="17"/>
    <n v="5657"/>
    <n v="31625"/>
  </r>
  <r>
    <x v="30"/>
    <x v="651"/>
    <x v="3"/>
    <n v="288"/>
    <n v="6"/>
    <x v="1"/>
    <x v="1"/>
    <n v="4"/>
    <x v="2"/>
    <x v="2"/>
    <n v="24"/>
    <n v="17"/>
    <n v="5657"/>
    <n v="38705"/>
  </r>
  <r>
    <x v="30"/>
    <x v="651"/>
    <x v="3"/>
    <n v="288"/>
    <n v="6"/>
    <x v="1"/>
    <x v="2"/>
    <n v="4"/>
    <x v="2"/>
    <x v="2"/>
    <n v="27"/>
    <n v="18"/>
    <n v="5657"/>
    <n v="27345"/>
  </r>
  <r>
    <x v="43"/>
    <x v="652"/>
    <x v="6"/>
    <n v="179"/>
    <n v="4"/>
    <x v="0"/>
    <x v="2"/>
    <n v="2"/>
    <x v="0"/>
    <x v="6"/>
    <n v="31"/>
    <n v="23"/>
    <n v="105"/>
    <n v="22157.88"/>
  </r>
  <r>
    <x v="43"/>
    <x v="652"/>
    <x v="6"/>
    <n v="179"/>
    <n v="4"/>
    <x v="0"/>
    <x v="2"/>
    <n v="2"/>
    <x v="0"/>
    <x v="6"/>
    <n v="31"/>
    <n v="23"/>
    <n v="105"/>
    <n v="22199.3"/>
  </r>
  <r>
    <x v="43"/>
    <x v="652"/>
    <x v="6"/>
    <n v="179"/>
    <n v="4"/>
    <x v="1"/>
    <x v="2"/>
    <n v="2"/>
    <x v="0"/>
    <x v="6"/>
    <n v="31"/>
    <n v="23"/>
    <n v="105"/>
    <n v="23234.71"/>
  </r>
  <r>
    <x v="43"/>
    <x v="652"/>
    <x v="6"/>
    <n v="179"/>
    <n v="4"/>
    <x v="1"/>
    <x v="2"/>
    <n v="2"/>
    <x v="0"/>
    <x v="6"/>
    <n v="31"/>
    <n v="23"/>
    <n v="105"/>
    <n v="23193.3"/>
  </r>
  <r>
    <x v="43"/>
    <x v="652"/>
    <x v="6"/>
    <n v="179"/>
    <n v="4"/>
    <x v="1"/>
    <x v="2"/>
    <n v="2"/>
    <x v="0"/>
    <x v="6"/>
    <n v="31"/>
    <n v="23"/>
    <n v="105"/>
    <n v="20925.740000000002"/>
  </r>
  <r>
    <x v="43"/>
    <x v="652"/>
    <x v="6"/>
    <n v="179"/>
    <n v="4"/>
    <x v="0"/>
    <x v="2"/>
    <n v="2"/>
    <x v="0"/>
    <x v="6"/>
    <n v="31"/>
    <n v="23"/>
    <n v="105"/>
    <n v="19890.32"/>
  </r>
  <r>
    <x v="43"/>
    <x v="652"/>
    <x v="5"/>
    <n v="179"/>
    <n v="4"/>
    <x v="0"/>
    <x v="2"/>
    <n v="2"/>
    <x v="0"/>
    <x v="6"/>
    <n v="31"/>
    <n v="23"/>
    <n v="105"/>
    <n v="19866.740000000002"/>
  </r>
  <r>
    <x v="43"/>
    <x v="652"/>
    <x v="5"/>
    <n v="179"/>
    <n v="4"/>
    <x v="1"/>
    <x v="2"/>
    <n v="2"/>
    <x v="0"/>
    <x v="6"/>
    <n v="31"/>
    <n v="23"/>
    <n v="105"/>
    <n v="21056.06"/>
  </r>
  <r>
    <x v="43"/>
    <x v="652"/>
    <x v="5"/>
    <n v="179"/>
    <n v="4"/>
    <x v="1"/>
    <x v="2"/>
    <n v="2"/>
    <x v="0"/>
    <x v="6"/>
    <n v="31"/>
    <n v="23"/>
    <n v="105"/>
    <n v="25172.12"/>
  </r>
  <r>
    <x v="43"/>
    <x v="652"/>
    <x v="5"/>
    <n v="179"/>
    <n v="4"/>
    <x v="0"/>
    <x v="2"/>
    <n v="2"/>
    <x v="0"/>
    <x v="6"/>
    <n v="31"/>
    <n v="23"/>
    <n v="105"/>
    <n v="23982.81"/>
  </r>
  <r>
    <x v="43"/>
    <x v="652"/>
    <x v="4"/>
    <n v="179"/>
    <n v="4"/>
    <x v="0"/>
    <x v="2"/>
    <n v="2"/>
    <x v="0"/>
    <x v="6"/>
    <n v="31"/>
    <n v="23"/>
    <n v="105"/>
    <n v="19797.97"/>
  </r>
  <r>
    <x v="43"/>
    <x v="652"/>
    <x v="4"/>
    <n v="179"/>
    <n v="4"/>
    <x v="0"/>
    <x v="2"/>
    <n v="2"/>
    <x v="0"/>
    <x v="6"/>
    <n v="31"/>
    <n v="23"/>
    <n v="105"/>
    <n v="23684.03"/>
  </r>
  <r>
    <x v="43"/>
    <x v="652"/>
    <x v="4"/>
    <n v="179"/>
    <n v="4"/>
    <x v="1"/>
    <x v="2"/>
    <n v="2"/>
    <x v="0"/>
    <x v="6"/>
    <n v="31"/>
    <n v="23"/>
    <n v="105"/>
    <n v="24858.53"/>
  </r>
  <r>
    <x v="43"/>
    <x v="652"/>
    <x v="4"/>
    <n v="179"/>
    <n v="4"/>
    <x v="1"/>
    <x v="2"/>
    <n v="2"/>
    <x v="0"/>
    <x v="6"/>
    <n v="31"/>
    <n v="23"/>
    <n v="105"/>
    <n v="20972.47"/>
  </r>
  <r>
    <x v="13"/>
    <x v="653"/>
    <x v="5"/>
    <n v="182"/>
    <n v="4"/>
    <x v="1"/>
    <x v="2"/>
    <n v="4"/>
    <x v="0"/>
    <x v="5"/>
    <n v="32"/>
    <n v="22"/>
    <n v="549"/>
    <n v="24892.89"/>
  </r>
  <r>
    <x v="13"/>
    <x v="653"/>
    <x v="5"/>
    <n v="182"/>
    <n v="4"/>
    <x v="1"/>
    <x v="1"/>
    <n v="4"/>
    <x v="0"/>
    <x v="5"/>
    <n v="29"/>
    <n v="20"/>
    <n v="549"/>
    <n v="38513.14"/>
  </r>
  <r>
    <x v="13"/>
    <x v="653"/>
    <x v="5"/>
    <n v="182"/>
    <n v="4"/>
    <x v="1"/>
    <x v="2"/>
    <n v="4"/>
    <x v="0"/>
    <x v="5"/>
    <n v="32"/>
    <n v="22"/>
    <n v="549"/>
    <n v="34195.410000000003"/>
  </r>
  <r>
    <x v="13"/>
    <x v="653"/>
    <x v="5"/>
    <n v="182"/>
    <n v="4"/>
    <x v="1"/>
    <x v="2"/>
    <n v="4"/>
    <x v="0"/>
    <x v="5"/>
    <n v="32"/>
    <n v="22"/>
    <n v="549"/>
    <n v="30839.47"/>
  </r>
  <r>
    <x v="13"/>
    <x v="653"/>
    <x v="5"/>
    <n v="182"/>
    <n v="4"/>
    <x v="1"/>
    <x v="1"/>
    <n v="4"/>
    <x v="0"/>
    <x v="5"/>
    <n v="29"/>
    <n v="20"/>
    <n v="549"/>
    <n v="29277.85"/>
  </r>
  <r>
    <x v="13"/>
    <x v="653"/>
    <x v="5"/>
    <n v="182"/>
    <n v="4"/>
    <x v="1"/>
    <x v="2"/>
    <n v="4"/>
    <x v="0"/>
    <x v="5"/>
    <n v="32"/>
    <n v="22"/>
    <n v="549"/>
    <n v="27468.02"/>
  </r>
  <r>
    <x v="13"/>
    <x v="653"/>
    <x v="5"/>
    <n v="182"/>
    <n v="4"/>
    <x v="1"/>
    <x v="1"/>
    <n v="4"/>
    <x v="0"/>
    <x v="5"/>
    <n v="29"/>
    <n v="20"/>
    <n v="549"/>
    <n v="36005.24"/>
  </r>
  <r>
    <x v="13"/>
    <x v="653"/>
    <x v="5"/>
    <n v="182"/>
    <n v="4"/>
    <x v="1"/>
    <x v="2"/>
    <n v="4"/>
    <x v="0"/>
    <x v="5"/>
    <n v="32"/>
    <n v="22"/>
    <n v="549"/>
    <n v="36703.31"/>
  </r>
  <r>
    <x v="13"/>
    <x v="653"/>
    <x v="5"/>
    <n v="182"/>
    <n v="4"/>
    <x v="1"/>
    <x v="1"/>
    <n v="4"/>
    <x v="0"/>
    <x v="5"/>
    <n v="29"/>
    <n v="20"/>
    <n v="549"/>
    <n v="30829.13"/>
  </r>
  <r>
    <x v="13"/>
    <x v="653"/>
    <x v="5"/>
    <n v="182"/>
    <n v="4"/>
    <x v="1"/>
    <x v="2"/>
    <n v="4"/>
    <x v="0"/>
    <x v="5"/>
    <n v="32"/>
    <n v="22"/>
    <n v="549"/>
    <n v="29019.3"/>
  </r>
  <r>
    <x v="13"/>
    <x v="653"/>
    <x v="5"/>
    <n v="182"/>
    <n v="4"/>
    <x v="1"/>
    <x v="1"/>
    <n v="4"/>
    <x v="0"/>
    <x v="5"/>
    <n v="29"/>
    <n v="20"/>
    <n v="549"/>
    <n v="32649.3"/>
  </r>
  <r>
    <x v="13"/>
    <x v="653"/>
    <x v="4"/>
    <n v="182"/>
    <n v="4"/>
    <x v="1"/>
    <x v="2"/>
    <n v="4"/>
    <x v="0"/>
    <x v="5"/>
    <n v="32"/>
    <n v="22"/>
    <n v="549"/>
    <n v="28902.89"/>
  </r>
  <r>
    <x v="13"/>
    <x v="653"/>
    <x v="4"/>
    <n v="182"/>
    <n v="4"/>
    <x v="1"/>
    <x v="2"/>
    <n v="4"/>
    <x v="0"/>
    <x v="5"/>
    <n v="32"/>
    <n v="22"/>
    <n v="549"/>
    <n v="34698.79"/>
  </r>
  <r>
    <x v="13"/>
    <x v="653"/>
    <x v="4"/>
    <n v="182"/>
    <n v="4"/>
    <x v="1"/>
    <x v="2"/>
    <n v="4"/>
    <x v="0"/>
    <x v="5"/>
    <n v="32"/>
    <n v="22"/>
    <n v="549"/>
    <n v="24485.75"/>
  </r>
  <r>
    <x v="13"/>
    <x v="653"/>
    <x v="4"/>
    <n v="182"/>
    <n v="4"/>
    <x v="1"/>
    <x v="1"/>
    <n v="4"/>
    <x v="0"/>
    <x v="5"/>
    <n v="29"/>
    <n v="20"/>
    <n v="549"/>
    <n v="29158.22"/>
  </r>
  <r>
    <x v="13"/>
    <x v="653"/>
    <x v="4"/>
    <n v="182"/>
    <n v="4"/>
    <x v="1"/>
    <x v="2"/>
    <n v="4"/>
    <x v="0"/>
    <x v="5"/>
    <n v="32"/>
    <n v="22"/>
    <n v="549"/>
    <n v="31272.31"/>
  </r>
  <r>
    <x v="13"/>
    <x v="653"/>
    <x v="4"/>
    <n v="182"/>
    <n v="4"/>
    <x v="1"/>
    <x v="1"/>
    <n v="4"/>
    <x v="0"/>
    <x v="5"/>
    <n v="29"/>
    <n v="20"/>
    <n v="549"/>
    <n v="36486.07"/>
  </r>
  <r>
    <x v="13"/>
    <x v="653"/>
    <x v="4"/>
    <n v="182"/>
    <n v="4"/>
    <x v="1"/>
    <x v="2"/>
    <n v="4"/>
    <x v="0"/>
    <x v="5"/>
    <n v="32"/>
    <n v="22"/>
    <n v="549"/>
    <n v="27370.94"/>
  </r>
  <r>
    <x v="13"/>
    <x v="653"/>
    <x v="4"/>
    <n v="182"/>
    <n v="4"/>
    <x v="1"/>
    <x v="1"/>
    <n v="4"/>
    <x v="0"/>
    <x v="5"/>
    <n v="29"/>
    <n v="20"/>
    <n v="549"/>
    <n v="33059.599999999999"/>
  </r>
  <r>
    <x v="13"/>
    <x v="653"/>
    <x v="4"/>
    <n v="182"/>
    <n v="4"/>
    <x v="1"/>
    <x v="1"/>
    <n v="4"/>
    <x v="0"/>
    <x v="5"/>
    <n v="29"/>
    <n v="20"/>
    <n v="549"/>
    <n v="30690.17"/>
  </r>
  <r>
    <x v="13"/>
    <x v="653"/>
    <x v="3"/>
    <n v="182"/>
    <n v="4"/>
    <x v="1"/>
    <x v="1"/>
    <n v="4"/>
    <x v="0"/>
    <x v="5"/>
    <n v="28"/>
    <n v="20"/>
    <n v="549"/>
    <n v="29050"/>
  </r>
  <r>
    <x v="13"/>
    <x v="653"/>
    <x v="3"/>
    <n v="182"/>
    <n v="4"/>
    <x v="1"/>
    <x v="2"/>
    <n v="4"/>
    <x v="0"/>
    <x v="5"/>
    <n v="31"/>
    <n v="21"/>
    <n v="549"/>
    <n v="28800"/>
  </r>
  <r>
    <x v="13"/>
    <x v="653"/>
    <x v="3"/>
    <n v="182"/>
    <n v="4"/>
    <x v="1"/>
    <x v="1"/>
    <n v="4"/>
    <x v="0"/>
    <x v="5"/>
    <n v="28"/>
    <n v="20"/>
    <n v="549"/>
    <n v="36025"/>
  </r>
  <r>
    <x v="13"/>
    <x v="653"/>
    <x v="3"/>
    <n v="182"/>
    <n v="4"/>
    <x v="1"/>
    <x v="2"/>
    <n v="4"/>
    <x v="0"/>
    <x v="5"/>
    <n v="31"/>
    <n v="21"/>
    <n v="549"/>
    <n v="34275"/>
  </r>
  <r>
    <x v="13"/>
    <x v="653"/>
    <x v="3"/>
    <n v="182"/>
    <n v="4"/>
    <x v="1"/>
    <x v="2"/>
    <n v="4"/>
    <x v="0"/>
    <x v="5"/>
    <n v="31"/>
    <n v="21"/>
    <n v="549"/>
    <n v="27300"/>
  </r>
  <r>
    <x v="13"/>
    <x v="653"/>
    <x v="3"/>
    <n v="182"/>
    <n v="4"/>
    <x v="1"/>
    <x v="1"/>
    <n v="4"/>
    <x v="0"/>
    <x v="5"/>
    <n v="28"/>
    <n v="20"/>
    <n v="549"/>
    <n v="30550"/>
  </r>
  <r>
    <x v="13"/>
    <x v="653"/>
    <x v="3"/>
    <n v="182"/>
    <n v="4"/>
    <x v="1"/>
    <x v="2"/>
    <n v="4"/>
    <x v="0"/>
    <x v="5"/>
    <n v="31"/>
    <n v="21"/>
    <n v="549"/>
    <n v="30920"/>
  </r>
  <r>
    <x v="13"/>
    <x v="653"/>
    <x v="3"/>
    <n v="182"/>
    <n v="4"/>
    <x v="1"/>
    <x v="2"/>
    <n v="4"/>
    <x v="0"/>
    <x v="5"/>
    <n v="31"/>
    <n v="21"/>
    <n v="549"/>
    <n v="24070"/>
  </r>
  <r>
    <x v="13"/>
    <x v="653"/>
    <x v="3"/>
    <n v="182"/>
    <n v="4"/>
    <x v="1"/>
    <x v="1"/>
    <n v="4"/>
    <x v="0"/>
    <x v="5"/>
    <n v="28"/>
    <n v="20"/>
    <n v="549"/>
    <n v="32670"/>
  </r>
  <r>
    <x v="33"/>
    <x v="654"/>
    <x v="16"/>
    <n v="200"/>
    <n v="6"/>
    <x v="1"/>
    <x v="1"/>
    <n v="4"/>
    <x v="1"/>
    <x v="7"/>
    <n v="21"/>
    <n v="15"/>
    <n v="155"/>
    <n v="38895.39"/>
  </r>
  <r>
    <x v="33"/>
    <x v="654"/>
    <x v="16"/>
    <n v="200"/>
    <n v="6"/>
    <x v="1"/>
    <x v="2"/>
    <n v="4"/>
    <x v="1"/>
    <x v="7"/>
    <n v="23"/>
    <n v="16"/>
    <n v="155"/>
    <n v="39121.300000000003"/>
  </r>
  <r>
    <x v="33"/>
    <x v="654"/>
    <x v="16"/>
    <n v="200"/>
    <n v="6"/>
    <x v="1"/>
    <x v="2"/>
    <n v="4"/>
    <x v="1"/>
    <x v="7"/>
    <n v="23"/>
    <n v="16"/>
    <n v="155"/>
    <n v="35280.71"/>
  </r>
  <r>
    <x v="33"/>
    <x v="654"/>
    <x v="16"/>
    <n v="200"/>
    <n v="6"/>
    <x v="1"/>
    <x v="1"/>
    <n v="4"/>
    <x v="1"/>
    <x v="7"/>
    <n v="21"/>
    <n v="15"/>
    <n v="155"/>
    <n v="42491.23"/>
  </r>
  <r>
    <x v="33"/>
    <x v="654"/>
    <x v="17"/>
    <n v="196"/>
    <n v="6"/>
    <x v="1"/>
    <x v="1"/>
    <n v="4"/>
    <x v="1"/>
    <x v="7"/>
    <n v="21"/>
    <n v="15"/>
    <n v="155"/>
    <n v="40427.78"/>
  </r>
  <r>
    <x v="33"/>
    <x v="654"/>
    <x v="17"/>
    <n v="201"/>
    <n v="6"/>
    <x v="1"/>
    <x v="2"/>
    <n v="4"/>
    <x v="1"/>
    <x v="7"/>
    <n v="23"/>
    <n v="16"/>
    <n v="155"/>
    <n v="33132.54"/>
  </r>
  <r>
    <x v="33"/>
    <x v="654"/>
    <x v="17"/>
    <n v="201"/>
    <n v="6"/>
    <x v="1"/>
    <x v="2"/>
    <n v="4"/>
    <x v="1"/>
    <x v="7"/>
    <n v="23"/>
    <n v="16"/>
    <n v="155"/>
    <n v="36172.22"/>
  </r>
  <r>
    <x v="33"/>
    <x v="654"/>
    <x v="17"/>
    <n v="196"/>
    <n v="6"/>
    <x v="1"/>
    <x v="1"/>
    <n v="4"/>
    <x v="1"/>
    <x v="7"/>
    <n v="21"/>
    <n v="15"/>
    <n v="155"/>
    <n v="36780.160000000003"/>
  </r>
  <r>
    <x v="33"/>
    <x v="654"/>
    <x v="10"/>
    <n v="240"/>
    <n v="6"/>
    <x v="1"/>
    <x v="2"/>
    <n v="4"/>
    <x v="1"/>
    <x v="7"/>
    <n v="23"/>
    <n v="16"/>
    <n v="155"/>
    <n v="36395.53"/>
  </r>
  <r>
    <x v="33"/>
    <x v="654"/>
    <x v="10"/>
    <n v="240"/>
    <n v="6"/>
    <x v="1"/>
    <x v="2"/>
    <n v="4"/>
    <x v="1"/>
    <x v="7"/>
    <n v="23"/>
    <n v="16"/>
    <n v="155"/>
    <n v="33108.35"/>
  </r>
  <r>
    <x v="33"/>
    <x v="654"/>
    <x v="10"/>
    <n v="240"/>
    <n v="6"/>
    <x v="1"/>
    <x v="2"/>
    <n v="4"/>
    <x v="1"/>
    <x v="7"/>
    <n v="23"/>
    <n v="16"/>
    <n v="155"/>
    <n v="31523.87"/>
  </r>
  <r>
    <x v="30"/>
    <x v="655"/>
    <x v="8"/>
    <n v="280"/>
    <n v="8"/>
    <x v="1"/>
    <x v="0"/>
    <n v="2"/>
    <x v="1"/>
    <x v="1"/>
    <n v="22"/>
    <n v="16"/>
    <n v="5657"/>
    <n v="53759.88"/>
  </r>
  <r>
    <x v="30"/>
    <x v="655"/>
    <x v="8"/>
    <n v="280"/>
    <n v="8"/>
    <x v="1"/>
    <x v="0"/>
    <n v="2"/>
    <x v="1"/>
    <x v="1"/>
    <n v="22"/>
    <n v="16"/>
    <n v="5657"/>
    <n v="49043.98"/>
  </r>
  <r>
    <x v="30"/>
    <x v="655"/>
    <x v="8"/>
    <n v="280"/>
    <n v="8"/>
    <x v="1"/>
    <x v="0"/>
    <n v="2"/>
    <x v="1"/>
    <x v="1"/>
    <n v="22"/>
    <n v="16"/>
    <n v="5657"/>
    <n v="50429.440000000002"/>
  </r>
  <r>
    <x v="30"/>
    <x v="655"/>
    <x v="8"/>
    <n v="280"/>
    <n v="8"/>
    <x v="1"/>
    <x v="0"/>
    <n v="2"/>
    <x v="1"/>
    <x v="1"/>
    <n v="22"/>
    <n v="16"/>
    <n v="5657"/>
    <n v="52367.76"/>
  </r>
  <r>
    <x v="30"/>
    <x v="655"/>
    <x v="9"/>
    <n v="280"/>
    <n v="8"/>
    <x v="1"/>
    <x v="0"/>
    <n v="2"/>
    <x v="1"/>
    <x v="1"/>
    <n v="21"/>
    <n v="15"/>
    <n v="5657"/>
    <n v="48576.32"/>
  </r>
  <r>
    <x v="30"/>
    <x v="655"/>
    <x v="9"/>
    <n v="280"/>
    <n v="8"/>
    <x v="1"/>
    <x v="0"/>
    <n v="2"/>
    <x v="1"/>
    <x v="1"/>
    <n v="21"/>
    <n v="15"/>
    <n v="5657"/>
    <n v="49932.33"/>
  </r>
  <r>
    <x v="30"/>
    <x v="655"/>
    <x v="16"/>
    <n v="280"/>
    <n v="8"/>
    <x v="1"/>
    <x v="0"/>
    <n v="2"/>
    <x v="1"/>
    <x v="1"/>
    <n v="22"/>
    <n v="16"/>
    <n v="5657"/>
    <n v="48139.16"/>
  </r>
  <r>
    <x v="30"/>
    <x v="655"/>
    <x v="16"/>
    <n v="280"/>
    <n v="8"/>
    <x v="1"/>
    <x v="0"/>
    <n v="2"/>
    <x v="1"/>
    <x v="1"/>
    <n v="22"/>
    <n v="16"/>
    <n v="5657"/>
    <n v="49469.56"/>
  </r>
  <r>
    <x v="14"/>
    <x v="656"/>
    <x v="17"/>
    <n v="138"/>
    <n v="4"/>
    <x v="1"/>
    <x v="2"/>
    <n v="2"/>
    <x v="0"/>
    <x v="6"/>
    <n v="27"/>
    <n v="19"/>
    <n v="1439"/>
    <n v="20785.349999999999"/>
  </r>
  <r>
    <x v="14"/>
    <x v="656"/>
    <x v="17"/>
    <n v="172"/>
    <n v="6"/>
    <x v="0"/>
    <x v="2"/>
    <n v="2"/>
    <x v="0"/>
    <x v="6"/>
    <n v="24"/>
    <n v="17"/>
    <n v="1439"/>
    <n v="22609.16"/>
  </r>
  <r>
    <x v="14"/>
    <x v="656"/>
    <x v="17"/>
    <n v="172"/>
    <n v="6"/>
    <x v="0"/>
    <x v="2"/>
    <n v="2"/>
    <x v="0"/>
    <x v="6"/>
    <n v="24"/>
    <n v="16"/>
    <n v="1439"/>
    <n v="25040.9"/>
  </r>
  <r>
    <x v="14"/>
    <x v="656"/>
    <x v="17"/>
    <n v="138"/>
    <n v="4"/>
    <x v="0"/>
    <x v="2"/>
    <n v="2"/>
    <x v="0"/>
    <x v="6"/>
    <n v="28"/>
    <n v="21"/>
    <n v="1439"/>
    <n v="19569.48"/>
  </r>
  <r>
    <x v="14"/>
    <x v="656"/>
    <x v="17"/>
    <n v="172"/>
    <n v="6"/>
    <x v="0"/>
    <x v="2"/>
    <n v="2"/>
    <x v="0"/>
    <x v="6"/>
    <n v="24"/>
    <n v="17"/>
    <n v="1439"/>
    <n v="26256.78"/>
  </r>
  <r>
    <x v="14"/>
    <x v="656"/>
    <x v="17"/>
    <n v="172"/>
    <n v="6"/>
    <x v="1"/>
    <x v="2"/>
    <n v="2"/>
    <x v="0"/>
    <x v="6"/>
    <n v="24"/>
    <n v="17"/>
    <n v="1439"/>
    <n v="23825.03"/>
  </r>
  <r>
    <x v="14"/>
    <x v="656"/>
    <x v="17"/>
    <n v="172"/>
    <n v="6"/>
    <x v="1"/>
    <x v="2"/>
    <n v="2"/>
    <x v="0"/>
    <x v="6"/>
    <n v="24"/>
    <n v="17"/>
    <n v="1439"/>
    <n v="25770.43"/>
  </r>
  <r>
    <x v="14"/>
    <x v="656"/>
    <x v="10"/>
    <n v="172"/>
    <n v="6"/>
    <x v="0"/>
    <x v="2"/>
    <n v="2"/>
    <x v="0"/>
    <x v="6"/>
    <n v="24"/>
    <n v="16"/>
    <n v="1439"/>
    <n v="26126.03"/>
  </r>
  <r>
    <x v="14"/>
    <x v="656"/>
    <x v="10"/>
    <n v="172"/>
    <n v="6"/>
    <x v="0"/>
    <x v="2"/>
    <n v="2"/>
    <x v="0"/>
    <x v="6"/>
    <n v="24"/>
    <n v="17"/>
    <n v="1439"/>
    <n v="22933.439999999999"/>
  </r>
  <r>
    <x v="14"/>
    <x v="656"/>
    <x v="10"/>
    <n v="138"/>
    <n v="4"/>
    <x v="1"/>
    <x v="2"/>
    <n v="2"/>
    <x v="0"/>
    <x v="6"/>
    <n v="27"/>
    <n v="20"/>
    <n v="1439"/>
    <n v="21041.54"/>
  </r>
  <r>
    <x v="14"/>
    <x v="656"/>
    <x v="10"/>
    <n v="172"/>
    <n v="6"/>
    <x v="0"/>
    <x v="2"/>
    <n v="2"/>
    <x v="0"/>
    <x v="6"/>
    <n v="24"/>
    <n v="17"/>
    <n v="1439"/>
    <n v="25653.06"/>
  </r>
  <r>
    <x v="14"/>
    <x v="656"/>
    <x v="10"/>
    <n v="172"/>
    <n v="6"/>
    <x v="1"/>
    <x v="2"/>
    <n v="2"/>
    <x v="0"/>
    <x v="6"/>
    <n v="24"/>
    <n v="17"/>
    <n v="1439"/>
    <n v="26953.74"/>
  </r>
  <r>
    <x v="14"/>
    <x v="656"/>
    <x v="10"/>
    <n v="138"/>
    <n v="4"/>
    <x v="0"/>
    <x v="2"/>
    <n v="2"/>
    <x v="0"/>
    <x v="6"/>
    <n v="28"/>
    <n v="20"/>
    <n v="1439"/>
    <n v="19740.849999999999"/>
  </r>
  <r>
    <x v="14"/>
    <x v="656"/>
    <x v="10"/>
    <n v="172"/>
    <n v="6"/>
    <x v="1"/>
    <x v="2"/>
    <n v="2"/>
    <x v="0"/>
    <x v="6"/>
    <n v="23"/>
    <n v="20"/>
    <n v="1439"/>
    <n v="24234.13"/>
  </r>
  <r>
    <x v="14"/>
    <x v="656"/>
    <x v="11"/>
    <n v="138"/>
    <n v="4"/>
    <x v="1"/>
    <x v="2"/>
    <n v="2"/>
    <x v="0"/>
    <x v="6"/>
    <n v="27"/>
    <n v="20"/>
    <n v="1439"/>
    <n v="20914.03"/>
  </r>
  <r>
    <x v="14"/>
    <x v="656"/>
    <x v="11"/>
    <n v="172"/>
    <n v="6"/>
    <x v="1"/>
    <x v="2"/>
    <n v="2"/>
    <x v="0"/>
    <x v="6"/>
    <n v="24"/>
    <n v="17"/>
    <n v="1439"/>
    <n v="24215.65"/>
  </r>
  <r>
    <x v="14"/>
    <x v="656"/>
    <x v="11"/>
    <n v="172"/>
    <n v="6"/>
    <x v="0"/>
    <x v="2"/>
    <n v="2"/>
    <x v="0"/>
    <x v="6"/>
    <n v="24"/>
    <n v="17"/>
    <n v="1439"/>
    <n v="25752.61"/>
  </r>
  <r>
    <x v="14"/>
    <x v="656"/>
    <x v="11"/>
    <n v="172"/>
    <n v="6"/>
    <x v="0"/>
    <x v="2"/>
    <n v="2"/>
    <x v="0"/>
    <x v="6"/>
    <n v="24"/>
    <n v="17"/>
    <n v="1439"/>
    <n v="22963.31"/>
  </r>
  <r>
    <x v="14"/>
    <x v="656"/>
    <x v="11"/>
    <n v="138"/>
    <n v="4"/>
    <x v="0"/>
    <x v="2"/>
    <n v="2"/>
    <x v="0"/>
    <x v="6"/>
    <n v="28"/>
    <n v="20"/>
    <n v="1439"/>
    <n v="19661.7"/>
  </r>
  <r>
    <x v="14"/>
    <x v="656"/>
    <x v="11"/>
    <n v="172"/>
    <n v="6"/>
    <x v="1"/>
    <x v="2"/>
    <n v="2"/>
    <x v="0"/>
    <x v="6"/>
    <n v="24"/>
    <n v="17"/>
    <n v="1439"/>
    <n v="25923.38"/>
  </r>
  <r>
    <x v="28"/>
    <x v="657"/>
    <x v="5"/>
    <n v="200"/>
    <n v="4"/>
    <x v="1"/>
    <x v="1"/>
    <n v="4"/>
    <x v="0"/>
    <x v="5"/>
    <n v="26"/>
    <n v="20"/>
    <n v="873"/>
    <n v="31258.31"/>
  </r>
  <r>
    <x v="28"/>
    <x v="657"/>
    <x v="5"/>
    <n v="200"/>
    <n v="4"/>
    <x v="1"/>
    <x v="1"/>
    <n v="4"/>
    <x v="0"/>
    <x v="5"/>
    <n v="26"/>
    <n v="20"/>
    <n v="873"/>
    <n v="29195.11"/>
  </r>
  <r>
    <x v="28"/>
    <x v="657"/>
    <x v="5"/>
    <n v="200"/>
    <n v="4"/>
    <x v="1"/>
    <x v="1"/>
    <n v="4"/>
    <x v="0"/>
    <x v="5"/>
    <n v="26"/>
    <n v="20"/>
    <n v="873"/>
    <n v="34371.22"/>
  </r>
  <r>
    <x v="28"/>
    <x v="657"/>
    <x v="5"/>
    <n v="200"/>
    <n v="4"/>
    <x v="1"/>
    <x v="2"/>
    <n v="4"/>
    <x v="0"/>
    <x v="5"/>
    <n v="26"/>
    <n v="21"/>
    <n v="873"/>
    <n v="38937.160000000003"/>
  </r>
  <r>
    <x v="28"/>
    <x v="657"/>
    <x v="5"/>
    <n v="200"/>
    <n v="4"/>
    <x v="1"/>
    <x v="1"/>
    <n v="4"/>
    <x v="0"/>
    <x v="5"/>
    <n v="26"/>
    <n v="20"/>
    <n v="873"/>
    <n v="40979.68"/>
  </r>
  <r>
    <x v="28"/>
    <x v="657"/>
    <x v="5"/>
    <n v="200"/>
    <n v="4"/>
    <x v="1"/>
    <x v="2"/>
    <n v="4"/>
    <x v="0"/>
    <x v="5"/>
    <n v="26"/>
    <n v="21"/>
    <n v="873"/>
    <n v="27152.59"/>
  </r>
  <r>
    <x v="28"/>
    <x v="657"/>
    <x v="5"/>
    <n v="200"/>
    <n v="4"/>
    <x v="1"/>
    <x v="1"/>
    <n v="4"/>
    <x v="0"/>
    <x v="5"/>
    <n v="26"/>
    <n v="20"/>
    <n v="873"/>
    <n v="36780.879999999997"/>
  </r>
  <r>
    <x v="28"/>
    <x v="657"/>
    <x v="5"/>
    <n v="200"/>
    <n v="4"/>
    <x v="1"/>
    <x v="2"/>
    <n v="4"/>
    <x v="0"/>
    <x v="5"/>
    <n v="26"/>
    <n v="21"/>
    <n v="873"/>
    <n v="34738.36"/>
  </r>
  <r>
    <x v="28"/>
    <x v="657"/>
    <x v="5"/>
    <n v="200"/>
    <n v="4"/>
    <x v="1"/>
    <x v="2"/>
    <n v="4"/>
    <x v="0"/>
    <x v="5"/>
    <n v="26"/>
    <n v="21"/>
    <n v="873"/>
    <n v="32328.7"/>
  </r>
  <r>
    <x v="28"/>
    <x v="657"/>
    <x v="5"/>
    <n v="200"/>
    <n v="4"/>
    <x v="1"/>
    <x v="2"/>
    <n v="4"/>
    <x v="0"/>
    <x v="5"/>
    <n v="26"/>
    <n v="21"/>
    <n v="873"/>
    <n v="29215.79"/>
  </r>
  <r>
    <x v="28"/>
    <x v="657"/>
    <x v="4"/>
    <n v="200"/>
    <n v="4"/>
    <x v="1"/>
    <x v="2"/>
    <n v="4"/>
    <x v="0"/>
    <x v="5"/>
    <n v="26"/>
    <n v="21"/>
    <n v="873"/>
    <n v="25420.25"/>
  </r>
  <r>
    <x v="28"/>
    <x v="657"/>
    <x v="4"/>
    <n v="200"/>
    <n v="4"/>
    <x v="1"/>
    <x v="1"/>
    <n v="4"/>
    <x v="0"/>
    <x v="5"/>
    <n v="26"/>
    <n v="20"/>
    <n v="873"/>
    <n v="37195.879999999997"/>
  </r>
  <r>
    <x v="28"/>
    <x v="657"/>
    <x v="4"/>
    <n v="200"/>
    <n v="4"/>
    <x v="1"/>
    <x v="1"/>
    <n v="4"/>
    <x v="0"/>
    <x v="5"/>
    <n v="26"/>
    <n v="20"/>
    <n v="873"/>
    <n v="34075.79"/>
  </r>
  <r>
    <x v="28"/>
    <x v="657"/>
    <x v="4"/>
    <n v="200"/>
    <n v="4"/>
    <x v="1"/>
    <x v="2"/>
    <n v="4"/>
    <x v="0"/>
    <x v="5"/>
    <n v="26"/>
    <n v="21"/>
    <n v="873"/>
    <n v="29311.41"/>
  </r>
  <r>
    <x v="28"/>
    <x v="657"/>
    <x v="4"/>
    <n v="200"/>
    <n v="4"/>
    <x v="1"/>
    <x v="1"/>
    <n v="4"/>
    <x v="0"/>
    <x v="5"/>
    <n v="26"/>
    <n v="20"/>
    <n v="873"/>
    <n v="27437.32"/>
  </r>
  <r>
    <x v="28"/>
    <x v="657"/>
    <x v="4"/>
    <n v="200"/>
    <n v="4"/>
    <x v="1"/>
    <x v="2"/>
    <n v="4"/>
    <x v="0"/>
    <x v="5"/>
    <n v="26"/>
    <n v="21"/>
    <n v="873"/>
    <n v="32058.720000000001"/>
  </r>
  <r>
    <x v="28"/>
    <x v="657"/>
    <x v="4"/>
    <n v="200"/>
    <n v="4"/>
    <x v="1"/>
    <x v="2"/>
    <n v="4"/>
    <x v="0"/>
    <x v="5"/>
    <n v="26"/>
    <n v="21"/>
    <n v="873"/>
    <n v="35178.800000000003"/>
  </r>
  <r>
    <x v="28"/>
    <x v="657"/>
    <x v="4"/>
    <n v="200"/>
    <n v="4"/>
    <x v="1"/>
    <x v="1"/>
    <n v="4"/>
    <x v="0"/>
    <x v="5"/>
    <n v="26"/>
    <n v="20"/>
    <n v="873"/>
    <n v="31328.49"/>
  </r>
  <r>
    <x v="28"/>
    <x v="657"/>
    <x v="3"/>
    <n v="200"/>
    <n v="4"/>
    <x v="1"/>
    <x v="2"/>
    <n v="4"/>
    <x v="0"/>
    <x v="5"/>
    <n v="24"/>
    <n v="20"/>
    <n v="873"/>
    <n v="30095"/>
  </r>
  <r>
    <x v="28"/>
    <x v="657"/>
    <x v="3"/>
    <n v="200"/>
    <n v="4"/>
    <x v="1"/>
    <x v="1"/>
    <n v="4"/>
    <x v="0"/>
    <x v="5"/>
    <n v="24"/>
    <n v="20"/>
    <n v="873"/>
    <n v="32070"/>
  </r>
  <r>
    <x v="28"/>
    <x v="657"/>
    <x v="3"/>
    <n v="200"/>
    <n v="4"/>
    <x v="1"/>
    <x v="1"/>
    <n v="4"/>
    <x v="0"/>
    <x v="5"/>
    <n v="24"/>
    <n v="20"/>
    <n v="873"/>
    <n v="26970"/>
  </r>
  <r>
    <x v="28"/>
    <x v="657"/>
    <x v="3"/>
    <n v="200"/>
    <n v="4"/>
    <x v="1"/>
    <x v="1"/>
    <n v="4"/>
    <x v="0"/>
    <x v="5"/>
    <n v="24"/>
    <n v="20"/>
    <n v="873"/>
    <n v="34580"/>
  </r>
  <r>
    <x v="28"/>
    <x v="657"/>
    <x v="3"/>
    <n v="200"/>
    <n v="4"/>
    <x v="1"/>
    <x v="2"/>
    <n v="4"/>
    <x v="0"/>
    <x v="5"/>
    <n v="24"/>
    <n v="20"/>
    <n v="873"/>
    <n v="24995"/>
  </r>
  <r>
    <x v="28"/>
    <x v="657"/>
    <x v="3"/>
    <n v="200"/>
    <n v="4"/>
    <x v="1"/>
    <x v="1"/>
    <n v="4"/>
    <x v="0"/>
    <x v="5"/>
    <n v="24"/>
    <n v="20"/>
    <n v="873"/>
    <n v="36475"/>
  </r>
  <r>
    <x v="28"/>
    <x v="657"/>
    <x v="3"/>
    <n v="200"/>
    <n v="4"/>
    <x v="1"/>
    <x v="2"/>
    <n v="4"/>
    <x v="0"/>
    <x v="5"/>
    <n v="24"/>
    <n v="20"/>
    <n v="873"/>
    <n v="34500"/>
  </r>
  <r>
    <x v="28"/>
    <x v="657"/>
    <x v="3"/>
    <n v="200"/>
    <n v="4"/>
    <x v="1"/>
    <x v="2"/>
    <n v="4"/>
    <x v="0"/>
    <x v="5"/>
    <n v="24"/>
    <n v="20"/>
    <n v="873"/>
    <n v="32605"/>
  </r>
  <r>
    <x v="4"/>
    <x v="658"/>
    <x v="6"/>
    <n v="317"/>
    <n v="8"/>
    <x v="1"/>
    <x v="3"/>
    <n v="4"/>
    <x v="2"/>
    <x v="9"/>
    <n v="17"/>
    <n v="12"/>
    <n v="2009"/>
    <n v="41188.81"/>
  </r>
  <r>
    <x v="4"/>
    <x v="658"/>
    <x v="6"/>
    <n v="317"/>
    <n v="8"/>
    <x v="1"/>
    <x v="0"/>
    <n v="4"/>
    <x v="2"/>
    <x v="9"/>
    <n v="18"/>
    <n v="13"/>
    <n v="2009"/>
    <n v="35659.69"/>
  </r>
  <r>
    <x v="4"/>
    <x v="658"/>
    <x v="6"/>
    <n v="317"/>
    <n v="8"/>
    <x v="1"/>
    <x v="3"/>
    <n v="4"/>
    <x v="2"/>
    <x v="11"/>
    <n v="17"/>
    <n v="12"/>
    <n v="2009"/>
    <n v="38910.89"/>
  </r>
  <r>
    <x v="4"/>
    <x v="658"/>
    <x v="6"/>
    <n v="317"/>
    <n v="8"/>
    <x v="1"/>
    <x v="0"/>
    <n v="4"/>
    <x v="2"/>
    <x v="9"/>
    <n v="18"/>
    <n v="13"/>
    <n v="2009"/>
    <n v="33040.089999999997"/>
  </r>
  <r>
    <x v="4"/>
    <x v="658"/>
    <x v="6"/>
    <n v="317"/>
    <n v="8"/>
    <x v="1"/>
    <x v="3"/>
    <n v="4"/>
    <x v="2"/>
    <x v="9"/>
    <n v="17"/>
    <n v="12"/>
    <n v="2009"/>
    <n v="35991.019999999997"/>
  </r>
  <r>
    <x v="4"/>
    <x v="658"/>
    <x v="6"/>
    <n v="317"/>
    <n v="8"/>
    <x v="1"/>
    <x v="0"/>
    <n v="4"/>
    <x v="2"/>
    <x v="11"/>
    <n v="18"/>
    <n v="13"/>
    <n v="2009"/>
    <n v="30399.78"/>
  </r>
  <r>
    <x v="4"/>
    <x v="658"/>
    <x v="6"/>
    <n v="317"/>
    <n v="8"/>
    <x v="1"/>
    <x v="0"/>
    <n v="4"/>
    <x v="2"/>
    <x v="9"/>
    <n v="18"/>
    <n v="13"/>
    <n v="2009"/>
    <n v="35193.760000000002"/>
  </r>
  <r>
    <x v="4"/>
    <x v="658"/>
    <x v="6"/>
    <n v="317"/>
    <n v="8"/>
    <x v="1"/>
    <x v="3"/>
    <n v="4"/>
    <x v="2"/>
    <x v="9"/>
    <n v="17"/>
    <n v="12"/>
    <n v="2009"/>
    <n v="38641.69"/>
  </r>
  <r>
    <x v="4"/>
    <x v="658"/>
    <x v="6"/>
    <n v="317"/>
    <n v="8"/>
    <x v="1"/>
    <x v="3"/>
    <n v="4"/>
    <x v="2"/>
    <x v="9"/>
    <n v="17"/>
    <n v="12"/>
    <n v="2009"/>
    <n v="44812.76"/>
  </r>
  <r>
    <x v="4"/>
    <x v="658"/>
    <x v="6"/>
    <n v="317"/>
    <n v="8"/>
    <x v="1"/>
    <x v="3"/>
    <n v="4"/>
    <x v="2"/>
    <x v="11"/>
    <n v="17"/>
    <n v="12"/>
    <n v="2009"/>
    <n v="35866.769999999997"/>
  </r>
  <r>
    <x v="4"/>
    <x v="658"/>
    <x v="6"/>
    <n v="317"/>
    <n v="8"/>
    <x v="1"/>
    <x v="0"/>
    <n v="4"/>
    <x v="2"/>
    <x v="9"/>
    <n v="18"/>
    <n v="13"/>
    <n v="2009"/>
    <n v="42017.14"/>
  </r>
  <r>
    <x v="4"/>
    <x v="658"/>
    <x v="6"/>
    <n v="317"/>
    <n v="8"/>
    <x v="1"/>
    <x v="3"/>
    <n v="4"/>
    <x v="2"/>
    <x v="11"/>
    <n v="17"/>
    <n v="12"/>
    <n v="2009"/>
    <n v="33350.720000000001"/>
  </r>
  <r>
    <x v="4"/>
    <x v="658"/>
    <x v="6"/>
    <n v="317"/>
    <n v="8"/>
    <x v="1"/>
    <x v="0"/>
    <n v="4"/>
    <x v="2"/>
    <x v="11"/>
    <n v="18"/>
    <n v="13"/>
    <n v="2009"/>
    <n v="32915.839999999997"/>
  </r>
  <r>
    <x v="4"/>
    <x v="658"/>
    <x v="6"/>
    <n v="317"/>
    <n v="8"/>
    <x v="1"/>
    <x v="3"/>
    <n v="4"/>
    <x v="2"/>
    <x v="9"/>
    <n v="17"/>
    <n v="12"/>
    <n v="2009"/>
    <n v="38144.69"/>
  </r>
  <r>
    <x v="4"/>
    <x v="658"/>
    <x v="5"/>
    <n v="317"/>
    <n v="8"/>
    <x v="1"/>
    <x v="0"/>
    <n v="4"/>
    <x v="2"/>
    <x v="9"/>
    <n v="18"/>
    <n v="13"/>
    <n v="2009"/>
    <n v="42567.15"/>
  </r>
  <r>
    <x v="4"/>
    <x v="658"/>
    <x v="5"/>
    <n v="317"/>
    <n v="8"/>
    <x v="1"/>
    <x v="3"/>
    <n v="4"/>
    <x v="2"/>
    <x v="11"/>
    <n v="17"/>
    <n v="12"/>
    <n v="2009"/>
    <n v="33600.75"/>
  </r>
  <r>
    <x v="4"/>
    <x v="658"/>
    <x v="5"/>
    <n v="317"/>
    <n v="8"/>
    <x v="1"/>
    <x v="0"/>
    <n v="4"/>
    <x v="2"/>
    <x v="9"/>
    <n v="18"/>
    <n v="13"/>
    <n v="2009"/>
    <n v="33156.050000000003"/>
  </r>
  <r>
    <x v="4"/>
    <x v="658"/>
    <x v="5"/>
    <n v="317"/>
    <n v="8"/>
    <x v="1"/>
    <x v="3"/>
    <n v="4"/>
    <x v="2"/>
    <x v="9"/>
    <n v="17"/>
    <n v="12"/>
    <n v="2009"/>
    <n v="36103.480000000003"/>
  </r>
  <r>
    <x v="4"/>
    <x v="658"/>
    <x v="5"/>
    <n v="317"/>
    <n v="8"/>
    <x v="1"/>
    <x v="0"/>
    <n v="4"/>
    <x v="2"/>
    <x v="11"/>
    <n v="18"/>
    <n v="13"/>
    <n v="2009"/>
    <n v="33031.949999999997"/>
  </r>
  <r>
    <x v="4"/>
    <x v="658"/>
    <x v="5"/>
    <n v="317"/>
    <n v="8"/>
    <x v="1"/>
    <x v="3"/>
    <n v="4"/>
    <x v="2"/>
    <x v="11"/>
    <n v="17"/>
    <n v="12"/>
    <n v="2009"/>
    <n v="39474.93"/>
  </r>
  <r>
    <x v="4"/>
    <x v="658"/>
    <x v="5"/>
    <n v="317"/>
    <n v="8"/>
    <x v="1"/>
    <x v="0"/>
    <n v="4"/>
    <x v="2"/>
    <x v="9"/>
    <n v="18"/>
    <n v="13"/>
    <n v="2009"/>
    <n v="35307.160000000003"/>
  </r>
  <r>
    <x v="4"/>
    <x v="658"/>
    <x v="5"/>
    <n v="317"/>
    <n v="8"/>
    <x v="1"/>
    <x v="3"/>
    <n v="4"/>
    <x v="2"/>
    <x v="11"/>
    <n v="17"/>
    <n v="12"/>
    <n v="2009"/>
    <n v="35979.379999999997"/>
  </r>
  <r>
    <x v="4"/>
    <x v="658"/>
    <x v="5"/>
    <n v="317"/>
    <n v="8"/>
    <x v="1"/>
    <x v="3"/>
    <n v="4"/>
    <x v="2"/>
    <x v="9"/>
    <n v="17"/>
    <n v="12"/>
    <n v="2009"/>
    <n v="41750.15"/>
  </r>
  <r>
    <x v="4"/>
    <x v="658"/>
    <x v="5"/>
    <n v="317"/>
    <n v="8"/>
    <x v="1"/>
    <x v="3"/>
    <n v="4"/>
    <x v="2"/>
    <x v="9"/>
    <n v="17"/>
    <n v="12"/>
    <n v="2009"/>
    <n v="45359.46"/>
  </r>
  <r>
    <x v="4"/>
    <x v="658"/>
    <x v="5"/>
    <n v="317"/>
    <n v="8"/>
    <x v="1"/>
    <x v="0"/>
    <n v="4"/>
    <x v="2"/>
    <x v="11"/>
    <n v="18"/>
    <n v="13"/>
    <n v="2009"/>
    <n v="30653.32"/>
  </r>
  <r>
    <x v="4"/>
    <x v="658"/>
    <x v="5"/>
    <n v="317"/>
    <n v="8"/>
    <x v="1"/>
    <x v="3"/>
    <n v="4"/>
    <x v="2"/>
    <x v="9"/>
    <n v="17"/>
    <n v="12"/>
    <n v="2009"/>
    <n v="38254.589999999997"/>
  </r>
  <r>
    <x v="4"/>
    <x v="658"/>
    <x v="3"/>
    <n v="390"/>
    <n v="8"/>
    <x v="1"/>
    <x v="0"/>
    <n v="4"/>
    <x v="2"/>
    <x v="9"/>
    <n v="21"/>
    <n v="15"/>
    <n v="2009"/>
    <n v="37670"/>
  </r>
  <r>
    <x v="4"/>
    <x v="658"/>
    <x v="3"/>
    <n v="390"/>
    <n v="8"/>
    <x v="1"/>
    <x v="3"/>
    <n v="4"/>
    <x v="2"/>
    <x v="9"/>
    <n v="21"/>
    <n v="15"/>
    <n v="2009"/>
    <n v="40700"/>
  </r>
  <r>
    <x v="4"/>
    <x v="658"/>
    <x v="3"/>
    <n v="390"/>
    <n v="8"/>
    <x v="1"/>
    <x v="3"/>
    <n v="4"/>
    <x v="2"/>
    <x v="9"/>
    <n v="21"/>
    <n v="15"/>
    <n v="2009"/>
    <n v="37810"/>
  </r>
  <r>
    <x v="4"/>
    <x v="658"/>
    <x v="3"/>
    <n v="390"/>
    <n v="8"/>
    <x v="1"/>
    <x v="3"/>
    <n v="4"/>
    <x v="2"/>
    <x v="9"/>
    <n v="20"/>
    <n v="15"/>
    <n v="2009"/>
    <n v="45020"/>
  </r>
  <r>
    <x v="4"/>
    <x v="658"/>
    <x v="3"/>
    <n v="390"/>
    <n v="8"/>
    <x v="1"/>
    <x v="3"/>
    <n v="4"/>
    <x v="2"/>
    <x v="9"/>
    <n v="21"/>
    <n v="15"/>
    <n v="2009"/>
    <n v="49460"/>
  </r>
  <r>
    <x v="4"/>
    <x v="658"/>
    <x v="3"/>
    <n v="390"/>
    <n v="8"/>
    <x v="1"/>
    <x v="3"/>
    <n v="4"/>
    <x v="2"/>
    <x v="9"/>
    <n v="21"/>
    <n v="15"/>
    <n v="2009"/>
    <n v="55400"/>
  </r>
  <r>
    <x v="4"/>
    <x v="658"/>
    <x v="3"/>
    <n v="390"/>
    <n v="8"/>
    <x v="1"/>
    <x v="0"/>
    <n v="4"/>
    <x v="2"/>
    <x v="9"/>
    <n v="21"/>
    <n v="15"/>
    <n v="2009"/>
    <n v="46380"/>
  </r>
  <r>
    <x v="4"/>
    <x v="658"/>
    <x v="3"/>
    <n v="390"/>
    <n v="8"/>
    <x v="1"/>
    <x v="0"/>
    <n v="4"/>
    <x v="2"/>
    <x v="9"/>
    <n v="21"/>
    <n v="15"/>
    <n v="2009"/>
    <n v="52310"/>
  </r>
  <r>
    <x v="4"/>
    <x v="658"/>
    <x v="3"/>
    <n v="390"/>
    <n v="8"/>
    <x v="1"/>
    <x v="0"/>
    <n v="4"/>
    <x v="2"/>
    <x v="9"/>
    <n v="21"/>
    <n v="15"/>
    <n v="2009"/>
    <n v="34780"/>
  </r>
  <r>
    <x v="34"/>
    <x v="659"/>
    <x v="1"/>
    <n v="305"/>
    <n v="6"/>
    <x v="1"/>
    <x v="1"/>
    <n v="4"/>
    <x v="1"/>
    <x v="2"/>
    <n v="26"/>
    <n v="18"/>
    <n v="204"/>
    <n v="45891.81"/>
  </r>
  <r>
    <x v="34"/>
    <x v="659"/>
    <x v="1"/>
    <n v="280"/>
    <n v="6"/>
    <x v="1"/>
    <x v="2"/>
    <n v="4"/>
    <x v="1"/>
    <x v="2"/>
    <n v="29"/>
    <n v="20"/>
    <n v="204"/>
    <n v="44450.51"/>
  </r>
  <r>
    <x v="34"/>
    <x v="659"/>
    <x v="1"/>
    <n v="305"/>
    <n v="6"/>
    <x v="1"/>
    <x v="1"/>
    <n v="4"/>
    <x v="1"/>
    <x v="2"/>
    <n v="26"/>
    <n v="18"/>
    <n v="204"/>
    <n v="41909.57"/>
  </r>
  <r>
    <x v="34"/>
    <x v="659"/>
    <x v="1"/>
    <n v="305"/>
    <n v="6"/>
    <x v="1"/>
    <x v="1"/>
    <n v="4"/>
    <x v="1"/>
    <x v="2"/>
    <n v="26"/>
    <n v="18"/>
    <n v="204"/>
    <n v="48240.58"/>
  </r>
  <r>
    <x v="34"/>
    <x v="659"/>
    <x v="1"/>
    <n v="280"/>
    <n v="6"/>
    <x v="1"/>
    <x v="2"/>
    <n v="4"/>
    <x v="1"/>
    <x v="2"/>
    <n v="29"/>
    <n v="20"/>
    <n v="204"/>
    <n v="38119.5"/>
  </r>
  <r>
    <x v="34"/>
    <x v="659"/>
    <x v="1"/>
    <n v="305"/>
    <n v="6"/>
    <x v="0"/>
    <x v="1"/>
    <n v="4"/>
    <x v="1"/>
    <x v="2"/>
    <n v="25"/>
    <n v="17"/>
    <n v="204"/>
    <n v="45891.81"/>
  </r>
  <r>
    <x v="34"/>
    <x v="659"/>
    <x v="1"/>
    <n v="280"/>
    <n v="6"/>
    <x v="1"/>
    <x v="2"/>
    <n v="4"/>
    <x v="1"/>
    <x v="2"/>
    <n v="29"/>
    <n v="20"/>
    <n v="204"/>
    <n v="42101.74"/>
  </r>
  <r>
    <x v="34"/>
    <x v="659"/>
    <x v="2"/>
    <n v="280"/>
    <n v="6"/>
    <x v="1"/>
    <x v="2"/>
    <n v="4"/>
    <x v="1"/>
    <x v="2"/>
    <n v="29"/>
    <n v="20"/>
    <n v="204"/>
    <n v="41704.400000000001"/>
  </r>
  <r>
    <x v="34"/>
    <x v="659"/>
    <x v="2"/>
    <n v="305"/>
    <n v="6"/>
    <x v="1"/>
    <x v="1"/>
    <n v="4"/>
    <x v="1"/>
    <x v="2"/>
    <n v="26"/>
    <n v="18"/>
    <n v="204"/>
    <n v="47754.61"/>
  </r>
  <r>
    <x v="34"/>
    <x v="659"/>
    <x v="2"/>
    <n v="305"/>
    <n v="6"/>
    <x v="1"/>
    <x v="1"/>
    <n v="4"/>
    <x v="1"/>
    <x v="2"/>
    <n v="26"/>
    <n v="18"/>
    <n v="204"/>
    <n v="41515"/>
  </r>
  <r>
    <x v="34"/>
    <x v="659"/>
    <x v="2"/>
    <n v="305"/>
    <n v="6"/>
    <x v="0"/>
    <x v="1"/>
    <n v="4"/>
    <x v="1"/>
    <x v="2"/>
    <n v="25"/>
    <n v="17"/>
    <n v="204"/>
    <n v="45439.75"/>
  </r>
  <r>
    <x v="34"/>
    <x v="659"/>
    <x v="2"/>
    <n v="280"/>
    <n v="6"/>
    <x v="1"/>
    <x v="2"/>
    <n v="4"/>
    <x v="1"/>
    <x v="2"/>
    <n v="29"/>
    <n v="20"/>
    <n v="204"/>
    <n v="44019.26"/>
  </r>
  <r>
    <x v="34"/>
    <x v="659"/>
    <x v="2"/>
    <n v="305"/>
    <n v="6"/>
    <x v="1"/>
    <x v="1"/>
    <n v="4"/>
    <x v="1"/>
    <x v="2"/>
    <n v="26"/>
    <n v="18"/>
    <n v="204"/>
    <n v="45439.75"/>
  </r>
  <r>
    <x v="34"/>
    <x v="659"/>
    <x v="2"/>
    <n v="280"/>
    <n v="6"/>
    <x v="1"/>
    <x v="2"/>
    <n v="4"/>
    <x v="1"/>
    <x v="2"/>
    <n v="29"/>
    <n v="20"/>
    <n v="204"/>
    <n v="37779.65"/>
  </r>
  <r>
    <x v="34"/>
    <x v="659"/>
    <x v="2"/>
    <n v="280"/>
    <n v="6"/>
    <x v="1"/>
    <x v="2"/>
    <n v="4"/>
    <x v="1"/>
    <x v="2"/>
    <n v="29"/>
    <n v="20"/>
    <n v="204"/>
    <n v="39357.97"/>
  </r>
  <r>
    <x v="34"/>
    <x v="659"/>
    <x v="6"/>
    <n v="280"/>
    <n v="6"/>
    <x v="1"/>
    <x v="2"/>
    <n v="4"/>
    <x v="1"/>
    <x v="2"/>
    <n v="29"/>
    <n v="20"/>
    <n v="204"/>
    <n v="38859.120000000003"/>
  </r>
  <r>
    <x v="34"/>
    <x v="659"/>
    <x v="6"/>
    <n v="280"/>
    <n v="6"/>
    <x v="1"/>
    <x v="2"/>
    <n v="4"/>
    <x v="1"/>
    <x v="2"/>
    <n v="29"/>
    <n v="20"/>
    <n v="204"/>
    <n v="37306"/>
  </r>
  <r>
    <x v="34"/>
    <x v="659"/>
    <x v="6"/>
    <n v="305"/>
    <n v="6"/>
    <x v="0"/>
    <x v="1"/>
    <n v="4"/>
    <x v="1"/>
    <x v="2"/>
    <n v="25"/>
    <n v="17"/>
    <n v="204"/>
    <n v="44843.82"/>
  </r>
  <r>
    <x v="34"/>
    <x v="659"/>
    <x v="6"/>
    <n v="305"/>
    <n v="6"/>
    <x v="1"/>
    <x v="1"/>
    <n v="4"/>
    <x v="1"/>
    <x v="2"/>
    <n v="26"/>
    <n v="18"/>
    <n v="204"/>
    <n v="40981.72"/>
  </r>
  <r>
    <x v="34"/>
    <x v="659"/>
    <x v="6"/>
    <n v="280"/>
    <n v="6"/>
    <x v="1"/>
    <x v="2"/>
    <n v="4"/>
    <x v="1"/>
    <x v="2"/>
    <n v="29"/>
    <n v="20"/>
    <n v="204"/>
    <n v="41168.1"/>
  </r>
  <r>
    <x v="34"/>
    <x v="659"/>
    <x v="6"/>
    <n v="305"/>
    <n v="6"/>
    <x v="1"/>
    <x v="1"/>
    <n v="4"/>
    <x v="1"/>
    <x v="2"/>
    <n v="26"/>
    <n v="18"/>
    <n v="204"/>
    <n v="47121.74"/>
  </r>
  <r>
    <x v="34"/>
    <x v="659"/>
    <x v="6"/>
    <n v="305"/>
    <n v="6"/>
    <x v="1"/>
    <x v="1"/>
    <n v="4"/>
    <x v="1"/>
    <x v="2"/>
    <n v="26"/>
    <n v="18"/>
    <n v="204"/>
    <n v="44843.82"/>
  </r>
  <r>
    <x v="34"/>
    <x v="659"/>
    <x v="6"/>
    <n v="280"/>
    <n v="6"/>
    <x v="1"/>
    <x v="2"/>
    <n v="4"/>
    <x v="1"/>
    <x v="2"/>
    <n v="29"/>
    <n v="20"/>
    <n v="204"/>
    <n v="43446.01"/>
  </r>
  <r>
    <x v="34"/>
    <x v="660"/>
    <x v="5"/>
    <n v="290"/>
    <n v="6"/>
    <x v="1"/>
    <x v="1"/>
    <n v="4"/>
    <x v="1"/>
    <x v="2"/>
    <n v="31"/>
    <n v="21"/>
    <n v="204"/>
    <n v="42996.34"/>
  </r>
  <r>
    <x v="34"/>
    <x v="660"/>
    <x v="5"/>
    <n v="206"/>
    <n v="4"/>
    <x v="2"/>
    <x v="2"/>
    <n v="4"/>
    <x v="1"/>
    <x v="2"/>
    <n v="35"/>
    <n v="24"/>
    <n v="204"/>
    <n v="36713.65"/>
  </r>
  <r>
    <x v="34"/>
    <x v="660"/>
    <x v="5"/>
    <n v="290"/>
    <n v="6"/>
    <x v="1"/>
    <x v="2"/>
    <n v="4"/>
    <x v="1"/>
    <x v="2"/>
    <n v="34"/>
    <n v="21"/>
    <n v="204"/>
    <n v="44056.38"/>
  </r>
  <r>
    <x v="34"/>
    <x v="660"/>
    <x v="5"/>
    <n v="290"/>
    <n v="6"/>
    <x v="1"/>
    <x v="2"/>
    <n v="4"/>
    <x v="1"/>
    <x v="2"/>
    <n v="34"/>
    <n v="21"/>
    <n v="204"/>
    <n v="40721.129999999997"/>
  </r>
  <r>
    <x v="34"/>
    <x v="660"/>
    <x v="5"/>
    <n v="290"/>
    <n v="6"/>
    <x v="1"/>
    <x v="1"/>
    <n v="4"/>
    <x v="1"/>
    <x v="2"/>
    <n v="31"/>
    <n v="21"/>
    <n v="204"/>
    <n v="46331.6"/>
  </r>
  <r>
    <x v="34"/>
    <x v="660"/>
    <x v="5"/>
    <n v="206"/>
    <n v="4"/>
    <x v="2"/>
    <x v="2"/>
    <n v="4"/>
    <x v="1"/>
    <x v="2"/>
    <n v="35"/>
    <n v="24"/>
    <n v="204"/>
    <n v="32520.02"/>
  </r>
  <r>
    <x v="34"/>
    <x v="660"/>
    <x v="5"/>
    <n v="290"/>
    <n v="6"/>
    <x v="1"/>
    <x v="2"/>
    <n v="4"/>
    <x v="1"/>
    <x v="2"/>
    <n v="34"/>
    <n v="21"/>
    <n v="204"/>
    <n v="36527.5"/>
  </r>
  <r>
    <x v="34"/>
    <x v="660"/>
    <x v="4"/>
    <n v="290"/>
    <n v="6"/>
    <x v="1"/>
    <x v="1"/>
    <n v="4"/>
    <x v="1"/>
    <x v="2"/>
    <n v="31"/>
    <n v="21"/>
    <n v="204"/>
    <n v="42460.69"/>
  </r>
  <r>
    <x v="34"/>
    <x v="660"/>
    <x v="4"/>
    <n v="290"/>
    <n v="6"/>
    <x v="1"/>
    <x v="2"/>
    <n v="4"/>
    <x v="1"/>
    <x v="2"/>
    <n v="34"/>
    <n v="21"/>
    <n v="204"/>
    <n v="36072.44"/>
  </r>
  <r>
    <x v="34"/>
    <x v="660"/>
    <x v="4"/>
    <n v="290"/>
    <n v="6"/>
    <x v="1"/>
    <x v="2"/>
    <n v="4"/>
    <x v="1"/>
    <x v="2"/>
    <n v="34"/>
    <n v="21"/>
    <n v="204"/>
    <n v="43507.53"/>
  </r>
  <r>
    <x v="34"/>
    <x v="660"/>
    <x v="4"/>
    <n v="206"/>
    <n v="4"/>
    <x v="2"/>
    <x v="2"/>
    <n v="4"/>
    <x v="1"/>
    <x v="2"/>
    <n v="35"/>
    <n v="24"/>
    <n v="204"/>
    <n v="36511.599999999999"/>
  </r>
  <r>
    <x v="34"/>
    <x v="660"/>
    <x v="4"/>
    <n v="290"/>
    <n v="6"/>
    <x v="1"/>
    <x v="1"/>
    <n v="4"/>
    <x v="1"/>
    <x v="2"/>
    <n v="31"/>
    <n v="21"/>
    <n v="204"/>
    <n v="45754.400000000001"/>
  </r>
  <r>
    <x v="34"/>
    <x v="660"/>
    <x v="4"/>
    <n v="290"/>
    <n v="6"/>
    <x v="1"/>
    <x v="2"/>
    <n v="4"/>
    <x v="1"/>
    <x v="2"/>
    <n v="34"/>
    <n v="21"/>
    <n v="204"/>
    <n v="40213.83"/>
  </r>
  <r>
    <x v="34"/>
    <x v="660"/>
    <x v="4"/>
    <n v="206"/>
    <n v="4"/>
    <x v="2"/>
    <x v="2"/>
    <n v="4"/>
    <x v="1"/>
    <x v="2"/>
    <n v="35"/>
    <n v="24"/>
    <n v="204"/>
    <n v="32370.22"/>
  </r>
  <r>
    <x v="34"/>
    <x v="660"/>
    <x v="3"/>
    <n v="290"/>
    <n v="6"/>
    <x v="1"/>
    <x v="2"/>
    <n v="4"/>
    <x v="1"/>
    <x v="2"/>
    <n v="34"/>
    <n v="21"/>
    <n v="204"/>
    <n v="42600"/>
  </r>
  <r>
    <x v="34"/>
    <x v="660"/>
    <x v="3"/>
    <n v="206"/>
    <n v="4"/>
    <x v="2"/>
    <x v="2"/>
    <n v="4"/>
    <x v="1"/>
    <x v="2"/>
    <n v="35"/>
    <n v="24"/>
    <n v="204"/>
    <n v="35950"/>
  </r>
  <r>
    <x v="34"/>
    <x v="660"/>
    <x v="3"/>
    <n v="290"/>
    <n v="6"/>
    <x v="1"/>
    <x v="1"/>
    <n v="4"/>
    <x v="1"/>
    <x v="2"/>
    <n v="31"/>
    <n v="21"/>
    <n v="204"/>
    <n v="44800"/>
  </r>
  <r>
    <x v="34"/>
    <x v="660"/>
    <x v="3"/>
    <n v="206"/>
    <n v="4"/>
    <x v="2"/>
    <x v="2"/>
    <n v="4"/>
    <x v="1"/>
    <x v="2"/>
    <n v="35"/>
    <n v="24"/>
    <n v="204"/>
    <n v="31900"/>
  </r>
  <r>
    <x v="34"/>
    <x v="660"/>
    <x v="3"/>
    <n v="290"/>
    <n v="6"/>
    <x v="1"/>
    <x v="1"/>
    <n v="4"/>
    <x v="1"/>
    <x v="2"/>
    <n v="31"/>
    <n v="21"/>
    <n v="204"/>
    <n v="41600"/>
  </r>
  <r>
    <x v="34"/>
    <x v="660"/>
    <x v="3"/>
    <n v="290"/>
    <n v="6"/>
    <x v="1"/>
    <x v="2"/>
    <n v="4"/>
    <x v="1"/>
    <x v="2"/>
    <n v="34"/>
    <n v="21"/>
    <n v="204"/>
    <n v="39400"/>
  </r>
  <r>
    <x v="34"/>
    <x v="660"/>
    <x v="3"/>
    <n v="290"/>
    <n v="6"/>
    <x v="1"/>
    <x v="2"/>
    <n v="4"/>
    <x v="1"/>
    <x v="2"/>
    <n v="34"/>
    <n v="21"/>
    <n v="204"/>
    <n v="35350"/>
  </r>
  <r>
    <x v="26"/>
    <x v="661"/>
    <x v="10"/>
    <n v="185"/>
    <n v="6"/>
    <x v="1"/>
    <x v="1"/>
    <n v="4"/>
    <x v="0"/>
    <x v="5"/>
    <n v="23"/>
    <n v="17"/>
    <n v="210"/>
    <n v="28337.200000000001"/>
  </r>
  <r>
    <x v="26"/>
    <x v="661"/>
    <x v="10"/>
    <n v="185"/>
    <n v="6"/>
    <x v="1"/>
    <x v="2"/>
    <n v="4"/>
    <x v="0"/>
    <x v="5"/>
    <n v="24"/>
    <n v="17"/>
    <n v="210"/>
    <n v="26551.71"/>
  </r>
  <r>
    <x v="26"/>
    <x v="661"/>
    <x v="11"/>
    <n v="264"/>
    <n v="6"/>
    <x v="1"/>
    <x v="1"/>
    <n v="4"/>
    <x v="0"/>
    <x v="5"/>
    <n v="24"/>
    <n v="16"/>
    <n v="210"/>
    <n v="33864.339999999997"/>
  </r>
  <r>
    <x v="26"/>
    <x v="661"/>
    <x v="11"/>
    <n v="185"/>
    <n v="6"/>
    <x v="1"/>
    <x v="1"/>
    <n v="4"/>
    <x v="0"/>
    <x v="5"/>
    <n v="24"/>
    <n v="17"/>
    <n v="210"/>
    <n v="28627.29"/>
  </r>
  <r>
    <x v="26"/>
    <x v="661"/>
    <x v="11"/>
    <n v="185"/>
    <n v="6"/>
    <x v="1"/>
    <x v="2"/>
    <n v="4"/>
    <x v="0"/>
    <x v="5"/>
    <n v="24"/>
    <n v="17"/>
    <n v="210"/>
    <n v="26777.25"/>
  </r>
  <r>
    <x v="26"/>
    <x v="661"/>
    <x v="11"/>
    <n v="264"/>
    <n v="6"/>
    <x v="1"/>
    <x v="2"/>
    <n v="4"/>
    <x v="0"/>
    <x v="5"/>
    <n v="24"/>
    <n v="16"/>
    <n v="210"/>
    <n v="32014.3"/>
  </r>
  <r>
    <x v="26"/>
    <x v="661"/>
    <x v="12"/>
    <n v="185"/>
    <n v="6"/>
    <x v="1"/>
    <x v="2"/>
    <n v="4"/>
    <x v="0"/>
    <x v="5"/>
    <n v="24"/>
    <n v="17"/>
    <n v="210"/>
    <n v="28358.18"/>
  </r>
  <r>
    <x v="26"/>
    <x v="661"/>
    <x v="12"/>
    <n v="185"/>
    <n v="6"/>
    <x v="1"/>
    <x v="1"/>
    <n v="4"/>
    <x v="0"/>
    <x v="5"/>
    <n v="24"/>
    <n v="17"/>
    <n v="210"/>
    <n v="30637.57"/>
  </r>
  <r>
    <x v="26"/>
    <x v="661"/>
    <x v="12"/>
    <n v="264"/>
    <n v="6"/>
    <x v="1"/>
    <x v="1"/>
    <n v="4"/>
    <x v="0"/>
    <x v="5"/>
    <n v="24"/>
    <n v="16"/>
    <n v="210"/>
    <n v="35893.32"/>
  </r>
  <r>
    <x v="26"/>
    <x v="661"/>
    <x v="12"/>
    <n v="264"/>
    <n v="6"/>
    <x v="1"/>
    <x v="2"/>
    <n v="4"/>
    <x v="0"/>
    <x v="5"/>
    <n v="24"/>
    <n v="17"/>
    <n v="210"/>
    <n v="33613.919999999998"/>
  </r>
  <r>
    <x v="28"/>
    <x v="662"/>
    <x v="11"/>
    <n v="350"/>
    <n v="8"/>
    <x v="1"/>
    <x v="1"/>
    <n v="4"/>
    <x v="1"/>
    <x v="5"/>
    <n v="17"/>
    <n v="12"/>
    <n v="873"/>
    <n v="55091.46"/>
  </r>
  <r>
    <x v="28"/>
    <x v="662"/>
    <x v="11"/>
    <n v="280"/>
    <n v="6"/>
    <x v="1"/>
    <x v="1"/>
    <n v="4"/>
    <x v="1"/>
    <x v="5"/>
    <n v="20"/>
    <n v="14"/>
    <n v="873"/>
    <n v="44742.6"/>
  </r>
  <r>
    <x v="28"/>
    <x v="662"/>
    <x v="11"/>
    <n v="310"/>
    <n v="10"/>
    <x v="1"/>
    <x v="1"/>
    <n v="4"/>
    <x v="1"/>
    <x v="5"/>
    <n v="20"/>
    <n v="15"/>
    <n v="873"/>
    <n v="77804.31"/>
  </r>
  <r>
    <x v="28"/>
    <x v="662"/>
    <x v="12"/>
    <n v="221"/>
    <n v="6"/>
    <x v="1"/>
    <x v="1"/>
    <n v="4"/>
    <x v="1"/>
    <x v="5"/>
    <n v="25"/>
    <n v="17"/>
    <n v="873"/>
    <n v="48901.29"/>
  </r>
  <r>
    <x v="28"/>
    <x v="662"/>
    <x v="12"/>
    <n v="280"/>
    <n v="6"/>
    <x v="1"/>
    <x v="1"/>
    <n v="4"/>
    <x v="1"/>
    <x v="5"/>
    <n v="20"/>
    <n v="14"/>
    <n v="873"/>
    <n v="44902.35"/>
  </r>
  <r>
    <x v="28"/>
    <x v="662"/>
    <x v="12"/>
    <n v="350"/>
    <n v="8"/>
    <x v="1"/>
    <x v="1"/>
    <n v="4"/>
    <x v="1"/>
    <x v="5"/>
    <n v="18"/>
    <n v="13"/>
    <n v="873"/>
    <n v="55870.87"/>
  </r>
  <r>
    <x v="28"/>
    <x v="663"/>
    <x v="5"/>
    <n v="240"/>
    <n v="6"/>
    <x v="1"/>
    <x v="1"/>
    <n v="4"/>
    <x v="1"/>
    <x v="5"/>
    <n v="29"/>
    <n v="20"/>
    <n v="873"/>
    <n v="64326.46"/>
  </r>
  <r>
    <x v="28"/>
    <x v="663"/>
    <x v="5"/>
    <n v="240"/>
    <n v="6"/>
    <x v="1"/>
    <x v="1"/>
    <n v="4"/>
    <x v="1"/>
    <x v="5"/>
    <n v="29"/>
    <n v="20"/>
    <n v="873"/>
    <n v="58607.4"/>
  </r>
  <r>
    <x v="28"/>
    <x v="663"/>
    <x v="5"/>
    <n v="280"/>
    <n v="6"/>
    <x v="1"/>
    <x v="1"/>
    <n v="4"/>
    <x v="1"/>
    <x v="5"/>
    <n v="23"/>
    <n v="17"/>
    <n v="873"/>
    <n v="54987.75"/>
  </r>
  <r>
    <x v="28"/>
    <x v="663"/>
    <x v="5"/>
    <n v="280"/>
    <n v="6"/>
    <x v="1"/>
    <x v="1"/>
    <n v="4"/>
    <x v="1"/>
    <x v="5"/>
    <n v="23"/>
    <n v="17"/>
    <n v="873"/>
    <n v="50411.47"/>
  </r>
  <r>
    <x v="28"/>
    <x v="663"/>
    <x v="5"/>
    <n v="280"/>
    <n v="6"/>
    <x v="1"/>
    <x v="1"/>
    <n v="4"/>
    <x v="1"/>
    <x v="5"/>
    <n v="23"/>
    <n v="17"/>
    <n v="873"/>
    <n v="46233.35"/>
  </r>
  <r>
    <x v="28"/>
    <x v="663"/>
    <x v="5"/>
    <n v="280"/>
    <n v="6"/>
    <x v="1"/>
    <x v="1"/>
    <n v="4"/>
    <x v="1"/>
    <x v="5"/>
    <n v="23"/>
    <n v="17"/>
    <n v="873"/>
    <n v="60706.8"/>
  </r>
  <r>
    <x v="28"/>
    <x v="663"/>
    <x v="5"/>
    <n v="380"/>
    <n v="6"/>
    <x v="1"/>
    <x v="1"/>
    <n v="4"/>
    <x v="1"/>
    <x v="5"/>
    <n v="24"/>
    <n v="20"/>
    <n v="873"/>
    <n v="69285.39"/>
  </r>
  <r>
    <x v="28"/>
    <x v="663"/>
    <x v="5"/>
    <n v="240"/>
    <n v="6"/>
    <x v="1"/>
    <x v="1"/>
    <n v="4"/>
    <x v="1"/>
    <x v="5"/>
    <n v="29"/>
    <n v="20"/>
    <n v="873"/>
    <n v="54031.12"/>
  </r>
  <r>
    <x v="28"/>
    <x v="663"/>
    <x v="4"/>
    <n v="280"/>
    <n v="6"/>
    <x v="1"/>
    <x v="1"/>
    <n v="4"/>
    <x v="1"/>
    <x v="5"/>
    <n v="23"/>
    <n v="17"/>
    <n v="873"/>
    <n v="52546.07"/>
  </r>
  <r>
    <x v="28"/>
    <x v="663"/>
    <x v="4"/>
    <n v="280"/>
    <n v="6"/>
    <x v="1"/>
    <x v="1"/>
    <n v="4"/>
    <x v="1"/>
    <x v="5"/>
    <n v="23"/>
    <n v="17"/>
    <n v="873"/>
    <n v="47740.83"/>
  </r>
  <r>
    <x v="28"/>
    <x v="663"/>
    <x v="4"/>
    <n v="240"/>
    <n v="6"/>
    <x v="1"/>
    <x v="1"/>
    <n v="4"/>
    <x v="1"/>
    <x v="5"/>
    <n v="29"/>
    <n v="21"/>
    <n v="873"/>
    <n v="56120.63"/>
  </r>
  <r>
    <x v="28"/>
    <x v="663"/>
    <x v="4"/>
    <n v="280"/>
    <n v="6"/>
    <x v="1"/>
    <x v="1"/>
    <n v="4"/>
    <x v="1"/>
    <x v="5"/>
    <n v="23"/>
    <n v="17"/>
    <n v="873"/>
    <n v="43614.77"/>
  </r>
  <r>
    <x v="28"/>
    <x v="663"/>
    <x v="4"/>
    <n v="240"/>
    <n v="6"/>
    <x v="1"/>
    <x v="1"/>
    <n v="4"/>
    <x v="1"/>
    <x v="5"/>
    <n v="29"/>
    <n v="21"/>
    <n v="873"/>
    <n v="64592.34"/>
  </r>
  <r>
    <x v="28"/>
    <x v="663"/>
    <x v="4"/>
    <n v="280"/>
    <n v="6"/>
    <x v="1"/>
    <x v="1"/>
    <n v="4"/>
    <x v="1"/>
    <x v="5"/>
    <n v="23"/>
    <n v="17"/>
    <n v="873"/>
    <n v="61017.78"/>
  </r>
  <r>
    <x v="28"/>
    <x v="663"/>
    <x v="4"/>
    <n v="240"/>
    <n v="6"/>
    <x v="1"/>
    <x v="1"/>
    <n v="4"/>
    <x v="1"/>
    <x v="5"/>
    <n v="29"/>
    <n v="21"/>
    <n v="873"/>
    <n v="51315.4"/>
  </r>
  <r>
    <x v="28"/>
    <x v="663"/>
    <x v="3"/>
    <n v="280"/>
    <n v="6"/>
    <x v="1"/>
    <x v="1"/>
    <n v="4"/>
    <x v="1"/>
    <x v="5"/>
    <n v="23"/>
    <n v="17"/>
    <n v="873"/>
    <n v="49495"/>
  </r>
  <r>
    <x v="28"/>
    <x v="663"/>
    <x v="3"/>
    <n v="280"/>
    <n v="6"/>
    <x v="1"/>
    <x v="1"/>
    <n v="4"/>
    <x v="1"/>
    <x v="5"/>
    <n v="23"/>
    <n v="17"/>
    <n v="873"/>
    <n v="52795"/>
  </r>
  <r>
    <x v="28"/>
    <x v="663"/>
    <x v="3"/>
    <n v="280"/>
    <n v="6"/>
    <x v="1"/>
    <x v="1"/>
    <n v="4"/>
    <x v="1"/>
    <x v="5"/>
    <n v="23"/>
    <n v="17"/>
    <n v="873"/>
    <n v="60195"/>
  </r>
  <r>
    <x v="2"/>
    <x v="664"/>
    <x v="6"/>
    <n v="283"/>
    <n v="6"/>
    <x v="1"/>
    <x v="2"/>
    <n v="4"/>
    <x v="1"/>
    <x v="7"/>
    <n v="25"/>
    <n v="17"/>
    <n v="1013"/>
    <n v="34163.519999999997"/>
  </r>
  <r>
    <x v="2"/>
    <x v="664"/>
    <x v="6"/>
    <n v="283"/>
    <n v="6"/>
    <x v="1"/>
    <x v="2"/>
    <n v="4"/>
    <x v="1"/>
    <x v="7"/>
    <n v="25"/>
    <n v="17"/>
    <n v="1013"/>
    <n v="31854.54"/>
  </r>
  <r>
    <x v="2"/>
    <x v="664"/>
    <x v="6"/>
    <n v="283"/>
    <n v="6"/>
    <x v="1"/>
    <x v="2"/>
    <n v="4"/>
    <x v="1"/>
    <x v="7"/>
    <n v="25"/>
    <n v="17"/>
    <n v="1013"/>
    <n v="43482.25"/>
  </r>
  <r>
    <x v="2"/>
    <x v="664"/>
    <x v="6"/>
    <n v="283"/>
    <n v="6"/>
    <x v="1"/>
    <x v="2"/>
    <n v="4"/>
    <x v="1"/>
    <x v="7"/>
    <n v="25"/>
    <n v="17"/>
    <n v="1013"/>
    <n v="35685.58"/>
  </r>
  <r>
    <x v="2"/>
    <x v="664"/>
    <x v="5"/>
    <n v="283"/>
    <n v="6"/>
    <x v="1"/>
    <x v="2"/>
    <n v="4"/>
    <x v="1"/>
    <x v="7"/>
    <n v="25"/>
    <n v="17"/>
    <n v="1013"/>
    <n v="31020.45"/>
  </r>
  <r>
    <x v="2"/>
    <x v="664"/>
    <x v="5"/>
    <n v="283"/>
    <n v="6"/>
    <x v="1"/>
    <x v="2"/>
    <n v="4"/>
    <x v="1"/>
    <x v="7"/>
    <n v="25"/>
    <n v="17"/>
    <n v="1013"/>
    <n v="39242.239999999998"/>
  </r>
  <r>
    <x v="2"/>
    <x v="664"/>
    <x v="5"/>
    <n v="283"/>
    <n v="6"/>
    <x v="1"/>
    <x v="2"/>
    <n v="4"/>
    <x v="1"/>
    <x v="7"/>
    <n v="25"/>
    <n v="17"/>
    <n v="1013"/>
    <n v="36522.33"/>
  </r>
  <r>
    <x v="2"/>
    <x v="664"/>
    <x v="5"/>
    <n v="283"/>
    <n v="6"/>
    <x v="1"/>
    <x v="2"/>
    <n v="4"/>
    <x v="1"/>
    <x v="7"/>
    <n v="25"/>
    <n v="17"/>
    <n v="1013"/>
    <n v="34846.949999999997"/>
  </r>
  <r>
    <x v="2"/>
    <x v="664"/>
    <x v="5"/>
    <n v="283"/>
    <n v="6"/>
    <x v="1"/>
    <x v="2"/>
    <n v="4"/>
    <x v="1"/>
    <x v="7"/>
    <n v="25"/>
    <n v="17"/>
    <n v="1013"/>
    <n v="41672.58"/>
  </r>
  <r>
    <x v="2"/>
    <x v="664"/>
    <x v="5"/>
    <n v="283"/>
    <n v="6"/>
    <x v="1"/>
    <x v="2"/>
    <n v="4"/>
    <x v="1"/>
    <x v="7"/>
    <n v="25"/>
    <n v="17"/>
    <n v="1013"/>
    <n v="32540.71"/>
  </r>
  <r>
    <x v="2"/>
    <x v="664"/>
    <x v="4"/>
    <n v="283"/>
    <n v="6"/>
    <x v="1"/>
    <x v="2"/>
    <n v="4"/>
    <x v="1"/>
    <x v="7"/>
    <n v="25"/>
    <n v="17"/>
    <n v="1013"/>
    <n v="36608.629999999997"/>
  </r>
  <r>
    <x v="2"/>
    <x v="664"/>
    <x v="4"/>
    <n v="283"/>
    <n v="6"/>
    <x v="1"/>
    <x v="2"/>
    <n v="4"/>
    <x v="1"/>
    <x v="7"/>
    <n v="25"/>
    <n v="17"/>
    <n v="1013"/>
    <n v="34872.410000000003"/>
  </r>
  <r>
    <x v="2"/>
    <x v="664"/>
    <x v="4"/>
    <n v="283"/>
    <n v="6"/>
    <x v="1"/>
    <x v="2"/>
    <n v="4"/>
    <x v="1"/>
    <x v="7"/>
    <n v="25"/>
    <n v="17"/>
    <n v="1013"/>
    <n v="41510.879999999997"/>
  </r>
  <r>
    <x v="2"/>
    <x v="664"/>
    <x v="4"/>
    <n v="283"/>
    <n v="6"/>
    <x v="1"/>
    <x v="2"/>
    <n v="4"/>
    <x v="1"/>
    <x v="7"/>
    <n v="25"/>
    <n v="17"/>
    <n v="1013"/>
    <n v="30634"/>
  </r>
  <r>
    <x v="2"/>
    <x v="664"/>
    <x v="4"/>
    <n v="283"/>
    <n v="6"/>
    <x v="1"/>
    <x v="2"/>
    <n v="4"/>
    <x v="1"/>
    <x v="7"/>
    <n v="25"/>
    <n v="17"/>
    <n v="1013"/>
    <n v="39264.01"/>
  </r>
  <r>
    <x v="2"/>
    <x v="664"/>
    <x v="4"/>
    <n v="283"/>
    <n v="6"/>
    <x v="1"/>
    <x v="2"/>
    <n v="4"/>
    <x v="1"/>
    <x v="7"/>
    <n v="25"/>
    <n v="17"/>
    <n v="1013"/>
    <n v="38140.58"/>
  </r>
  <r>
    <x v="2"/>
    <x v="664"/>
    <x v="4"/>
    <n v="283"/>
    <n v="6"/>
    <x v="1"/>
    <x v="2"/>
    <n v="4"/>
    <x v="1"/>
    <x v="7"/>
    <n v="25"/>
    <n v="17"/>
    <n v="1013"/>
    <n v="32554.05"/>
  </r>
  <r>
    <x v="25"/>
    <x v="665"/>
    <x v="12"/>
    <n v="239"/>
    <n v="8"/>
    <x v="1"/>
    <x v="0"/>
    <n v="4"/>
    <x v="2"/>
    <x v="2"/>
    <n v="24"/>
    <n v="16"/>
    <n v="61"/>
    <n v="59475.62"/>
  </r>
  <r>
    <x v="25"/>
    <x v="665"/>
    <x v="12"/>
    <n v="239"/>
    <n v="8"/>
    <x v="1"/>
    <x v="0"/>
    <n v="4"/>
    <x v="2"/>
    <x v="2"/>
    <n v="24"/>
    <n v="16"/>
    <n v="61"/>
    <n v="52997.34"/>
  </r>
  <r>
    <x v="25"/>
    <x v="665"/>
    <x v="14"/>
    <n v="239"/>
    <n v="8"/>
    <x v="1"/>
    <x v="0"/>
    <n v="4"/>
    <x v="2"/>
    <x v="2"/>
    <n v="24"/>
    <n v="16"/>
    <n v="61"/>
    <n v="59122.82"/>
  </r>
  <r>
    <x v="25"/>
    <x v="665"/>
    <x v="14"/>
    <n v="239"/>
    <n v="8"/>
    <x v="1"/>
    <x v="0"/>
    <n v="4"/>
    <x v="2"/>
    <x v="2"/>
    <n v="24"/>
    <n v="16"/>
    <n v="61"/>
    <n v="52749.09"/>
  </r>
  <r>
    <x v="25"/>
    <x v="665"/>
    <x v="0"/>
    <n v="239"/>
    <n v="8"/>
    <x v="1"/>
    <x v="0"/>
    <n v="4"/>
    <x v="2"/>
    <x v="2"/>
    <n v="24"/>
    <n v="16"/>
    <n v="61"/>
    <n v="51461.919999999998"/>
  </r>
  <r>
    <x v="25"/>
    <x v="665"/>
    <x v="0"/>
    <n v="239"/>
    <n v="8"/>
    <x v="1"/>
    <x v="0"/>
    <n v="4"/>
    <x v="2"/>
    <x v="2"/>
    <n v="24"/>
    <n v="16"/>
    <n v="61"/>
    <n v="51216.73"/>
  </r>
  <r>
    <x v="25"/>
    <x v="665"/>
    <x v="0"/>
    <n v="239"/>
    <n v="8"/>
    <x v="1"/>
    <x v="0"/>
    <n v="4"/>
    <x v="2"/>
    <x v="2"/>
    <n v="24"/>
    <n v="16"/>
    <n v="61"/>
    <n v="57640.62"/>
  </r>
  <r>
    <x v="25"/>
    <x v="665"/>
    <x v="0"/>
    <n v="239"/>
    <n v="8"/>
    <x v="1"/>
    <x v="0"/>
    <n v="4"/>
    <x v="2"/>
    <x v="2"/>
    <n v="24"/>
    <n v="16"/>
    <n v="61"/>
    <n v="57395.43"/>
  </r>
  <r>
    <x v="21"/>
    <x v="666"/>
    <x v="7"/>
    <n v="127"/>
    <n v="4"/>
    <x v="0"/>
    <x v="3"/>
    <n v="2"/>
    <x v="0"/>
    <x v="15"/>
    <n v="23"/>
    <n v="20"/>
    <n v="1385"/>
    <n v="25969.91"/>
  </r>
  <r>
    <x v="21"/>
    <x v="666"/>
    <x v="7"/>
    <n v="127"/>
    <n v="4"/>
    <x v="0"/>
    <x v="0"/>
    <n v="4"/>
    <x v="0"/>
    <x v="5"/>
    <n v="24"/>
    <n v="20"/>
    <n v="1385"/>
    <n v="22876.959999999999"/>
  </r>
  <r>
    <x v="21"/>
    <x v="666"/>
    <x v="7"/>
    <n v="127"/>
    <n v="4"/>
    <x v="0"/>
    <x v="3"/>
    <n v="4"/>
    <x v="0"/>
    <x v="5"/>
    <n v="23"/>
    <n v="20"/>
    <n v="1385"/>
    <n v="24375.75"/>
  </r>
  <r>
    <x v="21"/>
    <x v="666"/>
    <x v="7"/>
    <n v="155"/>
    <n v="6"/>
    <x v="1"/>
    <x v="3"/>
    <n v="4"/>
    <x v="0"/>
    <x v="5"/>
    <n v="19"/>
    <n v="16"/>
    <n v="1385"/>
    <n v="29308.12"/>
  </r>
  <r>
    <x v="21"/>
    <x v="666"/>
    <x v="7"/>
    <n v="127"/>
    <n v="4"/>
    <x v="0"/>
    <x v="3"/>
    <n v="2"/>
    <x v="0"/>
    <x v="15"/>
    <n v="23"/>
    <n v="20"/>
    <n v="1385"/>
    <n v="23435.599999999999"/>
  </r>
  <r>
    <x v="21"/>
    <x v="666"/>
    <x v="7"/>
    <n v="155"/>
    <n v="6"/>
    <x v="1"/>
    <x v="3"/>
    <n v="4"/>
    <x v="0"/>
    <x v="5"/>
    <n v="19"/>
    <n v="16"/>
    <n v="1385"/>
    <n v="29887.200000000001"/>
  </r>
  <r>
    <x v="21"/>
    <x v="666"/>
    <x v="7"/>
    <n v="127"/>
    <n v="4"/>
    <x v="0"/>
    <x v="0"/>
    <n v="2"/>
    <x v="0"/>
    <x v="15"/>
    <n v="24"/>
    <n v="20"/>
    <n v="1385"/>
    <n v="21936.81"/>
  </r>
  <r>
    <x v="21"/>
    <x v="666"/>
    <x v="7"/>
    <n v="155"/>
    <n v="6"/>
    <x v="1"/>
    <x v="0"/>
    <n v="4"/>
    <x v="0"/>
    <x v="5"/>
    <n v="19"/>
    <n v="17"/>
    <n v="1385"/>
    <n v="28388.41"/>
  </r>
  <r>
    <x v="21"/>
    <x v="666"/>
    <x v="8"/>
    <n v="165"/>
    <n v="6"/>
    <x v="1"/>
    <x v="3"/>
    <n v="4"/>
    <x v="0"/>
    <x v="5"/>
    <n v="19"/>
    <n v="16"/>
    <n v="1385"/>
    <n v="30013.88"/>
  </r>
  <r>
    <x v="21"/>
    <x v="666"/>
    <x v="8"/>
    <n v="165"/>
    <n v="6"/>
    <x v="1"/>
    <x v="0"/>
    <n v="4"/>
    <x v="0"/>
    <x v="5"/>
    <n v="19"/>
    <n v="17"/>
    <n v="1385"/>
    <n v="28548.49"/>
  </r>
  <r>
    <x v="21"/>
    <x v="666"/>
    <x v="8"/>
    <n v="127"/>
    <n v="4"/>
    <x v="0"/>
    <x v="3"/>
    <n v="2"/>
    <x v="0"/>
    <x v="15"/>
    <n v="23"/>
    <n v="20"/>
    <n v="1385"/>
    <n v="23619.439999999999"/>
  </r>
  <r>
    <x v="21"/>
    <x v="666"/>
    <x v="8"/>
    <n v="127"/>
    <n v="4"/>
    <x v="0"/>
    <x v="0"/>
    <n v="2"/>
    <x v="0"/>
    <x v="15"/>
    <n v="24"/>
    <n v="20"/>
    <n v="1385"/>
    <n v="22154.05"/>
  </r>
  <r>
    <x v="21"/>
    <x v="666"/>
    <x v="8"/>
    <n v="127"/>
    <n v="4"/>
    <x v="0"/>
    <x v="0"/>
    <n v="4"/>
    <x v="0"/>
    <x v="5"/>
    <n v="24"/>
    <n v="20"/>
    <n v="1385"/>
    <n v="23086.57"/>
  </r>
  <r>
    <x v="21"/>
    <x v="666"/>
    <x v="8"/>
    <n v="127"/>
    <n v="4"/>
    <x v="0"/>
    <x v="3"/>
    <n v="4"/>
    <x v="0"/>
    <x v="5"/>
    <n v="23"/>
    <n v="20"/>
    <n v="1385"/>
    <n v="24551.97"/>
  </r>
  <r>
    <x v="21"/>
    <x v="666"/>
    <x v="8"/>
    <n v="165"/>
    <n v="6"/>
    <x v="1"/>
    <x v="3"/>
    <n v="4"/>
    <x v="0"/>
    <x v="5"/>
    <n v="19"/>
    <n v="16"/>
    <n v="1385"/>
    <n v="29481.01"/>
  </r>
  <r>
    <x v="21"/>
    <x v="666"/>
    <x v="8"/>
    <n v="127"/>
    <n v="4"/>
    <x v="0"/>
    <x v="3"/>
    <n v="2"/>
    <x v="0"/>
    <x v="15"/>
    <n v="23"/>
    <n v="20"/>
    <n v="1385"/>
    <n v="26083.97"/>
  </r>
  <r>
    <x v="21"/>
    <x v="666"/>
    <x v="9"/>
    <n v="165"/>
    <n v="6"/>
    <x v="1"/>
    <x v="3"/>
    <n v="4"/>
    <x v="0"/>
    <x v="5"/>
    <n v="20"/>
    <n v="17"/>
    <n v="1385"/>
    <n v="28956.34"/>
  </r>
  <r>
    <x v="21"/>
    <x v="666"/>
    <x v="9"/>
    <n v="165"/>
    <n v="6"/>
    <x v="1"/>
    <x v="3"/>
    <n v="4"/>
    <x v="0"/>
    <x v="5"/>
    <n v="20"/>
    <n v="17"/>
    <n v="1385"/>
    <n v="29475.39"/>
  </r>
  <r>
    <x v="21"/>
    <x v="666"/>
    <x v="9"/>
    <n v="165"/>
    <n v="6"/>
    <x v="1"/>
    <x v="0"/>
    <n v="4"/>
    <x v="0"/>
    <x v="5"/>
    <n v="20"/>
    <n v="17"/>
    <n v="1385"/>
    <n v="28048.01"/>
  </r>
  <r>
    <x v="21"/>
    <x v="666"/>
    <x v="9"/>
    <n v="165"/>
    <n v="6"/>
    <x v="1"/>
    <x v="0"/>
    <n v="4"/>
    <x v="0"/>
    <x v="5"/>
    <n v="20"/>
    <n v="17"/>
    <n v="1385"/>
    <n v="25777.18"/>
  </r>
  <r>
    <x v="21"/>
    <x v="666"/>
    <x v="9"/>
    <n v="165"/>
    <n v="6"/>
    <x v="1"/>
    <x v="3"/>
    <n v="4"/>
    <x v="0"/>
    <x v="5"/>
    <n v="20"/>
    <n v="17"/>
    <n v="1385"/>
    <n v="27204.560000000001"/>
  </r>
  <r>
    <x v="21"/>
    <x v="667"/>
    <x v="9"/>
    <n v="275"/>
    <n v="6"/>
    <x v="1"/>
    <x v="3"/>
    <n v="4"/>
    <x v="2"/>
    <x v="5"/>
    <n v="19"/>
    <n v="14"/>
    <n v="1385"/>
    <n v="41939.01"/>
  </r>
  <r>
    <x v="21"/>
    <x v="667"/>
    <x v="9"/>
    <n v="275"/>
    <n v="6"/>
    <x v="1"/>
    <x v="3"/>
    <n v="4"/>
    <x v="2"/>
    <x v="5"/>
    <n v="19"/>
    <n v="14"/>
    <n v="1385"/>
    <n v="44404.480000000003"/>
  </r>
  <r>
    <x v="21"/>
    <x v="667"/>
    <x v="9"/>
    <n v="275"/>
    <n v="6"/>
    <x v="1"/>
    <x v="0"/>
    <n v="4"/>
    <x v="2"/>
    <x v="5"/>
    <n v="18"/>
    <n v="13"/>
    <n v="1385"/>
    <n v="39019.370000000003"/>
  </r>
  <r>
    <x v="21"/>
    <x v="667"/>
    <x v="9"/>
    <n v="275"/>
    <n v="6"/>
    <x v="1"/>
    <x v="0"/>
    <n v="4"/>
    <x v="2"/>
    <x v="5"/>
    <n v="18"/>
    <n v="13"/>
    <n v="1385"/>
    <n v="41484.839999999997"/>
  </r>
  <r>
    <x v="21"/>
    <x v="667"/>
    <x v="16"/>
    <n v="275"/>
    <n v="6"/>
    <x v="1"/>
    <x v="3"/>
    <n v="4"/>
    <x v="2"/>
    <x v="5"/>
    <n v="17"/>
    <n v="12"/>
    <n v="1385"/>
    <n v="40809.410000000003"/>
  </r>
  <r>
    <x v="21"/>
    <x v="667"/>
    <x v="16"/>
    <n v="275"/>
    <n v="6"/>
    <x v="1"/>
    <x v="0"/>
    <n v="4"/>
    <x v="2"/>
    <x v="5"/>
    <n v="18"/>
    <n v="13"/>
    <n v="1385"/>
    <n v="37985.440000000002"/>
  </r>
  <r>
    <x v="21"/>
    <x v="667"/>
    <x v="16"/>
    <n v="275"/>
    <n v="6"/>
    <x v="1"/>
    <x v="3"/>
    <n v="4"/>
    <x v="2"/>
    <x v="5"/>
    <n v="17"/>
    <n v="12"/>
    <n v="1385"/>
    <n v="38073.300000000003"/>
  </r>
  <r>
    <x v="21"/>
    <x v="667"/>
    <x v="16"/>
    <n v="275"/>
    <n v="6"/>
    <x v="1"/>
    <x v="0"/>
    <n v="4"/>
    <x v="2"/>
    <x v="5"/>
    <n v="18"/>
    <n v="13"/>
    <n v="1385"/>
    <n v="35249.339999999997"/>
  </r>
  <r>
    <x v="21"/>
    <x v="667"/>
    <x v="17"/>
    <n v="291"/>
    <n v="6"/>
    <x v="1"/>
    <x v="0"/>
    <n v="4"/>
    <x v="2"/>
    <x v="5"/>
    <n v="19"/>
    <n v="14"/>
    <n v="1385"/>
    <n v="34020.129999999997"/>
  </r>
  <r>
    <x v="21"/>
    <x v="667"/>
    <x v="17"/>
    <n v="291"/>
    <n v="6"/>
    <x v="1"/>
    <x v="3"/>
    <n v="4"/>
    <x v="2"/>
    <x v="5"/>
    <n v="19"/>
    <n v="14"/>
    <n v="1385"/>
    <n v="36755.839999999997"/>
  </r>
  <r>
    <x v="21"/>
    <x v="667"/>
    <x v="17"/>
    <n v="291"/>
    <n v="6"/>
    <x v="1"/>
    <x v="3"/>
    <n v="4"/>
    <x v="2"/>
    <x v="5"/>
    <n v="19"/>
    <n v="14"/>
    <n v="1385"/>
    <n v="34202.51"/>
  </r>
  <r>
    <x v="21"/>
    <x v="667"/>
    <x v="17"/>
    <n v="291"/>
    <n v="6"/>
    <x v="1"/>
    <x v="0"/>
    <n v="4"/>
    <x v="2"/>
    <x v="5"/>
    <n v="19"/>
    <n v="14"/>
    <n v="1385"/>
    <n v="31466.79"/>
  </r>
  <r>
    <x v="21"/>
    <x v="668"/>
    <x v="10"/>
    <n v="291"/>
    <n v="6"/>
    <x v="1"/>
    <x v="0"/>
    <n v="4"/>
    <x v="1"/>
    <x v="5"/>
    <n v="20"/>
    <n v="14"/>
    <n v="1385"/>
    <n v="29614.23"/>
  </r>
  <r>
    <x v="21"/>
    <x v="668"/>
    <x v="10"/>
    <n v="395"/>
    <n v="8"/>
    <x v="1"/>
    <x v="0"/>
    <n v="4"/>
    <x v="1"/>
    <x v="5"/>
    <n v="17"/>
    <n v="13"/>
    <n v="1385"/>
    <n v="41249.449999999997"/>
  </r>
  <r>
    <x v="21"/>
    <x v="668"/>
    <x v="10"/>
    <n v="395"/>
    <n v="8"/>
    <x v="1"/>
    <x v="1"/>
    <n v="4"/>
    <x v="1"/>
    <x v="5"/>
    <n v="16"/>
    <n v="12"/>
    <n v="1385"/>
    <n v="39753.660000000003"/>
  </r>
  <r>
    <x v="21"/>
    <x v="668"/>
    <x v="10"/>
    <n v="291"/>
    <n v="6"/>
    <x v="1"/>
    <x v="3"/>
    <n v="4"/>
    <x v="1"/>
    <x v="5"/>
    <n v="20"/>
    <n v="14"/>
    <n v="1385"/>
    <n v="32327.93"/>
  </r>
  <r>
    <x v="21"/>
    <x v="668"/>
    <x v="10"/>
    <n v="395"/>
    <n v="8"/>
    <x v="1"/>
    <x v="1"/>
    <n v="4"/>
    <x v="1"/>
    <x v="5"/>
    <n v="16"/>
    <n v="12"/>
    <n v="1385"/>
    <n v="43898.12"/>
  </r>
  <r>
    <x v="21"/>
    <x v="668"/>
    <x v="10"/>
    <n v="395"/>
    <n v="8"/>
    <x v="1"/>
    <x v="0"/>
    <n v="4"/>
    <x v="1"/>
    <x v="5"/>
    <n v="17"/>
    <n v="13"/>
    <n v="1385"/>
    <n v="37034.050000000003"/>
  </r>
  <r>
    <x v="21"/>
    <x v="668"/>
    <x v="10"/>
    <n v="291"/>
    <n v="6"/>
    <x v="1"/>
    <x v="0"/>
    <n v="4"/>
    <x v="1"/>
    <x v="5"/>
    <n v="20"/>
    <n v="14"/>
    <n v="1385"/>
    <n v="33072.870000000003"/>
  </r>
  <r>
    <x v="21"/>
    <x v="668"/>
    <x v="10"/>
    <n v="291"/>
    <n v="6"/>
    <x v="1"/>
    <x v="3"/>
    <n v="4"/>
    <x v="1"/>
    <x v="5"/>
    <n v="20"/>
    <n v="14"/>
    <n v="1385"/>
    <n v="35721.54"/>
  </r>
  <r>
    <x v="21"/>
    <x v="668"/>
    <x v="11"/>
    <n v="285"/>
    <n v="6"/>
    <x v="1"/>
    <x v="0"/>
    <n v="4"/>
    <x v="1"/>
    <x v="5"/>
    <n v="20"/>
    <n v="14"/>
    <n v="1385"/>
    <n v="30044.71"/>
  </r>
  <r>
    <x v="21"/>
    <x v="668"/>
    <x v="11"/>
    <n v="285"/>
    <n v="6"/>
    <x v="1"/>
    <x v="3"/>
    <n v="4"/>
    <x v="1"/>
    <x v="5"/>
    <n v="20"/>
    <n v="14"/>
    <n v="1385"/>
    <n v="32475.39"/>
  </r>
  <r>
    <x v="21"/>
    <x v="668"/>
    <x v="11"/>
    <n v="285"/>
    <n v="6"/>
    <x v="1"/>
    <x v="3"/>
    <n v="4"/>
    <x v="1"/>
    <x v="5"/>
    <n v="20"/>
    <n v="14"/>
    <n v="1385"/>
    <n v="34018.04"/>
  </r>
  <r>
    <x v="21"/>
    <x v="668"/>
    <x v="11"/>
    <n v="285"/>
    <n v="6"/>
    <x v="1"/>
    <x v="3"/>
    <n v="4"/>
    <x v="1"/>
    <x v="5"/>
    <n v="20"/>
    <n v="14"/>
    <n v="1385"/>
    <n v="33625.26"/>
  </r>
  <r>
    <x v="21"/>
    <x v="668"/>
    <x v="11"/>
    <n v="285"/>
    <n v="6"/>
    <x v="1"/>
    <x v="0"/>
    <n v="4"/>
    <x v="1"/>
    <x v="5"/>
    <n v="20"/>
    <n v="14"/>
    <n v="1385"/>
    <n v="31587.360000000001"/>
  </r>
  <r>
    <x v="21"/>
    <x v="668"/>
    <x v="11"/>
    <n v="285"/>
    <n v="6"/>
    <x v="1"/>
    <x v="3"/>
    <n v="4"/>
    <x v="1"/>
    <x v="5"/>
    <n v="20"/>
    <n v="14"/>
    <n v="1385"/>
    <n v="36329.17"/>
  </r>
  <r>
    <x v="21"/>
    <x v="668"/>
    <x v="11"/>
    <n v="390"/>
    <n v="8"/>
    <x v="1"/>
    <x v="0"/>
    <n v="4"/>
    <x v="1"/>
    <x v="5"/>
    <n v="16"/>
    <n v="12"/>
    <n v="1385"/>
    <n v="36608.1"/>
  </r>
  <r>
    <x v="21"/>
    <x v="668"/>
    <x v="11"/>
    <n v="285"/>
    <n v="6"/>
    <x v="1"/>
    <x v="0"/>
    <n v="4"/>
    <x v="1"/>
    <x v="5"/>
    <n v="20"/>
    <n v="14"/>
    <n v="1385"/>
    <n v="36215.32"/>
  </r>
  <r>
    <x v="21"/>
    <x v="668"/>
    <x v="11"/>
    <n v="390"/>
    <n v="8"/>
    <x v="1"/>
    <x v="1"/>
    <n v="4"/>
    <x v="1"/>
    <x v="5"/>
    <n v="16"/>
    <n v="12"/>
    <n v="1385"/>
    <n v="39038.769999999997"/>
  </r>
  <r>
    <x v="21"/>
    <x v="668"/>
    <x v="11"/>
    <n v="390"/>
    <n v="8"/>
    <x v="1"/>
    <x v="1"/>
    <n v="4"/>
    <x v="1"/>
    <x v="5"/>
    <n v="16"/>
    <n v="12"/>
    <n v="1385"/>
    <n v="42949.48"/>
  </r>
  <r>
    <x v="21"/>
    <x v="668"/>
    <x v="11"/>
    <n v="285"/>
    <n v="6"/>
    <x v="1"/>
    <x v="0"/>
    <n v="4"/>
    <x v="1"/>
    <x v="5"/>
    <n v="20"/>
    <n v="14"/>
    <n v="1385"/>
    <n v="31194.59"/>
  </r>
  <r>
    <x v="21"/>
    <x v="668"/>
    <x v="11"/>
    <n v="390"/>
    <n v="8"/>
    <x v="1"/>
    <x v="0"/>
    <n v="4"/>
    <x v="1"/>
    <x v="5"/>
    <n v="16"/>
    <n v="12"/>
    <n v="1385"/>
    <n v="40518.81"/>
  </r>
  <r>
    <x v="21"/>
    <x v="668"/>
    <x v="11"/>
    <n v="285"/>
    <n v="6"/>
    <x v="1"/>
    <x v="3"/>
    <n v="4"/>
    <x v="1"/>
    <x v="5"/>
    <n v="20"/>
    <n v="14"/>
    <n v="1385"/>
    <n v="38645.99"/>
  </r>
  <r>
    <x v="21"/>
    <x v="668"/>
    <x v="11"/>
    <n v="285"/>
    <n v="6"/>
    <x v="1"/>
    <x v="0"/>
    <n v="4"/>
    <x v="1"/>
    <x v="5"/>
    <n v="20"/>
    <n v="14"/>
    <n v="1385"/>
    <n v="33904.19"/>
  </r>
  <r>
    <x v="21"/>
    <x v="668"/>
    <x v="12"/>
    <n v="285"/>
    <n v="6"/>
    <x v="1"/>
    <x v="3"/>
    <n v="4"/>
    <x v="1"/>
    <x v="5"/>
    <n v="20"/>
    <n v="14"/>
    <n v="1385"/>
    <n v="40869.14"/>
  </r>
  <r>
    <x v="21"/>
    <x v="668"/>
    <x v="12"/>
    <n v="285"/>
    <n v="6"/>
    <x v="1"/>
    <x v="3"/>
    <n v="4"/>
    <x v="1"/>
    <x v="5"/>
    <n v="20"/>
    <n v="14"/>
    <n v="1385"/>
    <n v="35796.199999999997"/>
  </r>
  <r>
    <x v="21"/>
    <x v="668"/>
    <x v="12"/>
    <n v="390"/>
    <n v="8"/>
    <x v="1"/>
    <x v="1"/>
    <n v="4"/>
    <x v="1"/>
    <x v="5"/>
    <n v="16"/>
    <n v="12"/>
    <n v="1385"/>
    <n v="44936.63"/>
  </r>
  <r>
    <x v="21"/>
    <x v="668"/>
    <x v="12"/>
    <n v="285"/>
    <n v="6"/>
    <x v="1"/>
    <x v="0"/>
    <n v="4"/>
    <x v="1"/>
    <x v="5"/>
    <n v="20"/>
    <n v="14"/>
    <n v="1385"/>
    <n v="35733.360000000001"/>
  </r>
  <r>
    <x v="21"/>
    <x v="668"/>
    <x v="12"/>
    <n v="285"/>
    <n v="6"/>
    <x v="1"/>
    <x v="0"/>
    <n v="4"/>
    <x v="1"/>
    <x v="5"/>
    <n v="20"/>
    <n v="14"/>
    <n v="1385"/>
    <n v="38384.080000000002"/>
  </r>
  <r>
    <x v="21"/>
    <x v="668"/>
    <x v="12"/>
    <n v="390"/>
    <n v="8"/>
    <x v="1"/>
    <x v="0"/>
    <n v="4"/>
    <x v="1"/>
    <x v="5"/>
    <n v="16"/>
    <n v="12"/>
    <n v="1385"/>
    <n v="42497.279999999999"/>
  </r>
  <r>
    <x v="21"/>
    <x v="668"/>
    <x v="12"/>
    <n v="285"/>
    <n v="6"/>
    <x v="1"/>
    <x v="3"/>
    <n v="4"/>
    <x v="1"/>
    <x v="5"/>
    <n v="20"/>
    <n v="14"/>
    <n v="1385"/>
    <n v="38212.699999999997"/>
  </r>
  <r>
    <x v="21"/>
    <x v="668"/>
    <x v="12"/>
    <n v="285"/>
    <n v="6"/>
    <x v="1"/>
    <x v="0"/>
    <n v="4"/>
    <x v="1"/>
    <x v="5"/>
    <n v="20"/>
    <n v="14"/>
    <n v="1385"/>
    <n v="33311.15"/>
  </r>
  <r>
    <x v="30"/>
    <x v="669"/>
    <x v="5"/>
    <n v="169"/>
    <n v="4"/>
    <x v="1"/>
    <x v="2"/>
    <n v="4"/>
    <x v="0"/>
    <x v="7"/>
    <n v="28"/>
    <n v="20"/>
    <n v="5657"/>
    <n v="27623.15"/>
  </r>
  <r>
    <x v="30"/>
    <x v="669"/>
    <x v="5"/>
    <n v="169"/>
    <n v="4"/>
    <x v="1"/>
    <x v="2"/>
    <n v="4"/>
    <x v="0"/>
    <x v="8"/>
    <n v="29"/>
    <n v="21"/>
    <n v="5657"/>
    <n v="24127.59"/>
  </r>
  <r>
    <x v="30"/>
    <x v="669"/>
    <x v="5"/>
    <n v="169"/>
    <n v="4"/>
    <x v="1"/>
    <x v="2"/>
    <n v="4"/>
    <x v="0"/>
    <x v="7"/>
    <n v="28"/>
    <n v="20"/>
    <n v="5657"/>
    <n v="26046.01"/>
  </r>
  <r>
    <x v="30"/>
    <x v="669"/>
    <x v="5"/>
    <n v="169"/>
    <n v="4"/>
    <x v="1"/>
    <x v="2"/>
    <n v="4"/>
    <x v="0"/>
    <x v="8"/>
    <n v="29"/>
    <n v="21"/>
    <n v="5657"/>
    <n v="23093.41"/>
  </r>
  <r>
    <x v="30"/>
    <x v="669"/>
    <x v="5"/>
    <n v="169"/>
    <n v="4"/>
    <x v="1"/>
    <x v="2"/>
    <n v="4"/>
    <x v="0"/>
    <x v="7"/>
    <n v="28"/>
    <n v="20"/>
    <n v="5657"/>
    <n v="25554.77"/>
  </r>
  <r>
    <x v="30"/>
    <x v="669"/>
    <x v="5"/>
    <n v="169"/>
    <n v="4"/>
    <x v="1"/>
    <x v="2"/>
    <n v="4"/>
    <x v="0"/>
    <x v="8"/>
    <n v="29"/>
    <n v="21"/>
    <n v="5657"/>
    <n v="23093.41"/>
  </r>
  <r>
    <x v="30"/>
    <x v="669"/>
    <x v="5"/>
    <n v="169"/>
    <n v="4"/>
    <x v="1"/>
    <x v="2"/>
    <n v="4"/>
    <x v="0"/>
    <x v="8"/>
    <n v="29"/>
    <n v="21"/>
    <n v="5657"/>
    <n v="24670.54"/>
  </r>
  <r>
    <x v="30"/>
    <x v="669"/>
    <x v="5"/>
    <n v="169"/>
    <n v="4"/>
    <x v="1"/>
    <x v="2"/>
    <n v="4"/>
    <x v="0"/>
    <x v="8"/>
    <n v="29"/>
    <n v="21"/>
    <n v="5657"/>
    <n v="25704.73"/>
  </r>
  <r>
    <x v="30"/>
    <x v="669"/>
    <x v="5"/>
    <n v="169"/>
    <n v="4"/>
    <x v="1"/>
    <x v="2"/>
    <n v="4"/>
    <x v="0"/>
    <x v="7"/>
    <n v="28"/>
    <n v="20"/>
    <n v="5657"/>
    <n v="27623.15"/>
  </r>
  <r>
    <x v="30"/>
    <x v="669"/>
    <x v="5"/>
    <n v="169"/>
    <n v="4"/>
    <x v="1"/>
    <x v="2"/>
    <n v="4"/>
    <x v="0"/>
    <x v="7"/>
    <n v="28"/>
    <n v="20"/>
    <n v="5657"/>
    <n v="30182.76"/>
  </r>
  <r>
    <x v="30"/>
    <x v="669"/>
    <x v="5"/>
    <n v="169"/>
    <n v="4"/>
    <x v="1"/>
    <x v="2"/>
    <n v="4"/>
    <x v="0"/>
    <x v="7"/>
    <n v="28"/>
    <n v="20"/>
    <n v="5657"/>
    <n v="26046.01"/>
  </r>
  <r>
    <x v="30"/>
    <x v="669"/>
    <x v="5"/>
    <n v="169"/>
    <n v="4"/>
    <x v="1"/>
    <x v="2"/>
    <n v="4"/>
    <x v="0"/>
    <x v="8"/>
    <n v="29"/>
    <n v="21"/>
    <n v="5657"/>
    <n v="25704.73"/>
  </r>
  <r>
    <x v="30"/>
    <x v="669"/>
    <x v="5"/>
    <n v="169"/>
    <n v="4"/>
    <x v="1"/>
    <x v="2"/>
    <n v="4"/>
    <x v="0"/>
    <x v="8"/>
    <n v="29"/>
    <n v="21"/>
    <n v="5657"/>
    <n v="24127.59"/>
  </r>
  <r>
    <x v="30"/>
    <x v="669"/>
    <x v="5"/>
    <n v="169"/>
    <n v="4"/>
    <x v="1"/>
    <x v="2"/>
    <n v="4"/>
    <x v="0"/>
    <x v="7"/>
    <n v="28"/>
    <n v="20"/>
    <n v="5657"/>
    <n v="25554.77"/>
  </r>
  <r>
    <x v="30"/>
    <x v="669"/>
    <x v="5"/>
    <n v="169"/>
    <n v="4"/>
    <x v="1"/>
    <x v="2"/>
    <n v="4"/>
    <x v="0"/>
    <x v="8"/>
    <n v="29"/>
    <n v="21"/>
    <n v="5657"/>
    <n v="24670.54"/>
  </r>
  <r>
    <x v="30"/>
    <x v="669"/>
    <x v="4"/>
    <n v="169"/>
    <n v="4"/>
    <x v="1"/>
    <x v="2"/>
    <n v="4"/>
    <x v="0"/>
    <x v="8"/>
    <n v="29"/>
    <n v="21"/>
    <n v="5657"/>
    <n v="23158.06"/>
  </r>
  <r>
    <x v="30"/>
    <x v="669"/>
    <x v="4"/>
    <n v="169"/>
    <n v="4"/>
    <x v="1"/>
    <x v="2"/>
    <n v="4"/>
    <x v="0"/>
    <x v="7"/>
    <n v="28"/>
    <n v="20"/>
    <n v="5657"/>
    <n v="25838.98"/>
  </r>
  <r>
    <x v="30"/>
    <x v="669"/>
    <x v="4"/>
    <n v="169"/>
    <n v="4"/>
    <x v="1"/>
    <x v="2"/>
    <n v="4"/>
    <x v="0"/>
    <x v="7"/>
    <n v="28"/>
    <n v="20"/>
    <n v="5657"/>
    <n v="25353.86"/>
  </r>
  <r>
    <x v="30"/>
    <x v="669"/>
    <x v="4"/>
    <n v="169"/>
    <n v="4"/>
    <x v="1"/>
    <x v="2"/>
    <n v="4"/>
    <x v="0"/>
    <x v="7"/>
    <n v="28"/>
    <n v="20"/>
    <n v="5657"/>
    <n v="27396.47"/>
  </r>
  <r>
    <x v="30"/>
    <x v="669"/>
    <x v="4"/>
    <n v="169"/>
    <n v="4"/>
    <x v="1"/>
    <x v="2"/>
    <n v="4"/>
    <x v="0"/>
    <x v="7"/>
    <n v="28"/>
    <n v="20"/>
    <n v="5657"/>
    <n v="25353.86"/>
  </r>
  <r>
    <x v="30"/>
    <x v="669"/>
    <x v="4"/>
    <n v="169"/>
    <n v="4"/>
    <x v="1"/>
    <x v="2"/>
    <n v="4"/>
    <x v="0"/>
    <x v="8"/>
    <n v="29"/>
    <n v="21"/>
    <n v="5657"/>
    <n v="24715.55"/>
  </r>
  <r>
    <x v="30"/>
    <x v="669"/>
    <x v="4"/>
    <n v="169"/>
    <n v="4"/>
    <x v="1"/>
    <x v="2"/>
    <n v="4"/>
    <x v="0"/>
    <x v="7"/>
    <n v="28"/>
    <n v="20"/>
    <n v="5657"/>
    <n v="27396.47"/>
  </r>
  <r>
    <x v="30"/>
    <x v="669"/>
    <x v="4"/>
    <n v="169"/>
    <n v="4"/>
    <x v="1"/>
    <x v="2"/>
    <n v="4"/>
    <x v="0"/>
    <x v="8"/>
    <n v="29"/>
    <n v="21"/>
    <n v="5657"/>
    <n v="23158.06"/>
  </r>
  <r>
    <x v="30"/>
    <x v="669"/>
    <x v="4"/>
    <n v="169"/>
    <n v="4"/>
    <x v="1"/>
    <x v="2"/>
    <n v="4"/>
    <x v="0"/>
    <x v="7"/>
    <n v="28"/>
    <n v="20"/>
    <n v="5657"/>
    <n v="29924.19"/>
  </r>
  <r>
    <x v="30"/>
    <x v="669"/>
    <x v="4"/>
    <n v="169"/>
    <n v="4"/>
    <x v="1"/>
    <x v="2"/>
    <n v="4"/>
    <x v="0"/>
    <x v="8"/>
    <n v="29"/>
    <n v="21"/>
    <n v="5657"/>
    <n v="24179.360000000001"/>
  </r>
  <r>
    <x v="30"/>
    <x v="669"/>
    <x v="4"/>
    <n v="169"/>
    <n v="4"/>
    <x v="1"/>
    <x v="2"/>
    <n v="4"/>
    <x v="0"/>
    <x v="7"/>
    <n v="28"/>
    <n v="20"/>
    <n v="5657"/>
    <n v="25838.98"/>
  </r>
  <r>
    <x v="30"/>
    <x v="669"/>
    <x v="4"/>
    <n v="169"/>
    <n v="4"/>
    <x v="1"/>
    <x v="2"/>
    <n v="4"/>
    <x v="0"/>
    <x v="8"/>
    <n v="29"/>
    <n v="21"/>
    <n v="5657"/>
    <n v="24715.55"/>
  </r>
  <r>
    <x v="30"/>
    <x v="669"/>
    <x v="4"/>
    <n v="169"/>
    <n v="4"/>
    <x v="1"/>
    <x v="2"/>
    <n v="4"/>
    <x v="0"/>
    <x v="8"/>
    <n v="29"/>
    <n v="21"/>
    <n v="5657"/>
    <n v="25736.85"/>
  </r>
  <r>
    <x v="30"/>
    <x v="669"/>
    <x v="4"/>
    <n v="169"/>
    <n v="4"/>
    <x v="1"/>
    <x v="2"/>
    <n v="4"/>
    <x v="0"/>
    <x v="8"/>
    <n v="29"/>
    <n v="21"/>
    <n v="5657"/>
    <n v="25736.85"/>
  </r>
  <r>
    <x v="30"/>
    <x v="669"/>
    <x v="4"/>
    <n v="169"/>
    <n v="4"/>
    <x v="1"/>
    <x v="2"/>
    <n v="4"/>
    <x v="0"/>
    <x v="8"/>
    <n v="29"/>
    <n v="21"/>
    <n v="5657"/>
    <n v="24179.360000000001"/>
  </r>
  <r>
    <x v="30"/>
    <x v="669"/>
    <x v="3"/>
    <n v="169"/>
    <n v="4"/>
    <x v="1"/>
    <x v="2"/>
    <n v="4"/>
    <x v="0"/>
    <x v="8"/>
    <n v="27"/>
    <n v="20"/>
    <n v="5657"/>
    <n v="23900"/>
  </r>
  <r>
    <x v="30"/>
    <x v="669"/>
    <x v="3"/>
    <n v="169"/>
    <n v="4"/>
    <x v="1"/>
    <x v="2"/>
    <n v="4"/>
    <x v="0"/>
    <x v="7"/>
    <n v="27"/>
    <n v="19"/>
    <n v="5657"/>
    <n v="25585"/>
  </r>
  <r>
    <x v="30"/>
    <x v="669"/>
    <x v="3"/>
    <n v="169"/>
    <n v="4"/>
    <x v="1"/>
    <x v="2"/>
    <n v="4"/>
    <x v="0"/>
    <x v="7"/>
    <n v="27"/>
    <n v="19"/>
    <n v="5657"/>
    <n v="27590"/>
  </r>
  <r>
    <x v="30"/>
    <x v="669"/>
    <x v="3"/>
    <n v="169"/>
    <n v="4"/>
    <x v="1"/>
    <x v="2"/>
    <n v="4"/>
    <x v="0"/>
    <x v="8"/>
    <n v="27"/>
    <n v="20"/>
    <n v="5657"/>
    <n v="24425"/>
  </r>
  <r>
    <x v="30"/>
    <x v="669"/>
    <x v="3"/>
    <n v="169"/>
    <n v="4"/>
    <x v="1"/>
    <x v="2"/>
    <n v="4"/>
    <x v="0"/>
    <x v="7"/>
    <n v="27"/>
    <n v="19"/>
    <n v="5657"/>
    <n v="30215"/>
  </r>
  <r>
    <x v="30"/>
    <x v="669"/>
    <x v="3"/>
    <n v="169"/>
    <n v="4"/>
    <x v="1"/>
    <x v="2"/>
    <n v="4"/>
    <x v="0"/>
    <x v="7"/>
    <n v="27"/>
    <n v="19"/>
    <n v="5657"/>
    <n v="25585"/>
  </r>
  <r>
    <x v="30"/>
    <x v="669"/>
    <x v="3"/>
    <n v="169"/>
    <n v="4"/>
    <x v="1"/>
    <x v="2"/>
    <n v="4"/>
    <x v="0"/>
    <x v="8"/>
    <n v="27"/>
    <n v="20"/>
    <n v="5657"/>
    <n v="25425"/>
  </r>
  <r>
    <x v="30"/>
    <x v="669"/>
    <x v="3"/>
    <n v="169"/>
    <n v="4"/>
    <x v="1"/>
    <x v="2"/>
    <n v="4"/>
    <x v="0"/>
    <x v="7"/>
    <n v="27"/>
    <n v="19"/>
    <n v="5657"/>
    <n v="28215"/>
  </r>
  <r>
    <x v="30"/>
    <x v="669"/>
    <x v="3"/>
    <n v="169"/>
    <n v="4"/>
    <x v="1"/>
    <x v="2"/>
    <n v="4"/>
    <x v="0"/>
    <x v="7"/>
    <n v="27"/>
    <n v="19"/>
    <n v="5657"/>
    <n v="25590"/>
  </r>
  <r>
    <x v="30"/>
    <x v="669"/>
    <x v="3"/>
    <n v="169"/>
    <n v="4"/>
    <x v="1"/>
    <x v="2"/>
    <n v="4"/>
    <x v="0"/>
    <x v="7"/>
    <n v="27"/>
    <n v="19"/>
    <n v="5657"/>
    <n v="27590"/>
  </r>
  <r>
    <x v="30"/>
    <x v="669"/>
    <x v="3"/>
    <n v="169"/>
    <n v="4"/>
    <x v="1"/>
    <x v="2"/>
    <n v="4"/>
    <x v="0"/>
    <x v="8"/>
    <n v="27"/>
    <n v="20"/>
    <n v="5657"/>
    <n v="22900"/>
  </r>
  <r>
    <x v="30"/>
    <x v="669"/>
    <x v="3"/>
    <n v="169"/>
    <n v="4"/>
    <x v="1"/>
    <x v="2"/>
    <n v="4"/>
    <x v="0"/>
    <x v="8"/>
    <n v="27"/>
    <n v="20"/>
    <n v="5657"/>
    <n v="25425"/>
  </r>
  <r>
    <x v="30"/>
    <x v="669"/>
    <x v="3"/>
    <n v="169"/>
    <n v="4"/>
    <x v="1"/>
    <x v="2"/>
    <n v="4"/>
    <x v="0"/>
    <x v="8"/>
    <n v="27"/>
    <n v="20"/>
    <n v="5657"/>
    <n v="24425"/>
  </r>
  <r>
    <x v="30"/>
    <x v="669"/>
    <x v="3"/>
    <n v="169"/>
    <n v="4"/>
    <x v="1"/>
    <x v="2"/>
    <n v="4"/>
    <x v="0"/>
    <x v="7"/>
    <n v="27"/>
    <n v="19"/>
    <n v="5657"/>
    <n v="25590"/>
  </r>
  <r>
    <x v="30"/>
    <x v="669"/>
    <x v="3"/>
    <n v="169"/>
    <n v="4"/>
    <x v="1"/>
    <x v="2"/>
    <n v="4"/>
    <x v="0"/>
    <x v="8"/>
    <n v="27"/>
    <n v="20"/>
    <n v="5657"/>
    <n v="23900"/>
  </r>
  <r>
    <x v="30"/>
    <x v="669"/>
    <x v="3"/>
    <n v="169"/>
    <n v="4"/>
    <x v="1"/>
    <x v="2"/>
    <n v="4"/>
    <x v="0"/>
    <x v="8"/>
    <n v="27"/>
    <n v="20"/>
    <n v="5657"/>
    <n v="22900"/>
  </r>
  <r>
    <x v="30"/>
    <x v="670"/>
    <x v="5"/>
    <n v="275"/>
    <n v="6"/>
    <x v="1"/>
    <x v="0"/>
    <n v="3"/>
    <x v="2"/>
    <x v="14"/>
    <n v="19"/>
    <n v="14"/>
    <n v="5657"/>
    <n v="36641.26"/>
  </r>
  <r>
    <x v="30"/>
    <x v="670"/>
    <x v="5"/>
    <n v="275"/>
    <n v="6"/>
    <x v="1"/>
    <x v="0"/>
    <n v="3"/>
    <x v="2"/>
    <x v="14"/>
    <n v="19"/>
    <n v="14"/>
    <n v="5657"/>
    <n v="42225.87"/>
  </r>
  <r>
    <x v="30"/>
    <x v="670"/>
    <x v="5"/>
    <n v="275"/>
    <n v="6"/>
    <x v="1"/>
    <x v="0"/>
    <n v="3"/>
    <x v="1"/>
    <x v="14"/>
    <n v="19"/>
    <n v="14"/>
    <n v="5657"/>
    <n v="37303.14"/>
  </r>
  <r>
    <x v="30"/>
    <x v="670"/>
    <x v="5"/>
    <n v="275"/>
    <n v="6"/>
    <x v="1"/>
    <x v="0"/>
    <n v="3"/>
    <x v="1"/>
    <x v="14"/>
    <n v="19"/>
    <n v="14"/>
    <n v="5657"/>
    <n v="35079.64"/>
  </r>
  <r>
    <x v="30"/>
    <x v="670"/>
    <x v="5"/>
    <n v="275"/>
    <n v="6"/>
    <x v="1"/>
    <x v="0"/>
    <n v="3"/>
    <x v="2"/>
    <x v="14"/>
    <n v="19"/>
    <n v="14"/>
    <n v="5657"/>
    <n v="40416.04"/>
  </r>
  <r>
    <x v="30"/>
    <x v="670"/>
    <x v="5"/>
    <n v="275"/>
    <n v="6"/>
    <x v="1"/>
    <x v="0"/>
    <n v="3"/>
    <x v="1"/>
    <x v="14"/>
    <n v="19"/>
    <n v="14"/>
    <n v="5657"/>
    <n v="34924.51"/>
  </r>
  <r>
    <x v="30"/>
    <x v="670"/>
    <x v="5"/>
    <n v="310"/>
    <n v="6"/>
    <x v="1"/>
    <x v="0"/>
    <n v="3"/>
    <x v="2"/>
    <x v="14"/>
    <n v="19"/>
    <n v="14"/>
    <n v="5657"/>
    <n v="45292.24"/>
  </r>
  <r>
    <x v="30"/>
    <x v="670"/>
    <x v="5"/>
    <n v="310"/>
    <n v="6"/>
    <x v="1"/>
    <x v="0"/>
    <n v="3"/>
    <x v="2"/>
    <x v="14"/>
    <n v="19"/>
    <n v="14"/>
    <n v="5657"/>
    <n v="43740.959999999999"/>
  </r>
  <r>
    <x v="30"/>
    <x v="670"/>
    <x v="5"/>
    <n v="275"/>
    <n v="6"/>
    <x v="1"/>
    <x v="0"/>
    <n v="3"/>
    <x v="1"/>
    <x v="14"/>
    <n v="19"/>
    <n v="14"/>
    <n v="5657"/>
    <n v="33373.230000000003"/>
  </r>
  <r>
    <x v="30"/>
    <x v="670"/>
    <x v="5"/>
    <n v="275"/>
    <n v="6"/>
    <x v="1"/>
    <x v="0"/>
    <n v="3"/>
    <x v="1"/>
    <x v="14"/>
    <n v="19"/>
    <n v="14"/>
    <n v="5657"/>
    <n v="38699.29"/>
  </r>
  <r>
    <x v="30"/>
    <x v="670"/>
    <x v="5"/>
    <n v="275"/>
    <n v="6"/>
    <x v="1"/>
    <x v="0"/>
    <n v="3"/>
    <x v="2"/>
    <x v="14"/>
    <n v="19"/>
    <n v="14"/>
    <n v="5657"/>
    <n v="38864.76"/>
  </r>
  <r>
    <x v="30"/>
    <x v="670"/>
    <x v="5"/>
    <n v="275"/>
    <n v="6"/>
    <x v="1"/>
    <x v="0"/>
    <n v="3"/>
    <x v="1"/>
    <x v="14"/>
    <n v="19"/>
    <n v="14"/>
    <n v="5657"/>
    <n v="38854.42"/>
  </r>
  <r>
    <x v="30"/>
    <x v="670"/>
    <x v="5"/>
    <n v="275"/>
    <n v="6"/>
    <x v="1"/>
    <x v="0"/>
    <n v="3"/>
    <x v="2"/>
    <x v="14"/>
    <n v="19"/>
    <n v="14"/>
    <n v="5657"/>
    <n v="35089.980000000003"/>
  </r>
  <r>
    <x v="30"/>
    <x v="670"/>
    <x v="5"/>
    <n v="275"/>
    <n v="6"/>
    <x v="1"/>
    <x v="0"/>
    <n v="3"/>
    <x v="1"/>
    <x v="14"/>
    <n v="19"/>
    <n v="14"/>
    <n v="5657"/>
    <n v="33528.36"/>
  </r>
  <r>
    <x v="30"/>
    <x v="670"/>
    <x v="5"/>
    <n v="275"/>
    <n v="6"/>
    <x v="1"/>
    <x v="0"/>
    <n v="3"/>
    <x v="1"/>
    <x v="14"/>
    <n v="19"/>
    <n v="14"/>
    <n v="5657"/>
    <n v="37148.01"/>
  </r>
  <r>
    <x v="30"/>
    <x v="670"/>
    <x v="5"/>
    <n v="275"/>
    <n v="6"/>
    <x v="1"/>
    <x v="0"/>
    <n v="3"/>
    <x v="2"/>
    <x v="14"/>
    <n v="19"/>
    <n v="14"/>
    <n v="5657"/>
    <n v="40674.589999999997"/>
  </r>
  <r>
    <x v="30"/>
    <x v="670"/>
    <x v="4"/>
    <n v="275"/>
    <n v="6"/>
    <x v="1"/>
    <x v="0"/>
    <n v="3"/>
    <x v="1"/>
    <x v="14"/>
    <n v="19"/>
    <n v="14"/>
    <n v="5657"/>
    <n v="37609.5"/>
  </r>
  <r>
    <x v="30"/>
    <x v="670"/>
    <x v="4"/>
    <n v="275"/>
    <n v="6"/>
    <x v="1"/>
    <x v="0"/>
    <n v="3"/>
    <x v="2"/>
    <x v="14"/>
    <n v="19"/>
    <n v="14"/>
    <n v="5657"/>
    <n v="40423.19"/>
  </r>
  <r>
    <x v="30"/>
    <x v="670"/>
    <x v="4"/>
    <n v="275"/>
    <n v="6"/>
    <x v="1"/>
    <x v="0"/>
    <n v="3"/>
    <x v="2"/>
    <x v="14"/>
    <n v="19"/>
    <n v="14"/>
    <n v="5657"/>
    <n v="35372.85"/>
  </r>
  <r>
    <x v="30"/>
    <x v="670"/>
    <x v="4"/>
    <n v="275"/>
    <n v="6"/>
    <x v="1"/>
    <x v="0"/>
    <n v="3"/>
    <x v="2"/>
    <x v="14"/>
    <n v="19"/>
    <n v="14"/>
    <n v="5657"/>
    <n v="40581.5"/>
  </r>
  <r>
    <x v="30"/>
    <x v="670"/>
    <x v="4"/>
    <n v="275"/>
    <n v="6"/>
    <x v="1"/>
    <x v="0"/>
    <n v="3"/>
    <x v="1"/>
    <x v="14"/>
    <n v="19"/>
    <n v="14"/>
    <n v="5657"/>
    <n v="37762.699999999997"/>
  </r>
  <r>
    <x v="30"/>
    <x v="670"/>
    <x v="4"/>
    <n v="275"/>
    <n v="6"/>
    <x v="1"/>
    <x v="0"/>
    <n v="3"/>
    <x v="1"/>
    <x v="14"/>
    <n v="19"/>
    <n v="14"/>
    <n v="5657"/>
    <n v="35204.33"/>
  </r>
  <r>
    <x v="30"/>
    <x v="670"/>
    <x v="4"/>
    <n v="275"/>
    <n v="6"/>
    <x v="1"/>
    <x v="0"/>
    <n v="3"/>
    <x v="2"/>
    <x v="14"/>
    <n v="19"/>
    <n v="14"/>
    <n v="5657"/>
    <n v="41904.080000000002"/>
  </r>
  <r>
    <x v="30"/>
    <x v="670"/>
    <x v="4"/>
    <n v="275"/>
    <n v="6"/>
    <x v="1"/>
    <x v="0"/>
    <n v="3"/>
    <x v="1"/>
    <x v="14"/>
    <n v="19"/>
    <n v="14"/>
    <n v="5657"/>
    <n v="35357.53"/>
  </r>
  <r>
    <x v="30"/>
    <x v="670"/>
    <x v="4"/>
    <n v="275"/>
    <n v="6"/>
    <x v="1"/>
    <x v="0"/>
    <n v="3"/>
    <x v="1"/>
    <x v="14"/>
    <n v="19"/>
    <n v="14"/>
    <n v="5657"/>
    <n v="39085.29"/>
  </r>
  <r>
    <x v="30"/>
    <x v="670"/>
    <x v="4"/>
    <n v="275"/>
    <n v="6"/>
    <x v="1"/>
    <x v="0"/>
    <n v="3"/>
    <x v="1"/>
    <x v="14"/>
    <n v="19"/>
    <n v="14"/>
    <n v="5657"/>
    <n v="34034.94"/>
  </r>
  <r>
    <x v="30"/>
    <x v="670"/>
    <x v="4"/>
    <n v="275"/>
    <n v="6"/>
    <x v="1"/>
    <x v="0"/>
    <n v="3"/>
    <x v="2"/>
    <x v="14"/>
    <n v="19"/>
    <n v="14"/>
    <n v="5657"/>
    <n v="39100.61"/>
  </r>
  <r>
    <x v="30"/>
    <x v="670"/>
    <x v="4"/>
    <n v="275"/>
    <n v="6"/>
    <x v="1"/>
    <x v="0"/>
    <n v="3"/>
    <x v="1"/>
    <x v="14"/>
    <n v="19"/>
    <n v="14"/>
    <n v="5657"/>
    <n v="33881.75"/>
  </r>
  <r>
    <x v="30"/>
    <x v="670"/>
    <x v="4"/>
    <n v="310"/>
    <n v="6"/>
    <x v="1"/>
    <x v="0"/>
    <n v="3"/>
    <x v="2"/>
    <x v="14"/>
    <n v="19"/>
    <n v="14"/>
    <n v="5657"/>
    <n v="44932.25"/>
  </r>
  <r>
    <x v="30"/>
    <x v="670"/>
    <x v="4"/>
    <n v="275"/>
    <n v="6"/>
    <x v="1"/>
    <x v="0"/>
    <n v="3"/>
    <x v="2"/>
    <x v="14"/>
    <n v="19"/>
    <n v="14"/>
    <n v="5657"/>
    <n v="36695.440000000002"/>
  </r>
  <r>
    <x v="30"/>
    <x v="670"/>
    <x v="4"/>
    <n v="275"/>
    <n v="6"/>
    <x v="1"/>
    <x v="0"/>
    <n v="3"/>
    <x v="1"/>
    <x v="14"/>
    <n v="19"/>
    <n v="14"/>
    <n v="5657"/>
    <n v="38932.089999999997"/>
  </r>
  <r>
    <x v="30"/>
    <x v="670"/>
    <x v="4"/>
    <n v="310"/>
    <n v="6"/>
    <x v="1"/>
    <x v="0"/>
    <n v="3"/>
    <x v="2"/>
    <x v="14"/>
    <n v="19"/>
    <n v="14"/>
    <n v="5657"/>
    <n v="43609.66"/>
  </r>
  <r>
    <x v="30"/>
    <x v="670"/>
    <x v="3"/>
    <n v="275"/>
    <n v="6"/>
    <x v="1"/>
    <x v="0"/>
    <n v="3"/>
    <x v="1"/>
    <x v="14"/>
    <n v="19"/>
    <n v="14"/>
    <n v="5657"/>
    <n v="34515"/>
  </r>
  <r>
    <x v="30"/>
    <x v="670"/>
    <x v="3"/>
    <n v="275"/>
    <n v="6"/>
    <x v="1"/>
    <x v="0"/>
    <n v="3"/>
    <x v="1"/>
    <x v="14"/>
    <n v="19"/>
    <n v="14"/>
    <n v="5657"/>
    <n v="38015"/>
  </r>
  <r>
    <x v="30"/>
    <x v="670"/>
    <x v="3"/>
    <n v="275"/>
    <n v="6"/>
    <x v="1"/>
    <x v="0"/>
    <n v="3"/>
    <x v="1"/>
    <x v="14"/>
    <n v="19"/>
    <n v="14"/>
    <n v="5657"/>
    <n v="34365"/>
  </r>
  <r>
    <x v="30"/>
    <x v="670"/>
    <x v="3"/>
    <n v="275"/>
    <n v="6"/>
    <x v="1"/>
    <x v="0"/>
    <n v="3"/>
    <x v="1"/>
    <x v="14"/>
    <n v="19"/>
    <n v="14"/>
    <n v="5657"/>
    <n v="35810"/>
  </r>
  <r>
    <x v="30"/>
    <x v="670"/>
    <x v="3"/>
    <n v="275"/>
    <n v="6"/>
    <x v="1"/>
    <x v="0"/>
    <n v="3"/>
    <x v="1"/>
    <x v="14"/>
    <n v="19"/>
    <n v="14"/>
    <n v="5657"/>
    <n v="39310"/>
  </r>
  <r>
    <x v="30"/>
    <x v="670"/>
    <x v="3"/>
    <n v="275"/>
    <n v="6"/>
    <x v="1"/>
    <x v="0"/>
    <n v="3"/>
    <x v="2"/>
    <x v="14"/>
    <n v="19"/>
    <n v="14"/>
    <n v="5657"/>
    <n v="40770"/>
  </r>
  <r>
    <x v="30"/>
    <x v="670"/>
    <x v="3"/>
    <n v="275"/>
    <n v="6"/>
    <x v="1"/>
    <x v="0"/>
    <n v="3"/>
    <x v="2"/>
    <x v="14"/>
    <n v="19"/>
    <n v="14"/>
    <n v="5657"/>
    <n v="42075"/>
  </r>
  <r>
    <x v="30"/>
    <x v="670"/>
    <x v="3"/>
    <n v="275"/>
    <n v="6"/>
    <x v="1"/>
    <x v="0"/>
    <n v="3"/>
    <x v="2"/>
    <x v="14"/>
    <n v="19"/>
    <n v="14"/>
    <n v="5657"/>
    <n v="43370"/>
  </r>
  <r>
    <x v="30"/>
    <x v="670"/>
    <x v="3"/>
    <n v="275"/>
    <n v="6"/>
    <x v="1"/>
    <x v="0"/>
    <n v="3"/>
    <x v="2"/>
    <x v="14"/>
    <n v="19"/>
    <n v="14"/>
    <n v="5657"/>
    <n v="37120"/>
  </r>
  <r>
    <x v="30"/>
    <x v="670"/>
    <x v="3"/>
    <n v="275"/>
    <n v="6"/>
    <x v="1"/>
    <x v="0"/>
    <n v="3"/>
    <x v="2"/>
    <x v="14"/>
    <n v="19"/>
    <n v="14"/>
    <n v="5657"/>
    <n v="39475"/>
  </r>
  <r>
    <x v="30"/>
    <x v="670"/>
    <x v="3"/>
    <n v="275"/>
    <n v="6"/>
    <x v="1"/>
    <x v="0"/>
    <n v="3"/>
    <x v="1"/>
    <x v="14"/>
    <n v="19"/>
    <n v="14"/>
    <n v="5657"/>
    <n v="35660"/>
  </r>
  <r>
    <x v="30"/>
    <x v="670"/>
    <x v="3"/>
    <n v="275"/>
    <n v="6"/>
    <x v="1"/>
    <x v="0"/>
    <n v="3"/>
    <x v="2"/>
    <x v="14"/>
    <n v="19"/>
    <n v="14"/>
    <n v="5657"/>
    <n v="35825"/>
  </r>
  <r>
    <x v="30"/>
    <x v="670"/>
    <x v="3"/>
    <n v="275"/>
    <n v="6"/>
    <x v="1"/>
    <x v="0"/>
    <n v="3"/>
    <x v="2"/>
    <x v="14"/>
    <n v="19"/>
    <n v="14"/>
    <n v="5657"/>
    <n v="42220"/>
  </r>
  <r>
    <x v="30"/>
    <x v="670"/>
    <x v="3"/>
    <n v="275"/>
    <n v="6"/>
    <x v="1"/>
    <x v="0"/>
    <n v="3"/>
    <x v="1"/>
    <x v="14"/>
    <n v="19"/>
    <n v="14"/>
    <n v="5657"/>
    <n v="39460"/>
  </r>
  <r>
    <x v="30"/>
    <x v="670"/>
    <x v="3"/>
    <n v="275"/>
    <n v="6"/>
    <x v="1"/>
    <x v="0"/>
    <n v="3"/>
    <x v="1"/>
    <x v="14"/>
    <n v="19"/>
    <n v="14"/>
    <n v="5657"/>
    <n v="38165"/>
  </r>
  <r>
    <x v="30"/>
    <x v="670"/>
    <x v="3"/>
    <n v="275"/>
    <n v="6"/>
    <x v="1"/>
    <x v="0"/>
    <n v="3"/>
    <x v="2"/>
    <x v="14"/>
    <n v="19"/>
    <n v="14"/>
    <n v="5657"/>
    <n v="40925"/>
  </r>
  <r>
    <x v="21"/>
    <x v="671"/>
    <x v="5"/>
    <n v="288"/>
    <n v="6"/>
    <x v="1"/>
    <x v="1"/>
    <n v="4"/>
    <x v="1"/>
    <x v="5"/>
    <n v="23"/>
    <n v="16"/>
    <n v="1385"/>
    <n v="45437.02"/>
  </r>
  <r>
    <x v="21"/>
    <x v="671"/>
    <x v="5"/>
    <n v="281"/>
    <n v="6"/>
    <x v="1"/>
    <x v="2"/>
    <n v="4"/>
    <x v="1"/>
    <x v="5"/>
    <n v="24"/>
    <n v="17"/>
    <n v="1385"/>
    <n v="32054.639999999999"/>
  </r>
  <r>
    <x v="21"/>
    <x v="671"/>
    <x v="5"/>
    <n v="281"/>
    <n v="6"/>
    <x v="1"/>
    <x v="1"/>
    <n v="4"/>
    <x v="1"/>
    <x v="5"/>
    <n v="23"/>
    <n v="16"/>
    <n v="1385"/>
    <n v="39604.21"/>
  </r>
  <r>
    <x v="21"/>
    <x v="671"/>
    <x v="5"/>
    <n v="281"/>
    <n v="6"/>
    <x v="1"/>
    <x v="1"/>
    <n v="4"/>
    <x v="1"/>
    <x v="5"/>
    <n v="23"/>
    <n v="16"/>
    <n v="1385"/>
    <n v="34123.01"/>
  </r>
  <r>
    <x v="21"/>
    <x v="671"/>
    <x v="5"/>
    <n v="281"/>
    <n v="6"/>
    <x v="1"/>
    <x v="2"/>
    <n v="4"/>
    <x v="1"/>
    <x v="5"/>
    <n v="24"/>
    <n v="17"/>
    <n v="1385"/>
    <n v="34950.36"/>
  </r>
  <r>
    <x v="21"/>
    <x v="671"/>
    <x v="5"/>
    <n v="281"/>
    <n v="6"/>
    <x v="1"/>
    <x v="1"/>
    <n v="4"/>
    <x v="1"/>
    <x v="5"/>
    <n v="23"/>
    <n v="16"/>
    <n v="1385"/>
    <n v="37018.74"/>
  </r>
  <r>
    <x v="21"/>
    <x v="671"/>
    <x v="5"/>
    <n v="281"/>
    <n v="6"/>
    <x v="1"/>
    <x v="2"/>
    <n v="4"/>
    <x v="1"/>
    <x v="5"/>
    <n v="24"/>
    <n v="17"/>
    <n v="1385"/>
    <n v="37535.83"/>
  </r>
  <r>
    <x v="21"/>
    <x v="671"/>
    <x v="5"/>
    <n v="288"/>
    <n v="6"/>
    <x v="1"/>
    <x v="2"/>
    <n v="4"/>
    <x v="1"/>
    <x v="5"/>
    <n v="24"/>
    <n v="17"/>
    <n v="1385"/>
    <n v="43368.65"/>
  </r>
  <r>
    <x v="21"/>
    <x v="671"/>
    <x v="4"/>
    <n v="288"/>
    <n v="6"/>
    <x v="1"/>
    <x v="1"/>
    <n v="4"/>
    <x v="1"/>
    <x v="5"/>
    <n v="22"/>
    <n v="15"/>
    <n v="1385"/>
    <n v="45085.45"/>
  </r>
  <r>
    <x v="21"/>
    <x v="671"/>
    <x v="4"/>
    <n v="281"/>
    <n v="6"/>
    <x v="1"/>
    <x v="2"/>
    <n v="4"/>
    <x v="1"/>
    <x v="5"/>
    <n v="22"/>
    <n v="15"/>
    <n v="1385"/>
    <n v="34729.43"/>
  </r>
  <r>
    <x v="21"/>
    <x v="671"/>
    <x v="4"/>
    <n v="288"/>
    <n v="6"/>
    <x v="1"/>
    <x v="2"/>
    <n v="4"/>
    <x v="1"/>
    <x v="5"/>
    <n v="22"/>
    <n v="15"/>
    <n v="1385"/>
    <n v="43042.84"/>
  </r>
  <r>
    <x v="21"/>
    <x v="671"/>
    <x v="4"/>
    <n v="281"/>
    <n v="6"/>
    <x v="1"/>
    <x v="2"/>
    <n v="4"/>
    <x v="1"/>
    <x v="5"/>
    <n v="22"/>
    <n v="15"/>
    <n v="1385"/>
    <n v="29311.41"/>
  </r>
  <r>
    <x v="21"/>
    <x v="671"/>
    <x v="4"/>
    <n v="281"/>
    <n v="6"/>
    <x v="1"/>
    <x v="2"/>
    <n v="4"/>
    <x v="1"/>
    <x v="5"/>
    <n v="22"/>
    <n v="15"/>
    <n v="1385"/>
    <n v="37282.69"/>
  </r>
  <r>
    <x v="21"/>
    <x v="671"/>
    <x v="4"/>
    <n v="281"/>
    <n v="6"/>
    <x v="1"/>
    <x v="1"/>
    <n v="4"/>
    <x v="1"/>
    <x v="5"/>
    <n v="22"/>
    <n v="15"/>
    <n v="1385"/>
    <n v="39325.29"/>
  </r>
  <r>
    <x v="21"/>
    <x v="671"/>
    <x v="4"/>
    <n v="281"/>
    <n v="6"/>
    <x v="1"/>
    <x v="2"/>
    <n v="4"/>
    <x v="1"/>
    <x v="5"/>
    <n v="22"/>
    <n v="15"/>
    <n v="1385"/>
    <n v="31869.78"/>
  </r>
  <r>
    <x v="21"/>
    <x v="671"/>
    <x v="4"/>
    <n v="281"/>
    <n v="6"/>
    <x v="1"/>
    <x v="1"/>
    <n v="4"/>
    <x v="1"/>
    <x v="5"/>
    <n v="22"/>
    <n v="15"/>
    <n v="1385"/>
    <n v="36772.03"/>
  </r>
  <r>
    <x v="21"/>
    <x v="671"/>
    <x v="4"/>
    <n v="281"/>
    <n v="6"/>
    <x v="1"/>
    <x v="1"/>
    <n v="4"/>
    <x v="1"/>
    <x v="5"/>
    <n v="22"/>
    <n v="15"/>
    <n v="1385"/>
    <n v="33912.379999999997"/>
  </r>
  <r>
    <x v="21"/>
    <x v="671"/>
    <x v="3"/>
    <n v="281"/>
    <n v="6"/>
    <x v="1"/>
    <x v="1"/>
    <n v="4"/>
    <x v="1"/>
    <x v="5"/>
    <n v="22"/>
    <n v="15"/>
    <n v="1385"/>
    <n v="38650"/>
  </r>
  <r>
    <x v="21"/>
    <x v="671"/>
    <x v="3"/>
    <n v="281"/>
    <n v="6"/>
    <x v="1"/>
    <x v="2"/>
    <n v="4"/>
    <x v="1"/>
    <x v="5"/>
    <n v="22"/>
    <n v="15"/>
    <n v="1385"/>
    <n v="28700"/>
  </r>
  <r>
    <x v="21"/>
    <x v="671"/>
    <x v="3"/>
    <n v="281"/>
    <n v="6"/>
    <x v="1"/>
    <x v="2"/>
    <n v="4"/>
    <x v="1"/>
    <x v="5"/>
    <n v="22"/>
    <n v="15"/>
    <n v="1385"/>
    <n v="34100"/>
  </r>
  <r>
    <x v="21"/>
    <x v="671"/>
    <x v="3"/>
    <n v="281"/>
    <n v="6"/>
    <x v="1"/>
    <x v="2"/>
    <n v="4"/>
    <x v="1"/>
    <x v="5"/>
    <n v="22"/>
    <n v="15"/>
    <n v="1385"/>
    <n v="31300"/>
  </r>
  <r>
    <x v="21"/>
    <x v="671"/>
    <x v="3"/>
    <n v="288"/>
    <n v="6"/>
    <x v="1"/>
    <x v="1"/>
    <n v="4"/>
    <x v="1"/>
    <x v="5"/>
    <n v="22"/>
    <n v="15"/>
    <n v="1385"/>
    <n v="44045"/>
  </r>
  <r>
    <x v="21"/>
    <x v="671"/>
    <x v="3"/>
    <n v="281"/>
    <n v="6"/>
    <x v="1"/>
    <x v="1"/>
    <n v="4"/>
    <x v="1"/>
    <x v="5"/>
    <n v="22"/>
    <n v="15"/>
    <n v="1385"/>
    <n v="33300"/>
  </r>
  <r>
    <x v="21"/>
    <x v="671"/>
    <x v="3"/>
    <n v="281"/>
    <n v="6"/>
    <x v="1"/>
    <x v="1"/>
    <n v="4"/>
    <x v="1"/>
    <x v="5"/>
    <n v="22"/>
    <n v="15"/>
    <n v="1385"/>
    <n v="36100"/>
  </r>
  <r>
    <x v="21"/>
    <x v="671"/>
    <x v="3"/>
    <n v="281"/>
    <n v="6"/>
    <x v="1"/>
    <x v="2"/>
    <n v="4"/>
    <x v="1"/>
    <x v="5"/>
    <n v="22"/>
    <n v="15"/>
    <n v="1385"/>
    <n v="36650"/>
  </r>
  <r>
    <x v="21"/>
    <x v="671"/>
    <x v="3"/>
    <n v="288"/>
    <n v="6"/>
    <x v="1"/>
    <x v="2"/>
    <n v="4"/>
    <x v="1"/>
    <x v="5"/>
    <n v="22"/>
    <n v="15"/>
    <n v="1385"/>
    <n v="42045"/>
  </r>
  <r>
    <x v="21"/>
    <x v="672"/>
    <x v="5"/>
    <n v="138"/>
    <n v="4"/>
    <x v="1"/>
    <x v="2"/>
    <n v="4"/>
    <x v="0"/>
    <x v="5"/>
    <n v="34"/>
    <n v="26"/>
    <n v="1385"/>
    <n v="25885.71"/>
  </r>
  <r>
    <x v="21"/>
    <x v="672"/>
    <x v="5"/>
    <n v="138"/>
    <n v="4"/>
    <x v="1"/>
    <x v="1"/>
    <n v="4"/>
    <x v="0"/>
    <x v="5"/>
    <n v="31"/>
    <n v="24"/>
    <n v="1385"/>
    <n v="27436.99"/>
  </r>
  <r>
    <x v="21"/>
    <x v="672"/>
    <x v="5"/>
    <n v="138"/>
    <n v="4"/>
    <x v="1"/>
    <x v="1"/>
    <n v="4"/>
    <x v="0"/>
    <x v="5"/>
    <n v="31"/>
    <n v="24"/>
    <n v="1385"/>
    <n v="24763.62"/>
  </r>
  <r>
    <x v="21"/>
    <x v="672"/>
    <x v="5"/>
    <n v="138"/>
    <n v="4"/>
    <x v="1"/>
    <x v="2"/>
    <n v="4"/>
    <x v="0"/>
    <x v="5"/>
    <n v="34"/>
    <n v="26"/>
    <n v="1385"/>
    <n v="20807.849999999999"/>
  </r>
  <r>
    <x v="21"/>
    <x v="672"/>
    <x v="5"/>
    <n v="138"/>
    <n v="4"/>
    <x v="1"/>
    <x v="1"/>
    <n v="4"/>
    <x v="0"/>
    <x v="5"/>
    <n v="31"/>
    <n v="24"/>
    <n v="1385"/>
    <n v="22359.13"/>
  </r>
  <r>
    <x v="21"/>
    <x v="672"/>
    <x v="5"/>
    <n v="138"/>
    <n v="4"/>
    <x v="1"/>
    <x v="2"/>
    <n v="4"/>
    <x v="0"/>
    <x v="5"/>
    <n v="34"/>
    <n v="26"/>
    <n v="1385"/>
    <n v="23212.34"/>
  </r>
  <r>
    <x v="21"/>
    <x v="672"/>
    <x v="5"/>
    <n v="138"/>
    <n v="4"/>
    <x v="1"/>
    <x v="2"/>
    <n v="4"/>
    <x v="0"/>
    <x v="5"/>
    <n v="34"/>
    <n v="26"/>
    <n v="1385"/>
    <n v="20725.12"/>
  </r>
  <r>
    <x v="21"/>
    <x v="672"/>
    <x v="5"/>
    <n v="138"/>
    <n v="4"/>
    <x v="1"/>
    <x v="1"/>
    <n v="4"/>
    <x v="0"/>
    <x v="5"/>
    <n v="31"/>
    <n v="24"/>
    <n v="1385"/>
    <n v="22276.400000000001"/>
  </r>
  <r>
    <x v="21"/>
    <x v="672"/>
    <x v="4"/>
    <n v="138"/>
    <n v="4"/>
    <x v="1"/>
    <x v="1"/>
    <n v="4"/>
    <x v="0"/>
    <x v="5"/>
    <n v="31"/>
    <n v="24"/>
    <n v="1385"/>
    <n v="24659.37"/>
  </r>
  <r>
    <x v="21"/>
    <x v="672"/>
    <x v="4"/>
    <n v="138"/>
    <n v="4"/>
    <x v="1"/>
    <x v="1"/>
    <n v="4"/>
    <x v="0"/>
    <x v="5"/>
    <n v="31"/>
    <n v="24"/>
    <n v="1385"/>
    <n v="22264.42"/>
  </r>
  <r>
    <x v="21"/>
    <x v="672"/>
    <x v="4"/>
    <n v="138"/>
    <n v="4"/>
    <x v="1"/>
    <x v="2"/>
    <n v="4"/>
    <x v="0"/>
    <x v="5"/>
    <n v="34"/>
    <n v="26"/>
    <n v="1385"/>
    <n v="25767.49"/>
  </r>
  <r>
    <x v="21"/>
    <x v="672"/>
    <x v="4"/>
    <n v="138"/>
    <n v="4"/>
    <x v="1"/>
    <x v="1"/>
    <n v="4"/>
    <x v="0"/>
    <x v="5"/>
    <n v="31"/>
    <n v="24"/>
    <n v="1385"/>
    <n v="27299.439999999999"/>
  </r>
  <r>
    <x v="21"/>
    <x v="672"/>
    <x v="4"/>
    <n v="138"/>
    <n v="4"/>
    <x v="1"/>
    <x v="2"/>
    <n v="4"/>
    <x v="0"/>
    <x v="5"/>
    <n v="34"/>
    <n v="26"/>
    <n v="1385"/>
    <n v="20732.46"/>
  </r>
  <r>
    <x v="21"/>
    <x v="672"/>
    <x v="4"/>
    <n v="138"/>
    <n v="4"/>
    <x v="1"/>
    <x v="2"/>
    <n v="4"/>
    <x v="0"/>
    <x v="5"/>
    <n v="34"/>
    <n v="26"/>
    <n v="1385"/>
    <n v="23127.42"/>
  </r>
  <r>
    <x v="21"/>
    <x v="672"/>
    <x v="4"/>
    <n v="138"/>
    <n v="4"/>
    <x v="1"/>
    <x v="1"/>
    <n v="4"/>
    <x v="0"/>
    <x v="5"/>
    <n v="31"/>
    <n v="24"/>
    <n v="1385"/>
    <n v="22264.42"/>
  </r>
  <r>
    <x v="21"/>
    <x v="672"/>
    <x v="4"/>
    <n v="138"/>
    <n v="4"/>
    <x v="1"/>
    <x v="2"/>
    <n v="4"/>
    <x v="0"/>
    <x v="5"/>
    <n v="34"/>
    <n v="26"/>
    <n v="1385"/>
    <n v="20732.46"/>
  </r>
  <r>
    <x v="21"/>
    <x v="672"/>
    <x v="3"/>
    <n v="138"/>
    <n v="4"/>
    <x v="1"/>
    <x v="1"/>
    <n v="4"/>
    <x v="0"/>
    <x v="5"/>
    <n v="30"/>
    <n v="24"/>
    <n v="1385"/>
    <n v="24400"/>
  </r>
  <r>
    <x v="21"/>
    <x v="672"/>
    <x v="3"/>
    <n v="138"/>
    <n v="4"/>
    <x v="1"/>
    <x v="2"/>
    <n v="4"/>
    <x v="0"/>
    <x v="5"/>
    <n v="33"/>
    <n v="25"/>
    <n v="1385"/>
    <n v="26100"/>
  </r>
  <r>
    <x v="21"/>
    <x v="672"/>
    <x v="3"/>
    <n v="138"/>
    <n v="4"/>
    <x v="1"/>
    <x v="1"/>
    <n v="4"/>
    <x v="0"/>
    <x v="5"/>
    <n v="30"/>
    <n v="24"/>
    <n v="1385"/>
    <n v="27600"/>
  </r>
  <r>
    <x v="21"/>
    <x v="672"/>
    <x v="3"/>
    <n v="138"/>
    <n v="4"/>
    <x v="1"/>
    <x v="2"/>
    <n v="4"/>
    <x v="0"/>
    <x v="5"/>
    <n v="33"/>
    <n v="25"/>
    <n v="1385"/>
    <n v="22900"/>
  </r>
  <r>
    <x v="21"/>
    <x v="672"/>
    <x v="3"/>
    <n v="138"/>
    <n v="4"/>
    <x v="1"/>
    <x v="1"/>
    <n v="4"/>
    <x v="0"/>
    <x v="5"/>
    <n v="30"/>
    <n v="24"/>
    <n v="1385"/>
    <n v="22500"/>
  </r>
  <r>
    <x v="21"/>
    <x v="672"/>
    <x v="3"/>
    <n v="138"/>
    <n v="4"/>
    <x v="1"/>
    <x v="2"/>
    <n v="4"/>
    <x v="0"/>
    <x v="5"/>
    <n v="33"/>
    <n v="25"/>
    <n v="1385"/>
    <n v="21000"/>
  </r>
  <r>
    <x v="27"/>
    <x v="673"/>
    <x v="1"/>
    <n v="256"/>
    <n v="6"/>
    <x v="1"/>
    <x v="1"/>
    <n v="4"/>
    <x v="1"/>
    <x v="5"/>
    <n v="21"/>
    <n v="16"/>
    <n v="640"/>
    <n v="38322.35"/>
  </r>
  <r>
    <x v="27"/>
    <x v="673"/>
    <x v="1"/>
    <n v="256"/>
    <n v="6"/>
    <x v="1"/>
    <x v="1"/>
    <n v="4"/>
    <x v="1"/>
    <x v="5"/>
    <n v="21"/>
    <n v="16"/>
    <n v="640"/>
    <n v="32663.95"/>
  </r>
  <r>
    <x v="27"/>
    <x v="673"/>
    <x v="1"/>
    <n v="256"/>
    <n v="6"/>
    <x v="1"/>
    <x v="1"/>
    <n v="4"/>
    <x v="1"/>
    <x v="5"/>
    <n v="21"/>
    <n v="16"/>
    <n v="640"/>
    <n v="34799.199999999997"/>
  </r>
  <r>
    <x v="27"/>
    <x v="673"/>
    <x v="2"/>
    <n v="256"/>
    <n v="6"/>
    <x v="1"/>
    <x v="1"/>
    <n v="4"/>
    <x v="1"/>
    <x v="5"/>
    <n v="21"/>
    <n v="16"/>
    <n v="640"/>
    <n v="34296.83"/>
  </r>
  <r>
    <x v="27"/>
    <x v="673"/>
    <x v="6"/>
    <n v="256"/>
    <n v="6"/>
    <x v="1"/>
    <x v="1"/>
    <n v="4"/>
    <x v="1"/>
    <x v="5"/>
    <n v="21"/>
    <n v="16"/>
    <n v="640"/>
    <n v="35302.47"/>
  </r>
  <r>
    <x v="3"/>
    <x v="674"/>
    <x v="11"/>
    <n v="133"/>
    <n v="4"/>
    <x v="1"/>
    <x v="2"/>
    <n v="4"/>
    <x v="0"/>
    <x v="5"/>
    <n v="30"/>
    <n v="34"/>
    <n v="586"/>
    <n v="31871.99"/>
  </r>
  <r>
    <x v="3"/>
    <x v="674"/>
    <x v="11"/>
    <n v="133"/>
    <n v="4"/>
    <x v="1"/>
    <x v="1"/>
    <n v="4"/>
    <x v="0"/>
    <x v="5"/>
    <n v="27"/>
    <n v="29"/>
    <n v="586"/>
    <n v="31006.74"/>
  </r>
  <r>
    <x v="3"/>
    <x v="674"/>
    <x v="11"/>
    <n v="133"/>
    <n v="4"/>
    <x v="1"/>
    <x v="1"/>
    <n v="4"/>
    <x v="0"/>
    <x v="5"/>
    <n v="27"/>
    <n v="29"/>
    <n v="586"/>
    <n v="33864.339999999997"/>
  </r>
  <r>
    <x v="3"/>
    <x v="674"/>
    <x v="11"/>
    <n v="133"/>
    <n v="4"/>
    <x v="1"/>
    <x v="2"/>
    <n v="4"/>
    <x v="0"/>
    <x v="5"/>
    <n v="30"/>
    <n v="34"/>
    <n v="586"/>
    <n v="29014.38"/>
  </r>
  <r>
    <x v="3"/>
    <x v="674"/>
    <x v="12"/>
    <n v="177"/>
    <n v="4"/>
    <x v="1"/>
    <x v="2"/>
    <n v="4"/>
    <x v="0"/>
    <x v="5"/>
    <n v="31"/>
    <n v="34"/>
    <n v="586"/>
    <n v="33334"/>
  </r>
  <r>
    <x v="3"/>
    <x v="674"/>
    <x v="12"/>
    <n v="177"/>
    <n v="4"/>
    <x v="1"/>
    <x v="2"/>
    <n v="4"/>
    <x v="0"/>
    <x v="5"/>
    <n v="31"/>
    <n v="34"/>
    <n v="586"/>
    <n v="36213.230000000003"/>
  </r>
  <r>
    <x v="3"/>
    <x v="674"/>
    <x v="12"/>
    <n v="177"/>
    <n v="4"/>
    <x v="1"/>
    <x v="1"/>
    <n v="4"/>
    <x v="0"/>
    <x v="5"/>
    <n v="27"/>
    <n v="29"/>
    <n v="586"/>
    <n v="35333.47"/>
  </r>
  <r>
    <x v="3"/>
    <x v="674"/>
    <x v="12"/>
    <n v="177"/>
    <n v="4"/>
    <x v="1"/>
    <x v="1"/>
    <n v="4"/>
    <x v="0"/>
    <x v="5"/>
    <n v="27"/>
    <n v="29"/>
    <n v="586"/>
    <n v="38212.699999999997"/>
  </r>
  <r>
    <x v="3"/>
    <x v="675"/>
    <x v="12"/>
    <n v="171"/>
    <n v="4"/>
    <x v="1"/>
    <x v="1"/>
    <n v="4"/>
    <x v="0"/>
    <x v="5"/>
    <n v="25"/>
    <n v="19"/>
    <n v="586"/>
    <n v="26901.42"/>
  </r>
  <r>
    <x v="3"/>
    <x v="675"/>
    <x v="12"/>
    <n v="171"/>
    <n v="4"/>
    <x v="0"/>
    <x v="2"/>
    <n v="4"/>
    <x v="0"/>
    <x v="5"/>
    <n v="28"/>
    <n v="22"/>
    <n v="586"/>
    <n v="22542.58"/>
  </r>
  <r>
    <x v="3"/>
    <x v="675"/>
    <x v="12"/>
    <n v="240"/>
    <n v="6"/>
    <x v="1"/>
    <x v="2"/>
    <n v="4"/>
    <x v="0"/>
    <x v="5"/>
    <n v="26"/>
    <n v="18"/>
    <n v="586"/>
    <n v="29575"/>
  </r>
  <r>
    <x v="3"/>
    <x v="675"/>
    <x v="12"/>
    <n v="171"/>
    <n v="4"/>
    <x v="1"/>
    <x v="2"/>
    <n v="4"/>
    <x v="0"/>
    <x v="5"/>
    <n v="28"/>
    <n v="20"/>
    <n v="586"/>
    <n v="28129.67"/>
  </r>
  <r>
    <x v="3"/>
    <x v="675"/>
    <x v="12"/>
    <n v="240"/>
    <n v="6"/>
    <x v="1"/>
    <x v="1"/>
    <n v="4"/>
    <x v="0"/>
    <x v="5"/>
    <n v="24"/>
    <n v="17"/>
    <n v="586"/>
    <n v="28341.040000000001"/>
  </r>
  <r>
    <x v="3"/>
    <x v="675"/>
    <x v="12"/>
    <n v="171"/>
    <n v="4"/>
    <x v="1"/>
    <x v="1"/>
    <n v="4"/>
    <x v="0"/>
    <x v="5"/>
    <n v="25"/>
    <n v="19"/>
    <n v="586"/>
    <n v="28209.65"/>
  </r>
  <r>
    <x v="3"/>
    <x v="675"/>
    <x v="12"/>
    <n v="171"/>
    <n v="4"/>
    <x v="1"/>
    <x v="1"/>
    <n v="4"/>
    <x v="0"/>
    <x v="5"/>
    <n v="25"/>
    <n v="19"/>
    <n v="586"/>
    <n v="30134.85"/>
  </r>
  <r>
    <x v="3"/>
    <x v="675"/>
    <x v="12"/>
    <n v="240"/>
    <n v="6"/>
    <x v="1"/>
    <x v="1"/>
    <n v="4"/>
    <x v="0"/>
    <x v="5"/>
    <n v="24"/>
    <n v="17"/>
    <n v="586"/>
    <n v="29649.26"/>
  </r>
  <r>
    <x v="3"/>
    <x v="675"/>
    <x v="12"/>
    <n v="171"/>
    <n v="4"/>
    <x v="1"/>
    <x v="2"/>
    <n v="4"/>
    <x v="0"/>
    <x v="5"/>
    <n v="28"/>
    <n v="20"/>
    <n v="586"/>
    <n v="26204.46"/>
  </r>
  <r>
    <x v="3"/>
    <x v="675"/>
    <x v="12"/>
    <n v="171"/>
    <n v="4"/>
    <x v="1"/>
    <x v="2"/>
    <n v="4"/>
    <x v="0"/>
    <x v="5"/>
    <n v="28"/>
    <n v="20"/>
    <n v="586"/>
    <n v="24896.240000000002"/>
  </r>
  <r>
    <x v="3"/>
    <x v="675"/>
    <x v="12"/>
    <n v="240"/>
    <n v="6"/>
    <x v="1"/>
    <x v="2"/>
    <n v="4"/>
    <x v="0"/>
    <x v="5"/>
    <n v="26"/>
    <n v="18"/>
    <n v="586"/>
    <n v="27649.79"/>
  </r>
  <r>
    <x v="3"/>
    <x v="675"/>
    <x v="12"/>
    <n v="240"/>
    <n v="6"/>
    <x v="1"/>
    <x v="2"/>
    <n v="4"/>
    <x v="0"/>
    <x v="5"/>
    <n v="26"/>
    <n v="18"/>
    <n v="586"/>
    <n v="26341.57"/>
  </r>
  <r>
    <x v="3"/>
    <x v="675"/>
    <x v="12"/>
    <n v="240"/>
    <n v="6"/>
    <x v="1"/>
    <x v="1"/>
    <n v="4"/>
    <x v="0"/>
    <x v="5"/>
    <n v="24"/>
    <n v="17"/>
    <n v="586"/>
    <n v="31574.47"/>
  </r>
  <r>
    <x v="3"/>
    <x v="675"/>
    <x v="14"/>
    <n v="171"/>
    <n v="4"/>
    <x v="1"/>
    <x v="1"/>
    <n v="4"/>
    <x v="0"/>
    <x v="5"/>
    <n v="26"/>
    <n v="20"/>
    <n v="586"/>
    <n v="27203.58"/>
  </r>
  <r>
    <x v="3"/>
    <x v="675"/>
    <x v="14"/>
    <n v="171"/>
    <n v="4"/>
    <x v="1"/>
    <x v="1"/>
    <n v="4"/>
    <x v="0"/>
    <x v="5"/>
    <n v="26"/>
    <n v="20"/>
    <n v="586"/>
    <n v="30693.96"/>
  </r>
  <r>
    <x v="3"/>
    <x v="675"/>
    <x v="14"/>
    <n v="171"/>
    <n v="4"/>
    <x v="1"/>
    <x v="2"/>
    <n v="4"/>
    <x v="0"/>
    <x v="5"/>
    <n v="28"/>
    <n v="21"/>
    <n v="586"/>
    <n v="26517.87"/>
  </r>
  <r>
    <x v="3"/>
    <x v="675"/>
    <x v="14"/>
    <n v="171"/>
    <n v="4"/>
    <x v="1"/>
    <x v="2"/>
    <n v="4"/>
    <x v="0"/>
    <x v="5"/>
    <n v="28"/>
    <n v="21"/>
    <n v="586"/>
    <n v="28721.14"/>
  </r>
  <r>
    <x v="3"/>
    <x v="675"/>
    <x v="14"/>
    <n v="171"/>
    <n v="4"/>
    <x v="0"/>
    <x v="2"/>
    <n v="4"/>
    <x v="0"/>
    <x v="5"/>
    <n v="28"/>
    <n v="22"/>
    <n v="586"/>
    <n v="22937.56"/>
  </r>
  <r>
    <x v="3"/>
    <x v="675"/>
    <x v="14"/>
    <n v="171"/>
    <n v="4"/>
    <x v="1"/>
    <x v="2"/>
    <n v="4"/>
    <x v="0"/>
    <x v="5"/>
    <n v="28"/>
    <n v="21"/>
    <n v="586"/>
    <n v="25230.76"/>
  </r>
  <r>
    <x v="3"/>
    <x v="675"/>
    <x v="14"/>
    <n v="240"/>
    <n v="6"/>
    <x v="1"/>
    <x v="2"/>
    <n v="4"/>
    <x v="0"/>
    <x v="5"/>
    <n v="25"/>
    <n v="19"/>
    <n v="586"/>
    <n v="30536.58"/>
  </r>
  <r>
    <x v="3"/>
    <x v="675"/>
    <x v="14"/>
    <n v="240"/>
    <n v="6"/>
    <x v="1"/>
    <x v="1"/>
    <n v="4"/>
    <x v="0"/>
    <x v="5"/>
    <n v="23"/>
    <n v="18"/>
    <n v="586"/>
    <n v="32503.78"/>
  </r>
  <r>
    <x v="3"/>
    <x v="675"/>
    <x v="14"/>
    <n v="171"/>
    <n v="4"/>
    <x v="1"/>
    <x v="1"/>
    <n v="4"/>
    <x v="0"/>
    <x v="5"/>
    <n v="26"/>
    <n v="20"/>
    <n v="586"/>
    <n v="28490.69"/>
  </r>
  <r>
    <x v="3"/>
    <x v="675"/>
    <x v="0"/>
    <n v="171"/>
    <n v="4"/>
    <x v="1"/>
    <x v="2"/>
    <n v="4"/>
    <x v="0"/>
    <x v="5"/>
    <n v="28"/>
    <n v="21"/>
    <n v="586"/>
    <n v="28005.74"/>
  </r>
  <r>
    <x v="3"/>
    <x v="675"/>
    <x v="0"/>
    <n v="171"/>
    <n v="4"/>
    <x v="1"/>
    <x v="1"/>
    <n v="4"/>
    <x v="0"/>
    <x v="5"/>
    <n v="26"/>
    <n v="20"/>
    <n v="586"/>
    <n v="27782.35"/>
  </r>
  <r>
    <x v="3"/>
    <x v="675"/>
    <x v="0"/>
    <n v="171"/>
    <n v="4"/>
    <x v="1"/>
    <x v="2"/>
    <n v="4"/>
    <x v="0"/>
    <x v="5"/>
    <n v="28"/>
    <n v="21"/>
    <n v="586"/>
    <n v="25869.9"/>
  </r>
  <r>
    <x v="3"/>
    <x v="675"/>
    <x v="0"/>
    <n v="240"/>
    <n v="6"/>
    <x v="1"/>
    <x v="1"/>
    <n v="4"/>
    <x v="0"/>
    <x v="5"/>
    <n v="23"/>
    <n v="18"/>
    <n v="586"/>
    <n v="31672.639999999999"/>
  </r>
  <r>
    <x v="3"/>
    <x v="675"/>
    <x v="0"/>
    <n v="171"/>
    <n v="4"/>
    <x v="1"/>
    <x v="2"/>
    <n v="4"/>
    <x v="0"/>
    <x v="5"/>
    <n v="28"/>
    <n v="21"/>
    <n v="586"/>
    <n v="24622.17"/>
  </r>
  <r>
    <x v="3"/>
    <x v="675"/>
    <x v="0"/>
    <n v="171"/>
    <n v="4"/>
    <x v="1"/>
    <x v="1"/>
    <n v="4"/>
    <x v="0"/>
    <x v="5"/>
    <n v="26"/>
    <n v="20"/>
    <n v="586"/>
    <n v="26534.62"/>
  </r>
  <r>
    <x v="3"/>
    <x v="675"/>
    <x v="0"/>
    <n v="171"/>
    <n v="4"/>
    <x v="0"/>
    <x v="2"/>
    <n v="4"/>
    <x v="0"/>
    <x v="5"/>
    <n v="28"/>
    <n v="23"/>
    <n v="586"/>
    <n v="22399.15"/>
  </r>
  <r>
    <x v="3"/>
    <x v="675"/>
    <x v="0"/>
    <n v="171"/>
    <n v="4"/>
    <x v="1"/>
    <x v="1"/>
    <n v="4"/>
    <x v="0"/>
    <x v="5"/>
    <n v="26"/>
    <n v="20"/>
    <n v="586"/>
    <n v="29918.2"/>
  </r>
  <r>
    <x v="3"/>
    <x v="675"/>
    <x v="0"/>
    <n v="240"/>
    <n v="6"/>
    <x v="1"/>
    <x v="2"/>
    <n v="4"/>
    <x v="0"/>
    <x v="5"/>
    <n v="25"/>
    <n v="19"/>
    <n v="586"/>
    <n v="29765.64"/>
  </r>
  <r>
    <x v="3"/>
    <x v="676"/>
    <x v="7"/>
    <n v="135"/>
    <n v="4"/>
    <x v="0"/>
    <x v="0"/>
    <n v="2"/>
    <x v="0"/>
    <x v="10"/>
    <n v="25"/>
    <n v="21"/>
    <n v="586"/>
    <n v="17494.95"/>
  </r>
  <r>
    <x v="3"/>
    <x v="676"/>
    <x v="7"/>
    <n v="207"/>
    <n v="6"/>
    <x v="0"/>
    <x v="0"/>
    <n v="4"/>
    <x v="0"/>
    <x v="11"/>
    <n v="20"/>
    <n v="16"/>
    <n v="586"/>
    <n v="27094"/>
  </r>
  <r>
    <x v="3"/>
    <x v="676"/>
    <x v="7"/>
    <n v="147"/>
    <n v="6"/>
    <x v="0"/>
    <x v="0"/>
    <n v="2"/>
    <x v="0"/>
    <x v="11"/>
    <n v="21"/>
    <n v="17"/>
    <n v="586"/>
    <n v="24648.25"/>
  </r>
  <r>
    <x v="3"/>
    <x v="676"/>
    <x v="7"/>
    <n v="207"/>
    <n v="6"/>
    <x v="0"/>
    <x v="3"/>
    <n v="4"/>
    <x v="0"/>
    <x v="11"/>
    <n v="18"/>
    <n v="14"/>
    <n v="586"/>
    <n v="30834.16"/>
  </r>
  <r>
    <x v="3"/>
    <x v="676"/>
    <x v="7"/>
    <n v="147"/>
    <n v="6"/>
    <x v="0"/>
    <x v="0"/>
    <n v="2"/>
    <x v="0"/>
    <x v="10"/>
    <n v="21"/>
    <n v="17"/>
    <n v="586"/>
    <n v="21350.92"/>
  </r>
  <r>
    <x v="3"/>
    <x v="676"/>
    <x v="7"/>
    <n v="147"/>
    <n v="6"/>
    <x v="0"/>
    <x v="3"/>
    <n v="2"/>
    <x v="0"/>
    <x v="11"/>
    <n v="20"/>
    <n v="16"/>
    <n v="586"/>
    <n v="28034.15"/>
  </r>
  <r>
    <x v="3"/>
    <x v="676"/>
    <x v="8"/>
    <n v="207"/>
    <n v="6"/>
    <x v="0"/>
    <x v="3"/>
    <n v="2"/>
    <x v="0"/>
    <x v="11"/>
    <n v="17"/>
    <n v="14"/>
    <n v="586"/>
    <n v="28521.84"/>
  </r>
  <r>
    <x v="3"/>
    <x v="676"/>
    <x v="8"/>
    <n v="207"/>
    <n v="6"/>
    <x v="0"/>
    <x v="3"/>
    <n v="4"/>
    <x v="0"/>
    <x v="11"/>
    <n v="17"/>
    <n v="14"/>
    <n v="586"/>
    <n v="30839.83"/>
  </r>
  <r>
    <x v="3"/>
    <x v="676"/>
    <x v="8"/>
    <n v="147"/>
    <n v="6"/>
    <x v="0"/>
    <x v="0"/>
    <n v="2"/>
    <x v="0"/>
    <x v="10"/>
    <n v="21"/>
    <n v="17"/>
    <n v="586"/>
    <n v="22613.65"/>
  </r>
  <r>
    <x v="3"/>
    <x v="676"/>
    <x v="8"/>
    <n v="147"/>
    <n v="6"/>
    <x v="0"/>
    <x v="0"/>
    <n v="4"/>
    <x v="0"/>
    <x v="11"/>
    <n v="21"/>
    <n v="17"/>
    <n v="586"/>
    <n v="25597.72"/>
  </r>
  <r>
    <x v="3"/>
    <x v="676"/>
    <x v="8"/>
    <n v="135"/>
    <n v="4"/>
    <x v="0"/>
    <x v="0"/>
    <n v="2"/>
    <x v="0"/>
    <x v="10"/>
    <n v="26"/>
    <n v="21"/>
    <n v="586"/>
    <n v="18557.18"/>
  </r>
  <r>
    <x v="3"/>
    <x v="676"/>
    <x v="8"/>
    <n v="207"/>
    <n v="6"/>
    <x v="0"/>
    <x v="0"/>
    <n v="4"/>
    <x v="0"/>
    <x v="11"/>
    <n v="20"/>
    <n v="15"/>
    <n v="586"/>
    <n v="27815.79"/>
  </r>
  <r>
    <x v="3"/>
    <x v="676"/>
    <x v="8"/>
    <n v="147"/>
    <n v="6"/>
    <x v="0"/>
    <x v="0"/>
    <n v="2"/>
    <x v="0"/>
    <x v="11"/>
    <n v="21"/>
    <n v="17"/>
    <n v="586"/>
    <n v="25158.1"/>
  </r>
  <r>
    <x v="3"/>
    <x v="676"/>
    <x v="8"/>
    <n v="135"/>
    <n v="4"/>
    <x v="0"/>
    <x v="0"/>
    <n v="2"/>
    <x v="0"/>
    <x v="11"/>
    <n v="26"/>
    <n v="21"/>
    <n v="586"/>
    <n v="24045.74"/>
  </r>
  <r>
    <x v="3"/>
    <x v="676"/>
    <x v="8"/>
    <n v="207"/>
    <n v="6"/>
    <x v="0"/>
    <x v="3"/>
    <n v="2"/>
    <x v="0"/>
    <x v="11"/>
    <n v="17"/>
    <n v="14"/>
    <n v="586"/>
    <n v="26610.17"/>
  </r>
  <r>
    <x v="34"/>
    <x v="677"/>
    <x v="1"/>
    <n v="201"/>
    <n v="4"/>
    <x v="1"/>
    <x v="2"/>
    <n v="4"/>
    <x v="1"/>
    <x v="4"/>
    <n v="30"/>
    <n v="22"/>
    <n v="204"/>
    <n v="37377.51"/>
  </r>
  <r>
    <x v="34"/>
    <x v="677"/>
    <x v="1"/>
    <n v="201"/>
    <n v="4"/>
    <x v="1"/>
    <x v="2"/>
    <n v="4"/>
    <x v="1"/>
    <x v="4"/>
    <n v="30"/>
    <n v="22"/>
    <n v="204"/>
    <n v="33480.68"/>
  </r>
  <r>
    <x v="34"/>
    <x v="677"/>
    <x v="2"/>
    <n v="201"/>
    <n v="4"/>
    <x v="1"/>
    <x v="2"/>
    <n v="4"/>
    <x v="1"/>
    <x v="4"/>
    <n v="30"/>
    <n v="22"/>
    <n v="204"/>
    <n v="37364.03"/>
  </r>
  <r>
    <x v="34"/>
    <x v="677"/>
    <x v="2"/>
    <n v="201"/>
    <n v="4"/>
    <x v="1"/>
    <x v="2"/>
    <n v="4"/>
    <x v="1"/>
    <x v="4"/>
    <n v="30"/>
    <n v="22"/>
    <n v="204"/>
    <n v="33523.449999999997"/>
  </r>
  <r>
    <x v="34"/>
    <x v="677"/>
    <x v="6"/>
    <n v="201"/>
    <n v="4"/>
    <x v="1"/>
    <x v="2"/>
    <n v="4"/>
    <x v="1"/>
    <x v="4"/>
    <n v="30"/>
    <n v="22"/>
    <n v="204"/>
    <n v="36897.01"/>
  </r>
  <r>
    <x v="34"/>
    <x v="677"/>
    <x v="6"/>
    <n v="201"/>
    <n v="4"/>
    <x v="1"/>
    <x v="2"/>
    <n v="4"/>
    <x v="1"/>
    <x v="4"/>
    <n v="30"/>
    <n v="22"/>
    <n v="204"/>
    <n v="33117.75"/>
  </r>
  <r>
    <x v="34"/>
    <x v="678"/>
    <x v="1"/>
    <n v="201"/>
    <n v="4"/>
    <x v="1"/>
    <x v="2"/>
    <n v="4"/>
    <x v="1"/>
    <x v="2"/>
    <n v="31"/>
    <n v="22"/>
    <n v="204"/>
    <n v="32039.39"/>
  </r>
  <r>
    <x v="34"/>
    <x v="678"/>
    <x v="1"/>
    <n v="280"/>
    <n v="6"/>
    <x v="1"/>
    <x v="2"/>
    <n v="4"/>
    <x v="1"/>
    <x v="2"/>
    <n v="28"/>
    <n v="19"/>
    <n v="204"/>
    <n v="37954.019999999997"/>
  </r>
  <r>
    <x v="34"/>
    <x v="678"/>
    <x v="1"/>
    <n v="280"/>
    <n v="6"/>
    <x v="1"/>
    <x v="2"/>
    <n v="4"/>
    <x v="1"/>
    <x v="2"/>
    <n v="28"/>
    <n v="19"/>
    <n v="204"/>
    <n v="41263.660000000003"/>
  </r>
  <r>
    <x v="34"/>
    <x v="678"/>
    <x v="1"/>
    <n v="201"/>
    <n v="4"/>
    <x v="1"/>
    <x v="2"/>
    <n v="4"/>
    <x v="1"/>
    <x v="2"/>
    <n v="31"/>
    <n v="22"/>
    <n v="204"/>
    <n v="35349.019999999997"/>
  </r>
  <r>
    <x v="34"/>
    <x v="678"/>
    <x v="1"/>
    <n v="201"/>
    <n v="4"/>
    <x v="1"/>
    <x v="2"/>
    <n v="4"/>
    <x v="1"/>
    <x v="2"/>
    <n v="31"/>
    <n v="22"/>
    <n v="204"/>
    <n v="33107.01"/>
  </r>
  <r>
    <x v="34"/>
    <x v="678"/>
    <x v="1"/>
    <n v="201"/>
    <n v="4"/>
    <x v="0"/>
    <x v="2"/>
    <n v="4"/>
    <x v="1"/>
    <x v="2"/>
    <n v="29"/>
    <n v="21"/>
    <n v="204"/>
    <n v="33107.01"/>
  </r>
  <r>
    <x v="34"/>
    <x v="678"/>
    <x v="2"/>
    <n v="201"/>
    <n v="4"/>
    <x v="1"/>
    <x v="2"/>
    <n v="4"/>
    <x v="1"/>
    <x v="2"/>
    <n v="31"/>
    <n v="22"/>
    <n v="204"/>
    <n v="32102.97"/>
  </r>
  <r>
    <x v="34"/>
    <x v="678"/>
    <x v="2"/>
    <n v="201"/>
    <n v="4"/>
    <x v="1"/>
    <x v="2"/>
    <n v="4"/>
    <x v="1"/>
    <x v="2"/>
    <n v="31"/>
    <n v="22"/>
    <n v="204"/>
    <n v="33155.18"/>
  </r>
  <r>
    <x v="34"/>
    <x v="678"/>
    <x v="2"/>
    <n v="201"/>
    <n v="4"/>
    <x v="0"/>
    <x v="2"/>
    <n v="4"/>
    <x v="1"/>
    <x v="2"/>
    <n v="29"/>
    <n v="21"/>
    <n v="204"/>
    <n v="33155.18"/>
  </r>
  <r>
    <x v="34"/>
    <x v="678"/>
    <x v="2"/>
    <n v="201"/>
    <n v="4"/>
    <x v="1"/>
    <x v="2"/>
    <n v="4"/>
    <x v="1"/>
    <x v="2"/>
    <n v="31"/>
    <n v="22"/>
    <n v="204"/>
    <n v="35364.82"/>
  </r>
  <r>
    <x v="34"/>
    <x v="678"/>
    <x v="2"/>
    <n v="280"/>
    <n v="6"/>
    <x v="1"/>
    <x v="2"/>
    <n v="4"/>
    <x v="1"/>
    <x v="2"/>
    <n v="28"/>
    <n v="19"/>
    <n v="204"/>
    <n v="41194.07"/>
  </r>
  <r>
    <x v="34"/>
    <x v="678"/>
    <x v="6"/>
    <n v="201"/>
    <n v="4"/>
    <x v="0"/>
    <x v="2"/>
    <n v="4"/>
    <x v="1"/>
    <x v="2"/>
    <n v="29"/>
    <n v="21"/>
    <n v="204"/>
    <n v="32755.35"/>
  </r>
  <r>
    <x v="34"/>
    <x v="678"/>
    <x v="6"/>
    <n v="201"/>
    <n v="4"/>
    <x v="1"/>
    <x v="2"/>
    <n v="4"/>
    <x v="1"/>
    <x v="2"/>
    <n v="31"/>
    <n v="22"/>
    <n v="204"/>
    <n v="31719.94"/>
  </r>
  <r>
    <x v="34"/>
    <x v="678"/>
    <x v="6"/>
    <n v="280"/>
    <n v="6"/>
    <x v="1"/>
    <x v="2"/>
    <n v="4"/>
    <x v="1"/>
    <x v="2"/>
    <n v="28"/>
    <n v="19"/>
    <n v="204"/>
    <n v="40665.919999999998"/>
  </r>
  <r>
    <x v="34"/>
    <x v="678"/>
    <x v="6"/>
    <n v="201"/>
    <n v="4"/>
    <x v="1"/>
    <x v="2"/>
    <n v="4"/>
    <x v="1"/>
    <x v="2"/>
    <n v="31"/>
    <n v="22"/>
    <n v="204"/>
    <n v="34929.72"/>
  </r>
  <r>
    <x v="34"/>
    <x v="678"/>
    <x v="6"/>
    <n v="201"/>
    <n v="4"/>
    <x v="1"/>
    <x v="2"/>
    <n v="4"/>
    <x v="1"/>
    <x v="2"/>
    <n v="31"/>
    <n v="22"/>
    <n v="204"/>
    <n v="32755.35"/>
  </r>
  <r>
    <x v="12"/>
    <x v="679"/>
    <x v="1"/>
    <n v="360"/>
    <n v="5"/>
    <x v="0"/>
    <x v="1"/>
    <n v="2"/>
    <x v="0"/>
    <x v="0"/>
    <n v="25"/>
    <n v="18"/>
    <n v="3105"/>
    <n v="60694.41"/>
  </r>
  <r>
    <x v="12"/>
    <x v="679"/>
    <x v="2"/>
    <n v="360"/>
    <n v="5"/>
    <x v="0"/>
    <x v="1"/>
    <n v="2"/>
    <x v="0"/>
    <x v="0"/>
    <n v="25"/>
    <n v="18"/>
    <n v="3105"/>
    <n v="60186.49"/>
  </r>
  <r>
    <x v="12"/>
    <x v="680"/>
    <x v="5"/>
    <n v="211"/>
    <n v="4"/>
    <x v="2"/>
    <x v="1"/>
    <n v="2"/>
    <x v="0"/>
    <x v="1"/>
    <n v="31"/>
    <n v="22"/>
    <n v="3105"/>
    <n v="44832.02"/>
  </r>
  <r>
    <x v="12"/>
    <x v="680"/>
    <x v="5"/>
    <n v="211"/>
    <n v="4"/>
    <x v="2"/>
    <x v="1"/>
    <n v="2"/>
    <x v="0"/>
    <x v="0"/>
    <n v="31"/>
    <n v="22"/>
    <n v="3105"/>
    <n v="41729.46"/>
  </r>
  <r>
    <x v="12"/>
    <x v="680"/>
    <x v="4"/>
    <n v="220"/>
    <n v="4"/>
    <x v="2"/>
    <x v="1"/>
    <n v="2"/>
    <x v="0"/>
    <x v="0"/>
    <n v="30"/>
    <n v="23"/>
    <n v="3105"/>
    <n v="43813.919999999998"/>
  </r>
  <r>
    <x v="12"/>
    <x v="680"/>
    <x v="4"/>
    <n v="220"/>
    <n v="4"/>
    <x v="2"/>
    <x v="1"/>
    <n v="2"/>
    <x v="0"/>
    <x v="1"/>
    <n v="30"/>
    <n v="23"/>
    <n v="3105"/>
    <n v="47388.480000000003"/>
  </r>
  <r>
    <x v="12"/>
    <x v="680"/>
    <x v="3"/>
    <n v="220"/>
    <n v="4"/>
    <x v="2"/>
    <x v="1"/>
    <n v="2"/>
    <x v="0"/>
    <x v="1"/>
    <n v="30"/>
    <n v="23"/>
    <n v="3105"/>
    <n v="47000"/>
  </r>
  <r>
    <x v="12"/>
    <x v="680"/>
    <x v="3"/>
    <n v="220"/>
    <n v="4"/>
    <x v="2"/>
    <x v="1"/>
    <n v="2"/>
    <x v="0"/>
    <x v="0"/>
    <n v="30"/>
    <n v="23"/>
    <n v="3105"/>
    <n v="43500"/>
  </r>
  <r>
    <x v="12"/>
    <x v="681"/>
    <x v="5"/>
    <n v="265"/>
    <n v="4"/>
    <x v="2"/>
    <x v="1"/>
    <n v="2"/>
    <x v="0"/>
    <x v="1"/>
    <n v="31"/>
    <n v="22"/>
    <n v="3105"/>
    <n v="53467.49"/>
  </r>
  <r>
    <x v="12"/>
    <x v="681"/>
    <x v="5"/>
    <n v="265"/>
    <n v="4"/>
    <x v="2"/>
    <x v="1"/>
    <n v="2"/>
    <x v="0"/>
    <x v="0"/>
    <n v="31"/>
    <n v="22"/>
    <n v="3105"/>
    <n v="50364.93"/>
  </r>
  <r>
    <x v="12"/>
    <x v="681"/>
    <x v="4"/>
    <n v="292"/>
    <n v="4"/>
    <x v="2"/>
    <x v="1"/>
    <n v="2"/>
    <x v="0"/>
    <x v="0"/>
    <n v="27"/>
    <n v="23"/>
    <n v="3105"/>
    <n v="53005.65"/>
  </r>
  <r>
    <x v="12"/>
    <x v="681"/>
    <x v="3"/>
    <n v="292"/>
    <n v="4"/>
    <x v="2"/>
    <x v="1"/>
    <n v="2"/>
    <x v="0"/>
    <x v="0"/>
    <n v="27"/>
    <n v="23"/>
    <n v="3105"/>
    <n v="52500"/>
  </r>
  <r>
    <x v="14"/>
    <x v="682"/>
    <x v="5"/>
    <n v="182"/>
    <n v="4"/>
    <x v="1"/>
    <x v="2"/>
    <n v="4"/>
    <x v="0"/>
    <x v="5"/>
    <n v="28"/>
    <n v="21"/>
    <n v="1439"/>
    <n v="27354.26"/>
  </r>
  <r>
    <x v="14"/>
    <x v="682"/>
    <x v="5"/>
    <n v="164"/>
    <n v="4"/>
    <x v="1"/>
    <x v="2"/>
    <n v="4"/>
    <x v="0"/>
    <x v="5"/>
    <n v="29"/>
    <n v="23"/>
    <n v="1439"/>
    <n v="22390.16"/>
  </r>
  <r>
    <x v="14"/>
    <x v="682"/>
    <x v="5"/>
    <n v="182"/>
    <n v="4"/>
    <x v="1"/>
    <x v="1"/>
    <n v="4"/>
    <x v="0"/>
    <x v="5"/>
    <n v="25"/>
    <n v="20"/>
    <n v="1439"/>
    <n v="28905.54"/>
  </r>
  <r>
    <x v="14"/>
    <x v="682"/>
    <x v="5"/>
    <n v="182"/>
    <n v="4"/>
    <x v="1"/>
    <x v="2"/>
    <n v="4"/>
    <x v="0"/>
    <x v="5"/>
    <n v="28"/>
    <n v="21"/>
    <n v="1439"/>
    <n v="24510.240000000002"/>
  </r>
  <r>
    <x v="14"/>
    <x v="682"/>
    <x v="5"/>
    <n v="180"/>
    <n v="4"/>
    <x v="1"/>
    <x v="1"/>
    <n v="4"/>
    <x v="0"/>
    <x v="5"/>
    <n v="25"/>
    <n v="20"/>
    <n v="1439"/>
    <n v="26061.52"/>
  </r>
  <r>
    <x v="14"/>
    <x v="682"/>
    <x v="5"/>
    <n v="164"/>
    <n v="4"/>
    <x v="1"/>
    <x v="1"/>
    <n v="4"/>
    <x v="0"/>
    <x v="5"/>
    <n v="25"/>
    <n v="21"/>
    <n v="1439"/>
    <n v="23941.439999999999"/>
  </r>
  <r>
    <x v="14"/>
    <x v="682"/>
    <x v="5"/>
    <n v="182"/>
    <n v="4"/>
    <x v="1"/>
    <x v="1"/>
    <n v="4"/>
    <x v="0"/>
    <x v="5"/>
    <n v="25"/>
    <n v="20"/>
    <n v="1439"/>
    <n v="26061.52"/>
  </r>
  <r>
    <x v="14"/>
    <x v="682"/>
    <x v="5"/>
    <n v="180"/>
    <n v="4"/>
    <x v="1"/>
    <x v="1"/>
    <n v="4"/>
    <x v="0"/>
    <x v="5"/>
    <n v="25"/>
    <n v="20"/>
    <n v="1439"/>
    <n v="28905.54"/>
  </r>
  <r>
    <x v="14"/>
    <x v="682"/>
    <x v="4"/>
    <n v="175"/>
    <n v="4"/>
    <x v="2"/>
    <x v="2"/>
    <n v="4"/>
    <x v="0"/>
    <x v="5"/>
    <n v="33"/>
    <n v="26"/>
    <n v="1439"/>
    <n v="24664.48"/>
  </r>
  <r>
    <x v="14"/>
    <x v="682"/>
    <x v="4"/>
    <n v="175"/>
    <n v="4"/>
    <x v="2"/>
    <x v="1"/>
    <n v="4"/>
    <x v="0"/>
    <x v="5"/>
    <n v="31"/>
    <n v="25"/>
    <n v="1439"/>
    <n v="26094.31"/>
  </r>
  <r>
    <x v="14"/>
    <x v="682"/>
    <x v="4"/>
    <n v="175"/>
    <n v="4"/>
    <x v="2"/>
    <x v="2"/>
    <n v="4"/>
    <x v="0"/>
    <x v="5"/>
    <n v="30"/>
    <n v="25"/>
    <n v="1439"/>
    <n v="30536.98"/>
  </r>
  <r>
    <x v="14"/>
    <x v="682"/>
    <x v="4"/>
    <n v="164"/>
    <n v="4"/>
    <x v="1"/>
    <x v="1"/>
    <n v="4"/>
    <x v="0"/>
    <x v="5"/>
    <n v="26"/>
    <n v="21"/>
    <n v="1439"/>
    <n v="24613.42"/>
  </r>
  <r>
    <x v="14"/>
    <x v="682"/>
    <x v="4"/>
    <n v="175"/>
    <n v="4"/>
    <x v="2"/>
    <x v="1"/>
    <n v="4"/>
    <x v="0"/>
    <x v="5"/>
    <n v="28"/>
    <n v="24"/>
    <n v="1439"/>
    <n v="31966.799999999999"/>
  </r>
  <r>
    <x v="14"/>
    <x v="682"/>
    <x v="4"/>
    <n v="175"/>
    <n v="4"/>
    <x v="2"/>
    <x v="1"/>
    <n v="4"/>
    <x v="0"/>
    <x v="5"/>
    <n v="28"/>
    <n v="24"/>
    <n v="1439"/>
    <n v="28136.91"/>
  </r>
  <r>
    <x v="14"/>
    <x v="682"/>
    <x v="4"/>
    <n v="175"/>
    <n v="4"/>
    <x v="2"/>
    <x v="2"/>
    <n v="4"/>
    <x v="0"/>
    <x v="5"/>
    <n v="30"/>
    <n v="25"/>
    <n v="1439"/>
    <n v="26707.09"/>
  </r>
  <r>
    <x v="14"/>
    <x v="682"/>
    <x v="4"/>
    <n v="164"/>
    <n v="4"/>
    <x v="1"/>
    <x v="2"/>
    <n v="4"/>
    <x v="0"/>
    <x v="5"/>
    <n v="31"/>
    <n v="23"/>
    <n v="1439"/>
    <n v="23183.59"/>
  </r>
  <r>
    <x v="14"/>
    <x v="682"/>
    <x v="3"/>
    <n v="164"/>
    <n v="4"/>
    <x v="1"/>
    <x v="2"/>
    <n v="4"/>
    <x v="0"/>
    <x v="5"/>
    <n v="30"/>
    <n v="23"/>
    <n v="1439"/>
    <n v="22700"/>
  </r>
  <r>
    <x v="14"/>
    <x v="682"/>
    <x v="3"/>
    <n v="164"/>
    <n v="4"/>
    <x v="1"/>
    <x v="1"/>
    <n v="4"/>
    <x v="0"/>
    <x v="5"/>
    <n v="26"/>
    <n v="21"/>
    <n v="1439"/>
    <n v="24100"/>
  </r>
  <r>
    <x v="14"/>
    <x v="682"/>
    <x v="3"/>
    <n v="175"/>
    <n v="4"/>
    <x v="2"/>
    <x v="2"/>
    <n v="4"/>
    <x v="0"/>
    <x v="5"/>
    <n v="30"/>
    <n v="25"/>
    <n v="1439"/>
    <n v="29775"/>
  </r>
  <r>
    <x v="14"/>
    <x v="682"/>
    <x v="3"/>
    <n v="175"/>
    <n v="4"/>
    <x v="2"/>
    <x v="2"/>
    <n v="4"/>
    <x v="0"/>
    <x v="5"/>
    <n v="30"/>
    <n v="25"/>
    <n v="1439"/>
    <n v="25900"/>
  </r>
  <r>
    <x v="14"/>
    <x v="682"/>
    <x v="3"/>
    <n v="175"/>
    <n v="4"/>
    <x v="2"/>
    <x v="1"/>
    <n v="4"/>
    <x v="0"/>
    <x v="5"/>
    <n v="28"/>
    <n v="24"/>
    <n v="1439"/>
    <n v="31175"/>
  </r>
  <r>
    <x v="14"/>
    <x v="682"/>
    <x v="3"/>
    <n v="175"/>
    <n v="4"/>
    <x v="2"/>
    <x v="1"/>
    <n v="4"/>
    <x v="0"/>
    <x v="5"/>
    <n v="28"/>
    <n v="24"/>
    <n v="1439"/>
    <n v="27300"/>
  </r>
  <r>
    <x v="14"/>
    <x v="682"/>
    <x v="3"/>
    <n v="175"/>
    <n v="4"/>
    <x v="2"/>
    <x v="2"/>
    <n v="4"/>
    <x v="0"/>
    <x v="5"/>
    <n v="32"/>
    <n v="26"/>
    <n v="1439"/>
    <n v="24150"/>
  </r>
  <r>
    <x v="14"/>
    <x v="682"/>
    <x v="3"/>
    <n v="175"/>
    <n v="4"/>
    <x v="2"/>
    <x v="1"/>
    <n v="4"/>
    <x v="0"/>
    <x v="5"/>
    <n v="30"/>
    <n v="25"/>
    <n v="1439"/>
    <n v="25550"/>
  </r>
  <r>
    <x v="7"/>
    <x v="683"/>
    <x v="5"/>
    <n v="310"/>
    <n v="8"/>
    <x v="1"/>
    <x v="3"/>
    <n v="4"/>
    <x v="2"/>
    <x v="11"/>
    <n v="18"/>
    <n v="14"/>
    <n v="2031"/>
    <n v="34345.360000000001"/>
  </r>
  <r>
    <x v="7"/>
    <x v="683"/>
    <x v="5"/>
    <n v="381"/>
    <n v="8"/>
    <x v="1"/>
    <x v="0"/>
    <n v="2"/>
    <x v="2"/>
    <x v="10"/>
    <n v="18"/>
    <n v="13"/>
    <n v="2031"/>
    <n v="30115.54"/>
  </r>
  <r>
    <x v="7"/>
    <x v="683"/>
    <x v="5"/>
    <n v="381"/>
    <n v="8"/>
    <x v="1"/>
    <x v="0"/>
    <n v="4"/>
    <x v="2"/>
    <x v="9"/>
    <n v="18"/>
    <n v="13"/>
    <n v="2031"/>
    <n v="46460.87"/>
  </r>
  <r>
    <x v="7"/>
    <x v="683"/>
    <x v="5"/>
    <n v="381"/>
    <n v="8"/>
    <x v="1"/>
    <x v="3"/>
    <n v="4"/>
    <x v="2"/>
    <x v="11"/>
    <n v="17"/>
    <n v="13"/>
    <n v="2031"/>
    <n v="42075.92"/>
  </r>
  <r>
    <x v="7"/>
    <x v="683"/>
    <x v="5"/>
    <n v="381"/>
    <n v="8"/>
    <x v="1"/>
    <x v="0"/>
    <n v="4"/>
    <x v="2"/>
    <x v="9"/>
    <n v="18"/>
    <n v="13"/>
    <n v="2031"/>
    <n v="46460.87"/>
  </r>
  <r>
    <x v="7"/>
    <x v="683"/>
    <x v="5"/>
    <n v="381"/>
    <n v="8"/>
    <x v="1"/>
    <x v="3"/>
    <n v="4"/>
    <x v="2"/>
    <x v="9"/>
    <n v="17"/>
    <n v="13"/>
    <n v="2031"/>
    <n v="45504.25"/>
  </r>
  <r>
    <x v="7"/>
    <x v="683"/>
    <x v="5"/>
    <n v="381"/>
    <n v="8"/>
    <x v="1"/>
    <x v="3"/>
    <n v="4"/>
    <x v="2"/>
    <x v="11"/>
    <n v="17"/>
    <n v="13"/>
    <n v="2031"/>
    <n v="34531.519999999997"/>
  </r>
  <r>
    <x v="7"/>
    <x v="683"/>
    <x v="5"/>
    <n v="381"/>
    <n v="8"/>
    <x v="1"/>
    <x v="3"/>
    <n v="4"/>
    <x v="2"/>
    <x v="11"/>
    <n v="17"/>
    <n v="13"/>
    <n v="2031"/>
    <n v="34190.239999999998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3"/>
    <n v="4"/>
    <x v="2"/>
    <x v="11"/>
    <n v="17"/>
    <n v="13"/>
    <n v="2031"/>
    <n v="35896.65"/>
  </r>
  <r>
    <x v="7"/>
    <x v="683"/>
    <x v="5"/>
    <n v="310"/>
    <n v="8"/>
    <x v="1"/>
    <x v="0"/>
    <n v="4"/>
    <x v="2"/>
    <x v="11"/>
    <n v="19"/>
    <n v="15"/>
    <n v="2031"/>
    <n v="31191.09"/>
  </r>
  <r>
    <x v="7"/>
    <x v="683"/>
    <x v="5"/>
    <n v="381"/>
    <n v="8"/>
    <x v="1"/>
    <x v="3"/>
    <n v="4"/>
    <x v="2"/>
    <x v="11"/>
    <n v="17"/>
    <n v="13"/>
    <n v="2031"/>
    <n v="35896.65"/>
  </r>
  <r>
    <x v="7"/>
    <x v="683"/>
    <x v="5"/>
    <n v="381"/>
    <n v="8"/>
    <x v="1"/>
    <x v="3"/>
    <n v="4"/>
    <x v="2"/>
    <x v="11"/>
    <n v="17"/>
    <n v="13"/>
    <n v="2031"/>
    <n v="42075.92"/>
  </r>
  <r>
    <x v="7"/>
    <x v="683"/>
    <x v="5"/>
    <n v="310"/>
    <n v="8"/>
    <x v="1"/>
    <x v="3"/>
    <n v="4"/>
    <x v="2"/>
    <x v="11"/>
    <n v="18"/>
    <n v="14"/>
    <n v="2031"/>
    <n v="32638.959999999999"/>
  </r>
  <r>
    <x v="7"/>
    <x v="683"/>
    <x v="5"/>
    <n v="381"/>
    <n v="8"/>
    <x v="1"/>
    <x v="3"/>
    <n v="4"/>
    <x v="2"/>
    <x v="9"/>
    <n v="17"/>
    <n v="13"/>
    <n v="2031"/>
    <n v="45504.25"/>
  </r>
  <r>
    <x v="7"/>
    <x v="683"/>
    <x v="5"/>
    <n v="381"/>
    <n v="8"/>
    <x v="1"/>
    <x v="3"/>
    <n v="4"/>
    <x v="2"/>
    <x v="11"/>
    <n v="17"/>
    <n v="13"/>
    <n v="2031"/>
    <n v="36237.93"/>
  </r>
  <r>
    <x v="7"/>
    <x v="683"/>
    <x v="5"/>
    <n v="381"/>
    <n v="8"/>
    <x v="1"/>
    <x v="3"/>
    <n v="4"/>
    <x v="2"/>
    <x v="9"/>
    <n v="17"/>
    <n v="13"/>
    <n v="2031"/>
    <n v="38295.96"/>
  </r>
  <r>
    <x v="7"/>
    <x v="683"/>
    <x v="5"/>
    <n v="381"/>
    <n v="8"/>
    <x v="1"/>
    <x v="3"/>
    <n v="4"/>
    <x v="2"/>
    <x v="9"/>
    <n v="17"/>
    <n v="13"/>
    <n v="2031"/>
    <n v="44004.67"/>
  </r>
  <r>
    <x v="7"/>
    <x v="683"/>
    <x v="5"/>
    <n v="381"/>
    <n v="8"/>
    <x v="1"/>
    <x v="3"/>
    <n v="4"/>
    <x v="2"/>
    <x v="9"/>
    <n v="17"/>
    <n v="13"/>
    <n v="2031"/>
    <n v="44004.67"/>
  </r>
  <r>
    <x v="7"/>
    <x v="683"/>
    <x v="5"/>
    <n v="310"/>
    <n v="8"/>
    <x v="1"/>
    <x v="3"/>
    <n v="4"/>
    <x v="2"/>
    <x v="9"/>
    <n v="18"/>
    <n v="14"/>
    <n v="2031"/>
    <n v="36744.68"/>
  </r>
  <r>
    <x v="7"/>
    <x v="683"/>
    <x v="5"/>
    <n v="381"/>
    <n v="8"/>
    <x v="1"/>
    <x v="3"/>
    <n v="4"/>
    <x v="2"/>
    <x v="11"/>
    <n v="17"/>
    <n v="13"/>
    <n v="2031"/>
    <n v="34190.239999999998"/>
  </r>
  <r>
    <x v="7"/>
    <x v="683"/>
    <x v="5"/>
    <n v="381"/>
    <n v="8"/>
    <x v="1"/>
    <x v="3"/>
    <n v="4"/>
    <x v="2"/>
    <x v="9"/>
    <n v="17"/>
    <n v="13"/>
    <n v="2031"/>
    <n v="38295.96"/>
  </r>
  <r>
    <x v="7"/>
    <x v="683"/>
    <x v="5"/>
    <n v="381"/>
    <n v="8"/>
    <x v="1"/>
    <x v="3"/>
    <n v="2"/>
    <x v="2"/>
    <x v="10"/>
    <n v="17"/>
    <n v="13"/>
    <n v="2031"/>
    <n v="33269.81"/>
  </r>
  <r>
    <x v="7"/>
    <x v="683"/>
    <x v="5"/>
    <n v="381"/>
    <n v="8"/>
    <x v="1"/>
    <x v="3"/>
    <n v="4"/>
    <x v="2"/>
    <x v="11"/>
    <n v="17"/>
    <n v="13"/>
    <n v="2031"/>
    <n v="42799.85"/>
  </r>
  <r>
    <x v="7"/>
    <x v="683"/>
    <x v="5"/>
    <n v="381"/>
    <n v="8"/>
    <x v="1"/>
    <x v="0"/>
    <n v="4"/>
    <x v="2"/>
    <x v="9"/>
    <n v="18"/>
    <n v="13"/>
    <n v="2031"/>
    <n v="40850.400000000001"/>
  </r>
  <r>
    <x v="7"/>
    <x v="683"/>
    <x v="5"/>
    <n v="381"/>
    <n v="8"/>
    <x v="1"/>
    <x v="3"/>
    <n v="4"/>
    <x v="2"/>
    <x v="11"/>
    <n v="17"/>
    <n v="13"/>
    <n v="2031"/>
    <n v="36237.93"/>
  </r>
  <r>
    <x v="7"/>
    <x v="683"/>
    <x v="5"/>
    <n v="381"/>
    <n v="8"/>
    <x v="1"/>
    <x v="3"/>
    <n v="4"/>
    <x v="2"/>
    <x v="11"/>
    <n v="17"/>
    <n v="13"/>
    <n v="2031"/>
    <n v="34531.519999999997"/>
  </r>
  <r>
    <x v="7"/>
    <x v="683"/>
    <x v="5"/>
    <n v="381"/>
    <n v="8"/>
    <x v="1"/>
    <x v="3"/>
    <n v="4"/>
    <x v="2"/>
    <x v="11"/>
    <n v="17"/>
    <n v="13"/>
    <n v="2031"/>
    <n v="42799.85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10"/>
    <n v="8"/>
    <x v="1"/>
    <x v="0"/>
    <n v="4"/>
    <x v="2"/>
    <x v="9"/>
    <n v="19"/>
    <n v="15"/>
    <n v="2031"/>
    <n v="33590.410000000003"/>
  </r>
  <r>
    <x v="7"/>
    <x v="683"/>
    <x v="5"/>
    <n v="381"/>
    <n v="8"/>
    <x v="1"/>
    <x v="0"/>
    <n v="4"/>
    <x v="2"/>
    <x v="11"/>
    <n v="18"/>
    <n v="13"/>
    <n v="2031"/>
    <n v="38921.64"/>
  </r>
  <r>
    <x v="7"/>
    <x v="683"/>
    <x v="5"/>
    <n v="310"/>
    <n v="8"/>
    <x v="1"/>
    <x v="0"/>
    <n v="4"/>
    <x v="2"/>
    <x v="11"/>
    <n v="19"/>
    <n v="15"/>
    <n v="2031"/>
    <n v="29484.68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0"/>
    <n v="4"/>
    <x v="2"/>
    <x v="9"/>
    <n v="18"/>
    <n v="13"/>
    <n v="2031"/>
    <n v="35141.69"/>
  </r>
  <r>
    <x v="7"/>
    <x v="683"/>
    <x v="5"/>
    <n v="381"/>
    <n v="8"/>
    <x v="1"/>
    <x v="0"/>
    <n v="4"/>
    <x v="2"/>
    <x v="11"/>
    <n v="18"/>
    <n v="13"/>
    <n v="2031"/>
    <n v="31035.96"/>
  </r>
  <r>
    <x v="7"/>
    <x v="683"/>
    <x v="5"/>
    <n v="381"/>
    <n v="8"/>
    <x v="1"/>
    <x v="0"/>
    <n v="4"/>
    <x v="2"/>
    <x v="11"/>
    <n v="18"/>
    <n v="13"/>
    <n v="2031"/>
    <n v="32742.37"/>
  </r>
  <r>
    <x v="7"/>
    <x v="683"/>
    <x v="5"/>
    <n v="381"/>
    <n v="8"/>
    <x v="1"/>
    <x v="3"/>
    <n v="4"/>
    <x v="2"/>
    <x v="9"/>
    <n v="17"/>
    <n v="13"/>
    <n v="2031"/>
    <n v="49615.14"/>
  </r>
  <r>
    <x v="7"/>
    <x v="683"/>
    <x v="5"/>
    <n v="381"/>
    <n v="8"/>
    <x v="1"/>
    <x v="0"/>
    <n v="4"/>
    <x v="2"/>
    <x v="11"/>
    <n v="18"/>
    <n v="13"/>
    <n v="2031"/>
    <n v="33083.660000000003"/>
  </r>
  <r>
    <x v="7"/>
    <x v="683"/>
    <x v="5"/>
    <n v="381"/>
    <n v="8"/>
    <x v="1"/>
    <x v="3"/>
    <n v="2"/>
    <x v="2"/>
    <x v="10"/>
    <n v="17"/>
    <n v="13"/>
    <n v="2031"/>
    <n v="33269.81"/>
  </r>
  <r>
    <x v="7"/>
    <x v="683"/>
    <x v="5"/>
    <n v="381"/>
    <n v="8"/>
    <x v="1"/>
    <x v="0"/>
    <n v="4"/>
    <x v="2"/>
    <x v="11"/>
    <n v="18"/>
    <n v="13"/>
    <n v="2031"/>
    <n v="31377.25"/>
  </r>
  <r>
    <x v="7"/>
    <x v="683"/>
    <x v="4"/>
    <n v="381"/>
    <n v="8"/>
    <x v="1"/>
    <x v="3"/>
    <n v="4"/>
    <x v="2"/>
    <x v="11"/>
    <n v="17"/>
    <n v="13"/>
    <n v="2031"/>
    <n v="34949.01"/>
  </r>
  <r>
    <x v="7"/>
    <x v="683"/>
    <x v="4"/>
    <n v="381"/>
    <n v="8"/>
    <x v="1"/>
    <x v="0"/>
    <n v="4"/>
    <x v="2"/>
    <x v="11"/>
    <n v="18"/>
    <n v="13"/>
    <n v="2031"/>
    <n v="31497"/>
  </r>
  <r>
    <x v="7"/>
    <x v="683"/>
    <x v="4"/>
    <n v="310"/>
    <n v="8"/>
    <x v="1"/>
    <x v="3"/>
    <n v="4"/>
    <x v="2"/>
    <x v="11"/>
    <n v="18"/>
    <n v="14"/>
    <n v="2031"/>
    <n v="34724.32"/>
  </r>
  <r>
    <x v="7"/>
    <x v="683"/>
    <x v="4"/>
    <n v="381"/>
    <n v="8"/>
    <x v="1"/>
    <x v="3"/>
    <n v="4"/>
    <x v="2"/>
    <x v="9"/>
    <n v="17"/>
    <n v="13"/>
    <n v="2031"/>
    <n v="46530.59"/>
  </r>
  <r>
    <x v="7"/>
    <x v="683"/>
    <x v="4"/>
    <n v="381"/>
    <n v="8"/>
    <x v="1"/>
    <x v="0"/>
    <n v="4"/>
    <x v="2"/>
    <x v="11"/>
    <n v="18"/>
    <n v="13"/>
    <n v="2031"/>
    <n v="33682.589999999997"/>
  </r>
  <r>
    <x v="7"/>
    <x v="683"/>
    <x v="4"/>
    <n v="381"/>
    <n v="8"/>
    <x v="1"/>
    <x v="0"/>
    <n v="4"/>
    <x v="2"/>
    <x v="11"/>
    <n v="18"/>
    <n v="13"/>
    <n v="2031"/>
    <n v="39493.81"/>
  </r>
  <r>
    <x v="7"/>
    <x v="683"/>
    <x v="4"/>
    <n v="310"/>
    <n v="8"/>
    <x v="1"/>
    <x v="3"/>
    <n v="4"/>
    <x v="2"/>
    <x v="9"/>
    <n v="18"/>
    <n v="14"/>
    <n v="2031"/>
    <n v="37093.74"/>
  </r>
  <r>
    <x v="7"/>
    <x v="683"/>
    <x v="4"/>
    <n v="381"/>
    <n v="8"/>
    <x v="1"/>
    <x v="0"/>
    <n v="4"/>
    <x v="2"/>
    <x v="9"/>
    <n v="18"/>
    <n v="13"/>
    <n v="2031"/>
    <n v="35714.98000000000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3"/>
    <n v="4"/>
    <x v="2"/>
    <x v="9"/>
    <n v="17"/>
    <n v="13"/>
    <n v="2031"/>
    <n v="44513.52"/>
  </r>
  <r>
    <x v="7"/>
    <x v="683"/>
    <x v="4"/>
    <n v="381"/>
    <n v="8"/>
    <x v="1"/>
    <x v="3"/>
    <n v="4"/>
    <x v="2"/>
    <x v="11"/>
    <n v="17"/>
    <n v="13"/>
    <n v="2031"/>
    <n v="43859.88"/>
  </r>
  <r>
    <x v="7"/>
    <x v="683"/>
    <x v="4"/>
    <n v="381"/>
    <n v="8"/>
    <x v="1"/>
    <x v="3"/>
    <n v="4"/>
    <x v="2"/>
    <x v="11"/>
    <n v="17"/>
    <n v="13"/>
    <n v="2031"/>
    <n v="43859.88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0"/>
    <n v="4"/>
    <x v="2"/>
    <x v="11"/>
    <n v="18"/>
    <n v="13"/>
    <n v="2031"/>
    <n v="31497"/>
  </r>
  <r>
    <x v="7"/>
    <x v="683"/>
    <x v="4"/>
    <n v="381"/>
    <n v="8"/>
    <x v="1"/>
    <x v="3"/>
    <n v="4"/>
    <x v="2"/>
    <x v="11"/>
    <n v="17"/>
    <n v="13"/>
    <n v="2031"/>
    <n v="42608.78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81"/>
    <n v="8"/>
    <x v="1"/>
    <x v="0"/>
    <n v="4"/>
    <x v="2"/>
    <x v="9"/>
    <n v="18"/>
    <n v="13"/>
    <n v="2031"/>
    <n v="41398.54"/>
  </r>
  <r>
    <x v="7"/>
    <x v="683"/>
    <x v="4"/>
    <n v="381"/>
    <n v="8"/>
    <x v="1"/>
    <x v="3"/>
    <n v="4"/>
    <x v="2"/>
    <x v="9"/>
    <n v="17"/>
    <n v="13"/>
    <n v="2031"/>
    <n v="38829.96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10"/>
    <n v="8"/>
    <x v="1"/>
    <x v="0"/>
    <n v="4"/>
    <x v="2"/>
    <x v="11"/>
    <n v="19"/>
    <n v="15"/>
    <n v="2031"/>
    <n v="29760.79"/>
  </r>
  <r>
    <x v="7"/>
    <x v="683"/>
    <x v="4"/>
    <n v="381"/>
    <n v="8"/>
    <x v="1"/>
    <x v="0"/>
    <n v="2"/>
    <x v="2"/>
    <x v="10"/>
    <n v="18"/>
    <n v="13"/>
    <n v="2031"/>
    <n v="30588.04"/>
  </r>
  <r>
    <x v="7"/>
    <x v="683"/>
    <x v="4"/>
    <n v="310"/>
    <n v="8"/>
    <x v="1"/>
    <x v="0"/>
    <n v="4"/>
    <x v="2"/>
    <x v="9"/>
    <n v="19"/>
    <n v="15"/>
    <n v="2031"/>
    <n v="33978.769999999997"/>
  </r>
  <r>
    <x v="7"/>
    <x v="683"/>
    <x v="4"/>
    <n v="381"/>
    <n v="8"/>
    <x v="1"/>
    <x v="0"/>
    <n v="4"/>
    <x v="2"/>
    <x v="11"/>
    <n v="18"/>
    <n v="13"/>
    <n v="2031"/>
    <n v="33345.56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81"/>
    <n v="8"/>
    <x v="1"/>
    <x v="3"/>
    <n v="4"/>
    <x v="2"/>
    <x v="9"/>
    <n v="17"/>
    <n v="13"/>
    <n v="2031"/>
    <n v="50636.23"/>
  </r>
  <r>
    <x v="7"/>
    <x v="683"/>
    <x v="4"/>
    <n v="310"/>
    <n v="8"/>
    <x v="1"/>
    <x v="3"/>
    <n v="4"/>
    <x v="2"/>
    <x v="11"/>
    <n v="18"/>
    <n v="14"/>
    <n v="2031"/>
    <n v="32875.760000000002"/>
  </r>
  <r>
    <x v="7"/>
    <x v="683"/>
    <x v="4"/>
    <n v="381"/>
    <n v="8"/>
    <x v="1"/>
    <x v="3"/>
    <n v="4"/>
    <x v="2"/>
    <x v="11"/>
    <n v="17"/>
    <n v="13"/>
    <n v="2031"/>
    <n v="36797.57"/>
  </r>
  <r>
    <x v="7"/>
    <x v="683"/>
    <x v="4"/>
    <n v="381"/>
    <n v="8"/>
    <x v="1"/>
    <x v="3"/>
    <n v="2"/>
    <x v="2"/>
    <x v="10"/>
    <n v="17"/>
    <n v="13"/>
    <n v="2031"/>
    <n v="33703.019999999997"/>
  </r>
  <r>
    <x v="7"/>
    <x v="683"/>
    <x v="4"/>
    <n v="381"/>
    <n v="8"/>
    <x v="1"/>
    <x v="0"/>
    <n v="4"/>
    <x v="2"/>
    <x v="11"/>
    <n v="18"/>
    <n v="13"/>
    <n v="2031"/>
    <n v="31834.03"/>
  </r>
  <r>
    <x v="7"/>
    <x v="683"/>
    <x v="4"/>
    <n v="381"/>
    <n v="8"/>
    <x v="1"/>
    <x v="3"/>
    <n v="4"/>
    <x v="2"/>
    <x v="11"/>
    <n v="17"/>
    <n v="13"/>
    <n v="2031"/>
    <n v="34949.01"/>
  </r>
  <r>
    <x v="7"/>
    <x v="683"/>
    <x v="4"/>
    <n v="381"/>
    <n v="8"/>
    <x v="1"/>
    <x v="3"/>
    <n v="4"/>
    <x v="2"/>
    <x v="11"/>
    <n v="17"/>
    <n v="13"/>
    <n v="2031"/>
    <n v="36460.54"/>
  </r>
  <r>
    <x v="7"/>
    <x v="683"/>
    <x v="4"/>
    <n v="381"/>
    <n v="8"/>
    <x v="1"/>
    <x v="0"/>
    <n v="4"/>
    <x v="2"/>
    <x v="11"/>
    <n v="18"/>
    <n v="13"/>
    <n v="2031"/>
    <n v="33682.589999999997"/>
  </r>
  <r>
    <x v="7"/>
    <x v="683"/>
    <x v="4"/>
    <n v="381"/>
    <n v="8"/>
    <x v="1"/>
    <x v="0"/>
    <n v="2"/>
    <x v="2"/>
    <x v="10"/>
    <n v="18"/>
    <n v="13"/>
    <n v="2031"/>
    <n v="30588.04"/>
  </r>
  <r>
    <x v="7"/>
    <x v="683"/>
    <x v="4"/>
    <n v="381"/>
    <n v="8"/>
    <x v="1"/>
    <x v="0"/>
    <n v="4"/>
    <x v="2"/>
    <x v="11"/>
    <n v="18"/>
    <n v="13"/>
    <n v="2031"/>
    <n v="39493.81"/>
  </r>
  <r>
    <x v="7"/>
    <x v="683"/>
    <x v="4"/>
    <n v="381"/>
    <n v="8"/>
    <x v="1"/>
    <x v="3"/>
    <n v="4"/>
    <x v="2"/>
    <x v="11"/>
    <n v="17"/>
    <n v="13"/>
    <n v="2031"/>
    <n v="42608.78"/>
  </r>
  <r>
    <x v="7"/>
    <x v="683"/>
    <x v="4"/>
    <n v="381"/>
    <n v="8"/>
    <x v="1"/>
    <x v="0"/>
    <n v="4"/>
    <x v="2"/>
    <x v="9"/>
    <n v="18"/>
    <n v="13"/>
    <n v="2031"/>
    <n v="35714.980000000003"/>
  </r>
  <r>
    <x v="7"/>
    <x v="683"/>
    <x v="4"/>
    <n v="381"/>
    <n v="8"/>
    <x v="1"/>
    <x v="0"/>
    <n v="4"/>
    <x v="2"/>
    <x v="9"/>
    <n v="18"/>
    <n v="13"/>
    <n v="2031"/>
    <n v="47521.25"/>
  </r>
  <r>
    <x v="7"/>
    <x v="683"/>
    <x v="4"/>
    <n v="310"/>
    <n v="8"/>
    <x v="1"/>
    <x v="0"/>
    <n v="4"/>
    <x v="2"/>
    <x v="11"/>
    <n v="19"/>
    <n v="15"/>
    <n v="2031"/>
    <n v="31609.34"/>
  </r>
  <r>
    <x v="7"/>
    <x v="683"/>
    <x v="4"/>
    <n v="381"/>
    <n v="8"/>
    <x v="1"/>
    <x v="3"/>
    <n v="4"/>
    <x v="2"/>
    <x v="9"/>
    <n v="17"/>
    <n v="13"/>
    <n v="2031"/>
    <n v="46530.59"/>
  </r>
  <r>
    <x v="7"/>
    <x v="683"/>
    <x v="4"/>
    <n v="381"/>
    <n v="8"/>
    <x v="1"/>
    <x v="3"/>
    <n v="4"/>
    <x v="2"/>
    <x v="9"/>
    <n v="17"/>
    <n v="13"/>
    <n v="2031"/>
    <n v="44513.52"/>
  </r>
  <r>
    <x v="7"/>
    <x v="683"/>
    <x v="4"/>
    <n v="381"/>
    <n v="8"/>
    <x v="1"/>
    <x v="0"/>
    <n v="4"/>
    <x v="2"/>
    <x v="11"/>
    <n v="18"/>
    <n v="13"/>
    <n v="2031"/>
    <n v="33345.56"/>
  </r>
  <r>
    <x v="7"/>
    <x v="683"/>
    <x v="4"/>
    <n v="381"/>
    <n v="8"/>
    <x v="1"/>
    <x v="3"/>
    <n v="4"/>
    <x v="2"/>
    <x v="11"/>
    <n v="17"/>
    <n v="13"/>
    <n v="2031"/>
    <n v="34611.980000000003"/>
  </r>
  <r>
    <x v="7"/>
    <x v="683"/>
    <x v="4"/>
    <n v="381"/>
    <n v="8"/>
    <x v="1"/>
    <x v="0"/>
    <n v="4"/>
    <x v="2"/>
    <x v="9"/>
    <n v="18"/>
    <n v="13"/>
    <n v="2031"/>
    <n v="41398.54"/>
  </r>
  <r>
    <x v="7"/>
    <x v="683"/>
    <x v="4"/>
    <n v="381"/>
    <n v="8"/>
    <x v="1"/>
    <x v="3"/>
    <n v="4"/>
    <x v="2"/>
    <x v="11"/>
    <n v="17"/>
    <n v="13"/>
    <n v="2031"/>
    <n v="36797.57"/>
  </r>
  <r>
    <x v="7"/>
    <x v="683"/>
    <x v="4"/>
    <n v="381"/>
    <n v="8"/>
    <x v="1"/>
    <x v="3"/>
    <n v="4"/>
    <x v="2"/>
    <x v="11"/>
    <n v="17"/>
    <n v="13"/>
    <n v="2031"/>
    <n v="36460.54"/>
  </r>
  <r>
    <x v="7"/>
    <x v="683"/>
    <x v="4"/>
    <n v="381"/>
    <n v="8"/>
    <x v="1"/>
    <x v="3"/>
    <n v="2"/>
    <x v="2"/>
    <x v="10"/>
    <n v="17"/>
    <n v="13"/>
    <n v="2031"/>
    <n v="33703.019999999997"/>
  </r>
  <r>
    <x v="7"/>
    <x v="683"/>
    <x v="4"/>
    <n v="381"/>
    <n v="8"/>
    <x v="1"/>
    <x v="3"/>
    <n v="4"/>
    <x v="2"/>
    <x v="11"/>
    <n v="17"/>
    <n v="13"/>
    <n v="2031"/>
    <n v="34611.980000000003"/>
  </r>
  <r>
    <x v="7"/>
    <x v="683"/>
    <x v="4"/>
    <n v="381"/>
    <n v="8"/>
    <x v="1"/>
    <x v="0"/>
    <n v="4"/>
    <x v="2"/>
    <x v="11"/>
    <n v="18"/>
    <n v="13"/>
    <n v="2031"/>
    <n v="31834.03"/>
  </r>
  <r>
    <x v="7"/>
    <x v="683"/>
    <x v="4"/>
    <n v="381"/>
    <n v="8"/>
    <x v="1"/>
    <x v="3"/>
    <n v="4"/>
    <x v="2"/>
    <x v="9"/>
    <n v="17"/>
    <n v="13"/>
    <n v="2031"/>
    <n v="38829.96"/>
  </r>
  <r>
    <x v="7"/>
    <x v="683"/>
    <x v="3"/>
    <n v="381"/>
    <n v="8"/>
    <x v="1"/>
    <x v="3"/>
    <n v="2"/>
    <x v="2"/>
    <x v="10"/>
    <n v="17"/>
    <n v="13"/>
    <n v="2031"/>
    <n v="33450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81"/>
    <n v="8"/>
    <x v="1"/>
    <x v="0"/>
    <n v="4"/>
    <x v="2"/>
    <x v="9"/>
    <n v="18"/>
    <n v="13"/>
    <n v="2031"/>
    <n v="35420"/>
  </r>
  <r>
    <x v="7"/>
    <x v="683"/>
    <x v="3"/>
    <n v="381"/>
    <n v="8"/>
    <x v="1"/>
    <x v="3"/>
    <n v="4"/>
    <x v="2"/>
    <x v="11"/>
    <n v="17"/>
    <n v="13"/>
    <n v="2031"/>
    <n v="42330"/>
  </r>
  <r>
    <x v="7"/>
    <x v="683"/>
    <x v="3"/>
    <n v="310"/>
    <n v="8"/>
    <x v="1"/>
    <x v="0"/>
    <n v="4"/>
    <x v="2"/>
    <x v="11"/>
    <n v="19"/>
    <n v="15"/>
    <n v="2031"/>
    <n v="3183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11"/>
    <n v="17"/>
    <n v="13"/>
    <n v="2031"/>
    <n v="4233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9"/>
    <n v="17"/>
    <n v="13"/>
    <n v="2031"/>
    <n v="44195"/>
  </r>
  <r>
    <x v="7"/>
    <x v="683"/>
    <x v="3"/>
    <n v="381"/>
    <n v="8"/>
    <x v="1"/>
    <x v="0"/>
    <n v="4"/>
    <x v="2"/>
    <x v="11"/>
    <n v="18"/>
    <n v="13"/>
    <n v="2031"/>
    <n v="39280"/>
  </r>
  <r>
    <x v="7"/>
    <x v="683"/>
    <x v="3"/>
    <n v="310"/>
    <n v="8"/>
    <x v="1"/>
    <x v="3"/>
    <n v="4"/>
    <x v="2"/>
    <x v="11"/>
    <n v="18"/>
    <n v="14"/>
    <n v="2031"/>
    <n v="34880"/>
  </r>
  <r>
    <x v="7"/>
    <x v="683"/>
    <x v="3"/>
    <n v="381"/>
    <n v="8"/>
    <x v="1"/>
    <x v="3"/>
    <n v="4"/>
    <x v="2"/>
    <x v="9"/>
    <n v="17"/>
    <n v="13"/>
    <n v="2031"/>
    <n v="46010"/>
  </r>
  <r>
    <x v="7"/>
    <x v="683"/>
    <x v="3"/>
    <n v="381"/>
    <n v="8"/>
    <x v="1"/>
    <x v="0"/>
    <n v="2"/>
    <x v="2"/>
    <x v="10"/>
    <n v="18"/>
    <n v="13"/>
    <n v="2031"/>
    <n v="30400"/>
  </r>
  <r>
    <x v="7"/>
    <x v="683"/>
    <x v="3"/>
    <n v="381"/>
    <n v="8"/>
    <x v="1"/>
    <x v="3"/>
    <n v="4"/>
    <x v="2"/>
    <x v="9"/>
    <n v="17"/>
    <n v="13"/>
    <n v="2031"/>
    <n v="38470"/>
  </r>
  <r>
    <x v="7"/>
    <x v="683"/>
    <x v="3"/>
    <n v="381"/>
    <n v="8"/>
    <x v="1"/>
    <x v="0"/>
    <n v="4"/>
    <x v="2"/>
    <x v="11"/>
    <n v="18"/>
    <n v="13"/>
    <n v="2031"/>
    <n v="33430"/>
  </r>
  <r>
    <x v="7"/>
    <x v="683"/>
    <x v="3"/>
    <n v="381"/>
    <n v="8"/>
    <x v="1"/>
    <x v="0"/>
    <n v="4"/>
    <x v="2"/>
    <x v="9"/>
    <n v="18"/>
    <n v="13"/>
    <n v="2031"/>
    <n v="41145"/>
  </r>
  <r>
    <x v="7"/>
    <x v="683"/>
    <x v="3"/>
    <n v="381"/>
    <n v="8"/>
    <x v="1"/>
    <x v="3"/>
    <n v="4"/>
    <x v="2"/>
    <x v="11"/>
    <n v="17"/>
    <n v="13"/>
    <n v="2031"/>
    <n v="43395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10"/>
    <n v="8"/>
    <x v="1"/>
    <x v="0"/>
    <n v="4"/>
    <x v="2"/>
    <x v="9"/>
    <n v="19"/>
    <n v="15"/>
    <n v="2031"/>
    <n v="34150"/>
  </r>
  <r>
    <x v="7"/>
    <x v="683"/>
    <x v="3"/>
    <n v="381"/>
    <n v="8"/>
    <x v="1"/>
    <x v="0"/>
    <n v="2"/>
    <x v="2"/>
    <x v="10"/>
    <n v="18"/>
    <n v="13"/>
    <n v="2031"/>
    <n v="30400"/>
  </r>
  <r>
    <x v="7"/>
    <x v="683"/>
    <x v="3"/>
    <n v="381"/>
    <n v="8"/>
    <x v="1"/>
    <x v="0"/>
    <n v="4"/>
    <x v="2"/>
    <x v="11"/>
    <n v="18"/>
    <n v="13"/>
    <n v="2031"/>
    <n v="31620"/>
  </r>
  <r>
    <x v="7"/>
    <x v="683"/>
    <x v="3"/>
    <n v="381"/>
    <n v="8"/>
    <x v="1"/>
    <x v="3"/>
    <n v="4"/>
    <x v="2"/>
    <x v="9"/>
    <n v="17"/>
    <n v="13"/>
    <n v="2031"/>
    <n v="50030"/>
  </r>
  <r>
    <x v="7"/>
    <x v="683"/>
    <x v="3"/>
    <n v="381"/>
    <n v="8"/>
    <x v="1"/>
    <x v="0"/>
    <n v="4"/>
    <x v="2"/>
    <x v="11"/>
    <n v="18"/>
    <n v="13"/>
    <n v="2031"/>
    <n v="33100"/>
  </r>
  <r>
    <x v="7"/>
    <x v="683"/>
    <x v="3"/>
    <n v="381"/>
    <n v="8"/>
    <x v="1"/>
    <x v="3"/>
    <n v="4"/>
    <x v="2"/>
    <x v="11"/>
    <n v="17"/>
    <n v="13"/>
    <n v="2031"/>
    <n v="43395"/>
  </r>
  <r>
    <x v="7"/>
    <x v="683"/>
    <x v="3"/>
    <n v="381"/>
    <n v="8"/>
    <x v="1"/>
    <x v="0"/>
    <n v="4"/>
    <x v="2"/>
    <x v="11"/>
    <n v="18"/>
    <n v="13"/>
    <n v="2031"/>
    <n v="31620"/>
  </r>
  <r>
    <x v="7"/>
    <x v="683"/>
    <x v="3"/>
    <n v="381"/>
    <n v="8"/>
    <x v="1"/>
    <x v="3"/>
    <n v="4"/>
    <x v="2"/>
    <x v="11"/>
    <n v="17"/>
    <n v="13"/>
    <n v="2031"/>
    <n v="36480"/>
  </r>
  <r>
    <x v="7"/>
    <x v="683"/>
    <x v="3"/>
    <n v="381"/>
    <n v="8"/>
    <x v="1"/>
    <x v="0"/>
    <n v="4"/>
    <x v="2"/>
    <x v="11"/>
    <n v="18"/>
    <n v="13"/>
    <n v="2031"/>
    <n v="31290"/>
  </r>
  <r>
    <x v="7"/>
    <x v="683"/>
    <x v="3"/>
    <n v="381"/>
    <n v="8"/>
    <x v="1"/>
    <x v="0"/>
    <n v="4"/>
    <x v="2"/>
    <x v="11"/>
    <n v="18"/>
    <n v="13"/>
    <n v="2031"/>
    <n v="33430"/>
  </r>
  <r>
    <x v="7"/>
    <x v="683"/>
    <x v="3"/>
    <n v="381"/>
    <n v="8"/>
    <x v="1"/>
    <x v="3"/>
    <n v="4"/>
    <x v="2"/>
    <x v="11"/>
    <n v="17"/>
    <n v="13"/>
    <n v="2031"/>
    <n v="34340"/>
  </r>
  <r>
    <x v="7"/>
    <x v="683"/>
    <x v="3"/>
    <n v="310"/>
    <n v="8"/>
    <x v="1"/>
    <x v="3"/>
    <n v="4"/>
    <x v="2"/>
    <x v="9"/>
    <n v="18"/>
    <n v="14"/>
    <n v="2031"/>
    <n v="3720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9"/>
    <n v="17"/>
    <n v="13"/>
    <n v="2031"/>
    <n v="44195"/>
  </r>
  <r>
    <x v="7"/>
    <x v="683"/>
    <x v="3"/>
    <n v="381"/>
    <n v="8"/>
    <x v="1"/>
    <x v="0"/>
    <n v="4"/>
    <x v="2"/>
    <x v="11"/>
    <n v="18"/>
    <n v="13"/>
    <n v="2031"/>
    <n v="31290"/>
  </r>
  <r>
    <x v="7"/>
    <x v="683"/>
    <x v="3"/>
    <n v="381"/>
    <n v="8"/>
    <x v="1"/>
    <x v="3"/>
    <n v="4"/>
    <x v="2"/>
    <x v="11"/>
    <n v="17"/>
    <n v="13"/>
    <n v="2031"/>
    <n v="34340"/>
  </r>
  <r>
    <x v="7"/>
    <x v="683"/>
    <x v="3"/>
    <n v="381"/>
    <n v="8"/>
    <x v="1"/>
    <x v="0"/>
    <n v="4"/>
    <x v="2"/>
    <x v="9"/>
    <n v="18"/>
    <n v="13"/>
    <n v="2031"/>
    <n v="46980"/>
  </r>
  <r>
    <x v="7"/>
    <x v="683"/>
    <x v="3"/>
    <n v="381"/>
    <n v="8"/>
    <x v="1"/>
    <x v="3"/>
    <n v="4"/>
    <x v="2"/>
    <x v="11"/>
    <n v="17"/>
    <n v="13"/>
    <n v="2031"/>
    <n v="36150"/>
  </r>
  <r>
    <x v="7"/>
    <x v="683"/>
    <x v="3"/>
    <n v="381"/>
    <n v="8"/>
    <x v="1"/>
    <x v="3"/>
    <n v="4"/>
    <x v="2"/>
    <x v="11"/>
    <n v="17"/>
    <n v="13"/>
    <n v="2031"/>
    <n v="34670"/>
  </r>
  <r>
    <x v="7"/>
    <x v="683"/>
    <x v="3"/>
    <n v="381"/>
    <n v="8"/>
    <x v="1"/>
    <x v="0"/>
    <n v="4"/>
    <x v="2"/>
    <x v="11"/>
    <n v="18"/>
    <n v="13"/>
    <n v="2031"/>
    <n v="33100"/>
  </r>
  <r>
    <x v="7"/>
    <x v="683"/>
    <x v="3"/>
    <n v="310"/>
    <n v="8"/>
    <x v="1"/>
    <x v="0"/>
    <n v="4"/>
    <x v="2"/>
    <x v="11"/>
    <n v="19"/>
    <n v="15"/>
    <n v="2031"/>
    <n v="30020"/>
  </r>
  <r>
    <x v="7"/>
    <x v="683"/>
    <x v="3"/>
    <n v="310"/>
    <n v="8"/>
    <x v="1"/>
    <x v="3"/>
    <n v="4"/>
    <x v="2"/>
    <x v="11"/>
    <n v="18"/>
    <n v="14"/>
    <n v="2031"/>
    <n v="33070"/>
  </r>
  <r>
    <x v="7"/>
    <x v="683"/>
    <x v="3"/>
    <n v="381"/>
    <n v="8"/>
    <x v="1"/>
    <x v="0"/>
    <n v="4"/>
    <x v="2"/>
    <x v="9"/>
    <n v="18"/>
    <n v="13"/>
    <n v="2031"/>
    <n v="35420"/>
  </r>
  <r>
    <x v="7"/>
    <x v="683"/>
    <x v="3"/>
    <n v="381"/>
    <n v="8"/>
    <x v="1"/>
    <x v="3"/>
    <n v="4"/>
    <x v="2"/>
    <x v="11"/>
    <n v="17"/>
    <n v="13"/>
    <n v="2031"/>
    <n v="36480"/>
  </r>
  <r>
    <x v="7"/>
    <x v="683"/>
    <x v="3"/>
    <n v="381"/>
    <n v="8"/>
    <x v="1"/>
    <x v="0"/>
    <n v="4"/>
    <x v="2"/>
    <x v="11"/>
    <n v="18"/>
    <n v="13"/>
    <n v="2031"/>
    <n v="39280"/>
  </r>
  <r>
    <x v="7"/>
    <x v="683"/>
    <x v="3"/>
    <n v="381"/>
    <n v="8"/>
    <x v="1"/>
    <x v="3"/>
    <n v="4"/>
    <x v="2"/>
    <x v="11"/>
    <n v="17"/>
    <n v="13"/>
    <n v="2031"/>
    <n v="36150"/>
  </r>
  <r>
    <x v="7"/>
    <x v="683"/>
    <x v="3"/>
    <n v="381"/>
    <n v="8"/>
    <x v="1"/>
    <x v="3"/>
    <n v="4"/>
    <x v="2"/>
    <x v="9"/>
    <n v="17"/>
    <n v="13"/>
    <n v="2031"/>
    <n v="46010"/>
  </r>
  <r>
    <x v="7"/>
    <x v="683"/>
    <x v="3"/>
    <n v="381"/>
    <n v="8"/>
    <x v="1"/>
    <x v="0"/>
    <n v="4"/>
    <x v="2"/>
    <x v="9"/>
    <n v="18"/>
    <n v="13"/>
    <n v="2031"/>
    <n v="41145"/>
  </r>
  <r>
    <x v="7"/>
    <x v="683"/>
    <x v="3"/>
    <n v="381"/>
    <n v="8"/>
    <x v="1"/>
    <x v="3"/>
    <n v="2"/>
    <x v="2"/>
    <x v="10"/>
    <n v="17"/>
    <n v="13"/>
    <n v="2031"/>
    <n v="33450"/>
  </r>
  <r>
    <x v="7"/>
    <x v="683"/>
    <x v="3"/>
    <n v="381"/>
    <n v="8"/>
    <x v="1"/>
    <x v="3"/>
    <n v="4"/>
    <x v="2"/>
    <x v="9"/>
    <n v="17"/>
    <n v="13"/>
    <n v="2031"/>
    <n v="38470"/>
  </r>
  <r>
    <x v="7"/>
    <x v="683"/>
    <x v="3"/>
    <n v="381"/>
    <n v="8"/>
    <x v="1"/>
    <x v="3"/>
    <n v="4"/>
    <x v="2"/>
    <x v="11"/>
    <n v="17"/>
    <n v="13"/>
    <n v="2031"/>
    <n v="34670"/>
  </r>
  <r>
    <x v="7"/>
    <x v="683"/>
    <x v="3"/>
    <n v="381"/>
    <n v="8"/>
    <x v="1"/>
    <x v="3"/>
    <n v="4"/>
    <x v="2"/>
    <x v="9"/>
    <n v="17"/>
    <n v="13"/>
    <n v="2031"/>
    <n v="50030"/>
  </r>
  <r>
    <x v="21"/>
    <x v="684"/>
    <x v="17"/>
    <n v="201"/>
    <n v="6"/>
    <x v="1"/>
    <x v="2"/>
    <n v="4"/>
    <x v="1"/>
    <x v="7"/>
    <n v="23"/>
    <n v="16"/>
    <n v="1385"/>
    <n v="27661.11"/>
  </r>
  <r>
    <x v="21"/>
    <x v="684"/>
    <x v="17"/>
    <n v="201"/>
    <n v="6"/>
    <x v="1"/>
    <x v="2"/>
    <n v="4"/>
    <x v="1"/>
    <x v="7"/>
    <n v="23"/>
    <n v="16"/>
    <n v="1385"/>
    <n v="27661.11"/>
  </r>
  <r>
    <x v="21"/>
    <x v="684"/>
    <x v="17"/>
    <n v="201"/>
    <n v="6"/>
    <x v="1"/>
    <x v="2"/>
    <n v="4"/>
    <x v="1"/>
    <x v="7"/>
    <n v="23"/>
    <n v="16"/>
    <n v="1385"/>
    <n v="34348.410000000003"/>
  </r>
  <r>
    <x v="21"/>
    <x v="684"/>
    <x v="17"/>
    <n v="201"/>
    <n v="6"/>
    <x v="1"/>
    <x v="2"/>
    <n v="4"/>
    <x v="1"/>
    <x v="7"/>
    <n v="23"/>
    <n v="16"/>
    <n v="1385"/>
    <n v="31916.67"/>
  </r>
  <r>
    <x v="21"/>
    <x v="684"/>
    <x v="17"/>
    <n v="201"/>
    <n v="6"/>
    <x v="1"/>
    <x v="2"/>
    <n v="4"/>
    <x v="0"/>
    <x v="7"/>
    <n v="23"/>
    <n v="16"/>
    <n v="1385"/>
    <n v="23405.56"/>
  </r>
  <r>
    <x v="21"/>
    <x v="684"/>
    <x v="17"/>
    <n v="201"/>
    <n v="6"/>
    <x v="1"/>
    <x v="2"/>
    <n v="4"/>
    <x v="0"/>
    <x v="7"/>
    <n v="23"/>
    <n v="16"/>
    <n v="1385"/>
    <n v="23405.56"/>
  </r>
  <r>
    <x v="21"/>
    <x v="684"/>
    <x v="17"/>
    <n v="201"/>
    <n v="6"/>
    <x v="1"/>
    <x v="2"/>
    <n v="4"/>
    <x v="1"/>
    <x v="8"/>
    <n v="23"/>
    <n v="16"/>
    <n v="1385"/>
    <n v="25715.71"/>
  </r>
  <r>
    <x v="21"/>
    <x v="684"/>
    <x v="17"/>
    <n v="201"/>
    <n v="6"/>
    <x v="1"/>
    <x v="2"/>
    <n v="4"/>
    <x v="1"/>
    <x v="7"/>
    <n v="23"/>
    <n v="16"/>
    <n v="1385"/>
    <n v="36780.160000000003"/>
  </r>
  <r>
    <x v="21"/>
    <x v="684"/>
    <x v="17"/>
    <n v="196"/>
    <n v="6"/>
    <x v="1"/>
    <x v="1"/>
    <n v="4"/>
    <x v="1"/>
    <x v="7"/>
    <n v="21"/>
    <n v="15"/>
    <n v="1385"/>
    <n v="40427.78"/>
  </r>
  <r>
    <x v="21"/>
    <x v="684"/>
    <x v="10"/>
    <n v="240"/>
    <n v="6"/>
    <x v="1"/>
    <x v="2"/>
    <n v="4"/>
    <x v="0"/>
    <x v="7"/>
    <n v="23"/>
    <n v="16"/>
    <n v="1385"/>
    <n v="23891.22"/>
  </r>
  <r>
    <x v="21"/>
    <x v="684"/>
    <x v="10"/>
    <n v="240"/>
    <n v="6"/>
    <x v="1"/>
    <x v="2"/>
    <n v="4"/>
    <x v="1"/>
    <x v="8"/>
    <n v="23"/>
    <n v="16"/>
    <n v="1385"/>
    <n v="26137.86"/>
  </r>
  <r>
    <x v="21"/>
    <x v="684"/>
    <x v="10"/>
    <n v="240"/>
    <n v="6"/>
    <x v="1"/>
    <x v="2"/>
    <n v="4"/>
    <x v="1"/>
    <x v="7"/>
    <n v="23"/>
    <n v="16"/>
    <n v="1385"/>
    <n v="27527.22"/>
  </r>
  <r>
    <x v="21"/>
    <x v="684"/>
    <x v="10"/>
    <n v="240"/>
    <n v="6"/>
    <x v="1"/>
    <x v="2"/>
    <n v="4"/>
    <x v="1"/>
    <x v="7"/>
    <n v="23"/>
    <n v="16"/>
    <n v="1385"/>
    <n v="27527.22"/>
  </r>
  <r>
    <x v="21"/>
    <x v="684"/>
    <x v="10"/>
    <n v="240"/>
    <n v="6"/>
    <x v="1"/>
    <x v="2"/>
    <n v="4"/>
    <x v="1"/>
    <x v="7"/>
    <n v="23"/>
    <n v="16"/>
    <n v="1385"/>
    <n v="32404.79"/>
  </r>
  <r>
    <x v="21"/>
    <x v="684"/>
    <x v="10"/>
    <n v="240"/>
    <n v="6"/>
    <x v="1"/>
    <x v="2"/>
    <n v="4"/>
    <x v="1"/>
    <x v="7"/>
    <n v="23"/>
    <n v="16"/>
    <n v="1385"/>
    <n v="39079.67"/>
  </r>
  <r>
    <x v="21"/>
    <x v="684"/>
    <x v="10"/>
    <n v="240"/>
    <n v="6"/>
    <x v="1"/>
    <x v="2"/>
    <n v="4"/>
    <x v="1"/>
    <x v="7"/>
    <n v="23"/>
    <n v="16"/>
    <n v="1385"/>
    <n v="34704.639999999999"/>
  </r>
  <r>
    <x v="21"/>
    <x v="684"/>
    <x v="10"/>
    <n v="240"/>
    <n v="6"/>
    <x v="1"/>
    <x v="2"/>
    <n v="4"/>
    <x v="0"/>
    <x v="7"/>
    <n v="23"/>
    <n v="16"/>
    <n v="1385"/>
    <n v="23891.22"/>
  </r>
  <r>
    <x v="21"/>
    <x v="684"/>
    <x v="11"/>
    <n v="240"/>
    <n v="6"/>
    <x v="1"/>
    <x v="2"/>
    <n v="4"/>
    <x v="0"/>
    <x v="7"/>
    <n v="23"/>
    <n v="16"/>
    <n v="1385"/>
    <n v="24523.040000000001"/>
  </r>
  <r>
    <x v="21"/>
    <x v="684"/>
    <x v="11"/>
    <n v="240"/>
    <n v="6"/>
    <x v="1"/>
    <x v="2"/>
    <n v="4"/>
    <x v="0"/>
    <x v="7"/>
    <n v="23"/>
    <n v="16"/>
    <n v="1385"/>
    <n v="24523.040000000001"/>
  </r>
  <r>
    <x v="21"/>
    <x v="684"/>
    <x v="11"/>
    <n v="240"/>
    <n v="6"/>
    <x v="1"/>
    <x v="2"/>
    <n v="4"/>
    <x v="1"/>
    <x v="7"/>
    <n v="23"/>
    <n v="16"/>
    <n v="1385"/>
    <n v="27608.35"/>
  </r>
  <r>
    <x v="21"/>
    <x v="684"/>
    <x v="11"/>
    <n v="240"/>
    <n v="6"/>
    <x v="1"/>
    <x v="2"/>
    <n v="4"/>
    <x v="1"/>
    <x v="8"/>
    <n v="23"/>
    <n v="16"/>
    <n v="1385"/>
    <n v="26276.32"/>
  </r>
  <r>
    <x v="21"/>
    <x v="684"/>
    <x v="11"/>
    <n v="240"/>
    <n v="6"/>
    <x v="1"/>
    <x v="2"/>
    <n v="4"/>
    <x v="1"/>
    <x v="7"/>
    <n v="23"/>
    <n v="16"/>
    <n v="1385"/>
    <n v="33391.870000000003"/>
  </r>
  <r>
    <x v="21"/>
    <x v="684"/>
    <x v="11"/>
    <n v="240"/>
    <n v="6"/>
    <x v="1"/>
    <x v="2"/>
    <n v="4"/>
    <x v="1"/>
    <x v="7"/>
    <n v="23"/>
    <n v="16"/>
    <n v="1385"/>
    <n v="27608.35"/>
  </r>
  <r>
    <x v="38"/>
    <x v="685"/>
    <x v="9"/>
    <n v="460"/>
    <n v="12"/>
    <x v="1"/>
    <x v="0"/>
    <n v="2"/>
    <x v="0"/>
    <x v="0"/>
    <n v="18"/>
    <n v="11"/>
    <n v="259"/>
    <n v="303979.94"/>
  </r>
  <r>
    <x v="38"/>
    <x v="685"/>
    <x v="16"/>
    <n v="460"/>
    <n v="12"/>
    <x v="2"/>
    <x v="0"/>
    <n v="2"/>
    <x v="0"/>
    <x v="0"/>
    <n v="16"/>
    <n v="10"/>
    <n v="259"/>
    <n v="294018.49"/>
  </r>
  <r>
    <x v="38"/>
    <x v="685"/>
    <x v="16"/>
    <n v="520"/>
    <n v="12"/>
    <x v="2"/>
    <x v="0"/>
    <n v="2"/>
    <x v="0"/>
    <x v="0"/>
    <n v="16"/>
    <n v="10"/>
    <n v="259"/>
    <n v="320049.15999999997"/>
  </r>
  <r>
    <x v="38"/>
    <x v="685"/>
    <x v="17"/>
    <n v="520"/>
    <n v="12"/>
    <x v="2"/>
    <x v="0"/>
    <n v="2"/>
    <x v="0"/>
    <x v="0"/>
    <n v="16"/>
    <n v="10"/>
    <n v="259"/>
    <n v="316126.98"/>
  </r>
  <r>
    <x v="38"/>
    <x v="686"/>
    <x v="5"/>
    <n v="565"/>
    <n v="12"/>
    <x v="2"/>
    <x v="0"/>
    <n v="2"/>
    <x v="0"/>
    <x v="0"/>
    <n v="18"/>
    <n v="12"/>
    <n v="259"/>
    <n v="188630.61"/>
  </r>
  <r>
    <x v="38"/>
    <x v="686"/>
    <x v="4"/>
    <n v="565"/>
    <n v="12"/>
    <x v="2"/>
    <x v="0"/>
    <n v="2"/>
    <x v="0"/>
    <x v="1"/>
    <n v="18"/>
    <n v="12"/>
    <n v="259"/>
    <n v="202417.26"/>
  </r>
  <r>
    <x v="38"/>
    <x v="686"/>
    <x v="4"/>
    <n v="565"/>
    <n v="12"/>
    <x v="2"/>
    <x v="0"/>
    <n v="2"/>
    <x v="0"/>
    <x v="0"/>
    <n v="18"/>
    <n v="12"/>
    <n v="259"/>
    <n v="187608.35"/>
  </r>
  <r>
    <x v="38"/>
    <x v="687"/>
    <x v="0"/>
    <n v="510"/>
    <n v="12"/>
    <x v="0"/>
    <x v="0"/>
    <n v="2"/>
    <x v="0"/>
    <x v="0"/>
    <n v="17"/>
    <n v="11"/>
    <n v="259"/>
    <n v="209220.34"/>
  </r>
  <r>
    <x v="38"/>
    <x v="687"/>
    <x v="0"/>
    <n v="510"/>
    <n v="12"/>
    <x v="0"/>
    <x v="0"/>
    <n v="2"/>
    <x v="0"/>
    <x v="0"/>
    <n v="17"/>
    <n v="11"/>
    <n v="259"/>
    <n v="196732.18"/>
  </r>
  <r>
    <x v="38"/>
    <x v="687"/>
    <x v="1"/>
    <n v="510"/>
    <n v="12"/>
    <x v="0"/>
    <x v="0"/>
    <n v="2"/>
    <x v="0"/>
    <x v="0"/>
    <n v="17"/>
    <n v="11"/>
    <n v="259"/>
    <n v="192743.45"/>
  </r>
  <r>
    <x v="38"/>
    <x v="687"/>
    <x v="1"/>
    <n v="510"/>
    <n v="12"/>
    <x v="0"/>
    <x v="0"/>
    <n v="2"/>
    <x v="0"/>
    <x v="0"/>
    <n v="17"/>
    <n v="11"/>
    <n v="259"/>
    <n v="209142.15"/>
  </r>
  <r>
    <x v="38"/>
    <x v="687"/>
    <x v="1"/>
    <n v="510"/>
    <n v="12"/>
    <x v="0"/>
    <x v="0"/>
    <n v="2"/>
    <x v="0"/>
    <x v="0"/>
    <n v="17"/>
    <n v="11"/>
    <n v="259"/>
    <n v="192743.45"/>
  </r>
  <r>
    <x v="38"/>
    <x v="687"/>
    <x v="1"/>
    <n v="510"/>
    <n v="12"/>
    <x v="0"/>
    <x v="0"/>
    <n v="2"/>
    <x v="0"/>
    <x v="0"/>
    <n v="17"/>
    <n v="11"/>
    <n v="259"/>
    <n v="209142.15"/>
  </r>
  <r>
    <x v="31"/>
    <x v="688"/>
    <x v="7"/>
    <n v="160"/>
    <n v="4"/>
    <x v="1"/>
    <x v="2"/>
    <n v="4"/>
    <x v="0"/>
    <x v="4"/>
    <n v="27"/>
    <n v="19"/>
    <n v="870"/>
    <n v="33927.120000000003"/>
  </r>
  <r>
    <x v="31"/>
    <x v="688"/>
    <x v="8"/>
    <n v="170"/>
    <n v="4"/>
    <x v="1"/>
    <x v="2"/>
    <n v="4"/>
    <x v="0"/>
    <x v="4"/>
    <n v="27"/>
    <n v="19"/>
    <n v="870"/>
    <n v="33171.129999999997"/>
  </r>
  <r>
    <x v="31"/>
    <x v="688"/>
    <x v="9"/>
    <n v="170"/>
    <n v="4"/>
    <x v="1"/>
    <x v="2"/>
    <n v="4"/>
    <x v="0"/>
    <x v="4"/>
    <n v="27"/>
    <n v="19"/>
    <n v="870"/>
    <n v="33348.78"/>
  </r>
  <r>
    <x v="31"/>
    <x v="688"/>
    <x v="9"/>
    <n v="170"/>
    <n v="4"/>
    <x v="1"/>
    <x v="2"/>
    <n v="4"/>
    <x v="0"/>
    <x v="4"/>
    <n v="27"/>
    <n v="19"/>
    <n v="870"/>
    <n v="38727.4"/>
  </r>
  <r>
    <x v="31"/>
    <x v="689"/>
    <x v="12"/>
    <n v="168"/>
    <n v="5"/>
    <x v="1"/>
    <x v="2"/>
    <n v="4"/>
    <x v="0"/>
    <x v="4"/>
    <n v="31"/>
    <n v="20"/>
    <n v="870"/>
    <n v="34048.089999999997"/>
  </r>
  <r>
    <x v="31"/>
    <x v="689"/>
    <x v="12"/>
    <n v="227"/>
    <n v="5"/>
    <x v="1"/>
    <x v="1"/>
    <n v="4"/>
    <x v="0"/>
    <x v="4"/>
    <n v="26"/>
    <n v="18"/>
    <n v="870"/>
    <n v="40560.65"/>
  </r>
  <r>
    <x v="31"/>
    <x v="689"/>
    <x v="14"/>
    <n v="227"/>
    <n v="5"/>
    <x v="0"/>
    <x v="1"/>
    <n v="4"/>
    <x v="0"/>
    <x v="4"/>
    <n v="26"/>
    <n v="20"/>
    <n v="870"/>
    <n v="37152"/>
  </r>
  <r>
    <x v="31"/>
    <x v="689"/>
    <x v="14"/>
    <n v="168"/>
    <n v="5"/>
    <x v="1"/>
    <x v="2"/>
    <n v="4"/>
    <x v="0"/>
    <x v="4"/>
    <n v="30"/>
    <n v="21"/>
    <n v="870"/>
    <n v="32262.1"/>
  </r>
  <r>
    <x v="31"/>
    <x v="689"/>
    <x v="0"/>
    <n v="227"/>
    <n v="5"/>
    <x v="1"/>
    <x v="2"/>
    <n v="4"/>
    <x v="0"/>
    <x v="4"/>
    <n v="30"/>
    <n v="21"/>
    <n v="870"/>
    <n v="35797.230000000003"/>
  </r>
  <r>
    <x v="31"/>
    <x v="689"/>
    <x v="0"/>
    <n v="227"/>
    <n v="5"/>
    <x v="1"/>
    <x v="2"/>
    <n v="4"/>
    <x v="0"/>
    <x v="4"/>
    <n v="30"/>
    <n v="21"/>
    <n v="870"/>
    <n v="31601.81"/>
  </r>
  <r>
    <x v="31"/>
    <x v="690"/>
    <x v="5"/>
    <n v="250"/>
    <n v="5"/>
    <x v="1"/>
    <x v="1"/>
    <n v="4"/>
    <x v="1"/>
    <x v="4"/>
    <n v="28"/>
    <n v="20"/>
    <n v="870"/>
    <n v="42401.68"/>
  </r>
  <r>
    <x v="31"/>
    <x v="690"/>
    <x v="5"/>
    <n v="250"/>
    <n v="5"/>
    <x v="1"/>
    <x v="1"/>
    <n v="4"/>
    <x v="1"/>
    <x v="4"/>
    <n v="28"/>
    <n v="20"/>
    <n v="870"/>
    <n v="46176.47"/>
  </r>
  <r>
    <x v="31"/>
    <x v="690"/>
    <x v="4"/>
    <n v="250"/>
    <n v="5"/>
    <x v="1"/>
    <x v="1"/>
    <n v="4"/>
    <x v="1"/>
    <x v="4"/>
    <n v="28"/>
    <n v="20"/>
    <n v="870"/>
    <n v="42077.71"/>
  </r>
  <r>
    <x v="31"/>
    <x v="690"/>
    <x v="4"/>
    <n v="250"/>
    <n v="5"/>
    <x v="1"/>
    <x v="1"/>
    <n v="4"/>
    <x v="1"/>
    <x v="4"/>
    <n v="28"/>
    <n v="20"/>
    <n v="870"/>
    <n v="45805.46"/>
  </r>
  <r>
    <x v="31"/>
    <x v="690"/>
    <x v="3"/>
    <n v="240"/>
    <n v="4"/>
    <x v="1"/>
    <x v="1"/>
    <n v="4"/>
    <x v="1"/>
    <x v="4"/>
    <n v="30"/>
    <n v="22"/>
    <n v="870"/>
    <n v="41700"/>
  </r>
  <r>
    <x v="31"/>
    <x v="690"/>
    <x v="3"/>
    <n v="240"/>
    <n v="4"/>
    <x v="1"/>
    <x v="1"/>
    <n v="4"/>
    <x v="1"/>
    <x v="4"/>
    <n v="30"/>
    <n v="22"/>
    <n v="870"/>
    <n v="45350"/>
  </r>
  <r>
    <x v="31"/>
    <x v="691"/>
    <x v="5"/>
    <n v="325"/>
    <n v="6"/>
    <x v="1"/>
    <x v="1"/>
    <n v="4"/>
    <x v="1"/>
    <x v="4"/>
    <n v="28"/>
    <n v="19"/>
    <n v="870"/>
    <n v="46952.11"/>
  </r>
  <r>
    <x v="31"/>
    <x v="691"/>
    <x v="5"/>
    <n v="250"/>
    <n v="5"/>
    <x v="1"/>
    <x v="1"/>
    <n v="4"/>
    <x v="1"/>
    <x v="4"/>
    <n v="29"/>
    <n v="20"/>
    <n v="870"/>
    <n v="38730.32"/>
  </r>
  <r>
    <x v="31"/>
    <x v="691"/>
    <x v="5"/>
    <n v="240"/>
    <n v="4"/>
    <x v="1"/>
    <x v="2"/>
    <n v="4"/>
    <x v="1"/>
    <x v="4"/>
    <n v="37"/>
    <n v="25"/>
    <n v="870"/>
    <n v="36972.199999999997"/>
  </r>
  <r>
    <x v="31"/>
    <x v="691"/>
    <x v="5"/>
    <n v="325"/>
    <n v="6"/>
    <x v="1"/>
    <x v="1"/>
    <n v="4"/>
    <x v="1"/>
    <x v="4"/>
    <n v="28"/>
    <n v="19"/>
    <n v="870"/>
    <n v="46693.56"/>
  </r>
  <r>
    <x v="31"/>
    <x v="691"/>
    <x v="5"/>
    <n v="250"/>
    <n v="5"/>
    <x v="1"/>
    <x v="1"/>
    <n v="4"/>
    <x v="1"/>
    <x v="4"/>
    <n v="29"/>
    <n v="20"/>
    <n v="870"/>
    <n v="38523.480000000003"/>
  </r>
  <r>
    <x v="31"/>
    <x v="691"/>
    <x v="5"/>
    <n v="240"/>
    <n v="4"/>
    <x v="1"/>
    <x v="2"/>
    <n v="4"/>
    <x v="1"/>
    <x v="4"/>
    <n v="37"/>
    <n v="25"/>
    <n v="870"/>
    <n v="37179.040000000001"/>
  </r>
  <r>
    <x v="31"/>
    <x v="691"/>
    <x v="4"/>
    <n v="302"/>
    <n v="4"/>
    <x v="1"/>
    <x v="1"/>
    <n v="4"/>
    <x v="1"/>
    <x v="4"/>
    <n v="31"/>
    <n v="22"/>
    <n v="870"/>
    <n v="47031.03"/>
  </r>
  <r>
    <x v="31"/>
    <x v="691"/>
    <x v="4"/>
    <n v="250"/>
    <n v="5"/>
    <x v="1"/>
    <x v="1"/>
    <n v="4"/>
    <x v="1"/>
    <x v="4"/>
    <n v="29"/>
    <n v="20"/>
    <n v="870"/>
    <n v="44447.13"/>
  </r>
  <r>
    <x v="31"/>
    <x v="691"/>
    <x v="4"/>
    <n v="345"/>
    <n v="6"/>
    <x v="1"/>
    <x v="1"/>
    <n v="4"/>
    <x v="1"/>
    <x v="4"/>
    <n v="27"/>
    <n v="18"/>
    <n v="870"/>
    <n v="62605.91"/>
  </r>
  <r>
    <x v="31"/>
    <x v="691"/>
    <x v="4"/>
    <n v="250"/>
    <n v="5"/>
    <x v="1"/>
    <x v="1"/>
    <n v="4"/>
    <x v="1"/>
    <x v="4"/>
    <n v="29"/>
    <n v="20"/>
    <n v="870"/>
    <n v="40443.620000000003"/>
  </r>
  <r>
    <x v="31"/>
    <x v="691"/>
    <x v="4"/>
    <n v="302"/>
    <n v="4"/>
    <x v="1"/>
    <x v="1"/>
    <n v="4"/>
    <x v="1"/>
    <x v="4"/>
    <n v="31"/>
    <n v="22"/>
    <n v="870"/>
    <n v="50503.46"/>
  </r>
  <r>
    <x v="31"/>
    <x v="691"/>
    <x v="4"/>
    <n v="240"/>
    <n v="4"/>
    <x v="1"/>
    <x v="2"/>
    <n v="4"/>
    <x v="1"/>
    <x v="4"/>
    <n v="29"/>
    <n v="25"/>
    <n v="870"/>
    <n v="36920.120000000003"/>
  </r>
  <r>
    <x v="31"/>
    <x v="691"/>
    <x v="4"/>
    <n v="240"/>
    <n v="4"/>
    <x v="1"/>
    <x v="2"/>
    <n v="4"/>
    <x v="1"/>
    <x v="4"/>
    <n v="29"/>
    <n v="25"/>
    <n v="870"/>
    <n v="42639.42"/>
  </r>
  <r>
    <x v="31"/>
    <x v="691"/>
    <x v="4"/>
    <n v="325"/>
    <n v="6"/>
    <x v="1"/>
    <x v="1"/>
    <n v="4"/>
    <x v="1"/>
    <x v="4"/>
    <n v="27"/>
    <n v="18"/>
    <n v="870"/>
    <n v="50248.13"/>
  </r>
  <r>
    <x v="31"/>
    <x v="691"/>
    <x v="4"/>
    <n v="325"/>
    <n v="6"/>
    <x v="1"/>
    <x v="1"/>
    <n v="4"/>
    <x v="1"/>
    <x v="4"/>
    <n v="27"/>
    <n v="18"/>
    <n v="870"/>
    <n v="46775.7"/>
  </r>
  <r>
    <x v="31"/>
    <x v="691"/>
    <x v="4"/>
    <n v="240"/>
    <n v="4"/>
    <x v="1"/>
    <x v="2"/>
    <n v="4"/>
    <x v="1"/>
    <x v="4"/>
    <n v="29"/>
    <n v="25"/>
    <n v="870"/>
    <n v="38911.67"/>
  </r>
  <r>
    <x v="31"/>
    <x v="691"/>
    <x v="4"/>
    <n v="250"/>
    <n v="5"/>
    <x v="1"/>
    <x v="1"/>
    <n v="4"/>
    <x v="1"/>
    <x v="4"/>
    <n v="29"/>
    <n v="20"/>
    <n v="870"/>
    <n v="38452.080000000002"/>
  </r>
  <r>
    <x v="31"/>
    <x v="691"/>
    <x v="3"/>
    <n v="302"/>
    <n v="4"/>
    <x v="1"/>
    <x v="1"/>
    <n v="4"/>
    <x v="1"/>
    <x v="4"/>
    <n v="31"/>
    <n v="23"/>
    <n v="870"/>
    <n v="48950"/>
  </r>
  <r>
    <x v="31"/>
    <x v="691"/>
    <x v="3"/>
    <n v="240"/>
    <n v="4"/>
    <x v="1"/>
    <x v="2"/>
    <n v="4"/>
    <x v="1"/>
    <x v="4"/>
    <n v="36"/>
    <n v="25"/>
    <n v="870"/>
    <n v="36150"/>
  </r>
  <r>
    <x v="31"/>
    <x v="691"/>
    <x v="3"/>
    <n v="240"/>
    <n v="4"/>
    <x v="1"/>
    <x v="2"/>
    <n v="4"/>
    <x v="1"/>
    <x v="4"/>
    <n v="36"/>
    <n v="25"/>
    <n v="870"/>
    <n v="41750"/>
  </r>
  <r>
    <x v="31"/>
    <x v="691"/>
    <x v="3"/>
    <n v="240"/>
    <n v="4"/>
    <x v="1"/>
    <x v="2"/>
    <n v="4"/>
    <x v="1"/>
    <x v="4"/>
    <n v="36"/>
    <n v="25"/>
    <n v="870"/>
    <n v="38100"/>
  </r>
  <r>
    <x v="31"/>
    <x v="692"/>
    <x v="11"/>
    <n v="235"/>
    <n v="6"/>
    <x v="1"/>
    <x v="2"/>
    <n v="4"/>
    <x v="1"/>
    <x v="4"/>
    <n v="24"/>
    <n v="16"/>
    <n v="870"/>
    <n v="36961.03"/>
  </r>
  <r>
    <x v="31"/>
    <x v="692"/>
    <x v="12"/>
    <n v="235"/>
    <n v="6"/>
    <x v="1"/>
    <x v="2"/>
    <n v="4"/>
    <x v="1"/>
    <x v="4"/>
    <n v="25"/>
    <n v="16"/>
    <n v="870"/>
    <n v="37590.01"/>
  </r>
  <r>
    <x v="31"/>
    <x v="692"/>
    <x v="14"/>
    <n v="235"/>
    <n v="6"/>
    <x v="1"/>
    <x v="2"/>
    <n v="4"/>
    <x v="1"/>
    <x v="4"/>
    <n v="27"/>
    <n v="18"/>
    <n v="870"/>
    <n v="37714.06"/>
  </r>
  <r>
    <x v="31"/>
    <x v="692"/>
    <x v="14"/>
    <n v="235"/>
    <n v="6"/>
    <x v="1"/>
    <x v="2"/>
    <n v="4"/>
    <x v="1"/>
    <x v="4"/>
    <n v="27"/>
    <n v="18"/>
    <n v="870"/>
    <n v="42716.37"/>
  </r>
  <r>
    <x v="38"/>
    <x v="693"/>
    <x v="6"/>
    <n v="430"/>
    <n v="8"/>
    <x v="0"/>
    <x v="0"/>
    <n v="2"/>
    <x v="0"/>
    <x v="1"/>
    <n v="19"/>
    <n v="13"/>
    <n v="259"/>
    <n v="150342.25"/>
  </r>
  <r>
    <x v="38"/>
    <x v="693"/>
    <x v="6"/>
    <n v="420"/>
    <n v="8"/>
    <x v="0"/>
    <x v="0"/>
    <n v="2"/>
    <x v="0"/>
    <x v="1"/>
    <n v="19"/>
    <n v="13"/>
    <n v="259"/>
    <n v="135846.44"/>
  </r>
  <r>
    <x v="38"/>
    <x v="693"/>
    <x v="6"/>
    <n v="430"/>
    <n v="8"/>
    <x v="0"/>
    <x v="0"/>
    <n v="2"/>
    <x v="0"/>
    <x v="0"/>
    <n v="19"/>
    <n v="13"/>
    <n v="259"/>
    <n v="135328.74"/>
  </r>
  <r>
    <x v="38"/>
    <x v="693"/>
    <x v="6"/>
    <n v="420"/>
    <n v="8"/>
    <x v="2"/>
    <x v="0"/>
    <n v="2"/>
    <x v="0"/>
    <x v="0"/>
    <n v="21"/>
    <n v="14"/>
    <n v="259"/>
    <n v="126734.79"/>
  </r>
  <r>
    <x v="38"/>
    <x v="693"/>
    <x v="6"/>
    <n v="420"/>
    <n v="8"/>
    <x v="0"/>
    <x v="0"/>
    <n v="2"/>
    <x v="0"/>
    <x v="0"/>
    <n v="19"/>
    <n v="13"/>
    <n v="259"/>
    <n v="120832.93"/>
  </r>
  <r>
    <x v="38"/>
    <x v="693"/>
    <x v="6"/>
    <n v="420"/>
    <n v="8"/>
    <x v="2"/>
    <x v="0"/>
    <n v="2"/>
    <x v="0"/>
    <x v="1"/>
    <n v="21"/>
    <n v="14"/>
    <n v="259"/>
    <n v="141748.31"/>
  </r>
  <r>
    <x v="38"/>
    <x v="693"/>
    <x v="6"/>
    <n v="430"/>
    <n v="8"/>
    <x v="2"/>
    <x v="0"/>
    <n v="2"/>
    <x v="0"/>
    <x v="0"/>
    <n v="21"/>
    <n v="14"/>
    <n v="259"/>
    <n v="141230.6"/>
  </r>
  <r>
    <x v="38"/>
    <x v="693"/>
    <x v="6"/>
    <n v="430"/>
    <n v="8"/>
    <x v="2"/>
    <x v="0"/>
    <n v="2"/>
    <x v="0"/>
    <x v="1"/>
    <n v="21"/>
    <n v="14"/>
    <n v="259"/>
    <n v="156244.12"/>
  </r>
  <r>
    <x v="38"/>
    <x v="693"/>
    <x v="5"/>
    <n v="430"/>
    <n v="8"/>
    <x v="0"/>
    <x v="0"/>
    <n v="2"/>
    <x v="0"/>
    <x v="1"/>
    <n v="19"/>
    <n v="13"/>
    <n v="259"/>
    <n v="152537.47"/>
  </r>
  <r>
    <x v="38"/>
    <x v="693"/>
    <x v="5"/>
    <n v="430"/>
    <n v="8"/>
    <x v="0"/>
    <x v="0"/>
    <n v="2"/>
    <x v="0"/>
    <x v="0"/>
    <n v="19"/>
    <n v="13"/>
    <n v="259"/>
    <n v="137541.76000000001"/>
  </r>
  <r>
    <x v="38"/>
    <x v="693"/>
    <x v="5"/>
    <n v="430"/>
    <n v="8"/>
    <x v="0"/>
    <x v="0"/>
    <n v="2"/>
    <x v="0"/>
    <x v="0"/>
    <n v="19"/>
    <n v="13"/>
    <n v="259"/>
    <n v="101557.2"/>
  </r>
  <r>
    <x v="38"/>
    <x v="693"/>
    <x v="5"/>
    <n v="430"/>
    <n v="8"/>
    <x v="0"/>
    <x v="0"/>
    <n v="2"/>
    <x v="0"/>
    <x v="0"/>
    <n v="19"/>
    <n v="13"/>
    <n v="259"/>
    <n v="122028.94"/>
  </r>
  <r>
    <x v="38"/>
    <x v="693"/>
    <x v="5"/>
    <n v="430"/>
    <n v="8"/>
    <x v="2"/>
    <x v="0"/>
    <n v="2"/>
    <x v="0"/>
    <x v="0"/>
    <n v="21"/>
    <n v="14"/>
    <n v="259"/>
    <n v="107452.07"/>
  </r>
  <r>
    <x v="38"/>
    <x v="693"/>
    <x v="5"/>
    <n v="430"/>
    <n v="8"/>
    <x v="2"/>
    <x v="0"/>
    <n v="2"/>
    <x v="0"/>
    <x v="1"/>
    <n v="21"/>
    <n v="14"/>
    <n v="259"/>
    <n v="158432.34"/>
  </r>
  <r>
    <x v="38"/>
    <x v="693"/>
    <x v="5"/>
    <n v="430"/>
    <n v="8"/>
    <x v="2"/>
    <x v="0"/>
    <n v="2"/>
    <x v="0"/>
    <x v="0"/>
    <n v="21"/>
    <n v="14"/>
    <n v="259"/>
    <n v="143436.62"/>
  </r>
  <r>
    <x v="38"/>
    <x v="693"/>
    <x v="5"/>
    <n v="430"/>
    <n v="8"/>
    <x v="0"/>
    <x v="0"/>
    <n v="2"/>
    <x v="0"/>
    <x v="1"/>
    <n v="19"/>
    <n v="13"/>
    <n v="259"/>
    <n v="116552.92"/>
  </r>
  <r>
    <x v="38"/>
    <x v="693"/>
    <x v="5"/>
    <n v="430"/>
    <n v="8"/>
    <x v="2"/>
    <x v="0"/>
    <n v="2"/>
    <x v="0"/>
    <x v="0"/>
    <n v="21"/>
    <n v="14"/>
    <n v="259"/>
    <n v="127923.81"/>
  </r>
  <r>
    <x v="38"/>
    <x v="693"/>
    <x v="5"/>
    <n v="430"/>
    <n v="8"/>
    <x v="2"/>
    <x v="0"/>
    <n v="2"/>
    <x v="0"/>
    <x v="1"/>
    <n v="21"/>
    <n v="14"/>
    <n v="259"/>
    <n v="142919.53"/>
  </r>
  <r>
    <x v="38"/>
    <x v="693"/>
    <x v="5"/>
    <n v="430"/>
    <n v="8"/>
    <x v="2"/>
    <x v="0"/>
    <n v="2"/>
    <x v="0"/>
    <x v="1"/>
    <n v="21"/>
    <n v="14"/>
    <n v="259"/>
    <n v="122447.79"/>
  </r>
  <r>
    <x v="38"/>
    <x v="693"/>
    <x v="5"/>
    <n v="430"/>
    <n v="8"/>
    <x v="0"/>
    <x v="0"/>
    <n v="2"/>
    <x v="0"/>
    <x v="1"/>
    <n v="19"/>
    <n v="13"/>
    <n v="259"/>
    <n v="137024.66"/>
  </r>
  <r>
    <x v="38"/>
    <x v="693"/>
    <x v="4"/>
    <n v="430"/>
    <n v="8"/>
    <x v="0"/>
    <x v="0"/>
    <n v="2"/>
    <x v="0"/>
    <x v="1"/>
    <n v="19"/>
    <n v="13"/>
    <n v="259"/>
    <n v="151964.85999999999"/>
  </r>
  <r>
    <x v="38"/>
    <x v="693"/>
    <x v="4"/>
    <n v="430"/>
    <n v="8"/>
    <x v="0"/>
    <x v="0"/>
    <n v="2"/>
    <x v="0"/>
    <x v="0"/>
    <n v="19"/>
    <n v="13"/>
    <n v="259"/>
    <n v="137155.96"/>
  </r>
  <r>
    <x v="38"/>
    <x v="693"/>
    <x v="4"/>
    <n v="430"/>
    <n v="8"/>
    <x v="0"/>
    <x v="0"/>
    <n v="2"/>
    <x v="0"/>
    <x v="0"/>
    <n v="19"/>
    <n v="13"/>
    <n v="259"/>
    <n v="105500.66"/>
  </r>
  <r>
    <x v="38"/>
    <x v="693"/>
    <x v="4"/>
    <n v="430"/>
    <n v="8"/>
    <x v="2"/>
    <x v="0"/>
    <n v="2"/>
    <x v="0"/>
    <x v="0"/>
    <n v="21"/>
    <n v="14"/>
    <n v="259"/>
    <n v="129700.44"/>
  </r>
  <r>
    <x v="38"/>
    <x v="693"/>
    <x v="4"/>
    <n v="430"/>
    <n v="8"/>
    <x v="0"/>
    <x v="0"/>
    <n v="2"/>
    <x v="0"/>
    <x v="1"/>
    <n v="19"/>
    <n v="13"/>
    <n v="259"/>
    <n v="120309.56"/>
  </r>
  <r>
    <x v="38"/>
    <x v="693"/>
    <x v="4"/>
    <n v="430"/>
    <n v="8"/>
    <x v="2"/>
    <x v="0"/>
    <n v="2"/>
    <x v="0"/>
    <x v="1"/>
    <n v="21"/>
    <n v="14"/>
    <n v="259"/>
    <n v="144509.35"/>
  </r>
  <r>
    <x v="38"/>
    <x v="693"/>
    <x v="4"/>
    <n v="430"/>
    <n v="8"/>
    <x v="0"/>
    <x v="0"/>
    <n v="2"/>
    <x v="0"/>
    <x v="1"/>
    <n v="19"/>
    <n v="13"/>
    <n v="259"/>
    <n v="138687.91"/>
  </r>
  <r>
    <x v="38"/>
    <x v="693"/>
    <x v="4"/>
    <n v="430"/>
    <n v="8"/>
    <x v="2"/>
    <x v="0"/>
    <n v="2"/>
    <x v="0"/>
    <x v="1"/>
    <n v="21"/>
    <n v="14"/>
    <n v="259"/>
    <n v="157786.29"/>
  </r>
  <r>
    <x v="38"/>
    <x v="693"/>
    <x v="4"/>
    <n v="430"/>
    <n v="8"/>
    <x v="2"/>
    <x v="0"/>
    <n v="2"/>
    <x v="0"/>
    <x v="0"/>
    <n v="21"/>
    <n v="14"/>
    <n v="259"/>
    <n v="142977.39000000001"/>
  </r>
  <r>
    <x v="38"/>
    <x v="693"/>
    <x v="4"/>
    <n v="430"/>
    <n v="8"/>
    <x v="2"/>
    <x v="0"/>
    <n v="2"/>
    <x v="0"/>
    <x v="0"/>
    <n v="21"/>
    <n v="14"/>
    <n v="259"/>
    <n v="111322.09"/>
  </r>
  <r>
    <x v="38"/>
    <x v="693"/>
    <x v="4"/>
    <n v="430"/>
    <n v="8"/>
    <x v="0"/>
    <x v="0"/>
    <n v="2"/>
    <x v="0"/>
    <x v="0"/>
    <n v="19"/>
    <n v="13"/>
    <n v="259"/>
    <n v="123879.01"/>
  </r>
  <r>
    <x v="38"/>
    <x v="693"/>
    <x v="4"/>
    <n v="430"/>
    <n v="8"/>
    <x v="2"/>
    <x v="0"/>
    <n v="2"/>
    <x v="0"/>
    <x v="1"/>
    <n v="21"/>
    <n v="14"/>
    <n v="259"/>
    <n v="126130.99"/>
  </r>
  <r>
    <x v="38"/>
    <x v="694"/>
    <x v="6"/>
    <n v="565"/>
    <n v="12"/>
    <x v="1"/>
    <x v="0"/>
    <n v="2"/>
    <x v="1"/>
    <x v="1"/>
    <n v="19"/>
    <n v="13"/>
    <n v="259"/>
    <n v="306788.28000000003"/>
  </r>
  <r>
    <x v="38"/>
    <x v="694"/>
    <x v="6"/>
    <n v="565"/>
    <n v="12"/>
    <x v="1"/>
    <x v="0"/>
    <n v="2"/>
    <x v="1"/>
    <x v="0"/>
    <n v="19"/>
    <n v="13"/>
    <n v="259"/>
    <n v="288150.81"/>
  </r>
  <r>
    <x v="38"/>
    <x v="694"/>
    <x v="5"/>
    <n v="568"/>
    <n v="12"/>
    <x v="1"/>
    <x v="0"/>
    <n v="2"/>
    <x v="1"/>
    <x v="1"/>
    <n v="21"/>
    <n v="13"/>
    <n v="259"/>
    <n v="312009.17"/>
  </r>
  <r>
    <x v="38"/>
    <x v="694"/>
    <x v="5"/>
    <n v="568"/>
    <n v="12"/>
    <x v="1"/>
    <x v="0"/>
    <n v="2"/>
    <x v="1"/>
    <x v="0"/>
    <n v="21"/>
    <n v="13"/>
    <n v="259"/>
    <n v="293393.8"/>
  </r>
  <r>
    <x v="38"/>
    <x v="694"/>
    <x v="4"/>
    <n v="568"/>
    <n v="12"/>
    <x v="1"/>
    <x v="0"/>
    <n v="2"/>
    <x v="1"/>
    <x v="0"/>
    <n v="21"/>
    <n v="13"/>
    <n v="259"/>
    <n v="293777.96000000002"/>
  </r>
  <r>
    <x v="38"/>
    <x v="694"/>
    <x v="4"/>
    <n v="568"/>
    <n v="12"/>
    <x v="1"/>
    <x v="0"/>
    <n v="2"/>
    <x v="1"/>
    <x v="1"/>
    <n v="21"/>
    <n v="13"/>
    <n v="259"/>
    <n v="312161.43"/>
  </r>
  <r>
    <x v="38"/>
    <x v="694"/>
    <x v="4"/>
    <n v="568"/>
    <n v="12"/>
    <x v="1"/>
    <x v="0"/>
    <n v="2"/>
    <x v="1"/>
    <x v="0"/>
    <n v="21"/>
    <n v="13"/>
    <n v="259"/>
    <n v="309143.48"/>
  </r>
  <r>
    <x v="38"/>
    <x v="694"/>
    <x v="4"/>
    <n v="568"/>
    <n v="12"/>
    <x v="1"/>
    <x v="0"/>
    <n v="2"/>
    <x v="1"/>
    <x v="1"/>
    <n v="21"/>
    <n v="13"/>
    <n v="259"/>
    <n v="327526.94"/>
  </r>
  <r>
    <x v="14"/>
    <x v="695"/>
    <x v="6"/>
    <n v="201"/>
    <n v="4"/>
    <x v="1"/>
    <x v="2"/>
    <n v="3"/>
    <x v="0"/>
    <x v="6"/>
    <n v="31"/>
    <n v="24"/>
    <n v="1439"/>
    <n v="24125.17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6"/>
    <n v="132"/>
    <n v="4"/>
    <x v="2"/>
    <x v="2"/>
    <n v="3"/>
    <x v="0"/>
    <x v="6"/>
    <n v="36"/>
    <n v="28"/>
    <n v="1439"/>
    <n v="22416.73"/>
  </r>
  <r>
    <x v="14"/>
    <x v="695"/>
    <x v="6"/>
    <n v="132"/>
    <n v="4"/>
    <x v="2"/>
    <x v="2"/>
    <n v="3"/>
    <x v="0"/>
    <x v="6"/>
    <n v="36"/>
    <n v="28"/>
    <n v="1439"/>
    <n v="22416.73"/>
  </r>
  <r>
    <x v="14"/>
    <x v="695"/>
    <x v="6"/>
    <n v="201"/>
    <n v="4"/>
    <x v="0"/>
    <x v="2"/>
    <n v="3"/>
    <x v="0"/>
    <x v="6"/>
    <n v="33"/>
    <n v="24"/>
    <n v="1439"/>
    <n v="23089.75"/>
  </r>
  <r>
    <x v="14"/>
    <x v="695"/>
    <x v="6"/>
    <n v="201"/>
    <n v="4"/>
    <x v="0"/>
    <x v="2"/>
    <n v="3"/>
    <x v="0"/>
    <x v="6"/>
    <n v="33"/>
    <n v="24"/>
    <n v="1439"/>
    <n v="23089.75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6"/>
    <n v="138"/>
    <n v="4"/>
    <x v="0"/>
    <x v="2"/>
    <n v="3"/>
    <x v="0"/>
    <x v="6"/>
    <n v="35"/>
    <n v="26"/>
    <n v="1439"/>
    <n v="18430.39"/>
  </r>
  <r>
    <x v="14"/>
    <x v="695"/>
    <x v="6"/>
    <n v="201"/>
    <n v="4"/>
    <x v="0"/>
    <x v="2"/>
    <n v="3"/>
    <x v="0"/>
    <x v="6"/>
    <n v="33"/>
    <n v="24"/>
    <n v="1439"/>
    <n v="22054.34"/>
  </r>
  <r>
    <x v="14"/>
    <x v="695"/>
    <x v="6"/>
    <n v="201"/>
    <n v="4"/>
    <x v="1"/>
    <x v="2"/>
    <n v="3"/>
    <x v="0"/>
    <x v="6"/>
    <n v="31"/>
    <n v="24"/>
    <n v="1439"/>
    <n v="24125.17"/>
  </r>
  <r>
    <x v="14"/>
    <x v="695"/>
    <x v="6"/>
    <n v="132"/>
    <n v="4"/>
    <x v="2"/>
    <x v="2"/>
    <n v="3"/>
    <x v="0"/>
    <x v="6"/>
    <n v="36"/>
    <n v="28"/>
    <n v="1439"/>
    <n v="19724.66"/>
  </r>
  <r>
    <x v="14"/>
    <x v="695"/>
    <x v="5"/>
    <n v="132"/>
    <n v="4"/>
    <x v="2"/>
    <x v="2"/>
    <n v="3"/>
    <x v="0"/>
    <x v="6"/>
    <n v="36"/>
    <n v="27"/>
    <n v="1439"/>
    <n v="19908.11"/>
  </r>
  <r>
    <x v="14"/>
    <x v="695"/>
    <x v="5"/>
    <n v="201"/>
    <n v="4"/>
    <x v="1"/>
    <x v="2"/>
    <n v="3"/>
    <x v="0"/>
    <x v="6"/>
    <n v="31"/>
    <n v="24"/>
    <n v="1439"/>
    <n v="24406.82"/>
  </r>
  <r>
    <x v="14"/>
    <x v="695"/>
    <x v="5"/>
    <n v="132"/>
    <n v="4"/>
    <x v="2"/>
    <x v="2"/>
    <n v="3"/>
    <x v="0"/>
    <x v="6"/>
    <n v="36"/>
    <n v="27"/>
    <n v="1439"/>
    <n v="22700.41"/>
  </r>
  <r>
    <x v="14"/>
    <x v="695"/>
    <x v="5"/>
    <n v="132"/>
    <n v="4"/>
    <x v="2"/>
    <x v="2"/>
    <n v="3"/>
    <x v="0"/>
    <x v="6"/>
    <n v="36"/>
    <n v="27"/>
    <n v="1439"/>
    <n v="22700.41"/>
  </r>
  <r>
    <x v="14"/>
    <x v="695"/>
    <x v="5"/>
    <n v="138"/>
    <n v="4"/>
    <x v="0"/>
    <x v="2"/>
    <n v="3"/>
    <x v="0"/>
    <x v="6"/>
    <n v="35"/>
    <n v="26"/>
    <n v="1439"/>
    <n v="18615.37"/>
  </r>
  <r>
    <x v="14"/>
    <x v="695"/>
    <x v="5"/>
    <n v="201"/>
    <n v="4"/>
    <x v="0"/>
    <x v="2"/>
    <n v="3"/>
    <x v="0"/>
    <x v="6"/>
    <n v="33"/>
    <n v="24"/>
    <n v="1439"/>
    <n v="23372.639999999999"/>
  </r>
  <r>
    <x v="14"/>
    <x v="695"/>
    <x v="5"/>
    <n v="201"/>
    <n v="4"/>
    <x v="0"/>
    <x v="2"/>
    <n v="3"/>
    <x v="0"/>
    <x v="6"/>
    <n v="33"/>
    <n v="24"/>
    <n v="1439"/>
    <n v="22338.45"/>
  </r>
  <r>
    <x v="14"/>
    <x v="695"/>
    <x v="4"/>
    <n v="132"/>
    <n v="4"/>
    <x v="2"/>
    <x v="2"/>
    <n v="3"/>
    <x v="0"/>
    <x v="6"/>
    <n v="36"/>
    <n v="28"/>
    <n v="1439"/>
    <n v="19506.900000000001"/>
  </r>
  <r>
    <x v="14"/>
    <x v="695"/>
    <x v="4"/>
    <n v="132"/>
    <n v="4"/>
    <x v="0"/>
    <x v="2"/>
    <n v="3"/>
    <x v="0"/>
    <x v="6"/>
    <n v="35"/>
    <n v="27"/>
    <n v="1439"/>
    <n v="18383.46"/>
  </r>
  <r>
    <x v="14"/>
    <x v="695"/>
    <x v="4"/>
    <n v="201"/>
    <n v="4"/>
    <x v="0"/>
    <x v="2"/>
    <n v="3"/>
    <x v="0"/>
    <x v="6"/>
    <n v="33"/>
    <n v="25"/>
    <n v="1439"/>
    <n v="24460.22"/>
  </r>
  <r>
    <x v="14"/>
    <x v="695"/>
    <x v="4"/>
    <n v="201"/>
    <n v="4"/>
    <x v="0"/>
    <x v="2"/>
    <n v="3"/>
    <x v="0"/>
    <x v="6"/>
    <n v="33"/>
    <n v="25"/>
    <n v="1439"/>
    <n v="22060.16"/>
  </r>
  <r>
    <x v="14"/>
    <x v="695"/>
    <x v="4"/>
    <n v="132"/>
    <n v="4"/>
    <x v="2"/>
    <x v="2"/>
    <n v="3"/>
    <x v="0"/>
    <x v="6"/>
    <n v="36"/>
    <n v="28"/>
    <n v="1439"/>
    <n v="19506.900000000001"/>
  </r>
  <r>
    <x v="14"/>
    <x v="695"/>
    <x v="4"/>
    <n v="132"/>
    <n v="4"/>
    <x v="0"/>
    <x v="2"/>
    <n v="3"/>
    <x v="0"/>
    <x v="6"/>
    <n v="35"/>
    <n v="27"/>
    <n v="1439"/>
    <n v="18383.46"/>
  </r>
  <r>
    <x v="14"/>
    <x v="695"/>
    <x v="4"/>
    <n v="201"/>
    <n v="4"/>
    <x v="2"/>
    <x v="2"/>
    <n v="3"/>
    <x v="0"/>
    <x v="6"/>
    <n v="33"/>
    <n v="27"/>
    <n v="1439"/>
    <n v="24307.02"/>
  </r>
  <r>
    <x v="14"/>
    <x v="695"/>
    <x v="4"/>
    <n v="201"/>
    <n v="4"/>
    <x v="0"/>
    <x v="2"/>
    <n v="3"/>
    <x v="0"/>
    <x v="6"/>
    <n v="33"/>
    <n v="25"/>
    <n v="1439"/>
    <n v="23081.46"/>
  </r>
  <r>
    <x v="14"/>
    <x v="695"/>
    <x v="4"/>
    <n v="201"/>
    <n v="4"/>
    <x v="2"/>
    <x v="2"/>
    <n v="3"/>
    <x v="0"/>
    <x v="6"/>
    <n v="33"/>
    <n v="27"/>
    <n v="1439"/>
    <n v="24307.02"/>
  </r>
  <r>
    <x v="14"/>
    <x v="695"/>
    <x v="4"/>
    <n v="201"/>
    <n v="4"/>
    <x v="0"/>
    <x v="2"/>
    <n v="3"/>
    <x v="0"/>
    <x v="6"/>
    <n v="33"/>
    <n v="25"/>
    <n v="1439"/>
    <n v="23081.46"/>
  </r>
  <r>
    <x v="21"/>
    <x v="696"/>
    <x v="8"/>
    <n v="185"/>
    <n v="6"/>
    <x v="1"/>
    <x v="1"/>
    <n v="4"/>
    <x v="1"/>
    <x v="7"/>
    <n v="22"/>
    <n v="16"/>
    <n v="1385"/>
    <n v="42349.81"/>
  </r>
  <r>
    <x v="21"/>
    <x v="696"/>
    <x v="8"/>
    <n v="185"/>
    <n v="6"/>
    <x v="1"/>
    <x v="1"/>
    <n v="4"/>
    <x v="1"/>
    <x v="7"/>
    <n v="22"/>
    <n v="16"/>
    <n v="1385"/>
    <n v="45014.16"/>
  </r>
  <r>
    <x v="21"/>
    <x v="696"/>
    <x v="8"/>
    <n v="185"/>
    <n v="6"/>
    <x v="1"/>
    <x v="2"/>
    <n v="4"/>
    <x v="1"/>
    <x v="7"/>
    <n v="24"/>
    <n v="17"/>
    <n v="1385"/>
    <n v="32025.46"/>
  </r>
  <r>
    <x v="21"/>
    <x v="696"/>
    <x v="8"/>
    <n v="185"/>
    <n v="6"/>
    <x v="1"/>
    <x v="2"/>
    <n v="4"/>
    <x v="1"/>
    <x v="7"/>
    <n v="24"/>
    <n v="17"/>
    <n v="1385"/>
    <n v="35089.46"/>
  </r>
  <r>
    <x v="21"/>
    <x v="696"/>
    <x v="8"/>
    <n v="185"/>
    <n v="6"/>
    <x v="1"/>
    <x v="2"/>
    <n v="4"/>
    <x v="1"/>
    <x v="8"/>
    <n v="24"/>
    <n v="17"/>
    <n v="1385"/>
    <n v="29893.98"/>
  </r>
  <r>
    <x v="21"/>
    <x v="696"/>
    <x v="8"/>
    <n v="185"/>
    <n v="6"/>
    <x v="1"/>
    <x v="1"/>
    <n v="4"/>
    <x v="1"/>
    <x v="7"/>
    <n v="22"/>
    <n v="16"/>
    <n v="1385"/>
    <n v="39618.85"/>
  </r>
  <r>
    <x v="21"/>
    <x v="696"/>
    <x v="8"/>
    <n v="185"/>
    <n v="6"/>
    <x v="1"/>
    <x v="2"/>
    <n v="4"/>
    <x v="0"/>
    <x v="7"/>
    <n v="24"/>
    <n v="17"/>
    <n v="1385"/>
    <n v="28461.9"/>
  </r>
  <r>
    <x v="21"/>
    <x v="696"/>
    <x v="8"/>
    <n v="185"/>
    <n v="6"/>
    <x v="1"/>
    <x v="2"/>
    <n v="4"/>
    <x v="0"/>
    <x v="7"/>
    <n v="24"/>
    <n v="17"/>
    <n v="1385"/>
    <n v="29927.29"/>
  </r>
  <r>
    <x v="21"/>
    <x v="696"/>
    <x v="8"/>
    <n v="185"/>
    <n v="6"/>
    <x v="1"/>
    <x v="2"/>
    <n v="4"/>
    <x v="1"/>
    <x v="7"/>
    <n v="24"/>
    <n v="17"/>
    <n v="1385"/>
    <n v="41950.16"/>
  </r>
  <r>
    <x v="21"/>
    <x v="696"/>
    <x v="8"/>
    <n v="185"/>
    <n v="6"/>
    <x v="1"/>
    <x v="2"/>
    <n v="4"/>
    <x v="0"/>
    <x v="7"/>
    <n v="24"/>
    <n v="17"/>
    <n v="1385"/>
    <n v="33524.160000000003"/>
  </r>
  <r>
    <x v="21"/>
    <x v="696"/>
    <x v="8"/>
    <n v="185"/>
    <n v="6"/>
    <x v="1"/>
    <x v="2"/>
    <n v="4"/>
    <x v="1"/>
    <x v="7"/>
    <n v="24"/>
    <n v="17"/>
    <n v="1385"/>
    <n v="38952.769999999997"/>
  </r>
  <r>
    <x v="21"/>
    <x v="696"/>
    <x v="8"/>
    <n v="185"/>
    <n v="6"/>
    <x v="1"/>
    <x v="2"/>
    <n v="4"/>
    <x v="1"/>
    <x v="7"/>
    <n v="24"/>
    <n v="17"/>
    <n v="1385"/>
    <n v="40284.94"/>
  </r>
  <r>
    <x v="21"/>
    <x v="696"/>
    <x v="9"/>
    <n v="185"/>
    <n v="6"/>
    <x v="1"/>
    <x v="2"/>
    <n v="4"/>
    <x v="1"/>
    <x v="7"/>
    <n v="24"/>
    <n v="17"/>
    <n v="1385"/>
    <n v="39674.660000000003"/>
  </r>
  <r>
    <x v="21"/>
    <x v="696"/>
    <x v="9"/>
    <n v="185"/>
    <n v="6"/>
    <x v="1"/>
    <x v="1"/>
    <n v="4"/>
    <x v="1"/>
    <x v="7"/>
    <n v="22"/>
    <n v="16"/>
    <n v="1385"/>
    <n v="43632.4"/>
  </r>
  <r>
    <x v="21"/>
    <x v="696"/>
    <x v="9"/>
    <n v="185"/>
    <n v="6"/>
    <x v="1"/>
    <x v="2"/>
    <n v="4"/>
    <x v="1"/>
    <x v="7"/>
    <n v="24"/>
    <n v="17"/>
    <n v="1385"/>
    <n v="34613.949999999997"/>
  </r>
  <r>
    <x v="21"/>
    <x v="696"/>
    <x v="9"/>
    <n v="185"/>
    <n v="6"/>
    <x v="1"/>
    <x v="2"/>
    <n v="4"/>
    <x v="1"/>
    <x v="8"/>
    <n v="24"/>
    <n v="17"/>
    <n v="1385"/>
    <n v="29326.16"/>
  </r>
  <r>
    <x v="21"/>
    <x v="696"/>
    <x v="9"/>
    <n v="185"/>
    <n v="6"/>
    <x v="1"/>
    <x v="2"/>
    <n v="4"/>
    <x v="0"/>
    <x v="7"/>
    <n v="24"/>
    <n v="17"/>
    <n v="1385"/>
    <n v="27866.34"/>
  </r>
  <r>
    <x v="21"/>
    <x v="696"/>
    <x v="9"/>
    <n v="185"/>
    <n v="6"/>
    <x v="1"/>
    <x v="2"/>
    <n v="4"/>
    <x v="1"/>
    <x v="7"/>
    <n v="24"/>
    <n v="17"/>
    <n v="1385"/>
    <n v="30137.17"/>
  </r>
  <r>
    <x v="21"/>
    <x v="696"/>
    <x v="16"/>
    <n v="185"/>
    <n v="6"/>
    <x v="1"/>
    <x v="2"/>
    <n v="4"/>
    <x v="1"/>
    <x v="7"/>
    <n v="24"/>
    <n v="17"/>
    <n v="1385"/>
    <n v="38606.71"/>
  </r>
  <r>
    <x v="21"/>
    <x v="696"/>
    <x v="16"/>
    <n v="185"/>
    <n v="6"/>
    <x v="1"/>
    <x v="2"/>
    <n v="4"/>
    <x v="1"/>
    <x v="8"/>
    <n v="24"/>
    <n v="17"/>
    <n v="1385"/>
    <n v="29074.27"/>
  </r>
  <r>
    <x v="21"/>
    <x v="696"/>
    <x v="16"/>
    <n v="185"/>
    <n v="6"/>
    <x v="1"/>
    <x v="2"/>
    <n v="4"/>
    <x v="1"/>
    <x v="7"/>
    <n v="24"/>
    <n v="17"/>
    <n v="1385"/>
    <n v="33680.47"/>
  </r>
  <r>
    <x v="21"/>
    <x v="696"/>
    <x v="16"/>
    <n v="185"/>
    <n v="6"/>
    <x v="1"/>
    <x v="2"/>
    <n v="4"/>
    <x v="1"/>
    <x v="7"/>
    <n v="24"/>
    <n v="17"/>
    <n v="1385"/>
    <n v="29325.29"/>
  </r>
  <r>
    <x v="7"/>
    <x v="697"/>
    <x v="2"/>
    <n v="181"/>
    <n v="4"/>
    <x v="1"/>
    <x v="2"/>
    <n v="4"/>
    <x v="1"/>
    <x v="4"/>
    <n v="26"/>
    <n v="20"/>
    <n v="2031"/>
    <n v="33155.18"/>
  </r>
  <r>
    <x v="7"/>
    <x v="697"/>
    <x v="2"/>
    <n v="268"/>
    <n v="6"/>
    <x v="1"/>
    <x v="1"/>
    <n v="4"/>
    <x v="1"/>
    <x v="4"/>
    <n v="25"/>
    <n v="18"/>
    <n v="2031"/>
    <n v="41057.29"/>
  </r>
  <r>
    <x v="7"/>
    <x v="697"/>
    <x v="2"/>
    <n v="268"/>
    <n v="6"/>
    <x v="1"/>
    <x v="1"/>
    <n v="4"/>
    <x v="1"/>
    <x v="4"/>
    <n v="25"/>
    <n v="18"/>
    <n v="2031"/>
    <n v="32744.82"/>
  </r>
  <r>
    <x v="7"/>
    <x v="697"/>
    <x v="2"/>
    <n v="268"/>
    <n v="6"/>
    <x v="1"/>
    <x v="2"/>
    <n v="4"/>
    <x v="1"/>
    <x v="4"/>
    <n v="26"/>
    <n v="19"/>
    <n v="2031"/>
    <n v="39531.58"/>
  </r>
  <r>
    <x v="7"/>
    <x v="697"/>
    <x v="2"/>
    <n v="268"/>
    <n v="6"/>
    <x v="1"/>
    <x v="2"/>
    <n v="4"/>
    <x v="1"/>
    <x v="4"/>
    <n v="26"/>
    <n v="19"/>
    <n v="2031"/>
    <n v="31219.11"/>
  </r>
  <r>
    <x v="7"/>
    <x v="697"/>
    <x v="2"/>
    <n v="268"/>
    <n v="6"/>
    <x v="1"/>
    <x v="2"/>
    <n v="4"/>
    <x v="1"/>
    <x v="4"/>
    <n v="26"/>
    <n v="19"/>
    <n v="2031"/>
    <n v="35070.199999999997"/>
  </r>
  <r>
    <x v="7"/>
    <x v="697"/>
    <x v="2"/>
    <n v="181"/>
    <n v="4"/>
    <x v="1"/>
    <x v="2"/>
    <n v="4"/>
    <x v="1"/>
    <x v="4"/>
    <n v="26"/>
    <n v="20"/>
    <n v="2031"/>
    <n v="29304.09"/>
  </r>
  <r>
    <x v="7"/>
    <x v="697"/>
    <x v="2"/>
    <n v="181"/>
    <n v="4"/>
    <x v="1"/>
    <x v="1"/>
    <n v="4"/>
    <x v="1"/>
    <x v="4"/>
    <n v="26"/>
    <n v="20"/>
    <n v="2031"/>
    <n v="34680.89"/>
  </r>
  <r>
    <x v="7"/>
    <x v="697"/>
    <x v="2"/>
    <n v="268"/>
    <n v="6"/>
    <x v="1"/>
    <x v="1"/>
    <n v="4"/>
    <x v="1"/>
    <x v="4"/>
    <n v="25"/>
    <n v="18"/>
    <n v="2031"/>
    <n v="36595.910000000003"/>
  </r>
  <r>
    <x v="7"/>
    <x v="697"/>
    <x v="2"/>
    <n v="181"/>
    <n v="4"/>
    <x v="1"/>
    <x v="1"/>
    <n v="4"/>
    <x v="1"/>
    <x v="4"/>
    <n v="26"/>
    <n v="20"/>
    <n v="2031"/>
    <n v="30829.79"/>
  </r>
  <r>
    <x v="7"/>
    <x v="697"/>
    <x v="6"/>
    <n v="268"/>
    <n v="6"/>
    <x v="1"/>
    <x v="2"/>
    <n v="4"/>
    <x v="1"/>
    <x v="4"/>
    <n v="26"/>
    <n v="19"/>
    <n v="2031"/>
    <n v="30824.3"/>
  </r>
  <r>
    <x v="7"/>
    <x v="697"/>
    <x v="6"/>
    <n v="268"/>
    <n v="6"/>
    <x v="1"/>
    <x v="1"/>
    <n v="4"/>
    <x v="1"/>
    <x v="4"/>
    <n v="25"/>
    <n v="18"/>
    <n v="2031"/>
    <n v="40971.370000000003"/>
  </r>
  <r>
    <x v="7"/>
    <x v="697"/>
    <x v="6"/>
    <n v="181"/>
    <n v="4"/>
    <x v="1"/>
    <x v="1"/>
    <n v="4"/>
    <x v="1"/>
    <x v="4"/>
    <n v="26"/>
    <n v="20"/>
    <n v="2031"/>
    <n v="30441.200000000001"/>
  </r>
  <r>
    <x v="7"/>
    <x v="697"/>
    <x v="6"/>
    <n v="268"/>
    <n v="6"/>
    <x v="1"/>
    <x v="2"/>
    <n v="4"/>
    <x v="1"/>
    <x v="4"/>
    <n v="26"/>
    <n v="19"/>
    <n v="2031"/>
    <n v="34821.01"/>
  </r>
  <r>
    <x v="7"/>
    <x v="697"/>
    <x v="6"/>
    <n v="268"/>
    <n v="6"/>
    <x v="1"/>
    <x v="1"/>
    <n v="4"/>
    <x v="1"/>
    <x v="4"/>
    <n v="25"/>
    <n v="18"/>
    <n v="2031"/>
    <n v="36322.36"/>
  </r>
  <r>
    <x v="7"/>
    <x v="697"/>
    <x v="6"/>
    <n v="268"/>
    <n v="6"/>
    <x v="1"/>
    <x v="1"/>
    <n v="4"/>
    <x v="1"/>
    <x v="4"/>
    <n v="25"/>
    <n v="18"/>
    <n v="2031"/>
    <n v="32325.66"/>
  </r>
  <r>
    <x v="7"/>
    <x v="697"/>
    <x v="6"/>
    <n v="181"/>
    <n v="4"/>
    <x v="1"/>
    <x v="2"/>
    <n v="4"/>
    <x v="1"/>
    <x v="4"/>
    <n v="26"/>
    <n v="20"/>
    <n v="2031"/>
    <n v="28939.85"/>
  </r>
  <r>
    <x v="7"/>
    <x v="697"/>
    <x v="6"/>
    <n v="268"/>
    <n v="6"/>
    <x v="1"/>
    <x v="2"/>
    <n v="4"/>
    <x v="1"/>
    <x v="4"/>
    <n v="26"/>
    <n v="19"/>
    <n v="2031"/>
    <n v="39470.019999999997"/>
  </r>
  <r>
    <x v="7"/>
    <x v="697"/>
    <x v="6"/>
    <n v="181"/>
    <n v="4"/>
    <x v="1"/>
    <x v="2"/>
    <n v="4"/>
    <x v="1"/>
    <x v="4"/>
    <n v="26"/>
    <n v="20"/>
    <n v="2031"/>
    <n v="32936.550000000003"/>
  </r>
  <r>
    <x v="7"/>
    <x v="697"/>
    <x v="6"/>
    <n v="181"/>
    <n v="4"/>
    <x v="1"/>
    <x v="1"/>
    <n v="4"/>
    <x v="1"/>
    <x v="4"/>
    <n v="26"/>
    <n v="20"/>
    <n v="2031"/>
    <n v="34437.9"/>
  </r>
  <r>
    <x v="7"/>
    <x v="697"/>
    <x v="5"/>
    <n v="268"/>
    <n v="6"/>
    <x v="1"/>
    <x v="1"/>
    <n v="4"/>
    <x v="1"/>
    <x v="4"/>
    <n v="25"/>
    <n v="18"/>
    <n v="2031"/>
    <n v="36817.07"/>
  </r>
  <r>
    <x v="7"/>
    <x v="697"/>
    <x v="5"/>
    <n v="181"/>
    <n v="4"/>
    <x v="1"/>
    <x v="1"/>
    <n v="4"/>
    <x v="1"/>
    <x v="4"/>
    <n v="26"/>
    <n v="20"/>
    <n v="2031"/>
    <n v="34707.33"/>
  </r>
  <r>
    <x v="7"/>
    <x v="697"/>
    <x v="5"/>
    <n v="268"/>
    <n v="6"/>
    <x v="1"/>
    <x v="1"/>
    <n v="4"/>
    <x v="1"/>
    <x v="4"/>
    <n v="25"/>
    <n v="18"/>
    <n v="2031"/>
    <n v="41305.449999999997"/>
  </r>
  <r>
    <x v="7"/>
    <x v="697"/>
    <x v="5"/>
    <n v="181"/>
    <n v="4"/>
    <x v="1"/>
    <x v="2"/>
    <n v="4"/>
    <x v="1"/>
    <x v="4"/>
    <n v="26"/>
    <n v="20"/>
    <n v="2031"/>
    <n v="30058.66"/>
  </r>
  <r>
    <x v="7"/>
    <x v="697"/>
    <x v="5"/>
    <n v="181"/>
    <n v="4"/>
    <x v="1"/>
    <x v="2"/>
    <n v="4"/>
    <x v="1"/>
    <x v="4"/>
    <n v="26"/>
    <n v="20"/>
    <n v="2031"/>
    <n v="33207.760000000002"/>
  </r>
  <r>
    <x v="7"/>
    <x v="697"/>
    <x v="5"/>
    <n v="268"/>
    <n v="6"/>
    <x v="1"/>
    <x v="2"/>
    <n v="4"/>
    <x v="1"/>
    <x v="4"/>
    <n v="26"/>
    <n v="19"/>
    <n v="2031"/>
    <n v="35317.5"/>
  </r>
  <r>
    <x v="7"/>
    <x v="697"/>
    <x v="5"/>
    <n v="181"/>
    <n v="4"/>
    <x v="1"/>
    <x v="1"/>
    <n v="4"/>
    <x v="1"/>
    <x v="4"/>
    <n v="26"/>
    <n v="20"/>
    <n v="2031"/>
    <n v="31558.23"/>
  </r>
  <r>
    <x v="14"/>
    <x v="698"/>
    <x v="14"/>
    <n v="260"/>
    <n v="6"/>
    <x v="1"/>
    <x v="1"/>
    <n v="4"/>
    <x v="1"/>
    <x v="5"/>
    <n v="22"/>
    <n v="16"/>
    <n v="1439"/>
    <n v="40350.1"/>
  </r>
  <r>
    <x v="14"/>
    <x v="698"/>
    <x v="14"/>
    <n v="260"/>
    <n v="6"/>
    <x v="1"/>
    <x v="2"/>
    <n v="4"/>
    <x v="1"/>
    <x v="5"/>
    <n v="23"/>
    <n v="17"/>
    <n v="1439"/>
    <n v="31638.21"/>
  </r>
  <r>
    <x v="14"/>
    <x v="698"/>
    <x v="14"/>
    <n v="260"/>
    <n v="6"/>
    <x v="1"/>
    <x v="2"/>
    <n v="4"/>
    <x v="1"/>
    <x v="5"/>
    <n v="23"/>
    <n v="17"/>
    <n v="1439"/>
    <n v="38439.11"/>
  </r>
  <r>
    <x v="14"/>
    <x v="698"/>
    <x v="14"/>
    <n v="260"/>
    <n v="6"/>
    <x v="1"/>
    <x v="1"/>
    <n v="4"/>
    <x v="1"/>
    <x v="5"/>
    <n v="22"/>
    <n v="16"/>
    <n v="1439"/>
    <n v="33774.03"/>
  </r>
  <r>
    <x v="14"/>
    <x v="698"/>
    <x v="0"/>
    <n v="260"/>
    <n v="6"/>
    <x v="1"/>
    <x v="2"/>
    <n v="4"/>
    <x v="1"/>
    <x v="5"/>
    <n v="22"/>
    <n v="17"/>
    <n v="1439"/>
    <n v="30888.05"/>
  </r>
  <r>
    <x v="14"/>
    <x v="698"/>
    <x v="0"/>
    <n v="260"/>
    <n v="6"/>
    <x v="1"/>
    <x v="2"/>
    <n v="4"/>
    <x v="1"/>
    <x v="5"/>
    <n v="22"/>
    <n v="17"/>
    <n v="1439"/>
    <n v="37480.839999999997"/>
  </r>
  <r>
    <x v="14"/>
    <x v="698"/>
    <x v="0"/>
    <n v="260"/>
    <n v="6"/>
    <x v="1"/>
    <x v="1"/>
    <n v="4"/>
    <x v="1"/>
    <x v="5"/>
    <n v="21"/>
    <n v="16"/>
    <n v="1439"/>
    <n v="39333.360000000001"/>
  </r>
  <r>
    <x v="14"/>
    <x v="698"/>
    <x v="0"/>
    <n v="260"/>
    <n v="6"/>
    <x v="1"/>
    <x v="1"/>
    <n v="4"/>
    <x v="1"/>
    <x v="5"/>
    <n v="21"/>
    <n v="16"/>
    <n v="1439"/>
    <n v="32958.51"/>
  </r>
  <r>
    <x v="14"/>
    <x v="698"/>
    <x v="1"/>
    <n v="260"/>
    <n v="6"/>
    <x v="1"/>
    <x v="1"/>
    <n v="4"/>
    <x v="1"/>
    <x v="5"/>
    <n v="21"/>
    <n v="16"/>
    <n v="1439"/>
    <n v="32290.28"/>
  </r>
  <r>
    <x v="14"/>
    <x v="698"/>
    <x v="1"/>
    <n v="260"/>
    <n v="6"/>
    <x v="1"/>
    <x v="1"/>
    <n v="4"/>
    <x v="1"/>
    <x v="5"/>
    <n v="21"/>
    <n v="16"/>
    <n v="1439"/>
    <n v="38642.639999999999"/>
  </r>
  <r>
    <x v="14"/>
    <x v="698"/>
    <x v="1"/>
    <n v="260"/>
    <n v="6"/>
    <x v="1"/>
    <x v="2"/>
    <n v="4"/>
    <x v="1"/>
    <x v="5"/>
    <n v="22"/>
    <n v="17"/>
    <n v="1439"/>
    <n v="36827.68"/>
  </r>
  <r>
    <x v="14"/>
    <x v="698"/>
    <x v="1"/>
    <n v="260"/>
    <n v="6"/>
    <x v="1"/>
    <x v="2"/>
    <n v="4"/>
    <x v="1"/>
    <x v="5"/>
    <n v="22"/>
    <n v="17"/>
    <n v="1439"/>
    <n v="30261.79"/>
  </r>
  <r>
    <x v="33"/>
    <x v="699"/>
    <x v="5"/>
    <n v="180"/>
    <n v="4"/>
    <x v="1"/>
    <x v="2"/>
    <n v="4"/>
    <x v="1"/>
    <x v="2"/>
    <n v="32"/>
    <n v="21"/>
    <n v="155"/>
    <n v="21785.16"/>
  </r>
  <r>
    <x v="33"/>
    <x v="699"/>
    <x v="5"/>
    <n v="250"/>
    <n v="4"/>
    <x v="1"/>
    <x v="2"/>
    <n v="4"/>
    <x v="1"/>
    <x v="2"/>
    <n v="30"/>
    <n v="21"/>
    <n v="155"/>
    <n v="30213.79"/>
  </r>
  <r>
    <x v="33"/>
    <x v="699"/>
    <x v="5"/>
    <n v="180"/>
    <n v="4"/>
    <x v="1"/>
    <x v="2"/>
    <n v="4"/>
    <x v="1"/>
    <x v="2"/>
    <n v="32"/>
    <n v="21"/>
    <n v="155"/>
    <n v="27974.77"/>
  </r>
  <r>
    <x v="33"/>
    <x v="699"/>
    <x v="5"/>
    <n v="180"/>
    <n v="4"/>
    <x v="1"/>
    <x v="2"/>
    <n v="4"/>
    <x v="1"/>
    <x v="2"/>
    <n v="32"/>
    <n v="21"/>
    <n v="155"/>
    <n v="25875.37"/>
  </r>
  <r>
    <x v="33"/>
    <x v="699"/>
    <x v="5"/>
    <n v="180"/>
    <n v="4"/>
    <x v="1"/>
    <x v="2"/>
    <n v="4"/>
    <x v="1"/>
    <x v="2"/>
    <n v="32"/>
    <n v="21"/>
    <n v="155"/>
    <n v="24179.3"/>
  </r>
  <r>
    <x v="33"/>
    <x v="699"/>
    <x v="4"/>
    <n v="180"/>
    <n v="4"/>
    <x v="1"/>
    <x v="2"/>
    <n v="4"/>
    <x v="1"/>
    <x v="2"/>
    <n v="32"/>
    <n v="21"/>
    <n v="155"/>
    <n v="23980.21"/>
  </r>
  <r>
    <x v="33"/>
    <x v="699"/>
    <x v="4"/>
    <n v="180"/>
    <n v="4"/>
    <x v="1"/>
    <x v="2"/>
    <n v="4"/>
    <x v="1"/>
    <x v="2"/>
    <n v="32"/>
    <n v="21"/>
    <n v="155"/>
    <n v="24996.400000000001"/>
  </r>
  <r>
    <x v="33"/>
    <x v="699"/>
    <x v="4"/>
    <n v="180"/>
    <n v="4"/>
    <x v="1"/>
    <x v="2"/>
    <n v="4"/>
    <x v="1"/>
    <x v="2"/>
    <n v="32"/>
    <n v="21"/>
    <n v="155"/>
    <n v="24577.67"/>
  </r>
  <r>
    <x v="33"/>
    <x v="699"/>
    <x v="4"/>
    <n v="180"/>
    <n v="4"/>
    <x v="1"/>
    <x v="2"/>
    <n v="4"/>
    <x v="1"/>
    <x v="2"/>
    <n v="32"/>
    <n v="21"/>
    <n v="155"/>
    <n v="21513.759999999998"/>
  </r>
  <r>
    <x v="33"/>
    <x v="699"/>
    <x v="4"/>
    <n v="180"/>
    <n v="4"/>
    <x v="1"/>
    <x v="2"/>
    <n v="4"/>
    <x v="1"/>
    <x v="2"/>
    <n v="32"/>
    <n v="21"/>
    <n v="155"/>
    <n v="27069.65"/>
  </r>
  <r>
    <x v="33"/>
    <x v="699"/>
    <x v="4"/>
    <n v="250"/>
    <n v="4"/>
    <x v="1"/>
    <x v="2"/>
    <n v="4"/>
    <x v="1"/>
    <x v="2"/>
    <n v="30"/>
    <n v="21"/>
    <n v="155"/>
    <n v="29280.77"/>
  </r>
  <r>
    <x v="33"/>
    <x v="699"/>
    <x v="3"/>
    <n v="180"/>
    <n v="4"/>
    <x v="1"/>
    <x v="2"/>
    <n v="4"/>
    <x v="1"/>
    <x v="2"/>
    <n v="31"/>
    <n v="21"/>
    <n v="155"/>
    <n v="21065"/>
  </r>
  <r>
    <x v="33"/>
    <x v="699"/>
    <x v="3"/>
    <n v="180"/>
    <n v="4"/>
    <x v="1"/>
    <x v="2"/>
    <n v="4"/>
    <x v="1"/>
    <x v="2"/>
    <n v="31"/>
    <n v="21"/>
    <n v="155"/>
    <n v="26555"/>
  </r>
  <r>
    <x v="33"/>
    <x v="699"/>
    <x v="3"/>
    <n v="180"/>
    <n v="4"/>
    <x v="1"/>
    <x v="2"/>
    <n v="4"/>
    <x v="1"/>
    <x v="2"/>
    <n v="31"/>
    <n v="21"/>
    <n v="155"/>
    <n v="24115"/>
  </r>
  <r>
    <x v="16"/>
    <x v="700"/>
    <x v="16"/>
    <n v="155"/>
    <n v="6"/>
    <x v="1"/>
    <x v="2"/>
    <n v="4"/>
    <x v="1"/>
    <x v="2"/>
    <n v="25"/>
    <n v="18"/>
    <n v="481"/>
    <n v="24284.83"/>
  </r>
  <r>
    <x v="16"/>
    <x v="700"/>
    <x v="16"/>
    <n v="155"/>
    <n v="6"/>
    <x v="1"/>
    <x v="2"/>
    <n v="4"/>
    <x v="1"/>
    <x v="2"/>
    <n v="25"/>
    <n v="18"/>
    <n v="481"/>
    <n v="26418.49"/>
  </r>
  <r>
    <x v="16"/>
    <x v="700"/>
    <x v="16"/>
    <n v="155"/>
    <n v="6"/>
    <x v="1"/>
    <x v="2"/>
    <n v="4"/>
    <x v="1"/>
    <x v="2"/>
    <n v="25"/>
    <n v="18"/>
    <n v="481"/>
    <n v="22025.66"/>
  </r>
  <r>
    <x v="16"/>
    <x v="700"/>
    <x v="16"/>
    <n v="155"/>
    <n v="6"/>
    <x v="1"/>
    <x v="2"/>
    <n v="4"/>
    <x v="1"/>
    <x v="2"/>
    <n v="25"/>
    <n v="18"/>
    <n v="481"/>
    <n v="25790.94"/>
  </r>
  <r>
    <x v="16"/>
    <x v="700"/>
    <x v="17"/>
    <n v="155"/>
    <n v="6"/>
    <x v="1"/>
    <x v="2"/>
    <n v="4"/>
    <x v="1"/>
    <x v="2"/>
    <n v="25"/>
    <n v="17"/>
    <n v="481"/>
    <n v="24681.01"/>
  </r>
  <r>
    <x v="16"/>
    <x v="700"/>
    <x v="17"/>
    <n v="155"/>
    <n v="6"/>
    <x v="1"/>
    <x v="2"/>
    <n v="4"/>
    <x v="1"/>
    <x v="2"/>
    <n v="25"/>
    <n v="17"/>
    <n v="481"/>
    <n v="22249.26"/>
  </r>
  <r>
    <x v="4"/>
    <x v="701"/>
    <x v="5"/>
    <n v="109"/>
    <n v="4"/>
    <x v="1"/>
    <x v="2"/>
    <n v="4"/>
    <x v="0"/>
    <x v="3"/>
    <n v="40"/>
    <n v="31"/>
    <n v="2009"/>
    <n v="18542.98"/>
  </r>
  <r>
    <x v="4"/>
    <x v="701"/>
    <x v="5"/>
    <n v="109"/>
    <n v="4"/>
    <x v="1"/>
    <x v="2"/>
    <n v="4"/>
    <x v="0"/>
    <x v="3"/>
    <n v="40"/>
    <n v="31"/>
    <n v="2009"/>
    <n v="19297.939999999999"/>
  </r>
  <r>
    <x v="4"/>
    <x v="701"/>
    <x v="5"/>
    <n v="109"/>
    <n v="4"/>
    <x v="1"/>
    <x v="2"/>
    <n v="4"/>
    <x v="0"/>
    <x v="3"/>
    <n v="40"/>
    <n v="31"/>
    <n v="2009"/>
    <n v="18574.009999999998"/>
  </r>
  <r>
    <x v="4"/>
    <x v="701"/>
    <x v="5"/>
    <n v="109"/>
    <n v="4"/>
    <x v="1"/>
    <x v="2"/>
    <n v="4"/>
    <x v="0"/>
    <x v="3"/>
    <n v="40"/>
    <n v="31"/>
    <n v="2009"/>
    <n v="16888.28"/>
  </r>
  <r>
    <x v="4"/>
    <x v="701"/>
    <x v="5"/>
    <n v="109"/>
    <n v="4"/>
    <x v="1"/>
    <x v="2"/>
    <n v="4"/>
    <x v="0"/>
    <x v="3"/>
    <n v="40"/>
    <n v="31"/>
    <n v="2009"/>
    <n v="15957.51"/>
  </r>
  <r>
    <x v="4"/>
    <x v="701"/>
    <x v="5"/>
    <n v="109"/>
    <n v="4"/>
    <x v="0"/>
    <x v="2"/>
    <n v="4"/>
    <x v="0"/>
    <x v="3"/>
    <n v="36"/>
    <n v="27"/>
    <n v="2009"/>
    <n v="14664.78"/>
  </r>
  <r>
    <x v="4"/>
    <x v="701"/>
    <x v="5"/>
    <n v="109"/>
    <n v="4"/>
    <x v="1"/>
    <x v="2"/>
    <n v="4"/>
    <x v="0"/>
    <x v="3"/>
    <n v="40"/>
    <n v="31"/>
    <n v="2009"/>
    <n v="18129.310000000001"/>
  </r>
  <r>
    <x v="4"/>
    <x v="701"/>
    <x v="4"/>
    <n v="109"/>
    <n v="4"/>
    <x v="1"/>
    <x v="2"/>
    <n v="4"/>
    <x v="0"/>
    <x v="3"/>
    <n v="40"/>
    <n v="31"/>
    <n v="2009"/>
    <n v="16728.95"/>
  </r>
  <r>
    <x v="4"/>
    <x v="701"/>
    <x v="4"/>
    <n v="109"/>
    <n v="4"/>
    <x v="0"/>
    <x v="2"/>
    <n v="4"/>
    <x v="0"/>
    <x v="3"/>
    <n v="36"/>
    <n v="27"/>
    <n v="2009"/>
    <n v="14533.15"/>
  </r>
  <r>
    <x v="4"/>
    <x v="701"/>
    <x v="4"/>
    <n v="109"/>
    <n v="4"/>
    <x v="1"/>
    <x v="2"/>
    <n v="4"/>
    <x v="0"/>
    <x v="3"/>
    <n v="40"/>
    <n v="31"/>
    <n v="2009"/>
    <n v="18363.04"/>
  </r>
  <r>
    <x v="4"/>
    <x v="701"/>
    <x v="4"/>
    <n v="109"/>
    <n v="4"/>
    <x v="1"/>
    <x v="2"/>
    <n v="4"/>
    <x v="0"/>
    <x v="3"/>
    <n v="40"/>
    <n v="31"/>
    <n v="2009"/>
    <n v="19108.59"/>
  </r>
  <r>
    <x v="4"/>
    <x v="701"/>
    <x v="4"/>
    <n v="109"/>
    <n v="4"/>
    <x v="1"/>
    <x v="2"/>
    <n v="4"/>
    <x v="0"/>
    <x v="3"/>
    <n v="40"/>
    <n v="31"/>
    <n v="2009"/>
    <n v="15809.78"/>
  </r>
  <r>
    <x v="4"/>
    <x v="701"/>
    <x v="3"/>
    <n v="109"/>
    <n v="4"/>
    <x v="1"/>
    <x v="2"/>
    <n v="4"/>
    <x v="0"/>
    <x v="3"/>
    <n v="39"/>
    <n v="31"/>
    <n v="2009"/>
    <n v="15480"/>
  </r>
  <r>
    <x v="4"/>
    <x v="701"/>
    <x v="3"/>
    <n v="109"/>
    <n v="4"/>
    <x v="1"/>
    <x v="2"/>
    <n v="4"/>
    <x v="0"/>
    <x v="3"/>
    <n v="39"/>
    <n v="31"/>
    <n v="2009"/>
    <n v="17980"/>
  </r>
  <r>
    <x v="4"/>
    <x v="701"/>
    <x v="3"/>
    <n v="109"/>
    <n v="4"/>
    <x v="1"/>
    <x v="2"/>
    <n v="4"/>
    <x v="0"/>
    <x v="3"/>
    <n v="39"/>
    <n v="31"/>
    <n v="2009"/>
    <n v="16380"/>
  </r>
  <r>
    <x v="4"/>
    <x v="701"/>
    <x v="3"/>
    <n v="109"/>
    <n v="4"/>
    <x v="1"/>
    <x v="2"/>
    <n v="4"/>
    <x v="0"/>
    <x v="3"/>
    <n v="39"/>
    <n v="31"/>
    <n v="2009"/>
    <n v="18710"/>
  </r>
  <r>
    <x v="4"/>
    <x v="702"/>
    <x v="5"/>
    <n v="109"/>
    <n v="4"/>
    <x v="1"/>
    <x v="2"/>
    <n v="4"/>
    <x v="0"/>
    <x v="2"/>
    <n v="40"/>
    <n v="31"/>
    <n v="2009"/>
    <n v="14468.28"/>
  </r>
  <r>
    <x v="4"/>
    <x v="702"/>
    <x v="5"/>
    <n v="109"/>
    <n v="4"/>
    <x v="1"/>
    <x v="2"/>
    <n v="4"/>
    <x v="0"/>
    <x v="2"/>
    <n v="40"/>
    <n v="31"/>
    <n v="2009"/>
    <n v="16060.93"/>
  </r>
  <r>
    <x v="4"/>
    <x v="702"/>
    <x v="5"/>
    <n v="109"/>
    <n v="4"/>
    <x v="1"/>
    <x v="2"/>
    <n v="4"/>
    <x v="0"/>
    <x v="2"/>
    <n v="40"/>
    <n v="31"/>
    <n v="2009"/>
    <n v="17467.43"/>
  </r>
  <r>
    <x v="4"/>
    <x v="702"/>
    <x v="5"/>
    <n v="109"/>
    <n v="4"/>
    <x v="0"/>
    <x v="2"/>
    <n v="4"/>
    <x v="0"/>
    <x v="2"/>
    <n v="36"/>
    <n v="27"/>
    <n v="2009"/>
    <n v="12399.91"/>
  </r>
  <r>
    <x v="4"/>
    <x v="702"/>
    <x v="5"/>
    <n v="109"/>
    <n v="4"/>
    <x v="1"/>
    <x v="2"/>
    <n v="4"/>
    <x v="0"/>
    <x v="2"/>
    <n v="40"/>
    <n v="31"/>
    <n v="2009"/>
    <n v="18191.36"/>
  </r>
  <r>
    <x v="4"/>
    <x v="702"/>
    <x v="5"/>
    <n v="109"/>
    <n v="4"/>
    <x v="1"/>
    <x v="2"/>
    <n v="4"/>
    <x v="0"/>
    <x v="2"/>
    <n v="35"/>
    <n v="26"/>
    <n v="2009"/>
    <n v="13951.19"/>
  </r>
  <r>
    <x v="4"/>
    <x v="702"/>
    <x v="4"/>
    <n v="109"/>
    <n v="4"/>
    <x v="1"/>
    <x v="2"/>
    <n v="4"/>
    <x v="0"/>
    <x v="2"/>
    <n v="40"/>
    <n v="31"/>
    <n v="2009"/>
    <n v="14339.1"/>
  </r>
  <r>
    <x v="4"/>
    <x v="702"/>
    <x v="4"/>
    <n v="109"/>
    <n v="4"/>
    <x v="1"/>
    <x v="2"/>
    <n v="4"/>
    <x v="0"/>
    <x v="2"/>
    <n v="35"/>
    <n v="26"/>
    <n v="2009"/>
    <n v="13828.45"/>
  </r>
  <r>
    <x v="4"/>
    <x v="702"/>
    <x v="4"/>
    <n v="109"/>
    <n v="4"/>
    <x v="1"/>
    <x v="2"/>
    <n v="4"/>
    <x v="0"/>
    <x v="2"/>
    <n v="40"/>
    <n v="31"/>
    <n v="2009"/>
    <n v="15911.91"/>
  </r>
  <r>
    <x v="4"/>
    <x v="702"/>
    <x v="4"/>
    <n v="109"/>
    <n v="4"/>
    <x v="1"/>
    <x v="2"/>
    <n v="4"/>
    <x v="0"/>
    <x v="2"/>
    <n v="40"/>
    <n v="31"/>
    <n v="2009"/>
    <n v="17505.14"/>
  </r>
  <r>
    <x v="4"/>
    <x v="702"/>
    <x v="4"/>
    <n v="109"/>
    <n v="4"/>
    <x v="0"/>
    <x v="2"/>
    <n v="4"/>
    <x v="0"/>
    <x v="2"/>
    <n v="36"/>
    <n v="27"/>
    <n v="2009"/>
    <n v="12245.43"/>
  </r>
  <r>
    <x v="4"/>
    <x v="702"/>
    <x v="3"/>
    <n v="109"/>
    <n v="4"/>
    <x v="1"/>
    <x v="2"/>
    <n v="4"/>
    <x v="0"/>
    <x v="2"/>
    <n v="39"/>
    <n v="31"/>
    <n v="2009"/>
    <n v="17280"/>
  </r>
  <r>
    <x v="4"/>
    <x v="702"/>
    <x v="3"/>
    <n v="109"/>
    <n v="4"/>
    <x v="1"/>
    <x v="2"/>
    <n v="4"/>
    <x v="0"/>
    <x v="2"/>
    <n v="35"/>
    <n v="26"/>
    <n v="2009"/>
    <n v="13680"/>
  </r>
  <r>
    <x v="4"/>
    <x v="702"/>
    <x v="3"/>
    <n v="109"/>
    <n v="4"/>
    <x v="0"/>
    <x v="2"/>
    <n v="4"/>
    <x v="0"/>
    <x v="2"/>
    <n v="36"/>
    <n v="27"/>
    <n v="2009"/>
    <n v="11990"/>
  </r>
  <r>
    <x v="4"/>
    <x v="702"/>
    <x v="3"/>
    <n v="109"/>
    <n v="4"/>
    <x v="1"/>
    <x v="2"/>
    <n v="4"/>
    <x v="0"/>
    <x v="2"/>
    <n v="39"/>
    <n v="31"/>
    <n v="2009"/>
    <n v="14130"/>
  </r>
  <r>
    <x v="4"/>
    <x v="702"/>
    <x v="3"/>
    <n v="109"/>
    <n v="4"/>
    <x v="1"/>
    <x v="2"/>
    <n v="4"/>
    <x v="0"/>
    <x v="2"/>
    <n v="39"/>
    <n v="31"/>
    <n v="2009"/>
    <n v="15720"/>
  </r>
  <r>
    <x v="46"/>
    <x v="703"/>
    <x v="11"/>
    <n v="1001"/>
    <n v="16"/>
    <x v="2"/>
    <x v="1"/>
    <n v="2"/>
    <x v="0"/>
    <x v="0"/>
    <n v="14"/>
    <n v="8"/>
    <n v="820"/>
    <n v="2352005.77"/>
  </r>
  <r>
    <x v="46"/>
    <x v="703"/>
    <x v="11"/>
    <n v="1001"/>
    <n v="16"/>
    <x v="2"/>
    <x v="1"/>
    <n v="2"/>
    <x v="0"/>
    <x v="0"/>
    <n v="14"/>
    <n v="8"/>
    <n v="820"/>
    <n v="1707732.82"/>
  </r>
  <r>
    <x v="46"/>
    <x v="703"/>
    <x v="12"/>
    <n v="1001"/>
    <n v="16"/>
    <x v="2"/>
    <x v="1"/>
    <n v="2"/>
    <x v="0"/>
    <x v="0"/>
    <n v="14"/>
    <n v="8"/>
    <n v="820"/>
    <n v="1948932.34"/>
  </r>
  <r>
    <x v="26"/>
    <x v="704"/>
    <x v="11"/>
    <n v="126"/>
    <n v="4"/>
    <x v="0"/>
    <x v="2"/>
    <n v="4"/>
    <x v="0"/>
    <x v="4"/>
    <n v="33"/>
    <n v="26"/>
    <n v="210"/>
    <n v="19189.22"/>
  </r>
  <r>
    <x v="26"/>
    <x v="704"/>
    <x v="12"/>
    <n v="132"/>
    <n v="4"/>
    <x v="0"/>
    <x v="2"/>
    <n v="4"/>
    <x v="0"/>
    <x v="3"/>
    <n v="32"/>
    <n v="26"/>
    <n v="210"/>
    <n v="18395.11"/>
  </r>
  <r>
    <x v="26"/>
    <x v="704"/>
    <x v="12"/>
    <n v="158"/>
    <n v="4"/>
    <x v="0"/>
    <x v="2"/>
    <n v="4"/>
    <x v="0"/>
    <x v="3"/>
    <n v="28"/>
    <n v="21"/>
    <n v="210"/>
    <n v="18846.419999999998"/>
  </r>
  <r>
    <x v="26"/>
    <x v="704"/>
    <x v="12"/>
    <n v="158"/>
    <n v="4"/>
    <x v="0"/>
    <x v="2"/>
    <n v="4"/>
    <x v="0"/>
    <x v="3"/>
    <n v="28"/>
    <n v="21"/>
    <n v="210"/>
    <n v="23850.799999999999"/>
  </r>
  <r>
    <x v="26"/>
    <x v="704"/>
    <x v="12"/>
    <n v="158"/>
    <n v="4"/>
    <x v="1"/>
    <x v="1"/>
    <n v="4"/>
    <x v="0"/>
    <x v="3"/>
    <n v="26"/>
    <n v="20"/>
    <n v="210"/>
    <n v="23393.78"/>
  </r>
  <r>
    <x v="26"/>
    <x v="704"/>
    <x v="14"/>
    <n v="158"/>
    <n v="4"/>
    <x v="1"/>
    <x v="1"/>
    <n v="4"/>
    <x v="0"/>
    <x v="3"/>
    <n v="26"/>
    <n v="20"/>
    <n v="210"/>
    <n v="22791.43"/>
  </r>
  <r>
    <x v="26"/>
    <x v="704"/>
    <x v="14"/>
    <n v="132"/>
    <n v="4"/>
    <x v="0"/>
    <x v="2"/>
    <n v="4"/>
    <x v="0"/>
    <x v="3"/>
    <n v="32"/>
    <n v="26"/>
    <n v="210"/>
    <n v="18098.25"/>
  </r>
  <r>
    <x v="26"/>
    <x v="704"/>
    <x v="14"/>
    <n v="158"/>
    <n v="4"/>
    <x v="0"/>
    <x v="2"/>
    <n v="4"/>
    <x v="0"/>
    <x v="3"/>
    <n v="28"/>
    <n v="21"/>
    <n v="210"/>
    <n v="23465.9"/>
  </r>
  <r>
    <x v="26"/>
    <x v="704"/>
    <x v="14"/>
    <n v="158"/>
    <n v="4"/>
    <x v="0"/>
    <x v="2"/>
    <n v="4"/>
    <x v="0"/>
    <x v="3"/>
    <n v="28"/>
    <n v="21"/>
    <n v="210"/>
    <n v="19610.18"/>
  </r>
  <r>
    <x v="23"/>
    <x v="705"/>
    <x v="5"/>
    <n v="645"/>
    <n v="10"/>
    <x v="0"/>
    <x v="0"/>
    <n v="2"/>
    <x v="0"/>
    <x v="0"/>
    <n v="21"/>
    <n v="12"/>
    <n v="1851"/>
    <n v="111687.07"/>
  </r>
  <r>
    <x v="23"/>
    <x v="705"/>
    <x v="5"/>
    <n v="645"/>
    <n v="10"/>
    <x v="0"/>
    <x v="0"/>
    <n v="2"/>
    <x v="0"/>
    <x v="0"/>
    <n v="21"/>
    <n v="12"/>
    <n v="1851"/>
    <n v="98242.63"/>
  </r>
  <r>
    <x v="23"/>
    <x v="705"/>
    <x v="5"/>
    <n v="645"/>
    <n v="10"/>
    <x v="0"/>
    <x v="0"/>
    <n v="2"/>
    <x v="0"/>
    <x v="0"/>
    <n v="21"/>
    <n v="12"/>
    <n v="1851"/>
    <n v="87900.76"/>
  </r>
  <r>
    <x v="23"/>
    <x v="705"/>
    <x v="5"/>
    <n v="645"/>
    <n v="10"/>
    <x v="0"/>
    <x v="0"/>
    <n v="2"/>
    <x v="0"/>
    <x v="0"/>
    <n v="21"/>
    <n v="12"/>
    <n v="1851"/>
    <n v="98242.63"/>
  </r>
  <r>
    <x v="23"/>
    <x v="705"/>
    <x v="4"/>
    <n v="645"/>
    <n v="10"/>
    <x v="0"/>
    <x v="0"/>
    <n v="2"/>
    <x v="0"/>
    <x v="0"/>
    <n v="21"/>
    <n v="12"/>
    <n v="1851"/>
    <n v="97937.9"/>
  </r>
  <r>
    <x v="23"/>
    <x v="705"/>
    <x v="4"/>
    <n v="645"/>
    <n v="10"/>
    <x v="0"/>
    <x v="0"/>
    <n v="2"/>
    <x v="0"/>
    <x v="0"/>
    <n v="21"/>
    <n v="12"/>
    <n v="1851"/>
    <n v="89767.48"/>
  </r>
  <r>
    <x v="23"/>
    <x v="705"/>
    <x v="4"/>
    <n v="645"/>
    <n v="10"/>
    <x v="0"/>
    <x v="0"/>
    <n v="2"/>
    <x v="0"/>
    <x v="0"/>
    <n v="21"/>
    <n v="12"/>
    <n v="1851"/>
    <n v="121325.75"/>
  </r>
  <r>
    <x v="23"/>
    <x v="705"/>
    <x v="4"/>
    <n v="645"/>
    <n v="10"/>
    <x v="0"/>
    <x v="0"/>
    <n v="2"/>
    <x v="0"/>
    <x v="0"/>
    <n v="21"/>
    <n v="12"/>
    <n v="1851"/>
    <n v="110295.67999999999"/>
  </r>
  <r>
    <x v="23"/>
    <x v="705"/>
    <x v="4"/>
    <n v="645"/>
    <n v="10"/>
    <x v="0"/>
    <x v="0"/>
    <n v="2"/>
    <x v="0"/>
    <x v="0"/>
    <n v="21"/>
    <n v="12"/>
    <n v="1851"/>
    <n v="97937.9"/>
  </r>
  <r>
    <x v="23"/>
    <x v="705"/>
    <x v="3"/>
    <n v="645"/>
    <n v="10"/>
    <x v="0"/>
    <x v="0"/>
    <n v="2"/>
    <x v="0"/>
    <x v="0"/>
    <n v="19"/>
    <n v="12"/>
    <n v="1851"/>
    <n v="95895"/>
  </r>
  <r>
    <x v="23"/>
    <x v="705"/>
    <x v="3"/>
    <n v="645"/>
    <n v="10"/>
    <x v="0"/>
    <x v="0"/>
    <n v="2"/>
    <x v="0"/>
    <x v="0"/>
    <n v="19"/>
    <n v="12"/>
    <n v="1851"/>
    <n v="87895"/>
  </r>
  <r>
    <x v="23"/>
    <x v="705"/>
    <x v="3"/>
    <n v="645"/>
    <n v="10"/>
    <x v="0"/>
    <x v="0"/>
    <n v="2"/>
    <x v="0"/>
    <x v="0"/>
    <n v="19"/>
    <n v="12"/>
    <n v="1851"/>
    <n v="118795"/>
  </r>
  <r>
    <x v="23"/>
    <x v="705"/>
    <x v="3"/>
    <n v="645"/>
    <n v="10"/>
    <x v="0"/>
    <x v="0"/>
    <n v="2"/>
    <x v="0"/>
    <x v="0"/>
    <n v="19"/>
    <n v="12"/>
    <n v="1851"/>
    <n v="95895"/>
  </r>
  <r>
    <x v="23"/>
    <x v="705"/>
    <x v="3"/>
    <n v="645"/>
    <n v="10"/>
    <x v="0"/>
    <x v="0"/>
    <n v="2"/>
    <x v="0"/>
    <x v="0"/>
    <n v="19"/>
    <n v="12"/>
    <n v="1851"/>
    <n v="107995"/>
  </r>
  <r>
    <x v="38"/>
    <x v="706"/>
    <x v="1"/>
    <n v="490"/>
    <n v="12"/>
    <x v="1"/>
    <x v="0"/>
    <n v="2"/>
    <x v="1"/>
    <x v="0"/>
    <n v="18"/>
    <n v="13"/>
    <n v="259"/>
    <n v="222380.68"/>
  </r>
  <r>
    <x v="38"/>
    <x v="706"/>
    <x v="1"/>
    <n v="490"/>
    <n v="12"/>
    <x v="1"/>
    <x v="0"/>
    <n v="2"/>
    <x v="1"/>
    <x v="1"/>
    <n v="18"/>
    <n v="13"/>
    <n v="259"/>
    <n v="238395.04"/>
  </r>
  <r>
    <x v="16"/>
    <x v="707"/>
    <x v="7"/>
    <n v="127"/>
    <n v="4"/>
    <x v="1"/>
    <x v="0"/>
    <n v="2"/>
    <x v="0"/>
    <x v="15"/>
    <n v="23"/>
    <n v="20"/>
    <n v="481"/>
    <n v="22616.71"/>
  </r>
  <r>
    <x v="16"/>
    <x v="707"/>
    <x v="7"/>
    <n v="127"/>
    <n v="4"/>
    <x v="1"/>
    <x v="3"/>
    <n v="2"/>
    <x v="0"/>
    <x v="15"/>
    <n v="23"/>
    <n v="20"/>
    <n v="481"/>
    <n v="24524.26"/>
  </r>
  <r>
    <x v="16"/>
    <x v="707"/>
    <x v="7"/>
    <n v="127"/>
    <n v="4"/>
    <x v="1"/>
    <x v="0"/>
    <n v="4"/>
    <x v="0"/>
    <x v="5"/>
    <n v="23"/>
    <n v="20"/>
    <n v="481"/>
    <n v="24251.759999999998"/>
  </r>
  <r>
    <x v="16"/>
    <x v="707"/>
    <x v="7"/>
    <n v="127"/>
    <n v="4"/>
    <x v="0"/>
    <x v="3"/>
    <n v="2"/>
    <x v="0"/>
    <x v="15"/>
    <n v="23"/>
    <n v="20"/>
    <n v="481"/>
    <n v="23161.73"/>
  </r>
  <r>
    <x v="16"/>
    <x v="707"/>
    <x v="7"/>
    <n v="127"/>
    <n v="4"/>
    <x v="0"/>
    <x v="0"/>
    <n v="2"/>
    <x v="0"/>
    <x v="15"/>
    <n v="24"/>
    <n v="20"/>
    <n v="481"/>
    <n v="21799.19"/>
  </r>
  <r>
    <x v="16"/>
    <x v="707"/>
    <x v="7"/>
    <n v="127"/>
    <n v="4"/>
    <x v="0"/>
    <x v="3"/>
    <n v="4"/>
    <x v="0"/>
    <x v="5"/>
    <n v="23"/>
    <n v="20"/>
    <n v="481"/>
    <n v="24796.77"/>
  </r>
  <r>
    <x v="16"/>
    <x v="707"/>
    <x v="7"/>
    <n v="127"/>
    <n v="4"/>
    <x v="1"/>
    <x v="3"/>
    <n v="4"/>
    <x v="0"/>
    <x v="5"/>
    <n v="23"/>
    <n v="20"/>
    <n v="481"/>
    <n v="26159.3"/>
  </r>
  <r>
    <x v="16"/>
    <x v="707"/>
    <x v="7"/>
    <n v="127"/>
    <n v="4"/>
    <x v="0"/>
    <x v="0"/>
    <n v="4"/>
    <x v="0"/>
    <x v="5"/>
    <n v="23"/>
    <n v="20"/>
    <n v="481"/>
    <n v="22889.22"/>
  </r>
  <r>
    <x v="16"/>
    <x v="707"/>
    <x v="8"/>
    <n v="127"/>
    <n v="4"/>
    <x v="0"/>
    <x v="3"/>
    <n v="4"/>
    <x v="0"/>
    <x v="5"/>
    <n v="23"/>
    <n v="20"/>
    <n v="481"/>
    <n v="24244.23"/>
  </r>
  <r>
    <x v="16"/>
    <x v="707"/>
    <x v="8"/>
    <n v="127"/>
    <n v="4"/>
    <x v="0"/>
    <x v="3"/>
    <n v="2"/>
    <x v="0"/>
    <x v="15"/>
    <n v="23"/>
    <n v="20"/>
    <n v="481"/>
    <n v="22645.62"/>
  </r>
  <r>
    <x v="16"/>
    <x v="707"/>
    <x v="8"/>
    <n v="127"/>
    <n v="4"/>
    <x v="0"/>
    <x v="0"/>
    <n v="2"/>
    <x v="0"/>
    <x v="15"/>
    <n v="24"/>
    <n v="20"/>
    <n v="481"/>
    <n v="20780.580000000002"/>
  </r>
  <r>
    <x v="16"/>
    <x v="707"/>
    <x v="8"/>
    <n v="127"/>
    <n v="4"/>
    <x v="0"/>
    <x v="0"/>
    <n v="4"/>
    <x v="0"/>
    <x v="5"/>
    <n v="23"/>
    <n v="20"/>
    <n v="481"/>
    <n v="22379.19"/>
  </r>
  <r>
    <x v="16"/>
    <x v="707"/>
    <x v="9"/>
    <n v="165"/>
    <n v="6"/>
    <x v="1"/>
    <x v="3"/>
    <n v="4"/>
    <x v="0"/>
    <x v="5"/>
    <n v="20"/>
    <n v="17"/>
    <n v="481"/>
    <n v="24912.959999999999"/>
  </r>
  <r>
    <x v="16"/>
    <x v="707"/>
    <x v="9"/>
    <n v="165"/>
    <n v="6"/>
    <x v="1"/>
    <x v="0"/>
    <n v="4"/>
    <x v="0"/>
    <x v="5"/>
    <n v="20"/>
    <n v="17"/>
    <n v="481"/>
    <n v="23355.82"/>
  </r>
  <r>
    <x v="16"/>
    <x v="707"/>
    <x v="9"/>
    <n v="165"/>
    <n v="6"/>
    <x v="0"/>
    <x v="3"/>
    <n v="4"/>
    <x v="0"/>
    <x v="5"/>
    <n v="20"/>
    <n v="17"/>
    <n v="481"/>
    <n v="23615.35"/>
  </r>
  <r>
    <x v="16"/>
    <x v="707"/>
    <x v="9"/>
    <n v="165"/>
    <n v="6"/>
    <x v="0"/>
    <x v="0"/>
    <n v="4"/>
    <x v="0"/>
    <x v="5"/>
    <n v="21"/>
    <n v="17"/>
    <n v="481"/>
    <n v="22058.2"/>
  </r>
  <r>
    <x v="2"/>
    <x v="708"/>
    <x v="13"/>
    <n v="180"/>
    <n v="6"/>
    <x v="1"/>
    <x v="2"/>
    <n v="4"/>
    <x v="1"/>
    <x v="7"/>
    <n v="22"/>
    <n v="16"/>
    <n v="1013"/>
    <n v="32560.41"/>
  </r>
  <r>
    <x v="2"/>
    <x v="708"/>
    <x v="13"/>
    <n v="150"/>
    <n v="4"/>
    <x v="1"/>
    <x v="2"/>
    <n v="4"/>
    <x v="1"/>
    <x v="7"/>
    <n v="22"/>
    <n v="18"/>
    <n v="1013"/>
    <n v="26518.91"/>
  </r>
  <r>
    <x v="2"/>
    <x v="708"/>
    <x v="7"/>
    <n v="180"/>
    <n v="6"/>
    <x v="1"/>
    <x v="2"/>
    <n v="4"/>
    <x v="2"/>
    <x v="7"/>
    <n v="22"/>
    <n v="16"/>
    <n v="1013"/>
    <n v="32210.32"/>
  </r>
  <r>
    <x v="2"/>
    <x v="708"/>
    <x v="7"/>
    <n v="150"/>
    <n v="4"/>
    <x v="1"/>
    <x v="2"/>
    <n v="4"/>
    <x v="1"/>
    <x v="7"/>
    <n v="24"/>
    <n v="17"/>
    <n v="1013"/>
    <n v="22386.45"/>
  </r>
  <r>
    <x v="2"/>
    <x v="708"/>
    <x v="7"/>
    <n v="150"/>
    <n v="4"/>
    <x v="1"/>
    <x v="2"/>
    <n v="4"/>
    <x v="1"/>
    <x v="7"/>
    <n v="23"/>
    <n v="17"/>
    <n v="1013"/>
    <n v="26099.35"/>
  </r>
  <r>
    <x v="2"/>
    <x v="708"/>
    <x v="8"/>
    <n v="150"/>
    <n v="4"/>
    <x v="1"/>
    <x v="2"/>
    <n v="4"/>
    <x v="1"/>
    <x v="7"/>
    <n v="25"/>
    <n v="18"/>
    <n v="1013"/>
    <n v="27922.37"/>
  </r>
  <r>
    <x v="2"/>
    <x v="708"/>
    <x v="8"/>
    <n v="180"/>
    <n v="6"/>
    <x v="1"/>
    <x v="2"/>
    <n v="4"/>
    <x v="1"/>
    <x v="7"/>
    <n v="24"/>
    <n v="17"/>
    <n v="1013"/>
    <n v="31692.42"/>
  </r>
  <r>
    <x v="29"/>
    <x v="708"/>
    <x v="15"/>
    <n v="158"/>
    <n v="6"/>
    <x v="1"/>
    <x v="2"/>
    <n v="4"/>
    <x v="1"/>
    <x v="7"/>
    <n v="23"/>
    <n v="16"/>
    <n v="535"/>
    <n v="3298.16"/>
  </r>
  <r>
    <x v="29"/>
    <x v="708"/>
    <x v="15"/>
    <n v="150"/>
    <n v="4"/>
    <x v="1"/>
    <x v="2"/>
    <n v="3"/>
    <x v="1"/>
    <x v="7"/>
    <n v="24"/>
    <n v="18"/>
    <n v="535"/>
    <n v="2858.31"/>
  </r>
  <r>
    <x v="30"/>
    <x v="709"/>
    <x v="13"/>
    <n v="200"/>
    <n v="6"/>
    <x v="1"/>
    <x v="2"/>
    <n v="3"/>
    <x v="1"/>
    <x v="8"/>
    <n v="22"/>
    <n v="16"/>
    <n v="5657"/>
    <n v="27986.03"/>
  </r>
  <r>
    <x v="30"/>
    <x v="709"/>
    <x v="7"/>
    <n v="200"/>
    <n v="6"/>
    <x v="1"/>
    <x v="2"/>
    <n v="3"/>
    <x v="1"/>
    <x v="8"/>
    <n v="21"/>
    <n v="16"/>
    <n v="5657"/>
    <n v="28047.78"/>
  </r>
  <r>
    <x v="30"/>
    <x v="709"/>
    <x v="8"/>
    <n v="200"/>
    <n v="6"/>
    <x v="1"/>
    <x v="2"/>
    <n v="3"/>
    <x v="1"/>
    <x v="8"/>
    <n v="22"/>
    <n v="16"/>
    <n v="5657"/>
    <n v="28075.57"/>
  </r>
  <r>
    <x v="30"/>
    <x v="710"/>
    <x v="13"/>
    <n v="200"/>
    <n v="6"/>
    <x v="1"/>
    <x v="2"/>
    <n v="4"/>
    <x v="1"/>
    <x v="7"/>
    <n v="22"/>
    <n v="16"/>
    <n v="5657"/>
    <n v="43065.55"/>
  </r>
  <r>
    <x v="30"/>
    <x v="710"/>
    <x v="13"/>
    <n v="200"/>
    <n v="6"/>
    <x v="1"/>
    <x v="2"/>
    <n v="4"/>
    <x v="1"/>
    <x v="7"/>
    <n v="22"/>
    <n v="16"/>
    <n v="5657"/>
    <n v="34601.919999999998"/>
  </r>
  <r>
    <x v="30"/>
    <x v="710"/>
    <x v="13"/>
    <n v="200"/>
    <n v="6"/>
    <x v="1"/>
    <x v="2"/>
    <n v="4"/>
    <x v="1"/>
    <x v="7"/>
    <n v="22"/>
    <n v="16"/>
    <n v="5657"/>
    <n v="37972.15"/>
  </r>
  <r>
    <x v="30"/>
    <x v="710"/>
    <x v="13"/>
    <n v="200"/>
    <n v="6"/>
    <x v="1"/>
    <x v="2"/>
    <n v="3"/>
    <x v="1"/>
    <x v="7"/>
    <n v="22"/>
    <n v="16"/>
    <n v="5657"/>
    <n v="30705.74"/>
  </r>
  <r>
    <x v="30"/>
    <x v="710"/>
    <x v="13"/>
    <n v="200"/>
    <n v="6"/>
    <x v="1"/>
    <x v="2"/>
    <n v="4"/>
    <x v="1"/>
    <x v="7"/>
    <n v="22"/>
    <n v="16"/>
    <n v="5657"/>
    <n v="39577.68"/>
  </r>
  <r>
    <x v="30"/>
    <x v="710"/>
    <x v="13"/>
    <n v="200"/>
    <n v="6"/>
    <x v="1"/>
    <x v="2"/>
    <n v="4"/>
    <x v="1"/>
    <x v="7"/>
    <n v="22"/>
    <n v="16"/>
    <n v="5657"/>
    <n v="46733.35"/>
  </r>
  <r>
    <x v="30"/>
    <x v="710"/>
    <x v="7"/>
    <n v="200"/>
    <n v="6"/>
    <x v="1"/>
    <x v="2"/>
    <n v="4"/>
    <x v="1"/>
    <x v="7"/>
    <n v="21"/>
    <n v="16"/>
    <n v="5657"/>
    <n v="39377.25"/>
  </r>
  <r>
    <x v="30"/>
    <x v="710"/>
    <x v="7"/>
    <n v="200"/>
    <n v="6"/>
    <x v="1"/>
    <x v="2"/>
    <n v="4"/>
    <x v="1"/>
    <x v="7"/>
    <n v="21"/>
    <n v="16"/>
    <n v="5657"/>
    <n v="37415.199999999997"/>
  </r>
  <r>
    <x v="30"/>
    <x v="710"/>
    <x v="7"/>
    <n v="200"/>
    <n v="6"/>
    <x v="1"/>
    <x v="2"/>
    <n v="4"/>
    <x v="1"/>
    <x v="7"/>
    <n v="21"/>
    <n v="16"/>
    <n v="5657"/>
    <n v="35936.85"/>
  </r>
  <r>
    <x v="30"/>
    <x v="710"/>
    <x v="7"/>
    <n v="200"/>
    <n v="6"/>
    <x v="1"/>
    <x v="2"/>
    <n v="4"/>
    <x v="1"/>
    <x v="7"/>
    <n v="21"/>
    <n v="16"/>
    <n v="5657"/>
    <n v="43096.97"/>
  </r>
  <r>
    <x v="30"/>
    <x v="710"/>
    <x v="7"/>
    <n v="200"/>
    <n v="6"/>
    <x v="1"/>
    <x v="2"/>
    <n v="4"/>
    <x v="1"/>
    <x v="7"/>
    <n v="21"/>
    <n v="16"/>
    <n v="5657"/>
    <n v="46380.68"/>
  </r>
  <r>
    <x v="30"/>
    <x v="710"/>
    <x v="7"/>
    <n v="200"/>
    <n v="6"/>
    <x v="1"/>
    <x v="2"/>
    <n v="4"/>
    <x v="1"/>
    <x v="7"/>
    <n v="21"/>
    <n v="16"/>
    <n v="5657"/>
    <n v="30439.03"/>
  </r>
  <r>
    <x v="30"/>
    <x v="710"/>
    <x v="8"/>
    <n v="200"/>
    <n v="6"/>
    <x v="1"/>
    <x v="2"/>
    <n v="4"/>
    <x v="1"/>
    <x v="7"/>
    <n v="22"/>
    <n v="16"/>
    <n v="5657"/>
    <n v="37127.69"/>
  </r>
  <r>
    <x v="30"/>
    <x v="710"/>
    <x v="8"/>
    <n v="200"/>
    <n v="6"/>
    <x v="1"/>
    <x v="2"/>
    <n v="4"/>
    <x v="1"/>
    <x v="7"/>
    <n v="22"/>
    <n v="16"/>
    <n v="5657"/>
    <n v="30733.25"/>
  </r>
  <r>
    <x v="30"/>
    <x v="710"/>
    <x v="8"/>
    <n v="200"/>
    <n v="6"/>
    <x v="1"/>
    <x v="2"/>
    <n v="4"/>
    <x v="1"/>
    <x v="7"/>
    <n v="22"/>
    <n v="16"/>
    <n v="5657"/>
    <n v="35056.160000000003"/>
  </r>
  <r>
    <x v="30"/>
    <x v="710"/>
    <x v="8"/>
    <n v="200"/>
    <n v="6"/>
    <x v="1"/>
    <x v="2"/>
    <n v="4"/>
    <x v="1"/>
    <x v="7"/>
    <n v="22"/>
    <n v="16"/>
    <n v="5657"/>
    <n v="38939.440000000002"/>
  </r>
  <r>
    <x v="30"/>
    <x v="710"/>
    <x v="8"/>
    <n v="200"/>
    <n v="6"/>
    <x v="1"/>
    <x v="2"/>
    <n v="4"/>
    <x v="1"/>
    <x v="7"/>
    <n v="22"/>
    <n v="16"/>
    <n v="5657"/>
    <n v="46392.959999999999"/>
  </r>
  <r>
    <x v="30"/>
    <x v="710"/>
    <x v="8"/>
    <n v="200"/>
    <n v="6"/>
    <x v="1"/>
    <x v="2"/>
    <n v="4"/>
    <x v="1"/>
    <x v="7"/>
    <n v="22"/>
    <n v="16"/>
    <n v="5657"/>
    <n v="42409.760000000002"/>
  </r>
  <r>
    <x v="35"/>
    <x v="711"/>
    <x v="6"/>
    <n v="624"/>
    <n v="12"/>
    <x v="1"/>
    <x v="0"/>
    <n v="2"/>
    <x v="2"/>
    <x v="0"/>
    <n v="21"/>
    <n v="13"/>
    <n v="86"/>
    <n v="294989.73"/>
  </r>
  <r>
    <x v="35"/>
    <x v="711"/>
    <x v="5"/>
    <n v="624"/>
    <n v="12"/>
    <x v="1"/>
    <x v="0"/>
    <n v="2"/>
    <x v="2"/>
    <x v="0"/>
    <n v="21"/>
    <n v="13"/>
    <n v="86"/>
    <n v="304076.96000000002"/>
  </r>
  <r>
    <x v="35"/>
    <x v="711"/>
    <x v="4"/>
    <n v="624"/>
    <n v="12"/>
    <x v="1"/>
    <x v="0"/>
    <n v="2"/>
    <x v="2"/>
    <x v="0"/>
    <n v="21"/>
    <n v="13"/>
    <n v="86"/>
    <n v="310833.73"/>
  </r>
  <r>
    <x v="27"/>
    <x v="712"/>
    <x v="5"/>
    <n v="305"/>
    <n v="4"/>
    <x v="0"/>
    <x v="1"/>
    <n v="4"/>
    <x v="0"/>
    <x v="2"/>
    <n v="23"/>
    <n v="17"/>
    <n v="640"/>
    <n v="38673.440000000002"/>
  </r>
  <r>
    <x v="27"/>
    <x v="712"/>
    <x v="5"/>
    <n v="268"/>
    <n v="4"/>
    <x v="1"/>
    <x v="1"/>
    <n v="4"/>
    <x v="0"/>
    <x v="2"/>
    <n v="25"/>
    <n v="19"/>
    <n v="640"/>
    <n v="32261.48"/>
  </r>
  <r>
    <x v="27"/>
    <x v="712"/>
    <x v="5"/>
    <n v="305"/>
    <n v="4"/>
    <x v="0"/>
    <x v="1"/>
    <n v="4"/>
    <x v="0"/>
    <x v="2"/>
    <n v="23"/>
    <n v="17"/>
    <n v="640"/>
    <n v="39811.040000000001"/>
  </r>
  <r>
    <x v="27"/>
    <x v="712"/>
    <x v="5"/>
    <n v="305"/>
    <n v="4"/>
    <x v="0"/>
    <x v="1"/>
    <n v="4"/>
    <x v="0"/>
    <x v="2"/>
    <n v="23"/>
    <n v="17"/>
    <n v="640"/>
    <n v="35674.300000000003"/>
  </r>
  <r>
    <x v="27"/>
    <x v="712"/>
    <x v="5"/>
    <n v="268"/>
    <n v="4"/>
    <x v="0"/>
    <x v="1"/>
    <n v="4"/>
    <x v="0"/>
    <x v="2"/>
    <n v="28"/>
    <n v="21"/>
    <n v="640"/>
    <n v="31020.45"/>
  </r>
  <r>
    <x v="27"/>
    <x v="712"/>
    <x v="5"/>
    <n v="268"/>
    <n v="4"/>
    <x v="1"/>
    <x v="1"/>
    <n v="4"/>
    <x v="0"/>
    <x v="2"/>
    <n v="25"/>
    <n v="19"/>
    <n v="640"/>
    <n v="30710.2"/>
  </r>
  <r>
    <x v="27"/>
    <x v="712"/>
    <x v="5"/>
    <n v="268"/>
    <n v="4"/>
    <x v="0"/>
    <x v="1"/>
    <n v="4"/>
    <x v="0"/>
    <x v="2"/>
    <n v="28"/>
    <n v="21"/>
    <n v="640"/>
    <n v="27193.96"/>
  </r>
  <r>
    <x v="27"/>
    <x v="712"/>
    <x v="5"/>
    <n v="268"/>
    <n v="4"/>
    <x v="0"/>
    <x v="1"/>
    <n v="4"/>
    <x v="0"/>
    <x v="2"/>
    <n v="28"/>
    <n v="21"/>
    <n v="640"/>
    <n v="29469.17"/>
  </r>
  <r>
    <x v="27"/>
    <x v="712"/>
    <x v="4"/>
    <n v="305"/>
    <n v="4"/>
    <x v="0"/>
    <x v="1"/>
    <n v="4"/>
    <x v="0"/>
    <x v="2"/>
    <n v="23"/>
    <n v="17"/>
    <n v="640"/>
    <n v="35434.129999999997"/>
  </r>
  <r>
    <x v="27"/>
    <x v="712"/>
    <x v="4"/>
    <n v="305"/>
    <n v="4"/>
    <x v="0"/>
    <x v="1"/>
    <n v="4"/>
    <x v="0"/>
    <x v="2"/>
    <n v="23"/>
    <n v="17"/>
    <n v="640"/>
    <n v="40847.040000000001"/>
  </r>
  <r>
    <x v="27"/>
    <x v="712"/>
    <x v="4"/>
    <n v="268"/>
    <n v="4"/>
    <x v="0"/>
    <x v="1"/>
    <n v="4"/>
    <x v="0"/>
    <x v="2"/>
    <n v="27"/>
    <n v="20"/>
    <n v="640"/>
    <n v="29510.57"/>
  </r>
  <r>
    <x v="27"/>
    <x v="712"/>
    <x v="4"/>
    <n v="305"/>
    <n v="4"/>
    <x v="0"/>
    <x v="1"/>
    <n v="4"/>
    <x v="0"/>
    <x v="2"/>
    <n v="23"/>
    <n v="17"/>
    <n v="640"/>
    <n v="39825.730000000003"/>
  </r>
  <r>
    <x v="27"/>
    <x v="712"/>
    <x v="4"/>
    <n v="268"/>
    <n v="4"/>
    <x v="0"/>
    <x v="1"/>
    <n v="4"/>
    <x v="0"/>
    <x v="2"/>
    <n v="27"/>
    <n v="20"/>
    <n v="640"/>
    <n v="31042.52"/>
  </r>
  <r>
    <x v="27"/>
    <x v="712"/>
    <x v="4"/>
    <n v="305"/>
    <n v="4"/>
    <x v="0"/>
    <x v="1"/>
    <n v="4"/>
    <x v="0"/>
    <x v="2"/>
    <n v="23"/>
    <n v="17"/>
    <n v="640"/>
    <n v="40847.040000000001"/>
  </r>
  <r>
    <x v="27"/>
    <x v="712"/>
    <x v="4"/>
    <n v="268"/>
    <n v="4"/>
    <x v="1"/>
    <x v="1"/>
    <n v="4"/>
    <x v="0"/>
    <x v="2"/>
    <n v="24"/>
    <n v="18"/>
    <n v="640"/>
    <n v="32268.09"/>
  </r>
  <r>
    <x v="27"/>
    <x v="712"/>
    <x v="4"/>
    <n v="268"/>
    <n v="4"/>
    <x v="1"/>
    <x v="1"/>
    <n v="4"/>
    <x v="0"/>
    <x v="2"/>
    <n v="24"/>
    <n v="18"/>
    <n v="640"/>
    <n v="30736.13"/>
  </r>
  <r>
    <x v="27"/>
    <x v="712"/>
    <x v="4"/>
    <n v="268"/>
    <n v="4"/>
    <x v="0"/>
    <x v="1"/>
    <n v="4"/>
    <x v="0"/>
    <x v="2"/>
    <n v="27"/>
    <n v="20"/>
    <n v="640"/>
    <n v="27161.57"/>
  </r>
  <r>
    <x v="27"/>
    <x v="712"/>
    <x v="3"/>
    <n v="305"/>
    <n v="4"/>
    <x v="0"/>
    <x v="1"/>
    <n v="4"/>
    <x v="0"/>
    <x v="2"/>
    <n v="23"/>
    <n v="17"/>
    <n v="640"/>
    <n v="39995"/>
  </r>
  <r>
    <x v="27"/>
    <x v="712"/>
    <x v="3"/>
    <n v="268"/>
    <n v="4"/>
    <x v="0"/>
    <x v="1"/>
    <n v="4"/>
    <x v="0"/>
    <x v="2"/>
    <n v="27"/>
    <n v="20"/>
    <n v="640"/>
    <n v="26695"/>
  </r>
  <r>
    <x v="27"/>
    <x v="712"/>
    <x v="3"/>
    <n v="268"/>
    <n v="4"/>
    <x v="1"/>
    <x v="1"/>
    <n v="4"/>
    <x v="0"/>
    <x v="2"/>
    <n v="24"/>
    <n v="18"/>
    <n v="640"/>
    <n v="30195"/>
  </r>
  <r>
    <x v="27"/>
    <x v="712"/>
    <x v="3"/>
    <n v="305"/>
    <n v="4"/>
    <x v="0"/>
    <x v="1"/>
    <n v="4"/>
    <x v="0"/>
    <x v="2"/>
    <n v="23"/>
    <n v="17"/>
    <n v="640"/>
    <n v="39995"/>
  </r>
  <r>
    <x v="27"/>
    <x v="712"/>
    <x v="3"/>
    <n v="268"/>
    <n v="4"/>
    <x v="0"/>
    <x v="1"/>
    <n v="4"/>
    <x v="0"/>
    <x v="2"/>
    <n v="27"/>
    <n v="20"/>
    <n v="640"/>
    <n v="30995"/>
  </r>
  <r>
    <x v="27"/>
    <x v="712"/>
    <x v="3"/>
    <n v="268"/>
    <n v="4"/>
    <x v="1"/>
    <x v="1"/>
    <n v="4"/>
    <x v="0"/>
    <x v="2"/>
    <n v="24"/>
    <n v="18"/>
    <n v="640"/>
    <n v="32195"/>
  </r>
  <r>
    <x v="27"/>
    <x v="712"/>
    <x v="3"/>
    <n v="268"/>
    <n v="4"/>
    <x v="0"/>
    <x v="1"/>
    <n v="4"/>
    <x v="0"/>
    <x v="2"/>
    <n v="27"/>
    <n v="20"/>
    <n v="640"/>
    <n v="28995"/>
  </r>
  <r>
    <x v="27"/>
    <x v="712"/>
    <x v="3"/>
    <n v="305"/>
    <n v="4"/>
    <x v="0"/>
    <x v="1"/>
    <n v="4"/>
    <x v="0"/>
    <x v="2"/>
    <n v="23"/>
    <n v="17"/>
    <n v="640"/>
    <n v="35195"/>
  </r>
  <r>
    <x v="0"/>
    <x v="713"/>
    <x v="5"/>
    <n v="240"/>
    <n v="4"/>
    <x v="1"/>
    <x v="0"/>
    <n v="4"/>
    <x v="1"/>
    <x v="5"/>
    <n v="34"/>
    <n v="23"/>
    <n v="3916"/>
    <n v="32266.65"/>
  </r>
  <r>
    <x v="0"/>
    <x v="713"/>
    <x v="5"/>
    <n v="240"/>
    <n v="4"/>
    <x v="1"/>
    <x v="1"/>
    <n v="4"/>
    <x v="1"/>
    <x v="5"/>
    <n v="32"/>
    <n v="22"/>
    <n v="3916"/>
    <n v="34128.18"/>
  </r>
  <r>
    <x v="0"/>
    <x v="713"/>
    <x v="5"/>
    <n v="300"/>
    <n v="6"/>
    <x v="1"/>
    <x v="1"/>
    <n v="4"/>
    <x v="1"/>
    <x v="5"/>
    <n v="27"/>
    <n v="18"/>
    <n v="3916"/>
    <n v="40436.730000000003"/>
  </r>
  <r>
    <x v="0"/>
    <x v="713"/>
    <x v="4"/>
    <n v="228"/>
    <n v="4"/>
    <x v="1"/>
    <x v="1"/>
    <n v="4"/>
    <x v="0"/>
    <x v="5"/>
    <n v="32"/>
    <n v="22"/>
    <n v="3916"/>
    <n v="35541.360000000001"/>
  </r>
  <r>
    <x v="0"/>
    <x v="713"/>
    <x v="3"/>
    <n v="228"/>
    <n v="4"/>
    <x v="1"/>
    <x v="2"/>
    <n v="4"/>
    <x v="0"/>
    <x v="5"/>
    <n v="32"/>
    <n v="23"/>
    <n v="3916"/>
    <n v="33100"/>
  </r>
  <r>
    <x v="0"/>
    <x v="713"/>
    <x v="3"/>
    <n v="228"/>
    <n v="4"/>
    <x v="1"/>
    <x v="1"/>
    <n v="4"/>
    <x v="0"/>
    <x v="5"/>
    <n v="31"/>
    <n v="22"/>
    <n v="3916"/>
    <n v="35100"/>
  </r>
  <r>
    <x v="0"/>
    <x v="714"/>
    <x v="5"/>
    <n v="300"/>
    <n v="6"/>
    <x v="1"/>
    <x v="1"/>
    <n v="4"/>
    <x v="1"/>
    <x v="5"/>
    <n v="26"/>
    <n v="19"/>
    <n v="3916"/>
    <n v="47055.53"/>
  </r>
  <r>
    <x v="0"/>
    <x v="714"/>
    <x v="5"/>
    <n v="240"/>
    <n v="4"/>
    <x v="1"/>
    <x v="1"/>
    <n v="4"/>
    <x v="1"/>
    <x v="5"/>
    <n v="28"/>
    <n v="21"/>
    <n v="3916"/>
    <n v="41884.589999999997"/>
  </r>
  <r>
    <x v="0"/>
    <x v="714"/>
    <x v="5"/>
    <n v="180"/>
    <n v="4"/>
    <x v="1"/>
    <x v="1"/>
    <n v="4"/>
    <x v="1"/>
    <x v="5"/>
    <n v="34"/>
    <n v="27"/>
    <n v="3916"/>
    <n v="43435.87"/>
  </r>
  <r>
    <x v="0"/>
    <x v="714"/>
    <x v="5"/>
    <n v="240"/>
    <n v="4"/>
    <x v="1"/>
    <x v="0"/>
    <n v="4"/>
    <x v="1"/>
    <x v="5"/>
    <n v="28"/>
    <n v="21"/>
    <n v="3916"/>
    <n v="39816.22"/>
  </r>
  <r>
    <x v="0"/>
    <x v="714"/>
    <x v="4"/>
    <n v="240"/>
    <n v="4"/>
    <x v="1"/>
    <x v="0"/>
    <n v="4"/>
    <x v="1"/>
    <x v="5"/>
    <n v="28"/>
    <n v="21"/>
    <n v="3916"/>
    <n v="39779.769999999997"/>
  </r>
  <r>
    <x v="0"/>
    <x v="714"/>
    <x v="4"/>
    <n v="300"/>
    <n v="6"/>
    <x v="1"/>
    <x v="1"/>
    <n v="4"/>
    <x v="1"/>
    <x v="5"/>
    <n v="27"/>
    <n v="19"/>
    <n v="3916"/>
    <n v="47797.01"/>
  </r>
  <r>
    <x v="0"/>
    <x v="714"/>
    <x v="4"/>
    <n v="240"/>
    <n v="4"/>
    <x v="1"/>
    <x v="1"/>
    <n v="4"/>
    <x v="1"/>
    <x v="5"/>
    <n v="28"/>
    <n v="21"/>
    <n v="3916"/>
    <n v="41822.379999999997"/>
  </r>
  <r>
    <x v="0"/>
    <x v="714"/>
    <x v="4"/>
    <n v="180"/>
    <n v="4"/>
    <x v="1"/>
    <x v="1"/>
    <n v="4"/>
    <x v="1"/>
    <x v="5"/>
    <n v="34"/>
    <n v="27"/>
    <n v="3916"/>
    <n v="43354.34"/>
  </r>
  <r>
    <x v="0"/>
    <x v="714"/>
    <x v="3"/>
    <n v="180"/>
    <n v="4"/>
    <x v="1"/>
    <x v="1"/>
    <n v="4"/>
    <x v="1"/>
    <x v="5"/>
    <n v="34"/>
    <n v="27"/>
    <n v="3916"/>
    <n v="42750"/>
  </r>
  <r>
    <x v="0"/>
    <x v="714"/>
    <x v="3"/>
    <n v="300"/>
    <n v="6"/>
    <x v="1"/>
    <x v="1"/>
    <n v="4"/>
    <x v="1"/>
    <x v="5"/>
    <n v="26"/>
    <n v="19"/>
    <n v="3916"/>
    <n v="47950"/>
  </r>
  <r>
    <x v="0"/>
    <x v="714"/>
    <x v="3"/>
    <n v="240"/>
    <n v="4"/>
    <x v="1"/>
    <x v="1"/>
    <n v="4"/>
    <x v="1"/>
    <x v="5"/>
    <n v="28"/>
    <n v="21"/>
    <n v="3916"/>
    <n v="41250"/>
  </r>
  <r>
    <x v="0"/>
    <x v="714"/>
    <x v="3"/>
    <n v="240"/>
    <n v="4"/>
    <x v="1"/>
    <x v="0"/>
    <n v="4"/>
    <x v="1"/>
    <x v="5"/>
    <n v="28"/>
    <n v="21"/>
    <n v="3916"/>
    <n v="39250"/>
  </r>
  <r>
    <x v="0"/>
    <x v="715"/>
    <x v="5"/>
    <n v="240"/>
    <n v="4"/>
    <x v="1"/>
    <x v="1"/>
    <n v="4"/>
    <x v="1"/>
    <x v="5"/>
    <n v="28"/>
    <n v="20"/>
    <n v="3916"/>
    <n v="46228.18"/>
  </r>
  <r>
    <x v="0"/>
    <x v="715"/>
    <x v="5"/>
    <n v="300"/>
    <n v="6"/>
    <x v="1"/>
    <x v="1"/>
    <n v="4"/>
    <x v="1"/>
    <x v="5"/>
    <n v="27"/>
    <n v="19"/>
    <n v="3916"/>
    <n v="49641"/>
  </r>
  <r>
    <x v="0"/>
    <x v="715"/>
    <x v="4"/>
    <n v="360"/>
    <n v="6"/>
    <x v="1"/>
    <x v="1"/>
    <n v="4"/>
    <x v="1"/>
    <x v="5"/>
    <n v="25"/>
    <n v="18"/>
    <n v="3916"/>
    <n v="59031.34"/>
  </r>
  <r>
    <x v="0"/>
    <x v="715"/>
    <x v="4"/>
    <n v="240"/>
    <n v="4"/>
    <x v="1"/>
    <x v="1"/>
    <n v="4"/>
    <x v="1"/>
    <x v="5"/>
    <n v="28"/>
    <n v="20"/>
    <n v="3916"/>
    <n v="46213.99"/>
  </r>
  <r>
    <x v="0"/>
    <x v="715"/>
    <x v="4"/>
    <n v="300"/>
    <n v="6"/>
    <x v="1"/>
    <x v="1"/>
    <n v="4"/>
    <x v="1"/>
    <x v="5"/>
    <n v="27"/>
    <n v="19"/>
    <n v="3916"/>
    <n v="50758.79"/>
  </r>
  <r>
    <x v="0"/>
    <x v="715"/>
    <x v="3"/>
    <n v="355"/>
    <n v="6"/>
    <x v="1"/>
    <x v="1"/>
    <n v="4"/>
    <x v="1"/>
    <x v="5"/>
    <n v="26"/>
    <n v="19"/>
    <n v="3916"/>
    <n v="58100"/>
  </r>
  <r>
    <x v="0"/>
    <x v="715"/>
    <x v="3"/>
    <n v="240"/>
    <n v="4"/>
    <x v="1"/>
    <x v="1"/>
    <n v="4"/>
    <x v="1"/>
    <x v="5"/>
    <n v="28"/>
    <n v="20"/>
    <n v="3916"/>
    <n v="45550"/>
  </r>
  <r>
    <x v="0"/>
    <x v="716"/>
    <x v="5"/>
    <n v="567"/>
    <n v="8"/>
    <x v="1"/>
    <x v="1"/>
    <n v="4"/>
    <x v="1"/>
    <x v="5"/>
    <n v="19"/>
    <n v="14"/>
    <n v="3916"/>
    <n v="102074.3"/>
  </r>
  <r>
    <x v="0"/>
    <x v="716"/>
    <x v="4"/>
    <n v="567"/>
    <n v="8"/>
    <x v="1"/>
    <x v="1"/>
    <n v="4"/>
    <x v="1"/>
    <x v="5"/>
    <n v="19"/>
    <n v="14"/>
    <n v="3916"/>
    <n v="100904.79"/>
  </r>
  <r>
    <x v="0"/>
    <x v="716"/>
    <x v="3"/>
    <n v="567"/>
    <n v="8"/>
    <x v="1"/>
    <x v="1"/>
    <n v="4"/>
    <x v="1"/>
    <x v="5"/>
    <n v="19"/>
    <n v="14"/>
    <n v="3916"/>
    <n v="98800"/>
  </r>
  <r>
    <x v="0"/>
    <x v="717"/>
    <x v="5"/>
    <n v="255"/>
    <n v="6"/>
    <x v="1"/>
    <x v="1"/>
    <n v="4"/>
    <x v="1"/>
    <x v="5"/>
    <n v="31"/>
    <n v="24"/>
    <n v="3916"/>
    <n v="59672.61"/>
  </r>
  <r>
    <x v="0"/>
    <x v="717"/>
    <x v="5"/>
    <n v="300"/>
    <n v="6"/>
    <x v="1"/>
    <x v="0"/>
    <n v="4"/>
    <x v="1"/>
    <x v="5"/>
    <n v="27"/>
    <n v="19"/>
    <n v="3916"/>
    <n v="55742.7"/>
  </r>
  <r>
    <x v="0"/>
    <x v="717"/>
    <x v="5"/>
    <n v="300"/>
    <n v="6"/>
    <x v="1"/>
    <x v="1"/>
    <n v="4"/>
    <x v="1"/>
    <x v="5"/>
    <n v="27"/>
    <n v="18"/>
    <n v="3916"/>
    <n v="58121.33"/>
  </r>
  <r>
    <x v="0"/>
    <x v="717"/>
    <x v="5"/>
    <n v="445"/>
    <n v="8"/>
    <x v="1"/>
    <x v="1"/>
    <n v="4"/>
    <x v="1"/>
    <x v="5"/>
    <n v="22"/>
    <n v="15"/>
    <n v="3916"/>
    <n v="72496.539999999994"/>
  </r>
  <r>
    <x v="0"/>
    <x v="717"/>
    <x v="4"/>
    <n v="300"/>
    <n v="6"/>
    <x v="1"/>
    <x v="1"/>
    <n v="4"/>
    <x v="1"/>
    <x v="5"/>
    <n v="24"/>
    <n v="18"/>
    <n v="3916"/>
    <n v="58214.3"/>
  </r>
  <r>
    <x v="0"/>
    <x v="717"/>
    <x v="4"/>
    <n v="445"/>
    <n v="8"/>
    <x v="1"/>
    <x v="1"/>
    <n v="4"/>
    <x v="1"/>
    <x v="5"/>
    <n v="21"/>
    <n v="15"/>
    <n v="3916"/>
    <n v="73023.199999999997"/>
  </r>
  <r>
    <x v="0"/>
    <x v="717"/>
    <x v="4"/>
    <n v="255"/>
    <n v="6"/>
    <x v="1"/>
    <x v="1"/>
    <n v="4"/>
    <x v="1"/>
    <x v="5"/>
    <n v="30"/>
    <n v="23"/>
    <n v="3916"/>
    <n v="58929.21"/>
  </r>
  <r>
    <x v="0"/>
    <x v="717"/>
    <x v="4"/>
    <n v="300"/>
    <n v="6"/>
    <x v="1"/>
    <x v="0"/>
    <n v="4"/>
    <x v="1"/>
    <x v="5"/>
    <n v="25"/>
    <n v="18"/>
    <n v="3916"/>
    <n v="55865.3"/>
  </r>
  <r>
    <x v="0"/>
    <x v="717"/>
    <x v="3"/>
    <n v="300"/>
    <n v="6"/>
    <x v="1"/>
    <x v="1"/>
    <n v="4"/>
    <x v="1"/>
    <x v="5"/>
    <n v="24"/>
    <n v="18"/>
    <n v="3916"/>
    <n v="57800"/>
  </r>
  <r>
    <x v="0"/>
    <x v="717"/>
    <x v="3"/>
    <n v="300"/>
    <n v="6"/>
    <x v="1"/>
    <x v="0"/>
    <n v="4"/>
    <x v="1"/>
    <x v="5"/>
    <n v="25"/>
    <n v="18"/>
    <n v="3916"/>
    <n v="55500"/>
  </r>
  <r>
    <x v="0"/>
    <x v="717"/>
    <x v="3"/>
    <n v="255"/>
    <n v="6"/>
    <x v="1"/>
    <x v="1"/>
    <n v="4"/>
    <x v="1"/>
    <x v="5"/>
    <n v="30"/>
    <n v="23"/>
    <n v="3916"/>
    <n v="59300"/>
  </r>
  <r>
    <x v="0"/>
    <x v="717"/>
    <x v="3"/>
    <n v="445"/>
    <n v="8"/>
    <x v="1"/>
    <x v="1"/>
    <n v="4"/>
    <x v="1"/>
    <x v="5"/>
    <n v="21"/>
    <n v="15"/>
    <n v="3916"/>
    <n v="72300"/>
  </r>
  <r>
    <x v="0"/>
    <x v="718"/>
    <x v="5"/>
    <n v="567"/>
    <n v="8"/>
    <x v="1"/>
    <x v="1"/>
    <n v="4"/>
    <x v="1"/>
    <x v="5"/>
    <n v="19"/>
    <n v="14"/>
    <n v="3916"/>
    <n v="105590.54"/>
  </r>
  <r>
    <x v="0"/>
    <x v="718"/>
    <x v="4"/>
    <n v="567"/>
    <n v="8"/>
    <x v="1"/>
    <x v="1"/>
    <n v="4"/>
    <x v="1"/>
    <x v="5"/>
    <n v="19"/>
    <n v="14"/>
    <n v="3916"/>
    <n v="104377.22"/>
  </r>
  <r>
    <x v="0"/>
    <x v="718"/>
    <x v="3"/>
    <n v="567"/>
    <n v="8"/>
    <x v="1"/>
    <x v="1"/>
    <n v="4"/>
    <x v="1"/>
    <x v="5"/>
    <n v="19"/>
    <n v="14"/>
    <n v="3916"/>
    <n v="102200"/>
  </r>
  <r>
    <x v="0"/>
    <x v="719"/>
    <x v="5"/>
    <n v="300"/>
    <n v="6"/>
    <x v="1"/>
    <x v="1"/>
    <n v="4"/>
    <x v="1"/>
    <x v="5"/>
    <n v="27"/>
    <n v="18"/>
    <n v="3916"/>
    <n v="64016.2"/>
  </r>
  <r>
    <x v="0"/>
    <x v="719"/>
    <x v="5"/>
    <n v="445"/>
    <n v="8"/>
    <x v="1"/>
    <x v="1"/>
    <n v="4"/>
    <x v="1"/>
    <x v="5"/>
    <n v="22"/>
    <n v="15"/>
    <n v="3916"/>
    <n v="75392.259999999995"/>
  </r>
  <r>
    <x v="0"/>
    <x v="719"/>
    <x v="5"/>
    <n v="300"/>
    <n v="6"/>
    <x v="1"/>
    <x v="0"/>
    <n v="4"/>
    <x v="1"/>
    <x v="5"/>
    <n v="27"/>
    <n v="19"/>
    <n v="3916"/>
    <n v="61637.57"/>
  </r>
  <r>
    <x v="0"/>
    <x v="719"/>
    <x v="4"/>
    <n v="300"/>
    <n v="6"/>
    <x v="1"/>
    <x v="1"/>
    <n v="4"/>
    <x v="1"/>
    <x v="5"/>
    <n v="24"/>
    <n v="18"/>
    <n v="3916"/>
    <n v="64239.99"/>
  </r>
  <r>
    <x v="0"/>
    <x v="719"/>
    <x v="4"/>
    <n v="300"/>
    <n v="6"/>
    <x v="1"/>
    <x v="0"/>
    <n v="4"/>
    <x v="1"/>
    <x v="5"/>
    <n v="25"/>
    <n v="18"/>
    <n v="3916"/>
    <n v="61890.99"/>
  </r>
  <r>
    <x v="0"/>
    <x v="719"/>
    <x v="4"/>
    <n v="445"/>
    <n v="8"/>
    <x v="1"/>
    <x v="1"/>
    <n v="4"/>
    <x v="1"/>
    <x v="5"/>
    <n v="21"/>
    <n v="15"/>
    <n v="3916"/>
    <n v="76904.160000000003"/>
  </r>
  <r>
    <x v="0"/>
    <x v="719"/>
    <x v="3"/>
    <n v="300"/>
    <n v="6"/>
    <x v="1"/>
    <x v="0"/>
    <n v="4"/>
    <x v="1"/>
    <x v="5"/>
    <n v="25"/>
    <n v="18"/>
    <n v="3916"/>
    <n v="61400"/>
  </r>
  <r>
    <x v="0"/>
    <x v="719"/>
    <x v="3"/>
    <n v="445"/>
    <n v="8"/>
    <x v="1"/>
    <x v="1"/>
    <n v="4"/>
    <x v="1"/>
    <x v="5"/>
    <n v="21"/>
    <n v="15"/>
    <n v="3916"/>
    <n v="76100"/>
  </r>
  <r>
    <x v="0"/>
    <x v="719"/>
    <x v="3"/>
    <n v="300"/>
    <n v="6"/>
    <x v="1"/>
    <x v="1"/>
    <n v="4"/>
    <x v="1"/>
    <x v="5"/>
    <n v="24"/>
    <n v="18"/>
    <n v="3916"/>
    <n v="63700"/>
  </r>
  <r>
    <x v="43"/>
    <x v="720"/>
    <x v="9"/>
    <n v="108"/>
    <n v="4"/>
    <x v="0"/>
    <x v="2"/>
    <n v="4"/>
    <x v="0"/>
    <x v="3"/>
    <n v="34"/>
    <n v="27"/>
    <n v="105"/>
    <n v="16194.27"/>
  </r>
  <r>
    <x v="43"/>
    <x v="720"/>
    <x v="9"/>
    <n v="108"/>
    <n v="4"/>
    <x v="1"/>
    <x v="2"/>
    <n v="4"/>
    <x v="0"/>
    <x v="3"/>
    <n v="34"/>
    <n v="27"/>
    <n v="105"/>
    <n v="17232.36"/>
  </r>
  <r>
    <x v="43"/>
    <x v="720"/>
    <x v="16"/>
    <n v="108"/>
    <n v="4"/>
    <x v="1"/>
    <x v="2"/>
    <n v="4"/>
    <x v="0"/>
    <x v="3"/>
    <n v="35"/>
    <n v="27"/>
    <n v="105"/>
    <n v="16730.41"/>
  </r>
  <r>
    <x v="43"/>
    <x v="720"/>
    <x v="16"/>
    <n v="108"/>
    <n v="4"/>
    <x v="0"/>
    <x v="2"/>
    <n v="4"/>
    <x v="0"/>
    <x v="3"/>
    <n v="34"/>
    <n v="27"/>
    <n v="105"/>
    <n v="15726.34"/>
  </r>
  <r>
    <x v="43"/>
    <x v="720"/>
    <x v="17"/>
    <n v="103"/>
    <n v="4"/>
    <x v="1"/>
    <x v="2"/>
    <n v="4"/>
    <x v="0"/>
    <x v="3"/>
    <n v="35"/>
    <n v="27"/>
    <n v="105"/>
    <n v="16511.560000000001"/>
  </r>
  <r>
    <x v="43"/>
    <x v="720"/>
    <x v="17"/>
    <n v="103"/>
    <n v="4"/>
    <x v="0"/>
    <x v="2"/>
    <n v="4"/>
    <x v="0"/>
    <x v="3"/>
    <n v="34"/>
    <n v="27"/>
    <n v="105"/>
    <n v="15538.86"/>
  </r>
  <r>
    <x v="43"/>
    <x v="721"/>
    <x v="2"/>
    <n v="158"/>
    <n v="4"/>
    <x v="0"/>
    <x v="2"/>
    <n v="4"/>
    <x v="0"/>
    <x v="4"/>
    <n v="28"/>
    <n v="22"/>
    <n v="105"/>
    <n v="17856.03"/>
  </r>
  <r>
    <x v="43"/>
    <x v="721"/>
    <x v="2"/>
    <n v="158"/>
    <n v="4"/>
    <x v="0"/>
    <x v="2"/>
    <n v="4"/>
    <x v="0"/>
    <x v="4"/>
    <n v="28"/>
    <n v="22"/>
    <n v="105"/>
    <n v="20212.98"/>
  </r>
  <r>
    <x v="43"/>
    <x v="721"/>
    <x v="2"/>
    <n v="158"/>
    <n v="4"/>
    <x v="1"/>
    <x v="2"/>
    <n v="4"/>
    <x v="0"/>
    <x v="4"/>
    <n v="28"/>
    <n v="22"/>
    <n v="105"/>
    <n v="18855.63"/>
  </r>
  <r>
    <x v="43"/>
    <x v="721"/>
    <x v="2"/>
    <n v="158"/>
    <n v="4"/>
    <x v="1"/>
    <x v="2"/>
    <n v="4"/>
    <x v="0"/>
    <x v="4"/>
    <n v="28"/>
    <n v="22"/>
    <n v="105"/>
    <n v="21212.58"/>
  </r>
  <r>
    <x v="43"/>
    <x v="721"/>
    <x v="6"/>
    <n v="158"/>
    <n v="4"/>
    <x v="0"/>
    <x v="2"/>
    <n v="4"/>
    <x v="0"/>
    <x v="4"/>
    <n v="28"/>
    <n v="22"/>
    <n v="105"/>
    <n v="17570.990000000002"/>
  </r>
  <r>
    <x v="43"/>
    <x v="721"/>
    <x v="6"/>
    <n v="158"/>
    <n v="4"/>
    <x v="1"/>
    <x v="2"/>
    <n v="4"/>
    <x v="0"/>
    <x v="4"/>
    <n v="28"/>
    <n v="22"/>
    <n v="105"/>
    <n v="21143.17"/>
  </r>
  <r>
    <x v="43"/>
    <x v="721"/>
    <x v="6"/>
    <n v="158"/>
    <n v="4"/>
    <x v="1"/>
    <x v="2"/>
    <n v="4"/>
    <x v="0"/>
    <x v="4"/>
    <n v="28"/>
    <n v="22"/>
    <n v="105"/>
    <n v="18554.64"/>
  </r>
  <r>
    <x v="43"/>
    <x v="721"/>
    <x v="5"/>
    <n v="158"/>
    <n v="4"/>
    <x v="1"/>
    <x v="2"/>
    <n v="4"/>
    <x v="0"/>
    <x v="4"/>
    <n v="28"/>
    <n v="22"/>
    <n v="105"/>
    <n v="18687.77"/>
  </r>
  <r>
    <x v="43"/>
    <x v="721"/>
    <x v="5"/>
    <n v="158"/>
    <n v="4"/>
    <x v="1"/>
    <x v="2"/>
    <n v="4"/>
    <x v="0"/>
    <x v="4"/>
    <n v="28"/>
    <n v="22"/>
    <n v="105"/>
    <n v="20357.98"/>
  </r>
  <r>
    <x v="43"/>
    <x v="721"/>
    <x v="5"/>
    <n v="158"/>
    <n v="4"/>
    <x v="0"/>
    <x v="2"/>
    <n v="4"/>
    <x v="0"/>
    <x v="4"/>
    <n v="28"/>
    <n v="22"/>
    <n v="105"/>
    <n v="17705.29"/>
  </r>
  <r>
    <x v="31"/>
    <x v="722"/>
    <x v="5"/>
    <n v="325"/>
    <n v="6"/>
    <x v="1"/>
    <x v="1"/>
    <n v="4"/>
    <x v="1"/>
    <x v="5"/>
    <n v="24"/>
    <n v="17"/>
    <n v="870"/>
    <n v="52795.27"/>
  </r>
  <r>
    <x v="31"/>
    <x v="722"/>
    <x v="5"/>
    <n v="300"/>
    <n v="6"/>
    <x v="1"/>
    <x v="1"/>
    <n v="4"/>
    <x v="1"/>
    <x v="5"/>
    <n v="24"/>
    <n v="17"/>
    <n v="870"/>
    <n v="47107.24"/>
  </r>
  <r>
    <x v="31"/>
    <x v="722"/>
    <x v="5"/>
    <n v="302"/>
    <n v="4"/>
    <x v="1"/>
    <x v="2"/>
    <n v="4"/>
    <x v="1"/>
    <x v="5"/>
    <n v="30"/>
    <n v="22"/>
    <n v="870"/>
    <n v="48348.26"/>
  </r>
  <r>
    <x v="31"/>
    <x v="722"/>
    <x v="5"/>
    <n v="300"/>
    <n v="6"/>
    <x v="1"/>
    <x v="1"/>
    <n v="4"/>
    <x v="1"/>
    <x v="5"/>
    <n v="24"/>
    <n v="17"/>
    <n v="870"/>
    <n v="49899.54"/>
  </r>
  <r>
    <x v="31"/>
    <x v="722"/>
    <x v="5"/>
    <n v="300"/>
    <n v="6"/>
    <x v="1"/>
    <x v="1"/>
    <n v="4"/>
    <x v="1"/>
    <x v="5"/>
    <n v="24"/>
    <n v="17"/>
    <n v="870"/>
    <n v="42970.49"/>
  </r>
  <r>
    <x v="31"/>
    <x v="722"/>
    <x v="5"/>
    <n v="300"/>
    <n v="6"/>
    <x v="1"/>
    <x v="1"/>
    <n v="4"/>
    <x v="1"/>
    <x v="5"/>
    <n v="24"/>
    <n v="17"/>
    <n v="870"/>
    <n v="44108.09"/>
  </r>
  <r>
    <x v="31"/>
    <x v="722"/>
    <x v="5"/>
    <n v="240"/>
    <n v="4"/>
    <x v="1"/>
    <x v="2"/>
    <n v="4"/>
    <x v="1"/>
    <x v="5"/>
    <n v="31"/>
    <n v="24"/>
    <n v="870"/>
    <n v="40178.18"/>
  </r>
  <r>
    <x v="31"/>
    <x v="722"/>
    <x v="5"/>
    <n v="240"/>
    <n v="4"/>
    <x v="1"/>
    <x v="2"/>
    <n v="4"/>
    <x v="1"/>
    <x v="5"/>
    <n v="31"/>
    <n v="24"/>
    <n v="870"/>
    <n v="41005.53"/>
  </r>
  <r>
    <x v="31"/>
    <x v="722"/>
    <x v="5"/>
    <n v="300"/>
    <n v="6"/>
    <x v="1"/>
    <x v="1"/>
    <n v="4"/>
    <x v="1"/>
    <x v="5"/>
    <n v="24"/>
    <n v="17"/>
    <n v="870"/>
    <n v="44418.35"/>
  </r>
  <r>
    <x v="31"/>
    <x v="722"/>
    <x v="5"/>
    <n v="300"/>
    <n v="6"/>
    <x v="1"/>
    <x v="1"/>
    <n v="4"/>
    <x v="1"/>
    <x v="5"/>
    <n v="24"/>
    <n v="17"/>
    <n v="870"/>
    <n v="45349.120000000003"/>
  </r>
  <r>
    <x v="31"/>
    <x v="722"/>
    <x v="5"/>
    <n v="240"/>
    <n v="4"/>
    <x v="1"/>
    <x v="2"/>
    <n v="4"/>
    <x v="1"/>
    <x v="5"/>
    <n v="31"/>
    <n v="24"/>
    <n v="870"/>
    <n v="45400.83"/>
  </r>
  <r>
    <x v="31"/>
    <x v="722"/>
    <x v="5"/>
    <n v="240"/>
    <n v="6"/>
    <x v="1"/>
    <x v="1"/>
    <n v="4"/>
    <x v="1"/>
    <x v="5"/>
    <n v="25"/>
    <n v="18"/>
    <n v="870"/>
    <n v="38523.480000000003"/>
  </r>
  <r>
    <x v="31"/>
    <x v="722"/>
    <x v="5"/>
    <n v="302"/>
    <n v="4"/>
    <x v="1"/>
    <x v="2"/>
    <n v="4"/>
    <x v="1"/>
    <x v="5"/>
    <n v="30"/>
    <n v="22"/>
    <n v="870"/>
    <n v="47107.24"/>
  </r>
  <r>
    <x v="31"/>
    <x v="722"/>
    <x v="5"/>
    <n v="302"/>
    <n v="4"/>
    <x v="1"/>
    <x v="2"/>
    <n v="4"/>
    <x v="1"/>
    <x v="5"/>
    <n v="30"/>
    <n v="22"/>
    <n v="870"/>
    <n v="42867.07"/>
  </r>
  <r>
    <x v="31"/>
    <x v="722"/>
    <x v="5"/>
    <n v="240"/>
    <n v="4"/>
    <x v="1"/>
    <x v="2"/>
    <n v="4"/>
    <x v="1"/>
    <x v="5"/>
    <n v="31"/>
    <n v="24"/>
    <n v="870"/>
    <n v="36972.199999999997"/>
  </r>
  <r>
    <x v="31"/>
    <x v="722"/>
    <x v="5"/>
    <n v="325"/>
    <n v="6"/>
    <x v="1"/>
    <x v="1"/>
    <n v="4"/>
    <x v="1"/>
    <x v="5"/>
    <n v="24"/>
    <n v="17"/>
    <n v="870"/>
    <n v="47365.78"/>
  </r>
  <r>
    <x v="31"/>
    <x v="722"/>
    <x v="5"/>
    <n v="240"/>
    <n v="4"/>
    <x v="1"/>
    <x v="2"/>
    <n v="4"/>
    <x v="1"/>
    <x v="5"/>
    <n v="31"/>
    <n v="24"/>
    <n v="870"/>
    <n v="44314.93"/>
  </r>
  <r>
    <x v="31"/>
    <x v="722"/>
    <x v="5"/>
    <n v="240"/>
    <n v="4"/>
    <x v="1"/>
    <x v="2"/>
    <n v="4"/>
    <x v="1"/>
    <x v="5"/>
    <n v="31"/>
    <n v="24"/>
    <n v="870"/>
    <n v="41626.04"/>
  </r>
  <r>
    <x v="31"/>
    <x v="722"/>
    <x v="5"/>
    <n v="325"/>
    <n v="6"/>
    <x v="1"/>
    <x v="1"/>
    <n v="4"/>
    <x v="1"/>
    <x v="5"/>
    <n v="24"/>
    <n v="17"/>
    <n v="870"/>
    <n v="48813.65"/>
  </r>
  <r>
    <x v="31"/>
    <x v="722"/>
    <x v="5"/>
    <n v="240"/>
    <n v="6"/>
    <x v="1"/>
    <x v="1"/>
    <n v="4"/>
    <x v="1"/>
    <x v="5"/>
    <n v="25"/>
    <n v="18"/>
    <n v="870"/>
    <n v="43177.32"/>
  </r>
  <r>
    <x v="31"/>
    <x v="722"/>
    <x v="5"/>
    <n v="240"/>
    <n v="6"/>
    <x v="1"/>
    <x v="1"/>
    <n v="4"/>
    <x v="1"/>
    <x v="5"/>
    <n v="25"/>
    <n v="18"/>
    <n v="870"/>
    <n v="41729.46"/>
  </r>
  <r>
    <x v="31"/>
    <x v="722"/>
    <x v="5"/>
    <n v="302"/>
    <n v="4"/>
    <x v="1"/>
    <x v="2"/>
    <n v="4"/>
    <x v="1"/>
    <x v="5"/>
    <n v="30"/>
    <n v="22"/>
    <n v="870"/>
    <n v="45555.96"/>
  </r>
  <r>
    <x v="31"/>
    <x v="722"/>
    <x v="5"/>
    <n v="240"/>
    <n v="4"/>
    <x v="1"/>
    <x v="2"/>
    <n v="4"/>
    <x v="1"/>
    <x v="5"/>
    <n v="31"/>
    <n v="24"/>
    <n v="870"/>
    <n v="37644.42"/>
  </r>
  <r>
    <x v="31"/>
    <x v="722"/>
    <x v="5"/>
    <n v="325"/>
    <n v="6"/>
    <x v="1"/>
    <x v="1"/>
    <n v="4"/>
    <x v="1"/>
    <x v="5"/>
    <n v="24"/>
    <n v="17"/>
    <n v="870"/>
    <n v="51502.53"/>
  </r>
  <r>
    <x v="31"/>
    <x v="722"/>
    <x v="5"/>
    <n v="300"/>
    <n v="6"/>
    <x v="1"/>
    <x v="1"/>
    <n v="4"/>
    <x v="1"/>
    <x v="5"/>
    <n v="24"/>
    <n v="17"/>
    <n v="870"/>
    <n v="48658.52"/>
  </r>
  <r>
    <x v="31"/>
    <x v="722"/>
    <x v="5"/>
    <n v="250"/>
    <n v="5"/>
    <x v="1"/>
    <x v="1"/>
    <n v="4"/>
    <x v="1"/>
    <x v="5"/>
    <n v="25"/>
    <n v="18"/>
    <n v="870"/>
    <n v="46952.11"/>
  </r>
  <r>
    <x v="31"/>
    <x v="722"/>
    <x v="5"/>
    <n v="302"/>
    <n v="4"/>
    <x v="1"/>
    <x v="2"/>
    <n v="4"/>
    <x v="1"/>
    <x v="5"/>
    <n v="30"/>
    <n v="22"/>
    <n v="870"/>
    <n v="43797.84"/>
  </r>
  <r>
    <x v="31"/>
    <x v="722"/>
    <x v="5"/>
    <n v="250"/>
    <n v="5"/>
    <x v="1"/>
    <x v="1"/>
    <n v="4"/>
    <x v="1"/>
    <x v="5"/>
    <n v="25"/>
    <n v="18"/>
    <n v="870"/>
    <n v="42556.81"/>
  </r>
  <r>
    <x v="31"/>
    <x v="722"/>
    <x v="5"/>
    <n v="302"/>
    <n v="4"/>
    <x v="1"/>
    <x v="2"/>
    <n v="4"/>
    <x v="1"/>
    <x v="5"/>
    <n v="30"/>
    <n v="22"/>
    <n v="870"/>
    <n v="41419.21"/>
  </r>
  <r>
    <x v="31"/>
    <x v="722"/>
    <x v="5"/>
    <n v="250"/>
    <n v="5"/>
    <x v="1"/>
    <x v="1"/>
    <n v="4"/>
    <x v="1"/>
    <x v="5"/>
    <n v="25"/>
    <n v="18"/>
    <n v="870"/>
    <n v="39195.699999999997"/>
  </r>
  <r>
    <x v="31"/>
    <x v="722"/>
    <x v="5"/>
    <n v="325"/>
    <n v="6"/>
    <x v="1"/>
    <x v="1"/>
    <n v="4"/>
    <x v="1"/>
    <x v="5"/>
    <n v="24"/>
    <n v="17"/>
    <n v="870"/>
    <n v="48555.1"/>
  </r>
  <r>
    <x v="31"/>
    <x v="722"/>
    <x v="5"/>
    <n v="302"/>
    <n v="4"/>
    <x v="1"/>
    <x v="2"/>
    <n v="4"/>
    <x v="1"/>
    <x v="5"/>
    <n v="30"/>
    <n v="22"/>
    <n v="870"/>
    <n v="42556.81"/>
  </r>
  <r>
    <x v="31"/>
    <x v="722"/>
    <x v="5"/>
    <n v="240"/>
    <n v="6"/>
    <x v="1"/>
    <x v="1"/>
    <n v="4"/>
    <x v="1"/>
    <x v="5"/>
    <n v="25"/>
    <n v="18"/>
    <n v="870"/>
    <n v="45866.21"/>
  </r>
  <r>
    <x v="31"/>
    <x v="722"/>
    <x v="4"/>
    <n v="302"/>
    <n v="4"/>
    <x v="1"/>
    <x v="2"/>
    <n v="4"/>
    <x v="1"/>
    <x v="5"/>
    <n v="29"/>
    <n v="22"/>
    <n v="870"/>
    <n v="42230.9"/>
  </r>
  <r>
    <x v="31"/>
    <x v="722"/>
    <x v="4"/>
    <n v="250"/>
    <n v="5"/>
    <x v="1"/>
    <x v="1"/>
    <n v="4"/>
    <x v="1"/>
    <x v="5"/>
    <n v="26"/>
    <n v="19"/>
    <n v="870"/>
    <n v="38911.67"/>
  </r>
  <r>
    <x v="31"/>
    <x v="722"/>
    <x v="4"/>
    <n v="250"/>
    <n v="5"/>
    <x v="1"/>
    <x v="1"/>
    <n v="4"/>
    <x v="1"/>
    <x v="5"/>
    <n v="26"/>
    <n v="19"/>
    <n v="870"/>
    <n v="42230.9"/>
  </r>
  <r>
    <x v="31"/>
    <x v="722"/>
    <x v="4"/>
    <n v="325"/>
    <n v="6"/>
    <x v="1"/>
    <x v="1"/>
    <n v="4"/>
    <x v="1"/>
    <x v="5"/>
    <n v="23"/>
    <n v="17"/>
    <n v="870"/>
    <n v="47950.2"/>
  </r>
  <r>
    <x v="31"/>
    <x v="722"/>
    <x v="4"/>
    <n v="300"/>
    <n v="6"/>
    <x v="1"/>
    <x v="1"/>
    <n v="4"/>
    <x v="1"/>
    <x v="5"/>
    <n v="23"/>
    <n v="17"/>
    <n v="870"/>
    <n v="43558.6"/>
  </r>
  <r>
    <x v="31"/>
    <x v="722"/>
    <x v="4"/>
    <n v="302"/>
    <n v="4"/>
    <x v="1"/>
    <x v="1"/>
    <n v="4"/>
    <x v="1"/>
    <x v="5"/>
    <n v="28"/>
    <n v="20"/>
    <n v="870"/>
    <n v="48205.53"/>
  </r>
  <r>
    <x v="31"/>
    <x v="722"/>
    <x v="4"/>
    <n v="300"/>
    <n v="6"/>
    <x v="1"/>
    <x v="1"/>
    <n v="4"/>
    <x v="1"/>
    <x v="5"/>
    <n v="23"/>
    <n v="17"/>
    <n v="870"/>
    <n v="48052.33"/>
  </r>
  <r>
    <x v="31"/>
    <x v="722"/>
    <x v="4"/>
    <n v="240"/>
    <n v="4"/>
    <x v="1"/>
    <x v="2"/>
    <n v="4"/>
    <x v="1"/>
    <x v="5"/>
    <n v="31"/>
    <n v="23"/>
    <n v="870"/>
    <n v="37379.71"/>
  </r>
  <r>
    <x v="31"/>
    <x v="722"/>
    <x v="4"/>
    <n v="240"/>
    <n v="4"/>
    <x v="1"/>
    <x v="2"/>
    <n v="4"/>
    <x v="1"/>
    <x v="5"/>
    <n v="31"/>
    <n v="23"/>
    <n v="870"/>
    <n v="45090.55"/>
  </r>
  <r>
    <x v="31"/>
    <x v="722"/>
    <x v="4"/>
    <n v="302"/>
    <n v="4"/>
    <x v="1"/>
    <x v="1"/>
    <n v="4"/>
    <x v="1"/>
    <x v="5"/>
    <n v="28"/>
    <n v="20"/>
    <n v="870"/>
    <n v="48767.24"/>
  </r>
  <r>
    <x v="31"/>
    <x v="722"/>
    <x v="4"/>
    <n v="325"/>
    <n v="6"/>
    <x v="1"/>
    <x v="1"/>
    <n v="4"/>
    <x v="1"/>
    <x v="5"/>
    <n v="23"/>
    <n v="17"/>
    <n v="870"/>
    <n v="52137.55"/>
  </r>
  <r>
    <x v="31"/>
    <x v="722"/>
    <x v="4"/>
    <n v="250"/>
    <n v="5"/>
    <x v="1"/>
    <x v="1"/>
    <n v="4"/>
    <x v="1"/>
    <x v="5"/>
    <n v="26"/>
    <n v="19"/>
    <n v="870"/>
    <n v="46622.51"/>
  </r>
  <r>
    <x v="31"/>
    <x v="722"/>
    <x v="4"/>
    <n v="302"/>
    <n v="4"/>
    <x v="1"/>
    <x v="1"/>
    <n v="4"/>
    <x v="1"/>
    <x v="5"/>
    <n v="28"/>
    <n v="20"/>
    <n v="870"/>
    <n v="44273.51"/>
  </r>
  <r>
    <x v="31"/>
    <x v="722"/>
    <x v="4"/>
    <n v="302"/>
    <n v="4"/>
    <x v="1"/>
    <x v="1"/>
    <n v="4"/>
    <x v="1"/>
    <x v="5"/>
    <n v="28"/>
    <n v="20"/>
    <n v="870"/>
    <n v="52392.87"/>
  </r>
  <r>
    <x v="31"/>
    <x v="722"/>
    <x v="4"/>
    <n v="302"/>
    <n v="4"/>
    <x v="1"/>
    <x v="2"/>
    <n v="4"/>
    <x v="1"/>
    <x v="5"/>
    <n v="29"/>
    <n v="22"/>
    <n v="870"/>
    <n v="46724.639999999999"/>
  </r>
  <r>
    <x v="31"/>
    <x v="722"/>
    <x v="4"/>
    <n v="240"/>
    <n v="4"/>
    <x v="1"/>
    <x v="2"/>
    <n v="4"/>
    <x v="1"/>
    <x v="5"/>
    <n v="31"/>
    <n v="23"/>
    <n v="870"/>
    <n v="40698.949999999997"/>
  </r>
  <r>
    <x v="31"/>
    <x v="722"/>
    <x v="3"/>
    <n v="240"/>
    <n v="4"/>
    <x v="1"/>
    <x v="2"/>
    <n v="4"/>
    <x v="1"/>
    <x v="5"/>
    <n v="30"/>
    <n v="23"/>
    <n v="870"/>
    <n v="40950"/>
  </r>
  <r>
    <x v="31"/>
    <x v="722"/>
    <x v="3"/>
    <n v="302"/>
    <n v="4"/>
    <x v="1"/>
    <x v="1"/>
    <n v="4"/>
    <x v="1"/>
    <x v="5"/>
    <n v="29"/>
    <n v="20"/>
    <n v="870"/>
    <n v="46350"/>
  </r>
  <r>
    <x v="31"/>
    <x v="722"/>
    <x v="3"/>
    <n v="302"/>
    <n v="4"/>
    <x v="1"/>
    <x v="1"/>
    <n v="4"/>
    <x v="1"/>
    <x v="5"/>
    <n v="29"/>
    <n v="20"/>
    <n v="870"/>
    <n v="51000"/>
  </r>
  <r>
    <x v="31"/>
    <x v="722"/>
    <x v="3"/>
    <n v="302"/>
    <n v="4"/>
    <x v="1"/>
    <x v="1"/>
    <n v="4"/>
    <x v="1"/>
    <x v="5"/>
    <n v="29"/>
    <n v="20"/>
    <n v="870"/>
    <n v="46350"/>
  </r>
  <r>
    <x v="31"/>
    <x v="722"/>
    <x v="3"/>
    <n v="240"/>
    <n v="4"/>
    <x v="1"/>
    <x v="2"/>
    <n v="4"/>
    <x v="1"/>
    <x v="5"/>
    <n v="30"/>
    <n v="23"/>
    <n v="870"/>
    <n v="40950"/>
  </r>
  <r>
    <x v="31"/>
    <x v="723"/>
    <x v="6"/>
    <n v="240"/>
    <n v="6"/>
    <x v="1"/>
    <x v="2"/>
    <n v="4"/>
    <x v="1"/>
    <x v="4"/>
    <n v="26"/>
    <n v="18"/>
    <n v="870"/>
    <n v="35721.82"/>
  </r>
  <r>
    <x v="31"/>
    <x v="723"/>
    <x v="6"/>
    <n v="300"/>
    <n v="6"/>
    <x v="1"/>
    <x v="1"/>
    <n v="4"/>
    <x v="1"/>
    <x v="4"/>
    <n v="24"/>
    <n v="17"/>
    <n v="870"/>
    <n v="42400.24"/>
  </r>
  <r>
    <x v="31"/>
    <x v="723"/>
    <x v="5"/>
    <n v="300"/>
    <n v="6"/>
    <x v="1"/>
    <x v="1"/>
    <n v="4"/>
    <x v="1"/>
    <x v="4"/>
    <n v="24"/>
    <n v="17"/>
    <n v="870"/>
    <n v="43487.58"/>
  </r>
  <r>
    <x v="31"/>
    <x v="723"/>
    <x v="5"/>
    <n v="240"/>
    <n v="6"/>
    <x v="1"/>
    <x v="1"/>
    <n v="4"/>
    <x v="1"/>
    <x v="4"/>
    <n v="25"/>
    <n v="18"/>
    <n v="870"/>
    <n v="38161.519999999997"/>
  </r>
  <r>
    <x v="31"/>
    <x v="723"/>
    <x v="5"/>
    <n v="240"/>
    <n v="4"/>
    <x v="1"/>
    <x v="2"/>
    <n v="4"/>
    <x v="1"/>
    <x v="4"/>
    <n v="31"/>
    <n v="24"/>
    <n v="870"/>
    <n v="37282.46"/>
  </r>
  <r>
    <x v="31"/>
    <x v="723"/>
    <x v="5"/>
    <n v="300"/>
    <n v="6"/>
    <x v="1"/>
    <x v="1"/>
    <n v="4"/>
    <x v="1"/>
    <x v="4"/>
    <n v="24"/>
    <n v="17"/>
    <n v="870"/>
    <n v="43229.03"/>
  </r>
  <r>
    <x v="31"/>
    <x v="723"/>
    <x v="5"/>
    <n v="240"/>
    <n v="6"/>
    <x v="1"/>
    <x v="1"/>
    <n v="4"/>
    <x v="1"/>
    <x v="4"/>
    <n v="25"/>
    <n v="18"/>
    <n v="870"/>
    <n v="38833.74"/>
  </r>
  <r>
    <x v="31"/>
    <x v="723"/>
    <x v="5"/>
    <n v="240"/>
    <n v="4"/>
    <x v="1"/>
    <x v="2"/>
    <n v="4"/>
    <x v="1"/>
    <x v="4"/>
    <n v="31"/>
    <n v="24"/>
    <n v="870"/>
    <n v="36610.230000000003"/>
  </r>
  <r>
    <x v="31"/>
    <x v="723"/>
    <x v="4"/>
    <n v="240"/>
    <n v="4"/>
    <x v="1"/>
    <x v="2"/>
    <n v="4"/>
    <x v="1"/>
    <x v="4"/>
    <n v="31"/>
    <n v="23"/>
    <n v="870"/>
    <n v="47669.34"/>
  </r>
  <r>
    <x v="31"/>
    <x v="723"/>
    <x v="4"/>
    <n v="250"/>
    <n v="5"/>
    <x v="1"/>
    <x v="1"/>
    <n v="4"/>
    <x v="1"/>
    <x v="4"/>
    <n v="26"/>
    <n v="19"/>
    <n v="870"/>
    <n v="43967.12"/>
  </r>
  <r>
    <x v="31"/>
    <x v="723"/>
    <x v="4"/>
    <n v="250"/>
    <n v="5"/>
    <x v="1"/>
    <x v="1"/>
    <n v="4"/>
    <x v="1"/>
    <x v="4"/>
    <n v="26"/>
    <n v="19"/>
    <n v="870"/>
    <n v="49201.3"/>
  </r>
  <r>
    <x v="31"/>
    <x v="723"/>
    <x v="4"/>
    <n v="240"/>
    <n v="4"/>
    <x v="1"/>
    <x v="2"/>
    <n v="4"/>
    <x v="1"/>
    <x v="4"/>
    <n v="31"/>
    <n v="23"/>
    <n v="870"/>
    <n v="42435.16"/>
  </r>
  <r>
    <x v="31"/>
    <x v="723"/>
    <x v="4"/>
    <n v="250"/>
    <n v="5"/>
    <x v="1"/>
    <x v="1"/>
    <n v="4"/>
    <x v="1"/>
    <x v="4"/>
    <n v="26"/>
    <n v="19"/>
    <n v="870"/>
    <n v="48179.99"/>
  </r>
  <r>
    <x v="31"/>
    <x v="723"/>
    <x v="4"/>
    <n v="250"/>
    <n v="5"/>
    <x v="1"/>
    <x v="1"/>
    <n v="4"/>
    <x v="1"/>
    <x v="4"/>
    <n v="26"/>
    <n v="19"/>
    <n v="870"/>
    <n v="39422.32"/>
  </r>
  <r>
    <x v="31"/>
    <x v="723"/>
    <x v="4"/>
    <n v="240"/>
    <n v="4"/>
    <x v="1"/>
    <x v="2"/>
    <n v="4"/>
    <x v="1"/>
    <x v="4"/>
    <n v="31"/>
    <n v="23"/>
    <n v="870"/>
    <n v="37890.36"/>
  </r>
  <r>
    <x v="31"/>
    <x v="723"/>
    <x v="4"/>
    <n v="240"/>
    <n v="4"/>
    <x v="1"/>
    <x v="2"/>
    <n v="4"/>
    <x v="1"/>
    <x v="4"/>
    <n v="31"/>
    <n v="23"/>
    <n v="870"/>
    <n v="46648.04"/>
  </r>
  <r>
    <x v="31"/>
    <x v="723"/>
    <x v="4"/>
    <n v="250"/>
    <n v="5"/>
    <x v="1"/>
    <x v="1"/>
    <n v="4"/>
    <x v="1"/>
    <x v="4"/>
    <n v="26"/>
    <n v="19"/>
    <n v="870"/>
    <n v="42945.81"/>
  </r>
  <r>
    <x v="31"/>
    <x v="723"/>
    <x v="4"/>
    <n v="240"/>
    <n v="4"/>
    <x v="1"/>
    <x v="2"/>
    <n v="4"/>
    <x v="1"/>
    <x v="4"/>
    <n v="31"/>
    <n v="23"/>
    <n v="870"/>
    <n v="41413.86"/>
  </r>
  <r>
    <x v="31"/>
    <x v="724"/>
    <x v="6"/>
    <n v="240"/>
    <n v="6"/>
    <x v="1"/>
    <x v="2"/>
    <n v="4"/>
    <x v="1"/>
    <x v="5"/>
    <n v="25"/>
    <n v="16"/>
    <n v="870"/>
    <n v="41105.97"/>
  </r>
  <r>
    <x v="31"/>
    <x v="724"/>
    <x v="6"/>
    <n v="240"/>
    <n v="6"/>
    <x v="1"/>
    <x v="2"/>
    <n v="4"/>
    <x v="1"/>
    <x v="5"/>
    <n v="25"/>
    <n v="16"/>
    <n v="870"/>
    <n v="44212.22"/>
  </r>
  <r>
    <x v="31"/>
    <x v="724"/>
    <x v="4"/>
    <n v="250"/>
    <n v="4"/>
    <x v="1"/>
    <x v="1"/>
    <n v="4"/>
    <x v="2"/>
    <x v="5"/>
    <n v="25"/>
    <n v="22"/>
    <n v="870"/>
    <n v="54384.41"/>
  </r>
  <r>
    <x v="31"/>
    <x v="724"/>
    <x v="4"/>
    <n v="316"/>
    <n v="4"/>
    <x v="1"/>
    <x v="1"/>
    <n v="4"/>
    <x v="2"/>
    <x v="5"/>
    <n v="25"/>
    <n v="20"/>
    <n v="870"/>
    <n v="50860.92"/>
  </r>
  <r>
    <x v="31"/>
    <x v="724"/>
    <x v="4"/>
    <n v="250"/>
    <n v="4"/>
    <x v="1"/>
    <x v="2"/>
    <n v="4"/>
    <x v="2"/>
    <x v="5"/>
    <n v="26"/>
    <n v="22"/>
    <n v="870"/>
    <n v="44886.29"/>
  </r>
  <r>
    <x v="31"/>
    <x v="724"/>
    <x v="4"/>
    <n v="316"/>
    <n v="4"/>
    <x v="1"/>
    <x v="1"/>
    <n v="4"/>
    <x v="2"/>
    <x v="5"/>
    <n v="25"/>
    <n v="20"/>
    <n v="870"/>
    <n v="56580.22"/>
  </r>
  <r>
    <x v="31"/>
    <x v="724"/>
    <x v="4"/>
    <n v="316"/>
    <n v="4"/>
    <x v="1"/>
    <x v="1"/>
    <n v="4"/>
    <x v="2"/>
    <x v="5"/>
    <n v="25"/>
    <n v="20"/>
    <n v="870"/>
    <n v="54946.13"/>
  </r>
  <r>
    <x v="31"/>
    <x v="724"/>
    <x v="4"/>
    <n v="250"/>
    <n v="4"/>
    <x v="1"/>
    <x v="2"/>
    <n v="4"/>
    <x v="2"/>
    <x v="5"/>
    <n v="26"/>
    <n v="22"/>
    <n v="870"/>
    <n v="52341.81"/>
  </r>
  <r>
    <x v="31"/>
    <x v="724"/>
    <x v="4"/>
    <n v="316"/>
    <n v="4"/>
    <x v="1"/>
    <x v="1"/>
    <n v="4"/>
    <x v="2"/>
    <x v="5"/>
    <n v="25"/>
    <n v="20"/>
    <n v="870"/>
    <n v="67099.64"/>
  </r>
  <r>
    <x v="31"/>
    <x v="724"/>
    <x v="4"/>
    <n v="250"/>
    <n v="4"/>
    <x v="1"/>
    <x v="1"/>
    <n v="4"/>
    <x v="2"/>
    <x v="5"/>
    <n v="25"/>
    <n v="22"/>
    <n v="870"/>
    <n v="52443.94"/>
  </r>
  <r>
    <x v="31"/>
    <x v="724"/>
    <x v="4"/>
    <n v="250"/>
    <n v="4"/>
    <x v="1"/>
    <x v="1"/>
    <n v="4"/>
    <x v="2"/>
    <x v="5"/>
    <n v="25"/>
    <n v="22"/>
    <n v="870"/>
    <n v="46928.9"/>
  </r>
  <r>
    <x v="31"/>
    <x v="724"/>
    <x v="4"/>
    <n v="250"/>
    <n v="4"/>
    <x v="1"/>
    <x v="2"/>
    <n v="4"/>
    <x v="2"/>
    <x v="5"/>
    <n v="26"/>
    <n v="22"/>
    <n v="870"/>
    <n v="50401.33"/>
  </r>
  <r>
    <x v="31"/>
    <x v="724"/>
    <x v="3"/>
    <n v="250"/>
    <n v="4"/>
    <x v="1"/>
    <x v="2"/>
    <n v="4"/>
    <x v="2"/>
    <x v="5"/>
    <n v="26"/>
    <n v="22"/>
    <n v="870"/>
    <n v="51150"/>
  </r>
  <r>
    <x v="31"/>
    <x v="724"/>
    <x v="3"/>
    <n v="316"/>
    <n v="4"/>
    <x v="1"/>
    <x v="1"/>
    <n v="4"/>
    <x v="2"/>
    <x v="5"/>
    <n v="25"/>
    <n v="20"/>
    <n v="870"/>
    <n v="57200"/>
  </r>
  <r>
    <x v="31"/>
    <x v="724"/>
    <x v="3"/>
    <n v="316"/>
    <n v="4"/>
    <x v="1"/>
    <x v="1"/>
    <n v="4"/>
    <x v="2"/>
    <x v="5"/>
    <n v="25"/>
    <n v="20"/>
    <n v="870"/>
    <n v="51600"/>
  </r>
  <r>
    <x v="31"/>
    <x v="724"/>
    <x v="3"/>
    <n v="250"/>
    <n v="4"/>
    <x v="1"/>
    <x v="2"/>
    <n v="4"/>
    <x v="2"/>
    <x v="5"/>
    <n v="26"/>
    <n v="22"/>
    <n v="870"/>
    <n v="45750"/>
  </r>
  <r>
    <x v="31"/>
    <x v="724"/>
    <x v="3"/>
    <n v="316"/>
    <n v="4"/>
    <x v="1"/>
    <x v="1"/>
    <n v="4"/>
    <x v="2"/>
    <x v="5"/>
    <n v="25"/>
    <n v="20"/>
    <n v="870"/>
    <n v="55600"/>
  </r>
  <r>
    <x v="31"/>
    <x v="725"/>
    <x v="7"/>
    <n v="197"/>
    <n v="5"/>
    <x v="1"/>
    <x v="1"/>
    <n v="4"/>
    <x v="1"/>
    <x v="4"/>
    <n v="23"/>
    <n v="17"/>
    <n v="870"/>
    <n v="49732.52"/>
  </r>
  <r>
    <x v="43"/>
    <x v="726"/>
    <x v="1"/>
    <n v="128"/>
    <n v="4"/>
    <x v="0"/>
    <x v="2"/>
    <n v="4"/>
    <x v="0"/>
    <x v="3"/>
    <n v="33"/>
    <n v="27"/>
    <n v="105"/>
    <n v="16382.69"/>
  </r>
  <r>
    <x v="43"/>
    <x v="726"/>
    <x v="1"/>
    <n v="128"/>
    <n v="4"/>
    <x v="1"/>
    <x v="2"/>
    <n v="4"/>
    <x v="0"/>
    <x v="3"/>
    <n v="33"/>
    <n v="27"/>
    <n v="105"/>
    <n v="17236.78"/>
  </r>
  <r>
    <x v="43"/>
    <x v="726"/>
    <x v="1"/>
    <n v="128"/>
    <n v="4"/>
    <x v="0"/>
    <x v="2"/>
    <n v="4"/>
    <x v="0"/>
    <x v="3"/>
    <n v="33"/>
    <n v="27"/>
    <n v="105"/>
    <n v="17348.89"/>
  </r>
  <r>
    <x v="43"/>
    <x v="726"/>
    <x v="1"/>
    <n v="128"/>
    <n v="4"/>
    <x v="1"/>
    <x v="2"/>
    <n v="4"/>
    <x v="0"/>
    <x v="3"/>
    <n v="33"/>
    <n v="27"/>
    <n v="105"/>
    <n v="18202.98"/>
  </r>
  <r>
    <x v="43"/>
    <x v="726"/>
    <x v="2"/>
    <n v="128"/>
    <n v="4"/>
    <x v="1"/>
    <x v="2"/>
    <n v="4"/>
    <x v="0"/>
    <x v="3"/>
    <n v="33"/>
    <n v="27"/>
    <n v="105"/>
    <n v="19944.669999999998"/>
  </r>
  <r>
    <x v="43"/>
    <x v="726"/>
    <x v="2"/>
    <n v="128"/>
    <n v="4"/>
    <x v="1"/>
    <x v="2"/>
    <n v="4"/>
    <x v="0"/>
    <x v="3"/>
    <n v="33"/>
    <n v="27"/>
    <n v="105"/>
    <n v="17408.84"/>
  </r>
  <r>
    <x v="43"/>
    <x v="726"/>
    <x v="2"/>
    <n v="128"/>
    <n v="4"/>
    <x v="0"/>
    <x v="2"/>
    <n v="4"/>
    <x v="0"/>
    <x v="3"/>
    <n v="33"/>
    <n v="27"/>
    <n v="105"/>
    <n v="19102.900000000001"/>
  </r>
  <r>
    <x v="43"/>
    <x v="726"/>
    <x v="2"/>
    <n v="128"/>
    <n v="4"/>
    <x v="0"/>
    <x v="2"/>
    <n v="4"/>
    <x v="0"/>
    <x v="3"/>
    <n v="33"/>
    <n v="27"/>
    <n v="105"/>
    <n v="16567.07"/>
  </r>
  <r>
    <x v="43"/>
    <x v="726"/>
    <x v="6"/>
    <n v="128"/>
    <n v="4"/>
    <x v="0"/>
    <x v="2"/>
    <n v="4"/>
    <x v="0"/>
    <x v="3"/>
    <n v="33"/>
    <n v="27"/>
    <n v="105"/>
    <n v="16483.810000000001"/>
  </r>
  <r>
    <x v="43"/>
    <x v="726"/>
    <x v="6"/>
    <n v="128"/>
    <n v="4"/>
    <x v="1"/>
    <x v="2"/>
    <n v="4"/>
    <x v="0"/>
    <x v="3"/>
    <n v="33"/>
    <n v="27"/>
    <n v="105"/>
    <n v="17312.14"/>
  </r>
  <r>
    <x v="14"/>
    <x v="727"/>
    <x v="13"/>
    <n v="192"/>
    <n v="6"/>
    <x v="1"/>
    <x v="2"/>
    <n v="4"/>
    <x v="1"/>
    <x v="2"/>
    <n v="25"/>
    <n v="17"/>
    <n v="1439"/>
    <n v="34600.54"/>
  </r>
  <r>
    <x v="14"/>
    <x v="727"/>
    <x v="13"/>
    <n v="192"/>
    <n v="6"/>
    <x v="1"/>
    <x v="2"/>
    <n v="4"/>
    <x v="1"/>
    <x v="2"/>
    <n v="25"/>
    <n v="17"/>
    <n v="1439"/>
    <n v="32524.42"/>
  </r>
  <r>
    <x v="14"/>
    <x v="728"/>
    <x v="8"/>
    <n v="194"/>
    <n v="6"/>
    <x v="1"/>
    <x v="2"/>
    <n v="4"/>
    <x v="1"/>
    <x v="2"/>
    <n v="24"/>
    <n v="15"/>
    <n v="1439"/>
    <n v="31970.84"/>
  </r>
  <r>
    <x v="14"/>
    <x v="728"/>
    <x v="8"/>
    <n v="194"/>
    <n v="6"/>
    <x v="1"/>
    <x v="2"/>
    <n v="4"/>
    <x v="1"/>
    <x v="2"/>
    <n v="24"/>
    <n v="15"/>
    <n v="1439"/>
    <n v="34102.32"/>
  </r>
  <r>
    <x v="14"/>
    <x v="728"/>
    <x v="9"/>
    <n v="194"/>
    <n v="6"/>
    <x v="1"/>
    <x v="2"/>
    <n v="4"/>
    <x v="1"/>
    <x v="2"/>
    <n v="24"/>
    <n v="15"/>
    <n v="1439"/>
    <n v="33217.72"/>
  </r>
  <r>
    <x v="14"/>
    <x v="728"/>
    <x v="9"/>
    <n v="194"/>
    <n v="6"/>
    <x v="1"/>
    <x v="2"/>
    <n v="4"/>
    <x v="1"/>
    <x v="2"/>
    <n v="24"/>
    <n v="15"/>
    <n v="1439"/>
    <n v="31141.53"/>
  </r>
  <r>
    <x v="14"/>
    <x v="728"/>
    <x v="16"/>
    <n v="194"/>
    <n v="6"/>
    <x v="1"/>
    <x v="2"/>
    <n v="4"/>
    <x v="1"/>
    <x v="2"/>
    <n v="24"/>
    <n v="16"/>
    <n v="1439"/>
    <n v="31250.6"/>
  </r>
  <r>
    <x v="14"/>
    <x v="728"/>
    <x v="16"/>
    <n v="194"/>
    <n v="6"/>
    <x v="1"/>
    <x v="2"/>
    <n v="4"/>
    <x v="1"/>
    <x v="2"/>
    <n v="24"/>
    <n v="16"/>
    <n v="1439"/>
    <n v="33258.76"/>
  </r>
  <r>
    <x v="16"/>
    <x v="729"/>
    <x v="9"/>
    <n v="185"/>
    <n v="6"/>
    <x v="1"/>
    <x v="0"/>
    <n v="4"/>
    <x v="1"/>
    <x v="5"/>
    <n v="21"/>
    <n v="16"/>
    <n v="481"/>
    <n v="33477.24"/>
  </r>
  <r>
    <x v="16"/>
    <x v="729"/>
    <x v="9"/>
    <n v="185"/>
    <n v="6"/>
    <x v="1"/>
    <x v="3"/>
    <n v="4"/>
    <x v="1"/>
    <x v="5"/>
    <n v="20"/>
    <n v="15"/>
    <n v="481"/>
    <n v="35683.19"/>
  </r>
  <r>
    <x v="16"/>
    <x v="729"/>
    <x v="9"/>
    <n v="185"/>
    <n v="6"/>
    <x v="0"/>
    <x v="3"/>
    <n v="4"/>
    <x v="1"/>
    <x v="5"/>
    <n v="20"/>
    <n v="15"/>
    <n v="481"/>
    <n v="28546.29"/>
  </r>
  <r>
    <x v="16"/>
    <x v="729"/>
    <x v="9"/>
    <n v="185"/>
    <n v="6"/>
    <x v="1"/>
    <x v="0"/>
    <n v="4"/>
    <x v="1"/>
    <x v="5"/>
    <n v="21"/>
    <n v="16"/>
    <n v="481"/>
    <n v="30882.01"/>
  </r>
  <r>
    <x v="16"/>
    <x v="729"/>
    <x v="9"/>
    <n v="185"/>
    <n v="6"/>
    <x v="1"/>
    <x v="0"/>
    <n v="4"/>
    <x v="1"/>
    <x v="5"/>
    <n v="21"/>
    <n v="16"/>
    <n v="481"/>
    <n v="29324.86"/>
  </r>
  <r>
    <x v="16"/>
    <x v="729"/>
    <x v="9"/>
    <n v="185"/>
    <n v="6"/>
    <x v="1"/>
    <x v="3"/>
    <n v="4"/>
    <x v="1"/>
    <x v="5"/>
    <n v="20"/>
    <n v="15"/>
    <n v="481"/>
    <n v="29843.91"/>
  </r>
  <r>
    <x v="16"/>
    <x v="729"/>
    <x v="9"/>
    <n v="185"/>
    <n v="6"/>
    <x v="1"/>
    <x v="3"/>
    <n v="4"/>
    <x v="1"/>
    <x v="5"/>
    <n v="20"/>
    <n v="15"/>
    <n v="481"/>
    <n v="33087.96"/>
  </r>
  <r>
    <x v="16"/>
    <x v="729"/>
    <x v="9"/>
    <n v="185"/>
    <n v="6"/>
    <x v="1"/>
    <x v="3"/>
    <n v="4"/>
    <x v="1"/>
    <x v="5"/>
    <n v="20"/>
    <n v="15"/>
    <n v="481"/>
    <n v="31790.34"/>
  </r>
  <r>
    <x v="16"/>
    <x v="729"/>
    <x v="9"/>
    <n v="185"/>
    <n v="6"/>
    <x v="0"/>
    <x v="0"/>
    <n v="4"/>
    <x v="1"/>
    <x v="5"/>
    <n v="20"/>
    <n v="15"/>
    <n v="481"/>
    <n v="26080.82"/>
  </r>
  <r>
    <x v="16"/>
    <x v="729"/>
    <x v="9"/>
    <n v="185"/>
    <n v="6"/>
    <x v="1"/>
    <x v="0"/>
    <n v="4"/>
    <x v="1"/>
    <x v="5"/>
    <n v="21"/>
    <n v="16"/>
    <n v="481"/>
    <n v="27378.44"/>
  </r>
  <r>
    <x v="16"/>
    <x v="729"/>
    <x v="16"/>
    <n v="185"/>
    <n v="6"/>
    <x v="0"/>
    <x v="3"/>
    <n v="4"/>
    <x v="1"/>
    <x v="5"/>
    <n v="20"/>
    <n v="15"/>
    <n v="481"/>
    <n v="27987.360000000001"/>
  </r>
  <r>
    <x v="16"/>
    <x v="729"/>
    <x v="16"/>
    <n v="185"/>
    <n v="6"/>
    <x v="1"/>
    <x v="3"/>
    <n v="4"/>
    <x v="1"/>
    <x v="5"/>
    <n v="20"/>
    <n v="15"/>
    <n v="481"/>
    <n v="31125.09"/>
  </r>
  <r>
    <x v="16"/>
    <x v="729"/>
    <x v="16"/>
    <n v="185"/>
    <n v="6"/>
    <x v="0"/>
    <x v="0"/>
    <n v="4"/>
    <x v="1"/>
    <x v="5"/>
    <n v="20"/>
    <n v="15"/>
    <n v="481"/>
    <n v="26230.22"/>
  </r>
  <r>
    <x v="16"/>
    <x v="729"/>
    <x v="16"/>
    <n v="185"/>
    <n v="6"/>
    <x v="1"/>
    <x v="0"/>
    <n v="4"/>
    <x v="1"/>
    <x v="5"/>
    <n v="21"/>
    <n v="16"/>
    <n v="481"/>
    <n v="27485.32"/>
  </r>
  <r>
    <x v="16"/>
    <x v="729"/>
    <x v="16"/>
    <n v="185"/>
    <n v="6"/>
    <x v="1"/>
    <x v="3"/>
    <n v="4"/>
    <x v="1"/>
    <x v="5"/>
    <n v="20"/>
    <n v="15"/>
    <n v="481"/>
    <n v="34890.379999999997"/>
  </r>
  <r>
    <x v="16"/>
    <x v="729"/>
    <x v="16"/>
    <n v="185"/>
    <n v="6"/>
    <x v="1"/>
    <x v="3"/>
    <n v="4"/>
    <x v="1"/>
    <x v="5"/>
    <n v="20"/>
    <n v="15"/>
    <n v="481"/>
    <n v="29242.45"/>
  </r>
  <r>
    <x v="16"/>
    <x v="729"/>
    <x v="16"/>
    <n v="185"/>
    <n v="6"/>
    <x v="1"/>
    <x v="0"/>
    <n v="4"/>
    <x v="1"/>
    <x v="5"/>
    <n v="21"/>
    <n v="16"/>
    <n v="481"/>
    <n v="26857.77"/>
  </r>
  <r>
    <x v="16"/>
    <x v="729"/>
    <x v="16"/>
    <n v="185"/>
    <n v="6"/>
    <x v="1"/>
    <x v="3"/>
    <n v="4"/>
    <x v="1"/>
    <x v="5"/>
    <n v="20"/>
    <n v="15"/>
    <n v="481"/>
    <n v="32380.19"/>
  </r>
  <r>
    <x v="16"/>
    <x v="729"/>
    <x v="16"/>
    <n v="185"/>
    <n v="6"/>
    <x v="1"/>
    <x v="0"/>
    <n v="4"/>
    <x v="1"/>
    <x v="5"/>
    <n v="21"/>
    <n v="16"/>
    <n v="481"/>
    <n v="28740.41"/>
  </r>
  <r>
    <x v="16"/>
    <x v="729"/>
    <x v="16"/>
    <n v="185"/>
    <n v="6"/>
    <x v="1"/>
    <x v="0"/>
    <n v="4"/>
    <x v="1"/>
    <x v="5"/>
    <n v="21"/>
    <n v="16"/>
    <n v="481"/>
    <n v="29367.96"/>
  </r>
  <r>
    <x v="16"/>
    <x v="729"/>
    <x v="16"/>
    <n v="185"/>
    <n v="6"/>
    <x v="1"/>
    <x v="0"/>
    <n v="4"/>
    <x v="1"/>
    <x v="5"/>
    <n v="21"/>
    <n v="16"/>
    <n v="481"/>
    <n v="30246.53"/>
  </r>
  <r>
    <x v="16"/>
    <x v="729"/>
    <x v="16"/>
    <n v="185"/>
    <n v="6"/>
    <x v="0"/>
    <x v="0"/>
    <n v="4"/>
    <x v="1"/>
    <x v="5"/>
    <n v="20"/>
    <n v="15"/>
    <n v="481"/>
    <n v="25602.68"/>
  </r>
  <r>
    <x v="16"/>
    <x v="729"/>
    <x v="16"/>
    <n v="185"/>
    <n v="6"/>
    <x v="1"/>
    <x v="0"/>
    <n v="4"/>
    <x v="1"/>
    <x v="5"/>
    <n v="21"/>
    <n v="16"/>
    <n v="481"/>
    <n v="32756.720000000001"/>
  </r>
  <r>
    <x v="16"/>
    <x v="729"/>
    <x v="17"/>
    <n v="185"/>
    <n v="6"/>
    <x v="1"/>
    <x v="3"/>
    <n v="4"/>
    <x v="1"/>
    <x v="5"/>
    <n v="20"/>
    <n v="15"/>
    <n v="481"/>
    <n v="30274.02"/>
  </r>
  <r>
    <x v="16"/>
    <x v="729"/>
    <x v="17"/>
    <n v="185"/>
    <n v="6"/>
    <x v="1"/>
    <x v="3"/>
    <n v="4"/>
    <x v="1"/>
    <x v="5"/>
    <n v="20"/>
    <n v="15"/>
    <n v="481"/>
    <n v="32462.59"/>
  </r>
  <r>
    <x v="16"/>
    <x v="729"/>
    <x v="17"/>
    <n v="185"/>
    <n v="6"/>
    <x v="1"/>
    <x v="3"/>
    <n v="4"/>
    <x v="1"/>
    <x v="5"/>
    <n v="20"/>
    <n v="15"/>
    <n v="481"/>
    <n v="28207.040000000001"/>
  </r>
  <r>
    <x v="16"/>
    <x v="729"/>
    <x v="17"/>
    <n v="185"/>
    <n v="6"/>
    <x v="1"/>
    <x v="0"/>
    <n v="4"/>
    <x v="1"/>
    <x v="5"/>
    <n v="21"/>
    <n v="16"/>
    <n v="481"/>
    <n v="28814.97"/>
  </r>
  <r>
    <x v="16"/>
    <x v="729"/>
    <x v="17"/>
    <n v="185"/>
    <n v="6"/>
    <x v="1"/>
    <x v="0"/>
    <n v="4"/>
    <x v="1"/>
    <x v="5"/>
    <n v="21"/>
    <n v="16"/>
    <n v="481"/>
    <n v="31003.55"/>
  </r>
  <r>
    <x v="16"/>
    <x v="729"/>
    <x v="17"/>
    <n v="185"/>
    <n v="6"/>
    <x v="1"/>
    <x v="0"/>
    <n v="4"/>
    <x v="1"/>
    <x v="5"/>
    <n v="21"/>
    <n v="16"/>
    <n v="481"/>
    <n v="26747.99"/>
  </r>
  <r>
    <x v="16"/>
    <x v="730"/>
    <x v="10"/>
    <n v="252"/>
    <n v="6"/>
    <x v="1"/>
    <x v="2"/>
    <n v="4"/>
    <x v="1"/>
    <x v="5"/>
    <n v="22"/>
    <n v="16"/>
    <n v="481"/>
    <n v="29086.86"/>
  </r>
  <r>
    <x v="16"/>
    <x v="730"/>
    <x v="10"/>
    <n v="252"/>
    <n v="6"/>
    <x v="1"/>
    <x v="1"/>
    <n v="4"/>
    <x v="1"/>
    <x v="5"/>
    <n v="21"/>
    <n v="16"/>
    <n v="481"/>
    <n v="34939.949999999997"/>
  </r>
  <r>
    <x v="16"/>
    <x v="730"/>
    <x v="10"/>
    <n v="252"/>
    <n v="6"/>
    <x v="1"/>
    <x v="2"/>
    <n v="4"/>
    <x v="1"/>
    <x v="5"/>
    <n v="22"/>
    <n v="16"/>
    <n v="481"/>
    <n v="33048.04"/>
  </r>
  <r>
    <x v="16"/>
    <x v="730"/>
    <x v="10"/>
    <n v="252"/>
    <n v="6"/>
    <x v="1"/>
    <x v="1"/>
    <n v="4"/>
    <x v="1"/>
    <x v="5"/>
    <n v="21"/>
    <n v="16"/>
    <n v="481"/>
    <n v="33521.019999999997"/>
  </r>
  <r>
    <x v="16"/>
    <x v="730"/>
    <x v="10"/>
    <n v="252"/>
    <n v="6"/>
    <x v="1"/>
    <x v="2"/>
    <n v="4"/>
    <x v="1"/>
    <x v="5"/>
    <n v="22"/>
    <n v="16"/>
    <n v="481"/>
    <n v="30683.16"/>
  </r>
  <r>
    <x v="16"/>
    <x v="730"/>
    <x v="10"/>
    <n v="252"/>
    <n v="6"/>
    <x v="1"/>
    <x v="1"/>
    <n v="4"/>
    <x v="1"/>
    <x v="5"/>
    <n v="21"/>
    <n v="16"/>
    <n v="481"/>
    <n v="29086.86"/>
  </r>
  <r>
    <x v="16"/>
    <x v="730"/>
    <x v="10"/>
    <n v="252"/>
    <n v="6"/>
    <x v="1"/>
    <x v="1"/>
    <n v="4"/>
    <x v="1"/>
    <x v="5"/>
    <n v="21"/>
    <n v="16"/>
    <n v="481"/>
    <n v="37541.32"/>
  </r>
  <r>
    <x v="16"/>
    <x v="730"/>
    <x v="10"/>
    <n v="252"/>
    <n v="6"/>
    <x v="1"/>
    <x v="1"/>
    <n v="4"/>
    <x v="1"/>
    <x v="5"/>
    <n v="21"/>
    <n v="16"/>
    <n v="481"/>
    <n v="31924.720000000001"/>
  </r>
  <r>
    <x v="16"/>
    <x v="730"/>
    <x v="10"/>
    <n v="252"/>
    <n v="6"/>
    <x v="1"/>
    <x v="1"/>
    <n v="4"/>
    <x v="1"/>
    <x v="5"/>
    <n v="21"/>
    <n v="16"/>
    <n v="481"/>
    <n v="32575.06"/>
  </r>
  <r>
    <x v="16"/>
    <x v="730"/>
    <x v="10"/>
    <n v="252"/>
    <n v="6"/>
    <x v="1"/>
    <x v="2"/>
    <n v="4"/>
    <x v="1"/>
    <x v="5"/>
    <n v="22"/>
    <n v="16"/>
    <n v="481"/>
    <n v="28791.25"/>
  </r>
  <r>
    <x v="16"/>
    <x v="730"/>
    <x v="10"/>
    <n v="252"/>
    <n v="6"/>
    <x v="1"/>
    <x v="1"/>
    <n v="4"/>
    <x v="1"/>
    <x v="5"/>
    <n v="21"/>
    <n v="16"/>
    <n v="481"/>
    <n v="30683.16"/>
  </r>
  <r>
    <x v="16"/>
    <x v="730"/>
    <x v="10"/>
    <n v="252"/>
    <n v="6"/>
    <x v="1"/>
    <x v="1"/>
    <n v="4"/>
    <x v="1"/>
    <x v="5"/>
    <n v="21"/>
    <n v="16"/>
    <n v="481"/>
    <n v="30978.77"/>
  </r>
  <r>
    <x v="16"/>
    <x v="730"/>
    <x v="10"/>
    <n v="252"/>
    <n v="6"/>
    <x v="1"/>
    <x v="2"/>
    <n v="4"/>
    <x v="1"/>
    <x v="5"/>
    <n v="22"/>
    <n v="16"/>
    <n v="481"/>
    <n v="30032.82"/>
  </r>
  <r>
    <x v="16"/>
    <x v="730"/>
    <x v="10"/>
    <n v="252"/>
    <n v="6"/>
    <x v="1"/>
    <x v="1"/>
    <n v="4"/>
    <x v="1"/>
    <x v="5"/>
    <n v="21"/>
    <n v="16"/>
    <n v="481"/>
    <n v="33875.75"/>
  </r>
  <r>
    <x v="16"/>
    <x v="730"/>
    <x v="10"/>
    <n v="252"/>
    <n v="6"/>
    <x v="1"/>
    <x v="2"/>
    <n v="4"/>
    <x v="1"/>
    <x v="5"/>
    <n v="22"/>
    <n v="16"/>
    <n v="481"/>
    <n v="31983.84"/>
  </r>
  <r>
    <x v="16"/>
    <x v="730"/>
    <x v="10"/>
    <n v="252"/>
    <n v="6"/>
    <x v="1"/>
    <x v="2"/>
    <n v="4"/>
    <x v="1"/>
    <x v="5"/>
    <n v="22"/>
    <n v="16"/>
    <n v="481"/>
    <n v="27194.959999999999"/>
  </r>
  <r>
    <x v="16"/>
    <x v="730"/>
    <x v="10"/>
    <n v="252"/>
    <n v="6"/>
    <x v="1"/>
    <x v="2"/>
    <n v="4"/>
    <x v="1"/>
    <x v="5"/>
    <n v="22"/>
    <n v="16"/>
    <n v="481"/>
    <n v="35649.410000000003"/>
  </r>
  <r>
    <x v="16"/>
    <x v="730"/>
    <x v="10"/>
    <n v="252"/>
    <n v="6"/>
    <x v="1"/>
    <x v="2"/>
    <n v="4"/>
    <x v="1"/>
    <x v="5"/>
    <n v="22"/>
    <n v="16"/>
    <n v="481"/>
    <n v="31629.11"/>
  </r>
  <r>
    <x v="16"/>
    <x v="730"/>
    <x v="11"/>
    <n v="252"/>
    <n v="6"/>
    <x v="1"/>
    <x v="1"/>
    <n v="4"/>
    <x v="1"/>
    <x v="5"/>
    <n v="22"/>
    <n v="15"/>
    <n v="481"/>
    <n v="28688.77"/>
  </r>
  <r>
    <x v="16"/>
    <x v="730"/>
    <x v="11"/>
    <n v="252"/>
    <n v="6"/>
    <x v="1"/>
    <x v="1"/>
    <n v="4"/>
    <x v="1"/>
    <x v="5"/>
    <n v="22"/>
    <n v="15"/>
    <n v="481"/>
    <n v="33185.800000000003"/>
  </r>
  <r>
    <x v="16"/>
    <x v="730"/>
    <x v="11"/>
    <n v="252"/>
    <n v="6"/>
    <x v="1"/>
    <x v="1"/>
    <n v="4"/>
    <x v="1"/>
    <x v="5"/>
    <n v="22"/>
    <n v="15"/>
    <n v="481"/>
    <n v="33185.800000000003"/>
  </r>
  <r>
    <x v="16"/>
    <x v="730"/>
    <x v="11"/>
    <n v="252"/>
    <n v="6"/>
    <x v="1"/>
    <x v="2"/>
    <n v="4"/>
    <x v="1"/>
    <x v="5"/>
    <n v="22"/>
    <n v="16"/>
    <n v="481"/>
    <n v="31307.3"/>
  </r>
  <r>
    <x v="16"/>
    <x v="730"/>
    <x v="11"/>
    <n v="252"/>
    <n v="6"/>
    <x v="1"/>
    <x v="2"/>
    <n v="4"/>
    <x v="1"/>
    <x v="5"/>
    <n v="22"/>
    <n v="16"/>
    <n v="481"/>
    <n v="30282.66"/>
  </r>
  <r>
    <x v="16"/>
    <x v="730"/>
    <x v="11"/>
    <n v="252"/>
    <n v="6"/>
    <x v="1"/>
    <x v="2"/>
    <n v="4"/>
    <x v="1"/>
    <x v="5"/>
    <n v="22"/>
    <n v="16"/>
    <n v="481"/>
    <n v="26810.27"/>
  </r>
  <r>
    <x v="16"/>
    <x v="730"/>
    <x v="11"/>
    <n v="252"/>
    <n v="6"/>
    <x v="1"/>
    <x v="2"/>
    <n v="4"/>
    <x v="1"/>
    <x v="5"/>
    <n v="22"/>
    <n v="16"/>
    <n v="481"/>
    <n v="28574.92"/>
  </r>
  <r>
    <x v="16"/>
    <x v="730"/>
    <x v="11"/>
    <n v="252"/>
    <n v="6"/>
    <x v="1"/>
    <x v="2"/>
    <n v="4"/>
    <x v="1"/>
    <x v="5"/>
    <n v="22"/>
    <n v="16"/>
    <n v="481"/>
    <n v="24590.21"/>
  </r>
  <r>
    <x v="16"/>
    <x v="730"/>
    <x v="11"/>
    <n v="252"/>
    <n v="6"/>
    <x v="1"/>
    <x v="2"/>
    <n v="4"/>
    <x v="1"/>
    <x v="5"/>
    <n v="22"/>
    <n v="16"/>
    <n v="481"/>
    <n v="28518"/>
  </r>
  <r>
    <x v="16"/>
    <x v="730"/>
    <x v="11"/>
    <n v="252"/>
    <n v="6"/>
    <x v="1"/>
    <x v="1"/>
    <n v="4"/>
    <x v="1"/>
    <x v="5"/>
    <n v="22"/>
    <n v="15"/>
    <n v="481"/>
    <n v="30396.51"/>
  </r>
  <r>
    <x v="16"/>
    <x v="730"/>
    <x v="11"/>
    <n v="252"/>
    <n v="6"/>
    <x v="1"/>
    <x v="1"/>
    <n v="4"/>
    <x v="1"/>
    <x v="5"/>
    <n v="22"/>
    <n v="15"/>
    <n v="481"/>
    <n v="30453.43"/>
  </r>
  <r>
    <x v="16"/>
    <x v="730"/>
    <x v="11"/>
    <n v="252"/>
    <n v="6"/>
    <x v="1"/>
    <x v="2"/>
    <n v="4"/>
    <x v="1"/>
    <x v="5"/>
    <n v="22"/>
    <n v="16"/>
    <n v="481"/>
    <n v="31307.3"/>
  </r>
  <r>
    <x v="16"/>
    <x v="730"/>
    <x v="11"/>
    <n v="252"/>
    <n v="6"/>
    <x v="1"/>
    <x v="1"/>
    <n v="4"/>
    <x v="1"/>
    <x v="5"/>
    <n v="22"/>
    <n v="15"/>
    <n v="481"/>
    <n v="32161.16"/>
  </r>
  <r>
    <x v="16"/>
    <x v="730"/>
    <x v="12"/>
    <n v="252"/>
    <n v="6"/>
    <x v="1"/>
    <x v="2"/>
    <n v="4"/>
    <x v="1"/>
    <x v="5"/>
    <n v="24"/>
    <n v="17"/>
    <n v="481"/>
    <n v="32311.41"/>
  </r>
  <r>
    <x v="16"/>
    <x v="730"/>
    <x v="12"/>
    <n v="252"/>
    <n v="6"/>
    <x v="1"/>
    <x v="1"/>
    <n v="4"/>
    <x v="1"/>
    <x v="5"/>
    <n v="23"/>
    <n v="16"/>
    <n v="481"/>
    <n v="34196.629999999997"/>
  </r>
  <r>
    <x v="16"/>
    <x v="730"/>
    <x v="12"/>
    <n v="252"/>
    <n v="6"/>
    <x v="1"/>
    <x v="2"/>
    <n v="4"/>
    <x v="1"/>
    <x v="5"/>
    <n v="24"/>
    <n v="17"/>
    <n v="481"/>
    <n v="32654.18"/>
  </r>
  <r>
    <x v="16"/>
    <x v="730"/>
    <x v="12"/>
    <n v="252"/>
    <n v="6"/>
    <x v="1"/>
    <x v="1"/>
    <n v="4"/>
    <x v="1"/>
    <x v="5"/>
    <n v="23"/>
    <n v="16"/>
    <n v="481"/>
    <n v="33224.31"/>
  </r>
  <r>
    <x v="16"/>
    <x v="730"/>
    <x v="12"/>
    <n v="252"/>
    <n v="6"/>
    <x v="1"/>
    <x v="2"/>
    <n v="4"/>
    <x v="1"/>
    <x v="5"/>
    <n v="24"/>
    <n v="17"/>
    <n v="481"/>
    <n v="31339.1"/>
  </r>
  <r>
    <x v="16"/>
    <x v="730"/>
    <x v="12"/>
    <n v="252"/>
    <n v="6"/>
    <x v="1"/>
    <x v="2"/>
    <n v="4"/>
    <x v="1"/>
    <x v="5"/>
    <n v="24"/>
    <n v="17"/>
    <n v="481"/>
    <n v="29415.040000000001"/>
  </r>
  <r>
    <x v="16"/>
    <x v="730"/>
    <x v="12"/>
    <n v="252"/>
    <n v="6"/>
    <x v="1"/>
    <x v="1"/>
    <n v="4"/>
    <x v="1"/>
    <x v="5"/>
    <n v="23"/>
    <n v="16"/>
    <n v="481"/>
    <n v="31300.25"/>
  </r>
  <r>
    <x v="16"/>
    <x v="730"/>
    <x v="12"/>
    <n v="252"/>
    <n v="6"/>
    <x v="1"/>
    <x v="1"/>
    <n v="4"/>
    <x v="1"/>
    <x v="5"/>
    <n v="23"/>
    <n v="16"/>
    <n v="481"/>
    <n v="34539.39"/>
  </r>
  <r>
    <x v="22"/>
    <x v="731"/>
    <x v="10"/>
    <n v="443"/>
    <n v="8"/>
    <x v="1"/>
    <x v="0"/>
    <n v="2"/>
    <x v="0"/>
    <x v="1"/>
    <n v="20"/>
    <n v="13"/>
    <n v="1624"/>
    <n v="115240.69"/>
  </r>
  <r>
    <x v="22"/>
    <x v="731"/>
    <x v="11"/>
    <n v="443"/>
    <n v="8"/>
    <x v="1"/>
    <x v="0"/>
    <n v="2"/>
    <x v="0"/>
    <x v="1"/>
    <n v="21"/>
    <n v="14"/>
    <n v="1624"/>
    <n v="112892.52"/>
  </r>
  <r>
    <x v="22"/>
    <x v="731"/>
    <x v="11"/>
    <n v="443"/>
    <n v="8"/>
    <x v="1"/>
    <x v="0"/>
    <n v="2"/>
    <x v="0"/>
    <x v="1"/>
    <n v="21"/>
    <n v="14"/>
    <n v="1624"/>
    <n v="114600.26"/>
  </r>
  <r>
    <x v="22"/>
    <x v="731"/>
    <x v="12"/>
    <n v="443"/>
    <n v="8"/>
    <x v="1"/>
    <x v="0"/>
    <n v="2"/>
    <x v="0"/>
    <x v="1"/>
    <n v="23"/>
    <n v="14"/>
    <n v="1624"/>
    <n v="119071.21"/>
  </r>
  <r>
    <x v="22"/>
    <x v="732"/>
    <x v="10"/>
    <n v="320"/>
    <n v="8"/>
    <x v="1"/>
    <x v="0"/>
    <n v="2"/>
    <x v="0"/>
    <x v="1"/>
    <n v="24"/>
    <n v="15"/>
    <n v="1624"/>
    <n v="95369.77"/>
  </r>
  <r>
    <x v="22"/>
    <x v="732"/>
    <x v="10"/>
    <n v="320"/>
    <n v="8"/>
    <x v="1"/>
    <x v="0"/>
    <n v="2"/>
    <x v="0"/>
    <x v="1"/>
    <n v="24"/>
    <n v="15"/>
    <n v="1624"/>
    <n v="99514.23"/>
  </r>
  <r>
    <x v="22"/>
    <x v="732"/>
    <x v="10"/>
    <n v="320"/>
    <n v="8"/>
    <x v="1"/>
    <x v="0"/>
    <n v="2"/>
    <x v="0"/>
    <x v="1"/>
    <n v="24"/>
    <n v="15"/>
    <n v="1624"/>
    <n v="92626.51"/>
  </r>
  <r>
    <x v="22"/>
    <x v="732"/>
    <x v="11"/>
    <n v="320"/>
    <n v="8"/>
    <x v="1"/>
    <x v="0"/>
    <n v="2"/>
    <x v="0"/>
    <x v="1"/>
    <n v="24"/>
    <n v="15"/>
    <n v="1624"/>
    <n v="91819.1"/>
  </r>
  <r>
    <x v="22"/>
    <x v="732"/>
    <x v="11"/>
    <n v="320"/>
    <n v="8"/>
    <x v="1"/>
    <x v="0"/>
    <n v="2"/>
    <x v="0"/>
    <x v="1"/>
    <n v="24"/>
    <n v="15"/>
    <n v="1624"/>
    <n v="93190.98"/>
  </r>
  <r>
    <x v="22"/>
    <x v="732"/>
    <x v="11"/>
    <n v="320"/>
    <n v="8"/>
    <x v="1"/>
    <x v="0"/>
    <n v="2"/>
    <x v="0"/>
    <x v="1"/>
    <n v="24"/>
    <n v="15"/>
    <n v="1624"/>
    <n v="97511.54"/>
  </r>
  <r>
    <x v="22"/>
    <x v="732"/>
    <x v="12"/>
    <n v="320"/>
    <n v="8"/>
    <x v="1"/>
    <x v="0"/>
    <n v="2"/>
    <x v="0"/>
    <x v="1"/>
    <n v="24"/>
    <n v="15"/>
    <n v="1624"/>
    <n v="98505.25"/>
  </r>
  <r>
    <x v="22"/>
    <x v="733"/>
    <x v="3"/>
    <n v="310"/>
    <n v="6"/>
    <x v="1"/>
    <x v="1"/>
    <n v="4"/>
    <x v="1"/>
    <x v="5"/>
    <n v="26"/>
    <n v="18"/>
    <n v="1624"/>
    <n v="62500"/>
  </r>
  <r>
    <x v="22"/>
    <x v="733"/>
    <x v="3"/>
    <n v="310"/>
    <n v="6"/>
    <x v="1"/>
    <x v="2"/>
    <n v="4"/>
    <x v="1"/>
    <x v="5"/>
    <n v="27"/>
    <n v="19"/>
    <n v="1624"/>
    <n v="51895"/>
  </r>
  <r>
    <x v="22"/>
    <x v="733"/>
    <x v="3"/>
    <n v="310"/>
    <n v="6"/>
    <x v="1"/>
    <x v="2"/>
    <n v="4"/>
    <x v="1"/>
    <x v="5"/>
    <n v="27"/>
    <n v="19"/>
    <n v="1624"/>
    <n v="38995"/>
  </r>
  <r>
    <x v="22"/>
    <x v="733"/>
    <x v="3"/>
    <n v="310"/>
    <n v="6"/>
    <x v="1"/>
    <x v="1"/>
    <n v="4"/>
    <x v="1"/>
    <x v="5"/>
    <n v="26"/>
    <n v="18"/>
    <n v="1624"/>
    <n v="47390"/>
  </r>
  <r>
    <x v="22"/>
    <x v="733"/>
    <x v="3"/>
    <n v="310"/>
    <n v="6"/>
    <x v="1"/>
    <x v="2"/>
    <n v="4"/>
    <x v="1"/>
    <x v="5"/>
    <n v="27"/>
    <n v="19"/>
    <n v="1624"/>
    <n v="44895"/>
  </r>
  <r>
    <x v="22"/>
    <x v="733"/>
    <x v="3"/>
    <n v="310"/>
    <n v="6"/>
    <x v="1"/>
    <x v="1"/>
    <n v="4"/>
    <x v="1"/>
    <x v="5"/>
    <n v="26"/>
    <n v="18"/>
    <n v="1624"/>
    <n v="54390"/>
  </r>
  <r>
    <x v="4"/>
    <x v="734"/>
    <x v="2"/>
    <n v="261"/>
    <n v="6"/>
    <x v="1"/>
    <x v="3"/>
    <n v="4"/>
    <x v="1"/>
    <x v="5"/>
    <n v="20"/>
    <n v="15"/>
    <n v="2009"/>
    <n v="28304.49"/>
  </r>
  <r>
    <x v="4"/>
    <x v="734"/>
    <x v="2"/>
    <n v="261"/>
    <n v="6"/>
    <x v="0"/>
    <x v="3"/>
    <n v="4"/>
    <x v="1"/>
    <x v="5"/>
    <n v="20"/>
    <n v="16"/>
    <n v="2009"/>
    <n v="30977.1"/>
  </r>
  <r>
    <x v="4"/>
    <x v="734"/>
    <x v="2"/>
    <n v="261"/>
    <n v="6"/>
    <x v="0"/>
    <x v="3"/>
    <n v="4"/>
    <x v="1"/>
    <x v="5"/>
    <n v="20"/>
    <n v="16"/>
    <n v="2009"/>
    <n v="27199.66"/>
  </r>
  <r>
    <x v="4"/>
    <x v="734"/>
    <x v="2"/>
    <n v="261"/>
    <n v="6"/>
    <x v="1"/>
    <x v="3"/>
    <n v="4"/>
    <x v="1"/>
    <x v="5"/>
    <n v="20"/>
    <n v="15"/>
    <n v="2009"/>
    <n v="32081.919999999998"/>
  </r>
  <r>
    <x v="4"/>
    <x v="734"/>
    <x v="2"/>
    <n v="261"/>
    <n v="6"/>
    <x v="1"/>
    <x v="0"/>
    <n v="4"/>
    <x v="1"/>
    <x v="5"/>
    <n v="22"/>
    <n v="16"/>
    <n v="2009"/>
    <n v="26147.45"/>
  </r>
  <r>
    <x v="4"/>
    <x v="734"/>
    <x v="2"/>
    <n v="261"/>
    <n v="6"/>
    <x v="1"/>
    <x v="3"/>
    <n v="4"/>
    <x v="1"/>
    <x v="5"/>
    <n v="20"/>
    <n v="15"/>
    <n v="2009"/>
    <n v="26294.76"/>
  </r>
  <r>
    <x v="4"/>
    <x v="734"/>
    <x v="2"/>
    <n v="261"/>
    <n v="6"/>
    <x v="1"/>
    <x v="0"/>
    <n v="4"/>
    <x v="1"/>
    <x v="5"/>
    <n v="22"/>
    <n v="16"/>
    <n v="2009"/>
    <n v="24137.73"/>
  </r>
  <r>
    <x v="4"/>
    <x v="734"/>
    <x v="6"/>
    <n v="261"/>
    <n v="6"/>
    <x v="1"/>
    <x v="3"/>
    <n v="4"/>
    <x v="1"/>
    <x v="5"/>
    <n v="20"/>
    <n v="15"/>
    <n v="2009"/>
    <n v="32480.97"/>
  </r>
  <r>
    <x v="4"/>
    <x v="734"/>
    <x v="6"/>
    <n v="261"/>
    <n v="6"/>
    <x v="1"/>
    <x v="0"/>
    <n v="4"/>
    <x v="1"/>
    <x v="5"/>
    <n v="22"/>
    <n v="16"/>
    <n v="2009"/>
    <n v="26196"/>
  </r>
  <r>
    <x v="4"/>
    <x v="734"/>
    <x v="6"/>
    <n v="261"/>
    <n v="6"/>
    <x v="1"/>
    <x v="3"/>
    <n v="4"/>
    <x v="1"/>
    <x v="5"/>
    <n v="20"/>
    <n v="15"/>
    <n v="2009"/>
    <n v="28318.6"/>
  </r>
  <r>
    <x v="4"/>
    <x v="734"/>
    <x v="6"/>
    <n v="261"/>
    <n v="6"/>
    <x v="1"/>
    <x v="3"/>
    <n v="4"/>
    <x v="1"/>
    <x v="5"/>
    <n v="20"/>
    <n v="15"/>
    <n v="2009"/>
    <n v="26340.959999999999"/>
  </r>
  <r>
    <x v="4"/>
    <x v="734"/>
    <x v="6"/>
    <n v="261"/>
    <n v="6"/>
    <x v="0"/>
    <x v="3"/>
    <n v="4"/>
    <x v="1"/>
    <x v="5"/>
    <n v="20"/>
    <n v="16"/>
    <n v="2009"/>
    <n v="27231.41"/>
  </r>
  <r>
    <x v="4"/>
    <x v="734"/>
    <x v="6"/>
    <n v="261"/>
    <n v="6"/>
    <x v="1"/>
    <x v="0"/>
    <n v="4"/>
    <x v="1"/>
    <x v="5"/>
    <n v="22"/>
    <n v="16"/>
    <n v="2009"/>
    <n v="24218.36"/>
  </r>
  <r>
    <x v="4"/>
    <x v="734"/>
    <x v="6"/>
    <n v="261"/>
    <n v="6"/>
    <x v="0"/>
    <x v="3"/>
    <n v="4"/>
    <x v="1"/>
    <x v="5"/>
    <n v="20"/>
    <n v="16"/>
    <n v="2009"/>
    <n v="31393.78"/>
  </r>
  <r>
    <x v="4"/>
    <x v="734"/>
    <x v="5"/>
    <n v="261"/>
    <n v="6"/>
    <x v="0"/>
    <x v="3"/>
    <n v="4"/>
    <x v="1"/>
    <x v="5"/>
    <n v="20"/>
    <n v="15"/>
    <n v="2009"/>
    <n v="27581.78"/>
  </r>
  <r>
    <x v="4"/>
    <x v="734"/>
    <x v="5"/>
    <n v="261"/>
    <n v="6"/>
    <x v="1"/>
    <x v="3"/>
    <n v="4"/>
    <x v="1"/>
    <x v="5"/>
    <n v="20"/>
    <n v="15"/>
    <n v="2009"/>
    <n v="28667.68"/>
  </r>
  <r>
    <x v="4"/>
    <x v="734"/>
    <x v="5"/>
    <n v="261"/>
    <n v="6"/>
    <x v="1"/>
    <x v="3"/>
    <n v="4"/>
    <x v="1"/>
    <x v="5"/>
    <n v="20"/>
    <n v="15"/>
    <n v="2009"/>
    <n v="26588.959999999999"/>
  </r>
  <r>
    <x v="4"/>
    <x v="734"/>
    <x v="5"/>
    <n v="261"/>
    <n v="6"/>
    <x v="0"/>
    <x v="3"/>
    <n v="4"/>
    <x v="1"/>
    <x v="5"/>
    <n v="20"/>
    <n v="15"/>
    <n v="2009"/>
    <n v="31635.79"/>
  </r>
  <r>
    <x v="4"/>
    <x v="734"/>
    <x v="5"/>
    <n v="261"/>
    <n v="6"/>
    <x v="1"/>
    <x v="0"/>
    <n v="4"/>
    <x v="1"/>
    <x v="5"/>
    <n v="22"/>
    <n v="16"/>
    <n v="2009"/>
    <n v="24468.87"/>
  </r>
  <r>
    <x v="4"/>
    <x v="734"/>
    <x v="5"/>
    <n v="261"/>
    <n v="6"/>
    <x v="1"/>
    <x v="3"/>
    <n v="4"/>
    <x v="1"/>
    <x v="5"/>
    <n v="20"/>
    <n v="15"/>
    <n v="2009"/>
    <n v="32721.69"/>
  </r>
  <r>
    <x v="4"/>
    <x v="734"/>
    <x v="5"/>
    <n v="261"/>
    <n v="6"/>
    <x v="1"/>
    <x v="0"/>
    <n v="4"/>
    <x v="1"/>
    <x v="5"/>
    <n v="22"/>
    <n v="16"/>
    <n v="2009"/>
    <n v="26547.59"/>
  </r>
  <r>
    <x v="22"/>
    <x v="735"/>
    <x v="5"/>
    <n v="304"/>
    <n v="6"/>
    <x v="1"/>
    <x v="1"/>
    <n v="4"/>
    <x v="2"/>
    <x v="2"/>
    <n v="26"/>
    <n v="17"/>
    <n v="1624"/>
    <n v="66441.37"/>
  </r>
  <r>
    <x v="22"/>
    <x v="735"/>
    <x v="5"/>
    <n v="304"/>
    <n v="6"/>
    <x v="1"/>
    <x v="2"/>
    <n v="4"/>
    <x v="2"/>
    <x v="2"/>
    <n v="28"/>
    <n v="18"/>
    <n v="1624"/>
    <n v="46186.81"/>
  </r>
  <r>
    <x v="22"/>
    <x v="735"/>
    <x v="5"/>
    <n v="304"/>
    <n v="6"/>
    <x v="1"/>
    <x v="2"/>
    <n v="4"/>
    <x v="2"/>
    <x v="2"/>
    <n v="28"/>
    <n v="18"/>
    <n v="1624"/>
    <n v="56539.03"/>
  </r>
  <r>
    <x v="22"/>
    <x v="735"/>
    <x v="5"/>
    <n v="410"/>
    <n v="6"/>
    <x v="1"/>
    <x v="1"/>
    <n v="4"/>
    <x v="2"/>
    <x v="2"/>
    <n v="24"/>
    <n v="16"/>
    <n v="1624"/>
    <n v="64879.75"/>
  </r>
  <r>
    <x v="22"/>
    <x v="735"/>
    <x v="5"/>
    <n v="304"/>
    <n v="6"/>
    <x v="1"/>
    <x v="1"/>
    <n v="4"/>
    <x v="2"/>
    <x v="2"/>
    <n v="26"/>
    <n v="17"/>
    <n v="1624"/>
    <n v="58845.26"/>
  </r>
  <r>
    <x v="22"/>
    <x v="735"/>
    <x v="5"/>
    <n v="304"/>
    <n v="6"/>
    <x v="1"/>
    <x v="1"/>
    <n v="4"/>
    <x v="2"/>
    <x v="2"/>
    <n v="26"/>
    <n v="17"/>
    <n v="1624"/>
    <n v="52743.56"/>
  </r>
  <r>
    <x v="22"/>
    <x v="735"/>
    <x v="5"/>
    <n v="304"/>
    <n v="6"/>
    <x v="1"/>
    <x v="2"/>
    <n v="4"/>
    <x v="2"/>
    <x v="2"/>
    <n v="28"/>
    <n v="18"/>
    <n v="1624"/>
    <n v="50675.18"/>
  </r>
  <r>
    <x v="22"/>
    <x v="735"/>
    <x v="5"/>
    <n v="410"/>
    <n v="6"/>
    <x v="1"/>
    <x v="1"/>
    <n v="4"/>
    <x v="2"/>
    <x v="2"/>
    <n v="24"/>
    <n v="16"/>
    <n v="1624"/>
    <n v="72170.77"/>
  </r>
  <r>
    <x v="22"/>
    <x v="735"/>
    <x v="5"/>
    <n v="304"/>
    <n v="6"/>
    <x v="1"/>
    <x v="2"/>
    <n v="4"/>
    <x v="2"/>
    <x v="2"/>
    <n v="28"/>
    <n v="18"/>
    <n v="1624"/>
    <n v="64135.13"/>
  </r>
  <r>
    <x v="22"/>
    <x v="735"/>
    <x v="4"/>
    <n v="304"/>
    <n v="6"/>
    <x v="1"/>
    <x v="2"/>
    <n v="4"/>
    <x v="2"/>
    <x v="2"/>
    <n v="28"/>
    <n v="18"/>
    <n v="1624"/>
    <n v="46259.94"/>
  </r>
  <r>
    <x v="22"/>
    <x v="735"/>
    <x v="4"/>
    <n v="304"/>
    <n v="6"/>
    <x v="1"/>
    <x v="2"/>
    <n v="4"/>
    <x v="2"/>
    <x v="2"/>
    <n v="28"/>
    <n v="18"/>
    <n v="1624"/>
    <n v="50299.199999999997"/>
  </r>
  <r>
    <x v="22"/>
    <x v="735"/>
    <x v="4"/>
    <n v="304"/>
    <n v="6"/>
    <x v="1"/>
    <x v="2"/>
    <n v="4"/>
    <x v="2"/>
    <x v="2"/>
    <n v="28"/>
    <n v="18"/>
    <n v="1624"/>
    <n v="56891.71"/>
  </r>
  <r>
    <x v="22"/>
    <x v="735"/>
    <x v="4"/>
    <n v="304"/>
    <n v="6"/>
    <x v="1"/>
    <x v="1"/>
    <n v="4"/>
    <x v="2"/>
    <x v="2"/>
    <n v="26"/>
    <n v="17"/>
    <n v="1624"/>
    <n v="68202.649999999994"/>
  </r>
  <r>
    <x v="22"/>
    <x v="735"/>
    <x v="4"/>
    <n v="410"/>
    <n v="6"/>
    <x v="1"/>
    <x v="1"/>
    <n v="4"/>
    <x v="2"/>
    <x v="2"/>
    <n v="23"/>
    <n v="16"/>
    <n v="1624"/>
    <n v="73860.67"/>
  </r>
  <r>
    <x v="22"/>
    <x v="735"/>
    <x v="4"/>
    <n v="304"/>
    <n v="6"/>
    <x v="1"/>
    <x v="1"/>
    <n v="4"/>
    <x v="2"/>
    <x v="2"/>
    <n v="26"/>
    <n v="17"/>
    <n v="1624"/>
    <n v="52341.81"/>
  </r>
  <r>
    <x v="22"/>
    <x v="735"/>
    <x v="4"/>
    <n v="410"/>
    <n v="6"/>
    <x v="1"/>
    <x v="1"/>
    <n v="4"/>
    <x v="2"/>
    <x v="2"/>
    <n v="23"/>
    <n v="16"/>
    <n v="1624"/>
    <n v="65128.53"/>
  </r>
  <r>
    <x v="22"/>
    <x v="735"/>
    <x v="4"/>
    <n v="304"/>
    <n v="6"/>
    <x v="1"/>
    <x v="2"/>
    <n v="4"/>
    <x v="2"/>
    <x v="2"/>
    <n v="28"/>
    <n v="18"/>
    <n v="1624"/>
    <n v="65925.14"/>
  </r>
  <r>
    <x v="22"/>
    <x v="735"/>
    <x v="4"/>
    <n v="304"/>
    <n v="6"/>
    <x v="1"/>
    <x v="1"/>
    <n v="4"/>
    <x v="2"/>
    <x v="2"/>
    <n v="26"/>
    <n v="17"/>
    <n v="1624"/>
    <n v="59169.22"/>
  </r>
  <r>
    <x v="22"/>
    <x v="735"/>
    <x v="3"/>
    <n v="304"/>
    <n v="6"/>
    <x v="1"/>
    <x v="2"/>
    <n v="4"/>
    <x v="2"/>
    <x v="2"/>
    <n v="28"/>
    <n v="18"/>
    <n v="1624"/>
    <n v="45295"/>
  </r>
  <r>
    <x v="22"/>
    <x v="735"/>
    <x v="3"/>
    <n v="304"/>
    <n v="6"/>
    <x v="1"/>
    <x v="1"/>
    <n v="4"/>
    <x v="2"/>
    <x v="2"/>
    <n v="26"/>
    <n v="17"/>
    <n v="1624"/>
    <n v="66795"/>
  </r>
  <r>
    <x v="22"/>
    <x v="735"/>
    <x v="3"/>
    <n v="304"/>
    <n v="6"/>
    <x v="1"/>
    <x v="2"/>
    <n v="4"/>
    <x v="2"/>
    <x v="2"/>
    <n v="28"/>
    <n v="18"/>
    <n v="1624"/>
    <n v="49295"/>
  </r>
  <r>
    <x v="22"/>
    <x v="735"/>
    <x v="3"/>
    <n v="304"/>
    <n v="6"/>
    <x v="1"/>
    <x v="1"/>
    <n v="4"/>
    <x v="2"/>
    <x v="2"/>
    <n v="26"/>
    <n v="17"/>
    <n v="1624"/>
    <n v="57995"/>
  </r>
  <r>
    <x v="22"/>
    <x v="735"/>
    <x v="3"/>
    <n v="304"/>
    <n v="6"/>
    <x v="1"/>
    <x v="1"/>
    <n v="4"/>
    <x v="2"/>
    <x v="2"/>
    <n v="26"/>
    <n v="17"/>
    <n v="1624"/>
    <n v="51295"/>
  </r>
  <r>
    <x v="22"/>
    <x v="735"/>
    <x v="3"/>
    <n v="410"/>
    <n v="6"/>
    <x v="1"/>
    <x v="1"/>
    <n v="4"/>
    <x v="2"/>
    <x v="2"/>
    <n v="23"/>
    <n v="16"/>
    <n v="1624"/>
    <n v="63795"/>
  </r>
  <r>
    <x v="22"/>
    <x v="735"/>
    <x v="3"/>
    <n v="410"/>
    <n v="6"/>
    <x v="1"/>
    <x v="1"/>
    <n v="4"/>
    <x v="2"/>
    <x v="2"/>
    <n v="23"/>
    <n v="16"/>
    <n v="1624"/>
    <n v="72395"/>
  </r>
  <r>
    <x v="22"/>
    <x v="735"/>
    <x v="3"/>
    <n v="304"/>
    <n v="6"/>
    <x v="1"/>
    <x v="2"/>
    <n v="4"/>
    <x v="2"/>
    <x v="2"/>
    <n v="28"/>
    <n v="18"/>
    <n v="1624"/>
    <n v="64595"/>
  </r>
  <r>
    <x v="22"/>
    <x v="735"/>
    <x v="3"/>
    <n v="304"/>
    <n v="6"/>
    <x v="1"/>
    <x v="2"/>
    <n v="4"/>
    <x v="2"/>
    <x v="2"/>
    <n v="28"/>
    <n v="18"/>
    <n v="1624"/>
    <n v="55795"/>
  </r>
  <r>
    <x v="27"/>
    <x v="736"/>
    <x v="2"/>
    <n v="148"/>
    <n v="4"/>
    <x v="0"/>
    <x v="1"/>
    <n v="4"/>
    <x v="0"/>
    <x v="5"/>
    <n v="30"/>
    <n v="23"/>
    <n v="640"/>
    <n v="23143.39"/>
  </r>
  <r>
    <x v="27"/>
    <x v="736"/>
    <x v="2"/>
    <n v="148"/>
    <n v="4"/>
    <x v="1"/>
    <x v="1"/>
    <n v="4"/>
    <x v="0"/>
    <x v="5"/>
    <n v="33"/>
    <n v="25"/>
    <n v="640"/>
    <n v="25773.919999999998"/>
  </r>
  <r>
    <x v="27"/>
    <x v="736"/>
    <x v="2"/>
    <n v="148"/>
    <n v="4"/>
    <x v="1"/>
    <x v="1"/>
    <n v="4"/>
    <x v="0"/>
    <x v="5"/>
    <n v="33"/>
    <n v="25"/>
    <n v="640"/>
    <n v="24195.599999999999"/>
  </r>
  <r>
    <x v="27"/>
    <x v="736"/>
    <x v="6"/>
    <n v="160"/>
    <n v="4"/>
    <x v="1"/>
    <x v="1"/>
    <n v="4"/>
    <x v="0"/>
    <x v="5"/>
    <n v="33"/>
    <n v="29"/>
    <n v="640"/>
    <n v="26915.61"/>
  </r>
  <r>
    <x v="27"/>
    <x v="736"/>
    <x v="6"/>
    <n v="160"/>
    <n v="4"/>
    <x v="1"/>
    <x v="1"/>
    <n v="4"/>
    <x v="0"/>
    <x v="5"/>
    <n v="33"/>
    <n v="29"/>
    <n v="640"/>
    <n v="30332.48"/>
  </r>
  <r>
    <x v="27"/>
    <x v="736"/>
    <x v="6"/>
    <n v="148"/>
    <n v="4"/>
    <x v="1"/>
    <x v="1"/>
    <n v="4"/>
    <x v="0"/>
    <x v="5"/>
    <n v="33"/>
    <n v="25"/>
    <n v="640"/>
    <n v="23809.37"/>
  </r>
  <r>
    <x v="27"/>
    <x v="736"/>
    <x v="6"/>
    <n v="148"/>
    <n v="4"/>
    <x v="1"/>
    <x v="1"/>
    <n v="4"/>
    <x v="0"/>
    <x v="5"/>
    <n v="33"/>
    <n v="25"/>
    <n v="640"/>
    <n v="25362.49"/>
  </r>
  <r>
    <x v="27"/>
    <x v="736"/>
    <x v="6"/>
    <n v="148"/>
    <n v="4"/>
    <x v="0"/>
    <x v="1"/>
    <n v="4"/>
    <x v="0"/>
    <x v="5"/>
    <n v="30"/>
    <n v="23"/>
    <n v="640"/>
    <n v="22773.95"/>
  </r>
  <r>
    <x v="27"/>
    <x v="736"/>
    <x v="5"/>
    <n v="148"/>
    <n v="4"/>
    <x v="1"/>
    <x v="1"/>
    <n v="4"/>
    <x v="0"/>
    <x v="5"/>
    <n v="34"/>
    <n v="26"/>
    <n v="640"/>
    <n v="25642.68"/>
  </r>
  <r>
    <x v="27"/>
    <x v="736"/>
    <x v="5"/>
    <n v="160"/>
    <n v="4"/>
    <x v="1"/>
    <x v="1"/>
    <n v="4"/>
    <x v="0"/>
    <x v="5"/>
    <n v="34"/>
    <n v="30"/>
    <n v="640"/>
    <n v="30296.52"/>
  </r>
  <r>
    <x v="27"/>
    <x v="736"/>
    <x v="5"/>
    <n v="160"/>
    <n v="4"/>
    <x v="1"/>
    <x v="1"/>
    <n v="4"/>
    <x v="0"/>
    <x v="5"/>
    <n v="34"/>
    <n v="30"/>
    <n v="640"/>
    <n v="26883.7"/>
  </r>
  <r>
    <x v="27"/>
    <x v="736"/>
    <x v="5"/>
    <n v="148"/>
    <n v="4"/>
    <x v="0"/>
    <x v="1"/>
    <n v="4"/>
    <x v="0"/>
    <x v="5"/>
    <n v="31"/>
    <n v="23"/>
    <n v="640"/>
    <n v="23057.21"/>
  </r>
  <r>
    <x v="27"/>
    <x v="736"/>
    <x v="5"/>
    <n v="148"/>
    <n v="4"/>
    <x v="0"/>
    <x v="1"/>
    <n v="4"/>
    <x v="0"/>
    <x v="5"/>
    <n v="31"/>
    <n v="23"/>
    <n v="640"/>
    <n v="22333.279999999999"/>
  </r>
  <r>
    <x v="27"/>
    <x v="736"/>
    <x v="5"/>
    <n v="148"/>
    <n v="4"/>
    <x v="1"/>
    <x v="1"/>
    <n v="4"/>
    <x v="0"/>
    <x v="5"/>
    <n v="34"/>
    <n v="26"/>
    <n v="640"/>
    <n v="24091.4"/>
  </r>
  <r>
    <x v="7"/>
    <x v="737"/>
    <x v="3"/>
    <n v="106"/>
    <n v="4"/>
    <x v="0"/>
    <x v="2"/>
    <n v="4"/>
    <x v="0"/>
    <x v="2"/>
    <n v="39"/>
    <n v="30"/>
    <n v="2031"/>
    <n v="15950"/>
  </r>
  <r>
    <x v="7"/>
    <x v="737"/>
    <x v="3"/>
    <n v="106"/>
    <n v="4"/>
    <x v="1"/>
    <x v="2"/>
    <n v="4"/>
    <x v="0"/>
    <x v="2"/>
    <n v="40"/>
    <n v="32"/>
    <n v="2031"/>
    <n v="17050"/>
  </r>
  <r>
    <x v="7"/>
    <x v="738"/>
    <x v="5"/>
    <n v="106"/>
    <n v="4"/>
    <x v="0"/>
    <x v="2"/>
    <n v="4"/>
    <x v="0"/>
    <x v="3"/>
    <n v="37"/>
    <n v="30"/>
    <n v="2031"/>
    <n v="17395.03"/>
  </r>
  <r>
    <x v="7"/>
    <x v="738"/>
    <x v="5"/>
    <n v="106"/>
    <n v="4"/>
    <x v="1"/>
    <x v="2"/>
    <n v="4"/>
    <x v="0"/>
    <x v="3"/>
    <n v="36"/>
    <n v="30"/>
    <n v="2031"/>
    <n v="17457.080000000002"/>
  </r>
  <r>
    <x v="7"/>
    <x v="738"/>
    <x v="5"/>
    <n v="106"/>
    <n v="4"/>
    <x v="1"/>
    <x v="2"/>
    <n v="2"/>
    <x v="0"/>
    <x v="6"/>
    <n v="36"/>
    <n v="30"/>
    <n v="2031"/>
    <n v="17069.259999999998"/>
  </r>
  <r>
    <x v="7"/>
    <x v="738"/>
    <x v="5"/>
    <n v="106"/>
    <n v="4"/>
    <x v="1"/>
    <x v="2"/>
    <n v="4"/>
    <x v="0"/>
    <x v="3"/>
    <n v="36"/>
    <n v="30"/>
    <n v="2031"/>
    <n v="16490.12"/>
  </r>
  <r>
    <x v="7"/>
    <x v="738"/>
    <x v="5"/>
    <n v="106"/>
    <n v="4"/>
    <x v="0"/>
    <x v="2"/>
    <n v="2"/>
    <x v="0"/>
    <x v="6"/>
    <n v="37"/>
    <n v="30"/>
    <n v="2031"/>
    <n v="15352.51"/>
  </r>
  <r>
    <x v="7"/>
    <x v="738"/>
    <x v="5"/>
    <n v="106"/>
    <n v="4"/>
    <x v="1"/>
    <x v="2"/>
    <n v="2"/>
    <x v="0"/>
    <x v="6"/>
    <n v="36"/>
    <n v="30"/>
    <n v="2031"/>
    <n v="16102.3"/>
  </r>
  <r>
    <x v="7"/>
    <x v="738"/>
    <x v="5"/>
    <n v="106"/>
    <n v="4"/>
    <x v="1"/>
    <x v="2"/>
    <n v="4"/>
    <x v="0"/>
    <x v="3"/>
    <n v="36"/>
    <n v="30"/>
    <n v="2031"/>
    <n v="18222.38"/>
  </r>
  <r>
    <x v="7"/>
    <x v="738"/>
    <x v="4"/>
    <n v="106"/>
    <n v="4"/>
    <x v="1"/>
    <x v="2"/>
    <n v="4"/>
    <x v="0"/>
    <x v="3"/>
    <n v="36"/>
    <n v="30"/>
    <n v="2031"/>
    <n v="18046.43"/>
  </r>
  <r>
    <x v="7"/>
    <x v="738"/>
    <x v="4"/>
    <n v="106"/>
    <n v="4"/>
    <x v="0"/>
    <x v="2"/>
    <n v="4"/>
    <x v="0"/>
    <x v="3"/>
    <n v="37"/>
    <n v="30"/>
    <n v="2031"/>
    <n v="17229.39"/>
  </r>
  <r>
    <x v="7"/>
    <x v="738"/>
    <x v="4"/>
    <n v="106"/>
    <n v="4"/>
    <x v="1"/>
    <x v="2"/>
    <n v="2"/>
    <x v="0"/>
    <x v="6"/>
    <n v="36"/>
    <n v="30"/>
    <n v="2031"/>
    <n v="16907.68"/>
  </r>
  <r>
    <x v="7"/>
    <x v="738"/>
    <x v="4"/>
    <n v="106"/>
    <n v="4"/>
    <x v="1"/>
    <x v="2"/>
    <n v="4"/>
    <x v="0"/>
    <x v="3"/>
    <n v="36"/>
    <n v="30"/>
    <n v="2031"/>
    <n v="17290.669999999998"/>
  </r>
  <r>
    <x v="7"/>
    <x v="738"/>
    <x v="4"/>
    <n v="106"/>
    <n v="4"/>
    <x v="0"/>
    <x v="2"/>
    <n v="2"/>
    <x v="0"/>
    <x v="6"/>
    <n v="37"/>
    <n v="30"/>
    <n v="2031"/>
    <n v="15212.32"/>
  </r>
  <r>
    <x v="7"/>
    <x v="738"/>
    <x v="4"/>
    <n v="106"/>
    <n v="4"/>
    <x v="1"/>
    <x v="2"/>
    <n v="2"/>
    <x v="0"/>
    <x v="6"/>
    <n v="36"/>
    <n v="30"/>
    <n v="2031"/>
    <n v="15952.76"/>
  </r>
  <r>
    <x v="7"/>
    <x v="738"/>
    <x v="4"/>
    <n v="106"/>
    <n v="4"/>
    <x v="1"/>
    <x v="2"/>
    <n v="4"/>
    <x v="0"/>
    <x v="3"/>
    <n v="36"/>
    <n v="30"/>
    <n v="2031"/>
    <n v="16335.75"/>
  </r>
  <r>
    <x v="7"/>
    <x v="738"/>
    <x v="3"/>
    <n v="106"/>
    <n v="4"/>
    <x v="1"/>
    <x v="2"/>
    <n v="2"/>
    <x v="0"/>
    <x v="6"/>
    <n v="35"/>
    <n v="30"/>
    <n v="2031"/>
    <n v="16000"/>
  </r>
  <r>
    <x v="7"/>
    <x v="738"/>
    <x v="3"/>
    <n v="106"/>
    <n v="4"/>
    <x v="1"/>
    <x v="2"/>
    <n v="2"/>
    <x v="0"/>
    <x v="6"/>
    <n v="35"/>
    <n v="30"/>
    <n v="2031"/>
    <n v="16910"/>
  </r>
  <r>
    <x v="7"/>
    <x v="738"/>
    <x v="3"/>
    <n v="106"/>
    <n v="4"/>
    <x v="0"/>
    <x v="2"/>
    <n v="2"/>
    <x v="0"/>
    <x v="6"/>
    <n v="36"/>
    <n v="30"/>
    <n v="2031"/>
    <n v="15250"/>
  </r>
  <r>
    <x v="7"/>
    <x v="738"/>
    <x v="3"/>
    <n v="106"/>
    <n v="4"/>
    <x v="1"/>
    <x v="2"/>
    <n v="4"/>
    <x v="0"/>
    <x v="3"/>
    <n v="35"/>
    <n v="30"/>
    <n v="2031"/>
    <n v="16375"/>
  </r>
  <r>
    <x v="7"/>
    <x v="738"/>
    <x v="3"/>
    <n v="106"/>
    <n v="4"/>
    <x v="1"/>
    <x v="2"/>
    <n v="4"/>
    <x v="0"/>
    <x v="3"/>
    <n v="35"/>
    <n v="30"/>
    <n v="2031"/>
    <n v="17285"/>
  </r>
  <r>
    <x v="7"/>
    <x v="738"/>
    <x v="3"/>
    <n v="106"/>
    <n v="4"/>
    <x v="1"/>
    <x v="2"/>
    <n v="4"/>
    <x v="0"/>
    <x v="3"/>
    <n v="35"/>
    <n v="30"/>
    <n v="2031"/>
    <n v="18000"/>
  </r>
  <r>
    <x v="7"/>
    <x v="738"/>
    <x v="3"/>
    <n v="106"/>
    <n v="4"/>
    <x v="0"/>
    <x v="2"/>
    <n v="4"/>
    <x v="0"/>
    <x v="3"/>
    <n v="36"/>
    <n v="30"/>
    <n v="2031"/>
    <n v="17200"/>
  </r>
  <r>
    <x v="13"/>
    <x v="739"/>
    <x v="15"/>
    <n v="255"/>
    <n v="8"/>
    <x v="1"/>
    <x v="3"/>
    <n v="4"/>
    <x v="2"/>
    <x v="5"/>
    <n v="15"/>
    <n v="11"/>
    <n v="549"/>
    <n v="5621.25"/>
  </r>
  <r>
    <x v="13"/>
    <x v="740"/>
    <x v="0"/>
    <n v="332"/>
    <n v="8"/>
    <x v="1"/>
    <x v="3"/>
    <n v="4"/>
    <x v="2"/>
    <x v="5"/>
    <n v="23"/>
    <n v="20"/>
    <n v="549"/>
    <n v="59302.43"/>
  </r>
  <r>
    <x v="13"/>
    <x v="740"/>
    <x v="0"/>
    <n v="332"/>
    <n v="8"/>
    <x v="1"/>
    <x v="0"/>
    <n v="4"/>
    <x v="2"/>
    <x v="5"/>
    <n v="23"/>
    <n v="20"/>
    <n v="549"/>
    <n v="56240.33"/>
  </r>
  <r>
    <x v="13"/>
    <x v="740"/>
    <x v="0"/>
    <n v="332"/>
    <n v="8"/>
    <x v="1"/>
    <x v="3"/>
    <n v="4"/>
    <x v="2"/>
    <x v="5"/>
    <n v="23"/>
    <n v="20"/>
    <n v="549"/>
    <n v="67311.86"/>
  </r>
  <r>
    <x v="13"/>
    <x v="740"/>
    <x v="0"/>
    <n v="332"/>
    <n v="8"/>
    <x v="1"/>
    <x v="0"/>
    <n v="4"/>
    <x v="2"/>
    <x v="5"/>
    <n v="23"/>
    <n v="20"/>
    <n v="549"/>
    <n v="64211.61"/>
  </r>
  <r>
    <x v="13"/>
    <x v="740"/>
    <x v="1"/>
    <n v="332"/>
    <n v="8"/>
    <x v="1"/>
    <x v="3"/>
    <n v="4"/>
    <x v="2"/>
    <x v="5"/>
    <n v="23"/>
    <n v="20"/>
    <n v="549"/>
    <n v="59018.239999999998"/>
  </r>
  <r>
    <x v="13"/>
    <x v="740"/>
    <x v="1"/>
    <n v="332"/>
    <n v="8"/>
    <x v="1"/>
    <x v="3"/>
    <n v="4"/>
    <x v="2"/>
    <x v="5"/>
    <n v="23"/>
    <n v="20"/>
    <n v="549"/>
    <n v="67399.09"/>
  </r>
  <r>
    <x v="13"/>
    <x v="740"/>
    <x v="1"/>
    <n v="332"/>
    <n v="8"/>
    <x v="1"/>
    <x v="0"/>
    <n v="4"/>
    <x v="2"/>
    <x v="5"/>
    <n v="23"/>
    <n v="20"/>
    <n v="549"/>
    <n v="56018.22"/>
  </r>
  <r>
    <x v="13"/>
    <x v="740"/>
    <x v="1"/>
    <n v="332"/>
    <n v="8"/>
    <x v="1"/>
    <x v="0"/>
    <n v="4"/>
    <x v="2"/>
    <x v="5"/>
    <n v="23"/>
    <n v="20"/>
    <n v="549"/>
    <n v="64361.7"/>
  </r>
  <r>
    <x v="13"/>
    <x v="740"/>
    <x v="2"/>
    <n v="332"/>
    <n v="8"/>
    <x v="1"/>
    <x v="0"/>
    <n v="4"/>
    <x v="2"/>
    <x v="5"/>
    <n v="23"/>
    <n v="20"/>
    <n v="549"/>
    <n v="56971.98"/>
  </r>
  <r>
    <x v="13"/>
    <x v="740"/>
    <x v="2"/>
    <n v="332"/>
    <n v="8"/>
    <x v="1"/>
    <x v="3"/>
    <n v="4"/>
    <x v="2"/>
    <x v="5"/>
    <n v="23"/>
    <n v="20"/>
    <n v="549"/>
    <n v="68188.56"/>
  </r>
  <r>
    <x v="13"/>
    <x v="740"/>
    <x v="2"/>
    <n v="332"/>
    <n v="8"/>
    <x v="1"/>
    <x v="3"/>
    <n v="4"/>
    <x v="2"/>
    <x v="5"/>
    <n v="23"/>
    <n v="20"/>
    <n v="549"/>
    <n v="59928.7"/>
  </r>
  <r>
    <x v="13"/>
    <x v="740"/>
    <x v="2"/>
    <n v="332"/>
    <n v="8"/>
    <x v="1"/>
    <x v="0"/>
    <n v="4"/>
    <x v="2"/>
    <x v="5"/>
    <n v="23"/>
    <n v="20"/>
    <n v="549"/>
    <n v="65195.02"/>
  </r>
  <r>
    <x v="13"/>
    <x v="741"/>
    <x v="5"/>
    <n v="355"/>
    <n v="8"/>
    <x v="1"/>
    <x v="3"/>
    <n v="4"/>
    <x v="2"/>
    <x v="5"/>
    <n v="22"/>
    <n v="15"/>
    <n v="549"/>
    <n v="64042.06"/>
  </r>
  <r>
    <x v="13"/>
    <x v="741"/>
    <x v="5"/>
    <n v="355"/>
    <n v="8"/>
    <x v="1"/>
    <x v="0"/>
    <n v="4"/>
    <x v="2"/>
    <x v="5"/>
    <n v="23"/>
    <n v="16"/>
    <n v="549"/>
    <n v="60939.49"/>
  </r>
  <r>
    <x v="13"/>
    <x v="741"/>
    <x v="5"/>
    <n v="355"/>
    <n v="8"/>
    <x v="1"/>
    <x v="3"/>
    <n v="4"/>
    <x v="2"/>
    <x v="5"/>
    <n v="22"/>
    <n v="15"/>
    <n v="549"/>
    <n v="55266.98"/>
  </r>
  <r>
    <x v="13"/>
    <x v="741"/>
    <x v="5"/>
    <n v="420"/>
    <n v="8"/>
    <x v="1"/>
    <x v="0"/>
    <n v="4"/>
    <x v="2"/>
    <x v="5"/>
    <n v="21"/>
    <n v="15"/>
    <n v="549"/>
    <n v="69518.080000000002"/>
  </r>
  <r>
    <x v="13"/>
    <x v="741"/>
    <x v="5"/>
    <n v="420"/>
    <n v="8"/>
    <x v="1"/>
    <x v="3"/>
    <n v="4"/>
    <x v="2"/>
    <x v="5"/>
    <n v="20"/>
    <n v="14"/>
    <n v="549"/>
    <n v="72620.639999999999"/>
  </r>
  <r>
    <x v="13"/>
    <x v="741"/>
    <x v="5"/>
    <n v="355"/>
    <n v="8"/>
    <x v="1"/>
    <x v="0"/>
    <n v="4"/>
    <x v="2"/>
    <x v="5"/>
    <n v="23"/>
    <n v="16"/>
    <n v="549"/>
    <n v="52164.41"/>
  </r>
  <r>
    <x v="13"/>
    <x v="741"/>
    <x v="4"/>
    <n v="355"/>
    <n v="8"/>
    <x v="1"/>
    <x v="0"/>
    <n v="4"/>
    <x v="2"/>
    <x v="5"/>
    <n v="23"/>
    <n v="16"/>
    <n v="549"/>
    <n v="52101.8"/>
  </r>
  <r>
    <x v="13"/>
    <x v="741"/>
    <x v="4"/>
    <n v="355"/>
    <n v="8"/>
    <x v="1"/>
    <x v="0"/>
    <n v="4"/>
    <x v="2"/>
    <x v="5"/>
    <n v="23"/>
    <n v="16"/>
    <n v="549"/>
    <n v="60971.82"/>
  </r>
  <r>
    <x v="13"/>
    <x v="741"/>
    <x v="4"/>
    <n v="355"/>
    <n v="8"/>
    <x v="1"/>
    <x v="3"/>
    <n v="4"/>
    <x v="2"/>
    <x v="5"/>
    <n v="22"/>
    <n v="15"/>
    <n v="549"/>
    <n v="55165.71"/>
  </r>
  <r>
    <x v="13"/>
    <x v="741"/>
    <x v="4"/>
    <n v="420"/>
    <n v="8"/>
    <x v="1"/>
    <x v="0"/>
    <n v="4"/>
    <x v="2"/>
    <x v="5"/>
    <n v="22"/>
    <n v="15"/>
    <n v="549"/>
    <n v="69474.17"/>
  </r>
  <r>
    <x v="13"/>
    <x v="741"/>
    <x v="4"/>
    <n v="355"/>
    <n v="8"/>
    <x v="1"/>
    <x v="3"/>
    <n v="4"/>
    <x v="2"/>
    <x v="5"/>
    <n v="22"/>
    <n v="15"/>
    <n v="549"/>
    <n v="64035.73"/>
  </r>
  <r>
    <x v="13"/>
    <x v="741"/>
    <x v="4"/>
    <n v="420"/>
    <n v="8"/>
    <x v="1"/>
    <x v="3"/>
    <n v="4"/>
    <x v="2"/>
    <x v="5"/>
    <n v="20"/>
    <n v="14"/>
    <n v="549"/>
    <n v="72538.080000000002"/>
  </r>
  <r>
    <x v="13"/>
    <x v="741"/>
    <x v="3"/>
    <n v="355"/>
    <n v="8"/>
    <x v="1"/>
    <x v="3"/>
    <n v="4"/>
    <x v="2"/>
    <x v="5"/>
    <n v="22"/>
    <n v="15"/>
    <n v="549"/>
    <n v="54230"/>
  </r>
  <r>
    <x v="13"/>
    <x v="741"/>
    <x v="3"/>
    <n v="420"/>
    <n v="8"/>
    <x v="1"/>
    <x v="0"/>
    <n v="4"/>
    <x v="2"/>
    <x v="5"/>
    <n v="22"/>
    <n v="15"/>
    <n v="549"/>
    <n v="68665"/>
  </r>
  <r>
    <x v="13"/>
    <x v="741"/>
    <x v="3"/>
    <n v="420"/>
    <n v="8"/>
    <x v="1"/>
    <x v="3"/>
    <n v="4"/>
    <x v="2"/>
    <x v="5"/>
    <n v="20"/>
    <n v="14"/>
    <n v="549"/>
    <n v="71665"/>
  </r>
  <r>
    <x v="13"/>
    <x v="741"/>
    <x v="3"/>
    <n v="355"/>
    <n v="8"/>
    <x v="1"/>
    <x v="3"/>
    <n v="4"/>
    <x v="2"/>
    <x v="5"/>
    <n v="22"/>
    <n v="15"/>
    <n v="549"/>
    <n v="63015"/>
  </r>
  <r>
    <x v="13"/>
    <x v="741"/>
    <x v="3"/>
    <n v="355"/>
    <n v="8"/>
    <x v="1"/>
    <x v="0"/>
    <n v="4"/>
    <x v="2"/>
    <x v="5"/>
    <n v="23"/>
    <n v="16"/>
    <n v="549"/>
    <n v="51230"/>
  </r>
  <r>
    <x v="13"/>
    <x v="741"/>
    <x v="3"/>
    <n v="355"/>
    <n v="8"/>
    <x v="1"/>
    <x v="0"/>
    <n v="4"/>
    <x v="2"/>
    <x v="5"/>
    <n v="23"/>
    <n v="16"/>
    <n v="549"/>
    <n v="60015"/>
  </r>
  <r>
    <x v="13"/>
    <x v="742"/>
    <x v="5"/>
    <n v="355"/>
    <n v="8"/>
    <x v="1"/>
    <x v="3"/>
    <n v="4"/>
    <x v="2"/>
    <x v="5"/>
    <n v="22"/>
    <n v="16"/>
    <n v="549"/>
    <n v="52474.67"/>
  </r>
  <r>
    <x v="13"/>
    <x v="742"/>
    <x v="5"/>
    <n v="355"/>
    <n v="8"/>
    <x v="1"/>
    <x v="0"/>
    <n v="4"/>
    <x v="2"/>
    <x v="5"/>
    <n v="23"/>
    <n v="16"/>
    <n v="549"/>
    <n v="49372.11"/>
  </r>
  <r>
    <x v="13"/>
    <x v="742"/>
    <x v="5"/>
    <n v="355"/>
    <n v="8"/>
    <x v="1"/>
    <x v="3"/>
    <n v="4"/>
    <x v="2"/>
    <x v="5"/>
    <n v="22"/>
    <n v="16"/>
    <n v="549"/>
    <n v="61249.75"/>
  </r>
  <r>
    <x v="13"/>
    <x v="742"/>
    <x v="5"/>
    <n v="355"/>
    <n v="8"/>
    <x v="1"/>
    <x v="0"/>
    <n v="4"/>
    <x v="2"/>
    <x v="5"/>
    <n v="23"/>
    <n v="16"/>
    <n v="549"/>
    <n v="58147.19"/>
  </r>
  <r>
    <x v="13"/>
    <x v="742"/>
    <x v="5"/>
    <n v="420"/>
    <n v="8"/>
    <x v="1"/>
    <x v="0"/>
    <n v="4"/>
    <x v="2"/>
    <x v="5"/>
    <n v="21"/>
    <n v="15"/>
    <n v="549"/>
    <n v="66725.77"/>
  </r>
  <r>
    <x v="13"/>
    <x v="742"/>
    <x v="5"/>
    <n v="420"/>
    <n v="8"/>
    <x v="1"/>
    <x v="3"/>
    <n v="4"/>
    <x v="2"/>
    <x v="5"/>
    <n v="21"/>
    <n v="14"/>
    <n v="549"/>
    <n v="69828.33"/>
  </r>
  <r>
    <x v="13"/>
    <x v="742"/>
    <x v="4"/>
    <n v="420"/>
    <n v="8"/>
    <x v="1"/>
    <x v="0"/>
    <n v="4"/>
    <x v="2"/>
    <x v="5"/>
    <n v="22"/>
    <n v="15"/>
    <n v="549"/>
    <n v="66716.649999999994"/>
  </r>
  <r>
    <x v="13"/>
    <x v="742"/>
    <x v="4"/>
    <n v="355"/>
    <n v="8"/>
    <x v="1"/>
    <x v="3"/>
    <n v="4"/>
    <x v="2"/>
    <x v="5"/>
    <n v="22"/>
    <n v="16"/>
    <n v="549"/>
    <n v="52408.19"/>
  </r>
  <r>
    <x v="13"/>
    <x v="742"/>
    <x v="4"/>
    <n v="420"/>
    <n v="8"/>
    <x v="1"/>
    <x v="3"/>
    <n v="4"/>
    <x v="2"/>
    <x v="5"/>
    <n v="21"/>
    <n v="15"/>
    <n v="549"/>
    <n v="69780.56"/>
  </r>
  <r>
    <x v="13"/>
    <x v="742"/>
    <x v="4"/>
    <n v="355"/>
    <n v="8"/>
    <x v="1"/>
    <x v="0"/>
    <n v="4"/>
    <x v="2"/>
    <x v="5"/>
    <n v="23"/>
    <n v="16"/>
    <n v="549"/>
    <n v="58214.3"/>
  </r>
  <r>
    <x v="13"/>
    <x v="742"/>
    <x v="4"/>
    <n v="355"/>
    <n v="8"/>
    <x v="1"/>
    <x v="0"/>
    <n v="4"/>
    <x v="2"/>
    <x v="5"/>
    <n v="23"/>
    <n v="16"/>
    <n v="549"/>
    <n v="49344.28"/>
  </r>
  <r>
    <x v="13"/>
    <x v="742"/>
    <x v="4"/>
    <n v="355"/>
    <n v="8"/>
    <x v="1"/>
    <x v="3"/>
    <n v="4"/>
    <x v="2"/>
    <x v="5"/>
    <n v="22"/>
    <n v="16"/>
    <n v="549"/>
    <n v="61278.21"/>
  </r>
  <r>
    <x v="13"/>
    <x v="742"/>
    <x v="3"/>
    <n v="420"/>
    <n v="8"/>
    <x v="1"/>
    <x v="3"/>
    <n v="4"/>
    <x v="2"/>
    <x v="5"/>
    <n v="20"/>
    <n v="15"/>
    <n v="549"/>
    <n v="68965"/>
  </r>
  <r>
    <x v="13"/>
    <x v="742"/>
    <x v="3"/>
    <n v="355"/>
    <n v="8"/>
    <x v="1"/>
    <x v="0"/>
    <n v="4"/>
    <x v="2"/>
    <x v="5"/>
    <n v="23"/>
    <n v="16"/>
    <n v="549"/>
    <n v="57315"/>
  </r>
  <r>
    <x v="13"/>
    <x v="742"/>
    <x v="3"/>
    <n v="355"/>
    <n v="8"/>
    <x v="1"/>
    <x v="3"/>
    <n v="4"/>
    <x v="2"/>
    <x v="5"/>
    <n v="22"/>
    <n v="16"/>
    <n v="549"/>
    <n v="51530"/>
  </r>
  <r>
    <x v="13"/>
    <x v="742"/>
    <x v="3"/>
    <n v="420"/>
    <n v="8"/>
    <x v="1"/>
    <x v="0"/>
    <n v="4"/>
    <x v="2"/>
    <x v="5"/>
    <n v="22"/>
    <n v="15"/>
    <n v="549"/>
    <n v="65965"/>
  </r>
  <r>
    <x v="13"/>
    <x v="742"/>
    <x v="3"/>
    <n v="355"/>
    <n v="8"/>
    <x v="1"/>
    <x v="3"/>
    <n v="4"/>
    <x v="2"/>
    <x v="5"/>
    <n v="22"/>
    <n v="16"/>
    <n v="549"/>
    <n v="60315"/>
  </r>
  <r>
    <x v="13"/>
    <x v="742"/>
    <x v="3"/>
    <n v="355"/>
    <n v="8"/>
    <x v="1"/>
    <x v="0"/>
    <n v="4"/>
    <x v="2"/>
    <x v="5"/>
    <n v="23"/>
    <n v="16"/>
    <n v="549"/>
    <n v="48530"/>
  </r>
  <r>
    <x v="0"/>
    <x v="743"/>
    <x v="15"/>
    <n v="193"/>
    <n v="6"/>
    <x v="0"/>
    <x v="0"/>
    <n v="2"/>
    <x v="0"/>
    <x v="1"/>
    <n v="24"/>
    <n v="17"/>
    <n v="3916"/>
    <n v="7083.14"/>
  </r>
  <r>
    <x v="0"/>
    <x v="743"/>
    <x v="15"/>
    <n v="193"/>
    <n v="6"/>
    <x v="0"/>
    <x v="0"/>
    <n v="2"/>
    <x v="0"/>
    <x v="6"/>
    <n v="24"/>
    <n v="17"/>
    <n v="3916"/>
    <n v="6686"/>
  </r>
  <r>
    <x v="0"/>
    <x v="743"/>
    <x v="15"/>
    <n v="170"/>
    <n v="6"/>
    <x v="0"/>
    <x v="0"/>
    <n v="2"/>
    <x v="0"/>
    <x v="1"/>
    <n v="25"/>
    <n v="17"/>
    <n v="3916"/>
    <n v="6768.56"/>
  </r>
  <r>
    <x v="0"/>
    <x v="743"/>
    <x v="13"/>
    <n v="225"/>
    <n v="6"/>
    <x v="0"/>
    <x v="0"/>
    <n v="2"/>
    <x v="0"/>
    <x v="1"/>
    <n v="26"/>
    <n v="19"/>
    <n v="3916"/>
    <n v="52456.51"/>
  </r>
  <r>
    <x v="0"/>
    <x v="743"/>
    <x v="13"/>
    <n v="184"/>
    <n v="6"/>
    <x v="0"/>
    <x v="0"/>
    <n v="2"/>
    <x v="0"/>
    <x v="1"/>
    <n v="25"/>
    <n v="18"/>
    <n v="3916"/>
    <n v="43321.599999999999"/>
  </r>
  <r>
    <x v="0"/>
    <x v="743"/>
    <x v="13"/>
    <n v="225"/>
    <n v="6"/>
    <x v="0"/>
    <x v="0"/>
    <n v="2"/>
    <x v="0"/>
    <x v="6"/>
    <n v="26"/>
    <n v="19"/>
    <n v="3916"/>
    <n v="52179.7"/>
  </r>
  <r>
    <x v="0"/>
    <x v="743"/>
    <x v="7"/>
    <n v="225"/>
    <n v="6"/>
    <x v="0"/>
    <x v="0"/>
    <n v="2"/>
    <x v="0"/>
    <x v="1"/>
    <n v="26"/>
    <n v="19"/>
    <n v="3916"/>
    <n v="51640.07"/>
  </r>
  <r>
    <x v="0"/>
    <x v="743"/>
    <x v="7"/>
    <n v="184"/>
    <n v="6"/>
    <x v="0"/>
    <x v="0"/>
    <n v="2"/>
    <x v="0"/>
    <x v="1"/>
    <n v="25"/>
    <n v="18"/>
    <n v="3916"/>
    <n v="42647.34"/>
  </r>
  <r>
    <x v="0"/>
    <x v="743"/>
    <x v="7"/>
    <n v="225"/>
    <n v="6"/>
    <x v="0"/>
    <x v="0"/>
    <n v="2"/>
    <x v="0"/>
    <x v="6"/>
    <n v="26"/>
    <n v="19"/>
    <n v="3916"/>
    <n v="51367.56"/>
  </r>
  <r>
    <x v="0"/>
    <x v="744"/>
    <x v="10"/>
    <n v="330"/>
    <n v="6"/>
    <x v="0"/>
    <x v="0"/>
    <n v="2"/>
    <x v="0"/>
    <x v="0"/>
    <n v="22"/>
    <n v="15"/>
    <n v="3916"/>
    <n v="59240.29"/>
  </r>
  <r>
    <x v="0"/>
    <x v="744"/>
    <x v="10"/>
    <n v="330"/>
    <n v="6"/>
    <x v="0"/>
    <x v="0"/>
    <n v="2"/>
    <x v="0"/>
    <x v="1"/>
    <n v="22"/>
    <n v="15"/>
    <n v="3916"/>
    <n v="61605.17"/>
  </r>
  <r>
    <x v="0"/>
    <x v="744"/>
    <x v="11"/>
    <n v="330"/>
    <n v="6"/>
    <x v="0"/>
    <x v="0"/>
    <n v="2"/>
    <x v="0"/>
    <x v="0"/>
    <n v="23"/>
    <n v="15"/>
    <n v="3916"/>
    <n v="57379.82"/>
  </r>
  <r>
    <x v="0"/>
    <x v="744"/>
    <x v="11"/>
    <n v="330"/>
    <n v="6"/>
    <x v="0"/>
    <x v="0"/>
    <n v="2"/>
    <x v="0"/>
    <x v="1"/>
    <n v="23"/>
    <n v="15"/>
    <n v="3916"/>
    <n v="59656.800000000003"/>
  </r>
  <r>
    <x v="0"/>
    <x v="745"/>
    <x v="6"/>
    <n v="240"/>
    <n v="4"/>
    <x v="0"/>
    <x v="0"/>
    <n v="2"/>
    <x v="0"/>
    <x v="1"/>
    <n v="34"/>
    <n v="22"/>
    <n v="3916"/>
    <n v="50683.56"/>
  </r>
  <r>
    <x v="0"/>
    <x v="745"/>
    <x v="6"/>
    <n v="300"/>
    <n v="6"/>
    <x v="0"/>
    <x v="0"/>
    <n v="2"/>
    <x v="0"/>
    <x v="1"/>
    <n v="26"/>
    <n v="19"/>
    <n v="3916"/>
    <n v="58966.879999999997"/>
  </r>
  <r>
    <x v="0"/>
    <x v="745"/>
    <x v="6"/>
    <n v="335"/>
    <n v="6"/>
    <x v="2"/>
    <x v="0"/>
    <n v="2"/>
    <x v="0"/>
    <x v="1"/>
    <n v="24"/>
    <n v="17"/>
    <n v="3916"/>
    <n v="68130.31"/>
  </r>
  <r>
    <x v="0"/>
    <x v="745"/>
    <x v="5"/>
    <n v="240"/>
    <n v="4"/>
    <x v="0"/>
    <x v="0"/>
    <n v="2"/>
    <x v="0"/>
    <x v="1"/>
    <n v="34"/>
    <n v="22"/>
    <n v="3916"/>
    <n v="50623.47"/>
  </r>
  <r>
    <x v="0"/>
    <x v="745"/>
    <x v="5"/>
    <n v="300"/>
    <n v="6"/>
    <x v="2"/>
    <x v="0"/>
    <n v="2"/>
    <x v="0"/>
    <x v="1"/>
    <n v="24"/>
    <n v="17"/>
    <n v="3916"/>
    <n v="58896.97"/>
  </r>
  <r>
    <x v="0"/>
    <x v="745"/>
    <x v="5"/>
    <n v="335"/>
    <n v="6"/>
    <x v="2"/>
    <x v="0"/>
    <n v="2"/>
    <x v="0"/>
    <x v="1"/>
    <n v="24"/>
    <n v="17"/>
    <n v="3916"/>
    <n v="68049.53"/>
  </r>
  <r>
    <x v="0"/>
    <x v="745"/>
    <x v="4"/>
    <n v="300"/>
    <n v="6"/>
    <x v="2"/>
    <x v="0"/>
    <n v="2"/>
    <x v="0"/>
    <x v="1"/>
    <n v="24"/>
    <n v="17"/>
    <n v="3916"/>
    <n v="58724.95"/>
  </r>
  <r>
    <x v="0"/>
    <x v="745"/>
    <x v="4"/>
    <n v="240"/>
    <n v="4"/>
    <x v="0"/>
    <x v="0"/>
    <n v="2"/>
    <x v="0"/>
    <x v="1"/>
    <n v="34"/>
    <n v="22"/>
    <n v="3916"/>
    <n v="50758.79"/>
  </r>
  <r>
    <x v="0"/>
    <x v="745"/>
    <x v="4"/>
    <n v="335"/>
    <n v="6"/>
    <x v="2"/>
    <x v="0"/>
    <n v="2"/>
    <x v="0"/>
    <x v="1"/>
    <n v="24"/>
    <n v="17"/>
    <n v="3916"/>
    <n v="67763.490000000005"/>
  </r>
  <r>
    <x v="0"/>
    <x v="746"/>
    <x v="13"/>
    <n v="394"/>
    <n v="8"/>
    <x v="0"/>
    <x v="0"/>
    <n v="2"/>
    <x v="0"/>
    <x v="1"/>
    <n v="19"/>
    <n v="12"/>
    <n v="3916"/>
    <n v="177161.83"/>
  </r>
  <r>
    <x v="0"/>
    <x v="746"/>
    <x v="7"/>
    <n v="394"/>
    <n v="8"/>
    <x v="0"/>
    <x v="0"/>
    <n v="2"/>
    <x v="0"/>
    <x v="1"/>
    <n v="19"/>
    <n v="12"/>
    <n v="3916"/>
    <n v="177129.52"/>
  </r>
  <r>
    <x v="0"/>
    <x v="746"/>
    <x v="8"/>
    <n v="394"/>
    <n v="8"/>
    <x v="0"/>
    <x v="0"/>
    <n v="2"/>
    <x v="0"/>
    <x v="1"/>
    <n v="19"/>
    <n v="12"/>
    <n v="3916"/>
    <n v="175180.87"/>
  </r>
  <r>
    <x v="34"/>
    <x v="747"/>
    <x v="0"/>
    <n v="300"/>
    <n v="6"/>
    <x v="1"/>
    <x v="1"/>
    <n v="4"/>
    <x v="1"/>
    <x v="3"/>
    <n v="23"/>
    <n v="16"/>
    <n v="204"/>
    <n v="50148.81"/>
  </r>
  <r>
    <x v="34"/>
    <x v="747"/>
    <x v="0"/>
    <n v="300"/>
    <n v="6"/>
    <x v="1"/>
    <x v="1"/>
    <n v="4"/>
    <x v="1"/>
    <x v="3"/>
    <n v="23"/>
    <n v="16"/>
    <n v="204"/>
    <n v="61645.33"/>
  </r>
  <r>
    <x v="34"/>
    <x v="747"/>
    <x v="0"/>
    <n v="300"/>
    <n v="6"/>
    <x v="1"/>
    <x v="1"/>
    <n v="4"/>
    <x v="1"/>
    <x v="3"/>
    <n v="23"/>
    <n v="16"/>
    <n v="204"/>
    <n v="55052.54"/>
  </r>
  <r>
    <x v="34"/>
    <x v="747"/>
    <x v="1"/>
    <n v="300"/>
    <n v="6"/>
    <x v="1"/>
    <x v="1"/>
    <n v="4"/>
    <x v="1"/>
    <x v="3"/>
    <n v="23"/>
    <n v="16"/>
    <n v="204"/>
    <n v="49238.81"/>
  </r>
  <r>
    <x v="34"/>
    <x v="747"/>
    <x v="1"/>
    <n v="300"/>
    <n v="6"/>
    <x v="1"/>
    <x v="1"/>
    <n v="4"/>
    <x v="1"/>
    <x v="3"/>
    <n v="23"/>
    <n v="16"/>
    <n v="204"/>
    <n v="60502.239999999998"/>
  </r>
  <r>
    <x v="34"/>
    <x v="747"/>
    <x v="1"/>
    <n v="300"/>
    <n v="6"/>
    <x v="1"/>
    <x v="1"/>
    <n v="4"/>
    <x v="1"/>
    <x v="3"/>
    <n v="23"/>
    <n v="16"/>
    <n v="204"/>
    <n v="54043.11"/>
  </r>
  <r>
    <x v="34"/>
    <x v="747"/>
    <x v="2"/>
    <n v="300"/>
    <n v="6"/>
    <x v="1"/>
    <x v="1"/>
    <n v="4"/>
    <x v="1"/>
    <x v="3"/>
    <n v="23"/>
    <n v="16"/>
    <n v="204"/>
    <n v="53578.6"/>
  </r>
  <r>
    <x v="25"/>
    <x v="748"/>
    <x v="17"/>
    <n v="221"/>
    <n v="6"/>
    <x v="1"/>
    <x v="2"/>
    <n v="4"/>
    <x v="1"/>
    <x v="2"/>
    <n v="26"/>
    <n v="17"/>
    <n v="61"/>
    <n v="35254.239999999998"/>
  </r>
  <r>
    <x v="47"/>
    <x v="749"/>
    <x v="18"/>
    <m/>
    <m/>
    <x v="5"/>
    <x v="4"/>
    <m/>
    <x v="3"/>
    <x v="1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Manufacturers">
  <location ref="P15:V6767" firstHeaderRow="0" firstDataRow="1" firstDataCol="1"/>
  <pivotFields count="14">
    <pivotField axis="axisRow" showAll="0">
      <items count="49">
        <item sd="0" x="34"/>
        <item sd="0" x="6"/>
        <item sd="0" x="38"/>
        <item sd="0" x="12"/>
        <item sd="0" x="20"/>
        <item sd="0" x="0"/>
        <item sd="0" x="46"/>
        <item sd="0" x="33"/>
        <item sd="0" x="22"/>
        <item sd="0" x="21"/>
        <item sd="0" x="2"/>
        <item sd="0" x="23"/>
        <item sd="0" x="5"/>
        <item sd="0" x="1"/>
        <item sd="0" x="30"/>
        <item sd="0" x="44"/>
        <item sd="0" x="13"/>
        <item sd="0" x="15"/>
        <item x="45"/>
        <item x="14"/>
        <item x="42"/>
        <item x="18"/>
        <item x="24"/>
        <item x="40"/>
        <item x="37"/>
        <item x="25"/>
        <item x="41"/>
        <item x="36"/>
        <item x="9"/>
        <item x="3"/>
        <item x="8"/>
        <item x="19"/>
        <item x="39"/>
        <item x="4"/>
        <item x="17"/>
        <item x="29"/>
        <item x="26"/>
        <item x="10"/>
        <item x="35"/>
        <item x="11"/>
        <item x="43"/>
        <item x="32"/>
        <item x="27"/>
        <item x="16"/>
        <item x="7"/>
        <item x="28"/>
        <item x="31"/>
        <item x="47"/>
        <item t="default"/>
      </items>
    </pivotField>
    <pivotField axis="axisRow" showAll="0">
      <items count="751">
        <item x="5"/>
        <item x="13"/>
        <item x="30"/>
        <item x="38"/>
        <item x="28"/>
        <item x="35"/>
        <item x="41"/>
        <item x="4"/>
        <item x="8"/>
        <item x="11"/>
        <item x="22"/>
        <item x="25"/>
        <item x="29"/>
        <item x="34"/>
        <item x="48"/>
        <item x="1"/>
        <item x="0"/>
        <item x="2"/>
        <item x="3"/>
        <item x="7"/>
        <item x="6"/>
        <item x="9"/>
        <item x="10"/>
        <item x="12"/>
        <item x="15"/>
        <item x="14"/>
        <item x="16"/>
        <item x="17"/>
        <item x="18"/>
        <item x="19"/>
        <item x="21"/>
        <item x="20"/>
        <item x="23"/>
        <item x="24"/>
        <item x="26"/>
        <item x="27"/>
        <item x="32"/>
        <item x="31"/>
        <item x="33"/>
        <item x="36"/>
        <item x="37"/>
        <item x="39"/>
        <item x="40"/>
        <item x="42"/>
        <item x="43"/>
        <item x="45"/>
        <item x="47"/>
        <item x="49"/>
        <item x="51"/>
        <item x="50"/>
        <item x="52"/>
        <item x="53"/>
        <item x="54"/>
        <item x="55"/>
        <item x="57"/>
        <item x="56"/>
        <item x="58"/>
        <item x="62"/>
        <item x="59"/>
        <item x="60"/>
        <item x="61"/>
        <item x="63"/>
        <item x="64"/>
        <item x="65"/>
        <item x="66"/>
        <item x="67"/>
        <item x="69"/>
        <item x="68"/>
        <item x="72"/>
        <item x="70"/>
        <item x="71"/>
        <item x="74"/>
        <item x="73"/>
        <item x="75"/>
        <item x="76"/>
        <item x="77"/>
        <item x="78"/>
        <item x="79"/>
        <item x="81"/>
        <item x="80"/>
        <item x="84"/>
        <item x="82"/>
        <item x="83"/>
        <item x="85"/>
        <item x="86"/>
        <item x="88"/>
        <item x="87"/>
        <item x="89"/>
        <item x="90"/>
        <item x="91"/>
        <item x="92"/>
        <item x="93"/>
        <item x="94"/>
        <item x="96"/>
        <item x="95"/>
        <item x="101"/>
        <item x="102"/>
        <item x="97"/>
        <item x="104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00"/>
        <item x="98"/>
        <item x="99"/>
        <item x="117"/>
        <item x="118"/>
        <item x="119"/>
        <item x="120"/>
        <item x="121"/>
        <item x="122"/>
        <item x="123"/>
        <item x="125"/>
        <item x="124"/>
        <item x="126"/>
        <item x="129"/>
        <item x="127"/>
        <item x="128"/>
        <item x="130"/>
        <item x="131"/>
        <item x="132"/>
        <item x="133"/>
        <item x="134"/>
        <item x="135"/>
        <item x="136"/>
        <item x="137"/>
        <item x="139"/>
        <item x="138"/>
        <item x="140"/>
        <item x="115"/>
        <item x="141"/>
        <item x="142"/>
        <item x="143"/>
        <item x="144"/>
        <item x="145"/>
        <item x="146"/>
        <item x="147"/>
        <item x="150"/>
        <item x="149"/>
        <item x="151"/>
        <item x="148"/>
        <item x="152"/>
        <item x="153"/>
        <item x="116"/>
        <item x="154"/>
        <item x="155"/>
        <item x="156"/>
        <item x="167"/>
        <item x="158"/>
        <item x="157"/>
        <item x="162"/>
        <item x="160"/>
        <item x="159"/>
        <item x="161"/>
        <item x="164"/>
        <item x="163"/>
        <item x="166"/>
        <item x="165"/>
        <item x="169"/>
        <item x="168"/>
        <item x="170"/>
        <item x="172"/>
        <item x="171"/>
        <item x="174"/>
        <item x="173"/>
        <item x="175"/>
        <item x="178"/>
        <item x="179"/>
        <item x="180"/>
        <item x="181"/>
        <item x="183"/>
        <item x="182"/>
        <item x="176"/>
        <item x="177"/>
        <item x="184"/>
        <item x="185"/>
        <item x="191"/>
        <item x="186"/>
        <item x="190"/>
        <item x="189"/>
        <item x="187"/>
        <item x="188"/>
        <item x="192"/>
        <item x="193"/>
        <item x="194"/>
        <item x="195"/>
        <item x="196"/>
        <item x="197"/>
        <item x="198"/>
        <item x="199"/>
        <item x="200"/>
        <item x="202"/>
        <item x="201"/>
        <item x="203"/>
        <item x="204"/>
        <item x="205"/>
        <item x="206"/>
        <item x="209"/>
        <item x="207"/>
        <item x="208"/>
        <item x="210"/>
        <item x="211"/>
        <item x="215"/>
        <item x="216"/>
        <item x="212"/>
        <item x="218"/>
        <item x="217"/>
        <item x="219"/>
        <item x="223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4"/>
        <item x="232"/>
        <item x="233"/>
        <item x="235"/>
        <item x="236"/>
        <item x="237"/>
        <item x="238"/>
        <item x="239"/>
        <item x="241"/>
        <item x="240"/>
        <item x="242"/>
        <item x="243"/>
        <item x="247"/>
        <item x="244"/>
        <item x="245"/>
        <item x="246"/>
        <item x="249"/>
        <item x="248"/>
        <item x="250"/>
        <item x="213"/>
        <item x="214"/>
        <item x="251"/>
        <item x="252"/>
        <item x="253"/>
        <item x="255"/>
        <item x="254"/>
        <item x="258"/>
        <item x="256"/>
        <item x="257"/>
        <item x="259"/>
        <item x="262"/>
        <item x="261"/>
        <item x="260"/>
        <item x="264"/>
        <item x="263"/>
        <item x="268"/>
        <item x="267"/>
        <item x="265"/>
        <item x="266"/>
        <item x="269"/>
        <item x="270"/>
        <item x="271"/>
        <item x="272"/>
        <item x="273"/>
        <item x="274"/>
        <item x="275"/>
        <item x="276"/>
        <item x="277"/>
        <item x="280"/>
        <item x="278"/>
        <item x="279"/>
        <item x="281"/>
        <item x="282"/>
        <item x="283"/>
        <item x="285"/>
        <item x="286"/>
        <item x="287"/>
        <item x="288"/>
        <item x="284"/>
        <item x="290"/>
        <item x="289"/>
        <item x="294"/>
        <item x="291"/>
        <item x="292"/>
        <item x="293"/>
        <item x="296"/>
        <item x="297"/>
        <item x="298"/>
        <item x="299"/>
        <item x="305"/>
        <item x="300"/>
        <item x="304"/>
        <item x="301"/>
        <item x="302"/>
        <item x="303"/>
        <item x="306"/>
        <item x="307"/>
        <item x="309"/>
        <item x="308"/>
        <item x="310"/>
        <item x="311"/>
        <item x="295"/>
        <item x="313"/>
        <item x="312"/>
        <item x="314"/>
        <item x="316"/>
        <item x="315"/>
        <item x="318"/>
        <item x="319"/>
        <item x="317"/>
        <item x="321"/>
        <item x="320"/>
        <item x="322"/>
        <item x="323"/>
        <item x="324"/>
        <item x="329"/>
        <item x="325"/>
        <item x="326"/>
        <item x="327"/>
        <item x="328"/>
        <item x="330"/>
        <item x="331"/>
        <item x="332"/>
        <item x="333"/>
        <item x="334"/>
        <item x="335"/>
        <item x="337"/>
        <item x="336"/>
        <item x="338"/>
        <item x="339"/>
        <item x="340"/>
        <item x="341"/>
        <item x="342"/>
        <item x="343"/>
        <item x="344"/>
        <item x="345"/>
        <item x="347"/>
        <item x="348"/>
        <item x="349"/>
        <item x="346"/>
        <item x="350"/>
        <item x="351"/>
        <item x="352"/>
        <item x="353"/>
        <item x="354"/>
        <item x="356"/>
        <item x="355"/>
        <item x="357"/>
        <item x="358"/>
        <item x="359"/>
        <item x="362"/>
        <item x="360"/>
        <item x="361"/>
        <item x="363"/>
        <item x="365"/>
        <item x="364"/>
        <item x="370"/>
        <item x="367"/>
        <item x="366"/>
        <item x="369"/>
        <item x="368"/>
        <item x="371"/>
        <item x="372"/>
        <item x="373"/>
        <item x="374"/>
        <item x="375"/>
        <item x="376"/>
        <item x="378"/>
        <item x="377"/>
        <item x="379"/>
        <item x="381"/>
        <item x="380"/>
        <item x="382"/>
        <item x="386"/>
        <item x="383"/>
        <item x="384"/>
        <item x="385"/>
        <item x="387"/>
        <item x="388"/>
        <item x="389"/>
        <item x="390"/>
        <item x="391"/>
        <item x="392"/>
        <item x="393"/>
        <item x="396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11"/>
        <item x="407"/>
        <item x="408"/>
        <item x="409"/>
        <item x="410"/>
        <item x="412"/>
        <item x="413"/>
        <item x="414"/>
        <item x="415"/>
        <item x="443"/>
        <item x="417"/>
        <item x="420"/>
        <item x="418"/>
        <item x="419"/>
        <item x="423"/>
        <item x="421"/>
        <item x="422"/>
        <item x="425"/>
        <item x="424"/>
        <item x="427"/>
        <item x="426"/>
        <item x="428"/>
        <item x="429"/>
        <item x="434"/>
        <item x="430"/>
        <item x="431"/>
        <item x="432"/>
        <item x="433"/>
        <item x="435"/>
        <item x="436"/>
        <item x="437"/>
        <item x="438"/>
        <item x="439"/>
        <item x="440"/>
        <item x="441"/>
        <item x="442"/>
        <item x="416"/>
        <item x="444"/>
        <item x="445"/>
        <item x="446"/>
        <item x="447"/>
        <item x="449"/>
        <item x="448"/>
        <item x="450"/>
        <item x="451"/>
        <item x="452"/>
        <item x="453"/>
        <item x="455"/>
        <item x="454"/>
        <item x="456"/>
        <item x="458"/>
        <item x="457"/>
        <item x="459"/>
        <item x="461"/>
        <item x="460"/>
        <item x="462"/>
        <item x="463"/>
        <item x="464"/>
        <item x="465"/>
        <item x="467"/>
        <item x="466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1"/>
        <item x="480"/>
        <item x="482"/>
        <item x="484"/>
        <item x="483"/>
        <item x="485"/>
        <item x="486"/>
        <item x="487"/>
        <item x="488"/>
        <item x="489"/>
        <item x="490"/>
        <item x="491"/>
        <item x="492"/>
        <item x="495"/>
        <item x="493"/>
        <item x="494"/>
        <item x="496"/>
        <item x="497"/>
        <item x="501"/>
        <item x="498"/>
        <item x="499"/>
        <item x="500"/>
        <item x="502"/>
        <item x="504"/>
        <item x="503"/>
        <item x="505"/>
        <item x="506"/>
        <item x="507"/>
        <item x="508"/>
        <item x="509"/>
        <item x="511"/>
        <item x="510"/>
        <item x="512"/>
        <item x="513"/>
        <item x="515"/>
        <item x="514"/>
        <item x="516"/>
        <item x="517"/>
        <item x="524"/>
        <item x="518"/>
        <item x="519"/>
        <item x="520"/>
        <item x="521"/>
        <item x="522"/>
        <item x="523"/>
        <item x="526"/>
        <item x="527"/>
        <item x="528"/>
        <item x="529"/>
        <item x="530"/>
        <item x="531"/>
        <item x="532"/>
        <item x="533"/>
        <item x="534"/>
        <item x="537"/>
        <item x="535"/>
        <item x="536"/>
        <item x="538"/>
        <item x="540"/>
        <item x="539"/>
        <item x="542"/>
        <item x="541"/>
        <item x="543"/>
        <item x="544"/>
        <item x="545"/>
        <item x="546"/>
        <item x="525"/>
        <item x="547"/>
        <item x="548"/>
        <item x="549"/>
        <item x="550"/>
        <item x="551"/>
        <item x="552"/>
        <item x="553"/>
        <item x="554"/>
        <item x="555"/>
        <item x="557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2"/>
        <item x="573"/>
        <item x="575"/>
        <item x="574"/>
        <item x="576"/>
        <item x="579"/>
        <item x="578"/>
        <item x="577"/>
        <item x="581"/>
        <item x="580"/>
        <item x="583"/>
        <item x="582"/>
        <item x="584"/>
        <item x="586"/>
        <item x="585"/>
        <item x="588"/>
        <item x="587"/>
        <item x="590"/>
        <item x="589"/>
        <item x="591"/>
        <item x="592"/>
        <item x="593"/>
        <item x="571"/>
        <item x="594"/>
        <item x="595"/>
        <item x="596"/>
        <item x="597"/>
        <item x="598"/>
        <item x="599"/>
        <item x="600"/>
        <item x="601"/>
        <item x="602"/>
        <item x="605"/>
        <item x="603"/>
        <item x="604"/>
        <item x="606"/>
        <item x="607"/>
        <item x="608"/>
        <item x="609"/>
        <item x="612"/>
        <item x="610"/>
        <item x="611"/>
        <item x="614"/>
        <item x="613"/>
        <item x="615"/>
        <item x="616"/>
        <item x="619"/>
        <item x="618"/>
        <item x="617"/>
        <item x="620"/>
        <item x="622"/>
        <item x="621"/>
        <item x="623"/>
        <item x="624"/>
        <item x="625"/>
        <item x="626"/>
        <item x="628"/>
        <item x="627"/>
        <item x="629"/>
        <item x="630"/>
        <item x="631"/>
        <item x="632"/>
        <item x="633"/>
        <item x="634"/>
        <item x="635"/>
        <item x="636"/>
        <item x="637"/>
        <item x="639"/>
        <item x="638"/>
        <item x="640"/>
        <item x="641"/>
        <item x="642"/>
        <item x="643"/>
        <item x="644"/>
        <item x="645"/>
        <item x="646"/>
        <item x="649"/>
        <item x="647"/>
        <item x="648"/>
        <item x="651"/>
        <item x="650"/>
        <item x="652"/>
        <item x="653"/>
        <item x="654"/>
        <item x="655"/>
        <item x="656"/>
        <item x="657"/>
        <item x="658"/>
        <item x="659"/>
        <item x="660"/>
        <item x="661"/>
        <item x="663"/>
        <item x="662"/>
        <item x="664"/>
        <item x="665"/>
        <item x="666"/>
        <item x="668"/>
        <item x="667"/>
        <item x="669"/>
        <item x="670"/>
        <item x="671"/>
        <item x="672"/>
        <item x="673"/>
        <item x="675"/>
        <item x="674"/>
        <item x="676"/>
        <item x="678"/>
        <item x="677"/>
        <item x="680"/>
        <item x="679"/>
        <item x="681"/>
        <item x="682"/>
        <item x="683"/>
        <item x="684"/>
        <item x="685"/>
        <item x="687"/>
        <item x="686"/>
        <item x="688"/>
        <item x="689"/>
        <item x="691"/>
        <item x="690"/>
        <item x="692"/>
        <item x="693"/>
        <item x="694"/>
        <item x="695"/>
        <item x="696"/>
        <item x="697"/>
        <item x="698"/>
        <item x="699"/>
        <item x="700"/>
        <item x="702"/>
        <item x="701"/>
        <item x="703"/>
        <item x="704"/>
        <item x="705"/>
        <item x="706"/>
        <item x="707"/>
        <item x="708"/>
        <item x="710"/>
        <item x="709"/>
        <item x="711"/>
        <item x="712"/>
        <item x="713"/>
        <item x="714"/>
        <item x="715"/>
        <item x="717"/>
        <item x="716"/>
        <item x="719"/>
        <item x="718"/>
        <item x="720"/>
        <item x="721"/>
        <item x="725"/>
        <item x="722"/>
        <item x="723"/>
        <item x="724"/>
        <item x="726"/>
        <item x="727"/>
        <item x="728"/>
        <item x="730"/>
        <item x="729"/>
        <item x="732"/>
        <item x="731"/>
        <item x="733"/>
        <item x="734"/>
        <item x="735"/>
        <item x="736"/>
        <item x="738"/>
        <item x="737"/>
        <item x="742"/>
        <item x="739"/>
        <item x="740"/>
        <item x="741"/>
        <item x="743"/>
        <item x="745"/>
        <item x="744"/>
        <item x="746"/>
        <item x="747"/>
        <item x="748"/>
        <item x="44"/>
        <item x="46"/>
        <item x="749"/>
        <item t="default"/>
      </items>
    </pivotField>
    <pivotField axis="axisRow" showAll="0">
      <items count="20">
        <item x="15"/>
        <item x="13"/>
        <item x="7"/>
        <item x="8"/>
        <item x="9"/>
        <item x="16"/>
        <item x="17"/>
        <item x="10"/>
        <item x="11"/>
        <item x="12"/>
        <item x="14"/>
        <item x="0"/>
        <item x="1"/>
        <item x="2"/>
        <item x="6"/>
        <item x="5"/>
        <item x="4"/>
        <item x="3"/>
        <item x="18"/>
        <item t="default"/>
      </items>
    </pivotField>
    <pivotField dataField="1" showAll="0"/>
    <pivotField dataField="1" showAll="0"/>
    <pivotField axis="axisRow" showAll="0">
      <items count="7">
        <item x="2"/>
        <item x="1"/>
        <item x="3"/>
        <item x="0"/>
        <item x="4"/>
        <item x="5"/>
        <item t="default"/>
      </items>
    </pivotField>
    <pivotField axis="axisRow" showAll="0">
      <items count="6">
        <item x="1"/>
        <item x="3"/>
        <item x="2"/>
        <item x="0"/>
        <item x="4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axis="axisRow" showAll="0">
      <items count="18">
        <item x="6"/>
        <item x="12"/>
        <item x="3"/>
        <item x="5"/>
        <item x="8"/>
        <item x="13"/>
        <item x="1"/>
        <item x="15"/>
        <item x="0"/>
        <item x="9"/>
        <item x="11"/>
        <item x="7"/>
        <item x="14"/>
        <item x="10"/>
        <item x="2"/>
        <item x="4"/>
        <item x="16"/>
        <item t="default"/>
      </items>
    </pivotField>
    <pivotField dataField="1" showAll="0"/>
    <pivotField dataField="1" showAll="0"/>
    <pivotField dataField="1" showAll="0"/>
    <pivotField dataField="1" showAll="0"/>
  </pivotFields>
  <rowFields count="7">
    <field x="0"/>
    <field x="2"/>
    <field x="8"/>
    <field x="9"/>
    <field x="1"/>
    <field x="6"/>
    <field x="5"/>
  </rowFields>
  <rowItems count="67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r="1">
      <x v="8"/>
    </i>
    <i r="2">
      <x v="2"/>
    </i>
    <i r="3">
      <x v="3"/>
    </i>
    <i r="4">
      <x v="350"/>
    </i>
    <i r="5">
      <x v="1"/>
    </i>
    <i r="6">
      <x v="1"/>
    </i>
    <i r="6">
      <x v="3"/>
    </i>
    <i r="1">
      <x v="9"/>
    </i>
    <i r="2">
      <x/>
    </i>
    <i r="3">
      <x v="9"/>
    </i>
    <i r="4">
      <x v="351"/>
    </i>
    <i r="5">
      <x v="1"/>
    </i>
    <i r="6">
      <x v="1"/>
    </i>
    <i r="6">
      <x v="3"/>
    </i>
    <i r="2">
      <x v="2"/>
    </i>
    <i r="3">
      <x v="3"/>
    </i>
    <i r="4">
      <x v="350"/>
    </i>
    <i r="5">
      <x v="1"/>
    </i>
    <i r="6">
      <x v="1"/>
    </i>
    <i r="6">
      <x v="3"/>
    </i>
    <i r="1">
      <x v="10"/>
    </i>
    <i r="2">
      <x/>
    </i>
    <i r="3">
      <x v="9"/>
    </i>
    <i r="4">
      <x v="351"/>
    </i>
    <i r="5">
      <x v="1"/>
    </i>
    <i r="6">
      <x v="1"/>
    </i>
    <i r="6">
      <x v="3"/>
    </i>
    <i r="2">
      <x v="2"/>
    </i>
    <i r="3">
      <x v="3"/>
    </i>
    <i r="4">
      <x v="350"/>
    </i>
    <i r="5">
      <x v="1"/>
    </i>
    <i r="6">
      <x v="1"/>
    </i>
    <i r="6">
      <x v="3"/>
    </i>
    <i>
      <x v="19"/>
    </i>
    <i r="1">
      <x v="1"/>
    </i>
    <i r="2">
      <x v="2"/>
    </i>
    <i r="3">
      <x v="14"/>
    </i>
    <i r="4">
      <x v="725"/>
    </i>
    <i r="5">
      <x v="2"/>
    </i>
    <i r="6">
      <x v="1"/>
    </i>
    <i r="1">
      <x v="3"/>
    </i>
    <i r="2">
      <x v="2"/>
    </i>
    <i r="3">
      <x v="14"/>
    </i>
    <i r="4">
      <x v="726"/>
    </i>
    <i r="5">
      <x v="2"/>
    </i>
    <i r="6">
      <x v="1"/>
    </i>
    <i r="1">
      <x v="4"/>
    </i>
    <i r="2">
      <x v="2"/>
    </i>
    <i r="3">
      <x v="14"/>
    </i>
    <i r="4">
      <x v="726"/>
    </i>
    <i r="5">
      <x v="2"/>
    </i>
    <i r="6">
      <x v="1"/>
    </i>
    <i r="1">
      <x v="5"/>
    </i>
    <i r="2">
      <x v="2"/>
    </i>
    <i r="3">
      <x v="14"/>
    </i>
    <i r="4">
      <x v="726"/>
    </i>
    <i r="5">
      <x v="2"/>
    </i>
    <i r="6">
      <x v="1"/>
    </i>
    <i r="1">
      <x v="6"/>
    </i>
    <i r="2">
      <x/>
    </i>
    <i r="3">
      <x/>
    </i>
    <i r="4">
      <x v="654"/>
    </i>
    <i r="5">
      <x v="2"/>
    </i>
    <i r="6">
      <x v="1"/>
    </i>
    <i r="6">
      <x v="3"/>
    </i>
    <i r="1">
      <x v="7"/>
    </i>
    <i r="2">
      <x/>
    </i>
    <i r="3">
      <x/>
    </i>
    <i r="4">
      <x v="654"/>
    </i>
    <i r="5">
      <x v="2"/>
    </i>
    <i r="6">
      <x v="1"/>
    </i>
    <i r="6">
      <x v="3"/>
    </i>
    <i r="2">
      <x v="2"/>
    </i>
    <i r="3">
      <x v="11"/>
    </i>
    <i r="4">
      <x v="226"/>
    </i>
    <i r="5">
      <x v="2"/>
    </i>
    <i r="6">
      <x v="1"/>
    </i>
    <i r="1">
      <x v="8"/>
    </i>
    <i r="2">
      <x/>
    </i>
    <i r="3">
      <x/>
    </i>
    <i r="4">
      <x v="654"/>
    </i>
    <i r="5">
      <x v="2"/>
    </i>
    <i r="6">
      <x v="1"/>
    </i>
    <i r="6">
      <x v="3"/>
    </i>
    <i r="2">
      <x v="2"/>
    </i>
    <i r="3">
      <x v="11"/>
    </i>
    <i r="4">
      <x v="226"/>
    </i>
    <i r="5">
      <x v="2"/>
    </i>
    <i r="6">
      <x v="1"/>
    </i>
    <i r="1">
      <x v="10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1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2"/>
    </i>
    <i r="2">
      <x/>
    </i>
    <i r="3">
      <x v="2"/>
    </i>
    <i r="4">
      <x v="219"/>
    </i>
    <i r="5">
      <x v="2"/>
    </i>
    <i r="6">
      <x v="1"/>
    </i>
    <i r="6">
      <x v="3"/>
    </i>
    <i r="2">
      <x v="2"/>
    </i>
    <i r="3">
      <x v="3"/>
    </i>
    <i r="4">
      <x v="696"/>
    </i>
    <i r="5">
      <x/>
    </i>
    <i r="6">
      <x v="1"/>
    </i>
    <i r="5">
      <x v="2"/>
    </i>
    <i r="6">
      <x v="1"/>
    </i>
    <i r="1">
      <x v="13"/>
    </i>
    <i r="2">
      <x/>
    </i>
    <i r="3">
      <x v="8"/>
    </i>
    <i r="4">
      <x v="217"/>
    </i>
    <i r="5">
      <x v="2"/>
    </i>
    <i r="6">
      <x v="1"/>
    </i>
    <i r="6">
      <x v="3"/>
    </i>
    <i r="1">
      <x v="14"/>
    </i>
    <i r="2">
      <x/>
    </i>
    <i r="3">
      <x/>
    </i>
    <i r="4">
      <x v="693"/>
    </i>
    <i r="5">
      <x v="2"/>
    </i>
    <i r="6">
      <x/>
    </i>
    <i r="6">
      <x v="1"/>
    </i>
    <i r="6">
      <x v="3"/>
    </i>
    <i r="3">
      <x v="2"/>
    </i>
    <i r="4">
      <x v="56"/>
    </i>
    <i r="5">
      <x v="2"/>
    </i>
    <i r="6">
      <x v="1"/>
    </i>
    <i r="6">
      <x v="3"/>
    </i>
    <i r="3">
      <x v="8"/>
    </i>
    <i r="4">
      <x v="217"/>
    </i>
    <i r="5">
      <x v="2"/>
    </i>
    <i r="6">
      <x v="1"/>
    </i>
    <i r="3">
      <x v="14"/>
    </i>
    <i r="4">
      <x v="5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 v="3"/>
    </i>
    <i r="6">
      <x v="1"/>
    </i>
    <i r="2">
      <x v="2"/>
    </i>
    <i r="3">
      <x v="8"/>
    </i>
    <i r="4">
      <x v="311"/>
    </i>
    <i r="5">
      <x v="3"/>
    </i>
    <i r="6">
      <x v="1"/>
    </i>
    <i r="6">
      <x v="3"/>
    </i>
    <i r="1">
      <x v="15"/>
    </i>
    <i r="2">
      <x/>
    </i>
    <i r="3">
      <x/>
    </i>
    <i r="4">
      <x v="693"/>
    </i>
    <i r="5">
      <x v="2"/>
    </i>
    <i r="6">
      <x/>
    </i>
    <i r="6">
      <x v="1"/>
    </i>
    <i r="6">
      <x v="3"/>
    </i>
    <i r="3">
      <x v="2"/>
    </i>
    <i r="4">
      <x v="56"/>
    </i>
    <i r="5">
      <x v="2"/>
    </i>
    <i r="6">
      <x v="1"/>
    </i>
    <i r="6">
      <x v="3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 v="1"/>
    </i>
    <i r="5">
      <x v="2"/>
    </i>
    <i r="6">
      <x v="1"/>
    </i>
    <i r="3">
      <x v="14"/>
    </i>
    <i r="4">
      <x v="56"/>
    </i>
    <i r="5">
      <x v="2"/>
    </i>
    <i r="6">
      <x v="1"/>
    </i>
    <i r="6">
      <x v="3"/>
    </i>
    <i r="4">
      <x v="21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/>
    </i>
    <i r="6">
      <x v="1"/>
    </i>
    <i r="5">
      <x v="3"/>
    </i>
    <i r="6">
      <x v="1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8"/>
    </i>
    <i r="4">
      <x v="311"/>
    </i>
    <i r="5">
      <x v="3"/>
    </i>
    <i r="6">
      <x v="1"/>
    </i>
    <i r="6">
      <x v="3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 r="1">
      <x v="16"/>
    </i>
    <i r="2">
      <x/>
    </i>
    <i r="3">
      <x/>
    </i>
    <i r="4">
      <x v="693"/>
    </i>
    <i r="5">
      <x v="2"/>
    </i>
    <i r="6">
      <x/>
    </i>
    <i r="6">
      <x v="3"/>
    </i>
    <i r="3">
      <x v="2"/>
    </i>
    <i r="4">
      <x v="56"/>
    </i>
    <i r="5">
      <x v="2"/>
    </i>
    <i r="6">
      <x v="1"/>
    </i>
    <i r="6">
      <x v="3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/>
    </i>
    <i r="6">
      <x v="1"/>
    </i>
    <i r="5">
      <x v="2"/>
    </i>
    <i r="6">
      <x/>
    </i>
    <i r="6">
      <x v="1"/>
    </i>
    <i r="3">
      <x v="14"/>
    </i>
    <i r="4">
      <x v="56"/>
    </i>
    <i r="5">
      <x v="2"/>
    </i>
    <i r="6">
      <x v="1"/>
    </i>
    <i r="6">
      <x v="3"/>
    </i>
    <i r="4">
      <x v="216"/>
    </i>
    <i r="5">
      <x v="2"/>
    </i>
    <i r="6">
      <x v="1"/>
    </i>
    <i r="6">
      <x v="3"/>
    </i>
    <i r="2">
      <x v="1"/>
    </i>
    <i r="3">
      <x v="14"/>
    </i>
    <i r="4">
      <x v="235"/>
    </i>
    <i r="5">
      <x v="3"/>
    </i>
    <i r="6">
      <x v="1"/>
    </i>
    <i r="4">
      <x v="310"/>
    </i>
    <i r="5">
      <x/>
    </i>
    <i r="6">
      <x v="1"/>
    </i>
    <i r="5">
      <x v="3"/>
    </i>
    <i r="6">
      <x v="1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8"/>
    </i>
    <i r="4">
      <x v="311"/>
    </i>
    <i r="5">
      <x v="3"/>
    </i>
    <i r="6">
      <x v="1"/>
    </i>
    <i r="6">
      <x v="3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 r="1">
      <x v="17"/>
    </i>
    <i r="2">
      <x/>
    </i>
    <i r="3">
      <x v="2"/>
    </i>
    <i r="4">
      <x v="218"/>
    </i>
    <i r="5">
      <x v="2"/>
    </i>
    <i r="6">
      <x v="1"/>
    </i>
    <i r="6">
      <x v="3"/>
    </i>
    <i r="3">
      <x v="3"/>
    </i>
    <i r="4">
      <x v="680"/>
    </i>
    <i r="5">
      <x/>
    </i>
    <i r="6">
      <x/>
    </i>
    <i r="6">
      <x v="1"/>
    </i>
    <i r="5">
      <x v="2"/>
    </i>
    <i r="6">
      <x/>
    </i>
    <i r="6">
      <x v="1"/>
    </i>
    <i r="3">
      <x v="14"/>
    </i>
    <i r="4">
      <x v="216"/>
    </i>
    <i r="5">
      <x v="2"/>
    </i>
    <i r="6">
      <x/>
    </i>
    <i r="6">
      <x v="1"/>
    </i>
    <i r="6">
      <x v="3"/>
    </i>
    <i r="2">
      <x v="2"/>
    </i>
    <i r="3">
      <x v="3"/>
    </i>
    <i r="4">
      <x v="584"/>
    </i>
    <i r="5">
      <x/>
    </i>
    <i r="6">
      <x v="1"/>
    </i>
    <i r="5">
      <x v="2"/>
    </i>
    <i r="6">
      <x v="1"/>
    </i>
    <i r="4">
      <x v="585"/>
    </i>
    <i r="5">
      <x/>
    </i>
    <i r="6">
      <x v="1"/>
    </i>
    <i r="5">
      <x v="2"/>
    </i>
    <i r="6">
      <x v="1"/>
    </i>
    <i r="3">
      <x v="14"/>
    </i>
    <i r="4">
      <x v="91"/>
    </i>
    <i r="5">
      <x v="2"/>
    </i>
    <i r="6">
      <x v="1"/>
    </i>
    <i r="4">
      <x v="619"/>
    </i>
    <i r="5">
      <x v="2"/>
    </i>
    <i r="6">
      <x/>
    </i>
    <i r="6">
      <x v="1"/>
    </i>
    <i r="4">
      <x v="620"/>
    </i>
    <i r="5">
      <x v="2"/>
    </i>
    <i r="6">
      <x v="1"/>
    </i>
    <i>
      <x v="20"/>
    </i>
    <i r="1">
      <x/>
    </i>
    <i r="2">
      <x/>
    </i>
    <i r="3">
      <x v="14"/>
    </i>
    <i r="4">
      <x v="296"/>
    </i>
    <i r="5">
      <x v="2"/>
    </i>
    <i r="6">
      <x v="3"/>
    </i>
    <i r="2">
      <x v="2"/>
    </i>
    <i r="3">
      <x v="14"/>
    </i>
    <i r="4">
      <x v="359"/>
    </i>
    <i r="5">
      <x v="2"/>
    </i>
    <i r="6">
      <x v="1"/>
    </i>
    <i r="1">
      <x v="1"/>
    </i>
    <i r="2">
      <x/>
    </i>
    <i r="3">
      <x v="14"/>
    </i>
    <i r="4">
      <x v="296"/>
    </i>
    <i r="5">
      <x v="2"/>
    </i>
    <i r="6">
      <x v="1"/>
    </i>
    <i r="6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59"/>
    </i>
    <i r="5">
      <x v="2"/>
    </i>
    <i r="6">
      <x v="1"/>
    </i>
    <i r="1">
      <x v="2"/>
    </i>
    <i r="2">
      <x/>
    </i>
    <i r="3">
      <x v="14"/>
    </i>
    <i r="4">
      <x v="296"/>
    </i>
    <i r="5">
      <x v="2"/>
    </i>
    <i r="6">
      <x v="1"/>
    </i>
    <i r="6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60"/>
    </i>
    <i r="5">
      <x v="2"/>
    </i>
    <i r="6">
      <x v="1"/>
    </i>
    <i r="1">
      <x v="3"/>
    </i>
    <i r="2">
      <x v="2"/>
    </i>
    <i r="3">
      <x v="3"/>
    </i>
    <i r="4">
      <x v="517"/>
    </i>
    <i r="5">
      <x v="1"/>
    </i>
    <i r="6">
      <x v="1"/>
    </i>
    <i r="5">
      <x v="3"/>
    </i>
    <i r="6">
      <x v="1"/>
    </i>
    <i r="3">
      <x v="14"/>
    </i>
    <i r="4">
      <x v="360"/>
    </i>
    <i r="5">
      <x v="2"/>
    </i>
    <i r="6">
      <x v="1"/>
    </i>
    <i r="1">
      <x v="4"/>
    </i>
    <i r="2">
      <x v="1"/>
    </i>
    <i r="3">
      <x v="14"/>
    </i>
    <i r="4">
      <x v="507"/>
    </i>
    <i r="5">
      <x v="3"/>
    </i>
    <i r="6">
      <x v="1"/>
    </i>
    <i r="2">
      <x v="2"/>
    </i>
    <i r="3">
      <x v="14"/>
    </i>
    <i r="4">
      <x v="360"/>
    </i>
    <i r="5">
      <x v="2"/>
    </i>
    <i r="6">
      <x v="1"/>
    </i>
    <i r="1">
      <x v="5"/>
    </i>
    <i r="2">
      <x v="1"/>
    </i>
    <i r="3">
      <x v="14"/>
    </i>
    <i r="4">
      <x v="507"/>
    </i>
    <i r="5">
      <x v="3"/>
    </i>
    <i r="6">
      <x v="1"/>
    </i>
    <i r="1">
      <x v="6"/>
    </i>
    <i r="2">
      <x v="1"/>
    </i>
    <i r="3">
      <x v="14"/>
    </i>
    <i r="4">
      <x v="507"/>
    </i>
    <i r="5">
      <x v="3"/>
    </i>
    <i r="6">
      <x v="1"/>
    </i>
    <i r="2">
      <x v="2"/>
    </i>
    <i r="3">
      <x v="3"/>
    </i>
    <i r="4">
      <x v="291"/>
    </i>
    <i r="5">
      <x/>
    </i>
    <i r="6">
      <x v="1"/>
    </i>
    <i r="3">
      <x v="8"/>
    </i>
    <i r="4">
      <x v="298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7"/>
    </i>
    <i r="2">
      <x v="2"/>
    </i>
    <i r="3">
      <x v="3"/>
    </i>
    <i r="4">
      <x v="291"/>
    </i>
    <i r="5">
      <x/>
    </i>
    <i r="6">
      <x v="1"/>
    </i>
    <i r="3">
      <x v="8"/>
    </i>
    <i r="4">
      <x v="298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8"/>
    </i>
    <i r="2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1"/>
    </i>
    <i r="5">
      <x/>
    </i>
    <i r="6">
      <x v="1"/>
    </i>
    <i r="3">
      <x v="8"/>
    </i>
    <i r="4">
      <x v="299"/>
    </i>
    <i r="5">
      <x v="3"/>
    </i>
    <i r="6">
      <x v="1"/>
    </i>
    <i r="6">
      <x v="3"/>
    </i>
    <i r="3">
      <x v="14"/>
    </i>
    <i r="4">
      <x v="298"/>
    </i>
    <i r="5">
      <x/>
    </i>
    <i r="6">
      <x v="1"/>
    </i>
    <i r="5">
      <x v="3"/>
    </i>
    <i r="6">
      <x v="1"/>
    </i>
    <i r="6">
      <x v="3"/>
    </i>
    <i r="1">
      <x v="9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2"/>
    </i>
    <i r="5">
      <x/>
    </i>
    <i r="6">
      <x v="1"/>
    </i>
    <i r="3">
      <x v="6"/>
    </i>
    <i r="4">
      <x v="299"/>
    </i>
    <i r="5">
      <x v="3"/>
    </i>
    <i r="6">
      <x v="1"/>
    </i>
    <i r="6">
      <x v="3"/>
    </i>
    <i r="3">
      <x v="8"/>
    </i>
    <i r="4">
      <x v="299"/>
    </i>
    <i r="5">
      <x/>
    </i>
    <i r="6">
      <x v="1"/>
    </i>
    <i r="5">
      <x v="3"/>
    </i>
    <i r="6">
      <x v="1"/>
    </i>
    <i r="6">
      <x v="3"/>
    </i>
    <i r="3">
      <x v="14"/>
    </i>
    <i r="4">
      <x v="299"/>
    </i>
    <i r="5">
      <x/>
    </i>
    <i r="6">
      <x v="1"/>
    </i>
    <i r="5">
      <x v="3"/>
    </i>
    <i r="6">
      <x v="1"/>
    </i>
    <i r="6">
      <x v="3"/>
    </i>
    <i r="1">
      <x v="10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7"/>
    </i>
    <i r="5">
      <x/>
    </i>
    <i r="6">
      <x v="1"/>
    </i>
    <i r="5">
      <x v="3"/>
    </i>
    <i r="6">
      <x v="1"/>
    </i>
    <i r="4">
      <x v="421"/>
    </i>
    <i r="5">
      <x/>
    </i>
    <i r="6">
      <x v="1"/>
    </i>
    <i r="5">
      <x v="3"/>
    </i>
    <i r="6">
      <x v="1"/>
    </i>
    <i r="2">
      <x v="2"/>
    </i>
    <i r="3">
      <x v="3"/>
    </i>
    <i r="4">
      <x v="255"/>
    </i>
    <i r="5">
      <x/>
    </i>
    <i r="6">
      <x v="1"/>
    </i>
    <i r="5">
      <x v="3"/>
    </i>
    <i r="6">
      <x v="1"/>
    </i>
    <i r="4">
      <x v="290"/>
    </i>
    <i r="5">
      <x/>
    </i>
    <i r="6">
      <x v="1"/>
    </i>
    <i r="5">
      <x v="3"/>
    </i>
    <i r="6">
      <x v="1"/>
    </i>
    <i r="4">
      <x v="292"/>
    </i>
    <i r="5">
      <x/>
    </i>
    <i r="6">
      <x v="1"/>
    </i>
    <i r="3">
      <x v="6"/>
    </i>
    <i r="4">
      <x v="300"/>
    </i>
    <i r="5">
      <x v="3"/>
    </i>
    <i r="6">
      <x v="1"/>
    </i>
    <i r="6">
      <x v="3"/>
    </i>
    <i r="3">
      <x v="8"/>
    </i>
    <i r="4">
      <x v="301"/>
    </i>
    <i r="5">
      <x/>
    </i>
    <i r="6">
      <x v="1"/>
    </i>
    <i r="5">
      <x v="3"/>
    </i>
    <i r="6">
      <x v="1"/>
    </i>
    <i r="6">
      <x v="3"/>
    </i>
    <i r="3">
      <x v="14"/>
    </i>
    <i r="4">
      <x v="302"/>
    </i>
    <i r="5">
      <x/>
    </i>
    <i r="6">
      <x v="1"/>
    </i>
    <i r="5">
      <x v="3"/>
    </i>
    <i r="6">
      <x v="1"/>
    </i>
    <i r="6">
      <x v="3"/>
    </i>
    <i r="1">
      <x v="11"/>
    </i>
    <i r="2">
      <x v="1"/>
    </i>
    <i r="3">
      <x v="3"/>
    </i>
    <i r="4">
      <x v="519"/>
    </i>
    <i r="5">
      <x v="1"/>
    </i>
    <i r="6">
      <x v="1"/>
    </i>
    <i r="5">
      <x v="3"/>
    </i>
    <i r="6">
      <x v="1"/>
    </i>
    <i r="3">
      <x v="14"/>
    </i>
    <i r="4">
      <x v="418"/>
    </i>
    <i r="5">
      <x/>
    </i>
    <i r="6">
      <x v="1"/>
    </i>
    <i r="5">
      <x v="3"/>
    </i>
    <i r="6">
      <x v="1"/>
    </i>
    <i r="4">
      <x v="423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2"/>
    </i>
    <i r="2">
      <x v="1"/>
    </i>
    <i r="3">
      <x v="3"/>
    </i>
    <i r="4">
      <x v="516"/>
    </i>
    <i r="5">
      <x v="1"/>
    </i>
    <i r="6">
      <x v="1"/>
    </i>
    <i r="5">
      <x v="3"/>
    </i>
    <i r="6">
      <x v="1"/>
    </i>
    <i r="3">
      <x v="14"/>
    </i>
    <i r="4">
      <x v="414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3"/>
    </i>
    <i r="2">
      <x v="1"/>
    </i>
    <i r="3">
      <x v="3"/>
    </i>
    <i r="4">
      <x v="388"/>
    </i>
    <i r="5">
      <x/>
    </i>
    <i r="6">
      <x v="1"/>
    </i>
    <i r="5">
      <x v="2"/>
    </i>
    <i r="6">
      <x v="1"/>
    </i>
    <i r="4">
      <x v="516"/>
    </i>
    <i r="5">
      <x v="1"/>
    </i>
    <i r="6">
      <x v="1"/>
    </i>
    <i r="5">
      <x v="3"/>
    </i>
    <i r="6">
      <x v="1"/>
    </i>
    <i r="3">
      <x v="14"/>
    </i>
    <i r="4">
      <x v="414"/>
    </i>
    <i r="5">
      <x/>
    </i>
    <i r="6">
      <x v="1"/>
    </i>
    <i r="5">
      <x v="3"/>
    </i>
    <i r="6">
      <x v="1"/>
    </i>
    <i r="2">
      <x v="2"/>
    </i>
    <i r="3">
      <x v="3"/>
    </i>
    <i r="4">
      <x v="254"/>
    </i>
    <i r="5">
      <x/>
    </i>
    <i r="6">
      <x v="1"/>
    </i>
    <i r="5">
      <x v="3"/>
    </i>
    <i r="6">
      <x v="1"/>
    </i>
    <i r="4">
      <x v="289"/>
    </i>
    <i r="5">
      <x/>
    </i>
    <i r="6">
      <x v="1"/>
    </i>
    <i r="5">
      <x v="3"/>
    </i>
    <i r="6">
      <x v="1"/>
    </i>
    <i r="3">
      <x v="6"/>
    </i>
    <i r="4">
      <x v="293"/>
    </i>
    <i r="5">
      <x v="3"/>
    </i>
    <i r="6">
      <x v="1"/>
    </i>
    <i r="6">
      <x v="3"/>
    </i>
    <i r="3">
      <x v="8"/>
    </i>
    <i r="4">
      <x v="294"/>
    </i>
    <i r="5">
      <x/>
    </i>
    <i r="6">
      <x v="1"/>
    </i>
    <i r="5">
      <x v="3"/>
    </i>
    <i r="6">
      <x v="1"/>
    </i>
    <i r="6">
      <x v="3"/>
    </i>
    <i r="3">
      <x v="14"/>
    </i>
    <i r="4">
      <x v="295"/>
    </i>
    <i r="5">
      <x/>
    </i>
    <i r="6">
      <x v="1"/>
    </i>
    <i r="5">
      <x v="3"/>
    </i>
    <i r="6">
      <x v="1"/>
    </i>
    <i r="6">
      <x v="3"/>
    </i>
    <i r="1">
      <x v="14"/>
    </i>
    <i r="2">
      <x v="1"/>
    </i>
    <i r="3">
      <x v="3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6"/>
    </i>
    <i r="4">
      <x v="510"/>
    </i>
    <i r="5">
      <x v="3"/>
    </i>
    <i r="6">
      <x v="1"/>
    </i>
    <i r="6">
      <x v="3"/>
    </i>
    <i r="3">
      <x v="8"/>
    </i>
    <i r="4">
      <x v="511"/>
    </i>
    <i r="5">
      <x/>
    </i>
    <i r="6">
      <x v="1"/>
    </i>
    <i r="5">
      <x v="3"/>
    </i>
    <i r="6">
      <x v="1"/>
    </i>
    <i r="6">
      <x v="3"/>
    </i>
    <i r="1">
      <x v="15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6"/>
    </i>
    <i r="4">
      <x v="510"/>
    </i>
    <i r="5">
      <x v="3"/>
    </i>
    <i r="6">
      <x v="1"/>
    </i>
    <i r="6">
      <x v="3"/>
    </i>
    <i r="3">
      <x v="8"/>
    </i>
    <i r="4">
      <x v="511"/>
    </i>
    <i r="5">
      <x/>
    </i>
    <i r="6">
      <x v="1"/>
    </i>
    <i r="5">
      <x v="3"/>
    </i>
    <i r="6">
      <x v="1"/>
    </i>
    <i r="6">
      <x v="3"/>
    </i>
    <i r="3">
      <x v="14"/>
    </i>
    <i r="4">
      <x v="506"/>
    </i>
    <i r="5">
      <x/>
    </i>
    <i r="6">
      <x v="1"/>
    </i>
    <i r="5">
      <x v="3"/>
    </i>
    <i r="6">
      <x v="1"/>
    </i>
    <i r="4">
      <x v="509"/>
    </i>
    <i r="5">
      <x/>
    </i>
    <i r="6">
      <x v="1"/>
    </i>
    <i r="5">
      <x v="3"/>
    </i>
    <i r="6">
      <x v="1"/>
    </i>
    <i r="1">
      <x v="16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4">
      <x v="522"/>
    </i>
    <i r="5">
      <x v="1"/>
    </i>
    <i r="6">
      <x v="1"/>
    </i>
    <i r="5">
      <x v="3"/>
    </i>
    <i r="6">
      <x v="1"/>
    </i>
    <i r="3">
      <x v="14"/>
    </i>
    <i r="4">
      <x v="513"/>
    </i>
    <i r="5">
      <x/>
    </i>
    <i r="6">
      <x v="1"/>
    </i>
    <i r="5">
      <x v="3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14"/>
    </i>
    <i r="4">
      <x v="509"/>
    </i>
    <i r="5">
      <x/>
    </i>
    <i r="6">
      <x v="1"/>
    </i>
    <i r="5">
      <x v="3"/>
    </i>
    <i r="6">
      <x v="1"/>
    </i>
    <i r="1">
      <x v="17"/>
    </i>
    <i r="2">
      <x/>
    </i>
    <i r="3">
      <x v="14"/>
    </i>
    <i r="4">
      <x v="509"/>
    </i>
    <i r="5">
      <x/>
    </i>
    <i r="6">
      <x v="1"/>
    </i>
    <i r="5">
      <x v="3"/>
    </i>
    <i r="6">
      <x v="1"/>
    </i>
    <i r="2">
      <x v="1"/>
    </i>
    <i r="3">
      <x v="3"/>
    </i>
    <i r="4">
      <x v="520"/>
    </i>
    <i r="5">
      <x/>
    </i>
    <i r="6">
      <x v="1"/>
    </i>
    <i r="5">
      <x v="2"/>
    </i>
    <i r="6">
      <x v="1"/>
    </i>
    <i r="2">
      <x v="2"/>
    </i>
    <i r="3">
      <x v="3"/>
    </i>
    <i r="4">
      <x v="518"/>
    </i>
    <i r="5">
      <x/>
    </i>
    <i r="6">
      <x v="1"/>
    </i>
    <i r="5">
      <x v="3"/>
    </i>
    <i r="6">
      <x v="1"/>
    </i>
    <i r="4">
      <x v="521"/>
    </i>
    <i r="5">
      <x/>
    </i>
    <i r="6">
      <x v="1"/>
    </i>
    <i r="5">
      <x v="3"/>
    </i>
    <i r="6">
      <x v="1"/>
    </i>
    <i r="3">
      <x v="8"/>
    </i>
    <i r="4">
      <x v="511"/>
    </i>
    <i r="5">
      <x/>
    </i>
    <i r="6">
      <x v="1"/>
    </i>
    <i r="5">
      <x v="3"/>
    </i>
    <i r="6">
      <x v="1"/>
    </i>
    <i r="3">
      <x v="14"/>
    </i>
    <i r="4">
      <x v="509"/>
    </i>
    <i r="5">
      <x/>
    </i>
    <i r="6">
      <x v="1"/>
    </i>
    <i r="5">
      <x v="3"/>
    </i>
    <i r="6">
      <x v="1"/>
    </i>
    <i>
      <x v="21"/>
    </i>
    <i r="1">
      <x/>
    </i>
    <i r="2">
      <x/>
    </i>
    <i r="3">
      <x v="14"/>
    </i>
    <i r="4">
      <x v="595"/>
    </i>
    <i r="5">
      <x v="2"/>
    </i>
    <i r="6">
      <x v="3"/>
    </i>
    <i r="1">
      <x v="1"/>
    </i>
    <i r="2">
      <x/>
    </i>
    <i r="3">
      <x v="14"/>
    </i>
    <i r="4">
      <x v="595"/>
    </i>
    <i r="5">
      <x v="2"/>
    </i>
    <i r="6">
      <x v="1"/>
    </i>
    <i r="6">
      <x v="3"/>
    </i>
    <i r="1">
      <x v="7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14"/>
    </i>
    <i r="4">
      <x v="73"/>
    </i>
    <i r="5">
      <x v="2"/>
    </i>
    <i r="6">
      <x v="1"/>
    </i>
    <i r="1">
      <x v="8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14"/>
    </i>
    <i r="4">
      <x v="73"/>
    </i>
    <i r="5">
      <x v="2"/>
    </i>
    <i r="6">
      <x v="1"/>
    </i>
    <i r="1">
      <x v="9"/>
    </i>
    <i r="2">
      <x/>
    </i>
    <i r="3">
      <x v="14"/>
    </i>
    <i r="4">
      <x v="627"/>
    </i>
    <i r="5">
      <x v="2"/>
    </i>
    <i r="6">
      <x v="1"/>
    </i>
    <i r="6">
      <x v="3"/>
    </i>
    <i r="3">
      <x v="15"/>
    </i>
    <i r="4">
      <x v="556"/>
    </i>
    <i r="5">
      <x v="2"/>
    </i>
    <i r="6">
      <x v="1"/>
    </i>
    <i r="4">
      <x v="627"/>
    </i>
    <i r="5">
      <x v="2"/>
    </i>
    <i r="6">
      <x v="1"/>
    </i>
    <i r="6">
      <x v="3"/>
    </i>
    <i r="2">
      <x v="2"/>
    </i>
    <i r="3">
      <x v="3"/>
    </i>
    <i r="4">
      <x v="104"/>
    </i>
    <i r="5">
      <x v="1"/>
    </i>
    <i r="6">
      <x v="1"/>
    </i>
    <i r="5">
      <x v="3"/>
    </i>
    <i r="6">
      <x v="1"/>
    </i>
    <i r="3">
      <x v="14"/>
    </i>
    <i r="4">
      <x v="73"/>
    </i>
    <i r="5">
      <x v="2"/>
    </i>
    <i r="6">
      <x v="1"/>
    </i>
    <i r="1">
      <x v="14"/>
    </i>
    <i r="2">
      <x/>
    </i>
    <i r="3">
      <x v="15"/>
    </i>
    <i r="4">
      <x v="624"/>
    </i>
    <i r="5">
      <x v="2"/>
    </i>
    <i r="6">
      <x v="1"/>
    </i>
    <i r="6">
      <x v="3"/>
    </i>
    <i r="2">
      <x v="2"/>
    </i>
    <i r="3">
      <x v="14"/>
    </i>
    <i r="4">
      <x v="478"/>
    </i>
    <i r="5">
      <x v="2"/>
    </i>
    <i r="6">
      <x v="1"/>
    </i>
    <i r="1">
      <x v="15"/>
    </i>
    <i r="2">
      <x/>
    </i>
    <i r="3">
      <x v="2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3"/>
    </i>
    <i r="4">
      <x v="628"/>
    </i>
    <i r="5">
      <x/>
    </i>
    <i r="6">
      <x v="1"/>
    </i>
    <i r="5">
      <x v="2"/>
    </i>
    <i r="6">
      <x v="1"/>
    </i>
    <i r="3">
      <x v="8"/>
    </i>
    <i r="4">
      <x v="281"/>
    </i>
    <i r="5">
      <x v="2"/>
    </i>
    <i r="6">
      <x v="1"/>
    </i>
    <i r="6">
      <x v="3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15"/>
    </i>
    <i r="4">
      <x v="624"/>
    </i>
    <i r="5">
      <x v="2"/>
    </i>
    <i r="6">
      <x v="1"/>
    </i>
    <i r="6">
      <x v="3"/>
    </i>
    <i r="2">
      <x v="1"/>
    </i>
    <i r="3">
      <x v="14"/>
    </i>
    <i r="4">
      <x v="389"/>
    </i>
    <i r="5">
      <x v="3"/>
    </i>
    <i r="6">
      <x v="1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8"/>
    </i>
    <i r="5">
      <x v="2"/>
    </i>
    <i r="6">
      <x v="1"/>
    </i>
    <i r="4">
      <x v="479"/>
    </i>
    <i r="5">
      <x v="2"/>
    </i>
    <i r="6">
      <x v="1"/>
    </i>
    <i r="1">
      <x v="16"/>
    </i>
    <i r="2">
      <x/>
    </i>
    <i r="3">
      <x v="2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3">
      <x v="3"/>
    </i>
    <i r="4">
      <x v="628"/>
    </i>
    <i r="5">
      <x/>
    </i>
    <i r="6">
      <x v="1"/>
    </i>
    <i r="5">
      <x v="2"/>
    </i>
    <i r="6">
      <x v="1"/>
    </i>
    <i r="3">
      <x v="8"/>
    </i>
    <i r="4">
      <x v="281"/>
    </i>
    <i r="5">
      <x v="2"/>
    </i>
    <i r="6">
      <x v="1"/>
    </i>
    <i r="6">
      <x v="3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3">
      <x v="15"/>
    </i>
    <i r="4">
      <x v="624"/>
    </i>
    <i r="5">
      <x v="2"/>
    </i>
    <i r="6">
      <x v="1"/>
    </i>
    <i r="6">
      <x v="3"/>
    </i>
    <i r="2">
      <x v="1"/>
    </i>
    <i r="3">
      <x v="14"/>
    </i>
    <i r="4">
      <x v="389"/>
    </i>
    <i r="5">
      <x v="3"/>
    </i>
    <i r="6">
      <x v="1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8"/>
    </i>
    <i r="5">
      <x v="2"/>
    </i>
    <i r="6">
      <x/>
    </i>
    <i r="6">
      <x v="1"/>
    </i>
    <i r="4">
      <x v="479"/>
    </i>
    <i r="5">
      <x v="2"/>
    </i>
    <i r="6">
      <x v="1"/>
    </i>
    <i r="1">
      <x v="17"/>
    </i>
    <i r="2">
      <x/>
    </i>
    <i r="3">
      <x v="2"/>
    </i>
    <i r="4">
      <x v="281"/>
    </i>
    <i r="5">
      <x v="2"/>
    </i>
    <i r="6">
      <x/>
    </i>
    <i r="6">
      <x v="1"/>
    </i>
    <i r="6">
      <x v="3"/>
    </i>
    <i r="4">
      <x v="551"/>
    </i>
    <i r="5">
      <x v="2"/>
    </i>
    <i r="6">
      <x v="1"/>
    </i>
    <i r="3">
      <x v="3"/>
    </i>
    <i r="4">
      <x v="628"/>
    </i>
    <i r="5">
      <x/>
    </i>
    <i r="6">
      <x v="1"/>
    </i>
    <i r="5">
      <x v="2"/>
    </i>
    <i r="6">
      <x v="1"/>
    </i>
    <i r="3">
      <x v="14"/>
    </i>
    <i r="4">
      <x v="281"/>
    </i>
    <i r="5">
      <x v="2"/>
    </i>
    <i r="6">
      <x v="1"/>
    </i>
    <i r="6">
      <x v="3"/>
    </i>
    <i r="4">
      <x v="551"/>
    </i>
    <i r="5">
      <x v="2"/>
    </i>
    <i r="6">
      <x v="1"/>
    </i>
    <i r="6">
      <x v="3"/>
    </i>
    <i r="2">
      <x v="2"/>
    </i>
    <i r="3">
      <x v="3"/>
    </i>
    <i r="4">
      <x v="623"/>
    </i>
    <i r="5">
      <x/>
    </i>
    <i r="6">
      <x v="1"/>
    </i>
    <i r="5">
      <x v="2"/>
    </i>
    <i r="6">
      <x v="1"/>
    </i>
    <i r="3">
      <x v="11"/>
    </i>
    <i r="4">
      <x v="593"/>
    </i>
    <i r="5">
      <x v="2"/>
    </i>
    <i r="6">
      <x v="1"/>
    </i>
    <i r="3">
      <x v="14"/>
    </i>
    <i r="4">
      <x v="118"/>
    </i>
    <i r="5">
      <x v="2"/>
    </i>
    <i r="6">
      <x v="1"/>
    </i>
    <i r="4">
      <x v="479"/>
    </i>
    <i r="5">
      <x v="2"/>
    </i>
    <i r="6">
      <x v="1"/>
    </i>
    <i>
      <x v="22"/>
    </i>
    <i r="1">
      <x v="1"/>
    </i>
    <i r="2">
      <x/>
    </i>
    <i r="3">
      <x v="8"/>
    </i>
    <i r="4">
      <x v="203"/>
    </i>
    <i r="5">
      <x/>
    </i>
    <i r="6">
      <x v="3"/>
    </i>
    <i r="1">
      <x v="8"/>
    </i>
    <i r="2">
      <x/>
    </i>
    <i r="3">
      <x v="6"/>
    </i>
    <i r="4">
      <x v="466"/>
    </i>
    <i r="5">
      <x/>
    </i>
    <i r="6">
      <x/>
    </i>
    <i r="6">
      <x v="3"/>
    </i>
    <i r="3">
      <x v="8"/>
    </i>
    <i r="4">
      <x v="466"/>
    </i>
    <i r="5">
      <x/>
    </i>
    <i r="6">
      <x/>
    </i>
    <i r="6">
      <x v="3"/>
    </i>
    <i r="4">
      <x v="549"/>
    </i>
    <i r="5">
      <x/>
    </i>
    <i r="6">
      <x/>
    </i>
    <i r="1">
      <x v="9"/>
    </i>
    <i r="2">
      <x/>
    </i>
    <i r="3">
      <x v="6"/>
    </i>
    <i r="4">
      <x v="466"/>
    </i>
    <i r="5">
      <x/>
    </i>
    <i r="6">
      <x/>
    </i>
    <i r="6">
      <x v="3"/>
    </i>
    <i r="3">
      <x v="8"/>
    </i>
    <i r="4">
      <x v="466"/>
    </i>
    <i r="5">
      <x/>
    </i>
    <i r="6">
      <x/>
    </i>
    <i r="6">
      <x v="3"/>
    </i>
    <i r="1">
      <x v="10"/>
    </i>
    <i r="2">
      <x/>
    </i>
    <i r="3">
      <x v="8"/>
    </i>
    <i r="4">
      <x v="466"/>
    </i>
    <i r="5">
      <x/>
    </i>
    <i r="6">
      <x/>
    </i>
    <i r="1">
      <x v="12"/>
    </i>
    <i r="2">
      <x/>
    </i>
    <i r="3">
      <x v="6"/>
    </i>
    <i r="4">
      <x v="308"/>
    </i>
    <i r="5">
      <x/>
    </i>
    <i r="6">
      <x v="3"/>
    </i>
    <i r="3">
      <x v="8"/>
    </i>
    <i r="4">
      <x v="308"/>
    </i>
    <i r="5">
      <x/>
    </i>
    <i r="6">
      <x v="3"/>
    </i>
    <i r="5">
      <x v="3"/>
    </i>
    <i r="6">
      <x/>
    </i>
    <i r="6">
      <x v="3"/>
    </i>
    <i r="1">
      <x v="13"/>
    </i>
    <i r="2">
      <x/>
    </i>
    <i r="3">
      <x v="6"/>
    </i>
    <i r="4">
      <x v="308"/>
    </i>
    <i r="5">
      <x/>
    </i>
    <i r="6">
      <x/>
    </i>
    <i r="5">
      <x v="3"/>
    </i>
    <i r="6">
      <x v="3"/>
    </i>
    <i r="3">
      <x v="8"/>
    </i>
    <i r="4">
      <x v="308"/>
    </i>
    <i r="5">
      <x/>
    </i>
    <i r="6">
      <x/>
    </i>
    <i r="5">
      <x v="3"/>
    </i>
    <i r="6">
      <x v="3"/>
    </i>
    <i r="1">
      <x v="14"/>
    </i>
    <i r="2">
      <x/>
    </i>
    <i r="3">
      <x v="6"/>
    </i>
    <i r="4">
      <x v="308"/>
    </i>
    <i r="5">
      <x/>
    </i>
    <i r="6">
      <x/>
    </i>
    <i r="6">
      <x v="3"/>
    </i>
    <i r="5">
      <x v="3"/>
    </i>
    <i r="6">
      <x/>
    </i>
    <i r="3">
      <x v="8"/>
    </i>
    <i r="4">
      <x v="308"/>
    </i>
    <i r="5">
      <x/>
    </i>
    <i r="6">
      <x/>
    </i>
    <i r="6">
      <x v="3"/>
    </i>
    <i r="5">
      <x v="3"/>
    </i>
    <i r="6">
      <x/>
    </i>
    <i r="6">
      <x v="3"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 r="1">
      <x v="15"/>
    </i>
    <i r="2">
      <x/>
    </i>
    <i r="3">
      <x v="8"/>
    </i>
    <i r="4">
      <x v="357"/>
    </i>
    <i r="5">
      <x/>
    </i>
    <i r="6">
      <x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 r="1">
      <x v="16"/>
    </i>
    <i r="2">
      <x/>
    </i>
    <i r="3">
      <x v="6"/>
    </i>
    <i r="4">
      <x v="357"/>
    </i>
    <i r="5">
      <x/>
    </i>
    <i r="6">
      <x/>
    </i>
    <i r="3">
      <x v="8"/>
    </i>
    <i r="4">
      <x v="357"/>
    </i>
    <i r="5">
      <x/>
    </i>
    <i r="6">
      <x/>
    </i>
    <i r="5">
      <x v="3"/>
    </i>
    <i r="6">
      <x/>
    </i>
    <i r="2">
      <x v="2"/>
    </i>
    <i r="3">
      <x v="6"/>
    </i>
    <i r="4">
      <x v="88"/>
    </i>
    <i r="5">
      <x/>
    </i>
    <i r="6">
      <x/>
    </i>
    <i r="3">
      <x v="8"/>
    </i>
    <i r="4">
      <x v="88"/>
    </i>
    <i r="5">
      <x/>
    </i>
    <i r="6">
      <x/>
    </i>
    <i>
      <x v="23"/>
    </i>
    <i r="1">
      <x/>
    </i>
    <i r="2">
      <x v="2"/>
    </i>
    <i r="3">
      <x v="3"/>
    </i>
    <i r="4">
      <x v="206"/>
    </i>
    <i r="5">
      <x/>
    </i>
    <i r="6">
      <x v="1"/>
    </i>
    <i r="1">
      <x v="1"/>
    </i>
    <i r="2">
      <x v="2"/>
    </i>
    <i r="3">
      <x v="3"/>
    </i>
    <i r="4">
      <x v="206"/>
    </i>
    <i r="5">
      <x v="1"/>
    </i>
    <i r="6">
      <x v="1"/>
    </i>
    <i r="1">
      <x v="2"/>
    </i>
    <i r="2">
      <x v="2"/>
    </i>
    <i r="3">
      <x v="3"/>
    </i>
    <i r="4">
      <x v="206"/>
    </i>
    <i r="5">
      <x v="1"/>
    </i>
    <i r="6">
      <x v="1"/>
    </i>
    <i r="1">
      <x v="3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2">
      <x v="2"/>
    </i>
    <i r="3">
      <x v="3"/>
    </i>
    <i r="4">
      <x v="205"/>
    </i>
    <i r="5">
      <x v="1"/>
    </i>
    <i r="6">
      <x v="1"/>
    </i>
    <i r="1">
      <x v="4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2">
      <x v="2"/>
    </i>
    <i r="3">
      <x v="3"/>
    </i>
    <i r="4">
      <x v="205"/>
    </i>
    <i r="5">
      <x v="1"/>
    </i>
    <i r="6">
      <x v="1"/>
    </i>
    <i r="1">
      <x v="5"/>
    </i>
    <i r="2">
      <x/>
    </i>
    <i r="3">
      <x v="1"/>
    </i>
    <i r="4">
      <x v="282"/>
    </i>
    <i r="5">
      <x/>
    </i>
    <i r="6">
      <x v="1"/>
    </i>
    <i r="3">
      <x v="3"/>
    </i>
    <i r="4">
      <x v="282"/>
    </i>
    <i r="5">
      <x/>
    </i>
    <i r="6">
      <x v="1"/>
    </i>
    <i r="1">
      <x v="8"/>
    </i>
    <i r="2">
      <x v="2"/>
    </i>
    <i r="3">
      <x v="3"/>
    </i>
    <i r="4">
      <x v="403"/>
    </i>
    <i r="5">
      <x v="1"/>
    </i>
    <i r="6">
      <x v="1"/>
    </i>
    <i r="1">
      <x v="9"/>
    </i>
    <i r="2">
      <x v="2"/>
    </i>
    <i r="3">
      <x v="3"/>
    </i>
    <i r="4">
      <x v="403"/>
    </i>
    <i r="5">
      <x v="1"/>
    </i>
    <i r="6">
      <x v="1"/>
    </i>
    <i r="1">
      <x v="13"/>
    </i>
    <i r="2">
      <x/>
    </i>
    <i r="3">
      <x v="3"/>
    </i>
    <i r="4">
      <x v="402"/>
    </i>
    <i r="5">
      <x/>
    </i>
    <i r="6">
      <x v="1"/>
    </i>
    <i r="1">
      <x v="14"/>
    </i>
    <i r="2">
      <x/>
    </i>
    <i r="3">
      <x v="3"/>
    </i>
    <i r="4">
      <x v="402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5"/>
    </i>
    <i r="2">
      <x/>
    </i>
    <i r="3">
      <x v="1"/>
    </i>
    <i r="4">
      <x v="533"/>
    </i>
    <i r="5">
      <x/>
    </i>
    <i r="6">
      <x v="1"/>
    </i>
    <i r="3">
      <x v="3"/>
    </i>
    <i r="4">
      <x v="402"/>
    </i>
    <i r="5">
      <x/>
    </i>
    <i r="6">
      <x v="1"/>
    </i>
    <i r="4">
      <x v="533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207"/>
    </i>
    <i r="5">
      <x/>
    </i>
    <i r="6">
      <x v="1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6"/>
    </i>
    <i r="2">
      <x/>
    </i>
    <i r="3">
      <x v="1"/>
    </i>
    <i r="4">
      <x v="533"/>
    </i>
    <i r="5">
      <x/>
    </i>
    <i r="6">
      <x v="1"/>
    </i>
    <i r="3">
      <x v="3"/>
    </i>
    <i r="4">
      <x v="533"/>
    </i>
    <i r="5">
      <x/>
    </i>
    <i r="6">
      <x v="1"/>
    </i>
    <i r="2">
      <x v="1"/>
    </i>
    <i r="3">
      <x v="3"/>
    </i>
    <i r="4">
      <x v="532"/>
    </i>
    <i r="5">
      <x v="1"/>
    </i>
    <i r="6">
      <x v="1"/>
    </i>
    <i r="2">
      <x v="2"/>
    </i>
    <i r="3">
      <x v="3"/>
    </i>
    <i r="4">
      <x v="207"/>
    </i>
    <i r="5">
      <x/>
    </i>
    <i r="6">
      <x v="1"/>
    </i>
    <i r="4">
      <x v="404"/>
    </i>
    <i r="5">
      <x v="1"/>
    </i>
    <i r="6">
      <x v="1"/>
    </i>
    <i r="4">
      <x v="534"/>
    </i>
    <i r="5">
      <x v="1"/>
    </i>
    <i r="6">
      <x v="1"/>
    </i>
    <i r="1">
      <x v="17"/>
    </i>
    <i r="2">
      <x/>
    </i>
    <i r="3">
      <x v="1"/>
    </i>
    <i r="4">
      <x v="533"/>
    </i>
    <i r="5">
      <x/>
    </i>
    <i r="6">
      <x v="1"/>
    </i>
    <i r="3">
      <x v="3"/>
    </i>
    <i r="4">
      <x v="533"/>
    </i>
    <i r="5">
      <x/>
    </i>
    <i r="6">
      <x v="1"/>
    </i>
    <i r="3">
      <x v="7"/>
    </i>
    <i r="4">
      <x v="533"/>
    </i>
    <i r="5">
      <x/>
    </i>
    <i r="6">
      <x v="1"/>
    </i>
    <i r="2">
      <x v="2"/>
    </i>
    <i r="3">
      <x v="3"/>
    </i>
    <i r="4">
      <x v="207"/>
    </i>
    <i r="5">
      <x/>
    </i>
    <i r="6">
      <x v="1"/>
    </i>
    <i>
      <x v="24"/>
    </i>
    <i r="1">
      <x/>
    </i>
    <i r="2">
      <x v="2"/>
    </i>
    <i r="3">
      <x v="8"/>
    </i>
    <i r="4">
      <x v="588"/>
    </i>
    <i r="5">
      <x v="3"/>
    </i>
    <i r="6">
      <x v="1"/>
    </i>
    <i r="4">
      <x v="589"/>
    </i>
    <i r="5">
      <x v="3"/>
    </i>
    <i r="6">
      <x v="1"/>
    </i>
    <i r="3">
      <x v="14"/>
    </i>
    <i r="4">
      <x v="339"/>
    </i>
    <i r="5">
      <x v="3"/>
    </i>
    <i r="6">
      <x v="1"/>
    </i>
    <i r="4">
      <x v="406"/>
    </i>
    <i r="5">
      <x v="3"/>
    </i>
    <i r="6">
      <x v="1"/>
    </i>
    <i r="1">
      <x v="1"/>
    </i>
    <i r="2">
      <x v="2"/>
    </i>
    <i r="3">
      <x v="3"/>
    </i>
    <i r="4">
      <x v="563"/>
    </i>
    <i r="5">
      <x v="1"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2"/>
    </i>
    <i r="2">
      <x v="2"/>
    </i>
    <i r="3">
      <x v="3"/>
    </i>
    <i r="4">
      <x v="563"/>
    </i>
    <i r="5">
      <x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3"/>
    </i>
    <i r="2">
      <x v="2"/>
    </i>
    <i r="3">
      <x v="3"/>
    </i>
    <i r="4">
      <x v="563"/>
    </i>
    <i r="5">
      <x/>
    </i>
    <i r="6">
      <x v="1"/>
    </i>
    <i r="5">
      <x v="2"/>
    </i>
    <i r="6">
      <x v="1"/>
    </i>
    <i r="3">
      <x v="14"/>
    </i>
    <i r="4">
      <x v="236"/>
    </i>
    <i r="5">
      <x v="2"/>
    </i>
    <i r="6">
      <x v="1"/>
    </i>
    <i r="1">
      <x v="4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564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 v="3"/>
    </i>
    <i r="6">
      <x v="1"/>
    </i>
    <i r="1">
      <x v="5"/>
    </i>
    <i r="2">
      <x/>
    </i>
    <i r="3">
      <x v="14"/>
    </i>
    <i r="4">
      <x v="377"/>
    </i>
    <i r="5">
      <x v="3"/>
    </i>
    <i r="6">
      <x v="1"/>
    </i>
    <i r="6">
      <x v="3"/>
    </i>
    <i r="3">
      <x v="15"/>
    </i>
    <i r="4">
      <x v="377"/>
    </i>
    <i r="5">
      <x v="3"/>
    </i>
    <i r="6">
      <x v="1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412"/>
    </i>
    <i r="5">
      <x v="1"/>
    </i>
    <i r="6">
      <x v="1"/>
    </i>
    <i r="4">
      <x v="564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 v="3"/>
    </i>
    <i r="6">
      <x v="1"/>
    </i>
    <i r="4">
      <x v="340"/>
    </i>
    <i r="5">
      <x v="3"/>
    </i>
    <i r="6">
      <x v="1"/>
    </i>
    <i r="1">
      <x v="6"/>
    </i>
    <i r="2">
      <x v="1"/>
    </i>
    <i r="3">
      <x v="14"/>
    </i>
    <i r="4">
      <x v="407"/>
    </i>
    <i r="5">
      <x v="3"/>
    </i>
    <i r="6">
      <x v="1"/>
    </i>
    <i r="2">
      <x v="2"/>
    </i>
    <i r="3">
      <x v="3"/>
    </i>
    <i r="4">
      <x v="412"/>
    </i>
    <i r="5">
      <x v="1"/>
    </i>
    <i r="6">
      <x v="1"/>
    </i>
    <i r="4">
      <x v="564"/>
    </i>
    <i r="5">
      <x/>
    </i>
    <i r="6">
      <x v="1"/>
    </i>
    <i r="5">
      <x v="2"/>
    </i>
    <i r="6">
      <x v="1"/>
    </i>
    <i r="4">
      <x v="566"/>
    </i>
    <i r="5">
      <x/>
    </i>
    <i r="6">
      <x v="1"/>
    </i>
    <i r="5">
      <x v="2"/>
    </i>
    <i r="6">
      <x v="1"/>
    </i>
    <i r="3">
      <x v="14"/>
    </i>
    <i r="4">
      <x v="238"/>
    </i>
    <i r="5">
      <x v="2"/>
    </i>
    <i r="6">
      <x v="1"/>
    </i>
    <i r="4">
      <x v="337"/>
    </i>
    <i r="5">
      <x/>
    </i>
    <i r="6">
      <x v="1"/>
    </i>
    <i r="5">
      <x v="3"/>
    </i>
    <i r="6">
      <x v="1"/>
    </i>
    <i r="4">
      <x v="340"/>
    </i>
    <i r="5">
      <x v="3"/>
    </i>
    <i r="6">
      <x v="1"/>
    </i>
    <i r="1">
      <x v="7"/>
    </i>
    <i r="2">
      <x v="2"/>
    </i>
    <i r="3">
      <x v="3"/>
    </i>
    <i r="4">
      <x v="349"/>
    </i>
    <i r="5">
      <x v="1"/>
    </i>
    <i r="6">
      <x v="1"/>
    </i>
    <i r="4">
      <x v="412"/>
    </i>
    <i r="5">
      <x v="1"/>
    </i>
    <i r="6">
      <x v="1"/>
    </i>
    <i r="4">
      <x v="566"/>
    </i>
    <i r="5">
      <x/>
    </i>
    <i r="6">
      <x v="1"/>
    </i>
    <i r="5">
      <x v="2"/>
    </i>
    <i r="6">
      <x v="1"/>
    </i>
    <i r="3">
      <x v="14"/>
    </i>
    <i r="4">
      <x v="340"/>
    </i>
    <i r="5">
      <x v="3"/>
    </i>
    <i r="6">
      <x v="1"/>
    </i>
    <i r="1">
      <x v="8"/>
    </i>
    <i r="2">
      <x/>
    </i>
    <i r="3">
      <x v="6"/>
    </i>
    <i r="4">
      <x v="590"/>
    </i>
    <i r="5">
      <x v="3"/>
    </i>
    <i r="6">
      <x v="1"/>
    </i>
    <i r="2">
      <x v="2"/>
    </i>
    <i r="3">
      <x v="3"/>
    </i>
    <i r="4">
      <x v="349"/>
    </i>
    <i r="5">
      <x v="1"/>
    </i>
    <i r="6">
      <x v="1"/>
    </i>
    <i r="4">
      <x v="566"/>
    </i>
    <i r="5">
      <x/>
    </i>
    <i r="6">
      <x v="1"/>
    </i>
    <i r="5">
      <x v="2"/>
    </i>
    <i r="6">
      <x v="1"/>
    </i>
    <i r="1">
      <x v="9"/>
    </i>
    <i r="2">
      <x/>
    </i>
    <i r="3">
      <x v="6"/>
    </i>
    <i r="4">
      <x v="590"/>
    </i>
    <i r="5">
      <x v="3"/>
    </i>
    <i r="6">
      <x v="1"/>
    </i>
    <i r="2">
      <x v="2"/>
    </i>
    <i r="3">
      <x v="3"/>
    </i>
    <i r="4">
      <x v="349"/>
    </i>
    <i r="5">
      <x v="1"/>
    </i>
    <i r="6">
      <x v="1"/>
    </i>
    <i r="3">
      <x v="14"/>
    </i>
    <i r="4">
      <x v="342"/>
    </i>
    <i r="5">
      <x v="3"/>
    </i>
    <i r="6">
      <x v="1"/>
    </i>
    <i r="1">
      <x v="10"/>
    </i>
    <i r="2">
      <x/>
    </i>
    <i r="3">
      <x v="6"/>
    </i>
    <i r="4">
      <x v="590"/>
    </i>
    <i r="5">
      <x v="3"/>
    </i>
    <i r="6">
      <x v="1"/>
    </i>
    <i r="2">
      <x v="2"/>
    </i>
    <i r="3">
      <x v="14"/>
    </i>
    <i r="4">
      <x v="342"/>
    </i>
    <i r="5">
      <x v="3"/>
    </i>
    <i r="6">
      <x v="1"/>
    </i>
    <i r="4">
      <x v="356"/>
    </i>
    <i r="5">
      <x v="2"/>
    </i>
    <i r="6">
      <x v="1"/>
    </i>
    <i r="1">
      <x v="11"/>
    </i>
    <i r="2">
      <x v="2"/>
    </i>
    <i r="3">
      <x v="14"/>
    </i>
    <i r="4">
      <x v="342"/>
    </i>
    <i r="5">
      <x v="3"/>
    </i>
    <i r="6">
      <x v="1"/>
    </i>
    <i r="4">
      <x v="356"/>
    </i>
    <i r="5">
      <x v="2"/>
    </i>
    <i r="6">
      <x v="1"/>
    </i>
    <i r="1">
      <x v="12"/>
    </i>
    <i r="2">
      <x/>
    </i>
    <i r="3">
      <x v="8"/>
    </i>
    <i r="4">
      <x v="400"/>
    </i>
    <i r="5">
      <x v="3"/>
    </i>
    <i r="6">
      <x/>
    </i>
    <i r="2">
      <x v="2"/>
    </i>
    <i r="3">
      <x v="14"/>
    </i>
    <i r="4">
      <x v="356"/>
    </i>
    <i r="5">
      <x v="2"/>
    </i>
    <i r="6">
      <x v="1"/>
    </i>
    <i r="4">
      <x v="380"/>
    </i>
    <i r="5">
      <x v="3"/>
    </i>
    <i r="6">
      <x v="1"/>
    </i>
    <i r="1">
      <x v="13"/>
    </i>
    <i r="2">
      <x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2"/>
    </i>
    <i r="3">
      <x v="14"/>
    </i>
    <i r="4">
      <x v="375"/>
    </i>
    <i r="5">
      <x/>
    </i>
    <i r="6">
      <x v="1"/>
    </i>
    <i r="5">
      <x v="3"/>
    </i>
    <i r="6">
      <x v="1"/>
    </i>
    <i r="4">
      <x v="380"/>
    </i>
    <i r="5">
      <x v="3"/>
    </i>
    <i r="6">
      <x v="1"/>
    </i>
    <i r="1">
      <x v="14"/>
    </i>
    <i r="2">
      <x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1"/>
    </i>
    <i r="3">
      <x v="14"/>
    </i>
    <i r="4">
      <x v="409"/>
    </i>
    <i r="5">
      <x/>
    </i>
    <i r="6">
      <x v="1"/>
    </i>
    <i r="2">
      <x v="2"/>
    </i>
    <i r="3">
      <x v="14"/>
    </i>
    <i r="4">
      <x v="341"/>
    </i>
    <i r="5">
      <x v="3"/>
    </i>
    <i r="6">
      <x v="1"/>
    </i>
    <i r="4">
      <x v="375"/>
    </i>
    <i r="5">
      <x/>
    </i>
    <i r="6">
      <x v="1"/>
    </i>
    <i r="5">
      <x v="3"/>
    </i>
    <i r="6">
      <x v="1"/>
    </i>
    <i r="4">
      <x v="378"/>
    </i>
    <i r="5">
      <x/>
    </i>
    <i r="6">
      <x v="1"/>
    </i>
    <i r="5">
      <x v="3"/>
    </i>
    <i r="6">
      <x v="1"/>
    </i>
    <i r="4">
      <x v="380"/>
    </i>
    <i r="5">
      <x v="3"/>
    </i>
    <i r="6">
      <x v="1"/>
    </i>
    <i r="1">
      <x v="15"/>
    </i>
    <i r="2">
      <x/>
    </i>
    <i r="3">
      <x v="2"/>
    </i>
    <i r="4">
      <x v="182"/>
    </i>
    <i r="5">
      <x v="2"/>
    </i>
    <i r="6">
      <x v="1"/>
    </i>
    <i r="3">
      <x v="6"/>
    </i>
    <i r="4">
      <x v="376"/>
    </i>
    <i r="5">
      <x v="3"/>
    </i>
    <i r="6">
      <x v="1"/>
    </i>
    <i r="4">
      <x v="379"/>
    </i>
    <i r="5">
      <x v="3"/>
    </i>
    <i r="6">
      <x v="1"/>
    </i>
    <i r="2">
      <x v="1"/>
    </i>
    <i r="3">
      <x v="14"/>
    </i>
    <i r="4">
      <x v="408"/>
    </i>
    <i r="5">
      <x/>
    </i>
    <i r="6">
      <x v="1"/>
    </i>
    <i r="5">
      <x v="3"/>
    </i>
    <i r="6">
      <x v="1"/>
    </i>
    <i r="4">
      <x v="409"/>
    </i>
    <i r="5">
      <x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13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5">
      <x v="2"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5">
      <x v="2"/>
    </i>
    <i r="6">
      <x v="1"/>
    </i>
    <i r="3">
      <x v="8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8"/>
    </i>
    <i r="5">
      <x/>
    </i>
    <i r="6">
      <x v="1"/>
    </i>
    <i r="5">
      <x v="3"/>
    </i>
    <i r="6">
      <x v="1"/>
    </i>
    <i r="4">
      <x v="341"/>
    </i>
    <i r="5">
      <x v="3"/>
    </i>
    <i r="6">
      <x v="1"/>
    </i>
    <i r="4">
      <x v="375"/>
    </i>
    <i r="5">
      <x/>
    </i>
    <i r="6">
      <x v="1"/>
    </i>
    <i r="5">
      <x v="3"/>
    </i>
    <i r="6">
      <x v="1"/>
    </i>
    <i r="4">
      <x v="378"/>
    </i>
    <i r="5">
      <x/>
    </i>
    <i r="6">
      <x v="1"/>
    </i>
    <i r="5">
      <x v="3"/>
    </i>
    <i r="6">
      <x v="1"/>
    </i>
    <i r="1">
      <x v="16"/>
    </i>
    <i r="2">
      <x/>
    </i>
    <i r="3">
      <x v="2"/>
    </i>
    <i r="4">
      <x v="182"/>
    </i>
    <i r="5">
      <x v="2"/>
    </i>
    <i r="6">
      <x v="1"/>
    </i>
    <i r="2">
      <x v="1"/>
    </i>
    <i r="3">
      <x v="3"/>
    </i>
    <i r="4">
      <x v="413"/>
    </i>
    <i r="5">
      <x v="1"/>
    </i>
    <i r="6">
      <x v="1"/>
    </i>
    <i r="3">
      <x v="14"/>
    </i>
    <i r="4">
      <x v="408"/>
    </i>
    <i r="5">
      <x/>
    </i>
    <i r="6">
      <x v="1"/>
    </i>
    <i r="5">
      <x v="3"/>
    </i>
    <i r="6">
      <x v="1"/>
    </i>
    <i r="4">
      <x v="409"/>
    </i>
    <i r="5">
      <x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5">
      <x v="2"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5">
      <x v="2"/>
    </i>
    <i r="6">
      <x v="1"/>
    </i>
    <i r="3">
      <x v="8"/>
    </i>
    <i r="4">
      <x v="540"/>
    </i>
    <i r="5">
      <x v="3"/>
    </i>
    <i r="6">
      <x v="1"/>
    </i>
    <i r="4">
      <x v="541"/>
    </i>
    <i r="5">
      <x/>
    </i>
    <i r="6">
      <x v="1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6"/>
    </i>
    <i r="5">
      <x v="3"/>
    </i>
    <i r="6">
      <x v="1"/>
    </i>
    <i r="4">
      <x v="338"/>
    </i>
    <i r="5">
      <x/>
    </i>
    <i r="6">
      <x v="1"/>
    </i>
    <i r="5">
      <x v="3"/>
    </i>
    <i r="6">
      <x v="1"/>
    </i>
    <i r="4">
      <x v="341"/>
    </i>
    <i r="5">
      <x v="3"/>
    </i>
    <i r="6">
      <x v="1"/>
    </i>
    <i r="4">
      <x v="343"/>
    </i>
    <i r="5">
      <x v="3"/>
    </i>
    <i r="6">
      <x v="1"/>
    </i>
    <i r="4">
      <x v="374"/>
    </i>
    <i r="5">
      <x v="3"/>
    </i>
    <i r="6">
      <x v="1"/>
    </i>
    <i r="4">
      <x v="377"/>
    </i>
    <i r="5">
      <x/>
    </i>
    <i r="6">
      <x v="1"/>
    </i>
    <i r="4">
      <x v="378"/>
    </i>
    <i r="5">
      <x/>
    </i>
    <i r="6">
      <x v="1"/>
    </i>
    <i r="5">
      <x v="3"/>
    </i>
    <i r="6">
      <x v="1"/>
    </i>
    <i r="1">
      <x v="17"/>
    </i>
    <i r="2">
      <x/>
    </i>
    <i r="3">
      <x v="2"/>
    </i>
    <i r="4">
      <x v="182"/>
    </i>
    <i r="5">
      <x v="2"/>
    </i>
    <i r="6">
      <x v="1"/>
    </i>
    <i r="2">
      <x v="1"/>
    </i>
    <i r="3">
      <x v="3"/>
    </i>
    <i r="4">
      <x v="413"/>
    </i>
    <i r="5">
      <x v="1"/>
    </i>
    <i r="6">
      <x v="1"/>
    </i>
    <i r="3">
      <x v="14"/>
    </i>
    <i r="4">
      <x v="408"/>
    </i>
    <i r="5">
      <x/>
    </i>
    <i r="6">
      <x v="1"/>
    </i>
    <i r="5">
      <x v="3"/>
    </i>
    <i r="6">
      <x v="1"/>
    </i>
    <i r="2">
      <x v="2"/>
    </i>
    <i r="3">
      <x v="3"/>
    </i>
    <i r="4">
      <x v="348"/>
    </i>
    <i r="5">
      <x v="1"/>
    </i>
    <i r="6">
      <x v="1"/>
    </i>
    <i r="4">
      <x v="475"/>
    </i>
    <i r="5">
      <x/>
    </i>
    <i r="6">
      <x v="1"/>
    </i>
    <i r="5">
      <x v="2"/>
    </i>
    <i r="6">
      <x v="1"/>
    </i>
    <i r="4">
      <x v="476"/>
    </i>
    <i r="5">
      <x/>
    </i>
    <i r="6">
      <x v="1"/>
    </i>
    <i r="4">
      <x v="565"/>
    </i>
    <i r="5">
      <x/>
    </i>
    <i r="6">
      <x v="1"/>
    </i>
    <i r="5">
      <x v="2"/>
    </i>
    <i r="6">
      <x v="1"/>
    </i>
    <i r="4">
      <x v="567"/>
    </i>
    <i r="5">
      <x/>
    </i>
    <i r="6">
      <x v="1"/>
    </i>
    <i r="3">
      <x v="8"/>
    </i>
    <i r="4">
      <x v="540"/>
    </i>
    <i r="5">
      <x v="3"/>
    </i>
    <i r="6">
      <x v="1"/>
    </i>
    <i r="4">
      <x v="541"/>
    </i>
    <i r="5">
      <x/>
    </i>
    <i r="6">
      <x v="1"/>
    </i>
    <i r="4">
      <x v="542"/>
    </i>
    <i r="5">
      <x/>
    </i>
    <i r="6">
      <x v="1"/>
    </i>
    <i r="5">
      <x v="3"/>
    </i>
    <i r="6">
      <x v="1"/>
    </i>
    <i r="4">
      <x v="543"/>
    </i>
    <i r="5">
      <x v="3"/>
    </i>
    <i r="6">
      <x v="1"/>
    </i>
    <i r="3">
      <x v="14"/>
    </i>
    <i r="4">
      <x v="237"/>
    </i>
    <i r="5">
      <x v="2"/>
    </i>
    <i r="6">
      <x v="1"/>
    </i>
    <i r="4">
      <x v="239"/>
    </i>
    <i r="5">
      <x v="2"/>
    </i>
    <i r="6">
      <x v="1"/>
    </i>
    <i r="4">
      <x v="336"/>
    </i>
    <i r="5">
      <x v="3"/>
    </i>
    <i r="6">
      <x v="1"/>
    </i>
    <i r="4">
      <x v="338"/>
    </i>
    <i r="5">
      <x/>
    </i>
    <i r="6">
      <x v="1"/>
    </i>
    <i r="5">
      <x v="3"/>
    </i>
    <i r="6">
      <x v="1"/>
    </i>
    <i r="4">
      <x v="374"/>
    </i>
    <i r="5">
      <x v="3"/>
    </i>
    <i r="6">
      <x v="1"/>
    </i>
    <i r="4">
      <x v="377"/>
    </i>
    <i r="5">
      <x/>
    </i>
    <i r="6">
      <x v="1"/>
    </i>
    <i>
      <x v="25"/>
    </i>
    <i r="1">
      <x v="1"/>
    </i>
    <i r="2">
      <x v="1"/>
    </i>
    <i r="3">
      <x v="14"/>
    </i>
    <i r="4">
      <x v="155"/>
    </i>
    <i r="5">
      <x v="2"/>
    </i>
    <i r="6">
      <x v="1"/>
    </i>
    <i r="1">
      <x v="2"/>
    </i>
    <i r="2">
      <x v="1"/>
    </i>
    <i r="3">
      <x v="9"/>
    </i>
    <i r="4">
      <x v="101"/>
    </i>
    <i r="5">
      <x v="3"/>
    </i>
    <i r="6">
      <x v="1"/>
    </i>
    <i r="3">
      <x v="14"/>
    </i>
    <i r="4">
      <x v="155"/>
    </i>
    <i r="5">
      <x v="2"/>
    </i>
    <i r="6">
      <x v="1"/>
    </i>
    <i r="1">
      <x v="3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1">
      <x v="4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3">
      <x v="14"/>
    </i>
    <i r="4">
      <x v="405"/>
    </i>
    <i r="5">
      <x v="3"/>
    </i>
    <i r="6">
      <x v="1"/>
    </i>
    <i r="1">
      <x v="5"/>
    </i>
    <i r="2">
      <x v="2"/>
    </i>
    <i r="3">
      <x v="3"/>
    </i>
    <i r="4">
      <x v="90"/>
    </i>
    <i r="5">
      <x/>
    </i>
    <i r="6">
      <x v="1"/>
    </i>
    <i r="5">
      <x v="3"/>
    </i>
    <i r="6">
      <x v="1"/>
    </i>
    <i r="3">
      <x v="14"/>
    </i>
    <i r="4">
      <x v="405"/>
    </i>
    <i r="5">
      <x v="3"/>
    </i>
    <i r="6">
      <x v="1"/>
    </i>
    <i r="1">
      <x v="6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2">
      <x v="2"/>
    </i>
    <i r="3">
      <x v="14"/>
    </i>
    <i r="4">
      <x v="405"/>
    </i>
    <i r="5">
      <x v="3"/>
    </i>
    <i r="6">
      <x v="1"/>
    </i>
    <i r="4">
      <x v="746"/>
    </i>
    <i r="5">
      <x v="2"/>
    </i>
    <i r="6">
      <x v="1"/>
    </i>
    <i r="1">
      <x v="7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1">
      <x v="8"/>
    </i>
    <i r="2">
      <x v="1"/>
    </i>
    <i r="3">
      <x v="9"/>
    </i>
    <i r="4">
      <x v="433"/>
    </i>
    <i r="5">
      <x v="1"/>
    </i>
    <i r="6">
      <x v="1"/>
    </i>
    <i r="5">
      <x v="3"/>
    </i>
    <i r="6">
      <x v="1"/>
    </i>
    <i r="1">
      <x v="9"/>
    </i>
    <i r="2">
      <x v="1"/>
    </i>
    <i r="3">
      <x v="14"/>
    </i>
    <i r="4">
      <x v="663"/>
    </i>
    <i r="5">
      <x v="3"/>
    </i>
    <i r="6">
      <x v="1"/>
    </i>
    <i r="1">
      <x v="10"/>
    </i>
    <i r="2">
      <x v="1"/>
    </i>
    <i r="3">
      <x v="14"/>
    </i>
    <i r="4">
      <x v="663"/>
    </i>
    <i r="5">
      <x v="3"/>
    </i>
    <i r="6">
      <x v="1"/>
    </i>
    <i r="1">
      <x v="11"/>
    </i>
    <i r="2">
      <x v="1"/>
    </i>
    <i r="3">
      <x v="14"/>
    </i>
    <i r="4">
      <x v="663"/>
    </i>
    <i r="5">
      <x v="3"/>
    </i>
    <i r="6">
      <x v="1"/>
    </i>
    <i r="2">
      <x v="2"/>
    </i>
    <i r="3">
      <x v="14"/>
    </i>
    <i r="4">
      <x v="453"/>
    </i>
    <i r="5">
      <x v="2"/>
    </i>
    <i r="6">
      <x v="1"/>
    </i>
    <i r="1">
      <x v="14"/>
    </i>
    <i r="2">
      <x v="1"/>
    </i>
    <i r="3">
      <x v="14"/>
    </i>
    <i r="4">
      <x v="449"/>
    </i>
    <i r="5">
      <x/>
    </i>
    <i r="6">
      <x v="1"/>
    </i>
    <i r="5">
      <x v="2"/>
    </i>
    <i r="6">
      <x v="1"/>
    </i>
    <i r="1">
      <x v="15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449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 r="1">
      <x v="16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449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 r="1">
      <x v="17"/>
    </i>
    <i r="2">
      <x/>
    </i>
    <i r="3">
      <x v="3"/>
    </i>
    <i r="4">
      <x v="448"/>
    </i>
    <i r="5">
      <x/>
    </i>
    <i r="6">
      <x v="1"/>
    </i>
    <i r="5">
      <x v="2"/>
    </i>
    <i r="6">
      <x v="1"/>
    </i>
    <i r="2">
      <x v="1"/>
    </i>
    <i r="3">
      <x v="3"/>
    </i>
    <i r="4">
      <x v="469"/>
    </i>
    <i r="5">
      <x v="1"/>
    </i>
    <i r="6">
      <x v="1"/>
    </i>
    <i r="5">
      <x v="3"/>
    </i>
    <i r="6">
      <x v="1"/>
    </i>
    <i r="3">
      <x v="14"/>
    </i>
    <i r="4">
      <x v="155"/>
    </i>
    <i r="5">
      <x/>
    </i>
    <i r="6">
      <x v="1"/>
    </i>
    <i r="5">
      <x v="2"/>
    </i>
    <i r="6">
      <x v="1"/>
    </i>
    <i r="3">
      <x v="15"/>
    </i>
    <i r="4">
      <x v="450"/>
    </i>
    <i r="5">
      <x/>
    </i>
    <i r="6">
      <x v="1"/>
    </i>
    <i r="5">
      <x v="2"/>
    </i>
    <i r="6">
      <x v="1"/>
    </i>
    <i r="2">
      <x v="2"/>
    </i>
    <i r="3">
      <x v="3"/>
    </i>
    <i r="4">
      <x v="451"/>
    </i>
    <i r="5">
      <x/>
    </i>
    <i r="6">
      <x v="1"/>
    </i>
    <i r="5">
      <x v="2"/>
    </i>
    <i r="6">
      <x v="1"/>
    </i>
    <i r="3">
      <x v="14"/>
    </i>
    <i r="4">
      <x v="452"/>
    </i>
    <i r="5">
      <x/>
    </i>
    <i r="6">
      <x v="1"/>
    </i>
    <i r="5">
      <x v="2"/>
    </i>
    <i r="6">
      <x v="1"/>
    </i>
    <i>
      <x v="26"/>
    </i>
    <i r="1">
      <x v="2"/>
    </i>
    <i r="2">
      <x/>
    </i>
    <i r="3">
      <x v="8"/>
    </i>
    <i r="4">
      <x v="249"/>
    </i>
    <i r="5">
      <x v="3"/>
    </i>
    <i r="6">
      <x v="3"/>
    </i>
    <i r="1">
      <x v="3"/>
    </i>
    <i r="2">
      <x/>
    </i>
    <i r="3">
      <x v="8"/>
    </i>
    <i r="4">
      <x v="249"/>
    </i>
    <i r="5">
      <x v="3"/>
    </i>
    <i r="6">
      <x v="3"/>
    </i>
    <i r="1">
      <x v="4"/>
    </i>
    <i r="2">
      <x/>
    </i>
    <i r="3">
      <x v="8"/>
    </i>
    <i r="4">
      <x v="249"/>
    </i>
    <i r="5">
      <x v="3"/>
    </i>
    <i r="6">
      <x v="3"/>
    </i>
    <i r="1">
      <x v="9"/>
    </i>
    <i r="2">
      <x/>
    </i>
    <i r="3">
      <x v="6"/>
    </i>
    <i r="4">
      <x v="222"/>
    </i>
    <i r="5">
      <x v="3"/>
    </i>
    <i r="6">
      <x v="3"/>
    </i>
    <i r="3">
      <x v="8"/>
    </i>
    <i r="4">
      <x v="256"/>
    </i>
    <i r="5">
      <x v="3"/>
    </i>
    <i r="6">
      <x v="3"/>
    </i>
    <i r="1">
      <x v="10"/>
    </i>
    <i r="2">
      <x/>
    </i>
    <i r="3">
      <x v="6"/>
    </i>
    <i r="4">
      <x v="222"/>
    </i>
    <i r="5">
      <x v="3"/>
    </i>
    <i r="6">
      <x v="3"/>
    </i>
    <i r="3">
      <x v="8"/>
    </i>
    <i r="4">
      <x v="256"/>
    </i>
    <i r="5">
      <x v="3"/>
    </i>
    <i r="6">
      <x v="3"/>
    </i>
    <i r="1">
      <x v="11"/>
    </i>
    <i r="2">
      <x/>
    </i>
    <i r="3">
      <x v="6"/>
    </i>
    <i r="4">
      <x v="222"/>
    </i>
    <i r="5">
      <x v="3"/>
    </i>
    <i r="6">
      <x v="3"/>
    </i>
    <i r="3">
      <x v="8"/>
    </i>
    <i r="4">
      <x v="252"/>
    </i>
    <i r="5">
      <x v="3"/>
    </i>
    <i r="6">
      <x v="3"/>
    </i>
    <i r="4">
      <x v="256"/>
    </i>
    <i r="5">
      <x v="3"/>
    </i>
    <i r="6">
      <x v="3"/>
    </i>
    <i r="1">
      <x v="13"/>
    </i>
    <i r="2">
      <x/>
    </i>
    <i r="3">
      <x v="8"/>
    </i>
    <i r="4">
      <x v="252"/>
    </i>
    <i r="5">
      <x v="3"/>
    </i>
    <i r="6">
      <x v="3"/>
    </i>
    <i r="1">
      <x v="14"/>
    </i>
    <i r="2">
      <x/>
    </i>
    <i r="3">
      <x v="8"/>
    </i>
    <i r="4">
      <x v="252"/>
    </i>
    <i r="5">
      <x v="3"/>
    </i>
    <i r="6">
      <x v="3"/>
    </i>
    <i r="1">
      <x v="17"/>
    </i>
    <i r="2">
      <x/>
    </i>
    <i r="3">
      <x v="8"/>
    </i>
    <i r="4">
      <x v="253"/>
    </i>
    <i r="5">
      <x v="3"/>
    </i>
    <i r="6">
      <x v="3"/>
    </i>
    <i>
      <x v="27"/>
    </i>
    <i r="1">
      <x v="3"/>
    </i>
    <i r="2">
      <x/>
    </i>
    <i r="3">
      <x v="6"/>
    </i>
    <i r="4">
      <x v="629"/>
    </i>
    <i r="5">
      <x v="3"/>
    </i>
    <i r="6">
      <x/>
    </i>
    <i r="6">
      <x v="3"/>
    </i>
    <i r="1">
      <x v="4"/>
    </i>
    <i r="2">
      <x/>
    </i>
    <i r="3">
      <x v="6"/>
    </i>
    <i r="4">
      <x v="629"/>
    </i>
    <i r="5">
      <x v="3"/>
    </i>
    <i r="6">
      <x/>
    </i>
    <i r="6">
      <x v="3"/>
    </i>
    <i r="3">
      <x v="8"/>
    </i>
    <i r="4">
      <x v="173"/>
    </i>
    <i r="5">
      <x v="3"/>
    </i>
    <i r="6">
      <x/>
    </i>
    <i r="6">
      <x v="3"/>
    </i>
    <i r="1">
      <x v="5"/>
    </i>
    <i r="2">
      <x/>
    </i>
    <i r="3">
      <x v="6"/>
    </i>
    <i r="4">
      <x v="629"/>
    </i>
    <i r="5">
      <x v="3"/>
    </i>
    <i r="6">
      <x/>
    </i>
    <i r="6">
      <x v="3"/>
    </i>
    <i r="3">
      <x v="8"/>
    </i>
    <i r="4">
      <x v="173"/>
    </i>
    <i r="5">
      <x v="3"/>
    </i>
    <i r="6">
      <x/>
    </i>
    <i r="6">
      <x v="3"/>
    </i>
    <i r="4">
      <x v="333"/>
    </i>
    <i r="5">
      <x v="3"/>
    </i>
    <i r="6">
      <x/>
    </i>
    <i r="1">
      <x v="6"/>
    </i>
    <i r="2">
      <x/>
    </i>
    <i r="3">
      <x v="6"/>
    </i>
    <i r="4">
      <x v="333"/>
    </i>
    <i r="5">
      <x v="3"/>
    </i>
    <i r="6">
      <x v="1"/>
    </i>
    <i r="3">
      <x v="8"/>
    </i>
    <i r="4">
      <x v="173"/>
    </i>
    <i r="5">
      <x v="3"/>
    </i>
    <i r="6">
      <x/>
    </i>
    <i r="6">
      <x v="3"/>
    </i>
    <i r="4">
      <x v="333"/>
    </i>
    <i r="5">
      <x v="3"/>
    </i>
    <i r="6">
      <x v="1"/>
    </i>
    <i r="1">
      <x v="14"/>
    </i>
    <i r="2">
      <x v="1"/>
    </i>
    <i r="3">
      <x v="8"/>
    </i>
    <i r="4">
      <x v="334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1">
      <x v="15"/>
    </i>
    <i r="2">
      <x v="1"/>
    </i>
    <i r="3">
      <x v="8"/>
    </i>
    <i r="4">
      <x v="334"/>
    </i>
    <i r="5">
      <x v="3"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3">
      <x v="14"/>
    </i>
    <i r="4">
      <x v="312"/>
    </i>
    <i r="5">
      <x/>
    </i>
    <i r="6">
      <x v="1"/>
    </i>
    <i r="5">
      <x v="3"/>
    </i>
    <i r="6">
      <x v="1"/>
    </i>
    <i r="1">
      <x v="16"/>
    </i>
    <i r="2">
      <x v="1"/>
    </i>
    <i r="3">
      <x v="8"/>
    </i>
    <i r="4">
      <x v="334"/>
    </i>
    <i r="5">
      <x v="3"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6"/>
    </i>
    <i r="4">
      <x v="335"/>
    </i>
    <i r="5">
      <x v="3"/>
    </i>
    <i r="6">
      <x v="1"/>
    </i>
    <i r="3">
      <x v="14"/>
    </i>
    <i r="4">
      <x v="312"/>
    </i>
    <i r="5">
      <x/>
    </i>
    <i r="6">
      <x v="1"/>
    </i>
    <i r="5">
      <x v="3"/>
    </i>
    <i r="6">
      <x v="1"/>
    </i>
    <i r="1">
      <x v="17"/>
    </i>
    <i r="2">
      <x v="1"/>
    </i>
    <i r="3">
      <x v="3"/>
    </i>
    <i r="4">
      <x v="399"/>
    </i>
    <i r="5">
      <x/>
    </i>
    <i r="6">
      <x v="1"/>
    </i>
    <i r="3">
      <x v="14"/>
    </i>
    <i r="4">
      <x v="514"/>
    </i>
    <i r="5">
      <x/>
    </i>
    <i r="6">
      <x v="1"/>
    </i>
    <i r="5">
      <x v="3"/>
    </i>
    <i r="6">
      <x v="1"/>
    </i>
    <i r="2">
      <x v="2"/>
    </i>
    <i r="3">
      <x v="14"/>
    </i>
    <i r="4">
      <x v="312"/>
    </i>
    <i r="5">
      <x/>
    </i>
    <i r="6">
      <x v="1"/>
    </i>
    <i r="5">
      <x v="3"/>
    </i>
    <i r="6">
      <x v="1"/>
    </i>
    <i>
      <x v="28"/>
    </i>
    <i r="1">
      <x v="10"/>
    </i>
    <i r="2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 r="1">
      <x v="11"/>
    </i>
    <i r="2">
      <x v="1"/>
    </i>
    <i r="3">
      <x v="6"/>
    </i>
    <i r="4">
      <x v="396"/>
    </i>
    <i r="5">
      <x v="3"/>
    </i>
    <i r="6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 r="1">
      <x v="12"/>
    </i>
    <i r="2">
      <x v="1"/>
    </i>
    <i r="3">
      <x v="6"/>
    </i>
    <i r="4">
      <x v="396"/>
    </i>
    <i r="5">
      <x v="3"/>
    </i>
    <i r="6">
      <x v="1"/>
    </i>
    <i r="3">
      <x v="14"/>
    </i>
    <i r="4">
      <x v="4"/>
    </i>
    <i r="5">
      <x v="3"/>
    </i>
    <i r="6">
      <x v="1"/>
    </i>
    <i r="4">
      <x v="5"/>
    </i>
    <i r="5">
      <x v="3"/>
    </i>
    <i r="6">
      <x v="1"/>
    </i>
    <i>
      <x v="29"/>
    </i>
    <i r="1">
      <x/>
    </i>
    <i r="2">
      <x/>
    </i>
    <i r="3">
      <x v="10"/>
    </i>
    <i r="4">
      <x v="111"/>
    </i>
    <i r="5">
      <x v="1"/>
    </i>
    <i r="6">
      <x v="3"/>
    </i>
    <i r="5">
      <x v="3"/>
    </i>
    <i r="6">
      <x v="1"/>
    </i>
    <i r="6">
      <x v="3"/>
    </i>
    <i r="3">
      <x v="13"/>
    </i>
    <i r="4">
      <x v="111"/>
    </i>
    <i r="5">
      <x v="1"/>
    </i>
    <i r="6">
      <x v="3"/>
    </i>
    <i r="5">
      <x v="3"/>
    </i>
    <i r="6">
      <x v="3"/>
    </i>
    <i r="2">
      <x v="2"/>
    </i>
    <i r="3">
      <x v="14"/>
    </i>
    <i r="4">
      <x v="13"/>
    </i>
    <i r="5">
      <x v="2"/>
    </i>
    <i r="6">
      <x v="1"/>
    </i>
    <i r="6">
      <x v="3"/>
    </i>
    <i r="4">
      <x v="445"/>
    </i>
    <i r="5">
      <x v="2"/>
    </i>
    <i r="6">
      <x v="1"/>
    </i>
    <i r="1">
      <x v="1"/>
    </i>
    <i r="2">
      <x/>
    </i>
    <i r="3">
      <x v="10"/>
    </i>
    <i r="4">
      <x v="110"/>
    </i>
    <i r="5">
      <x v="1"/>
    </i>
    <i r="6">
      <x v="3"/>
    </i>
    <i r="5">
      <x v="3"/>
    </i>
    <i r="6">
      <x v="3"/>
    </i>
    <i r="3">
      <x v="13"/>
    </i>
    <i r="4">
      <x v="110"/>
    </i>
    <i r="5">
      <x v="1"/>
    </i>
    <i r="6">
      <x v="3"/>
    </i>
    <i r="5">
      <x v="3"/>
    </i>
    <i r="6">
      <x v="3"/>
    </i>
    <i r="3">
      <x v="14"/>
    </i>
    <i r="4">
      <x v="501"/>
    </i>
    <i r="5">
      <x v="2"/>
    </i>
    <i r="6">
      <x v="3"/>
    </i>
    <i r="2">
      <x v="2"/>
    </i>
    <i r="3">
      <x v="14"/>
    </i>
    <i r="4">
      <x v="13"/>
    </i>
    <i r="5">
      <x v="2"/>
    </i>
    <i r="6">
      <x v="1"/>
    </i>
    <i r="6">
      <x v="3"/>
    </i>
    <i r="4">
      <x v="445"/>
    </i>
    <i r="5">
      <x v="2"/>
    </i>
    <i r="6">
      <x v="1"/>
    </i>
    <i r="1">
      <x v="2"/>
    </i>
    <i r="2">
      <x/>
    </i>
    <i r="3">
      <x v="10"/>
    </i>
    <i r="4">
      <x v="674"/>
    </i>
    <i r="5">
      <x v="1"/>
    </i>
    <i r="6">
      <x v="3"/>
    </i>
    <i r="5">
      <x v="3"/>
    </i>
    <i r="6">
      <x v="3"/>
    </i>
    <i r="3">
      <x v="13"/>
    </i>
    <i r="4">
      <x v="674"/>
    </i>
    <i r="5">
      <x v="3"/>
    </i>
    <i r="6">
      <x v="3"/>
    </i>
    <i r="3">
      <x v="14"/>
    </i>
    <i r="4">
      <x v="501"/>
    </i>
    <i r="5">
      <x v="2"/>
    </i>
    <i r="6">
      <x v="3"/>
    </i>
    <i r="3">
      <x v="15"/>
    </i>
    <i r="4">
      <x v="502"/>
    </i>
    <i r="5">
      <x v="2"/>
    </i>
    <i r="6">
      <x v="3"/>
    </i>
    <i r="2">
      <x v="2"/>
    </i>
    <i r="3">
      <x v="14"/>
    </i>
    <i r="4">
      <x v="13"/>
    </i>
    <i r="5">
      <x v="2"/>
    </i>
    <i r="6">
      <x v="3"/>
    </i>
    <i r="4">
      <x v="445"/>
    </i>
    <i r="5">
      <x v="2"/>
    </i>
    <i r="6">
      <x v="1"/>
    </i>
    <i r="1">
      <x v="3"/>
    </i>
    <i r="2">
      <x/>
    </i>
    <i r="3">
      <x v="10"/>
    </i>
    <i r="4">
      <x v="674"/>
    </i>
    <i r="5">
      <x v="1"/>
    </i>
    <i r="6">
      <x v="3"/>
    </i>
    <i r="5">
      <x v="3"/>
    </i>
    <i r="6">
      <x v="3"/>
    </i>
    <i r="3">
      <x v="13"/>
    </i>
    <i r="4">
      <x v="674"/>
    </i>
    <i r="5">
      <x v="3"/>
    </i>
    <i r="6">
      <x v="3"/>
    </i>
    <i r="3">
      <x v="14"/>
    </i>
    <i r="4">
      <x v="440"/>
    </i>
    <i r="5">
      <x v="2"/>
    </i>
    <i r="6">
      <x v="3"/>
    </i>
    <i r="4">
      <x v="501"/>
    </i>
    <i r="5">
      <x v="2"/>
    </i>
    <i r="6">
      <x v="3"/>
    </i>
    <i r="3">
      <x v="15"/>
    </i>
    <i r="4">
      <x v="502"/>
    </i>
    <i r="5">
      <x v="2"/>
    </i>
    <i r="6">
      <x v="3"/>
    </i>
    <i r="1">
      <x v="4"/>
    </i>
    <i r="2">
      <x/>
    </i>
    <i r="3">
      <x v="6"/>
    </i>
    <i r="4">
      <x v="439"/>
    </i>
    <i r="5">
      <x v="3"/>
    </i>
    <i r="6">
      <x v="3"/>
    </i>
    <i r="3">
      <x v="11"/>
    </i>
    <i r="4">
      <x v="461"/>
    </i>
    <i r="5">
      <x v="2"/>
    </i>
    <i r="6">
      <x v="1"/>
    </i>
    <i r="1">
      <x v="5"/>
    </i>
    <i r="2">
      <x/>
    </i>
    <i r="3">
      <x v="6"/>
    </i>
    <i r="4">
      <x v="439"/>
    </i>
    <i r="5">
      <x v="3"/>
    </i>
    <i r="6">
      <x v="3"/>
    </i>
    <i r="3">
      <x v="11"/>
    </i>
    <i r="4">
      <x v="461"/>
    </i>
    <i r="5">
      <x v="2"/>
    </i>
    <i r="6">
      <x v="1"/>
    </i>
    <i r="1">
      <x v="6"/>
    </i>
    <i r="2">
      <x/>
    </i>
    <i r="3">
      <x v="11"/>
    </i>
    <i r="4">
      <x v="461"/>
    </i>
    <i r="5">
      <x v="2"/>
    </i>
    <i r="6">
      <x v="1"/>
    </i>
    <i r="2">
      <x v="2"/>
    </i>
    <i r="3">
      <x v="14"/>
    </i>
    <i r="4">
      <x v="438"/>
    </i>
    <i r="5">
      <x/>
    </i>
    <i r="6">
      <x v="3"/>
    </i>
    <i r="1">
      <x v="7"/>
    </i>
    <i r="2">
      <x/>
    </i>
    <i r="3">
      <x v="10"/>
    </i>
    <i r="4">
      <x v="112"/>
    </i>
    <i r="5">
      <x v="1"/>
    </i>
    <i r="6">
      <x v="1"/>
    </i>
    <i r="6">
      <x v="3"/>
    </i>
    <i r="5">
      <x v="3"/>
    </i>
    <i r="6">
      <x v="3"/>
    </i>
    <i r="3">
      <x v="13"/>
    </i>
    <i r="4">
      <x v="112"/>
    </i>
    <i r="5">
      <x v="3"/>
    </i>
    <i r="6">
      <x v="3"/>
    </i>
    <i r="2">
      <x v="2"/>
    </i>
    <i r="3">
      <x v="14"/>
    </i>
    <i r="4">
      <x v="438"/>
    </i>
    <i r="5">
      <x/>
    </i>
    <i r="6">
      <x v="3"/>
    </i>
    <i r="1">
      <x v="8"/>
    </i>
    <i r="2">
      <x/>
    </i>
    <i r="3">
      <x v="3"/>
    </i>
    <i r="4">
      <x v="673"/>
    </i>
    <i r="5">
      <x/>
    </i>
    <i r="6">
      <x v="1"/>
    </i>
    <i r="5">
      <x v="2"/>
    </i>
    <i r="6">
      <x v="1"/>
    </i>
    <i r="3">
      <x v="10"/>
    </i>
    <i r="4">
      <x v="112"/>
    </i>
    <i r="5">
      <x v="1"/>
    </i>
    <i r="6">
      <x v="1"/>
    </i>
    <i r="6">
      <x v="3"/>
    </i>
    <i r="3">
      <x v="13"/>
    </i>
    <i r="4">
      <x v="112"/>
    </i>
    <i r="5">
      <x v="3"/>
    </i>
    <i r="6">
      <x v="3"/>
    </i>
    <i r="1">
      <x v="9"/>
    </i>
    <i r="2">
      <x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4">
      <x v="673"/>
    </i>
    <i r="5">
      <x/>
    </i>
    <i r="6">
      <x v="1"/>
    </i>
    <i r="5">
      <x v="2"/>
    </i>
    <i r="6">
      <x v="1"/>
    </i>
    <i r="3">
      <x v="10"/>
    </i>
    <i r="4">
      <x v="112"/>
    </i>
    <i r="5">
      <x v="1"/>
    </i>
    <i r="6">
      <x v="3"/>
    </i>
    <i r="3">
      <x v="13"/>
    </i>
    <i r="4">
      <x v="112"/>
    </i>
    <i r="5">
      <x v="3"/>
    </i>
    <i r="6">
      <x v="3"/>
    </i>
    <i r="1">
      <x v="10"/>
    </i>
    <i r="2">
      <x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1"/>
    </i>
    <i r="2">
      <x/>
    </i>
    <i r="3">
      <x v="2"/>
    </i>
    <i r="4">
      <x v="437"/>
    </i>
    <i r="5">
      <x v="2"/>
    </i>
    <i r="6">
      <x v="3"/>
    </i>
    <i r="3">
      <x v="3"/>
    </i>
    <i r="4">
      <x v="67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2"/>
    </i>
    <i r="2">
      <x/>
    </i>
    <i r="3">
      <x v="2"/>
    </i>
    <i r="4">
      <x/>
    </i>
    <i r="5">
      <x v="2"/>
    </i>
    <i r="6">
      <x v="1"/>
    </i>
    <i r="6">
      <x v="3"/>
    </i>
    <i r="4">
      <x v="437"/>
    </i>
    <i r="5">
      <x v="2"/>
    </i>
    <i r="6">
      <x v="3"/>
    </i>
    <i r="2">
      <x v="2"/>
    </i>
    <i r="3">
      <x v="3"/>
    </i>
    <i r="4">
      <x v="193"/>
    </i>
    <i r="5">
      <x/>
    </i>
    <i r="6">
      <x v="1"/>
    </i>
    <i r="5">
      <x v="2"/>
    </i>
    <i r="6">
      <x v="1"/>
    </i>
    <i r="1">
      <x v="13"/>
    </i>
    <i r="2">
      <x/>
    </i>
    <i r="3">
      <x v="2"/>
    </i>
    <i r="4">
      <x/>
    </i>
    <i r="5">
      <x v="2"/>
    </i>
    <i r="6">
      <x v="1"/>
    </i>
    <i r="6">
      <x v="3"/>
    </i>
    <i r="4">
      <x v="437"/>
    </i>
    <i r="5">
      <x v="2"/>
    </i>
    <i r="6">
      <x v="3"/>
    </i>
    <i r="3">
      <x v="11"/>
    </i>
    <i r="4">
      <x v="2"/>
    </i>
    <i r="5">
      <x v="2"/>
    </i>
    <i r="6">
      <x v="1"/>
    </i>
    <i r="6">
      <x v="3"/>
    </i>
    <i r="1">
      <x v="14"/>
    </i>
    <i r="2">
      <x/>
    </i>
    <i r="3">
      <x v="2"/>
    </i>
    <i r="4">
      <x/>
    </i>
    <i r="5">
      <x v="2"/>
    </i>
    <i r="6">
      <x v="1"/>
    </i>
    <i r="6">
      <x v="3"/>
    </i>
    <i r="3">
      <x v="6"/>
    </i>
    <i r="4">
      <x v="468"/>
    </i>
    <i r="5">
      <x v="3"/>
    </i>
    <i r="6">
      <x v="1"/>
    </i>
    <i r="6">
      <x v="3"/>
    </i>
    <i r="3">
      <x v="11"/>
    </i>
    <i r="4">
      <x v="2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1">
      <x v="15"/>
    </i>
    <i r="2">
      <x/>
    </i>
    <i r="3">
      <x v="2"/>
    </i>
    <i r="4">
      <x v="1"/>
    </i>
    <i r="5">
      <x v="2"/>
    </i>
    <i r="6">
      <x v="1"/>
    </i>
    <i r="6">
      <x v="3"/>
    </i>
    <i r="3">
      <x v="6"/>
    </i>
    <i r="4">
      <x v="468"/>
    </i>
    <i r="5">
      <x v="3"/>
    </i>
    <i r="6">
      <x v="1"/>
    </i>
    <i r="6">
      <x v="3"/>
    </i>
    <i r="3">
      <x v="11"/>
    </i>
    <i r="4">
      <x v="2"/>
    </i>
    <i r="5">
      <x v="2"/>
    </i>
    <i r="6">
      <x v="1"/>
    </i>
    <i r="3">
      <x v="14"/>
    </i>
    <i r="4">
      <x v="1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3">
      <x v="14"/>
    </i>
    <i r="4">
      <x v="3"/>
    </i>
    <i r="5">
      <x v="2"/>
    </i>
    <i r="6">
      <x v="1"/>
    </i>
    <i r="6">
      <x v="3"/>
    </i>
    <i r="1">
      <x v="16"/>
    </i>
    <i r="2">
      <x/>
    </i>
    <i r="3">
      <x v="2"/>
    </i>
    <i r="4">
      <x v="1"/>
    </i>
    <i r="5">
      <x v="2"/>
    </i>
    <i r="6">
      <x v="1"/>
    </i>
    <i r="6">
      <x v="3"/>
    </i>
    <i r="3">
      <x v="3"/>
    </i>
    <i r="4">
      <x v="191"/>
    </i>
    <i r="5">
      <x/>
    </i>
    <i r="6">
      <x v="1"/>
    </i>
    <i r="5">
      <x v="2"/>
    </i>
    <i r="6">
      <x v="1"/>
    </i>
    <i r="3">
      <x v="6"/>
    </i>
    <i r="4">
      <x v="468"/>
    </i>
    <i r="5">
      <x v="3"/>
    </i>
    <i r="6">
      <x v="1"/>
    </i>
    <i r="6">
      <x v="3"/>
    </i>
    <i r="3">
      <x v="14"/>
    </i>
    <i r="4">
      <x v="1"/>
    </i>
    <i r="5">
      <x v="2"/>
    </i>
    <i r="6">
      <x v="1"/>
    </i>
    <i r="6">
      <x v="3"/>
    </i>
    <i r="2">
      <x v="1"/>
    </i>
    <i r="3">
      <x v="3"/>
    </i>
    <i r="4">
      <x v="194"/>
    </i>
    <i r="5">
      <x/>
    </i>
    <i r="6">
      <x v="1"/>
    </i>
    <i r="5">
      <x v="2"/>
    </i>
    <i r="6">
      <x v="1"/>
    </i>
    <i r="2">
      <x v="2"/>
    </i>
    <i r="3">
      <x v="3"/>
    </i>
    <i r="4">
      <x v="192"/>
    </i>
    <i r="5">
      <x/>
    </i>
    <i r="6">
      <x v="1"/>
    </i>
    <i r="5">
      <x v="2"/>
    </i>
    <i r="6">
      <x v="1"/>
    </i>
    <i r="6">
      <x v="3"/>
    </i>
    <i r="3">
      <x v="14"/>
    </i>
    <i r="4">
      <x v="3"/>
    </i>
    <i r="5">
      <x v="2"/>
    </i>
    <i r="6">
      <x v="1"/>
    </i>
    <i r="6">
      <x v="3"/>
    </i>
    <i r="1">
      <x v="17"/>
    </i>
    <i r="2">
      <x/>
    </i>
    <i r="3">
      <x v="2"/>
    </i>
    <i r="4">
      <x v="1"/>
    </i>
    <i r="5">
      <x v="2"/>
    </i>
    <i r="6">
      <x v="1"/>
    </i>
    <i r="6">
      <x v="3"/>
    </i>
    <i r="3">
      <x v="3"/>
    </i>
    <i r="4">
      <x v="191"/>
    </i>
    <i r="5">
      <x/>
    </i>
    <i r="6">
      <x v="1"/>
    </i>
    <i r="5">
      <x v="2"/>
    </i>
    <i r="6">
      <x v="1"/>
    </i>
    <i r="2">
      <x v="2"/>
    </i>
    <i r="3">
      <x v="14"/>
    </i>
    <i r="4">
      <x v="1"/>
    </i>
    <i r="5">
      <x v="2"/>
    </i>
    <i r="6">
      <x v="1"/>
    </i>
    <i r="6">
      <x v="3"/>
    </i>
    <i r="4">
      <x v="3"/>
    </i>
    <i r="5">
      <x v="2"/>
    </i>
    <i r="6">
      <x v="1"/>
    </i>
    <i r="6">
      <x v="3"/>
    </i>
    <i>
      <x v="30"/>
    </i>
    <i r="1">
      <x v="12"/>
    </i>
    <i r="2">
      <x/>
    </i>
    <i r="3">
      <x v="8"/>
    </i>
    <i r="4">
      <x v="460"/>
    </i>
    <i r="5">
      <x v="3"/>
    </i>
    <i r="6">
      <x/>
    </i>
    <i r="1">
      <x v="13"/>
    </i>
    <i r="2">
      <x/>
    </i>
    <i r="3">
      <x v="8"/>
    </i>
    <i r="4">
      <x v="460"/>
    </i>
    <i r="5">
      <x v="3"/>
    </i>
    <i r="6">
      <x/>
    </i>
    <i r="1">
      <x v="15"/>
    </i>
    <i r="2">
      <x/>
    </i>
    <i r="3">
      <x v="6"/>
    </i>
    <i r="4">
      <x v="40"/>
    </i>
    <i r="5">
      <x v="3"/>
    </i>
    <i r="6">
      <x/>
    </i>
    <i r="3">
      <x v="8"/>
    </i>
    <i r="4">
      <x v="39"/>
    </i>
    <i r="5">
      <x v="3"/>
    </i>
    <i r="6">
      <x/>
    </i>
    <i r="1">
      <x v="16"/>
    </i>
    <i r="2">
      <x/>
    </i>
    <i r="3">
      <x v="8"/>
    </i>
    <i r="4">
      <x v="34"/>
    </i>
    <i r="5">
      <x v="3"/>
    </i>
    <i r="6">
      <x/>
    </i>
    <i>
      <x v="31"/>
    </i>
    <i r="1">
      <x/>
    </i>
    <i r="2">
      <x/>
    </i>
    <i r="3">
      <x v="14"/>
    </i>
    <i r="4">
      <x v="114"/>
    </i>
    <i r="5">
      <x v="3"/>
    </i>
    <i r="6">
      <x v="1"/>
    </i>
    <i r="2">
      <x v="2"/>
    </i>
    <i r="3">
      <x v="3"/>
    </i>
    <i r="4">
      <x v="454"/>
    </i>
    <i r="5">
      <x/>
    </i>
    <i r="6">
      <x v="1"/>
    </i>
    <i r="3">
      <x v="14"/>
    </i>
    <i r="4">
      <x v="210"/>
    </i>
    <i r="5">
      <x v="3"/>
    </i>
    <i r="6">
      <x v="1"/>
    </i>
    <i r="1">
      <x v="7"/>
    </i>
    <i r="2">
      <x/>
    </i>
    <i r="3">
      <x v="6"/>
    </i>
    <i r="4">
      <x v="149"/>
    </i>
    <i r="5">
      <x v="3"/>
    </i>
    <i r="6">
      <x v="1"/>
    </i>
    <i r="3">
      <x v="8"/>
    </i>
    <i r="4">
      <x v="149"/>
    </i>
    <i r="5">
      <x v="3"/>
    </i>
    <i r="6">
      <x v="1"/>
    </i>
    <i r="4">
      <x v="614"/>
    </i>
    <i r="5">
      <x v="3"/>
    </i>
    <i r="6">
      <x v="1"/>
    </i>
    <i r="1">
      <x v="8"/>
    </i>
    <i r="2">
      <x/>
    </i>
    <i r="3">
      <x v="6"/>
    </i>
    <i r="4">
      <x v="149"/>
    </i>
    <i r="5">
      <x v="3"/>
    </i>
    <i r="6">
      <x v="1"/>
    </i>
    <i r="4">
      <x v="614"/>
    </i>
    <i r="5">
      <x v="3"/>
    </i>
    <i r="6">
      <x v="1"/>
    </i>
    <i r="3">
      <x v="8"/>
    </i>
    <i r="4">
      <x v="149"/>
    </i>
    <i r="5">
      <x v="3"/>
    </i>
    <i r="6">
      <x v="1"/>
    </i>
    <i r="1">
      <x v="9"/>
    </i>
    <i r="2">
      <x/>
    </i>
    <i r="3">
      <x v="6"/>
    </i>
    <i r="4">
      <x v="614"/>
    </i>
    <i r="5">
      <x v="3"/>
    </i>
    <i r="6">
      <x v="1"/>
    </i>
    <i r="2">
      <x v="2"/>
    </i>
    <i r="3">
      <x v="6"/>
    </i>
    <i r="4">
      <x v="149"/>
    </i>
    <i r="5">
      <x v="3"/>
    </i>
    <i r="6">
      <x v="1"/>
    </i>
    <i r="3">
      <x v="8"/>
    </i>
    <i r="4">
      <x v="149"/>
    </i>
    <i r="5">
      <x v="3"/>
    </i>
    <i r="6">
      <x v="1"/>
    </i>
    <i r="1">
      <x v="10"/>
    </i>
    <i r="2">
      <x v="1"/>
    </i>
    <i r="3">
      <x v="15"/>
    </i>
    <i r="4">
      <x v="544"/>
    </i>
    <i r="5">
      <x/>
    </i>
    <i r="6">
      <x v="1"/>
    </i>
    <i r="1">
      <x v="11"/>
    </i>
    <i r="2">
      <x/>
    </i>
    <i r="3">
      <x v="8"/>
    </i>
    <i r="4">
      <x v="615"/>
    </i>
    <i r="5">
      <x v="3"/>
    </i>
    <i r="6">
      <x/>
    </i>
    <i r="2">
      <x v="1"/>
    </i>
    <i r="3">
      <x v="15"/>
    </i>
    <i r="4">
      <x v="544"/>
    </i>
    <i r="5">
      <x/>
    </i>
    <i r="6">
      <x v="1"/>
    </i>
    <i r="1">
      <x v="12"/>
    </i>
    <i r="2">
      <x/>
    </i>
    <i r="3">
      <x v="6"/>
    </i>
    <i r="4">
      <x v="615"/>
    </i>
    <i r="5">
      <x v="3"/>
    </i>
    <i r="6">
      <x/>
    </i>
    <i r="3">
      <x v="8"/>
    </i>
    <i r="4">
      <x v="615"/>
    </i>
    <i r="5">
      <x v="3"/>
    </i>
    <i r="6">
      <x/>
    </i>
    <i r="2">
      <x v="1"/>
    </i>
    <i r="3">
      <x v="8"/>
    </i>
    <i r="4">
      <x v="148"/>
    </i>
    <i r="5">
      <x/>
    </i>
    <i r="6">
      <x v="1"/>
    </i>
    <i r="5">
      <x v="3"/>
    </i>
    <i r="6">
      <x v="1"/>
    </i>
    <i r="3">
      <x v="15"/>
    </i>
    <i r="4">
      <x v="544"/>
    </i>
    <i r="5">
      <x/>
    </i>
    <i r="6">
      <x v="1"/>
    </i>
    <i r="1">
      <x v="13"/>
    </i>
    <i r="2">
      <x/>
    </i>
    <i r="3">
      <x v="6"/>
    </i>
    <i r="4">
      <x v="616"/>
    </i>
    <i r="5">
      <x v="3"/>
    </i>
    <i r="6">
      <x/>
    </i>
    <i r="3">
      <x v="8"/>
    </i>
    <i r="4">
      <x v="616"/>
    </i>
    <i r="5">
      <x v="3"/>
    </i>
    <i r="6">
      <x/>
    </i>
    <i r="2">
      <x v="1"/>
    </i>
    <i r="3">
      <x v="8"/>
    </i>
    <i r="4">
      <x v="148"/>
    </i>
    <i r="5">
      <x/>
    </i>
    <i r="6">
      <x v="1"/>
    </i>
    <i r="5">
      <x v="3"/>
    </i>
    <i r="6">
      <x v="1"/>
    </i>
    <i r="2">
      <x v="2"/>
    </i>
    <i r="3">
      <x v="3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1">
      <x v="14"/>
    </i>
    <i r="2">
      <x/>
    </i>
    <i r="3">
      <x v="6"/>
    </i>
    <i r="4">
      <x v="613"/>
    </i>
    <i r="5">
      <x v="3"/>
    </i>
    <i r="6">
      <x v="1"/>
    </i>
    <i r="6">
      <x v="3"/>
    </i>
    <i r="4">
      <x v="616"/>
    </i>
    <i r="5">
      <x v="3"/>
    </i>
    <i r="6">
      <x/>
    </i>
    <i r="3">
      <x v="8"/>
    </i>
    <i r="4">
      <x v="616"/>
    </i>
    <i r="5">
      <x v="3"/>
    </i>
    <i r="6">
      <x/>
    </i>
    <i r="2">
      <x v="1"/>
    </i>
    <i r="3">
      <x v="3"/>
    </i>
    <i r="4">
      <x v="317"/>
    </i>
    <i r="5">
      <x/>
    </i>
    <i r="6">
      <x v="1"/>
    </i>
    <i r="3">
      <x v="8"/>
    </i>
    <i r="4">
      <x v="148"/>
    </i>
    <i r="5">
      <x/>
    </i>
    <i r="6">
      <x v="1"/>
    </i>
    <i r="5">
      <x v="3"/>
    </i>
    <i r="6">
      <x v="1"/>
    </i>
    <i r="2">
      <x v="2"/>
    </i>
    <i r="3">
      <x v="3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1">
      <x v="15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/>
    </i>
    <i r="5">
      <x v="2"/>
    </i>
    <i r="6">
      <x/>
    </i>
    <i r="3">
      <x v="6"/>
    </i>
    <i r="4">
      <x v="612"/>
    </i>
    <i r="5">
      <x v="3"/>
    </i>
    <i r="6">
      <x v="1"/>
    </i>
    <i r="4">
      <x v="613"/>
    </i>
    <i r="5">
      <x v="3"/>
    </i>
    <i r="6">
      <x v="1"/>
    </i>
    <i r="6">
      <x v="3"/>
    </i>
    <i r="4">
      <x v="617"/>
    </i>
    <i r="5">
      <x v="3"/>
    </i>
    <i r="6">
      <x/>
    </i>
    <i r="3">
      <x v="8"/>
    </i>
    <i r="4">
      <x v="137"/>
    </i>
    <i r="5">
      <x/>
    </i>
    <i r="6">
      <x v="1"/>
    </i>
    <i r="5">
      <x v="3"/>
    </i>
    <i r="6">
      <x v="1"/>
    </i>
    <i r="4">
      <x v="617"/>
    </i>
    <i r="5">
      <x v="3"/>
    </i>
    <i r="6">
      <x/>
    </i>
    <i r="2">
      <x v="1"/>
    </i>
    <i r="3">
      <x v="3"/>
    </i>
    <i r="4">
      <x v="317"/>
    </i>
    <i r="5">
      <x/>
    </i>
    <i r="6">
      <x v="1"/>
    </i>
    <i r="3">
      <x v="8"/>
    </i>
    <i r="4">
      <x v="591"/>
    </i>
    <i r="5">
      <x/>
    </i>
    <i r="6">
      <x v="1"/>
    </i>
    <i r="5">
      <x v="3"/>
    </i>
    <i r="6">
      <x v="1"/>
    </i>
    <i r="3">
      <x v="14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09"/>
    </i>
    <i r="5">
      <x v="1"/>
    </i>
    <i r="6">
      <x v="1"/>
    </i>
    <i r="4">
      <x v="321"/>
    </i>
    <i r="5">
      <x/>
    </i>
    <i r="6">
      <x v="1"/>
    </i>
    <i r="5">
      <x v="3"/>
    </i>
    <i r="6">
      <x v="1"/>
    </i>
    <i r="4">
      <x v="441"/>
    </i>
    <i r="5">
      <x/>
    </i>
    <i r="6">
      <x v="1"/>
    </i>
    <i r="5">
      <x v="3"/>
    </i>
    <i r="6">
      <x v="1"/>
    </i>
    <i r="3">
      <x v="6"/>
    </i>
    <i r="4">
      <x v="212"/>
    </i>
    <i r="5">
      <x v="3"/>
    </i>
    <i r="6">
      <x v="1"/>
    </i>
    <i r="3">
      <x v="8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/>
    </i>
    <i r="5">
      <x v="2"/>
    </i>
    <i r="6">
      <x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5"/>
    </i>
    <i r="4">
      <x v="212"/>
    </i>
    <i r="5">
      <x/>
    </i>
    <i r="6">
      <x v="1"/>
    </i>
    <i r="1">
      <x v="16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/>
    </i>
    <i r="5">
      <x v="2"/>
    </i>
    <i r="6">
      <x/>
    </i>
    <i r="3">
      <x v="6"/>
    </i>
    <i r="4">
      <x v="612"/>
    </i>
    <i r="5">
      <x v="3"/>
    </i>
    <i r="6">
      <x v="1"/>
    </i>
    <i r="4">
      <x v="613"/>
    </i>
    <i r="5">
      <x v="3"/>
    </i>
    <i r="6">
      <x v="1"/>
    </i>
    <i r="3">
      <x v="8"/>
    </i>
    <i r="4">
      <x v="74"/>
    </i>
    <i r="5">
      <x v="3"/>
    </i>
    <i r="6">
      <x/>
    </i>
    <i r="3">
      <x v="11"/>
    </i>
    <i r="4">
      <x v="443"/>
    </i>
    <i r="5">
      <x v="3"/>
    </i>
    <i r="6">
      <x v="1"/>
    </i>
    <i r="2">
      <x v="1"/>
    </i>
    <i r="3">
      <x v="3"/>
    </i>
    <i r="4">
      <x v="317"/>
    </i>
    <i r="5">
      <x/>
    </i>
    <i r="6">
      <x v="1"/>
    </i>
    <i r="3">
      <x v="4"/>
    </i>
    <i r="4">
      <x v="443"/>
    </i>
    <i r="5">
      <x v="3"/>
    </i>
    <i r="6">
      <x v="1"/>
    </i>
    <i r="3">
      <x v="8"/>
    </i>
    <i r="4">
      <x v="591"/>
    </i>
    <i r="5">
      <x/>
    </i>
    <i r="6">
      <x v="1"/>
    </i>
    <i r="5">
      <x v="3"/>
    </i>
    <i r="6">
      <x v="1"/>
    </i>
    <i r="3">
      <x v="14"/>
    </i>
    <i r="4">
      <x v="436"/>
    </i>
    <i r="5">
      <x v="3"/>
    </i>
    <i r="6">
      <x v="1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09"/>
    </i>
    <i r="5">
      <x v="1"/>
    </i>
    <i r="6">
      <x v="1"/>
    </i>
    <i r="4">
      <x v="316"/>
    </i>
    <i r="5">
      <x/>
    </i>
    <i r="6">
      <x v="1"/>
    </i>
    <i r="5">
      <x v="3"/>
    </i>
    <i r="6">
      <x v="1"/>
    </i>
    <i r="4">
      <x v="318"/>
    </i>
    <i r="5">
      <x/>
    </i>
    <i r="6">
      <x v="1"/>
    </i>
    <i r="5">
      <x v="3"/>
    </i>
    <i r="6">
      <x v="1"/>
    </i>
    <i r="4">
      <x v="319"/>
    </i>
    <i r="5">
      <x/>
    </i>
    <i r="6">
      <x v="1"/>
    </i>
    <i r="3">
      <x v="6"/>
    </i>
    <i r="4">
      <x v="212"/>
    </i>
    <i r="5">
      <x v="3"/>
    </i>
    <i r="6">
      <x v="1"/>
    </i>
    <i r="3">
      <x v="8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/>
    </i>
    <i r="5">
      <x v="2"/>
    </i>
    <i r="6">
      <x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5"/>
    </i>
    <i r="4">
      <x v="212"/>
    </i>
    <i r="5">
      <x/>
    </i>
    <i r="6">
      <x v="1"/>
    </i>
    <i r="1">
      <x v="17"/>
    </i>
    <i r="2">
      <x/>
    </i>
    <i r="3">
      <x v="2"/>
    </i>
    <i r="4">
      <x v="97"/>
    </i>
    <i r="5">
      <x v="2"/>
    </i>
    <i r="6">
      <x v="2"/>
    </i>
    <i r="3">
      <x v="3"/>
    </i>
    <i r="4">
      <x v="315"/>
    </i>
    <i r="5">
      <x/>
    </i>
    <i r="6">
      <x v="1"/>
    </i>
    <i r="5">
      <x v="2"/>
    </i>
    <i r="6">
      <x v="1"/>
    </i>
    <i r="3">
      <x v="6"/>
    </i>
    <i r="4">
      <x v="611"/>
    </i>
    <i r="5">
      <x v="3"/>
    </i>
    <i r="6">
      <x v="1"/>
    </i>
    <i r="4">
      <x v="612"/>
    </i>
    <i r="5">
      <x v="3"/>
    </i>
    <i r="6">
      <x v="1"/>
    </i>
    <i r="3">
      <x v="8"/>
    </i>
    <i r="4">
      <x v="74"/>
    </i>
    <i r="5">
      <x v="3"/>
    </i>
    <i r="6">
      <x v="1"/>
    </i>
    <i r="2">
      <x v="1"/>
    </i>
    <i r="3">
      <x v="3"/>
    </i>
    <i r="4">
      <x v="322"/>
    </i>
    <i r="5">
      <x/>
    </i>
    <i r="6">
      <x v="1"/>
    </i>
    <i r="3">
      <x v="6"/>
    </i>
    <i r="4">
      <x v="591"/>
    </i>
    <i r="5">
      <x/>
    </i>
    <i r="6">
      <x v="1"/>
    </i>
    <i r="5">
      <x v="3"/>
    </i>
    <i r="6">
      <x v="1"/>
    </i>
    <i r="3">
      <x v="14"/>
    </i>
    <i r="4">
      <x v="436"/>
    </i>
    <i r="5">
      <x v="3"/>
    </i>
    <i r="6">
      <x v="1"/>
    </i>
    <i r="4">
      <x v="591"/>
    </i>
    <i r="5">
      <x/>
    </i>
    <i r="6">
      <x v="1"/>
    </i>
    <i r="5">
      <x v="3"/>
    </i>
    <i r="6">
      <x v="1"/>
    </i>
    <i r="2">
      <x v="2"/>
    </i>
    <i r="3">
      <x v="3"/>
    </i>
    <i r="4">
      <x v="316"/>
    </i>
    <i r="5">
      <x/>
    </i>
    <i r="6">
      <x v="1"/>
    </i>
    <i r="5">
      <x v="3"/>
    </i>
    <i r="6">
      <x v="1"/>
    </i>
    <i r="4">
      <x v="318"/>
    </i>
    <i r="5">
      <x/>
    </i>
    <i r="6">
      <x v="1"/>
    </i>
    <i r="5">
      <x v="3"/>
    </i>
    <i r="6">
      <x v="1"/>
    </i>
    <i r="4">
      <x v="319"/>
    </i>
    <i r="5">
      <x/>
    </i>
    <i r="6">
      <x v="1"/>
    </i>
    <i r="3">
      <x v="6"/>
    </i>
    <i r="4">
      <x v="137"/>
    </i>
    <i r="5">
      <x/>
    </i>
    <i r="6">
      <x v="1"/>
    </i>
    <i r="5">
      <x v="3"/>
    </i>
    <i r="6">
      <x v="1"/>
    </i>
    <i r="4">
      <x v="212"/>
    </i>
    <i r="5">
      <x v="3"/>
    </i>
    <i r="6">
      <x v="1"/>
    </i>
    <i r="3">
      <x v="8"/>
    </i>
    <i r="4">
      <x v="137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 r="3">
      <x v="14"/>
    </i>
    <i r="4">
      <x v="137"/>
    </i>
    <i r="5">
      <x/>
    </i>
    <i r="6">
      <x v="1"/>
    </i>
    <i r="5">
      <x v="3"/>
    </i>
    <i r="6">
      <x v="1"/>
    </i>
    <i r="4">
      <x v="146"/>
    </i>
    <i r="5">
      <x/>
    </i>
    <i r="6">
      <x v="1"/>
    </i>
    <i r="5">
      <x v="2"/>
    </i>
    <i r="6">
      <x v="1"/>
    </i>
    <i r="4">
      <x v="150"/>
    </i>
    <i r="5">
      <x/>
    </i>
    <i r="6">
      <x v="1"/>
    </i>
    <i r="5">
      <x v="3"/>
    </i>
    <i r="6">
      <x v="1"/>
    </i>
    <i r="4">
      <x v="212"/>
    </i>
    <i r="5">
      <x/>
    </i>
    <i r="6">
      <x v="1"/>
    </i>
    <i r="5">
      <x v="3"/>
    </i>
    <i r="6">
      <x v="1"/>
    </i>
    <i>
      <x v="32"/>
    </i>
    <i r="1">
      <x v="2"/>
    </i>
    <i r="2">
      <x v="2"/>
    </i>
    <i r="3">
      <x v="3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3"/>
    </i>
    <i r="2">
      <x v="2"/>
    </i>
    <i r="3">
      <x v="3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4"/>
    </i>
    <i r="2">
      <x v="2"/>
    </i>
    <i r="3">
      <x v="3"/>
    </i>
    <i r="4">
      <x v="458"/>
    </i>
    <i r="5">
      <x v="1"/>
    </i>
    <i r="6">
      <x v="1"/>
    </i>
    <i r="4">
      <x v="459"/>
    </i>
    <i r="5">
      <x v="1"/>
    </i>
    <i r="6">
      <x v="1"/>
    </i>
    <i r="5">
      <x v="3"/>
    </i>
    <i r="6">
      <x v="1"/>
    </i>
    <i r="3">
      <x v="14"/>
    </i>
    <i r="4">
      <x v="204"/>
    </i>
    <i r="5">
      <x v="2"/>
    </i>
    <i r="6">
      <x v="1"/>
    </i>
    <i r="1">
      <x v="5"/>
    </i>
    <i r="2">
      <x v="2"/>
    </i>
    <i r="3">
      <x v="3"/>
    </i>
    <i r="4">
      <x v="458"/>
    </i>
    <i r="5">
      <x v="1"/>
    </i>
    <i r="6">
      <x v="1"/>
    </i>
    <i r="1">
      <x v="6"/>
    </i>
    <i r="2">
      <x v="2"/>
    </i>
    <i r="3">
      <x v="3"/>
    </i>
    <i r="4">
      <x v="458"/>
    </i>
    <i r="5">
      <x v="1"/>
    </i>
    <i r="6">
      <x v="1"/>
    </i>
    <i r="1">
      <x v="7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1">
      <x v="8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1">
      <x v="9"/>
    </i>
    <i r="2">
      <x/>
    </i>
    <i r="3">
      <x v="9"/>
    </i>
    <i r="4">
      <x v="526"/>
    </i>
    <i r="5">
      <x v="1"/>
    </i>
    <i r="6">
      <x v="1"/>
    </i>
    <i r="5">
      <x v="3"/>
    </i>
    <i r="6">
      <x v="1"/>
    </i>
    <i r="3">
      <x v="10"/>
    </i>
    <i r="4">
      <x v="526"/>
    </i>
    <i r="5">
      <x v="3"/>
    </i>
    <i r="6">
      <x v="1"/>
    </i>
    <i r="6">
      <x v="3"/>
    </i>
    <i r="1">
      <x v="10"/>
    </i>
    <i r="2">
      <x/>
    </i>
    <i r="3">
      <x/>
    </i>
    <i r="4">
      <x v="213"/>
    </i>
    <i r="5">
      <x v="2"/>
    </i>
    <i r="6">
      <x v="1"/>
    </i>
    <i r="6">
      <x v="3"/>
    </i>
    <i r="3">
      <x v="6"/>
    </i>
    <i r="4">
      <x v="214"/>
    </i>
    <i r="5">
      <x v="2"/>
    </i>
    <i r="6">
      <x v="1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3">
      <x v="14"/>
    </i>
    <i r="4">
      <x v="307"/>
    </i>
    <i r="5">
      <x v="2"/>
    </i>
    <i r="6">
      <x v="1"/>
    </i>
    <i r="1">
      <x v="11"/>
    </i>
    <i r="2">
      <x/>
    </i>
    <i r="3">
      <x/>
    </i>
    <i r="4">
      <x v="213"/>
    </i>
    <i r="5">
      <x v="2"/>
    </i>
    <i r="6">
      <x v="1"/>
    </i>
    <i r="6">
      <x v="3"/>
    </i>
    <i r="3">
      <x v="6"/>
    </i>
    <i r="4">
      <x v="214"/>
    </i>
    <i r="5">
      <x v="2"/>
    </i>
    <i r="6">
      <x v="1"/>
    </i>
    <i r="2">
      <x v="2"/>
    </i>
    <i r="3">
      <x v="3"/>
    </i>
    <i r="4">
      <x v="225"/>
    </i>
    <i r="5">
      <x/>
    </i>
    <i r="6">
      <x v="1"/>
    </i>
    <i r="5">
      <x v="2"/>
    </i>
    <i r="6">
      <x v="1"/>
    </i>
    <i r="3">
      <x v="14"/>
    </i>
    <i r="4">
      <x v="307"/>
    </i>
    <i r="5">
      <x v="2"/>
    </i>
    <i r="6">
      <x v="1"/>
    </i>
    <i r="1">
      <x v="12"/>
    </i>
    <i r="2">
      <x/>
    </i>
    <i r="3">
      <x/>
    </i>
    <i r="4">
      <x v="213"/>
    </i>
    <i r="5">
      <x v="2"/>
    </i>
    <i r="6">
      <x v="1"/>
    </i>
    <i r="6">
      <x v="3"/>
    </i>
    <i r="3">
      <x v="2"/>
    </i>
    <i r="4">
      <x v="394"/>
    </i>
    <i r="5">
      <x v="2"/>
    </i>
    <i r="6">
      <x v="1"/>
    </i>
    <i r="3">
      <x v="6"/>
    </i>
    <i r="4">
      <x v="214"/>
    </i>
    <i r="5">
      <x v="2"/>
    </i>
    <i r="6">
      <x v="1"/>
    </i>
    <i r="2">
      <x v="2"/>
    </i>
    <i r="3">
      <x v="14"/>
    </i>
    <i r="4">
      <x v="307"/>
    </i>
    <i r="5">
      <x v="2"/>
    </i>
    <i r="6">
      <x v="1"/>
    </i>
    <i r="1">
      <x v="13"/>
    </i>
    <i r="2">
      <x/>
    </i>
    <i r="3">
      <x v="2"/>
    </i>
    <i r="4">
      <x v="394"/>
    </i>
    <i r="5">
      <x v="2"/>
    </i>
    <i r="6">
      <x v="1"/>
    </i>
    <i r="3">
      <x v="14"/>
    </i>
    <i r="4">
      <x v="393"/>
    </i>
    <i r="5">
      <x/>
    </i>
    <i r="6">
      <x/>
    </i>
    <i r="6">
      <x v="3"/>
    </i>
    <i r="1">
      <x v="14"/>
    </i>
    <i r="2">
      <x/>
    </i>
    <i r="3">
      <x v="2"/>
    </i>
    <i r="4">
      <x v="394"/>
    </i>
    <i r="5">
      <x v="2"/>
    </i>
    <i r="6">
      <x v="1"/>
    </i>
    <i r="4">
      <x v="446"/>
    </i>
    <i r="5">
      <x v="2"/>
    </i>
    <i r="6">
      <x v="1"/>
    </i>
    <i r="6">
      <x v="3"/>
    </i>
    <i r="3">
      <x v="14"/>
    </i>
    <i r="4">
      <x v="393"/>
    </i>
    <i r="5">
      <x/>
    </i>
    <i r="6">
      <x/>
    </i>
    <i r="6">
      <x v="3"/>
    </i>
    <i r="1">
      <x v="15"/>
    </i>
    <i r="2">
      <x/>
    </i>
    <i r="3">
      <x v="2"/>
    </i>
    <i r="4">
      <x v="446"/>
    </i>
    <i r="5">
      <x v="2"/>
    </i>
    <i r="6">
      <x v="1"/>
    </i>
    <i r="6">
      <x v="3"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/>
    </i>
    <i r="6">
      <x v="1"/>
    </i>
    <i r="5">
      <x v="2"/>
    </i>
    <i r="6">
      <x v="1"/>
    </i>
    <i r="6">
      <x v="3"/>
    </i>
    <i r="4">
      <x v="393"/>
    </i>
    <i r="5">
      <x/>
    </i>
    <i r="6">
      <x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 r="1">
      <x v="16"/>
    </i>
    <i r="2">
      <x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 r="1">
      <x v="17"/>
    </i>
    <i r="2">
      <x/>
    </i>
    <i r="3">
      <x v="2"/>
    </i>
    <i r="4">
      <x v="446"/>
    </i>
    <i r="5">
      <x v="2"/>
    </i>
    <i r="6">
      <x v="1"/>
    </i>
    <i r="6">
      <x v="3"/>
    </i>
    <i r="3">
      <x v="3"/>
    </i>
    <i r="4">
      <x v="482"/>
    </i>
    <i r="5">
      <x v="1"/>
    </i>
    <i r="6">
      <x v="1"/>
    </i>
    <i r="5">
      <x v="2"/>
    </i>
    <i r="6">
      <x v="1"/>
    </i>
    <i r="6">
      <x v="3"/>
    </i>
    <i r="3">
      <x v="14"/>
    </i>
    <i r="4">
      <x v="392"/>
    </i>
    <i r="5">
      <x/>
    </i>
    <i r="6">
      <x v="1"/>
    </i>
    <i r="5">
      <x v="2"/>
    </i>
    <i r="6">
      <x v="1"/>
    </i>
    <i r="6">
      <x v="3"/>
    </i>
    <i r="4">
      <x v="447"/>
    </i>
    <i r="5">
      <x v="2"/>
    </i>
    <i r="6">
      <x v="1"/>
    </i>
    <i r="6">
      <x v="3"/>
    </i>
    <i r="2">
      <x v="2"/>
    </i>
    <i r="3">
      <x v="3"/>
    </i>
    <i r="4">
      <x v="481"/>
    </i>
    <i r="5">
      <x/>
    </i>
    <i r="6">
      <x v="1"/>
    </i>
    <i r="5">
      <x v="2"/>
    </i>
    <i r="6">
      <x v="1"/>
    </i>
    <i>
      <x v="33"/>
    </i>
    <i r="1">
      <x v="7"/>
    </i>
    <i r="2">
      <x/>
    </i>
    <i r="3">
      <x v="6"/>
    </i>
    <i r="4">
      <x v="22"/>
    </i>
    <i r="5">
      <x v="3"/>
    </i>
    <i r="6">
      <x v="1"/>
    </i>
    <i r="6">
      <x v="3"/>
    </i>
    <i r="3">
      <x v="8"/>
    </i>
    <i r="4">
      <x v="22"/>
    </i>
    <i r="5">
      <x v="3"/>
    </i>
    <i r="6">
      <x v="1"/>
    </i>
    <i r="6">
      <x v="3"/>
    </i>
    <i r="1">
      <x v="8"/>
    </i>
    <i r="2">
      <x/>
    </i>
    <i r="3">
      <x v="6"/>
    </i>
    <i r="4">
      <x v="22"/>
    </i>
    <i r="5">
      <x v="3"/>
    </i>
    <i r="6">
      <x v="1"/>
    </i>
    <i r="6">
      <x v="3"/>
    </i>
    <i r="3">
      <x v="8"/>
    </i>
    <i r="4">
      <x v="22"/>
    </i>
    <i r="5">
      <x v="3"/>
    </i>
    <i r="6">
      <x v="1"/>
    </i>
    <i r="6">
      <x v="3"/>
    </i>
    <i r="1">
      <x v="9"/>
    </i>
    <i r="2">
      <x/>
    </i>
    <i r="3">
      <x v="6"/>
    </i>
    <i r="4">
      <x v="22"/>
    </i>
    <i r="5">
      <x v="3"/>
    </i>
    <i r="6">
      <x v="1"/>
    </i>
    <i r="6">
      <x v="3"/>
    </i>
    <i r="2">
      <x v="2"/>
    </i>
    <i r="3">
      <x v="14"/>
    </i>
    <i r="4">
      <x v="72"/>
    </i>
    <i r="5">
      <x v="2"/>
    </i>
    <i r="6">
      <x v="1"/>
    </i>
    <i r="1">
      <x v="10"/>
    </i>
    <i r="2">
      <x v="2"/>
    </i>
    <i r="3">
      <x v="14"/>
    </i>
    <i r="4">
      <x v="72"/>
    </i>
    <i r="5">
      <x v="2"/>
    </i>
    <i r="6">
      <x v="1"/>
    </i>
    <i r="1">
      <x v="11"/>
    </i>
    <i r="2">
      <x v="2"/>
    </i>
    <i r="3">
      <x v="14"/>
    </i>
    <i r="4">
      <x v="72"/>
    </i>
    <i r="5">
      <x v="2"/>
    </i>
    <i r="6">
      <x v="1"/>
    </i>
    <i r="1">
      <x v="12"/>
    </i>
    <i r="2">
      <x/>
    </i>
    <i r="3">
      <x v="15"/>
    </i>
    <i r="4">
      <x v="190"/>
    </i>
    <i r="5">
      <x v="2"/>
    </i>
    <i r="6">
      <x v="1"/>
    </i>
    <i r="6">
      <x v="3"/>
    </i>
    <i r="2">
      <x v="2"/>
    </i>
    <i r="3">
      <x v="7"/>
    </i>
    <i r="4">
      <x v="465"/>
    </i>
    <i r="5">
      <x/>
    </i>
    <i r="6">
      <x v="1"/>
    </i>
    <i r="1">
      <x v="13"/>
    </i>
    <i r="2">
      <x/>
    </i>
    <i r="3">
      <x v="15"/>
    </i>
    <i r="4">
      <x v="190"/>
    </i>
    <i r="5">
      <x v="2"/>
    </i>
    <i r="6">
      <x v="1"/>
    </i>
    <i r="6">
      <x v="3"/>
    </i>
    <i r="2">
      <x v="2"/>
    </i>
    <i r="3">
      <x v="3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7"/>
    </i>
    <i r="4">
      <x v="465"/>
    </i>
    <i r="5">
      <x/>
    </i>
    <i r="6">
      <x v="1"/>
    </i>
    <i r="1">
      <x v="14"/>
    </i>
    <i r="2">
      <x/>
    </i>
    <i r="3">
      <x v="11"/>
    </i>
    <i r="4">
      <x v="515"/>
    </i>
    <i r="5">
      <x v="2"/>
    </i>
    <i r="6">
      <x v="1"/>
    </i>
    <i r="3">
      <x v="15"/>
    </i>
    <i r="4">
      <x v="190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3">
      <x v="10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555"/>
    </i>
    <i r="5">
      <x/>
    </i>
    <i r="6">
      <x v="1"/>
    </i>
    <i r="5">
      <x v="2"/>
    </i>
    <i r="6">
      <x v="1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7"/>
    </i>
    <i r="4">
      <x v="465"/>
    </i>
    <i r="5">
      <x/>
    </i>
    <i r="6">
      <x v="1"/>
    </i>
    <i r="3">
      <x v="14"/>
    </i>
    <i r="4">
      <x v="435"/>
    </i>
    <i r="5">
      <x v="2"/>
    </i>
    <i r="6">
      <x v="1"/>
    </i>
    <i r="1">
      <x v="15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6">
      <x v="3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1"/>
    </i>
    <i r="4">
      <x v="515"/>
    </i>
    <i r="5">
      <x v="2"/>
    </i>
    <i r="6">
      <x v="1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4">
      <x v="489"/>
    </i>
    <i r="5">
      <x v="1"/>
    </i>
    <i r="6">
      <x v="1"/>
    </i>
    <i r="5">
      <x v="2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3">
      <x v="10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4">
      <x v="555"/>
    </i>
    <i r="5">
      <x/>
    </i>
    <i r="6">
      <x v="1"/>
    </i>
    <i r="5">
      <x v="2"/>
    </i>
    <i r="6">
      <x v="1"/>
    </i>
    <i r="4">
      <x v="732"/>
    </i>
    <i r="5">
      <x v="1"/>
    </i>
    <i r="6">
      <x v="1"/>
    </i>
    <i r="6">
      <x v="3"/>
    </i>
    <i r="5">
      <x v="3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594"/>
    </i>
    <i r="5">
      <x v="2"/>
    </i>
    <i r="6">
      <x v="1"/>
    </i>
    <i r="6">
      <x v="3"/>
    </i>
    <i r="1">
      <x v="16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6">
      <x v="3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5">
      <x v="3"/>
    </i>
    <i r="6">
      <x v="1"/>
    </i>
    <i r="6">
      <x v="3"/>
    </i>
    <i r="3">
      <x v="11"/>
    </i>
    <i r="4">
      <x v="515"/>
    </i>
    <i r="5">
      <x v="2"/>
    </i>
    <i r="6">
      <x v="1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489"/>
    </i>
    <i r="5">
      <x v="1"/>
    </i>
    <i r="6">
      <x v="1"/>
    </i>
    <i r="5">
      <x v="2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435"/>
    </i>
    <i r="5">
      <x v="2"/>
    </i>
    <i r="6">
      <x v="1"/>
    </i>
    <i r="4">
      <x v="594"/>
    </i>
    <i r="5">
      <x v="2"/>
    </i>
    <i r="6">
      <x v="1"/>
    </i>
    <i r="6">
      <x v="3"/>
    </i>
    <i r="1">
      <x v="17"/>
    </i>
    <i r="2">
      <x/>
    </i>
    <i r="3">
      <x v="2"/>
    </i>
    <i r="4">
      <x v="387"/>
    </i>
    <i r="5">
      <x/>
    </i>
    <i r="6">
      <x v="1"/>
    </i>
    <i r="5">
      <x v="2"/>
    </i>
    <i r="6">
      <x v="1"/>
    </i>
    <i r="6">
      <x v="3"/>
    </i>
    <i r="4">
      <x v="700"/>
    </i>
    <i r="5">
      <x v="2"/>
    </i>
    <i r="6">
      <x v="1"/>
    </i>
    <i r="3">
      <x v="4"/>
    </i>
    <i r="4">
      <x v="474"/>
    </i>
    <i r="5">
      <x v="2"/>
    </i>
    <i r="6">
      <x v="1"/>
    </i>
    <i r="3">
      <x v="6"/>
    </i>
    <i r="4">
      <x v="23"/>
    </i>
    <i r="5">
      <x v="3"/>
    </i>
    <i r="6">
      <x v="1"/>
    </i>
    <i r="6">
      <x v="3"/>
    </i>
    <i r="3">
      <x v="8"/>
    </i>
    <i r="4">
      <x v="23"/>
    </i>
    <i r="5">
      <x v="3"/>
    </i>
    <i r="6">
      <x v="1"/>
    </i>
    <i r="6">
      <x v="3"/>
    </i>
    <i r="3">
      <x v="9"/>
    </i>
    <i r="4">
      <x v="28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0"/>
    </i>
    <i r="4">
      <x v="285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99"/>
    </i>
    <i r="5">
      <x v="2"/>
    </i>
    <i r="6">
      <x v="1"/>
    </i>
    <i r="6">
      <x v="3"/>
    </i>
    <i r="2">
      <x v="1"/>
    </i>
    <i r="3">
      <x v="3"/>
    </i>
    <i r="4">
      <x v="75"/>
    </i>
    <i r="5">
      <x v="1"/>
    </i>
    <i r="6">
      <x v="1"/>
    </i>
    <i r="5">
      <x v="3"/>
    </i>
    <i r="6">
      <x v="1"/>
    </i>
    <i r="4">
      <x v="489"/>
    </i>
    <i r="5">
      <x v="1"/>
    </i>
    <i r="6">
      <x v="1"/>
    </i>
    <i r="5">
      <x v="2"/>
    </i>
    <i r="6">
      <x v="1"/>
    </i>
    <i r="3">
      <x v="9"/>
    </i>
    <i r="4">
      <x v="656"/>
    </i>
    <i r="5">
      <x v="1"/>
    </i>
    <i r="6">
      <x v="1"/>
    </i>
    <i r="5">
      <x v="3"/>
    </i>
    <i r="6">
      <x v="1"/>
    </i>
    <i r="2">
      <x v="2"/>
    </i>
    <i r="3">
      <x v="3"/>
    </i>
    <i r="4">
      <x v="464"/>
    </i>
    <i r="5">
      <x/>
    </i>
    <i r="6">
      <x v="1"/>
    </i>
    <i r="5">
      <x v="2"/>
    </i>
    <i r="6">
      <x v="1"/>
    </i>
    <i r="4">
      <x v="554"/>
    </i>
    <i r="5">
      <x/>
    </i>
    <i r="6">
      <x v="1"/>
    </i>
    <i r="5">
      <x v="2"/>
    </i>
    <i r="6">
      <x v="1"/>
    </i>
    <i r="3">
      <x v="8"/>
    </i>
    <i r="4">
      <x v="347"/>
    </i>
    <i r="5">
      <x/>
    </i>
    <i r="6">
      <x/>
    </i>
    <i r="3">
      <x v="14"/>
    </i>
    <i r="4">
      <x v="71"/>
    </i>
    <i r="5">
      <x v="2"/>
    </i>
    <i r="6">
      <x v="1"/>
    </i>
    <i r="4">
      <x v="435"/>
    </i>
    <i r="5">
      <x v="2"/>
    </i>
    <i r="6">
      <x v="1"/>
    </i>
    <i r="4">
      <x v="594"/>
    </i>
    <i r="5">
      <x v="2"/>
    </i>
    <i r="6">
      <x v="1"/>
    </i>
    <i r="6">
      <x v="3"/>
    </i>
    <i>
      <x v="34"/>
    </i>
    <i r="1">
      <x/>
    </i>
    <i r="2">
      <x v="2"/>
    </i>
    <i r="3">
      <x v="14"/>
    </i>
    <i r="4">
      <x v="372"/>
    </i>
    <i r="5">
      <x v="2"/>
    </i>
    <i r="6">
      <x v="1"/>
    </i>
    <i r="1">
      <x v="1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14"/>
    </i>
    <i r="4">
      <x v="372"/>
    </i>
    <i r="5">
      <x v="2"/>
    </i>
    <i r="6">
      <x v="1"/>
    </i>
    <i r="1">
      <x v="2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 r="4">
      <x v="372"/>
    </i>
    <i r="5">
      <x v="2"/>
    </i>
    <i r="6">
      <x v="1"/>
    </i>
    <i r="1">
      <x v="3"/>
    </i>
    <i r="2">
      <x v="1"/>
    </i>
    <i r="3">
      <x v="14"/>
    </i>
    <i r="4">
      <x v="83"/>
    </i>
    <i r="5">
      <x v="2"/>
    </i>
    <i r="6">
      <x v="1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 r="1">
      <x v="4"/>
    </i>
    <i r="2">
      <x v="2"/>
    </i>
    <i r="3">
      <x v="3"/>
    </i>
    <i r="4">
      <x v="106"/>
    </i>
    <i r="5">
      <x/>
    </i>
    <i r="6">
      <x v="1"/>
    </i>
    <i r="5">
      <x v="3"/>
    </i>
    <i r="6">
      <x v="1"/>
    </i>
    <i r="3">
      <x v="8"/>
    </i>
    <i r="4">
      <x v="65"/>
    </i>
    <i r="5">
      <x v="2"/>
    </i>
    <i r="6">
      <x v="1"/>
    </i>
    <i r="3">
      <x v="11"/>
    </i>
    <i r="4">
      <x v="606"/>
    </i>
    <i r="5">
      <x/>
    </i>
    <i r="6">
      <x v="1"/>
    </i>
    <i r="5">
      <x v="2"/>
    </i>
    <i r="6">
      <x v="1"/>
    </i>
    <i r="3">
      <x v="14"/>
    </i>
    <i r="4">
      <x v="65"/>
    </i>
    <i r="5">
      <x v="2"/>
    </i>
    <i r="6">
      <x v="1"/>
    </i>
    <i>
      <x v="35"/>
    </i>
    <i r="1">
      <x/>
    </i>
    <i r="2">
      <x/>
    </i>
    <i r="3">
      <x v="6"/>
    </i>
    <i r="4">
      <x v="503"/>
    </i>
    <i r="5">
      <x v="3"/>
    </i>
    <i r="6">
      <x v="1"/>
    </i>
    <i r="3">
      <x v="14"/>
    </i>
    <i r="4">
      <x v="470"/>
    </i>
    <i r="5">
      <x v="2"/>
    </i>
    <i r="6">
      <x v="3"/>
    </i>
    <i r="2">
      <x v="1"/>
    </i>
    <i r="3">
      <x v="11"/>
    </i>
    <i r="4">
      <x v="332"/>
    </i>
    <i r="5">
      <x v="2"/>
    </i>
    <i r="6">
      <x v="1"/>
    </i>
    <i r="2">
      <x v="2"/>
    </i>
    <i r="3">
      <x v="11"/>
    </i>
    <i r="4">
      <x v="706"/>
    </i>
    <i r="5">
      <x v="2"/>
    </i>
    <i r="6">
      <x v="1"/>
    </i>
    <i r="3">
      <x v="14"/>
    </i>
    <i r="4">
      <x v="107"/>
    </i>
    <i r="5">
      <x v="2"/>
    </i>
    <i r="6">
      <x v="3"/>
    </i>
    <i r="1">
      <x v="1"/>
    </i>
    <i r="2">
      <x/>
    </i>
    <i r="3">
      <x v="6"/>
    </i>
    <i r="4">
      <x v="503"/>
    </i>
    <i r="5">
      <x v="3"/>
    </i>
    <i r="6">
      <x v="1"/>
    </i>
    <i r="3">
      <x v="14"/>
    </i>
    <i r="4">
      <x v="470"/>
    </i>
    <i r="5">
      <x v="2"/>
    </i>
    <i r="6">
      <x v="3"/>
    </i>
    <i>
      <x v="36"/>
    </i>
    <i r="1">
      <x/>
    </i>
    <i r="2">
      <x v="2"/>
    </i>
    <i r="3">
      <x/>
    </i>
    <i r="4">
      <x v="270"/>
    </i>
    <i r="5">
      <x v="3"/>
    </i>
    <i r="6">
      <x v="3"/>
    </i>
    <i r="6">
      <x v="4"/>
    </i>
    <i r="3">
      <x v="6"/>
    </i>
    <i r="4">
      <x v="270"/>
    </i>
    <i r="5">
      <x v="3"/>
    </i>
    <i r="6">
      <x v="3"/>
    </i>
    <i r="6">
      <x v="4"/>
    </i>
    <i r="1">
      <x v="1"/>
    </i>
    <i r="2">
      <x v="2"/>
    </i>
    <i r="3">
      <x/>
    </i>
    <i r="4">
      <x v="270"/>
    </i>
    <i r="5">
      <x v="3"/>
    </i>
    <i r="6">
      <x v="1"/>
    </i>
    <i r="6">
      <x v="3"/>
    </i>
    <i r="3">
      <x v="6"/>
    </i>
    <i r="4">
      <x v="270"/>
    </i>
    <i r="5">
      <x v="3"/>
    </i>
    <i r="6">
      <x v="1"/>
    </i>
    <i r="6">
      <x v="3"/>
    </i>
    <i r="1">
      <x v="2"/>
    </i>
    <i r="2">
      <x v="2"/>
    </i>
    <i r="3">
      <x/>
    </i>
    <i r="4">
      <x v="270"/>
    </i>
    <i r="5">
      <x v="3"/>
    </i>
    <i r="6">
      <x v="1"/>
    </i>
    <i r="6">
      <x v="3"/>
    </i>
    <i r="3">
      <x v="6"/>
    </i>
    <i r="4">
      <x v="270"/>
    </i>
    <i r="5">
      <x v="3"/>
    </i>
    <i r="6">
      <x v="1"/>
    </i>
    <i r="1">
      <x v="3"/>
    </i>
    <i r="2">
      <x/>
    </i>
    <i r="3">
      <x v="8"/>
    </i>
    <i r="4">
      <x v="639"/>
    </i>
    <i r="5">
      <x v="2"/>
    </i>
    <i r="6">
      <x v="3"/>
    </i>
    <i r="3">
      <x v="11"/>
    </i>
    <i r="4">
      <x v="455"/>
    </i>
    <i r="5">
      <x v="2"/>
    </i>
    <i r="6">
      <x v="1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6">
      <x v="3"/>
    </i>
    <i r="1">
      <x v="4"/>
    </i>
    <i r="2">
      <x/>
    </i>
    <i r="3">
      <x v="8"/>
    </i>
    <i r="4">
      <x v="639"/>
    </i>
    <i r="5">
      <x v="2"/>
    </i>
    <i r="6">
      <x v="3"/>
    </i>
    <i r="3">
      <x v="11"/>
    </i>
    <i r="4">
      <x v="455"/>
    </i>
    <i r="5">
      <x v="2"/>
    </i>
    <i r="6">
      <x v="1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4">
      <x v="346"/>
    </i>
    <i r="5">
      <x v="3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6">
      <x v="3"/>
    </i>
    <i r="1">
      <x v="5"/>
    </i>
    <i r="2">
      <x/>
    </i>
    <i r="3">
      <x v="8"/>
    </i>
    <i r="4">
      <x v="639"/>
    </i>
    <i r="5">
      <x v="2"/>
    </i>
    <i r="6">
      <x v="3"/>
    </i>
    <i r="2">
      <x v="1"/>
    </i>
    <i r="3">
      <x v="14"/>
    </i>
    <i r="4">
      <x v="103"/>
    </i>
    <i r="5">
      <x v="2"/>
    </i>
    <i r="6">
      <x v="1"/>
    </i>
    <i r="2">
      <x v="2"/>
    </i>
    <i r="3">
      <x v="3"/>
    </i>
    <i r="4">
      <x v="92"/>
    </i>
    <i r="5">
      <x/>
    </i>
    <i r="6">
      <x v="1"/>
    </i>
    <i r="5">
      <x v="2"/>
    </i>
    <i r="6">
      <x v="1"/>
    </i>
    <i r="3">
      <x v="8"/>
    </i>
    <i r="4">
      <x v="328"/>
    </i>
    <i r="5">
      <x v="2"/>
    </i>
    <i r="6">
      <x v="1"/>
    </i>
    <i r="4">
      <x v="346"/>
    </i>
    <i r="5">
      <x v="3"/>
    </i>
    <i r="6">
      <x v="1"/>
    </i>
    <i r="3">
      <x v="11"/>
    </i>
    <i r="4">
      <x v="455"/>
    </i>
    <i r="5">
      <x/>
    </i>
    <i r="6">
      <x v="1"/>
    </i>
    <i r="5">
      <x v="2"/>
    </i>
    <i r="6">
      <x v="1"/>
    </i>
    <i r="3">
      <x v="14"/>
    </i>
    <i r="4">
      <x v="328"/>
    </i>
    <i r="5">
      <x v="2"/>
    </i>
    <i r="6">
      <x v="1"/>
    </i>
    <i r="1">
      <x v="6"/>
    </i>
    <i r="2">
      <x v="2"/>
    </i>
    <i r="3">
      <x v="8"/>
    </i>
    <i r="4">
      <x v="346"/>
    </i>
    <i r="5">
      <x v="3"/>
    </i>
    <i r="6">
      <x v="1"/>
    </i>
    <i r="3">
      <x v="11"/>
    </i>
    <i r="4">
      <x v="456"/>
    </i>
    <i r="5">
      <x/>
    </i>
    <i r="6">
      <x v="1"/>
    </i>
    <i r="5">
      <x v="2"/>
    </i>
    <i r="6">
      <x v="1"/>
    </i>
    <i r="3">
      <x v="14"/>
    </i>
    <i r="4">
      <x v="330"/>
    </i>
    <i r="5">
      <x v="2"/>
    </i>
    <i r="6">
      <x v="1"/>
    </i>
    <i r="1">
      <x v="7"/>
    </i>
    <i r="2">
      <x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2">
      <x v="2"/>
    </i>
    <i r="3">
      <x v="14"/>
    </i>
    <i r="4">
      <x v="330"/>
    </i>
    <i r="5">
      <x v="2"/>
    </i>
    <i r="6">
      <x v="1"/>
    </i>
    <i r="1">
      <x v="8"/>
    </i>
    <i r="2">
      <x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3">
      <x v="15"/>
    </i>
    <i r="4">
      <x v="702"/>
    </i>
    <i r="5">
      <x v="2"/>
    </i>
    <i r="6">
      <x v="3"/>
    </i>
    <i r="2">
      <x v="1"/>
    </i>
    <i r="3">
      <x v="14"/>
    </i>
    <i r="4">
      <x v="305"/>
    </i>
    <i r="5">
      <x v="3"/>
    </i>
    <i r="6">
      <x v="1"/>
    </i>
    <i r="4">
      <x v="330"/>
    </i>
    <i r="5">
      <x v="2"/>
    </i>
    <i r="6">
      <x v="1"/>
    </i>
    <i r="2">
      <x v="2"/>
    </i>
    <i r="3">
      <x v="6"/>
    </i>
    <i r="4">
      <x v="304"/>
    </i>
    <i r="5">
      <x v="2"/>
    </i>
    <i r="6">
      <x v="1"/>
    </i>
    <i r="3">
      <x v="8"/>
    </i>
    <i r="4">
      <x v="304"/>
    </i>
    <i r="5">
      <x v="2"/>
    </i>
    <i r="6">
      <x v="1"/>
    </i>
    <i r="3">
      <x v="14"/>
    </i>
    <i r="4">
      <x v="304"/>
    </i>
    <i r="5">
      <x v="2"/>
    </i>
    <i r="6">
      <x v="1"/>
    </i>
    <i r="1">
      <x v="9"/>
    </i>
    <i r="2">
      <x/>
    </i>
    <i r="3">
      <x v="2"/>
    </i>
    <i r="4">
      <x v="297"/>
    </i>
    <i r="5">
      <x v="2"/>
    </i>
    <i r="6">
      <x v="3"/>
    </i>
    <i r="4">
      <x v="702"/>
    </i>
    <i r="5">
      <x/>
    </i>
    <i r="6">
      <x v="1"/>
    </i>
    <i r="5">
      <x v="2"/>
    </i>
    <i r="6">
      <x v="3"/>
    </i>
    <i r="3">
      <x v="3"/>
    </i>
    <i r="4">
      <x v="659"/>
    </i>
    <i r="5">
      <x/>
    </i>
    <i r="6">
      <x v="1"/>
    </i>
    <i r="5">
      <x v="2"/>
    </i>
    <i r="6">
      <x v="1"/>
    </i>
    <i r="3">
      <x v="6"/>
    </i>
    <i r="4">
      <x v="618"/>
    </i>
    <i r="5">
      <x v="3"/>
    </i>
    <i r="6">
      <x v="3"/>
    </i>
    <i r="3">
      <x v="8"/>
    </i>
    <i r="4">
      <x v="303"/>
    </i>
    <i r="5">
      <x v="2"/>
    </i>
    <i r="6">
      <x v="3"/>
    </i>
    <i r="4">
      <x v="618"/>
    </i>
    <i r="5">
      <x v="3"/>
    </i>
    <i r="6">
      <x v="3"/>
    </i>
    <i r="2">
      <x v="1"/>
    </i>
    <i r="3">
      <x v="14"/>
    </i>
    <i r="4">
      <x v="305"/>
    </i>
    <i r="5">
      <x v="3"/>
    </i>
    <i r="6">
      <x v="1"/>
    </i>
    <i r="2">
      <x v="2"/>
    </i>
    <i r="3">
      <x v="6"/>
    </i>
    <i r="4">
      <x v="304"/>
    </i>
    <i r="5">
      <x v="2"/>
    </i>
    <i r="6">
      <x v="1"/>
    </i>
    <i r="3">
      <x v="8"/>
    </i>
    <i r="4">
      <x v="304"/>
    </i>
    <i r="5">
      <x v="2"/>
    </i>
    <i r="6">
      <x v="1"/>
    </i>
    <i r="3">
      <x v="14"/>
    </i>
    <i r="4">
      <x v="304"/>
    </i>
    <i r="5">
      <x v="2"/>
    </i>
    <i r="6">
      <x v="1"/>
    </i>
    <i r="1">
      <x v="10"/>
    </i>
    <i r="2">
      <x/>
    </i>
    <i r="3">
      <x v="2"/>
    </i>
    <i r="4">
      <x v="702"/>
    </i>
    <i r="5">
      <x/>
    </i>
    <i r="6">
      <x v="1"/>
    </i>
    <i r="5">
      <x v="2"/>
    </i>
    <i r="6">
      <x v="3"/>
    </i>
    <i r="2">
      <x v="2"/>
    </i>
    <i r="3">
      <x v="14"/>
    </i>
    <i r="4">
      <x v="304"/>
    </i>
    <i r="5">
      <x v="2"/>
    </i>
    <i r="6">
      <x v="1"/>
    </i>
    <i>
      <x v="37"/>
    </i>
    <i r="1">
      <x v="4"/>
    </i>
    <i r="2">
      <x/>
    </i>
    <i r="3">
      <x v="6"/>
    </i>
    <i r="4">
      <x v="129"/>
    </i>
    <i r="5">
      <x v="3"/>
    </i>
    <i r="6">
      <x v="3"/>
    </i>
    <i r="1">
      <x v="5"/>
    </i>
    <i r="2">
      <x/>
    </i>
    <i r="3">
      <x v="6"/>
    </i>
    <i r="4">
      <x v="129"/>
    </i>
    <i r="5">
      <x v="3"/>
    </i>
    <i r="6">
      <x v="3"/>
    </i>
    <i r="1">
      <x v="6"/>
    </i>
    <i r="2">
      <x/>
    </i>
    <i r="3">
      <x v="8"/>
    </i>
    <i r="4">
      <x v="135"/>
    </i>
    <i r="5">
      <x v="3"/>
    </i>
    <i r="6">
      <x v="3"/>
    </i>
    <i r="1">
      <x v="14"/>
    </i>
    <i r="2">
      <x/>
    </i>
    <i r="3">
      <x v="6"/>
    </i>
    <i r="4">
      <x v="105"/>
    </i>
    <i r="5">
      <x v="3"/>
    </i>
    <i r="6">
      <x v="3"/>
    </i>
    <i r="3">
      <x v="8"/>
    </i>
    <i r="4">
      <x v="134"/>
    </i>
    <i r="5">
      <x v="3"/>
    </i>
    <i r="6">
      <x v="3"/>
    </i>
    <i r="1">
      <x v="15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4">
      <x v="105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/>
    </i>
    <i r="6">
      <x v="3"/>
    </i>
    <i r="4">
      <x v="134"/>
    </i>
    <i r="5">
      <x v="3"/>
    </i>
    <i r="6">
      <x v="3"/>
    </i>
    <i r="2">
      <x v="1"/>
    </i>
    <i r="3">
      <x v="14"/>
    </i>
    <i r="4">
      <x v="484"/>
    </i>
    <i r="5">
      <x/>
    </i>
    <i r="6">
      <x/>
    </i>
    <i r="5">
      <x v="3"/>
    </i>
    <i r="6">
      <x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 r="1">
      <x v="16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4">
      <x v="105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/>
    </i>
    <i r="6">
      <x v="3"/>
    </i>
    <i r="4">
      <x v="134"/>
    </i>
    <i r="5">
      <x v="3"/>
    </i>
    <i r="6">
      <x v="3"/>
    </i>
    <i r="2">
      <x v="1"/>
    </i>
    <i r="3">
      <x v="14"/>
    </i>
    <i r="4">
      <x v="484"/>
    </i>
    <i r="5">
      <x/>
    </i>
    <i r="6">
      <x/>
    </i>
    <i r="5">
      <x v="3"/>
    </i>
    <i r="6">
      <x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 r="1">
      <x v="17"/>
    </i>
    <i r="2">
      <x/>
    </i>
    <i r="3">
      <x v="6"/>
    </i>
    <i r="4">
      <x v="14"/>
    </i>
    <i r="5">
      <x/>
    </i>
    <i r="6">
      <x/>
    </i>
    <i r="6">
      <x v="3"/>
    </i>
    <i r="5">
      <x v="3"/>
    </i>
    <i r="6">
      <x v="3"/>
    </i>
    <i r="3">
      <x v="8"/>
    </i>
    <i r="4">
      <x v="14"/>
    </i>
    <i r="5">
      <x/>
    </i>
    <i r="6">
      <x/>
    </i>
    <i r="6">
      <x v="3"/>
    </i>
    <i r="5">
      <x v="3"/>
    </i>
    <i r="6">
      <x v="3"/>
    </i>
    <i r="4">
      <x v="42"/>
    </i>
    <i r="5">
      <x v="3"/>
    </i>
    <i r="6">
      <x v="3"/>
    </i>
    <i r="2">
      <x v="2"/>
    </i>
    <i r="3">
      <x v="3"/>
    </i>
    <i r="4">
      <x v="133"/>
    </i>
    <i r="5">
      <x/>
    </i>
    <i r="6">
      <x v="1"/>
    </i>
    <i r="4">
      <x v="426"/>
    </i>
    <i r="5">
      <x/>
    </i>
    <i r="6">
      <x/>
    </i>
    <i>
      <x v="38"/>
    </i>
    <i r="1">
      <x v="1"/>
    </i>
    <i r="2">
      <x v="1"/>
    </i>
    <i r="3">
      <x v="6"/>
    </i>
    <i r="4">
      <x v="168"/>
    </i>
    <i r="5">
      <x v="3"/>
    </i>
    <i r="6">
      <x v="1"/>
    </i>
    <i r="3">
      <x v="14"/>
    </i>
    <i r="4">
      <x v="486"/>
    </i>
    <i r="5">
      <x v="3"/>
    </i>
    <i r="6">
      <x v="1"/>
    </i>
    <i r="4">
      <x v="607"/>
    </i>
    <i r="5">
      <x v="3"/>
    </i>
    <i r="6">
      <x v="1"/>
    </i>
    <i r="1">
      <x v="2"/>
    </i>
    <i r="2">
      <x v="1"/>
    </i>
    <i r="3">
      <x v="14"/>
    </i>
    <i r="4">
      <x v="486"/>
    </i>
    <i r="5">
      <x v="3"/>
    </i>
    <i r="6">
      <x v="1"/>
    </i>
    <i r="4">
      <x v="607"/>
    </i>
    <i r="5">
      <x v="3"/>
    </i>
    <i r="6">
      <x v="1"/>
    </i>
    <i r="1">
      <x v="12"/>
    </i>
    <i r="2">
      <x v="1"/>
    </i>
    <i r="3">
      <x v="14"/>
    </i>
    <i r="4">
      <x v="313"/>
    </i>
    <i r="5">
      <x v="3"/>
    </i>
    <i r="6">
      <x v="1"/>
    </i>
    <i r="1">
      <x v="13"/>
    </i>
    <i r="2">
      <x v="1"/>
    </i>
    <i r="3">
      <x v="14"/>
    </i>
    <i r="4">
      <x v="313"/>
    </i>
    <i r="5">
      <x v="3"/>
    </i>
    <i r="6">
      <x v="1"/>
    </i>
    <i r="1">
      <x v="14"/>
    </i>
    <i r="2">
      <x v="1"/>
    </i>
    <i r="3">
      <x v="6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3"/>
    </i>
    <i r="5">
      <x v="3"/>
    </i>
    <i r="6">
      <x v="1"/>
    </i>
    <i r="4">
      <x v="491"/>
    </i>
    <i r="5">
      <x v="3"/>
    </i>
    <i r="6">
      <x v="1"/>
    </i>
    <i r="1">
      <x v="15"/>
    </i>
    <i r="2">
      <x v="1"/>
    </i>
    <i r="3">
      <x v="6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4"/>
    </i>
    <i r="5">
      <x v="3"/>
    </i>
    <i r="6">
      <x v="1"/>
    </i>
    <i r="4">
      <x v="491"/>
    </i>
    <i r="5">
      <x v="3"/>
    </i>
    <i r="6">
      <x v="1"/>
    </i>
    <i r="1">
      <x v="16"/>
    </i>
    <i r="2">
      <x v="1"/>
    </i>
    <i r="3">
      <x v="6"/>
    </i>
    <i r="4">
      <x v="197"/>
    </i>
    <i r="5">
      <x v="3"/>
    </i>
    <i r="6">
      <x v="1"/>
    </i>
    <i r="4">
      <x v="493"/>
    </i>
    <i r="5">
      <x v="3"/>
    </i>
    <i r="6">
      <x v="1"/>
    </i>
    <i r="3">
      <x v="8"/>
    </i>
    <i r="4">
      <x v="492"/>
    </i>
    <i r="5">
      <x v="3"/>
    </i>
    <i r="6">
      <x v="1"/>
    </i>
    <i r="4">
      <x v="709"/>
    </i>
    <i r="5">
      <x v="3"/>
    </i>
    <i r="6">
      <x v="1"/>
    </i>
    <i r="3">
      <x v="14"/>
    </i>
    <i r="4">
      <x v="314"/>
    </i>
    <i r="5">
      <x v="3"/>
    </i>
    <i r="6">
      <x v="1"/>
    </i>
    <i r="4">
      <x v="491"/>
    </i>
    <i r="5">
      <x v="3"/>
    </i>
    <i r="6">
      <x v="1"/>
    </i>
    <i>
      <x v="39"/>
    </i>
    <i r="1">
      <x v="5"/>
    </i>
    <i r="2">
      <x/>
    </i>
    <i r="3">
      <x v="15"/>
    </i>
    <i r="4">
      <x v="43"/>
    </i>
    <i r="5">
      <x/>
    </i>
    <i r="6">
      <x v="3"/>
    </i>
    <i r="1">
      <x v="6"/>
    </i>
    <i r="2">
      <x/>
    </i>
    <i r="3">
      <x v="15"/>
    </i>
    <i r="4">
      <x v="43"/>
    </i>
    <i r="5">
      <x/>
    </i>
    <i r="6">
      <x v="3"/>
    </i>
    <i r="1">
      <x v="7"/>
    </i>
    <i r="2">
      <x v="2"/>
    </i>
    <i r="3">
      <x v="3"/>
    </i>
    <i r="4">
      <x v="46"/>
    </i>
    <i r="5">
      <x/>
    </i>
    <i r="6">
      <x v="1"/>
    </i>
    <i r="1">
      <x v="8"/>
    </i>
    <i r="2">
      <x v="2"/>
    </i>
    <i r="3">
      <x v="3"/>
    </i>
    <i r="4">
      <x v="46"/>
    </i>
    <i r="5">
      <x/>
    </i>
    <i r="6">
      <x v="1"/>
    </i>
    <i r="1">
      <x v="9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6"/>
    </i>
    <i r="5">
      <x/>
    </i>
    <i r="6">
      <x v="1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4">
      <x v="748"/>
    </i>
    <i r="5">
      <x v="2"/>
    </i>
    <i r="6">
      <x v="1"/>
    </i>
    <i r="3">
      <x v="15"/>
    </i>
    <i r="4">
      <x v="748"/>
    </i>
    <i r="5">
      <x v="2"/>
    </i>
    <i r="6">
      <x v="1"/>
    </i>
    <i r="1">
      <x v="10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1"/>
    </i>
    <i r="3">
      <x v="14"/>
    </i>
    <i r="4">
      <x v="748"/>
    </i>
    <i r="5">
      <x/>
    </i>
    <i r="6">
      <x v="1"/>
    </i>
    <i r="2">
      <x v="2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1">
      <x v="11"/>
    </i>
    <i r="2">
      <x/>
    </i>
    <i r="3">
      <x v="6"/>
    </i>
    <i r="4">
      <x v="747"/>
    </i>
    <i r="5">
      <x v="2"/>
    </i>
    <i r="6">
      <x v="1"/>
    </i>
    <i r="6">
      <x v="3"/>
    </i>
    <i r="3">
      <x v="15"/>
    </i>
    <i r="4">
      <x v="747"/>
    </i>
    <i r="5">
      <x/>
    </i>
    <i r="6">
      <x v="1"/>
    </i>
    <i r="5">
      <x v="2"/>
    </i>
    <i r="6">
      <x v="1"/>
    </i>
    <i r="6">
      <x v="3"/>
    </i>
    <i r="2">
      <x v="1"/>
    </i>
    <i r="3">
      <x v="14"/>
    </i>
    <i r="4">
      <x v="748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45"/>
    </i>
    <i r="5">
      <x/>
    </i>
    <i r="6">
      <x v="1"/>
    </i>
    <i r="5">
      <x v="2"/>
    </i>
    <i r="6">
      <x v="1"/>
    </i>
    <i r="3">
      <x v="14"/>
    </i>
    <i r="4">
      <x v="747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6"/>
    </i>
    <i r="4">
      <x v="44"/>
    </i>
    <i r="5">
      <x v="2"/>
    </i>
    <i r="6">
      <x v="1"/>
    </i>
    <i r="6">
      <x v="3"/>
    </i>
    <i r="3">
      <x v="15"/>
    </i>
    <i r="4">
      <x v="44"/>
    </i>
    <i r="5">
      <x/>
    </i>
    <i r="6">
      <x v="1"/>
    </i>
    <i r="6">
      <x v="3"/>
    </i>
    <i r="5">
      <x v="2"/>
    </i>
    <i r="6">
      <x v="1"/>
    </i>
    <i r="6">
      <x v="3"/>
    </i>
    <i r="2">
      <x v="2"/>
    </i>
    <i r="3">
      <x v="14"/>
    </i>
    <i r="4">
      <x v="44"/>
    </i>
    <i r="5">
      <x/>
    </i>
    <i r="6">
      <x v="1"/>
    </i>
    <i r="6">
      <x v="3"/>
    </i>
    <i r="5">
      <x v="2"/>
    </i>
    <i r="6">
      <x v="1"/>
    </i>
    <i r="6">
      <x v="3"/>
    </i>
    <i>
      <x v="40"/>
    </i>
    <i r="1">
      <x v="4"/>
    </i>
    <i r="2">
      <x/>
    </i>
    <i r="3">
      <x v="2"/>
    </i>
    <i r="4">
      <x v="718"/>
    </i>
    <i r="5">
      <x v="2"/>
    </i>
    <i r="6">
      <x v="1"/>
    </i>
    <i r="6">
      <x v="3"/>
    </i>
    <i r="1">
      <x v="5"/>
    </i>
    <i r="2">
      <x/>
    </i>
    <i r="3">
      <x v="2"/>
    </i>
    <i r="4">
      <x v="718"/>
    </i>
    <i r="5">
      <x v="2"/>
    </i>
    <i r="6">
      <x v="1"/>
    </i>
    <i r="6">
      <x v="3"/>
    </i>
    <i r="1">
      <x v="6"/>
    </i>
    <i r="2">
      <x/>
    </i>
    <i r="3">
      <x v="2"/>
    </i>
    <i r="4">
      <x v="718"/>
    </i>
    <i r="5">
      <x v="2"/>
    </i>
    <i r="6">
      <x v="1"/>
    </i>
    <i r="6">
      <x v="3"/>
    </i>
    <i r="1">
      <x v="12"/>
    </i>
    <i r="2">
      <x/>
    </i>
    <i r="3">
      <x v="2"/>
    </i>
    <i r="4">
      <x v="724"/>
    </i>
    <i r="5">
      <x v="2"/>
    </i>
    <i r="6">
      <x v="1"/>
    </i>
    <i r="6">
      <x v="3"/>
    </i>
    <i r="1">
      <x v="13"/>
    </i>
    <i r="2">
      <x/>
    </i>
    <i r="3">
      <x/>
    </i>
    <i r="4">
      <x v="373"/>
    </i>
    <i r="5">
      <x v="2"/>
    </i>
    <i r="6">
      <x v="1"/>
    </i>
    <i r="3">
      <x v="2"/>
    </i>
    <i r="4">
      <x v="724"/>
    </i>
    <i r="5">
      <x v="2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4"/>
    </i>
    <i r="2">
      <x/>
    </i>
    <i r="3">
      <x/>
    </i>
    <i r="4">
      <x v="373"/>
    </i>
    <i r="5">
      <x v="2"/>
    </i>
    <i r="6">
      <x v="1"/>
    </i>
    <i r="4">
      <x v="650"/>
    </i>
    <i r="5">
      <x v="2"/>
    </i>
    <i r="6">
      <x v="1"/>
    </i>
    <i r="6">
      <x v="3"/>
    </i>
    <i r="3">
      <x v="2"/>
    </i>
    <i r="4">
      <x v="724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5"/>
    </i>
    <i r="2">
      <x/>
    </i>
    <i r="3">
      <x/>
    </i>
    <i r="4">
      <x v="373"/>
    </i>
    <i r="5">
      <x v="2"/>
    </i>
    <i r="6">
      <x v="1"/>
    </i>
    <i r="4">
      <x v="650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5"/>
    </i>
    <i r="4">
      <x v="719"/>
    </i>
    <i r="5">
      <x v="2"/>
    </i>
    <i r="6">
      <x v="1"/>
    </i>
    <i r="6">
      <x v="3"/>
    </i>
    <i r="1">
      <x v="16"/>
    </i>
    <i r="2">
      <x/>
    </i>
    <i r="3">
      <x/>
    </i>
    <i r="4">
      <x v="650"/>
    </i>
    <i r="5">
      <x v="2"/>
    </i>
    <i r="6">
      <x v="1"/>
    </i>
    <i r="6">
      <x v="3"/>
    </i>
    <i r="3">
      <x v="2"/>
    </i>
    <i r="4">
      <x v="364"/>
    </i>
    <i r="5">
      <x v="2"/>
    </i>
    <i r="6">
      <x v="1"/>
    </i>
    <i r="6">
      <x v="3"/>
    </i>
    <i r="3">
      <x v="8"/>
    </i>
    <i r="4">
      <x v="286"/>
    </i>
    <i r="5">
      <x v="3"/>
    </i>
    <i r="6">
      <x v="1"/>
    </i>
    <i r="6">
      <x v="3"/>
    </i>
    <i r="3">
      <x v="14"/>
    </i>
    <i r="4">
      <x v="361"/>
    </i>
    <i r="5">
      <x v="2"/>
    </i>
    <i r="6">
      <x v="1"/>
    </i>
    <i r="6">
      <x v="3"/>
    </i>
    <i>
      <x v="41"/>
    </i>
    <i r="1">
      <x v="9"/>
    </i>
    <i r="2">
      <x/>
    </i>
    <i r="3">
      <x v="6"/>
    </i>
    <i r="4">
      <x v="116"/>
    </i>
    <i r="5">
      <x v="3"/>
    </i>
    <i r="6">
      <x v="3"/>
    </i>
    <i r="3">
      <x v="8"/>
    </i>
    <i r="4">
      <x v="116"/>
    </i>
    <i r="5">
      <x v="3"/>
    </i>
    <i r="6">
      <x v="3"/>
    </i>
    <i>
      <x v="42"/>
    </i>
    <i r="1">
      <x v="4"/>
    </i>
    <i r="2">
      <x/>
    </i>
    <i r="3">
      <x v="9"/>
    </i>
    <i r="4">
      <x v="96"/>
    </i>
    <i r="5">
      <x/>
    </i>
    <i r="6">
      <x v="1"/>
    </i>
    <i r="6">
      <x v="3"/>
    </i>
    <i r="1">
      <x v="5"/>
    </i>
    <i r="2">
      <x/>
    </i>
    <i r="3">
      <x v="9"/>
    </i>
    <i r="4">
      <x v="96"/>
    </i>
    <i r="5">
      <x/>
    </i>
    <i r="6">
      <x v="1"/>
    </i>
    <i r="6">
      <x v="3"/>
    </i>
    <i r="1">
      <x v="6"/>
    </i>
    <i r="2">
      <x/>
    </i>
    <i r="3">
      <x v="9"/>
    </i>
    <i r="4">
      <x v="96"/>
    </i>
    <i r="5">
      <x/>
    </i>
    <i r="6">
      <x v="1"/>
    </i>
    <i r="6">
      <x v="3"/>
    </i>
    <i r="2">
      <x v="2"/>
    </i>
    <i r="3">
      <x v="3"/>
    </i>
    <i r="4">
      <x v="95"/>
    </i>
    <i r="5">
      <x/>
    </i>
    <i r="6">
      <x v="1"/>
    </i>
    <i r="1">
      <x v="7"/>
    </i>
    <i r="2">
      <x v="2"/>
    </i>
    <i r="3">
      <x v="3"/>
    </i>
    <i r="4">
      <x v="95"/>
    </i>
    <i r="5">
      <x/>
    </i>
    <i r="6">
      <x v="1"/>
    </i>
    <i r="1">
      <x v="12"/>
    </i>
    <i r="2">
      <x v="2"/>
    </i>
    <i r="3">
      <x v="3"/>
    </i>
    <i r="4">
      <x v="671"/>
    </i>
    <i r="5">
      <x/>
    </i>
    <i r="6">
      <x v="1"/>
    </i>
    <i r="1">
      <x v="13"/>
    </i>
    <i r="2">
      <x/>
    </i>
    <i r="3">
      <x v="2"/>
    </i>
    <i r="4">
      <x v="368"/>
    </i>
    <i r="5">
      <x/>
    </i>
    <i r="6">
      <x v="3"/>
    </i>
    <i r="3">
      <x v="3"/>
    </i>
    <i r="4">
      <x v="734"/>
    </i>
    <i r="5">
      <x/>
    </i>
    <i r="6">
      <x v="1"/>
    </i>
    <i r="6">
      <x v="3"/>
    </i>
    <i r="3">
      <x v="14"/>
    </i>
    <i r="4">
      <x v="368"/>
    </i>
    <i r="5">
      <x/>
    </i>
    <i r="6">
      <x v="3"/>
    </i>
    <i r="2">
      <x v="2"/>
    </i>
    <i r="3">
      <x v="3"/>
    </i>
    <i r="4">
      <x v="671"/>
    </i>
    <i r="5">
      <x/>
    </i>
    <i r="6">
      <x v="1"/>
    </i>
    <i r="1">
      <x v="14"/>
    </i>
    <i r="2">
      <x/>
    </i>
    <i r="3">
      <x v="2"/>
    </i>
    <i r="4">
      <x v="368"/>
    </i>
    <i r="5">
      <x/>
    </i>
    <i r="6">
      <x v="3"/>
    </i>
    <i r="3">
      <x v="3"/>
    </i>
    <i r="4">
      <x v="734"/>
    </i>
    <i r="5">
      <x/>
    </i>
    <i r="6">
      <x v="1"/>
    </i>
    <i r="6">
      <x v="3"/>
    </i>
    <i r="3">
      <x v="14"/>
    </i>
    <i r="4">
      <x v="368"/>
    </i>
    <i r="5">
      <x/>
    </i>
    <i r="6">
      <x v="3"/>
    </i>
    <i r="2">
      <x v="2"/>
    </i>
    <i r="3">
      <x v="3"/>
    </i>
    <i r="4">
      <x v="671"/>
    </i>
    <i r="5">
      <x/>
    </i>
    <i r="6">
      <x v="1"/>
    </i>
    <i r="1">
      <x v="15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734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367"/>
    </i>
    <i r="5">
      <x/>
    </i>
    <i r="6">
      <x v="1"/>
    </i>
    <i r="6">
      <x v="3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97"/>
    </i>
    <i r="5">
      <x/>
    </i>
    <i r="6">
      <x v="1"/>
    </i>
    <i r="1">
      <x v="16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176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367"/>
    </i>
    <i r="5">
      <x/>
    </i>
    <i r="6">
      <x v="1"/>
    </i>
    <i r="6">
      <x v="3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97"/>
    </i>
    <i r="5">
      <x/>
    </i>
    <i r="6">
      <x v="1"/>
    </i>
    <i r="1">
      <x v="17"/>
    </i>
    <i r="2">
      <x/>
    </i>
    <i r="3">
      <x v="2"/>
    </i>
    <i r="4">
      <x v="367"/>
    </i>
    <i r="5">
      <x/>
    </i>
    <i r="6">
      <x v="1"/>
    </i>
    <i r="6">
      <x v="3"/>
    </i>
    <i r="3">
      <x v="3"/>
    </i>
    <i r="4">
      <x v="176"/>
    </i>
    <i r="5">
      <x/>
    </i>
    <i r="6">
      <x v="1"/>
    </i>
    <i r="6">
      <x v="3"/>
    </i>
    <i r="3">
      <x v="8"/>
    </i>
    <i r="4">
      <x v="109"/>
    </i>
    <i r="5">
      <x v="3"/>
    </i>
    <i r="6">
      <x v="1"/>
    </i>
    <i r="6">
      <x v="3"/>
    </i>
    <i r="3">
      <x v="14"/>
    </i>
    <i r="4">
      <x v="710"/>
    </i>
    <i r="5">
      <x/>
    </i>
    <i r="6">
      <x v="1"/>
    </i>
    <i r="6">
      <x v="3"/>
    </i>
    <i r="2">
      <x v="2"/>
    </i>
    <i r="3">
      <x v="3"/>
    </i>
    <i r="4">
      <x v="280"/>
    </i>
    <i r="5">
      <x/>
    </i>
    <i r="6">
      <x v="1"/>
    </i>
    <i r="6">
      <x v="3"/>
    </i>
    <i r="4">
      <x v="480"/>
    </i>
    <i r="5">
      <x/>
    </i>
    <i r="6">
      <x v="1"/>
    </i>
    <i r="3">
      <x v="14"/>
    </i>
    <i r="4">
      <x v="367"/>
    </i>
    <i r="5">
      <x/>
    </i>
    <i r="6">
      <x v="1"/>
    </i>
    <i r="6">
      <x v="3"/>
    </i>
    <i r="4">
      <x v="397"/>
    </i>
    <i r="5">
      <x/>
    </i>
    <i r="6">
      <x v="1"/>
    </i>
    <i>
      <x v="43"/>
    </i>
    <i r="1">
      <x/>
    </i>
    <i r="2">
      <x/>
    </i>
    <i r="3">
      <x/>
    </i>
    <i r="4">
      <x v="642"/>
    </i>
    <i r="5">
      <x v="2"/>
    </i>
    <i r="6">
      <x v="3"/>
    </i>
    <i r="3">
      <x v="14"/>
    </i>
    <i r="4">
      <x v="250"/>
    </i>
    <i r="5">
      <x v="2"/>
    </i>
    <i r="6">
      <x v="3"/>
    </i>
    <i r="3">
      <x v="15"/>
    </i>
    <i r="4">
      <x v="250"/>
    </i>
    <i r="5">
      <x v="2"/>
    </i>
    <i r="6">
      <x v="3"/>
    </i>
    <i r="1">
      <x v="1"/>
    </i>
    <i r="2">
      <x/>
    </i>
    <i r="3">
      <x/>
    </i>
    <i r="4">
      <x v="642"/>
    </i>
    <i r="5">
      <x v="2"/>
    </i>
    <i r="6">
      <x v="1"/>
    </i>
    <i r="6">
      <x v="3"/>
    </i>
    <i r="3">
      <x v="14"/>
    </i>
    <i r="4">
      <x v="250"/>
    </i>
    <i r="5">
      <x v="2"/>
    </i>
    <i r="6">
      <x v="1"/>
    </i>
    <i r="6">
      <x v="3"/>
    </i>
    <i r="3">
      <x v="15"/>
    </i>
    <i r="4">
      <x v="250"/>
    </i>
    <i r="5">
      <x v="2"/>
    </i>
    <i r="6">
      <x v="1"/>
    </i>
    <i r="6">
      <x v="3"/>
    </i>
    <i r="1">
      <x v="2"/>
    </i>
    <i r="2">
      <x/>
    </i>
    <i r="3">
      <x v="3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7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250"/>
    </i>
    <i r="5">
      <x v="2"/>
    </i>
    <i r="6">
      <x v="1"/>
    </i>
    <i r="6">
      <x v="3"/>
    </i>
    <i r="3">
      <x v="15"/>
    </i>
    <i r="4">
      <x v="250"/>
    </i>
    <i r="5">
      <x v="2"/>
    </i>
    <i r="6">
      <x v="1"/>
    </i>
    <i r="6">
      <x v="3"/>
    </i>
    <i r="1">
      <x v="3"/>
    </i>
    <i r="2">
      <x/>
    </i>
    <i r="3">
      <x v="3"/>
    </i>
    <i r="4">
      <x v="705"/>
    </i>
    <i r="5">
      <x v="1"/>
    </i>
    <i r="6">
      <x v="3"/>
    </i>
    <i r="5">
      <x v="3"/>
    </i>
    <i r="6">
      <x v="3"/>
    </i>
    <i r="3">
      <x v="7"/>
    </i>
    <i r="4">
      <x v="705"/>
    </i>
    <i r="5">
      <x v="1"/>
    </i>
    <i r="6">
      <x v="3"/>
    </i>
    <i r="5">
      <x v="3"/>
    </i>
    <i r="6">
      <x v="3"/>
    </i>
    <i r="1">
      <x v="4"/>
    </i>
    <i r="2">
      <x/>
    </i>
    <i r="3">
      <x v="3"/>
    </i>
    <i r="4">
      <x v="705"/>
    </i>
    <i r="5">
      <x v="1"/>
    </i>
    <i r="6">
      <x v="1"/>
    </i>
    <i r="6">
      <x v="3"/>
    </i>
    <i r="5">
      <x v="3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6">
      <x v="3"/>
    </i>
    <i r="5">
      <x v="3"/>
    </i>
    <i r="6">
      <x v="1"/>
    </i>
    <i r="6">
      <x v="3"/>
    </i>
    <i r="1">
      <x v="5"/>
    </i>
    <i r="2">
      <x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3">
      <x v="15"/>
    </i>
    <i r="4">
      <x v="6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698"/>
    </i>
    <i r="5">
      <x v="2"/>
    </i>
    <i r="6">
      <x v="1"/>
    </i>
    <i r="1">
      <x v="6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3">
      <x v="15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8"/>
    </i>
    <i r="5">
      <x v="1"/>
    </i>
    <i r="6">
      <x v="1"/>
    </i>
    <i r="5">
      <x v="3"/>
    </i>
    <i r="6">
      <x v="1"/>
    </i>
    <i r="3">
      <x v="14"/>
    </i>
    <i r="4">
      <x v="698"/>
    </i>
    <i r="5">
      <x v="2"/>
    </i>
    <i r="6">
      <x v="1"/>
    </i>
    <i r="1">
      <x v="7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64"/>
    </i>
    <i r="5">
      <x/>
    </i>
    <i r="6">
      <x v="1"/>
    </i>
    <i r="5">
      <x v="2"/>
    </i>
    <i r="6">
      <x v="1"/>
    </i>
    <i r="6">
      <x v="3"/>
    </i>
    <i r="4">
      <x v="279"/>
    </i>
    <i r="5">
      <x v="2"/>
    </i>
    <i r="6">
      <x v="1"/>
    </i>
    <i r="6">
      <x v="3"/>
    </i>
    <i r="3">
      <x v="15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8"/>
    </i>
    <i r="2">
      <x/>
    </i>
    <i r="3">
      <x v="2"/>
    </i>
    <i r="4">
      <x v="548"/>
    </i>
    <i r="5">
      <x v="2"/>
    </i>
    <i r="6">
      <x v="1"/>
    </i>
    <i r="6">
      <x v="3"/>
    </i>
    <i r="3">
      <x v="14"/>
    </i>
    <i r="4">
      <x v="279"/>
    </i>
    <i r="5">
      <x v="2"/>
    </i>
    <i r="6">
      <x v="1"/>
    </i>
    <i r="6">
      <x v="3"/>
    </i>
    <i r="3">
      <x v="15"/>
    </i>
    <i r="4">
      <x v="279"/>
    </i>
    <i r="5">
      <x v="2"/>
    </i>
    <i r="6">
      <x v="1"/>
    </i>
    <i r="6">
      <x v="3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9"/>
    </i>
    <i r="2">
      <x v="2"/>
    </i>
    <i r="3">
      <x v="3"/>
    </i>
    <i r="4">
      <x v="727"/>
    </i>
    <i r="5">
      <x/>
    </i>
    <i r="6">
      <x v="1"/>
    </i>
    <i r="5">
      <x v="2"/>
    </i>
    <i r="6">
      <x v="1"/>
    </i>
    <i r="1">
      <x v="10"/>
    </i>
    <i r="2">
      <x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1">
      <x v="11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6">
      <x v="3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6">
      <x v="3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9"/>
    </i>
    <i r="4">
      <x v="233"/>
    </i>
    <i r="5">
      <x v="1"/>
    </i>
    <i r="6">
      <x v="1"/>
    </i>
    <i r="5">
      <x v="3"/>
    </i>
    <i r="6">
      <x v="1"/>
    </i>
    <i r="3">
      <x v="10"/>
    </i>
    <i r="4">
      <x v="233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 r="1">
      <x v="13"/>
    </i>
    <i r="2">
      <x/>
    </i>
    <i r="3">
      <x v="2"/>
    </i>
    <i r="4">
      <x v="643"/>
    </i>
    <i r="5">
      <x/>
    </i>
    <i r="6">
      <x v="1"/>
    </i>
    <i r="6">
      <x v="3"/>
    </i>
    <i r="5">
      <x v="2"/>
    </i>
    <i r="6">
      <x v="1"/>
    </i>
    <i r="3">
      <x v="3"/>
    </i>
    <i r="4">
      <x v="331"/>
    </i>
    <i r="5">
      <x v="1"/>
    </i>
    <i r="6">
      <x v="1"/>
    </i>
    <i r="5">
      <x v="3"/>
    </i>
    <i r="6">
      <x v="1"/>
    </i>
    <i r="6">
      <x v="3"/>
    </i>
    <i r="3">
      <x v="14"/>
    </i>
    <i r="4">
      <x v="643"/>
    </i>
    <i r="5">
      <x v="2"/>
    </i>
    <i r="6">
      <x v="1"/>
    </i>
    <i r="6">
      <x v="3"/>
    </i>
    <i r="2">
      <x v="2"/>
    </i>
    <i r="3">
      <x v="14"/>
    </i>
    <i r="4">
      <x v="390"/>
    </i>
    <i r="5">
      <x/>
    </i>
    <i r="6">
      <x v="1"/>
    </i>
    <i r="5">
      <x v="2"/>
    </i>
    <i r="6">
      <x v="1"/>
    </i>
    <i r="6">
      <x v="3"/>
    </i>
    <i>
      <x v="44"/>
    </i>
    <i r="1">
      <x v="3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4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5"/>
    </i>
    <i r="2">
      <x/>
    </i>
    <i r="3">
      <x/>
    </i>
    <i r="4">
      <x v="138"/>
    </i>
    <i r="5">
      <x v="2"/>
    </i>
    <i r="6">
      <x v="1"/>
    </i>
    <i r="6">
      <x v="3"/>
    </i>
    <i r="3">
      <x v="6"/>
    </i>
    <i r="4">
      <x v="462"/>
    </i>
    <i r="5">
      <x v="3"/>
    </i>
    <i r="6">
      <x/>
    </i>
    <i r="6">
      <x v="3"/>
    </i>
    <i r="3">
      <x v="8"/>
    </i>
    <i r="4">
      <x v="211"/>
    </i>
    <i r="5">
      <x v="2"/>
    </i>
    <i r="6">
      <x v="1"/>
    </i>
    <i r="6">
      <x v="3"/>
    </i>
    <i r="3">
      <x v="14"/>
    </i>
    <i r="4">
      <x v="211"/>
    </i>
    <i r="5">
      <x v="2"/>
    </i>
    <i r="6">
      <x v="1"/>
    </i>
    <i r="6">
      <x v="3"/>
    </i>
    <i r="1">
      <x v="6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7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8"/>
    </i>
    <i r="2">
      <x v="2"/>
    </i>
    <i r="3">
      <x v="6"/>
    </i>
    <i r="4">
      <x v="125"/>
    </i>
    <i r="5">
      <x v="2"/>
    </i>
    <i r="6">
      <x v="1"/>
    </i>
    <i r="3">
      <x v="8"/>
    </i>
    <i r="4">
      <x v="125"/>
    </i>
    <i r="5">
      <x v="2"/>
    </i>
    <i r="6">
      <x v="1"/>
    </i>
    <i r="6">
      <x v="3"/>
    </i>
    <i r="1">
      <x v="11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1">
      <x v="12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273"/>
    </i>
    <i r="5">
      <x v="1"/>
    </i>
    <i r="6">
      <x v="1"/>
    </i>
    <i r="6">
      <x v="3"/>
    </i>
    <i r="5">
      <x v="3"/>
    </i>
    <i r="6">
      <x v="1"/>
    </i>
    <i r="1">
      <x v="13"/>
    </i>
    <i r="2">
      <x/>
    </i>
    <i r="3">
      <x v="2"/>
    </i>
    <i r="4">
      <x v="434"/>
    </i>
    <i r="5">
      <x/>
    </i>
    <i r="6">
      <x v="1"/>
    </i>
    <i r="5">
      <x v="2"/>
    </i>
    <i r="6">
      <x v="1"/>
    </i>
    <i r="6">
      <x v="3"/>
    </i>
    <i r="2">
      <x v="2"/>
    </i>
    <i r="3">
      <x v="3"/>
    </i>
    <i r="4">
      <x v="273"/>
    </i>
    <i r="5">
      <x v="1"/>
    </i>
    <i r="6">
      <x v="1"/>
    </i>
    <i r="6">
      <x v="3"/>
    </i>
    <i r="5">
      <x v="3"/>
    </i>
    <i r="6">
      <x v="1"/>
    </i>
    <i r="3">
      <x v="15"/>
    </i>
    <i r="4">
      <x v="695"/>
    </i>
    <i r="5">
      <x/>
    </i>
    <i r="6">
      <x v="1"/>
    </i>
    <i r="5">
      <x v="2"/>
    </i>
    <i r="6">
      <x v="1"/>
    </i>
    <i r="1">
      <x v="14"/>
    </i>
    <i r="2">
      <x/>
    </i>
    <i r="3">
      <x v="2"/>
    </i>
    <i r="4">
      <x v="497"/>
    </i>
    <i r="5">
      <x v="2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273"/>
    </i>
    <i r="5">
      <x v="1"/>
    </i>
    <i r="6">
      <x v="1"/>
    </i>
    <i r="6">
      <x v="3"/>
    </i>
    <i r="5">
      <x v="3"/>
    </i>
    <i r="6">
      <x v="1"/>
    </i>
    <i r="4">
      <x v="354"/>
    </i>
    <i r="5">
      <x/>
    </i>
    <i r="6">
      <x v="1"/>
    </i>
    <i r="3">
      <x v="15"/>
    </i>
    <i r="4">
      <x v="695"/>
    </i>
    <i r="5">
      <x/>
    </i>
    <i r="6">
      <x v="1"/>
    </i>
    <i r="5">
      <x v="2"/>
    </i>
    <i r="6">
      <x v="1"/>
    </i>
    <i r="1">
      <x v="15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496"/>
    </i>
    <i r="5">
      <x v="2"/>
    </i>
    <i r="6">
      <x v="1"/>
    </i>
    <i r="4">
      <x v="497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6">
      <x v="3"/>
    </i>
    <i r="3">
      <x v="14"/>
    </i>
    <i r="4">
      <x v="169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353"/>
    </i>
    <i r="5">
      <x/>
    </i>
    <i r="6">
      <x v="1"/>
    </i>
    <i r="5">
      <x v="2"/>
    </i>
    <i r="6">
      <x v="1"/>
    </i>
    <i r="4">
      <x v="354"/>
    </i>
    <i r="5">
      <x/>
    </i>
    <i r="6">
      <x v="1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 r="4">
      <x v="695"/>
    </i>
    <i r="5">
      <x/>
    </i>
    <i r="6">
      <x v="1"/>
    </i>
    <i r="5">
      <x v="2"/>
    </i>
    <i r="6">
      <x v="1"/>
    </i>
    <i r="1">
      <x v="16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496"/>
    </i>
    <i r="5">
      <x v="2"/>
    </i>
    <i r="6">
      <x v="1"/>
    </i>
    <i r="4">
      <x v="497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4"/>
    </i>
    <i r="4">
      <x v="169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29"/>
    </i>
    <i r="5">
      <x v="1"/>
    </i>
    <i r="6">
      <x v="1"/>
    </i>
    <i r="5">
      <x v="3"/>
    </i>
    <i r="6">
      <x v="1"/>
    </i>
    <i r="4">
      <x v="353"/>
    </i>
    <i r="5">
      <x/>
    </i>
    <i r="6">
      <x v="1"/>
    </i>
    <i r="5">
      <x v="2"/>
    </i>
    <i r="6">
      <x v="1"/>
    </i>
    <i r="4">
      <x v="354"/>
    </i>
    <i r="5">
      <x/>
    </i>
    <i r="6">
      <x v="1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4">
      <x v="539"/>
    </i>
    <i r="5">
      <x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 r="1">
      <x v="17"/>
    </i>
    <i r="2">
      <x/>
    </i>
    <i r="3">
      <x/>
    </i>
    <i r="4">
      <x v="735"/>
    </i>
    <i r="5">
      <x v="2"/>
    </i>
    <i r="6">
      <x v="1"/>
    </i>
    <i r="6">
      <x v="3"/>
    </i>
    <i r="3">
      <x v="2"/>
    </i>
    <i r="4">
      <x v="170"/>
    </i>
    <i r="5">
      <x v="2"/>
    </i>
    <i r="6">
      <x v="1"/>
    </i>
    <i r="6">
      <x v="3"/>
    </i>
    <i r="4">
      <x v="496"/>
    </i>
    <i r="5">
      <x v="2"/>
    </i>
    <i r="6">
      <x v="1"/>
    </i>
    <i r="4">
      <x v="498"/>
    </i>
    <i r="5">
      <x v="2"/>
    </i>
    <i r="6">
      <x v="1"/>
    </i>
    <i r="4">
      <x v="735"/>
    </i>
    <i r="5">
      <x v="2"/>
    </i>
    <i r="6">
      <x v="1"/>
    </i>
    <i r="6">
      <x v="3"/>
    </i>
    <i r="3">
      <x v="8"/>
    </i>
    <i r="4">
      <x v="6"/>
    </i>
    <i r="5">
      <x v="3"/>
    </i>
    <i r="6">
      <x v="1"/>
    </i>
    <i r="6">
      <x v="3"/>
    </i>
    <i r="3">
      <x v="9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0"/>
    </i>
    <i r="4">
      <x v="644"/>
    </i>
    <i r="5">
      <x v="1"/>
    </i>
    <i r="6">
      <x v="1"/>
    </i>
    <i r="6">
      <x v="3"/>
    </i>
    <i r="5">
      <x v="3"/>
    </i>
    <i r="6">
      <x v="1"/>
    </i>
    <i r="3">
      <x v="14"/>
    </i>
    <i r="4">
      <x v="169"/>
    </i>
    <i r="5">
      <x v="2"/>
    </i>
    <i r="6">
      <x v="1"/>
    </i>
    <i r="6">
      <x v="3"/>
    </i>
    <i r="4">
      <x v="736"/>
    </i>
    <i r="5">
      <x v="2"/>
    </i>
    <i r="6">
      <x v="1"/>
    </i>
    <i r="6">
      <x v="3"/>
    </i>
    <i r="2">
      <x v="1"/>
    </i>
    <i r="3">
      <x v="3"/>
    </i>
    <i r="4">
      <x v="596"/>
    </i>
    <i r="5">
      <x v="1"/>
    </i>
    <i r="6">
      <x v="1"/>
    </i>
    <i r="5">
      <x v="3"/>
    </i>
    <i r="6">
      <x v="1"/>
    </i>
    <i r="3">
      <x v="9"/>
    </i>
    <i r="4">
      <x v="681"/>
    </i>
    <i r="5">
      <x v="1"/>
    </i>
    <i r="6">
      <x v="1"/>
    </i>
    <i r="5">
      <x v="3"/>
    </i>
    <i r="6">
      <x v="1"/>
    </i>
    <i r="3">
      <x v="10"/>
    </i>
    <i r="4">
      <x v="681"/>
    </i>
    <i r="5">
      <x v="1"/>
    </i>
    <i r="6">
      <x v="1"/>
    </i>
    <i r="5">
      <x v="3"/>
    </i>
    <i r="6">
      <x v="1"/>
    </i>
    <i r="3">
      <x v="11"/>
    </i>
    <i r="4">
      <x v="600"/>
    </i>
    <i r="5">
      <x/>
    </i>
    <i r="6">
      <x v="1"/>
    </i>
    <i r="5">
      <x v="2"/>
    </i>
    <i r="6">
      <x v="1"/>
    </i>
    <i r="3">
      <x v="13"/>
    </i>
    <i r="4">
      <x v="681"/>
    </i>
    <i r="5">
      <x v="1"/>
    </i>
    <i r="6">
      <x v="1"/>
    </i>
    <i r="5">
      <x v="3"/>
    </i>
    <i r="6">
      <x v="1"/>
    </i>
    <i r="2">
      <x v="2"/>
    </i>
    <i r="3">
      <x v="3"/>
    </i>
    <i r="4">
      <x v="395"/>
    </i>
    <i r="5">
      <x v="1"/>
    </i>
    <i r="6">
      <x v="1"/>
    </i>
    <i r="4">
      <x v="538"/>
    </i>
    <i r="5">
      <x/>
    </i>
    <i r="6">
      <x v="1"/>
    </i>
    <i r="5">
      <x v="2"/>
    </i>
    <i r="6">
      <x v="1"/>
    </i>
    <i r="4">
      <x v="539"/>
    </i>
    <i r="5">
      <x/>
    </i>
    <i r="6">
      <x v="1"/>
    </i>
    <i r="3">
      <x v="14"/>
    </i>
    <i r="4">
      <x v="85"/>
    </i>
    <i r="5">
      <x v="2"/>
    </i>
    <i r="6">
      <x v="1"/>
    </i>
    <i r="4">
      <x v="86"/>
    </i>
    <i r="5">
      <x v="2"/>
    </i>
    <i r="6">
      <x v="1"/>
    </i>
    <i r="4">
      <x v="123"/>
    </i>
    <i r="5">
      <x v="2"/>
    </i>
    <i r="6">
      <x v="1"/>
    </i>
    <i r="4">
      <x v="124"/>
    </i>
    <i r="5">
      <x v="2"/>
    </i>
    <i r="6">
      <x v="1"/>
    </i>
    <i r="3">
      <x v="15"/>
    </i>
    <i r="4">
      <x v="499"/>
    </i>
    <i r="5">
      <x v="2"/>
    </i>
    <i r="6">
      <x v="1"/>
    </i>
    <i>
      <x v="45"/>
    </i>
    <i r="1">
      <x/>
    </i>
    <i r="2">
      <x/>
    </i>
    <i r="3">
      <x v="6"/>
    </i>
    <i r="4">
      <x v="117"/>
    </i>
    <i r="5">
      <x v="2"/>
    </i>
    <i r="6">
      <x v="3"/>
    </i>
    <i r="1">
      <x v="1"/>
    </i>
    <i r="2">
      <x/>
    </i>
    <i r="3">
      <x v="6"/>
    </i>
    <i r="4">
      <x v="117"/>
    </i>
    <i r="5">
      <x v="2"/>
    </i>
    <i r="6">
      <x v="1"/>
    </i>
    <i r="6">
      <x v="3"/>
    </i>
    <i r="2">
      <x v="1"/>
    </i>
    <i r="3">
      <x v="11"/>
    </i>
    <i r="4">
      <x v="251"/>
    </i>
    <i r="5">
      <x v="2"/>
    </i>
    <i r="6">
      <x v="1"/>
    </i>
    <i r="1">
      <x v="2"/>
    </i>
    <i r="2">
      <x/>
    </i>
    <i r="3">
      <x v="6"/>
    </i>
    <i r="4">
      <x v="117"/>
    </i>
    <i r="5">
      <x v="2"/>
    </i>
    <i r="6">
      <x v="1"/>
    </i>
    <i r="6">
      <x v="3"/>
    </i>
    <i r="2">
      <x v="1"/>
    </i>
    <i r="3">
      <x v="11"/>
    </i>
    <i r="4">
      <x v="251"/>
    </i>
    <i r="5">
      <x v="2"/>
    </i>
    <i r="6">
      <x v="1"/>
    </i>
    <i r="1">
      <x v="3"/>
    </i>
    <i r="2">
      <x v="1"/>
    </i>
    <i r="3">
      <x v="11"/>
    </i>
    <i r="4">
      <x v="251"/>
    </i>
    <i r="5">
      <x v="2"/>
    </i>
    <i r="6">
      <x v="1"/>
    </i>
    <i r="1">
      <x v="4"/>
    </i>
    <i r="2">
      <x/>
    </i>
    <i r="3">
      <x/>
    </i>
    <i r="4">
      <x v="523"/>
    </i>
    <i r="5">
      <x/>
    </i>
    <i r="6">
      <x v="3"/>
    </i>
    <i r="2">
      <x v="1"/>
    </i>
    <i r="3">
      <x v="14"/>
    </i>
    <i r="4">
      <x v="490"/>
    </i>
    <i r="5">
      <x/>
    </i>
    <i r="6">
      <x v="1"/>
    </i>
    <i r="1">
      <x v="5"/>
    </i>
    <i r="2">
      <x v="1"/>
    </i>
    <i r="3">
      <x v="14"/>
    </i>
    <i r="4">
      <x v="490"/>
    </i>
    <i r="5">
      <x/>
    </i>
    <i r="6">
      <x v="1"/>
    </i>
    <i r="1">
      <x v="6"/>
    </i>
    <i r="2">
      <x v="1"/>
    </i>
    <i r="3">
      <x v="14"/>
    </i>
    <i r="4">
      <x v="490"/>
    </i>
    <i r="5">
      <x/>
    </i>
    <i r="6">
      <x v="1"/>
    </i>
    <i r="1">
      <x v="7"/>
    </i>
    <i r="2">
      <x/>
    </i>
    <i r="3">
      <x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6">
      <x v="3"/>
    </i>
    <i r="1">
      <x v="8"/>
    </i>
    <i r="2">
      <x/>
    </i>
    <i r="3">
      <x/>
    </i>
    <i r="4">
      <x v="471"/>
    </i>
    <i r="5">
      <x v="2"/>
    </i>
    <i r="6">
      <x v="1"/>
    </i>
    <i r="6">
      <x v="3"/>
    </i>
    <i r="4">
      <x v="523"/>
    </i>
    <i r="5">
      <x/>
    </i>
    <i r="6">
      <x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6">
      <x v="3"/>
    </i>
    <i r="3">
      <x v="6"/>
    </i>
    <i r="4">
      <x v="471"/>
    </i>
    <i r="5">
      <x v="2"/>
    </i>
    <i r="6">
      <x v="1"/>
    </i>
    <i r="6">
      <x v="3"/>
    </i>
    <i r="3">
      <x v="14"/>
    </i>
    <i r="4">
      <x v="320"/>
    </i>
    <i r="5">
      <x v="2"/>
    </i>
    <i r="6">
      <x/>
    </i>
    <i r="6">
      <x v="3"/>
    </i>
    <i r="2">
      <x v="2"/>
    </i>
    <i r="3">
      <x v="3"/>
    </i>
    <i r="4">
      <x v="661"/>
    </i>
    <i r="5">
      <x/>
    </i>
    <i r="6">
      <x v="1"/>
    </i>
    <i r="1">
      <x v="9"/>
    </i>
    <i r="2">
      <x/>
    </i>
    <i r="3">
      <x/>
    </i>
    <i r="4">
      <x v="471"/>
    </i>
    <i r="5">
      <x v="2"/>
    </i>
    <i r="6">
      <x v="1"/>
    </i>
    <i r="6">
      <x v="3"/>
    </i>
    <i r="4">
      <x v="525"/>
    </i>
    <i r="5">
      <x v="2"/>
    </i>
    <i r="6">
      <x v="1"/>
    </i>
    <i r="6">
      <x v="3"/>
    </i>
    <i r="3">
      <x v="2"/>
    </i>
    <i r="4">
      <x v="525"/>
    </i>
    <i r="5">
      <x v="2"/>
    </i>
    <i r="6">
      <x v="1"/>
    </i>
    <i r="3">
      <x v="6"/>
    </i>
    <i r="4">
      <x v="471"/>
    </i>
    <i r="5">
      <x v="2"/>
    </i>
    <i r="6">
      <x v="1"/>
    </i>
    <i r="3">
      <x v="14"/>
    </i>
    <i r="4">
      <x v="320"/>
    </i>
    <i r="5">
      <x v="2"/>
    </i>
    <i r="6">
      <x/>
    </i>
    <i r="6">
      <x v="3"/>
    </i>
    <i r="2">
      <x v="2"/>
    </i>
    <i r="3">
      <x v="3"/>
    </i>
    <i r="4">
      <x v="661"/>
    </i>
    <i r="5">
      <x/>
    </i>
    <i r="6">
      <x v="1"/>
    </i>
    <i r="1">
      <x v="10"/>
    </i>
    <i r="2">
      <x/>
    </i>
    <i r="3">
      <x/>
    </i>
    <i r="4">
      <x v="471"/>
    </i>
    <i r="5">
      <x v="2"/>
    </i>
    <i r="6">
      <x v="1"/>
    </i>
    <i r="6">
      <x v="3"/>
    </i>
    <i r="3">
      <x v="6"/>
    </i>
    <i r="4">
      <x v="471"/>
    </i>
    <i r="5">
      <x v="2"/>
    </i>
    <i r="6">
      <x v="1"/>
    </i>
    <i r="2">
      <x v="2"/>
    </i>
    <i r="3">
      <x v="11"/>
    </i>
    <i r="4">
      <x v="557"/>
    </i>
    <i r="5">
      <x v="2"/>
    </i>
    <i r="6">
      <x v="1"/>
    </i>
    <i r="1">
      <x v="11"/>
    </i>
    <i r="2">
      <x v="2"/>
    </i>
    <i r="3">
      <x v="11"/>
    </i>
    <i r="4">
      <x v="557"/>
    </i>
    <i r="5">
      <x v="2"/>
    </i>
    <i r="6">
      <x v="1"/>
    </i>
    <i r="1">
      <x v="12"/>
    </i>
    <i r="2">
      <x/>
    </i>
    <i r="3">
      <x/>
    </i>
    <i r="4">
      <x v="345"/>
    </i>
    <i r="5">
      <x v="2"/>
    </i>
    <i r="6">
      <x/>
    </i>
    <i r="6">
      <x v="3"/>
    </i>
    <i r="3">
      <x v="2"/>
    </i>
    <i r="4">
      <x v="345"/>
    </i>
    <i r="5">
      <x v="2"/>
    </i>
    <i r="6">
      <x/>
    </i>
    <i r="6">
      <x v="3"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1"/>
    </i>
    <i r="4">
      <x v="557"/>
    </i>
    <i r="5">
      <x v="2"/>
    </i>
    <i r="6">
      <x v="1"/>
    </i>
    <i r="3">
      <x v="14"/>
    </i>
    <i r="4">
      <x v="320"/>
    </i>
    <i r="5">
      <x v="2"/>
    </i>
    <i r="6">
      <x/>
    </i>
    <i r="6">
      <x v="3"/>
    </i>
    <i r="1">
      <x v="13"/>
    </i>
    <i r="2">
      <x/>
    </i>
    <i r="3">
      <x/>
    </i>
    <i r="4">
      <x v="345"/>
    </i>
    <i r="5">
      <x v="2"/>
    </i>
    <i r="6">
      <x/>
    </i>
    <i r="6">
      <x v="3"/>
    </i>
    <i r="3">
      <x v="2"/>
    </i>
    <i r="4">
      <x v="345"/>
    </i>
    <i r="5">
      <x v="2"/>
    </i>
    <i r="6">
      <x/>
    </i>
    <i r="6">
      <x v="3"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4"/>
    </i>
    <i r="4">
      <x v="382"/>
    </i>
    <i r="5">
      <x v="2"/>
    </i>
    <i r="6">
      <x/>
    </i>
    <i r="6">
      <x v="3"/>
    </i>
    <i r="4">
      <x v="383"/>
    </i>
    <i r="5">
      <x v="2"/>
    </i>
    <i r="6">
      <x/>
    </i>
    <i r="1">
      <x v="14"/>
    </i>
    <i r="2">
      <x/>
    </i>
    <i r="3">
      <x v="2"/>
    </i>
    <i r="4">
      <x v="345"/>
    </i>
    <i r="5">
      <x v="2"/>
    </i>
    <i r="6">
      <x/>
    </i>
    <i r="6">
      <x v="3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84"/>
    </i>
    <i r="5">
      <x v="2"/>
    </i>
    <i r="6">
      <x/>
    </i>
    <i r="6">
      <x v="1"/>
    </i>
    <i r="6">
      <x v="3"/>
    </i>
    <i r="2">
      <x v="2"/>
    </i>
    <i r="3">
      <x v="14"/>
    </i>
    <i r="4">
      <x v="382"/>
    </i>
    <i r="5">
      <x v="2"/>
    </i>
    <i r="6">
      <x/>
    </i>
    <i r="6">
      <x v="3"/>
    </i>
    <i r="4">
      <x v="383"/>
    </i>
    <i r="5">
      <x v="2"/>
    </i>
    <i r="6">
      <x/>
    </i>
    <i r="1">
      <x v="15"/>
    </i>
    <i r="2">
      <x/>
    </i>
    <i r="3">
      <x/>
    </i>
    <i r="4">
      <x v="98"/>
    </i>
    <i r="5">
      <x v="2"/>
    </i>
    <i r="6">
      <x/>
    </i>
    <i r="6">
      <x v="1"/>
    </i>
    <i r="6">
      <x v="3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3">
      <x v="3"/>
    </i>
    <i r="4">
      <x v="655"/>
    </i>
    <i r="5">
      <x/>
    </i>
    <i r="6">
      <x v="1"/>
    </i>
    <i r="5">
      <x v="2"/>
    </i>
    <i r="6">
      <x v="1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27"/>
    </i>
    <i r="5">
      <x v="2"/>
    </i>
    <i r="6">
      <x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/>
    </i>
    <i r="6">
      <x/>
    </i>
    <i r="5">
      <x v="2"/>
    </i>
    <i r="6">
      <x/>
    </i>
    <i r="6">
      <x v="3"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 r="6">
      <x v="3"/>
    </i>
    <i r="1">
      <x v="16"/>
    </i>
    <i r="2">
      <x/>
    </i>
    <i r="3">
      <x/>
    </i>
    <i r="4">
      <x v="98"/>
    </i>
    <i r="5">
      <x v="2"/>
    </i>
    <i r="6">
      <x/>
    </i>
    <i r="6">
      <x v="1"/>
    </i>
    <i r="6">
      <x v="3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6">
      <x v="3"/>
    </i>
    <i r="3">
      <x v="3"/>
    </i>
    <i r="4">
      <x v="655"/>
    </i>
    <i r="5">
      <x/>
    </i>
    <i r="6">
      <x v="1"/>
    </i>
    <i r="5">
      <x v="2"/>
    </i>
    <i r="6">
      <x v="1"/>
    </i>
    <i r="3">
      <x v="6"/>
    </i>
    <i r="4">
      <x v="99"/>
    </i>
    <i r="5">
      <x v="2"/>
    </i>
    <i r="6">
      <x/>
    </i>
    <i r="6">
      <x v="1"/>
    </i>
    <i r="6">
      <x v="3"/>
    </i>
    <i r="4">
      <x v="232"/>
    </i>
    <i r="5">
      <x v="2"/>
    </i>
    <i r="6">
      <x/>
    </i>
    <i r="3">
      <x v="15"/>
    </i>
    <i r="4">
      <x v="327"/>
    </i>
    <i r="5">
      <x v="2"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/>
    </i>
    <i r="6">
      <x/>
    </i>
    <i r="5">
      <x v="2"/>
    </i>
    <i r="6">
      <x/>
    </i>
    <i r="6">
      <x v="3"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 r="1">
      <x v="17"/>
    </i>
    <i r="2">
      <x/>
    </i>
    <i r="3">
      <x/>
    </i>
    <i r="4">
      <x v="98"/>
    </i>
    <i r="5">
      <x v="2"/>
    </i>
    <i r="6">
      <x/>
    </i>
    <i r="6">
      <x v="1"/>
    </i>
    <i r="4">
      <x v="325"/>
    </i>
    <i r="5">
      <x v="2"/>
    </i>
    <i r="6">
      <x/>
    </i>
    <i r="6">
      <x v="3"/>
    </i>
    <i r="3">
      <x v="2"/>
    </i>
    <i r="4">
      <x v="323"/>
    </i>
    <i r="5">
      <x v="2"/>
    </i>
    <i r="6">
      <x v="1"/>
    </i>
    <i r="6">
      <x v="3"/>
    </i>
    <i r="4">
      <x v="325"/>
    </i>
    <i r="5">
      <x v="2"/>
    </i>
    <i r="6">
      <x/>
    </i>
    <i r="6">
      <x v="3"/>
    </i>
    <i r="4">
      <x v="326"/>
    </i>
    <i r="5">
      <x/>
    </i>
    <i r="6">
      <x/>
    </i>
    <i r="6">
      <x v="3"/>
    </i>
    <i r="3">
      <x v="3"/>
    </i>
    <i r="4">
      <x v="655"/>
    </i>
    <i r="5">
      <x/>
    </i>
    <i r="6">
      <x v="1"/>
    </i>
    <i r="5">
      <x v="2"/>
    </i>
    <i r="6">
      <x v="1"/>
    </i>
    <i r="3">
      <x v="15"/>
    </i>
    <i r="4">
      <x v="324"/>
    </i>
    <i r="5">
      <x/>
    </i>
    <i r="6">
      <x/>
    </i>
    <i r="6">
      <x v="3"/>
    </i>
    <i r="4">
      <x v="327"/>
    </i>
    <i r="5">
      <x v="2"/>
    </i>
    <i r="6">
      <x v="1"/>
    </i>
    <i r="6">
      <x v="3"/>
    </i>
    <i r="2">
      <x v="2"/>
    </i>
    <i r="3">
      <x v="3"/>
    </i>
    <i r="4">
      <x v="660"/>
    </i>
    <i r="5">
      <x/>
    </i>
    <i r="6">
      <x v="1"/>
    </i>
    <i r="3">
      <x v="14"/>
    </i>
    <i r="4">
      <x v="136"/>
    </i>
    <i r="5">
      <x v="2"/>
    </i>
    <i r="6">
      <x/>
    </i>
    <i r="4">
      <x v="381"/>
    </i>
    <i r="5">
      <x v="2"/>
    </i>
    <i r="6">
      <x/>
    </i>
    <i r="6">
      <x v="1"/>
    </i>
    <i r="6">
      <x v="3"/>
    </i>
    <i r="4">
      <x v="487"/>
    </i>
    <i r="5">
      <x v="2"/>
    </i>
    <i r="6">
      <x/>
    </i>
    <i r="6">
      <x v="1"/>
    </i>
    <i>
      <x v="46"/>
    </i>
    <i r="1">
      <x/>
    </i>
    <i r="2">
      <x v="2"/>
    </i>
    <i r="3">
      <x v="14"/>
    </i>
    <i r="4">
      <x v="578"/>
    </i>
    <i r="5">
      <x/>
    </i>
    <i r="6">
      <x v="1"/>
    </i>
    <i r="5">
      <x v="2"/>
    </i>
    <i r="6">
      <x v="1"/>
    </i>
    <i r="6">
      <x v="3"/>
    </i>
    <i r="1">
      <x v="2"/>
    </i>
    <i r="2">
      <x/>
    </i>
    <i r="3">
      <x v="15"/>
    </i>
    <i r="4">
      <x v="686"/>
    </i>
    <i r="5">
      <x v="2"/>
    </i>
    <i r="6">
      <x v="1"/>
    </i>
    <i r="2">
      <x v="2"/>
    </i>
    <i r="3">
      <x v="15"/>
    </i>
    <i r="4">
      <x v="720"/>
    </i>
    <i r="5">
      <x/>
    </i>
    <i r="6">
      <x v="1"/>
    </i>
    <i r="1">
      <x v="3"/>
    </i>
    <i r="2">
      <x/>
    </i>
    <i r="3">
      <x v="15"/>
    </i>
    <i r="4">
      <x v="686"/>
    </i>
    <i r="5">
      <x v="2"/>
    </i>
    <i r="6">
      <x v="1"/>
    </i>
    <i r="1">
      <x v="4"/>
    </i>
    <i r="2">
      <x/>
    </i>
    <i r="3">
      <x v="15"/>
    </i>
    <i r="4">
      <x v="686"/>
    </i>
    <i r="5">
      <x v="2"/>
    </i>
    <i r="6">
      <x v="1"/>
    </i>
    <i r="1">
      <x v="8"/>
    </i>
    <i r="2">
      <x v="2"/>
    </i>
    <i r="3">
      <x v="15"/>
    </i>
    <i r="4">
      <x v="690"/>
    </i>
    <i r="5">
      <x v="2"/>
    </i>
    <i r="6">
      <x v="1"/>
    </i>
    <i r="1">
      <x v="9"/>
    </i>
    <i r="2">
      <x/>
    </i>
    <i r="3">
      <x v="14"/>
    </i>
    <i r="4">
      <x v="572"/>
    </i>
    <i r="5">
      <x/>
    </i>
    <i r="6">
      <x v="1"/>
    </i>
    <i r="5">
      <x v="2"/>
    </i>
    <i r="6">
      <x v="1"/>
    </i>
    <i r="3">
      <x v="15"/>
    </i>
    <i r="4">
      <x v="687"/>
    </i>
    <i r="5">
      <x/>
    </i>
    <i r="6">
      <x v="1"/>
    </i>
    <i r="5">
      <x v="2"/>
    </i>
    <i r="6">
      <x v="1"/>
    </i>
    <i r="2">
      <x v="2"/>
    </i>
    <i r="3">
      <x v="15"/>
    </i>
    <i r="4">
      <x v="690"/>
    </i>
    <i r="5">
      <x v="2"/>
    </i>
    <i r="6">
      <x v="1"/>
    </i>
    <i r="1">
      <x v="10"/>
    </i>
    <i r="2">
      <x/>
    </i>
    <i r="3">
      <x v="14"/>
    </i>
    <i r="4">
      <x v="572"/>
    </i>
    <i r="5">
      <x/>
    </i>
    <i r="6">
      <x v="3"/>
    </i>
    <i r="5">
      <x v="2"/>
    </i>
    <i r="6">
      <x v="1"/>
    </i>
    <i r="6">
      <x v="3"/>
    </i>
    <i r="3">
      <x v="15"/>
    </i>
    <i r="4">
      <x v="687"/>
    </i>
    <i r="5">
      <x/>
    </i>
    <i r="6">
      <x v="3"/>
    </i>
    <i r="5">
      <x v="2"/>
    </i>
    <i r="6">
      <x v="1"/>
    </i>
    <i r="2">
      <x v="2"/>
    </i>
    <i r="3">
      <x v="15"/>
    </i>
    <i r="4">
      <x v="690"/>
    </i>
    <i r="5">
      <x v="2"/>
    </i>
    <i r="6">
      <x v="1"/>
    </i>
    <i r="1">
      <x v="11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3">
      <x v="14"/>
    </i>
    <i r="4">
      <x v="572"/>
    </i>
    <i r="5">
      <x v="2"/>
    </i>
    <i r="6">
      <x v="1"/>
    </i>
    <i r="3">
      <x v="15"/>
    </i>
    <i r="4">
      <x v="687"/>
    </i>
    <i r="5">
      <x v="2"/>
    </i>
    <i r="6">
      <x v="1"/>
    </i>
    <i r="1">
      <x v="12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1">
      <x v="13"/>
    </i>
    <i r="2">
      <x/>
    </i>
    <i r="3">
      <x/>
    </i>
    <i r="4">
      <x v="113"/>
    </i>
    <i r="5">
      <x v="2"/>
    </i>
    <i r="6">
      <x v="3"/>
    </i>
    <i r="3">
      <x v="6"/>
    </i>
    <i r="4">
      <x v="115"/>
    </i>
    <i r="5">
      <x v="2"/>
    </i>
    <i r="6">
      <x v="1"/>
    </i>
    <i r="1">
      <x v="14"/>
    </i>
    <i r="2">
      <x v="2"/>
    </i>
    <i r="3">
      <x v="3"/>
    </i>
    <i r="4">
      <x v="723"/>
    </i>
    <i r="5">
      <x v="2"/>
    </i>
    <i r="6">
      <x v="1"/>
    </i>
    <i r="3">
      <x v="14"/>
    </i>
    <i r="4">
      <x v="580"/>
    </i>
    <i r="5">
      <x/>
    </i>
    <i r="6">
      <x v="1"/>
    </i>
    <i r="5">
      <x v="2"/>
    </i>
    <i r="6">
      <x v="1"/>
    </i>
    <i r="3">
      <x v="15"/>
    </i>
    <i r="4">
      <x v="722"/>
    </i>
    <i r="5">
      <x/>
    </i>
    <i r="6">
      <x v="1"/>
    </i>
    <i r="5">
      <x v="2"/>
    </i>
    <i r="6">
      <x v="1"/>
    </i>
    <i r="1">
      <x v="15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80"/>
    </i>
    <i r="5">
      <x/>
    </i>
    <i r="6">
      <x v="1"/>
    </i>
    <i r="5">
      <x v="2"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 r="4">
      <x v="722"/>
    </i>
    <i r="5">
      <x/>
    </i>
    <i r="6">
      <x v="1"/>
    </i>
    <i r="5">
      <x v="2"/>
    </i>
    <i r="6">
      <x v="1"/>
    </i>
    <i r="1">
      <x v="16"/>
    </i>
    <i r="2">
      <x v="1"/>
    </i>
    <i r="3">
      <x v="3"/>
    </i>
    <i r="4">
      <x v="723"/>
    </i>
    <i r="5">
      <x/>
    </i>
    <i r="6">
      <x v="1"/>
    </i>
    <i r="5">
      <x v="2"/>
    </i>
    <i r="6">
      <x v="1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80"/>
    </i>
    <i r="5">
      <x v="2"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 r="4">
      <x v="722"/>
    </i>
    <i r="5">
      <x/>
    </i>
    <i r="6">
      <x v="1"/>
    </i>
    <i r="5">
      <x v="2"/>
    </i>
    <i r="6">
      <x v="1"/>
    </i>
    <i r="1">
      <x v="17"/>
    </i>
    <i r="2">
      <x v="1"/>
    </i>
    <i r="3">
      <x v="3"/>
    </i>
    <i r="4">
      <x v="723"/>
    </i>
    <i r="5">
      <x/>
    </i>
    <i r="6">
      <x v="1"/>
    </i>
    <i r="5">
      <x v="2"/>
    </i>
    <i r="6">
      <x v="1"/>
    </i>
    <i r="3">
      <x v="14"/>
    </i>
    <i r="4">
      <x v="581"/>
    </i>
    <i r="5">
      <x/>
    </i>
    <i r="6">
      <x v="1"/>
    </i>
    <i r="5">
      <x v="2"/>
    </i>
    <i r="6">
      <x v="1"/>
    </i>
    <i r="2">
      <x v="2"/>
    </i>
    <i r="3">
      <x v="3"/>
    </i>
    <i r="4">
      <x v="721"/>
    </i>
    <i r="5">
      <x/>
    </i>
    <i r="6">
      <x v="1"/>
    </i>
    <i r="5">
      <x v="2"/>
    </i>
    <i r="6">
      <x v="1"/>
    </i>
    <i r="3">
      <x v="14"/>
    </i>
    <i r="4">
      <x v="575"/>
    </i>
    <i r="5">
      <x/>
    </i>
    <i r="6">
      <x v="1"/>
    </i>
    <i r="5">
      <x v="2"/>
    </i>
    <i r="6">
      <x v="1"/>
    </i>
    <i r="4">
      <x v="576"/>
    </i>
    <i r="5">
      <x/>
    </i>
    <i r="6">
      <x v="1"/>
    </i>
    <i r="3">
      <x v="15"/>
    </i>
    <i r="4">
      <x v="688"/>
    </i>
    <i r="5">
      <x/>
    </i>
    <i r="6">
      <x v="1"/>
    </i>
    <i r="5">
      <x v="2"/>
    </i>
    <i r="6">
      <x v="1"/>
    </i>
    <i r="4">
      <x v="689"/>
    </i>
    <i r="5">
      <x/>
    </i>
    <i r="6">
      <x v="1"/>
    </i>
    <i>
      <x v="47"/>
    </i>
    <i r="1">
      <x v="18"/>
    </i>
    <i r="2">
      <x v="3"/>
    </i>
    <i r="3">
      <x v="16"/>
    </i>
    <i r="4">
      <x v="749"/>
    </i>
    <i r="5">
      <x v="4"/>
    </i>
    <i r="6"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engine_hp" fld="3" subtotal="max" baseField="0" baseItem="0"/>
    <dataField name="Average of cylinders" fld="4" subtotal="average" baseField="0" baseItem="0" numFmtId="2"/>
    <dataField name="Average of mpg_highway" fld="10" subtotal="average" baseField="0" baseItem="0" numFmtId="2"/>
    <dataField name="Average of mpg_city" fld="11" subtotal="average" baseField="0" baseItem="0" numFmtId="2"/>
    <dataField name="Average of popularity" fld="12" subtotal="average" baseField="0" baseItem="0" numFmtId="2"/>
    <dataField name="Average of msrp" fld="13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7"/>
  <sheetViews>
    <sheetView tabSelected="1" topLeftCell="O1" zoomScaleNormal="100" workbookViewId="0">
      <pane ySplit="1" topLeftCell="A2" activePane="bottomLeft" state="frozen"/>
      <selection pane="bottomLeft" activeCell="P33" sqref="P33"/>
    </sheetView>
  </sheetViews>
  <sheetFormatPr defaultRowHeight="15" x14ac:dyDescent="0.25"/>
  <cols>
    <col min="1" max="1" width="14.85546875" bestFit="1" customWidth="1"/>
    <col min="2" max="2" width="34.5703125" bestFit="1" customWidth="1"/>
    <col min="3" max="3" width="5" bestFit="1" customWidth="1"/>
    <col min="4" max="4" width="10.42578125" bestFit="1" customWidth="1"/>
    <col min="5" max="5" width="9" bestFit="1" customWidth="1"/>
    <col min="6" max="6" width="18.5703125" bestFit="1" customWidth="1"/>
    <col min="7" max="7" width="17.85546875" bestFit="1" customWidth="1"/>
    <col min="8" max="8" width="11" bestFit="1" customWidth="1"/>
    <col min="9" max="9" width="8.42578125" bestFit="1" customWidth="1"/>
    <col min="10" max="10" width="20.7109375" bestFit="1" customWidth="1"/>
    <col min="11" max="11" width="13.42578125" bestFit="1" customWidth="1"/>
    <col min="12" max="12" width="9" bestFit="1" customWidth="1"/>
    <col min="13" max="13" width="10.140625" bestFit="1" customWidth="1"/>
    <col min="14" max="14" width="11" bestFit="1" customWidth="1"/>
    <col min="16" max="16" width="35" bestFit="1" customWidth="1"/>
    <col min="17" max="17" width="17.28515625" bestFit="1" customWidth="1"/>
    <col min="18" max="18" width="19.28515625" bestFit="1" customWidth="1"/>
    <col min="19" max="19" width="37.5703125" bestFit="1" customWidth="1"/>
    <col min="20" max="20" width="19.28515625" bestFit="1" customWidth="1"/>
    <col min="21" max="21" width="20.42578125" bestFit="1" customWidth="1"/>
    <col min="22" max="22" width="15.5703125" bestFit="1" customWidth="1"/>
    <col min="23" max="23" width="12.85546875" bestFit="1" customWidth="1"/>
    <col min="24" max="24" width="11.42578125" bestFit="1" customWidth="1"/>
    <col min="25" max="30" width="7.140625" bestFit="1" customWidth="1"/>
    <col min="31" max="34" width="8.140625" bestFit="1" customWidth="1"/>
    <col min="35" max="35" width="7.28515625" bestFit="1" customWidth="1"/>
    <col min="36" max="36" width="20.7109375" bestFit="1" customWidth="1"/>
    <col min="37" max="53" width="12.28515625" bestFit="1" customWidth="1"/>
    <col min="54" max="54" width="7.28515625" bestFit="1" customWidth="1"/>
    <col min="55" max="55" width="15.7109375" bestFit="1" customWidth="1"/>
    <col min="56" max="69" width="5.140625" bestFit="1" customWidth="1"/>
    <col min="70" max="71" width="6.140625" bestFit="1" customWidth="1"/>
    <col min="72" max="72" width="5.140625" bestFit="1" customWidth="1"/>
    <col min="73" max="73" width="7.28515625" bestFit="1" customWidth="1"/>
    <col min="74" max="74" width="19.28515625" bestFit="1" customWidth="1"/>
    <col min="75" max="91" width="5.140625" bestFit="1" customWidth="1"/>
    <col min="92" max="92" width="7.28515625" bestFit="1" customWidth="1"/>
    <col min="93" max="93" width="20.140625" bestFit="1" customWidth="1"/>
    <col min="94" max="104" width="5.140625" bestFit="1" customWidth="1"/>
    <col min="105" max="105" width="6.140625" bestFit="1" customWidth="1"/>
    <col min="106" max="106" width="5.140625" bestFit="1" customWidth="1"/>
    <col min="107" max="110" width="6.140625" bestFit="1" customWidth="1"/>
    <col min="111" max="111" width="7.28515625" bestFit="1" customWidth="1"/>
    <col min="112" max="112" width="15.7109375" bestFit="1" customWidth="1"/>
    <col min="113" max="125" width="5.140625" bestFit="1" customWidth="1"/>
    <col min="126" max="129" width="6.140625" bestFit="1" customWidth="1"/>
    <col min="130" max="130" width="7.28515625" bestFit="1" customWidth="1"/>
    <col min="131" max="131" width="16.85546875" bestFit="1" customWidth="1"/>
    <col min="132" max="145" width="7.140625" bestFit="1" customWidth="1"/>
    <col min="146" max="148" width="8.140625" bestFit="1" customWidth="1"/>
    <col min="149" max="149" width="7.28515625" bestFit="1" customWidth="1"/>
    <col min="150" max="150" width="12" bestFit="1" customWidth="1"/>
    <col min="151" max="152" width="11.28515625" bestFit="1" customWidth="1"/>
    <col min="153" max="154" width="12.28515625" bestFit="1" customWidth="1"/>
    <col min="155" max="156" width="11.28515625" bestFit="1" customWidth="1"/>
    <col min="157" max="160" width="12.28515625" bestFit="1" customWidth="1"/>
    <col min="161" max="161" width="11.28515625" bestFit="1" customWidth="1"/>
    <col min="162" max="166" width="12.28515625" bestFit="1" customWidth="1"/>
    <col min="167" max="167" width="9.28515625" bestFit="1" customWidth="1"/>
    <col min="168" max="168" width="7.28515625" bestFit="1" customWidth="1"/>
    <col min="169" max="169" width="16.42578125" bestFit="1" customWidth="1"/>
    <col min="170" max="170" width="25.85546875" bestFit="1" customWidth="1"/>
    <col min="171" max="171" width="20.7109375" bestFit="1" customWidth="1"/>
    <col min="172" max="172" width="24.28515625" bestFit="1" customWidth="1"/>
    <col min="173" max="173" width="25.140625" bestFit="1" customWidth="1"/>
    <col min="174" max="174" width="20.7109375" bestFit="1" customWidth="1"/>
    <col min="175" max="175" width="22" bestFit="1" customWidth="1"/>
    <col min="176" max="176" width="17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818</v>
      </c>
      <c r="S1" t="s">
        <v>820</v>
      </c>
    </row>
    <row r="2" spans="1:22" x14ac:dyDescent="0.25">
      <c r="A2" t="s">
        <v>14</v>
      </c>
      <c r="B2" t="s">
        <v>15</v>
      </c>
      <c r="C2">
        <v>2011</v>
      </c>
      <c r="D2">
        <v>335</v>
      </c>
      <c r="E2">
        <v>6</v>
      </c>
      <c r="F2" t="s">
        <v>16</v>
      </c>
      <c r="G2" t="s">
        <v>17</v>
      </c>
      <c r="H2">
        <v>2</v>
      </c>
      <c r="I2" t="s">
        <v>18</v>
      </c>
      <c r="J2" t="s">
        <v>19</v>
      </c>
      <c r="K2">
        <v>26</v>
      </c>
      <c r="L2">
        <v>19</v>
      </c>
      <c r="M2">
        <v>3916</v>
      </c>
      <c r="N2">
        <v>50274.12</v>
      </c>
      <c r="P2" t="s">
        <v>835</v>
      </c>
      <c r="Q2">
        <f>MIN(M:M)</f>
        <v>2</v>
      </c>
      <c r="S2" t="s">
        <v>832</v>
      </c>
      <c r="T2">
        <f>_xlfn.MINIFS(M:M,J:J,J3)</f>
        <v>2</v>
      </c>
    </row>
    <row r="3" spans="1:22" x14ac:dyDescent="0.25">
      <c r="A3" t="s">
        <v>14</v>
      </c>
      <c r="B3" t="s">
        <v>20</v>
      </c>
      <c r="C3">
        <v>2011</v>
      </c>
      <c r="D3">
        <v>300</v>
      </c>
      <c r="E3">
        <v>6</v>
      </c>
      <c r="F3" t="s">
        <v>16</v>
      </c>
      <c r="G3" t="s">
        <v>17</v>
      </c>
      <c r="H3">
        <v>2</v>
      </c>
      <c r="I3" t="s">
        <v>18</v>
      </c>
      <c r="J3" t="s">
        <v>21</v>
      </c>
      <c r="K3">
        <v>28</v>
      </c>
      <c r="L3">
        <v>19</v>
      </c>
      <c r="M3">
        <v>3916</v>
      </c>
      <c r="N3">
        <v>44297.02</v>
      </c>
      <c r="P3" t="s">
        <v>836</v>
      </c>
      <c r="Q3" s="13">
        <f>MAX(M:M)</f>
        <v>5657</v>
      </c>
      <c r="S3" t="s">
        <v>833</v>
      </c>
      <c r="T3">
        <f>_xlfn.MAXIFS(M:M,J:J,J3)</f>
        <v>5657</v>
      </c>
    </row>
    <row r="4" spans="1:22" x14ac:dyDescent="0.25">
      <c r="A4" t="s">
        <v>14</v>
      </c>
      <c r="B4" t="s">
        <v>20</v>
      </c>
      <c r="C4">
        <v>2011</v>
      </c>
      <c r="D4">
        <v>300</v>
      </c>
      <c r="E4">
        <v>6</v>
      </c>
      <c r="F4" t="s">
        <v>16</v>
      </c>
      <c r="G4" t="s">
        <v>17</v>
      </c>
      <c r="H4">
        <v>2</v>
      </c>
      <c r="I4" t="s">
        <v>18</v>
      </c>
      <c r="J4" t="s">
        <v>19</v>
      </c>
      <c r="K4">
        <v>28</v>
      </c>
      <c r="L4">
        <v>20</v>
      </c>
      <c r="M4">
        <v>3916</v>
      </c>
      <c r="N4">
        <v>39611.24</v>
      </c>
      <c r="P4" t="s">
        <v>831</v>
      </c>
      <c r="Q4" s="12">
        <f>AVERAGE(M:M)</f>
        <v>1550.9902685869988</v>
      </c>
      <c r="S4" t="s">
        <v>821</v>
      </c>
      <c r="T4" s="12">
        <f>AVERAGEIF(J:J,J3,M:M)</f>
        <v>1498.5266757865936</v>
      </c>
    </row>
    <row r="5" spans="1:22" x14ac:dyDescent="0.25">
      <c r="A5" t="s">
        <v>14</v>
      </c>
      <c r="B5" t="s">
        <v>20</v>
      </c>
      <c r="C5">
        <v>2011</v>
      </c>
      <c r="D5">
        <v>230</v>
      </c>
      <c r="E5">
        <v>6</v>
      </c>
      <c r="F5" t="s">
        <v>16</v>
      </c>
      <c r="G5" t="s">
        <v>17</v>
      </c>
      <c r="H5">
        <v>2</v>
      </c>
      <c r="I5" t="s">
        <v>18</v>
      </c>
      <c r="J5" t="s">
        <v>19</v>
      </c>
      <c r="K5">
        <v>28</v>
      </c>
      <c r="L5">
        <v>18</v>
      </c>
      <c r="M5">
        <v>3916</v>
      </c>
      <c r="N5">
        <v>32092.18</v>
      </c>
      <c r="P5" t="s">
        <v>819</v>
      </c>
      <c r="Q5" s="12">
        <f>_xlfn.STDEV.S(M:M)</f>
        <v>1416.7481487840053</v>
      </c>
      <c r="S5" t="s">
        <v>834</v>
      </c>
      <c r="T5" s="14">
        <f>COUNTIF(J:J,J3)/(COUNTA(J:J)-1)</f>
        <v>7.1136629038536389E-2</v>
      </c>
    </row>
    <row r="6" spans="1:22" x14ac:dyDescent="0.25">
      <c r="A6" t="s">
        <v>14</v>
      </c>
      <c r="B6" t="s">
        <v>20</v>
      </c>
      <c r="C6">
        <v>2011</v>
      </c>
      <c r="D6">
        <v>230</v>
      </c>
      <c r="E6">
        <v>6</v>
      </c>
      <c r="F6" t="s">
        <v>16</v>
      </c>
      <c r="G6" t="s">
        <v>17</v>
      </c>
      <c r="H6">
        <v>2</v>
      </c>
      <c r="I6" t="s">
        <v>18</v>
      </c>
      <c r="J6" t="s">
        <v>21</v>
      </c>
      <c r="K6">
        <v>28</v>
      </c>
      <c r="L6">
        <v>18</v>
      </c>
      <c r="M6">
        <v>3916</v>
      </c>
      <c r="N6">
        <v>37595.26</v>
      </c>
    </row>
    <row r="7" spans="1:22" x14ac:dyDescent="0.25">
      <c r="A7" t="s">
        <v>14</v>
      </c>
      <c r="B7" t="s">
        <v>20</v>
      </c>
      <c r="C7">
        <v>2012</v>
      </c>
      <c r="D7">
        <v>230</v>
      </c>
      <c r="E7">
        <v>6</v>
      </c>
      <c r="F7" t="s">
        <v>16</v>
      </c>
      <c r="G7" t="s">
        <v>17</v>
      </c>
      <c r="H7">
        <v>2</v>
      </c>
      <c r="I7" t="s">
        <v>18</v>
      </c>
      <c r="J7" t="s">
        <v>19</v>
      </c>
      <c r="K7">
        <v>28</v>
      </c>
      <c r="L7">
        <v>18</v>
      </c>
      <c r="M7">
        <v>3916</v>
      </c>
      <c r="N7">
        <v>33309.86</v>
      </c>
    </row>
    <row r="8" spans="1:22" x14ac:dyDescent="0.25">
      <c r="A8" t="s">
        <v>14</v>
      </c>
      <c r="B8" t="s">
        <v>20</v>
      </c>
      <c r="C8">
        <v>2012</v>
      </c>
      <c r="D8">
        <v>300</v>
      </c>
      <c r="E8">
        <v>6</v>
      </c>
      <c r="F8" t="s">
        <v>16</v>
      </c>
      <c r="G8" t="s">
        <v>17</v>
      </c>
      <c r="H8">
        <v>2</v>
      </c>
      <c r="I8" t="s">
        <v>18</v>
      </c>
      <c r="J8" t="s">
        <v>21</v>
      </c>
      <c r="K8">
        <v>26</v>
      </c>
      <c r="L8">
        <v>17</v>
      </c>
      <c r="M8">
        <v>3916</v>
      </c>
      <c r="N8">
        <v>47082.21</v>
      </c>
    </row>
    <row r="9" spans="1:22" x14ac:dyDescent="0.25">
      <c r="A9" t="s">
        <v>14</v>
      </c>
      <c r="B9" t="s">
        <v>20</v>
      </c>
      <c r="C9">
        <v>2012</v>
      </c>
      <c r="D9">
        <v>300</v>
      </c>
      <c r="E9">
        <v>6</v>
      </c>
      <c r="F9" t="s">
        <v>16</v>
      </c>
      <c r="G9" t="s">
        <v>17</v>
      </c>
      <c r="H9">
        <v>2</v>
      </c>
      <c r="I9" t="s">
        <v>18</v>
      </c>
      <c r="J9" t="s">
        <v>19</v>
      </c>
      <c r="K9">
        <v>28</v>
      </c>
      <c r="L9">
        <v>20</v>
      </c>
      <c r="M9">
        <v>3916</v>
      </c>
      <c r="N9">
        <v>41957.61</v>
      </c>
    </row>
    <row r="10" spans="1:22" x14ac:dyDescent="0.25">
      <c r="A10" t="s">
        <v>14</v>
      </c>
      <c r="B10" t="s">
        <v>20</v>
      </c>
      <c r="C10">
        <v>2012</v>
      </c>
      <c r="D10">
        <v>230</v>
      </c>
      <c r="E10">
        <v>6</v>
      </c>
      <c r="F10" t="s">
        <v>16</v>
      </c>
      <c r="G10" t="s">
        <v>17</v>
      </c>
      <c r="H10">
        <v>2</v>
      </c>
      <c r="I10" t="s">
        <v>18</v>
      </c>
      <c r="J10" t="s">
        <v>21</v>
      </c>
      <c r="K10">
        <v>28</v>
      </c>
      <c r="L10">
        <v>18</v>
      </c>
      <c r="M10">
        <v>3916</v>
      </c>
      <c r="N10">
        <v>39395.32</v>
      </c>
    </row>
    <row r="11" spans="1:22" x14ac:dyDescent="0.25">
      <c r="A11" t="s">
        <v>14</v>
      </c>
      <c r="B11" t="s">
        <v>20</v>
      </c>
      <c r="C11">
        <v>2013</v>
      </c>
      <c r="D11">
        <v>230</v>
      </c>
      <c r="E11">
        <v>6</v>
      </c>
      <c r="F11" t="s">
        <v>16</v>
      </c>
      <c r="G11" t="s">
        <v>17</v>
      </c>
      <c r="H11">
        <v>2</v>
      </c>
      <c r="I11" t="s">
        <v>18</v>
      </c>
      <c r="J11" t="s">
        <v>21</v>
      </c>
      <c r="K11">
        <v>27</v>
      </c>
      <c r="L11">
        <v>18</v>
      </c>
      <c r="M11">
        <v>3916</v>
      </c>
      <c r="N11">
        <v>39142.26</v>
      </c>
    </row>
    <row r="12" spans="1:22" x14ac:dyDescent="0.25">
      <c r="A12" t="s">
        <v>14</v>
      </c>
      <c r="B12" t="s">
        <v>20</v>
      </c>
      <c r="C12">
        <v>2013</v>
      </c>
      <c r="D12">
        <v>300</v>
      </c>
      <c r="E12">
        <v>6</v>
      </c>
      <c r="F12" t="s">
        <v>16</v>
      </c>
      <c r="G12" t="s">
        <v>17</v>
      </c>
      <c r="H12">
        <v>2</v>
      </c>
      <c r="I12" t="s">
        <v>18</v>
      </c>
      <c r="J12" t="s">
        <v>19</v>
      </c>
      <c r="K12">
        <v>28</v>
      </c>
      <c r="L12">
        <v>20</v>
      </c>
      <c r="M12">
        <v>3916</v>
      </c>
      <c r="N12">
        <v>41667.57</v>
      </c>
    </row>
    <row r="13" spans="1:22" x14ac:dyDescent="0.25">
      <c r="A13" t="s">
        <v>14</v>
      </c>
      <c r="B13" t="s">
        <v>20</v>
      </c>
      <c r="C13">
        <v>2013</v>
      </c>
      <c r="D13">
        <v>230</v>
      </c>
      <c r="E13">
        <v>6</v>
      </c>
      <c r="F13" t="s">
        <v>16</v>
      </c>
      <c r="G13" t="s">
        <v>17</v>
      </c>
      <c r="H13">
        <v>2</v>
      </c>
      <c r="I13" t="s">
        <v>18</v>
      </c>
      <c r="J13" t="s">
        <v>19</v>
      </c>
      <c r="K13">
        <v>28</v>
      </c>
      <c r="L13">
        <v>19</v>
      </c>
      <c r="M13">
        <v>3916</v>
      </c>
      <c r="N13">
        <v>33144.660000000003</v>
      </c>
    </row>
    <row r="14" spans="1:22" x14ac:dyDescent="0.25">
      <c r="A14" t="s">
        <v>14</v>
      </c>
      <c r="B14" t="s">
        <v>20</v>
      </c>
      <c r="C14">
        <v>2013</v>
      </c>
      <c r="D14">
        <v>300</v>
      </c>
      <c r="E14">
        <v>6</v>
      </c>
      <c r="F14" t="s">
        <v>16</v>
      </c>
      <c r="G14" t="s">
        <v>17</v>
      </c>
      <c r="H14">
        <v>2</v>
      </c>
      <c r="I14" t="s">
        <v>18</v>
      </c>
      <c r="J14" t="s">
        <v>21</v>
      </c>
      <c r="K14">
        <v>28</v>
      </c>
      <c r="L14">
        <v>19</v>
      </c>
      <c r="M14">
        <v>3916</v>
      </c>
      <c r="N14">
        <v>46718.18</v>
      </c>
    </row>
    <row r="15" spans="1:22" x14ac:dyDescent="0.25">
      <c r="A15" t="s">
        <v>14</v>
      </c>
      <c r="B15" t="s">
        <v>20</v>
      </c>
      <c r="C15">
        <v>2013</v>
      </c>
      <c r="D15">
        <v>230</v>
      </c>
      <c r="E15">
        <v>6</v>
      </c>
      <c r="F15" t="s">
        <v>16</v>
      </c>
      <c r="G15" t="s">
        <v>17</v>
      </c>
      <c r="H15">
        <v>2</v>
      </c>
      <c r="I15" t="s">
        <v>18</v>
      </c>
      <c r="J15" t="s">
        <v>21</v>
      </c>
      <c r="K15">
        <v>28</v>
      </c>
      <c r="L15">
        <v>19</v>
      </c>
      <c r="M15">
        <v>3916</v>
      </c>
      <c r="N15">
        <v>39142.26</v>
      </c>
      <c r="P15" s="3" t="s">
        <v>830</v>
      </c>
      <c r="Q15" t="s">
        <v>824</v>
      </c>
      <c r="R15" t="s">
        <v>825</v>
      </c>
      <c r="S15" t="s">
        <v>826</v>
      </c>
      <c r="T15" t="s">
        <v>827</v>
      </c>
      <c r="U15" t="s">
        <v>828</v>
      </c>
      <c r="V15" t="s">
        <v>829</v>
      </c>
    </row>
    <row r="16" spans="1:22" x14ac:dyDescent="0.25">
      <c r="A16" t="s">
        <v>14</v>
      </c>
      <c r="B16" t="s">
        <v>20</v>
      </c>
      <c r="C16">
        <v>2013</v>
      </c>
      <c r="D16">
        <v>230</v>
      </c>
      <c r="E16">
        <v>6</v>
      </c>
      <c r="F16" t="s">
        <v>16</v>
      </c>
      <c r="G16" t="s">
        <v>17</v>
      </c>
      <c r="H16">
        <v>2</v>
      </c>
      <c r="I16" t="s">
        <v>18</v>
      </c>
      <c r="J16" t="s">
        <v>19</v>
      </c>
      <c r="K16">
        <v>28</v>
      </c>
      <c r="L16">
        <v>19</v>
      </c>
      <c r="M16">
        <v>3916</v>
      </c>
      <c r="N16">
        <v>33144.660000000003</v>
      </c>
      <c r="P16" s="4" t="s">
        <v>205</v>
      </c>
      <c r="Q16" s="2">
        <v>573</v>
      </c>
      <c r="R16" s="12">
        <v>5.3181818181818183</v>
      </c>
      <c r="S16" s="12">
        <v>28.759090909090908</v>
      </c>
      <c r="T16" s="12">
        <v>20.350000000000001</v>
      </c>
      <c r="U16" s="12">
        <v>204</v>
      </c>
      <c r="V16" s="12">
        <v>42501.21631818181</v>
      </c>
    </row>
    <row r="17" spans="1:22" x14ac:dyDescent="0.25">
      <c r="A17" t="s">
        <v>14</v>
      </c>
      <c r="B17" t="s">
        <v>20</v>
      </c>
      <c r="C17">
        <v>2013</v>
      </c>
      <c r="D17">
        <v>320</v>
      </c>
      <c r="E17">
        <v>6</v>
      </c>
      <c r="F17" t="s">
        <v>16</v>
      </c>
      <c r="G17" t="s">
        <v>17</v>
      </c>
      <c r="H17">
        <v>2</v>
      </c>
      <c r="I17" t="s">
        <v>18</v>
      </c>
      <c r="J17" t="s">
        <v>21</v>
      </c>
      <c r="K17">
        <v>25</v>
      </c>
      <c r="L17">
        <v>18</v>
      </c>
      <c r="M17">
        <v>3916</v>
      </c>
      <c r="N17">
        <v>50769.2</v>
      </c>
      <c r="P17" s="4" t="s">
        <v>47</v>
      </c>
      <c r="Q17" s="2">
        <v>237</v>
      </c>
      <c r="R17" s="12">
        <v>4</v>
      </c>
      <c r="S17" s="12">
        <v>34</v>
      </c>
      <c r="T17" s="12">
        <v>24</v>
      </c>
      <c r="U17" s="12">
        <v>113</v>
      </c>
      <c r="V17" s="12">
        <v>63392.093999999997</v>
      </c>
    </row>
    <row r="18" spans="1:22" x14ac:dyDescent="0.25">
      <c r="A18" t="s">
        <v>14</v>
      </c>
      <c r="B18" t="s">
        <v>20</v>
      </c>
      <c r="C18">
        <v>2013</v>
      </c>
      <c r="D18">
        <v>320</v>
      </c>
      <c r="E18">
        <v>6</v>
      </c>
      <c r="F18" t="s">
        <v>16</v>
      </c>
      <c r="G18" t="s">
        <v>17</v>
      </c>
      <c r="H18">
        <v>2</v>
      </c>
      <c r="I18" t="s">
        <v>18</v>
      </c>
      <c r="J18" t="s">
        <v>19</v>
      </c>
      <c r="K18">
        <v>28</v>
      </c>
      <c r="L18">
        <v>20</v>
      </c>
      <c r="M18">
        <v>3916</v>
      </c>
      <c r="N18">
        <v>45823.8</v>
      </c>
      <c r="P18" s="4" t="s">
        <v>258</v>
      </c>
      <c r="Q18" s="2">
        <v>568</v>
      </c>
      <c r="R18" s="12">
        <v>10.623655913978494</v>
      </c>
      <c r="S18" s="12">
        <v>18.892473118279568</v>
      </c>
      <c r="T18" s="12">
        <v>12.526881720430108</v>
      </c>
      <c r="U18" s="12">
        <v>259</v>
      </c>
      <c r="V18" s="12">
        <v>212172.43559139778</v>
      </c>
    </row>
    <row r="19" spans="1:22" x14ac:dyDescent="0.25">
      <c r="A19" t="s">
        <v>22</v>
      </c>
      <c r="B19" t="s">
        <v>23</v>
      </c>
      <c r="C19">
        <v>2017</v>
      </c>
      <c r="D19">
        <v>160</v>
      </c>
      <c r="E19">
        <v>4</v>
      </c>
      <c r="F19" t="s">
        <v>16</v>
      </c>
      <c r="G19" t="s">
        <v>17</v>
      </c>
      <c r="H19">
        <v>2</v>
      </c>
      <c r="I19" t="s">
        <v>18</v>
      </c>
      <c r="J19" t="s">
        <v>21</v>
      </c>
      <c r="K19">
        <v>35</v>
      </c>
      <c r="L19">
        <v>26</v>
      </c>
      <c r="M19">
        <v>819</v>
      </c>
      <c r="N19">
        <v>27495</v>
      </c>
      <c r="P19" s="4" t="s">
        <v>76</v>
      </c>
      <c r="Q19" s="2">
        <v>610</v>
      </c>
      <c r="R19" s="12">
        <v>5.52112676056338</v>
      </c>
      <c r="S19" s="12">
        <v>29.845070422535212</v>
      </c>
      <c r="T19" s="12">
        <v>20.08450704225352</v>
      </c>
      <c r="U19" s="12">
        <v>3105</v>
      </c>
      <c r="V19" s="12">
        <v>63350.432042253517</v>
      </c>
    </row>
    <row r="20" spans="1:22" x14ac:dyDescent="0.25">
      <c r="A20" t="s">
        <v>22</v>
      </c>
      <c r="B20" t="s">
        <v>23</v>
      </c>
      <c r="C20">
        <v>2017</v>
      </c>
      <c r="D20">
        <v>160</v>
      </c>
      <c r="E20">
        <v>4</v>
      </c>
      <c r="F20" t="s">
        <v>16</v>
      </c>
      <c r="G20" t="s">
        <v>17</v>
      </c>
      <c r="H20">
        <v>2</v>
      </c>
      <c r="I20" t="s">
        <v>18</v>
      </c>
      <c r="J20" t="s">
        <v>21</v>
      </c>
      <c r="K20">
        <v>35</v>
      </c>
      <c r="L20">
        <v>26</v>
      </c>
      <c r="M20">
        <v>819</v>
      </c>
      <c r="N20">
        <v>24995</v>
      </c>
      <c r="P20" s="4" t="s">
        <v>113</v>
      </c>
      <c r="Q20" s="2">
        <v>631</v>
      </c>
      <c r="R20" s="12">
        <v>9.7297297297297298</v>
      </c>
      <c r="S20" s="12">
        <v>18.905405405405407</v>
      </c>
      <c r="T20" s="12">
        <v>11.554054054054054</v>
      </c>
      <c r="U20" s="12">
        <v>520</v>
      </c>
      <c r="V20" s="12">
        <v>272947.0677027026</v>
      </c>
    </row>
    <row r="21" spans="1:22" x14ac:dyDescent="0.25">
      <c r="A21" t="s">
        <v>22</v>
      </c>
      <c r="B21" t="s">
        <v>23</v>
      </c>
      <c r="C21">
        <v>2017</v>
      </c>
      <c r="D21">
        <v>160</v>
      </c>
      <c r="E21">
        <v>4</v>
      </c>
      <c r="F21" t="s">
        <v>16</v>
      </c>
      <c r="G21" t="s">
        <v>17</v>
      </c>
      <c r="H21">
        <v>2</v>
      </c>
      <c r="I21" t="s">
        <v>18</v>
      </c>
      <c r="J21" t="s">
        <v>21</v>
      </c>
      <c r="K21">
        <v>35</v>
      </c>
      <c r="L21">
        <v>26</v>
      </c>
      <c r="M21">
        <v>819</v>
      </c>
      <c r="N21">
        <v>28195</v>
      </c>
      <c r="P21" s="4" t="s">
        <v>14</v>
      </c>
      <c r="Q21" s="2">
        <v>600</v>
      </c>
      <c r="R21" s="12">
        <v>5.8654434250764522</v>
      </c>
      <c r="S21" s="12">
        <v>29.458715596330276</v>
      </c>
      <c r="T21" s="12">
        <v>20.911314984709481</v>
      </c>
      <c r="U21" s="12">
        <v>3916</v>
      </c>
      <c r="V21" s="12">
        <v>65259.645626911224</v>
      </c>
    </row>
    <row r="22" spans="1:22" x14ac:dyDescent="0.25">
      <c r="A22" t="s">
        <v>14</v>
      </c>
      <c r="B22" t="s">
        <v>24</v>
      </c>
      <c r="C22">
        <v>2016</v>
      </c>
      <c r="D22">
        <v>240</v>
      </c>
      <c r="E22">
        <v>4</v>
      </c>
      <c r="F22" t="s">
        <v>25</v>
      </c>
      <c r="G22" t="s">
        <v>17</v>
      </c>
      <c r="H22">
        <v>2</v>
      </c>
      <c r="I22" t="s">
        <v>18</v>
      </c>
      <c r="J22" t="s">
        <v>19</v>
      </c>
      <c r="K22">
        <v>35</v>
      </c>
      <c r="L22">
        <v>23</v>
      </c>
      <c r="M22">
        <v>3916</v>
      </c>
      <c r="N22">
        <v>33549.82</v>
      </c>
      <c r="P22" s="4" t="s">
        <v>771</v>
      </c>
      <c r="Q22" s="2">
        <v>1001</v>
      </c>
      <c r="R22" s="12">
        <v>16</v>
      </c>
      <c r="S22" s="12">
        <v>14</v>
      </c>
      <c r="T22" s="12">
        <v>8</v>
      </c>
      <c r="U22" s="12">
        <v>820</v>
      </c>
      <c r="V22" s="12">
        <v>2002890.3099999998</v>
      </c>
    </row>
    <row r="23" spans="1:22" x14ac:dyDescent="0.25">
      <c r="A23" t="s">
        <v>14</v>
      </c>
      <c r="B23" t="s">
        <v>24</v>
      </c>
      <c r="C23">
        <v>2016</v>
      </c>
      <c r="D23">
        <v>240</v>
      </c>
      <c r="E23">
        <v>4</v>
      </c>
      <c r="F23" t="s">
        <v>25</v>
      </c>
      <c r="G23" t="s">
        <v>17</v>
      </c>
      <c r="H23">
        <v>2</v>
      </c>
      <c r="I23" t="s">
        <v>18</v>
      </c>
      <c r="J23" t="s">
        <v>21</v>
      </c>
      <c r="K23">
        <v>34</v>
      </c>
      <c r="L23">
        <v>23</v>
      </c>
      <c r="M23">
        <v>3916</v>
      </c>
      <c r="N23">
        <v>39473.379999999997</v>
      </c>
      <c r="P23" s="4" t="s">
        <v>188</v>
      </c>
      <c r="Q23" s="2">
        <v>310</v>
      </c>
      <c r="R23" s="12">
        <v>5.1445783132530121</v>
      </c>
      <c r="S23" s="12">
        <v>27.246987951807228</v>
      </c>
      <c r="T23" s="12">
        <v>19.1144578313253</v>
      </c>
      <c r="U23" s="12">
        <v>155</v>
      </c>
      <c r="V23" s="12">
        <v>35575.42180722893</v>
      </c>
    </row>
    <row r="24" spans="1:22" x14ac:dyDescent="0.25">
      <c r="A24" t="s">
        <v>14</v>
      </c>
      <c r="B24" t="s">
        <v>24</v>
      </c>
      <c r="C24">
        <v>2016</v>
      </c>
      <c r="D24">
        <v>320</v>
      </c>
      <c r="E24">
        <v>6</v>
      </c>
      <c r="F24" t="s">
        <v>25</v>
      </c>
      <c r="G24" t="s">
        <v>17</v>
      </c>
      <c r="H24">
        <v>2</v>
      </c>
      <c r="I24" t="s">
        <v>18</v>
      </c>
      <c r="J24" t="s">
        <v>21</v>
      </c>
      <c r="K24">
        <v>31</v>
      </c>
      <c r="L24">
        <v>20</v>
      </c>
      <c r="M24">
        <v>3916</v>
      </c>
      <c r="N24">
        <v>49788.55</v>
      </c>
      <c r="P24" s="4" t="s">
        <v>120</v>
      </c>
      <c r="Q24" s="2">
        <v>640</v>
      </c>
      <c r="R24" s="12">
        <v>6.3896103896103895</v>
      </c>
      <c r="S24" s="12">
        <v>25.332467532467533</v>
      </c>
      <c r="T24" s="12">
        <v>17.436363636363637</v>
      </c>
      <c r="U24" s="12">
        <v>1624</v>
      </c>
      <c r="V24" s="12">
        <v>61001.932207792226</v>
      </c>
    </row>
    <row r="25" spans="1:22" x14ac:dyDescent="0.25">
      <c r="A25" t="s">
        <v>14</v>
      </c>
      <c r="B25" t="s">
        <v>24</v>
      </c>
      <c r="C25">
        <v>2016</v>
      </c>
      <c r="D25">
        <v>240</v>
      </c>
      <c r="E25">
        <v>4</v>
      </c>
      <c r="F25" t="s">
        <v>25</v>
      </c>
      <c r="G25" t="s">
        <v>26</v>
      </c>
      <c r="H25">
        <v>2</v>
      </c>
      <c r="I25" t="s">
        <v>18</v>
      </c>
      <c r="J25" t="s">
        <v>19</v>
      </c>
      <c r="K25">
        <v>35</v>
      </c>
      <c r="L25">
        <v>23</v>
      </c>
      <c r="M25">
        <v>3916</v>
      </c>
      <c r="N25">
        <v>35592.43</v>
      </c>
      <c r="P25" s="4" t="s">
        <v>116</v>
      </c>
      <c r="Q25" s="2">
        <v>650</v>
      </c>
      <c r="R25" s="12">
        <v>5.8542094455852158</v>
      </c>
      <c r="S25" s="12">
        <v>26.385010266940451</v>
      </c>
      <c r="T25" s="12">
        <v>19.347022587268995</v>
      </c>
      <c r="U25" s="12">
        <v>1385</v>
      </c>
      <c r="V25" s="12">
        <v>34416.070390143737</v>
      </c>
    </row>
    <row r="26" spans="1:22" x14ac:dyDescent="0.25">
      <c r="A26" t="s">
        <v>14</v>
      </c>
      <c r="B26" t="s">
        <v>24</v>
      </c>
      <c r="C26">
        <v>2016</v>
      </c>
      <c r="D26">
        <v>240</v>
      </c>
      <c r="E26">
        <v>4</v>
      </c>
      <c r="F26" t="s">
        <v>25</v>
      </c>
      <c r="G26" t="s">
        <v>26</v>
      </c>
      <c r="H26">
        <v>2</v>
      </c>
      <c r="I26" t="s">
        <v>18</v>
      </c>
      <c r="J26" t="s">
        <v>21</v>
      </c>
      <c r="K26">
        <v>34</v>
      </c>
      <c r="L26">
        <v>22</v>
      </c>
      <c r="M26">
        <v>3916</v>
      </c>
      <c r="N26">
        <v>41515.99</v>
      </c>
      <c r="P26" s="4" t="s">
        <v>27</v>
      </c>
      <c r="Q26" s="2">
        <v>385</v>
      </c>
      <c r="R26" s="12">
        <v>5.5828220858895703</v>
      </c>
      <c r="S26" s="12">
        <v>26.638036809815951</v>
      </c>
      <c r="T26" s="12">
        <v>17.840490797546011</v>
      </c>
      <c r="U26" s="12">
        <v>1013</v>
      </c>
      <c r="V26" s="12">
        <v>33796.581656441725</v>
      </c>
    </row>
    <row r="27" spans="1:22" x14ac:dyDescent="0.25">
      <c r="A27" t="s">
        <v>14</v>
      </c>
      <c r="B27" t="s">
        <v>24</v>
      </c>
      <c r="C27">
        <v>2016</v>
      </c>
      <c r="D27">
        <v>320</v>
      </c>
      <c r="E27">
        <v>6</v>
      </c>
      <c r="F27" t="s">
        <v>25</v>
      </c>
      <c r="G27" t="s">
        <v>17</v>
      </c>
      <c r="H27">
        <v>2</v>
      </c>
      <c r="I27" t="s">
        <v>18</v>
      </c>
      <c r="J27" t="s">
        <v>19</v>
      </c>
      <c r="K27">
        <v>31</v>
      </c>
      <c r="L27">
        <v>20</v>
      </c>
      <c r="M27">
        <v>3916</v>
      </c>
      <c r="N27">
        <v>45090.55</v>
      </c>
      <c r="P27" s="4" t="s">
        <v>129</v>
      </c>
      <c r="Q27" s="2">
        <v>707</v>
      </c>
      <c r="R27" s="12">
        <v>6.3863636363636367</v>
      </c>
      <c r="S27" s="12">
        <v>23.113636363636363</v>
      </c>
      <c r="T27" s="12">
        <v>16.334090909090911</v>
      </c>
      <c r="U27" s="12">
        <v>1851</v>
      </c>
      <c r="V27" s="12">
        <v>33814.149568181812</v>
      </c>
    </row>
    <row r="28" spans="1:22" x14ac:dyDescent="0.25">
      <c r="A28" t="s">
        <v>14</v>
      </c>
      <c r="B28" t="s">
        <v>24</v>
      </c>
      <c r="C28">
        <v>2016</v>
      </c>
      <c r="D28">
        <v>240</v>
      </c>
      <c r="E28">
        <v>4</v>
      </c>
      <c r="F28" t="s">
        <v>16</v>
      </c>
      <c r="G28" t="s">
        <v>17</v>
      </c>
      <c r="H28">
        <v>2</v>
      </c>
      <c r="I28" t="s">
        <v>18</v>
      </c>
      <c r="J28" t="s">
        <v>19</v>
      </c>
      <c r="K28">
        <v>34</v>
      </c>
      <c r="L28">
        <v>22</v>
      </c>
      <c r="M28">
        <v>3916</v>
      </c>
      <c r="N28">
        <v>33549.82</v>
      </c>
      <c r="P28" s="4" t="s">
        <v>40</v>
      </c>
      <c r="Q28" s="2">
        <v>731</v>
      </c>
      <c r="R28" s="12">
        <v>9.764705882352942</v>
      </c>
      <c r="S28" s="12">
        <v>15.720588235294118</v>
      </c>
      <c r="T28" s="12">
        <v>10.558823529411764</v>
      </c>
      <c r="U28" s="12">
        <v>2774</v>
      </c>
      <c r="V28" s="12">
        <v>282237.8101470588</v>
      </c>
    </row>
    <row r="29" spans="1:22" x14ac:dyDescent="0.25">
      <c r="A29" t="s">
        <v>14</v>
      </c>
      <c r="B29" t="s">
        <v>24</v>
      </c>
      <c r="C29">
        <v>2016</v>
      </c>
      <c r="D29">
        <v>320</v>
      </c>
      <c r="E29">
        <v>6</v>
      </c>
      <c r="F29" t="s">
        <v>25</v>
      </c>
      <c r="G29" t="s">
        <v>26</v>
      </c>
      <c r="H29">
        <v>2</v>
      </c>
      <c r="I29" t="s">
        <v>18</v>
      </c>
      <c r="J29" t="s">
        <v>19</v>
      </c>
      <c r="K29">
        <v>30</v>
      </c>
      <c r="L29">
        <v>20</v>
      </c>
      <c r="M29">
        <v>3916</v>
      </c>
      <c r="N29">
        <v>47133.16</v>
      </c>
      <c r="P29" s="4" t="s">
        <v>22</v>
      </c>
      <c r="Q29" s="2">
        <v>180</v>
      </c>
      <c r="R29" s="12">
        <v>4</v>
      </c>
      <c r="S29" s="12">
        <v>33.915254237288138</v>
      </c>
      <c r="T29" s="12">
        <v>26.033898305084747</v>
      </c>
      <c r="U29" s="12">
        <v>819</v>
      </c>
      <c r="V29" s="12">
        <v>22605.337796610176</v>
      </c>
    </row>
    <row r="30" spans="1:22" x14ac:dyDescent="0.25">
      <c r="A30" t="s">
        <v>14</v>
      </c>
      <c r="B30" t="s">
        <v>24</v>
      </c>
      <c r="C30">
        <v>2016</v>
      </c>
      <c r="D30">
        <v>320</v>
      </c>
      <c r="E30">
        <v>6</v>
      </c>
      <c r="F30" t="s">
        <v>25</v>
      </c>
      <c r="G30" t="s">
        <v>17</v>
      </c>
      <c r="H30">
        <v>2</v>
      </c>
      <c r="I30" t="s">
        <v>18</v>
      </c>
      <c r="J30" t="s">
        <v>21</v>
      </c>
      <c r="K30">
        <v>30</v>
      </c>
      <c r="L30">
        <v>20</v>
      </c>
      <c r="M30">
        <v>3916</v>
      </c>
      <c r="N30">
        <v>51831.15</v>
      </c>
      <c r="P30" s="4" t="s">
        <v>167</v>
      </c>
      <c r="Q30" s="2">
        <v>662</v>
      </c>
      <c r="R30" s="12">
        <v>5.8033946251768036</v>
      </c>
      <c r="S30" s="12">
        <v>24.258840169731258</v>
      </c>
      <c r="T30" s="12">
        <v>18.059405940594058</v>
      </c>
      <c r="U30" s="12">
        <v>5657</v>
      </c>
      <c r="V30" s="12">
        <v>35336.0861386139</v>
      </c>
    </row>
    <row r="31" spans="1:22" x14ac:dyDescent="0.25">
      <c r="A31" t="s">
        <v>14</v>
      </c>
      <c r="B31" t="s">
        <v>24</v>
      </c>
      <c r="C31">
        <v>2017</v>
      </c>
      <c r="D31">
        <v>335</v>
      </c>
      <c r="E31">
        <v>6</v>
      </c>
      <c r="F31" t="s">
        <v>25</v>
      </c>
      <c r="G31" t="s">
        <v>26</v>
      </c>
      <c r="H31">
        <v>2</v>
      </c>
      <c r="I31" t="s">
        <v>18</v>
      </c>
      <c r="J31" t="s">
        <v>19</v>
      </c>
      <c r="K31">
        <v>31</v>
      </c>
      <c r="L31">
        <v>21</v>
      </c>
      <c r="M31">
        <v>3916</v>
      </c>
      <c r="N31">
        <v>46450</v>
      </c>
      <c r="P31" s="4" t="s">
        <v>375</v>
      </c>
      <c r="Q31" s="2">
        <v>420</v>
      </c>
      <c r="R31" s="12">
        <v>6.666666666666667</v>
      </c>
      <c r="S31" s="12">
        <v>25.333333333333332</v>
      </c>
      <c r="T31" s="12">
        <v>16.333333333333332</v>
      </c>
      <c r="U31" s="12">
        <v>21</v>
      </c>
      <c r="V31" s="12">
        <v>46616.666666666664</v>
      </c>
    </row>
    <row r="32" spans="1:22" x14ac:dyDescent="0.25">
      <c r="A32" t="s">
        <v>14</v>
      </c>
      <c r="B32" t="s">
        <v>24</v>
      </c>
      <c r="C32">
        <v>2017</v>
      </c>
      <c r="D32">
        <v>335</v>
      </c>
      <c r="E32">
        <v>6</v>
      </c>
      <c r="F32" t="s">
        <v>25</v>
      </c>
      <c r="G32" t="s">
        <v>17</v>
      </c>
      <c r="H32">
        <v>2</v>
      </c>
      <c r="I32" t="s">
        <v>18</v>
      </c>
      <c r="J32" t="s">
        <v>21</v>
      </c>
      <c r="K32">
        <v>32</v>
      </c>
      <c r="L32">
        <v>21</v>
      </c>
      <c r="M32">
        <v>3916</v>
      </c>
      <c r="N32">
        <v>49050</v>
      </c>
      <c r="P32" s="4" t="s">
        <v>84</v>
      </c>
      <c r="Q32" s="2">
        <v>420</v>
      </c>
      <c r="R32" s="12">
        <v>6.5205479452054798</v>
      </c>
      <c r="S32" s="12">
        <v>21.767123287671232</v>
      </c>
      <c r="T32" s="12">
        <v>15.979452054794521</v>
      </c>
      <c r="U32" s="12">
        <v>549</v>
      </c>
      <c r="V32" s="12">
        <v>38198.837168949787</v>
      </c>
    </row>
    <row r="33" spans="1:22" x14ac:dyDescent="0.25">
      <c r="A33" t="s">
        <v>14</v>
      </c>
      <c r="B33" t="s">
        <v>24</v>
      </c>
      <c r="C33">
        <v>2017</v>
      </c>
      <c r="D33">
        <v>335</v>
      </c>
      <c r="E33">
        <v>6</v>
      </c>
      <c r="F33" t="s">
        <v>25</v>
      </c>
      <c r="G33" t="s">
        <v>26</v>
      </c>
      <c r="H33">
        <v>2</v>
      </c>
      <c r="I33" t="s">
        <v>18</v>
      </c>
      <c r="J33" t="s">
        <v>21</v>
      </c>
      <c r="K33">
        <v>32</v>
      </c>
      <c r="L33">
        <v>21</v>
      </c>
      <c r="M33">
        <v>3916</v>
      </c>
      <c r="N33">
        <v>51050</v>
      </c>
      <c r="P33" s="4" t="s">
        <v>89</v>
      </c>
      <c r="Q33" s="2">
        <v>280</v>
      </c>
      <c r="R33" s="12">
        <v>4.7069767441860462</v>
      </c>
      <c r="S33" s="12">
        <v>32.253488372093024</v>
      </c>
      <c r="T33" s="12">
        <v>24.913953488372094</v>
      </c>
      <c r="U33" s="12">
        <v>2202</v>
      </c>
      <c r="V33" s="12">
        <v>28919.847023255788</v>
      </c>
    </row>
    <row r="34" spans="1:22" x14ac:dyDescent="0.25">
      <c r="A34" t="s">
        <v>14</v>
      </c>
      <c r="B34" t="s">
        <v>24</v>
      </c>
      <c r="C34">
        <v>2017</v>
      </c>
      <c r="D34">
        <v>335</v>
      </c>
      <c r="E34">
        <v>6</v>
      </c>
      <c r="F34" t="s">
        <v>25</v>
      </c>
      <c r="G34" t="s">
        <v>17</v>
      </c>
      <c r="H34">
        <v>2</v>
      </c>
      <c r="I34" t="s">
        <v>18</v>
      </c>
      <c r="J34" t="s">
        <v>19</v>
      </c>
      <c r="K34">
        <v>32</v>
      </c>
      <c r="L34">
        <v>21</v>
      </c>
      <c r="M34">
        <v>3916</v>
      </c>
      <c r="N34">
        <v>44450</v>
      </c>
      <c r="P34" s="4" t="s">
        <v>419</v>
      </c>
      <c r="Q34" s="2">
        <v>300</v>
      </c>
      <c r="R34" s="12">
        <v>6.0588235294117645</v>
      </c>
      <c r="S34" s="12">
        <v>17.294117647058822</v>
      </c>
      <c r="T34" s="12">
        <v>13.529411764705882</v>
      </c>
      <c r="U34" s="12">
        <v>130</v>
      </c>
      <c r="V34" s="12">
        <v>41283.707647058822</v>
      </c>
    </row>
    <row r="35" spans="1:22" x14ac:dyDescent="0.25">
      <c r="A35" t="s">
        <v>14</v>
      </c>
      <c r="B35" t="s">
        <v>24</v>
      </c>
      <c r="C35">
        <v>2017</v>
      </c>
      <c r="D35">
        <v>248</v>
      </c>
      <c r="E35">
        <v>4</v>
      </c>
      <c r="F35" t="s">
        <v>25</v>
      </c>
      <c r="G35" t="s">
        <v>17</v>
      </c>
      <c r="H35">
        <v>2</v>
      </c>
      <c r="I35" t="s">
        <v>18</v>
      </c>
      <c r="J35" t="s">
        <v>21</v>
      </c>
      <c r="K35">
        <v>34</v>
      </c>
      <c r="L35">
        <v>23</v>
      </c>
      <c r="M35">
        <v>3916</v>
      </c>
      <c r="N35">
        <v>38950</v>
      </c>
      <c r="P35" s="5">
        <v>2008</v>
      </c>
      <c r="Q35" s="2">
        <v>300</v>
      </c>
      <c r="R35" s="12">
        <v>6</v>
      </c>
      <c r="S35" s="12">
        <v>17.333333333333332</v>
      </c>
      <c r="T35" s="12">
        <v>13</v>
      </c>
      <c r="U35" s="12">
        <v>130</v>
      </c>
      <c r="V35" s="12">
        <v>41685.760000000002</v>
      </c>
    </row>
    <row r="36" spans="1:22" x14ac:dyDescent="0.25">
      <c r="A36" t="s">
        <v>14</v>
      </c>
      <c r="B36" t="s">
        <v>24</v>
      </c>
      <c r="C36">
        <v>2017</v>
      </c>
      <c r="D36">
        <v>248</v>
      </c>
      <c r="E36">
        <v>4</v>
      </c>
      <c r="F36" t="s">
        <v>25</v>
      </c>
      <c r="G36" t="s">
        <v>17</v>
      </c>
      <c r="H36">
        <v>2</v>
      </c>
      <c r="I36" t="s">
        <v>18</v>
      </c>
      <c r="J36" t="s">
        <v>19</v>
      </c>
      <c r="K36">
        <v>35</v>
      </c>
      <c r="L36">
        <v>24</v>
      </c>
      <c r="M36">
        <v>3916</v>
      </c>
      <c r="N36">
        <v>33150</v>
      </c>
      <c r="P36" s="6" t="s">
        <v>29</v>
      </c>
      <c r="Q36" s="2">
        <v>300</v>
      </c>
      <c r="R36" s="12">
        <v>6</v>
      </c>
      <c r="S36" s="12">
        <v>17.333333333333332</v>
      </c>
      <c r="T36" s="12">
        <v>13</v>
      </c>
      <c r="U36" s="12">
        <v>130</v>
      </c>
      <c r="V36" s="12">
        <v>41685.760000000002</v>
      </c>
    </row>
    <row r="37" spans="1:22" x14ac:dyDescent="0.25">
      <c r="A37" t="s">
        <v>14</v>
      </c>
      <c r="B37" t="s">
        <v>24</v>
      </c>
      <c r="C37">
        <v>2017</v>
      </c>
      <c r="D37">
        <v>248</v>
      </c>
      <c r="E37">
        <v>4</v>
      </c>
      <c r="F37" t="s">
        <v>25</v>
      </c>
      <c r="G37" t="s">
        <v>26</v>
      </c>
      <c r="H37">
        <v>2</v>
      </c>
      <c r="I37" t="s">
        <v>18</v>
      </c>
      <c r="J37" t="s">
        <v>19</v>
      </c>
      <c r="K37">
        <v>33</v>
      </c>
      <c r="L37">
        <v>24</v>
      </c>
      <c r="M37">
        <v>3916</v>
      </c>
      <c r="N37">
        <v>35150</v>
      </c>
      <c r="P37" s="7" t="s">
        <v>51</v>
      </c>
      <c r="Q37" s="2">
        <v>300</v>
      </c>
      <c r="R37" s="12">
        <v>6</v>
      </c>
      <c r="S37" s="12">
        <v>17.333333333333332</v>
      </c>
      <c r="T37" s="12">
        <v>13</v>
      </c>
      <c r="U37" s="12">
        <v>130</v>
      </c>
      <c r="V37" s="12">
        <v>41685.760000000002</v>
      </c>
    </row>
    <row r="38" spans="1:22" x14ac:dyDescent="0.25">
      <c r="A38" t="s">
        <v>14</v>
      </c>
      <c r="B38" t="s">
        <v>24</v>
      </c>
      <c r="C38">
        <v>2017</v>
      </c>
      <c r="D38">
        <v>248</v>
      </c>
      <c r="E38">
        <v>4</v>
      </c>
      <c r="F38" t="s">
        <v>25</v>
      </c>
      <c r="G38" t="s">
        <v>26</v>
      </c>
      <c r="H38">
        <v>2</v>
      </c>
      <c r="I38" t="s">
        <v>18</v>
      </c>
      <c r="J38" t="s">
        <v>21</v>
      </c>
      <c r="K38">
        <v>33</v>
      </c>
      <c r="L38">
        <v>23</v>
      </c>
      <c r="M38">
        <v>3916</v>
      </c>
      <c r="N38">
        <v>40950</v>
      </c>
      <c r="P38" s="8" t="s">
        <v>420</v>
      </c>
      <c r="Q38" s="2">
        <v>300</v>
      </c>
      <c r="R38" s="12">
        <v>6</v>
      </c>
      <c r="S38" s="12">
        <v>17.333333333333332</v>
      </c>
      <c r="T38" s="12">
        <v>13</v>
      </c>
      <c r="U38" s="12">
        <v>130</v>
      </c>
      <c r="V38" s="12">
        <v>41685.760000000002</v>
      </c>
    </row>
    <row r="39" spans="1:22" x14ac:dyDescent="0.25">
      <c r="A39" t="s">
        <v>27</v>
      </c>
      <c r="B39">
        <v>200</v>
      </c>
      <c r="C39">
        <v>2015</v>
      </c>
      <c r="D39">
        <v>184</v>
      </c>
      <c r="E39">
        <v>4</v>
      </c>
      <c r="F39" t="s">
        <v>25</v>
      </c>
      <c r="G39" t="s">
        <v>28</v>
      </c>
      <c r="H39">
        <v>4</v>
      </c>
      <c r="I39" t="s">
        <v>29</v>
      </c>
      <c r="J39" t="s">
        <v>30</v>
      </c>
      <c r="K39">
        <v>36</v>
      </c>
      <c r="L39">
        <v>23</v>
      </c>
      <c r="M39">
        <v>1013</v>
      </c>
      <c r="N39">
        <v>26030.5</v>
      </c>
      <c r="P39" s="9" t="s">
        <v>52</v>
      </c>
      <c r="Q39" s="2">
        <v>300</v>
      </c>
      <c r="R39" s="12">
        <v>6</v>
      </c>
      <c r="S39" s="12">
        <v>17.333333333333332</v>
      </c>
      <c r="T39" s="12">
        <v>13</v>
      </c>
      <c r="U39" s="12">
        <v>130</v>
      </c>
      <c r="V39" s="12">
        <v>41685.760000000002</v>
      </c>
    </row>
    <row r="40" spans="1:22" x14ac:dyDescent="0.25">
      <c r="A40" t="s">
        <v>27</v>
      </c>
      <c r="B40">
        <v>200</v>
      </c>
      <c r="C40">
        <v>2015</v>
      </c>
      <c r="D40">
        <v>184</v>
      </c>
      <c r="E40">
        <v>4</v>
      </c>
      <c r="F40" t="s">
        <v>25</v>
      </c>
      <c r="G40" t="s">
        <v>28</v>
      </c>
      <c r="H40">
        <v>4</v>
      </c>
      <c r="I40" t="s">
        <v>29</v>
      </c>
      <c r="J40" t="s">
        <v>30</v>
      </c>
      <c r="K40">
        <v>36</v>
      </c>
      <c r="L40">
        <v>23</v>
      </c>
      <c r="M40">
        <v>1013</v>
      </c>
      <c r="N40">
        <v>24768.79</v>
      </c>
      <c r="P40" s="10" t="s">
        <v>25</v>
      </c>
      <c r="Q40" s="2">
        <v>300</v>
      </c>
      <c r="R40" s="12">
        <v>8</v>
      </c>
      <c r="S40" s="12">
        <v>16</v>
      </c>
      <c r="T40" s="12">
        <v>13</v>
      </c>
      <c r="U40" s="12">
        <v>130</v>
      </c>
      <c r="V40" s="12">
        <v>45038.61</v>
      </c>
    </row>
    <row r="41" spans="1:22" x14ac:dyDescent="0.25">
      <c r="A41" t="s">
        <v>27</v>
      </c>
      <c r="B41">
        <v>200</v>
      </c>
      <c r="C41">
        <v>2015</v>
      </c>
      <c r="D41">
        <v>295</v>
      </c>
      <c r="E41">
        <v>6</v>
      </c>
      <c r="F41" t="s">
        <v>25</v>
      </c>
      <c r="G41" t="s">
        <v>26</v>
      </c>
      <c r="H41">
        <v>4</v>
      </c>
      <c r="I41" t="s">
        <v>29</v>
      </c>
      <c r="J41" t="s">
        <v>30</v>
      </c>
      <c r="K41">
        <v>29</v>
      </c>
      <c r="L41">
        <v>18</v>
      </c>
      <c r="M41">
        <v>1013</v>
      </c>
      <c r="N41">
        <v>30374.080000000002</v>
      </c>
      <c r="P41" s="10" t="s">
        <v>16</v>
      </c>
      <c r="Q41" s="2">
        <v>242</v>
      </c>
      <c r="R41" s="12">
        <v>5</v>
      </c>
      <c r="S41" s="12">
        <v>18</v>
      </c>
      <c r="T41" s="12">
        <v>13</v>
      </c>
      <c r="U41" s="12">
        <v>130</v>
      </c>
      <c r="V41" s="12">
        <v>40009.334999999999</v>
      </c>
    </row>
    <row r="42" spans="1:22" x14ac:dyDescent="0.25">
      <c r="A42" t="s">
        <v>27</v>
      </c>
      <c r="B42">
        <v>200</v>
      </c>
      <c r="C42">
        <v>2015</v>
      </c>
      <c r="D42">
        <v>184</v>
      </c>
      <c r="E42">
        <v>4</v>
      </c>
      <c r="F42" t="s">
        <v>25</v>
      </c>
      <c r="G42" t="s">
        <v>28</v>
      </c>
      <c r="H42">
        <v>4</v>
      </c>
      <c r="I42" t="s">
        <v>29</v>
      </c>
      <c r="J42" t="s">
        <v>30</v>
      </c>
      <c r="K42">
        <v>36</v>
      </c>
      <c r="L42">
        <v>23</v>
      </c>
      <c r="M42">
        <v>1013</v>
      </c>
      <c r="N42">
        <v>22746.95</v>
      </c>
      <c r="P42" s="5">
        <v>2009</v>
      </c>
      <c r="Q42" s="2">
        <v>300</v>
      </c>
      <c r="R42" s="12">
        <v>6.2</v>
      </c>
      <c r="S42" s="12">
        <v>17.2</v>
      </c>
      <c r="T42" s="12">
        <v>13.6</v>
      </c>
      <c r="U42" s="12">
        <v>130</v>
      </c>
      <c r="V42" s="12">
        <v>42272.191999999995</v>
      </c>
    </row>
    <row r="43" spans="1:22" x14ac:dyDescent="0.25">
      <c r="A43" t="s">
        <v>27</v>
      </c>
      <c r="B43">
        <v>200</v>
      </c>
      <c r="C43">
        <v>2015</v>
      </c>
      <c r="D43">
        <v>184</v>
      </c>
      <c r="E43">
        <v>4</v>
      </c>
      <c r="F43" t="s">
        <v>25</v>
      </c>
      <c r="G43" t="s">
        <v>28</v>
      </c>
      <c r="H43">
        <v>4</v>
      </c>
      <c r="I43" t="s">
        <v>29</v>
      </c>
      <c r="J43" t="s">
        <v>30</v>
      </c>
      <c r="K43">
        <v>36</v>
      </c>
      <c r="L43">
        <v>23</v>
      </c>
      <c r="M43">
        <v>1013</v>
      </c>
      <c r="N43">
        <v>27535.24</v>
      </c>
      <c r="P43" s="6" t="s">
        <v>18</v>
      </c>
      <c r="Q43" s="2">
        <v>300</v>
      </c>
      <c r="R43" s="12">
        <v>6.5</v>
      </c>
      <c r="S43" s="12">
        <v>17</v>
      </c>
      <c r="T43" s="12">
        <v>13.5</v>
      </c>
      <c r="U43" s="12">
        <v>130</v>
      </c>
      <c r="V43" s="12">
        <v>38141.289999999994</v>
      </c>
    </row>
    <row r="44" spans="1:22" x14ac:dyDescent="0.25">
      <c r="A44" t="s">
        <v>27</v>
      </c>
      <c r="B44">
        <v>200</v>
      </c>
      <c r="C44">
        <v>2015</v>
      </c>
      <c r="D44">
        <v>295</v>
      </c>
      <c r="E44">
        <v>6</v>
      </c>
      <c r="F44" t="s">
        <v>25</v>
      </c>
      <c r="G44" t="s">
        <v>26</v>
      </c>
      <c r="H44">
        <v>4</v>
      </c>
      <c r="I44" t="s">
        <v>29</v>
      </c>
      <c r="J44" t="s">
        <v>30</v>
      </c>
      <c r="K44">
        <v>29</v>
      </c>
      <c r="L44">
        <v>18</v>
      </c>
      <c r="M44">
        <v>1013</v>
      </c>
      <c r="N44">
        <v>31878.83</v>
      </c>
      <c r="P44" s="7" t="s">
        <v>126</v>
      </c>
      <c r="Q44" s="2">
        <v>300</v>
      </c>
      <c r="R44" s="12">
        <v>6.5</v>
      </c>
      <c r="S44" s="12">
        <v>17</v>
      </c>
      <c r="T44" s="12">
        <v>13.5</v>
      </c>
      <c r="U44" s="12">
        <v>130</v>
      </c>
      <c r="V44" s="12">
        <v>38141.289999999994</v>
      </c>
    </row>
    <row r="45" spans="1:22" x14ac:dyDescent="0.25">
      <c r="A45" t="s">
        <v>27</v>
      </c>
      <c r="B45">
        <v>200</v>
      </c>
      <c r="C45">
        <v>2016</v>
      </c>
      <c r="D45">
        <v>184</v>
      </c>
      <c r="E45">
        <v>4</v>
      </c>
      <c r="F45" t="s">
        <v>25</v>
      </c>
      <c r="G45" t="s">
        <v>28</v>
      </c>
      <c r="H45">
        <v>4</v>
      </c>
      <c r="I45" t="s">
        <v>29</v>
      </c>
      <c r="J45" t="s">
        <v>30</v>
      </c>
      <c r="K45">
        <v>36</v>
      </c>
      <c r="L45">
        <v>23</v>
      </c>
      <c r="M45">
        <v>1013</v>
      </c>
      <c r="N45">
        <v>22463.57</v>
      </c>
      <c r="P45" s="8" t="s">
        <v>421</v>
      </c>
      <c r="Q45" s="2">
        <v>300</v>
      </c>
      <c r="R45" s="12">
        <v>6.5</v>
      </c>
      <c r="S45" s="12">
        <v>17</v>
      </c>
      <c r="T45" s="12">
        <v>13.5</v>
      </c>
      <c r="U45" s="12">
        <v>130</v>
      </c>
      <c r="V45" s="12">
        <v>38141.289999999994</v>
      </c>
    </row>
    <row r="46" spans="1:22" x14ac:dyDescent="0.25">
      <c r="A46" t="s">
        <v>27</v>
      </c>
      <c r="B46">
        <v>200</v>
      </c>
      <c r="C46">
        <v>2016</v>
      </c>
      <c r="D46">
        <v>184</v>
      </c>
      <c r="E46">
        <v>4</v>
      </c>
      <c r="F46" t="s">
        <v>25</v>
      </c>
      <c r="G46" t="s">
        <v>28</v>
      </c>
      <c r="H46">
        <v>4</v>
      </c>
      <c r="I46" t="s">
        <v>29</v>
      </c>
      <c r="J46" t="s">
        <v>30</v>
      </c>
      <c r="K46">
        <v>36</v>
      </c>
      <c r="L46">
        <v>23</v>
      </c>
      <c r="M46">
        <v>1013</v>
      </c>
      <c r="N46">
        <v>28387.13</v>
      </c>
      <c r="P46" s="9" t="s">
        <v>52</v>
      </c>
      <c r="Q46" s="2">
        <v>300</v>
      </c>
      <c r="R46" s="12">
        <v>6.5</v>
      </c>
      <c r="S46" s="12">
        <v>17</v>
      </c>
      <c r="T46" s="12">
        <v>13.5</v>
      </c>
      <c r="U46" s="12">
        <v>130</v>
      </c>
      <c r="V46" s="12">
        <v>38141.289999999994</v>
      </c>
    </row>
    <row r="47" spans="1:22" x14ac:dyDescent="0.25">
      <c r="A47" t="s">
        <v>27</v>
      </c>
      <c r="B47">
        <v>200</v>
      </c>
      <c r="C47">
        <v>2016</v>
      </c>
      <c r="D47">
        <v>295</v>
      </c>
      <c r="E47">
        <v>6</v>
      </c>
      <c r="F47" t="s">
        <v>25</v>
      </c>
      <c r="G47" t="s">
        <v>26</v>
      </c>
      <c r="H47">
        <v>4</v>
      </c>
      <c r="I47" t="s">
        <v>29</v>
      </c>
      <c r="J47" t="s">
        <v>30</v>
      </c>
      <c r="K47">
        <v>29</v>
      </c>
      <c r="L47">
        <v>18</v>
      </c>
      <c r="M47">
        <v>1013</v>
      </c>
      <c r="N47">
        <v>32462.13</v>
      </c>
      <c r="P47" s="10" t="s">
        <v>25</v>
      </c>
      <c r="Q47" s="2">
        <v>300</v>
      </c>
      <c r="R47" s="12">
        <v>8</v>
      </c>
      <c r="S47" s="12">
        <v>16</v>
      </c>
      <c r="T47" s="12">
        <v>13</v>
      </c>
      <c r="U47" s="12">
        <v>130</v>
      </c>
      <c r="V47" s="12">
        <v>41149.06</v>
      </c>
    </row>
    <row r="48" spans="1:22" x14ac:dyDescent="0.25">
      <c r="A48" t="s">
        <v>27</v>
      </c>
      <c r="B48">
        <v>200</v>
      </c>
      <c r="C48">
        <v>2016</v>
      </c>
      <c r="D48">
        <v>295</v>
      </c>
      <c r="E48">
        <v>6</v>
      </c>
      <c r="F48" t="s">
        <v>25</v>
      </c>
      <c r="G48" t="s">
        <v>26</v>
      </c>
      <c r="H48">
        <v>4</v>
      </c>
      <c r="I48" t="s">
        <v>29</v>
      </c>
      <c r="J48" t="s">
        <v>30</v>
      </c>
      <c r="K48">
        <v>29</v>
      </c>
      <c r="L48">
        <v>18</v>
      </c>
      <c r="M48">
        <v>1013</v>
      </c>
      <c r="N48">
        <v>30542.080000000002</v>
      </c>
      <c r="P48" s="10" t="s">
        <v>16</v>
      </c>
      <c r="Q48" s="2">
        <v>239</v>
      </c>
      <c r="R48" s="12">
        <v>5</v>
      </c>
      <c r="S48" s="12">
        <v>18</v>
      </c>
      <c r="T48" s="12">
        <v>14</v>
      </c>
      <c r="U48" s="12">
        <v>130</v>
      </c>
      <c r="V48" s="12">
        <v>35133.519999999997</v>
      </c>
    </row>
    <row r="49" spans="1:22" x14ac:dyDescent="0.25">
      <c r="A49" t="s">
        <v>27</v>
      </c>
      <c r="B49">
        <v>200</v>
      </c>
      <c r="C49">
        <v>2016</v>
      </c>
      <c r="D49">
        <v>184</v>
      </c>
      <c r="E49">
        <v>4</v>
      </c>
      <c r="F49" t="s">
        <v>25</v>
      </c>
      <c r="G49" t="s">
        <v>28</v>
      </c>
      <c r="H49">
        <v>4</v>
      </c>
      <c r="I49" t="s">
        <v>29</v>
      </c>
      <c r="J49" t="s">
        <v>30</v>
      </c>
      <c r="K49">
        <v>36</v>
      </c>
      <c r="L49">
        <v>23</v>
      </c>
      <c r="M49">
        <v>1013</v>
      </c>
      <c r="N49">
        <v>22969.119999999999</v>
      </c>
      <c r="P49" s="6" t="s">
        <v>29</v>
      </c>
      <c r="Q49" s="2">
        <v>300</v>
      </c>
      <c r="R49" s="12">
        <v>6</v>
      </c>
      <c r="S49" s="12">
        <v>17.333333333333332</v>
      </c>
      <c r="T49" s="12">
        <v>13.666666666666666</v>
      </c>
      <c r="U49" s="12">
        <v>130</v>
      </c>
      <c r="V49" s="12">
        <v>45026.126666666671</v>
      </c>
    </row>
    <row r="50" spans="1:22" x14ac:dyDescent="0.25">
      <c r="A50" t="s">
        <v>27</v>
      </c>
      <c r="B50">
        <v>200</v>
      </c>
      <c r="C50">
        <v>2016</v>
      </c>
      <c r="D50">
        <v>184</v>
      </c>
      <c r="E50">
        <v>4</v>
      </c>
      <c r="F50" t="s">
        <v>25</v>
      </c>
      <c r="G50" t="s">
        <v>28</v>
      </c>
      <c r="H50">
        <v>4</v>
      </c>
      <c r="I50" t="s">
        <v>29</v>
      </c>
      <c r="J50" t="s">
        <v>30</v>
      </c>
      <c r="K50">
        <v>36</v>
      </c>
      <c r="L50">
        <v>23</v>
      </c>
      <c r="M50">
        <v>1013</v>
      </c>
      <c r="N50">
        <v>28157.34</v>
      </c>
      <c r="P50" s="7" t="s">
        <v>51</v>
      </c>
      <c r="Q50" s="2">
        <v>300</v>
      </c>
      <c r="R50" s="12">
        <v>6</v>
      </c>
      <c r="S50" s="12">
        <v>17.333333333333332</v>
      </c>
      <c r="T50" s="12">
        <v>13.666666666666666</v>
      </c>
      <c r="U50" s="12">
        <v>130</v>
      </c>
      <c r="V50" s="12">
        <v>45026.126666666671</v>
      </c>
    </row>
    <row r="51" spans="1:22" x14ac:dyDescent="0.25">
      <c r="A51" t="s">
        <v>27</v>
      </c>
      <c r="B51">
        <v>200</v>
      </c>
      <c r="C51">
        <v>2016</v>
      </c>
      <c r="D51">
        <v>184</v>
      </c>
      <c r="E51">
        <v>4</v>
      </c>
      <c r="F51" t="s">
        <v>25</v>
      </c>
      <c r="G51" t="s">
        <v>28</v>
      </c>
      <c r="H51">
        <v>4</v>
      </c>
      <c r="I51" t="s">
        <v>29</v>
      </c>
      <c r="J51" t="s">
        <v>30</v>
      </c>
      <c r="K51">
        <v>36</v>
      </c>
      <c r="L51">
        <v>23</v>
      </c>
      <c r="M51">
        <v>1013</v>
      </c>
      <c r="N51">
        <v>26237.29</v>
      </c>
      <c r="P51" s="8" t="s">
        <v>420</v>
      </c>
      <c r="Q51" s="2">
        <v>300</v>
      </c>
      <c r="R51" s="12">
        <v>6</v>
      </c>
      <c r="S51" s="12">
        <v>17.333333333333332</v>
      </c>
      <c r="T51" s="12">
        <v>13.666666666666666</v>
      </c>
      <c r="U51" s="12">
        <v>130</v>
      </c>
      <c r="V51" s="12">
        <v>45026.126666666671</v>
      </c>
    </row>
    <row r="52" spans="1:22" x14ac:dyDescent="0.25">
      <c r="A52" t="s">
        <v>27</v>
      </c>
      <c r="B52">
        <v>200</v>
      </c>
      <c r="C52">
        <v>2016</v>
      </c>
      <c r="D52">
        <v>184</v>
      </c>
      <c r="E52">
        <v>4</v>
      </c>
      <c r="F52" t="s">
        <v>25</v>
      </c>
      <c r="G52" t="s">
        <v>28</v>
      </c>
      <c r="H52">
        <v>4</v>
      </c>
      <c r="I52" t="s">
        <v>29</v>
      </c>
      <c r="J52" t="s">
        <v>30</v>
      </c>
      <c r="K52">
        <v>36</v>
      </c>
      <c r="L52">
        <v>23</v>
      </c>
      <c r="M52">
        <v>1013</v>
      </c>
      <c r="N52">
        <v>25011.72</v>
      </c>
      <c r="P52" s="9" t="s">
        <v>52</v>
      </c>
      <c r="Q52" s="2">
        <v>300</v>
      </c>
      <c r="R52" s="12">
        <v>6</v>
      </c>
      <c r="S52" s="12">
        <v>17.333333333333332</v>
      </c>
      <c r="T52" s="12">
        <v>13.666666666666666</v>
      </c>
      <c r="U52" s="12">
        <v>130</v>
      </c>
      <c r="V52" s="12">
        <v>45026.126666666671</v>
      </c>
    </row>
    <row r="53" spans="1:22" x14ac:dyDescent="0.25">
      <c r="A53" t="s">
        <v>27</v>
      </c>
      <c r="B53">
        <v>200</v>
      </c>
      <c r="C53">
        <v>2017</v>
      </c>
      <c r="D53">
        <v>295</v>
      </c>
      <c r="E53">
        <v>6</v>
      </c>
      <c r="F53" t="s">
        <v>25</v>
      </c>
      <c r="G53" t="s">
        <v>26</v>
      </c>
      <c r="H53">
        <v>4</v>
      </c>
      <c r="I53" t="s">
        <v>29</v>
      </c>
      <c r="J53" t="s">
        <v>30</v>
      </c>
      <c r="K53">
        <v>28</v>
      </c>
      <c r="L53">
        <v>18</v>
      </c>
      <c r="M53">
        <v>1013</v>
      </c>
      <c r="N53">
        <v>29905</v>
      </c>
      <c r="P53" s="10" t="s">
        <v>25</v>
      </c>
      <c r="Q53" s="2">
        <v>300</v>
      </c>
      <c r="R53" s="12">
        <v>6.5</v>
      </c>
      <c r="S53" s="12">
        <v>17</v>
      </c>
      <c r="T53" s="12">
        <v>13.5</v>
      </c>
      <c r="U53" s="12">
        <v>130</v>
      </c>
      <c r="V53" s="12">
        <v>48464.26</v>
      </c>
    </row>
    <row r="54" spans="1:22" x14ac:dyDescent="0.25">
      <c r="A54" t="s">
        <v>27</v>
      </c>
      <c r="B54">
        <v>200</v>
      </c>
      <c r="C54">
        <v>2017</v>
      </c>
      <c r="D54">
        <v>295</v>
      </c>
      <c r="E54">
        <v>6</v>
      </c>
      <c r="F54" t="s">
        <v>25</v>
      </c>
      <c r="G54" t="s">
        <v>26</v>
      </c>
      <c r="H54">
        <v>4</v>
      </c>
      <c r="I54" t="s">
        <v>29</v>
      </c>
      <c r="J54" t="s">
        <v>30</v>
      </c>
      <c r="K54">
        <v>28</v>
      </c>
      <c r="L54">
        <v>18</v>
      </c>
      <c r="M54">
        <v>1013</v>
      </c>
      <c r="N54">
        <v>31785</v>
      </c>
      <c r="P54" s="10" t="s">
        <v>16</v>
      </c>
      <c r="Q54" s="2">
        <v>242</v>
      </c>
      <c r="R54" s="12">
        <v>5</v>
      </c>
      <c r="S54" s="12">
        <v>18</v>
      </c>
      <c r="T54" s="12">
        <v>14</v>
      </c>
      <c r="U54" s="12">
        <v>130</v>
      </c>
      <c r="V54" s="12">
        <v>38149.86</v>
      </c>
    </row>
    <row r="55" spans="1:22" x14ac:dyDescent="0.25">
      <c r="A55" t="s">
        <v>27</v>
      </c>
      <c r="B55">
        <v>200</v>
      </c>
      <c r="C55">
        <v>2017</v>
      </c>
      <c r="D55">
        <v>184</v>
      </c>
      <c r="E55">
        <v>4</v>
      </c>
      <c r="F55" t="s">
        <v>25</v>
      </c>
      <c r="G55" t="s">
        <v>28</v>
      </c>
      <c r="H55">
        <v>4</v>
      </c>
      <c r="I55" t="s">
        <v>29</v>
      </c>
      <c r="J55" t="s">
        <v>30</v>
      </c>
      <c r="K55">
        <v>36</v>
      </c>
      <c r="L55">
        <v>23</v>
      </c>
      <c r="M55">
        <v>1013</v>
      </c>
      <c r="N55">
        <v>26685</v>
      </c>
      <c r="P55" s="5">
        <v>2010</v>
      </c>
      <c r="Q55" s="2">
        <v>300</v>
      </c>
      <c r="R55" s="12">
        <v>6</v>
      </c>
      <c r="S55" s="12">
        <v>17.333333333333332</v>
      </c>
      <c r="T55" s="12">
        <v>13.666666666666666</v>
      </c>
      <c r="U55" s="12">
        <v>130</v>
      </c>
      <c r="V55" s="12">
        <v>40600.532222222217</v>
      </c>
    </row>
    <row r="56" spans="1:22" x14ac:dyDescent="0.25">
      <c r="A56" t="s">
        <v>27</v>
      </c>
      <c r="B56">
        <v>200</v>
      </c>
      <c r="C56">
        <v>2017</v>
      </c>
      <c r="D56">
        <v>184</v>
      </c>
      <c r="E56">
        <v>4</v>
      </c>
      <c r="F56" t="s">
        <v>25</v>
      </c>
      <c r="G56" t="s">
        <v>28</v>
      </c>
      <c r="H56">
        <v>4</v>
      </c>
      <c r="I56" t="s">
        <v>29</v>
      </c>
      <c r="J56" t="s">
        <v>30</v>
      </c>
      <c r="K56">
        <v>36</v>
      </c>
      <c r="L56">
        <v>23</v>
      </c>
      <c r="M56">
        <v>1013</v>
      </c>
      <c r="N56">
        <v>22490</v>
      </c>
      <c r="P56" s="6" t="s">
        <v>18</v>
      </c>
      <c r="Q56" s="2">
        <v>300</v>
      </c>
      <c r="R56" s="12">
        <v>6.2</v>
      </c>
      <c r="S56" s="12">
        <v>17.2</v>
      </c>
      <c r="T56" s="12">
        <v>13.6</v>
      </c>
      <c r="U56" s="12">
        <v>130</v>
      </c>
      <c r="V56" s="12">
        <v>39487.907999999996</v>
      </c>
    </row>
    <row r="57" spans="1:22" x14ac:dyDescent="0.25">
      <c r="A57" t="s">
        <v>27</v>
      </c>
      <c r="B57">
        <v>200</v>
      </c>
      <c r="C57">
        <v>2017</v>
      </c>
      <c r="D57">
        <v>184</v>
      </c>
      <c r="E57">
        <v>4</v>
      </c>
      <c r="F57" t="s">
        <v>25</v>
      </c>
      <c r="G57" t="s">
        <v>28</v>
      </c>
      <c r="H57">
        <v>4</v>
      </c>
      <c r="I57" t="s">
        <v>29</v>
      </c>
      <c r="J57" t="s">
        <v>30</v>
      </c>
      <c r="K57">
        <v>36</v>
      </c>
      <c r="L57">
        <v>23</v>
      </c>
      <c r="M57">
        <v>1013</v>
      </c>
      <c r="N57">
        <v>25690</v>
      </c>
      <c r="P57" s="7" t="s">
        <v>126</v>
      </c>
      <c r="Q57" s="2">
        <v>300</v>
      </c>
      <c r="R57" s="12">
        <v>6.2</v>
      </c>
      <c r="S57" s="12">
        <v>17.2</v>
      </c>
      <c r="T57" s="12">
        <v>13.6</v>
      </c>
      <c r="U57" s="12">
        <v>130</v>
      </c>
      <c r="V57" s="12">
        <v>39487.907999999996</v>
      </c>
    </row>
    <row r="58" spans="1:22" x14ac:dyDescent="0.25">
      <c r="A58" t="s">
        <v>27</v>
      </c>
      <c r="B58">
        <v>200</v>
      </c>
      <c r="C58">
        <v>2017</v>
      </c>
      <c r="D58">
        <v>295</v>
      </c>
      <c r="E58">
        <v>6</v>
      </c>
      <c r="F58" t="s">
        <v>25</v>
      </c>
      <c r="G58" t="s">
        <v>26</v>
      </c>
      <c r="H58">
        <v>4</v>
      </c>
      <c r="I58" t="s">
        <v>29</v>
      </c>
      <c r="J58" t="s">
        <v>30</v>
      </c>
      <c r="K58">
        <v>28</v>
      </c>
      <c r="L58">
        <v>18</v>
      </c>
      <c r="M58">
        <v>1013</v>
      </c>
      <c r="N58">
        <v>30900</v>
      </c>
      <c r="P58" s="8" t="s">
        <v>421</v>
      </c>
      <c r="Q58" s="2">
        <v>300</v>
      </c>
      <c r="R58" s="12">
        <v>6.2</v>
      </c>
      <c r="S58" s="12">
        <v>17.2</v>
      </c>
      <c r="T58" s="12">
        <v>13.6</v>
      </c>
      <c r="U58" s="12">
        <v>130</v>
      </c>
      <c r="V58" s="12">
        <v>39487.907999999996</v>
      </c>
    </row>
    <row r="59" spans="1:22" x14ac:dyDescent="0.25">
      <c r="A59" t="s">
        <v>27</v>
      </c>
      <c r="B59">
        <v>200</v>
      </c>
      <c r="C59">
        <v>2017</v>
      </c>
      <c r="D59">
        <v>184</v>
      </c>
      <c r="E59">
        <v>4</v>
      </c>
      <c r="F59" t="s">
        <v>25</v>
      </c>
      <c r="G59" t="s">
        <v>28</v>
      </c>
      <c r="H59">
        <v>4</v>
      </c>
      <c r="I59" t="s">
        <v>29</v>
      </c>
      <c r="J59" t="s">
        <v>30</v>
      </c>
      <c r="K59">
        <v>36</v>
      </c>
      <c r="L59">
        <v>23</v>
      </c>
      <c r="M59">
        <v>1013</v>
      </c>
      <c r="N59">
        <v>27795</v>
      </c>
      <c r="P59" s="9" t="s">
        <v>52</v>
      </c>
      <c r="Q59" s="2">
        <v>300</v>
      </c>
      <c r="R59" s="12">
        <v>6.2</v>
      </c>
      <c r="S59" s="12">
        <v>17.2</v>
      </c>
      <c r="T59" s="12">
        <v>13.6</v>
      </c>
      <c r="U59" s="12">
        <v>130</v>
      </c>
      <c r="V59" s="12">
        <v>39487.907999999996</v>
      </c>
    </row>
    <row r="60" spans="1:22" x14ac:dyDescent="0.25">
      <c r="A60" t="s">
        <v>27</v>
      </c>
      <c r="B60">
        <v>200</v>
      </c>
      <c r="C60">
        <v>2017</v>
      </c>
      <c r="D60">
        <v>184</v>
      </c>
      <c r="E60">
        <v>4</v>
      </c>
      <c r="F60" t="s">
        <v>25</v>
      </c>
      <c r="G60" t="s">
        <v>28</v>
      </c>
      <c r="H60">
        <v>4</v>
      </c>
      <c r="I60" t="s">
        <v>29</v>
      </c>
      <c r="J60" t="s">
        <v>30</v>
      </c>
      <c r="K60">
        <v>36</v>
      </c>
      <c r="L60">
        <v>23</v>
      </c>
      <c r="M60">
        <v>1013</v>
      </c>
      <c r="N60">
        <v>21995</v>
      </c>
      <c r="P60" s="10" t="s">
        <v>25</v>
      </c>
      <c r="Q60" s="2">
        <v>300</v>
      </c>
      <c r="R60" s="12">
        <v>7</v>
      </c>
      <c r="S60" s="12">
        <v>16.666666666666668</v>
      </c>
      <c r="T60" s="12">
        <v>13.333333333333334</v>
      </c>
      <c r="U60" s="12">
        <v>130</v>
      </c>
      <c r="V60" s="12">
        <v>41682.18</v>
      </c>
    </row>
    <row r="61" spans="1:22" x14ac:dyDescent="0.25">
      <c r="A61" t="s">
        <v>27</v>
      </c>
      <c r="B61">
        <v>200</v>
      </c>
      <c r="C61">
        <v>2017</v>
      </c>
      <c r="D61">
        <v>184</v>
      </c>
      <c r="E61">
        <v>4</v>
      </c>
      <c r="F61" t="s">
        <v>25</v>
      </c>
      <c r="G61" t="s">
        <v>28</v>
      </c>
      <c r="H61">
        <v>4</v>
      </c>
      <c r="I61" t="s">
        <v>29</v>
      </c>
      <c r="J61" t="s">
        <v>30</v>
      </c>
      <c r="K61">
        <v>36</v>
      </c>
      <c r="L61">
        <v>23</v>
      </c>
      <c r="M61">
        <v>1013</v>
      </c>
      <c r="N61">
        <v>24490</v>
      </c>
      <c r="P61" s="10" t="s">
        <v>16</v>
      </c>
      <c r="Q61" s="2">
        <v>239</v>
      </c>
      <c r="R61" s="12">
        <v>5</v>
      </c>
      <c r="S61" s="12">
        <v>18</v>
      </c>
      <c r="T61" s="12">
        <v>14</v>
      </c>
      <c r="U61" s="12">
        <v>130</v>
      </c>
      <c r="V61" s="12">
        <v>36196.5</v>
      </c>
    </row>
    <row r="62" spans="1:22" x14ac:dyDescent="0.25">
      <c r="A62" t="s">
        <v>31</v>
      </c>
      <c r="B62">
        <v>2</v>
      </c>
      <c r="C62">
        <v>2012</v>
      </c>
      <c r="D62">
        <v>100</v>
      </c>
      <c r="E62">
        <v>4</v>
      </c>
      <c r="F62" t="s">
        <v>16</v>
      </c>
      <c r="G62" t="s">
        <v>28</v>
      </c>
      <c r="H62">
        <v>4</v>
      </c>
      <c r="I62" t="s">
        <v>18</v>
      </c>
      <c r="J62" t="s">
        <v>32</v>
      </c>
      <c r="K62">
        <v>35</v>
      </c>
      <c r="L62">
        <v>29</v>
      </c>
      <c r="M62">
        <v>586</v>
      </c>
      <c r="N62">
        <v>17103.330000000002</v>
      </c>
      <c r="P62" s="6" t="s">
        <v>29</v>
      </c>
      <c r="Q62" s="2">
        <v>300</v>
      </c>
      <c r="R62" s="12">
        <v>5.75</v>
      </c>
      <c r="S62" s="12">
        <v>17.5</v>
      </c>
      <c r="T62" s="12">
        <v>13.75</v>
      </c>
      <c r="U62" s="12">
        <v>130</v>
      </c>
      <c r="V62" s="12">
        <v>41991.3125</v>
      </c>
    </row>
    <row r="63" spans="1:22" x14ac:dyDescent="0.25">
      <c r="A63" t="s">
        <v>31</v>
      </c>
      <c r="B63">
        <v>2</v>
      </c>
      <c r="C63">
        <v>2012</v>
      </c>
      <c r="D63">
        <v>100</v>
      </c>
      <c r="E63">
        <v>4</v>
      </c>
      <c r="F63" t="s">
        <v>16</v>
      </c>
      <c r="G63" t="s">
        <v>28</v>
      </c>
      <c r="H63">
        <v>4</v>
      </c>
      <c r="I63" t="s">
        <v>18</v>
      </c>
      <c r="J63" t="s">
        <v>32</v>
      </c>
      <c r="K63">
        <v>35</v>
      </c>
      <c r="L63">
        <v>29</v>
      </c>
      <c r="M63">
        <v>586</v>
      </c>
      <c r="N63">
        <v>15512.57</v>
      </c>
      <c r="P63" s="7" t="s">
        <v>51</v>
      </c>
      <c r="Q63" s="2">
        <v>300</v>
      </c>
      <c r="R63" s="12">
        <v>5.75</v>
      </c>
      <c r="S63" s="12">
        <v>17.5</v>
      </c>
      <c r="T63" s="12">
        <v>13.75</v>
      </c>
      <c r="U63" s="12">
        <v>130</v>
      </c>
      <c r="V63" s="12">
        <v>41991.3125</v>
      </c>
    </row>
    <row r="64" spans="1:22" x14ac:dyDescent="0.25">
      <c r="A64" t="s">
        <v>31</v>
      </c>
      <c r="B64">
        <v>2</v>
      </c>
      <c r="C64">
        <v>2012</v>
      </c>
      <c r="D64">
        <v>100</v>
      </c>
      <c r="E64">
        <v>4</v>
      </c>
      <c r="F64" t="s">
        <v>25</v>
      </c>
      <c r="G64" t="s">
        <v>28</v>
      </c>
      <c r="H64">
        <v>4</v>
      </c>
      <c r="I64" t="s">
        <v>18</v>
      </c>
      <c r="J64" t="s">
        <v>32</v>
      </c>
      <c r="K64">
        <v>34</v>
      </c>
      <c r="L64">
        <v>28</v>
      </c>
      <c r="M64">
        <v>586</v>
      </c>
      <c r="N64">
        <v>18000.14</v>
      </c>
      <c r="P64" s="8" t="s">
        <v>420</v>
      </c>
      <c r="Q64" s="2">
        <v>300</v>
      </c>
      <c r="R64" s="12">
        <v>5.75</v>
      </c>
      <c r="S64" s="12">
        <v>17.5</v>
      </c>
      <c r="T64" s="12">
        <v>13.75</v>
      </c>
      <c r="U64" s="12">
        <v>130</v>
      </c>
      <c r="V64" s="12">
        <v>41991.3125</v>
      </c>
    </row>
    <row r="65" spans="1:22" x14ac:dyDescent="0.25">
      <c r="A65" t="s">
        <v>31</v>
      </c>
      <c r="B65">
        <v>2</v>
      </c>
      <c r="C65">
        <v>2012</v>
      </c>
      <c r="D65">
        <v>100</v>
      </c>
      <c r="E65">
        <v>4</v>
      </c>
      <c r="F65" t="s">
        <v>25</v>
      </c>
      <c r="G65" t="s">
        <v>28</v>
      </c>
      <c r="H65">
        <v>4</v>
      </c>
      <c r="I65" t="s">
        <v>18</v>
      </c>
      <c r="J65" t="s">
        <v>32</v>
      </c>
      <c r="K65">
        <v>34</v>
      </c>
      <c r="L65">
        <v>28</v>
      </c>
      <c r="M65">
        <v>586</v>
      </c>
      <c r="N65">
        <v>16409.38</v>
      </c>
      <c r="P65" s="9" t="s">
        <v>52</v>
      </c>
      <c r="Q65" s="2">
        <v>300</v>
      </c>
      <c r="R65" s="12">
        <v>5.75</v>
      </c>
      <c r="S65" s="12">
        <v>17.5</v>
      </c>
      <c r="T65" s="12">
        <v>13.75</v>
      </c>
      <c r="U65" s="12">
        <v>130</v>
      </c>
      <c r="V65" s="12">
        <v>41991.3125</v>
      </c>
    </row>
    <row r="66" spans="1:22" x14ac:dyDescent="0.25">
      <c r="A66" t="s">
        <v>31</v>
      </c>
      <c r="B66">
        <v>2</v>
      </c>
      <c r="C66">
        <v>2013</v>
      </c>
      <c r="D66">
        <v>100</v>
      </c>
      <c r="E66">
        <v>4</v>
      </c>
      <c r="F66" t="s">
        <v>25</v>
      </c>
      <c r="G66" t="s">
        <v>28</v>
      </c>
      <c r="H66">
        <v>4</v>
      </c>
      <c r="I66" t="s">
        <v>18</v>
      </c>
      <c r="J66" t="s">
        <v>32</v>
      </c>
      <c r="K66">
        <v>34</v>
      </c>
      <c r="L66">
        <v>28</v>
      </c>
      <c r="M66">
        <v>586</v>
      </c>
      <c r="N66">
        <v>17940.2</v>
      </c>
      <c r="P66" s="10" t="s">
        <v>25</v>
      </c>
      <c r="Q66" s="2">
        <v>300</v>
      </c>
      <c r="R66" s="12">
        <v>6.5</v>
      </c>
      <c r="S66" s="12">
        <v>17</v>
      </c>
      <c r="T66" s="12">
        <v>13.5</v>
      </c>
      <c r="U66" s="12">
        <v>130</v>
      </c>
      <c r="V66" s="12">
        <v>45003.94</v>
      </c>
    </row>
    <row r="67" spans="1:22" x14ac:dyDescent="0.25">
      <c r="A67" t="s">
        <v>31</v>
      </c>
      <c r="B67">
        <v>2</v>
      </c>
      <c r="C67">
        <v>2013</v>
      </c>
      <c r="D67">
        <v>100</v>
      </c>
      <c r="E67">
        <v>4</v>
      </c>
      <c r="F67" t="s">
        <v>25</v>
      </c>
      <c r="G67" t="s">
        <v>28</v>
      </c>
      <c r="H67">
        <v>4</v>
      </c>
      <c r="I67" t="s">
        <v>18</v>
      </c>
      <c r="J67" t="s">
        <v>32</v>
      </c>
      <c r="K67">
        <v>34</v>
      </c>
      <c r="L67">
        <v>28</v>
      </c>
      <c r="M67">
        <v>586</v>
      </c>
      <c r="N67">
        <v>16372.41</v>
      </c>
      <c r="P67" s="10" t="s">
        <v>16</v>
      </c>
      <c r="Q67" s="2">
        <v>239</v>
      </c>
      <c r="R67" s="12">
        <v>5</v>
      </c>
      <c r="S67" s="12">
        <v>18</v>
      </c>
      <c r="T67" s="12">
        <v>14</v>
      </c>
      <c r="U67" s="12">
        <v>130</v>
      </c>
      <c r="V67" s="12">
        <v>38978.684999999998</v>
      </c>
    </row>
    <row r="68" spans="1:22" x14ac:dyDescent="0.25">
      <c r="A68" t="s">
        <v>31</v>
      </c>
      <c r="B68">
        <v>2</v>
      </c>
      <c r="C68">
        <v>2013</v>
      </c>
      <c r="D68">
        <v>100</v>
      </c>
      <c r="E68">
        <v>4</v>
      </c>
      <c r="F68" t="s">
        <v>16</v>
      </c>
      <c r="G68" t="s">
        <v>28</v>
      </c>
      <c r="H68">
        <v>4</v>
      </c>
      <c r="I68" t="s">
        <v>18</v>
      </c>
      <c r="J68" t="s">
        <v>32</v>
      </c>
      <c r="K68">
        <v>35</v>
      </c>
      <c r="L68">
        <v>29</v>
      </c>
      <c r="M68">
        <v>586</v>
      </c>
      <c r="N68">
        <v>17056.349999999999</v>
      </c>
      <c r="P68" s="4" t="s">
        <v>87</v>
      </c>
      <c r="Q68" s="2">
        <v>429</v>
      </c>
      <c r="R68" s="12">
        <v>4.7137809187279149</v>
      </c>
      <c r="S68" s="12">
        <v>30.318021201413426</v>
      </c>
      <c r="T68" s="12">
        <v>22.222614840989401</v>
      </c>
      <c r="U68" s="12">
        <v>1439</v>
      </c>
      <c r="V68" s="12">
        <v>27443.311731448761</v>
      </c>
    </row>
    <row r="69" spans="1:22" x14ac:dyDescent="0.25">
      <c r="A69" t="s">
        <v>31</v>
      </c>
      <c r="B69">
        <v>2</v>
      </c>
      <c r="C69">
        <v>2013</v>
      </c>
      <c r="D69">
        <v>100</v>
      </c>
      <c r="E69">
        <v>4</v>
      </c>
      <c r="F69" t="s">
        <v>16</v>
      </c>
      <c r="G69" t="s">
        <v>28</v>
      </c>
      <c r="H69">
        <v>4</v>
      </c>
      <c r="I69" t="s">
        <v>18</v>
      </c>
      <c r="J69" t="s">
        <v>32</v>
      </c>
      <c r="K69">
        <v>35</v>
      </c>
      <c r="L69">
        <v>29</v>
      </c>
      <c r="M69">
        <v>586</v>
      </c>
      <c r="N69">
        <v>15488.55</v>
      </c>
      <c r="P69" s="5">
        <v>2001</v>
      </c>
      <c r="Q69" s="2">
        <v>192</v>
      </c>
      <c r="R69" s="12">
        <v>6</v>
      </c>
      <c r="S69" s="12">
        <v>25</v>
      </c>
      <c r="T69" s="12">
        <v>17</v>
      </c>
      <c r="U69" s="12">
        <v>1439</v>
      </c>
      <c r="V69" s="12">
        <v>33562.479999999996</v>
      </c>
    </row>
    <row r="70" spans="1:22" x14ac:dyDescent="0.25">
      <c r="A70" t="s">
        <v>31</v>
      </c>
      <c r="B70">
        <v>2</v>
      </c>
      <c r="C70">
        <v>2014</v>
      </c>
      <c r="D70">
        <v>100</v>
      </c>
      <c r="E70">
        <v>4</v>
      </c>
      <c r="F70" t="s">
        <v>25</v>
      </c>
      <c r="G70" t="s">
        <v>28</v>
      </c>
      <c r="H70">
        <v>4</v>
      </c>
      <c r="I70" t="s">
        <v>18</v>
      </c>
      <c r="J70" t="s">
        <v>32</v>
      </c>
      <c r="K70">
        <v>34</v>
      </c>
      <c r="L70">
        <v>28</v>
      </c>
      <c r="M70">
        <v>586</v>
      </c>
      <c r="N70">
        <v>17653.830000000002</v>
      </c>
      <c r="P70" s="6" t="s">
        <v>29</v>
      </c>
      <c r="Q70" s="2">
        <v>192</v>
      </c>
      <c r="R70" s="12">
        <v>6</v>
      </c>
      <c r="S70" s="12">
        <v>25</v>
      </c>
      <c r="T70" s="12">
        <v>17</v>
      </c>
      <c r="U70" s="12">
        <v>1439</v>
      </c>
      <c r="V70" s="12">
        <v>33562.479999999996</v>
      </c>
    </row>
    <row r="71" spans="1:22" x14ac:dyDescent="0.25">
      <c r="A71" t="s">
        <v>31</v>
      </c>
      <c r="B71">
        <v>2</v>
      </c>
      <c r="C71">
        <v>2014</v>
      </c>
      <c r="D71">
        <v>100</v>
      </c>
      <c r="E71">
        <v>4</v>
      </c>
      <c r="F71" t="s">
        <v>25</v>
      </c>
      <c r="G71" t="s">
        <v>28</v>
      </c>
      <c r="H71">
        <v>4</v>
      </c>
      <c r="I71" t="s">
        <v>18</v>
      </c>
      <c r="J71" t="s">
        <v>32</v>
      </c>
      <c r="K71">
        <v>34</v>
      </c>
      <c r="L71">
        <v>28</v>
      </c>
      <c r="M71">
        <v>586</v>
      </c>
      <c r="N71">
        <v>16111.06</v>
      </c>
      <c r="P71" s="7" t="s">
        <v>30</v>
      </c>
      <c r="Q71" s="2">
        <v>192</v>
      </c>
      <c r="R71" s="12">
        <v>6</v>
      </c>
      <c r="S71" s="12">
        <v>25</v>
      </c>
      <c r="T71" s="12">
        <v>17</v>
      </c>
      <c r="U71" s="12">
        <v>1439</v>
      </c>
      <c r="V71" s="12">
        <v>33562.479999999996</v>
      </c>
    </row>
    <row r="72" spans="1:22" x14ac:dyDescent="0.25">
      <c r="A72" t="s">
        <v>31</v>
      </c>
      <c r="B72">
        <v>2</v>
      </c>
      <c r="C72">
        <v>2014</v>
      </c>
      <c r="D72">
        <v>100</v>
      </c>
      <c r="E72">
        <v>4</v>
      </c>
      <c r="F72" t="s">
        <v>16</v>
      </c>
      <c r="G72" t="s">
        <v>28</v>
      </c>
      <c r="H72">
        <v>4</v>
      </c>
      <c r="I72" t="s">
        <v>18</v>
      </c>
      <c r="J72" t="s">
        <v>32</v>
      </c>
      <c r="K72">
        <v>35</v>
      </c>
      <c r="L72">
        <v>29</v>
      </c>
      <c r="M72">
        <v>586</v>
      </c>
      <c r="N72">
        <v>16784.080000000002</v>
      </c>
      <c r="P72" s="8" t="s">
        <v>796</v>
      </c>
      <c r="Q72" s="2">
        <v>192</v>
      </c>
      <c r="R72" s="12">
        <v>6</v>
      </c>
      <c r="S72" s="12">
        <v>25</v>
      </c>
      <c r="T72" s="12">
        <v>17</v>
      </c>
      <c r="U72" s="12">
        <v>1439</v>
      </c>
      <c r="V72" s="12">
        <v>33562.479999999996</v>
      </c>
    </row>
    <row r="73" spans="1:22" x14ac:dyDescent="0.25">
      <c r="A73" t="s">
        <v>31</v>
      </c>
      <c r="B73">
        <v>2</v>
      </c>
      <c r="C73">
        <v>2014</v>
      </c>
      <c r="D73">
        <v>100</v>
      </c>
      <c r="E73">
        <v>4</v>
      </c>
      <c r="F73" t="s">
        <v>16</v>
      </c>
      <c r="G73" t="s">
        <v>28</v>
      </c>
      <c r="H73">
        <v>4</v>
      </c>
      <c r="I73" t="s">
        <v>18</v>
      </c>
      <c r="J73" t="s">
        <v>32</v>
      </c>
      <c r="K73">
        <v>35</v>
      </c>
      <c r="L73">
        <v>29</v>
      </c>
      <c r="M73">
        <v>586</v>
      </c>
      <c r="N73">
        <v>15241.31</v>
      </c>
      <c r="P73" s="9" t="s">
        <v>28</v>
      </c>
      <c r="Q73" s="2">
        <v>192</v>
      </c>
      <c r="R73" s="12">
        <v>6</v>
      </c>
      <c r="S73" s="12">
        <v>25</v>
      </c>
      <c r="T73" s="12">
        <v>17</v>
      </c>
      <c r="U73" s="12">
        <v>1439</v>
      </c>
      <c r="V73" s="12">
        <v>33562.479999999996</v>
      </c>
    </row>
    <row r="74" spans="1:22" x14ac:dyDescent="0.25">
      <c r="A74" t="s">
        <v>14</v>
      </c>
      <c r="B74" t="s">
        <v>33</v>
      </c>
      <c r="C74">
        <v>2015</v>
      </c>
      <c r="D74">
        <v>300</v>
      </c>
      <c r="E74">
        <v>6</v>
      </c>
      <c r="F74" t="s">
        <v>25</v>
      </c>
      <c r="G74" t="s">
        <v>26</v>
      </c>
      <c r="H74">
        <v>4</v>
      </c>
      <c r="I74" t="s">
        <v>29</v>
      </c>
      <c r="J74" t="s">
        <v>32</v>
      </c>
      <c r="K74">
        <v>30</v>
      </c>
      <c r="L74">
        <v>20</v>
      </c>
      <c r="M74">
        <v>3916</v>
      </c>
      <c r="N74">
        <v>48865.36</v>
      </c>
      <c r="P74" s="10" t="s">
        <v>25</v>
      </c>
      <c r="Q74" s="2">
        <v>192</v>
      </c>
      <c r="R74" s="12">
        <v>6</v>
      </c>
      <c r="S74" s="12">
        <v>25</v>
      </c>
      <c r="T74" s="12">
        <v>17</v>
      </c>
      <c r="U74" s="12">
        <v>1439</v>
      </c>
      <c r="V74" s="12">
        <v>33562.479999999996</v>
      </c>
    </row>
    <row r="75" spans="1:22" x14ac:dyDescent="0.25">
      <c r="A75" t="s">
        <v>14</v>
      </c>
      <c r="B75" t="s">
        <v>33</v>
      </c>
      <c r="C75">
        <v>2015</v>
      </c>
      <c r="D75">
        <v>240</v>
      </c>
      <c r="E75">
        <v>4</v>
      </c>
      <c r="F75" t="s">
        <v>25</v>
      </c>
      <c r="G75" t="s">
        <v>26</v>
      </c>
      <c r="H75">
        <v>4</v>
      </c>
      <c r="I75" t="s">
        <v>29</v>
      </c>
      <c r="J75" t="s">
        <v>32</v>
      </c>
      <c r="K75">
        <v>33</v>
      </c>
      <c r="L75">
        <v>22</v>
      </c>
      <c r="M75">
        <v>3916</v>
      </c>
      <c r="N75">
        <v>43280.74</v>
      </c>
      <c r="P75" s="5">
        <v>2003</v>
      </c>
      <c r="Q75" s="2">
        <v>194</v>
      </c>
      <c r="R75" s="12">
        <v>6</v>
      </c>
      <c r="S75" s="12">
        <v>24</v>
      </c>
      <c r="T75" s="12">
        <v>15</v>
      </c>
      <c r="U75" s="12">
        <v>1439</v>
      </c>
      <c r="V75" s="12">
        <v>33036.58</v>
      </c>
    </row>
    <row r="76" spans="1:22" x14ac:dyDescent="0.25">
      <c r="A76" t="s">
        <v>14</v>
      </c>
      <c r="B76" t="s">
        <v>33</v>
      </c>
      <c r="C76">
        <v>2015</v>
      </c>
      <c r="D76">
        <v>240</v>
      </c>
      <c r="E76">
        <v>4</v>
      </c>
      <c r="F76" t="s">
        <v>25</v>
      </c>
      <c r="G76" t="s">
        <v>26</v>
      </c>
      <c r="H76">
        <v>4</v>
      </c>
      <c r="I76" t="s">
        <v>29</v>
      </c>
      <c r="J76" t="s">
        <v>32</v>
      </c>
      <c r="K76">
        <v>33</v>
      </c>
      <c r="L76">
        <v>22</v>
      </c>
      <c r="M76">
        <v>3916</v>
      </c>
      <c r="N76">
        <v>43280.74</v>
      </c>
      <c r="P76" s="6" t="s">
        <v>29</v>
      </c>
      <c r="Q76" s="2">
        <v>194</v>
      </c>
      <c r="R76" s="12">
        <v>6</v>
      </c>
      <c r="S76" s="12">
        <v>24</v>
      </c>
      <c r="T76" s="12">
        <v>15</v>
      </c>
      <c r="U76" s="12">
        <v>1439</v>
      </c>
      <c r="V76" s="12">
        <v>33036.58</v>
      </c>
    </row>
    <row r="77" spans="1:22" x14ac:dyDescent="0.25">
      <c r="A77" t="s">
        <v>14</v>
      </c>
      <c r="B77" t="s">
        <v>33</v>
      </c>
      <c r="C77">
        <v>2016</v>
      </c>
      <c r="D77">
        <v>240</v>
      </c>
      <c r="E77">
        <v>4</v>
      </c>
      <c r="F77" t="s">
        <v>25</v>
      </c>
      <c r="G77" t="s">
        <v>26</v>
      </c>
      <c r="H77">
        <v>4</v>
      </c>
      <c r="I77" t="s">
        <v>29</v>
      </c>
      <c r="J77" t="s">
        <v>32</v>
      </c>
      <c r="K77">
        <v>34</v>
      </c>
      <c r="L77">
        <v>22</v>
      </c>
      <c r="M77">
        <v>3916</v>
      </c>
      <c r="N77">
        <v>43916.05</v>
      </c>
      <c r="P77" s="7" t="s">
        <v>30</v>
      </c>
      <c r="Q77" s="2">
        <v>194</v>
      </c>
      <c r="R77" s="12">
        <v>6</v>
      </c>
      <c r="S77" s="12">
        <v>24</v>
      </c>
      <c r="T77" s="12">
        <v>15</v>
      </c>
      <c r="U77" s="12">
        <v>1439</v>
      </c>
      <c r="V77" s="12">
        <v>33036.58</v>
      </c>
    </row>
    <row r="78" spans="1:22" x14ac:dyDescent="0.25">
      <c r="A78" t="s">
        <v>14</v>
      </c>
      <c r="B78" t="s">
        <v>33</v>
      </c>
      <c r="C78">
        <v>2016</v>
      </c>
      <c r="D78">
        <v>300</v>
      </c>
      <c r="E78">
        <v>6</v>
      </c>
      <c r="F78" t="s">
        <v>25</v>
      </c>
      <c r="G78" t="s">
        <v>26</v>
      </c>
      <c r="H78">
        <v>4</v>
      </c>
      <c r="I78" t="s">
        <v>29</v>
      </c>
      <c r="J78" t="s">
        <v>32</v>
      </c>
      <c r="K78">
        <v>30</v>
      </c>
      <c r="L78">
        <v>20</v>
      </c>
      <c r="M78">
        <v>3916</v>
      </c>
      <c r="N78">
        <v>50248.13</v>
      </c>
      <c r="P78" s="8" t="s">
        <v>797</v>
      </c>
      <c r="Q78" s="2">
        <v>194</v>
      </c>
      <c r="R78" s="12">
        <v>6</v>
      </c>
      <c r="S78" s="12">
        <v>24</v>
      </c>
      <c r="T78" s="12">
        <v>15</v>
      </c>
      <c r="U78" s="12">
        <v>1439</v>
      </c>
      <c r="V78" s="12">
        <v>33036.58</v>
      </c>
    </row>
    <row r="79" spans="1:22" x14ac:dyDescent="0.25">
      <c r="A79" t="s">
        <v>14</v>
      </c>
      <c r="B79" t="s">
        <v>33</v>
      </c>
      <c r="C79">
        <v>2017</v>
      </c>
      <c r="D79">
        <v>320</v>
      </c>
      <c r="E79">
        <v>6</v>
      </c>
      <c r="F79" t="s">
        <v>25</v>
      </c>
      <c r="G79" t="s">
        <v>26</v>
      </c>
      <c r="H79">
        <v>4</v>
      </c>
      <c r="I79" t="s">
        <v>29</v>
      </c>
      <c r="J79" t="s">
        <v>32</v>
      </c>
      <c r="K79">
        <v>30</v>
      </c>
      <c r="L79">
        <v>20</v>
      </c>
      <c r="M79">
        <v>3916</v>
      </c>
      <c r="N79">
        <v>49650</v>
      </c>
      <c r="P79" s="9" t="s">
        <v>28</v>
      </c>
      <c r="Q79" s="2">
        <v>194</v>
      </c>
      <c r="R79" s="12">
        <v>6</v>
      </c>
      <c r="S79" s="12">
        <v>24</v>
      </c>
      <c r="T79" s="12">
        <v>15</v>
      </c>
      <c r="U79" s="12">
        <v>1439</v>
      </c>
      <c r="V79" s="12">
        <v>33036.58</v>
      </c>
    </row>
    <row r="80" spans="1:22" x14ac:dyDescent="0.25">
      <c r="A80" t="s">
        <v>14</v>
      </c>
      <c r="B80" t="s">
        <v>33</v>
      </c>
      <c r="C80">
        <v>2017</v>
      </c>
      <c r="D80">
        <v>248</v>
      </c>
      <c r="E80">
        <v>4</v>
      </c>
      <c r="F80" t="s">
        <v>25</v>
      </c>
      <c r="G80" t="s">
        <v>26</v>
      </c>
      <c r="H80">
        <v>4</v>
      </c>
      <c r="I80" t="s">
        <v>29</v>
      </c>
      <c r="J80" t="s">
        <v>32</v>
      </c>
      <c r="K80">
        <v>33</v>
      </c>
      <c r="L80">
        <v>23</v>
      </c>
      <c r="M80">
        <v>3916</v>
      </c>
      <c r="N80">
        <v>43950</v>
      </c>
      <c r="P80" s="10" t="s">
        <v>25</v>
      </c>
      <c r="Q80" s="2">
        <v>194</v>
      </c>
      <c r="R80" s="12">
        <v>6</v>
      </c>
      <c r="S80" s="12">
        <v>24</v>
      </c>
      <c r="T80" s="12">
        <v>15</v>
      </c>
      <c r="U80" s="12">
        <v>1439</v>
      </c>
      <c r="V80" s="12">
        <v>33036.58</v>
      </c>
    </row>
    <row r="81" spans="1:22" x14ac:dyDescent="0.25">
      <c r="A81" t="s">
        <v>14</v>
      </c>
      <c r="B81" t="s">
        <v>34</v>
      </c>
      <c r="C81">
        <v>2015</v>
      </c>
      <c r="D81">
        <v>241</v>
      </c>
      <c r="E81">
        <v>4</v>
      </c>
      <c r="F81" t="s">
        <v>25</v>
      </c>
      <c r="G81" t="s">
        <v>26</v>
      </c>
      <c r="H81">
        <v>4</v>
      </c>
      <c r="I81" t="s">
        <v>29</v>
      </c>
      <c r="J81" t="s">
        <v>35</v>
      </c>
      <c r="K81">
        <v>33</v>
      </c>
      <c r="L81">
        <v>22</v>
      </c>
      <c r="M81">
        <v>3916</v>
      </c>
      <c r="N81">
        <v>43384.160000000003</v>
      </c>
      <c r="P81" s="5">
        <v>2004</v>
      </c>
      <c r="Q81" s="2">
        <v>194</v>
      </c>
      <c r="R81" s="12">
        <v>6</v>
      </c>
      <c r="S81" s="12">
        <v>24</v>
      </c>
      <c r="T81" s="12">
        <v>15</v>
      </c>
      <c r="U81" s="12">
        <v>1439</v>
      </c>
      <c r="V81" s="12">
        <v>32179.625</v>
      </c>
    </row>
    <row r="82" spans="1:22" x14ac:dyDescent="0.25">
      <c r="A82" t="s">
        <v>14</v>
      </c>
      <c r="B82" t="s">
        <v>34</v>
      </c>
      <c r="C82">
        <v>2015</v>
      </c>
      <c r="D82">
        <v>335</v>
      </c>
      <c r="E82">
        <v>6</v>
      </c>
      <c r="F82" t="s">
        <v>25</v>
      </c>
      <c r="G82" t="s">
        <v>17</v>
      </c>
      <c r="H82">
        <v>4</v>
      </c>
      <c r="I82" t="s">
        <v>29</v>
      </c>
      <c r="J82" t="s">
        <v>30</v>
      </c>
      <c r="K82">
        <v>33</v>
      </c>
      <c r="L82">
        <v>25</v>
      </c>
      <c r="M82">
        <v>3916</v>
      </c>
      <c r="N82">
        <v>51864.5</v>
      </c>
      <c r="P82" s="6" t="s">
        <v>29</v>
      </c>
      <c r="Q82" s="2">
        <v>194</v>
      </c>
      <c r="R82" s="12">
        <v>6</v>
      </c>
      <c r="S82" s="12">
        <v>24</v>
      </c>
      <c r="T82" s="12">
        <v>15</v>
      </c>
      <c r="U82" s="12">
        <v>1439</v>
      </c>
      <c r="V82" s="12">
        <v>32179.625</v>
      </c>
    </row>
    <row r="83" spans="1:22" x14ac:dyDescent="0.25">
      <c r="A83" t="s">
        <v>14</v>
      </c>
      <c r="B83" t="s">
        <v>34</v>
      </c>
      <c r="C83">
        <v>2015</v>
      </c>
      <c r="D83">
        <v>240</v>
      </c>
      <c r="E83">
        <v>4</v>
      </c>
      <c r="F83" t="s">
        <v>25</v>
      </c>
      <c r="G83" t="s">
        <v>17</v>
      </c>
      <c r="H83">
        <v>4</v>
      </c>
      <c r="I83" t="s">
        <v>29</v>
      </c>
      <c r="J83" t="s">
        <v>30</v>
      </c>
      <c r="K83">
        <v>35</v>
      </c>
      <c r="L83">
        <v>23</v>
      </c>
      <c r="M83">
        <v>3916</v>
      </c>
      <c r="N83">
        <v>38782.03</v>
      </c>
      <c r="P83" s="7" t="s">
        <v>30</v>
      </c>
      <c r="Q83" s="2">
        <v>194</v>
      </c>
      <c r="R83" s="12">
        <v>6</v>
      </c>
      <c r="S83" s="12">
        <v>24</v>
      </c>
      <c r="T83" s="12">
        <v>15</v>
      </c>
      <c r="U83" s="12">
        <v>1439</v>
      </c>
      <c r="V83" s="12">
        <v>32179.625</v>
      </c>
    </row>
    <row r="84" spans="1:22" x14ac:dyDescent="0.25">
      <c r="A84" t="s">
        <v>14</v>
      </c>
      <c r="B84" t="s">
        <v>34</v>
      </c>
      <c r="C84">
        <v>2015</v>
      </c>
      <c r="D84">
        <v>300</v>
      </c>
      <c r="E84">
        <v>6</v>
      </c>
      <c r="F84" t="s">
        <v>25</v>
      </c>
      <c r="G84" t="s">
        <v>17</v>
      </c>
      <c r="H84">
        <v>4</v>
      </c>
      <c r="I84" t="s">
        <v>29</v>
      </c>
      <c r="J84" t="s">
        <v>30</v>
      </c>
      <c r="K84">
        <v>32</v>
      </c>
      <c r="L84">
        <v>21</v>
      </c>
      <c r="M84">
        <v>3916</v>
      </c>
      <c r="N84">
        <v>45245.7</v>
      </c>
      <c r="P84" s="8" t="s">
        <v>797</v>
      </c>
      <c r="Q84" s="2">
        <v>194</v>
      </c>
      <c r="R84" s="12">
        <v>6</v>
      </c>
      <c r="S84" s="12">
        <v>24</v>
      </c>
      <c r="T84" s="12">
        <v>15</v>
      </c>
      <c r="U84" s="12">
        <v>1439</v>
      </c>
      <c r="V84" s="12">
        <v>32179.625</v>
      </c>
    </row>
    <row r="85" spans="1:22" x14ac:dyDescent="0.25">
      <c r="A85" t="s">
        <v>14</v>
      </c>
      <c r="B85" t="s">
        <v>34</v>
      </c>
      <c r="C85">
        <v>2015</v>
      </c>
      <c r="D85">
        <v>180</v>
      </c>
      <c r="E85">
        <v>4</v>
      </c>
      <c r="F85" t="s">
        <v>25</v>
      </c>
      <c r="G85" t="s">
        <v>17</v>
      </c>
      <c r="H85">
        <v>4</v>
      </c>
      <c r="I85" t="s">
        <v>29</v>
      </c>
      <c r="J85" t="s">
        <v>30</v>
      </c>
      <c r="K85">
        <v>45</v>
      </c>
      <c r="L85">
        <v>32</v>
      </c>
      <c r="M85">
        <v>3916</v>
      </c>
      <c r="N85">
        <v>40333.31</v>
      </c>
      <c r="P85" s="9" t="s">
        <v>28</v>
      </c>
      <c r="Q85" s="2">
        <v>194</v>
      </c>
      <c r="R85" s="12">
        <v>6</v>
      </c>
      <c r="S85" s="12">
        <v>24</v>
      </c>
      <c r="T85" s="12">
        <v>15</v>
      </c>
      <c r="U85" s="12">
        <v>1439</v>
      </c>
      <c r="V85" s="12">
        <v>32179.625</v>
      </c>
    </row>
    <row r="86" spans="1:22" x14ac:dyDescent="0.25">
      <c r="A86" t="s">
        <v>14</v>
      </c>
      <c r="B86" t="s">
        <v>34</v>
      </c>
      <c r="C86">
        <v>2015</v>
      </c>
      <c r="D86">
        <v>240</v>
      </c>
      <c r="E86">
        <v>4</v>
      </c>
      <c r="F86" t="s">
        <v>25</v>
      </c>
      <c r="G86" t="s">
        <v>26</v>
      </c>
      <c r="H86">
        <v>4</v>
      </c>
      <c r="I86" t="s">
        <v>29</v>
      </c>
      <c r="J86" t="s">
        <v>30</v>
      </c>
      <c r="K86">
        <v>33</v>
      </c>
      <c r="L86">
        <v>22</v>
      </c>
      <c r="M86">
        <v>3916</v>
      </c>
      <c r="N86">
        <v>40850.400000000001</v>
      </c>
      <c r="P86" s="10" t="s">
        <v>25</v>
      </c>
      <c r="Q86" s="2">
        <v>194</v>
      </c>
      <c r="R86" s="12">
        <v>6</v>
      </c>
      <c r="S86" s="12">
        <v>24</v>
      </c>
      <c r="T86" s="12">
        <v>15</v>
      </c>
      <c r="U86" s="12">
        <v>1439</v>
      </c>
      <c r="V86" s="12">
        <v>32179.625</v>
      </c>
    </row>
    <row r="87" spans="1:22" x14ac:dyDescent="0.25">
      <c r="A87" t="s">
        <v>14</v>
      </c>
      <c r="B87" t="s">
        <v>34</v>
      </c>
      <c r="C87">
        <v>2015</v>
      </c>
      <c r="D87">
        <v>240</v>
      </c>
      <c r="E87">
        <v>4</v>
      </c>
      <c r="F87" t="s">
        <v>25</v>
      </c>
      <c r="G87" t="s">
        <v>26</v>
      </c>
      <c r="H87">
        <v>4</v>
      </c>
      <c r="I87" t="s">
        <v>29</v>
      </c>
      <c r="J87" t="s">
        <v>30</v>
      </c>
      <c r="K87">
        <v>33</v>
      </c>
      <c r="L87">
        <v>22</v>
      </c>
      <c r="M87">
        <v>3916</v>
      </c>
      <c r="N87">
        <v>40850.400000000001</v>
      </c>
      <c r="P87" s="5">
        <v>2005</v>
      </c>
      <c r="Q87" s="2">
        <v>194</v>
      </c>
      <c r="R87" s="12">
        <v>6</v>
      </c>
      <c r="S87" s="12">
        <v>24</v>
      </c>
      <c r="T87" s="12">
        <v>16</v>
      </c>
      <c r="U87" s="12">
        <v>1439</v>
      </c>
      <c r="V87" s="12">
        <v>32254.68</v>
      </c>
    </row>
    <row r="88" spans="1:22" x14ac:dyDescent="0.25">
      <c r="A88" t="s">
        <v>14</v>
      </c>
      <c r="B88" t="s">
        <v>34</v>
      </c>
      <c r="C88">
        <v>2015</v>
      </c>
      <c r="D88">
        <v>180</v>
      </c>
      <c r="E88">
        <v>4</v>
      </c>
      <c r="F88" t="s">
        <v>25</v>
      </c>
      <c r="G88" t="s">
        <v>26</v>
      </c>
      <c r="H88">
        <v>4</v>
      </c>
      <c r="I88" t="s">
        <v>29</v>
      </c>
      <c r="J88" t="s">
        <v>30</v>
      </c>
      <c r="K88">
        <v>35</v>
      </c>
      <c r="L88">
        <v>23</v>
      </c>
      <c r="M88">
        <v>3916</v>
      </c>
      <c r="N88">
        <v>36144.85</v>
      </c>
      <c r="P88" s="6" t="s">
        <v>29</v>
      </c>
      <c r="Q88" s="2">
        <v>194</v>
      </c>
      <c r="R88" s="12">
        <v>6</v>
      </c>
      <c r="S88" s="12">
        <v>24</v>
      </c>
      <c r="T88" s="12">
        <v>16</v>
      </c>
      <c r="U88" s="12">
        <v>1439</v>
      </c>
      <c r="V88" s="12">
        <v>32254.68</v>
      </c>
    </row>
    <row r="89" spans="1:22" x14ac:dyDescent="0.25">
      <c r="A89" t="s">
        <v>14</v>
      </c>
      <c r="B89" t="s">
        <v>34</v>
      </c>
      <c r="C89">
        <v>2015</v>
      </c>
      <c r="D89">
        <v>300</v>
      </c>
      <c r="E89">
        <v>6</v>
      </c>
      <c r="F89" t="s">
        <v>25</v>
      </c>
      <c r="G89" t="s">
        <v>26</v>
      </c>
      <c r="H89">
        <v>4</v>
      </c>
      <c r="I89" t="s">
        <v>29</v>
      </c>
      <c r="J89" t="s">
        <v>30</v>
      </c>
      <c r="K89">
        <v>30</v>
      </c>
      <c r="L89">
        <v>20</v>
      </c>
      <c r="M89">
        <v>3916</v>
      </c>
      <c r="N89">
        <v>47314.07</v>
      </c>
      <c r="P89" s="7" t="s">
        <v>30</v>
      </c>
      <c r="Q89" s="2">
        <v>194</v>
      </c>
      <c r="R89" s="12">
        <v>6</v>
      </c>
      <c r="S89" s="12">
        <v>24</v>
      </c>
      <c r="T89" s="12">
        <v>16</v>
      </c>
      <c r="U89" s="12">
        <v>1439</v>
      </c>
      <c r="V89" s="12">
        <v>32254.68</v>
      </c>
    </row>
    <row r="90" spans="1:22" x14ac:dyDescent="0.25">
      <c r="A90" t="s">
        <v>14</v>
      </c>
      <c r="B90" t="s">
        <v>34</v>
      </c>
      <c r="C90">
        <v>2015</v>
      </c>
      <c r="D90">
        <v>180</v>
      </c>
      <c r="E90">
        <v>4</v>
      </c>
      <c r="F90" t="s">
        <v>25</v>
      </c>
      <c r="G90" t="s">
        <v>26</v>
      </c>
      <c r="H90">
        <v>4</v>
      </c>
      <c r="I90" t="s">
        <v>29</v>
      </c>
      <c r="J90" t="s">
        <v>35</v>
      </c>
      <c r="K90">
        <v>43</v>
      </c>
      <c r="L90">
        <v>31</v>
      </c>
      <c r="M90">
        <v>3916</v>
      </c>
      <c r="N90">
        <v>44935.44</v>
      </c>
      <c r="P90" s="8" t="s">
        <v>797</v>
      </c>
      <c r="Q90" s="2">
        <v>194</v>
      </c>
      <c r="R90" s="12">
        <v>6</v>
      </c>
      <c r="S90" s="12">
        <v>24</v>
      </c>
      <c r="T90" s="12">
        <v>16</v>
      </c>
      <c r="U90" s="12">
        <v>1439</v>
      </c>
      <c r="V90" s="12">
        <v>32254.68</v>
      </c>
    </row>
    <row r="91" spans="1:22" x14ac:dyDescent="0.25">
      <c r="A91" t="s">
        <v>14</v>
      </c>
      <c r="B91" t="s">
        <v>34</v>
      </c>
      <c r="C91">
        <v>2015</v>
      </c>
      <c r="D91">
        <v>240</v>
      </c>
      <c r="E91">
        <v>4</v>
      </c>
      <c r="F91" t="s">
        <v>25</v>
      </c>
      <c r="G91" t="s">
        <v>17</v>
      </c>
      <c r="H91">
        <v>4</v>
      </c>
      <c r="I91" t="s">
        <v>29</v>
      </c>
      <c r="J91" t="s">
        <v>30</v>
      </c>
      <c r="K91">
        <v>35</v>
      </c>
      <c r="L91">
        <v>23</v>
      </c>
      <c r="M91">
        <v>3916</v>
      </c>
      <c r="N91">
        <v>38782.03</v>
      </c>
      <c r="P91" s="9" t="s">
        <v>28</v>
      </c>
      <c r="Q91" s="2">
        <v>194</v>
      </c>
      <c r="R91" s="12">
        <v>6</v>
      </c>
      <c r="S91" s="12">
        <v>24</v>
      </c>
      <c r="T91" s="12">
        <v>16</v>
      </c>
      <c r="U91" s="12">
        <v>1439</v>
      </c>
      <c r="V91" s="12">
        <v>32254.68</v>
      </c>
    </row>
    <row r="92" spans="1:22" x14ac:dyDescent="0.25">
      <c r="A92" t="s">
        <v>14</v>
      </c>
      <c r="B92" t="s">
        <v>34</v>
      </c>
      <c r="C92">
        <v>2015</v>
      </c>
      <c r="D92">
        <v>180</v>
      </c>
      <c r="E92">
        <v>4</v>
      </c>
      <c r="F92" t="s">
        <v>25</v>
      </c>
      <c r="G92" t="s">
        <v>26</v>
      </c>
      <c r="H92">
        <v>4</v>
      </c>
      <c r="I92" t="s">
        <v>29</v>
      </c>
      <c r="J92" t="s">
        <v>30</v>
      </c>
      <c r="K92">
        <v>43</v>
      </c>
      <c r="L92">
        <v>31</v>
      </c>
      <c r="M92">
        <v>3916</v>
      </c>
      <c r="N92">
        <v>42401.68</v>
      </c>
      <c r="P92" s="10" t="s">
        <v>25</v>
      </c>
      <c r="Q92" s="2">
        <v>194</v>
      </c>
      <c r="R92" s="12">
        <v>6</v>
      </c>
      <c r="S92" s="12">
        <v>24</v>
      </c>
      <c r="T92" s="12">
        <v>16</v>
      </c>
      <c r="U92" s="12">
        <v>1439</v>
      </c>
      <c r="V92" s="12">
        <v>32254.68</v>
      </c>
    </row>
    <row r="93" spans="1:22" x14ac:dyDescent="0.25">
      <c r="A93" t="s">
        <v>14</v>
      </c>
      <c r="B93" t="s">
        <v>34</v>
      </c>
      <c r="C93">
        <v>2015</v>
      </c>
      <c r="D93">
        <v>180</v>
      </c>
      <c r="E93">
        <v>4</v>
      </c>
      <c r="F93" t="s">
        <v>25</v>
      </c>
      <c r="G93" t="s">
        <v>17</v>
      </c>
      <c r="H93">
        <v>4</v>
      </c>
      <c r="I93" t="s">
        <v>29</v>
      </c>
      <c r="J93" t="s">
        <v>30</v>
      </c>
      <c r="K93">
        <v>36</v>
      </c>
      <c r="L93">
        <v>24</v>
      </c>
      <c r="M93">
        <v>3916</v>
      </c>
      <c r="N93">
        <v>34076.480000000003</v>
      </c>
      <c r="P93" s="5">
        <v>2006</v>
      </c>
      <c r="Q93" s="2">
        <v>172</v>
      </c>
      <c r="R93" s="12">
        <v>5.4285714285714288</v>
      </c>
      <c r="S93" s="12">
        <v>25</v>
      </c>
      <c r="T93" s="12">
        <v>17.714285714285715</v>
      </c>
      <c r="U93" s="12">
        <v>1439</v>
      </c>
      <c r="V93" s="12">
        <v>23408.161428571428</v>
      </c>
    </row>
    <row r="94" spans="1:22" x14ac:dyDescent="0.25">
      <c r="A94" t="s">
        <v>14</v>
      </c>
      <c r="B94" t="s">
        <v>34</v>
      </c>
      <c r="C94">
        <v>2016</v>
      </c>
      <c r="D94">
        <v>180</v>
      </c>
      <c r="E94">
        <v>4</v>
      </c>
      <c r="F94" t="s">
        <v>25</v>
      </c>
      <c r="G94" t="s">
        <v>26</v>
      </c>
      <c r="H94">
        <v>4</v>
      </c>
      <c r="I94" t="s">
        <v>29</v>
      </c>
      <c r="J94" t="s">
        <v>30</v>
      </c>
      <c r="K94">
        <v>40</v>
      </c>
      <c r="L94">
        <v>30</v>
      </c>
      <c r="M94">
        <v>3916</v>
      </c>
      <c r="N94">
        <v>42741.55</v>
      </c>
      <c r="P94" s="6" t="s">
        <v>18</v>
      </c>
      <c r="Q94" s="2">
        <v>172</v>
      </c>
      <c r="R94" s="12">
        <v>5.4285714285714288</v>
      </c>
      <c r="S94" s="12">
        <v>25</v>
      </c>
      <c r="T94" s="12">
        <v>17.714285714285715</v>
      </c>
      <c r="U94" s="12">
        <v>1439</v>
      </c>
      <c r="V94" s="12">
        <v>23408.161428571428</v>
      </c>
    </row>
    <row r="95" spans="1:22" x14ac:dyDescent="0.25">
      <c r="A95" t="s">
        <v>14</v>
      </c>
      <c r="B95" t="s">
        <v>34</v>
      </c>
      <c r="C95">
        <v>2016</v>
      </c>
      <c r="D95">
        <v>320</v>
      </c>
      <c r="E95">
        <v>6</v>
      </c>
      <c r="F95" t="s">
        <v>25</v>
      </c>
      <c r="G95" t="s">
        <v>26</v>
      </c>
      <c r="H95">
        <v>4</v>
      </c>
      <c r="I95" t="s">
        <v>29</v>
      </c>
      <c r="J95" t="s">
        <v>30</v>
      </c>
      <c r="K95">
        <v>33</v>
      </c>
      <c r="L95">
        <v>22</v>
      </c>
      <c r="M95">
        <v>3916</v>
      </c>
      <c r="N95">
        <v>48818.31</v>
      </c>
      <c r="P95" s="7" t="s">
        <v>55</v>
      </c>
      <c r="Q95" s="2">
        <v>172</v>
      </c>
      <c r="R95" s="12">
        <v>5.4285714285714288</v>
      </c>
      <c r="S95" s="12">
        <v>25</v>
      </c>
      <c r="T95" s="12">
        <v>17.714285714285715</v>
      </c>
      <c r="U95" s="12">
        <v>1439</v>
      </c>
      <c r="V95" s="12">
        <v>23408.161428571428</v>
      </c>
    </row>
    <row r="96" spans="1:22" x14ac:dyDescent="0.25">
      <c r="A96" t="s">
        <v>14</v>
      </c>
      <c r="B96" t="s">
        <v>34</v>
      </c>
      <c r="C96">
        <v>2016</v>
      </c>
      <c r="D96">
        <v>180</v>
      </c>
      <c r="E96">
        <v>4</v>
      </c>
      <c r="F96" t="s">
        <v>25</v>
      </c>
      <c r="G96" t="s">
        <v>17</v>
      </c>
      <c r="H96">
        <v>4</v>
      </c>
      <c r="I96" t="s">
        <v>29</v>
      </c>
      <c r="J96" t="s">
        <v>30</v>
      </c>
      <c r="K96">
        <v>42</v>
      </c>
      <c r="L96">
        <v>32</v>
      </c>
      <c r="M96">
        <v>3916</v>
      </c>
      <c r="N96">
        <v>40698.949999999997</v>
      </c>
      <c r="P96" s="8" t="s">
        <v>724</v>
      </c>
      <c r="Q96" s="2">
        <v>172</v>
      </c>
      <c r="R96" s="12">
        <v>5.4285714285714288</v>
      </c>
      <c r="S96" s="12">
        <v>25</v>
      </c>
      <c r="T96" s="12">
        <v>17.714285714285715</v>
      </c>
      <c r="U96" s="12">
        <v>1439</v>
      </c>
      <c r="V96" s="12">
        <v>23408.161428571428</v>
      </c>
    </row>
    <row r="97" spans="1:22" x14ac:dyDescent="0.25">
      <c r="A97" t="s">
        <v>14</v>
      </c>
      <c r="B97" t="s">
        <v>34</v>
      </c>
      <c r="C97">
        <v>2016</v>
      </c>
      <c r="D97">
        <v>240</v>
      </c>
      <c r="E97">
        <v>4</v>
      </c>
      <c r="F97" t="s">
        <v>25</v>
      </c>
      <c r="G97" t="s">
        <v>17</v>
      </c>
      <c r="H97">
        <v>4</v>
      </c>
      <c r="I97" t="s">
        <v>29</v>
      </c>
      <c r="J97" t="s">
        <v>30</v>
      </c>
      <c r="K97">
        <v>34</v>
      </c>
      <c r="L97">
        <v>22</v>
      </c>
      <c r="M97">
        <v>3916</v>
      </c>
      <c r="N97">
        <v>39166.99</v>
      </c>
      <c r="P97" s="9" t="s">
        <v>28</v>
      </c>
      <c r="Q97" s="2">
        <v>172</v>
      </c>
      <c r="R97" s="12">
        <v>5.4285714285714288</v>
      </c>
      <c r="S97" s="12">
        <v>25</v>
      </c>
      <c r="T97" s="12">
        <v>17.714285714285715</v>
      </c>
      <c r="U97" s="12">
        <v>1439</v>
      </c>
      <c r="V97" s="12">
        <v>23408.161428571428</v>
      </c>
    </row>
    <row r="98" spans="1:22" x14ac:dyDescent="0.25">
      <c r="A98" t="s">
        <v>14</v>
      </c>
      <c r="B98" t="s">
        <v>34</v>
      </c>
      <c r="C98">
        <v>2016</v>
      </c>
      <c r="D98">
        <v>240</v>
      </c>
      <c r="E98">
        <v>4</v>
      </c>
      <c r="F98" t="s">
        <v>25</v>
      </c>
      <c r="G98" t="s">
        <v>26</v>
      </c>
      <c r="H98">
        <v>4</v>
      </c>
      <c r="I98" t="s">
        <v>29</v>
      </c>
      <c r="J98" t="s">
        <v>30</v>
      </c>
      <c r="K98">
        <v>34</v>
      </c>
      <c r="L98">
        <v>22</v>
      </c>
      <c r="M98">
        <v>3916</v>
      </c>
      <c r="N98">
        <v>41209.599999999999</v>
      </c>
      <c r="P98" s="10" t="s">
        <v>25</v>
      </c>
      <c r="Q98" s="2">
        <v>172</v>
      </c>
      <c r="R98" s="12">
        <v>5.333333333333333</v>
      </c>
      <c r="S98" s="12">
        <v>25</v>
      </c>
      <c r="T98" s="12">
        <v>17.666666666666668</v>
      </c>
      <c r="U98" s="12">
        <v>1439</v>
      </c>
      <c r="V98" s="12">
        <v>23460.27</v>
      </c>
    </row>
    <row r="99" spans="1:22" x14ac:dyDescent="0.25">
      <c r="A99" t="s">
        <v>14</v>
      </c>
      <c r="B99" t="s">
        <v>34</v>
      </c>
      <c r="C99">
        <v>2016</v>
      </c>
      <c r="D99">
        <v>240</v>
      </c>
      <c r="E99">
        <v>4</v>
      </c>
      <c r="F99" t="s">
        <v>16</v>
      </c>
      <c r="G99" t="s">
        <v>17</v>
      </c>
      <c r="H99">
        <v>4</v>
      </c>
      <c r="I99" t="s">
        <v>29</v>
      </c>
      <c r="J99" t="s">
        <v>30</v>
      </c>
      <c r="K99">
        <v>34</v>
      </c>
      <c r="L99">
        <v>22</v>
      </c>
      <c r="M99">
        <v>3916</v>
      </c>
      <c r="N99">
        <v>39166.99</v>
      </c>
      <c r="P99" s="10" t="s">
        <v>16</v>
      </c>
      <c r="Q99" s="2">
        <v>172</v>
      </c>
      <c r="R99" s="12">
        <v>5.5</v>
      </c>
      <c r="S99" s="12">
        <v>25</v>
      </c>
      <c r="T99" s="12">
        <v>17.75</v>
      </c>
      <c r="U99" s="12">
        <v>1439</v>
      </c>
      <c r="V99" s="12">
        <v>23369.079999999998</v>
      </c>
    </row>
    <row r="100" spans="1:22" x14ac:dyDescent="0.25">
      <c r="A100" t="s">
        <v>14</v>
      </c>
      <c r="B100" t="s">
        <v>34</v>
      </c>
      <c r="C100">
        <v>2016</v>
      </c>
      <c r="D100">
        <v>240</v>
      </c>
      <c r="E100">
        <v>4</v>
      </c>
      <c r="F100" t="s">
        <v>25</v>
      </c>
      <c r="G100" t="s">
        <v>26</v>
      </c>
      <c r="H100">
        <v>4</v>
      </c>
      <c r="I100" t="s">
        <v>29</v>
      </c>
      <c r="J100" t="s">
        <v>35</v>
      </c>
      <c r="K100">
        <v>34</v>
      </c>
      <c r="L100">
        <v>22</v>
      </c>
      <c r="M100">
        <v>3916</v>
      </c>
      <c r="N100">
        <v>43558.6</v>
      </c>
      <c r="P100" s="5">
        <v>2007</v>
      </c>
      <c r="Q100" s="2">
        <v>242</v>
      </c>
      <c r="R100" s="12">
        <v>5.6</v>
      </c>
      <c r="S100" s="12">
        <v>24.3</v>
      </c>
      <c r="T100" s="12">
        <v>17.5</v>
      </c>
      <c r="U100" s="12">
        <v>1439</v>
      </c>
      <c r="V100" s="12">
        <v>26031.438000000002</v>
      </c>
    </row>
    <row r="101" spans="1:22" x14ac:dyDescent="0.25">
      <c r="A101" t="s">
        <v>14</v>
      </c>
      <c r="B101" t="s">
        <v>34</v>
      </c>
      <c r="C101">
        <v>2016</v>
      </c>
      <c r="D101">
        <v>180</v>
      </c>
      <c r="E101">
        <v>4</v>
      </c>
      <c r="F101" t="s">
        <v>25</v>
      </c>
      <c r="G101" t="s">
        <v>17</v>
      </c>
      <c r="H101">
        <v>4</v>
      </c>
      <c r="I101" t="s">
        <v>29</v>
      </c>
      <c r="J101" t="s">
        <v>30</v>
      </c>
      <c r="K101">
        <v>36</v>
      </c>
      <c r="L101">
        <v>24</v>
      </c>
      <c r="M101">
        <v>3916</v>
      </c>
      <c r="N101">
        <v>33856.21</v>
      </c>
      <c r="P101" s="6" t="s">
        <v>18</v>
      </c>
      <c r="Q101" s="2">
        <v>172</v>
      </c>
      <c r="R101" s="12">
        <v>5.4285714285714288</v>
      </c>
      <c r="S101" s="12">
        <v>24.857142857142858</v>
      </c>
      <c r="T101" s="12">
        <v>18.142857142857142</v>
      </c>
      <c r="U101" s="12">
        <v>1439</v>
      </c>
      <c r="V101" s="12">
        <v>23811.827142857142</v>
      </c>
    </row>
    <row r="102" spans="1:22" x14ac:dyDescent="0.25">
      <c r="A102" t="s">
        <v>14</v>
      </c>
      <c r="B102" t="s">
        <v>34</v>
      </c>
      <c r="C102">
        <v>2016</v>
      </c>
      <c r="D102">
        <v>180</v>
      </c>
      <c r="E102">
        <v>4</v>
      </c>
      <c r="F102" t="s">
        <v>25</v>
      </c>
      <c r="G102" t="s">
        <v>26</v>
      </c>
      <c r="H102">
        <v>4</v>
      </c>
      <c r="I102" t="s">
        <v>29</v>
      </c>
      <c r="J102" t="s">
        <v>30</v>
      </c>
      <c r="K102">
        <v>35</v>
      </c>
      <c r="L102">
        <v>23</v>
      </c>
      <c r="M102">
        <v>3916</v>
      </c>
      <c r="N102">
        <v>35898.82</v>
      </c>
      <c r="P102" s="7" t="s">
        <v>55</v>
      </c>
      <c r="Q102" s="2">
        <v>172</v>
      </c>
      <c r="R102" s="12">
        <v>5.4285714285714288</v>
      </c>
      <c r="S102" s="12">
        <v>24.857142857142858</v>
      </c>
      <c r="T102" s="12">
        <v>18.142857142857142</v>
      </c>
      <c r="U102" s="12">
        <v>1439</v>
      </c>
      <c r="V102" s="12">
        <v>23811.827142857142</v>
      </c>
    </row>
    <row r="103" spans="1:22" x14ac:dyDescent="0.25">
      <c r="A103" t="s">
        <v>14</v>
      </c>
      <c r="B103" t="s">
        <v>34</v>
      </c>
      <c r="C103">
        <v>2016</v>
      </c>
      <c r="D103">
        <v>180</v>
      </c>
      <c r="E103">
        <v>4</v>
      </c>
      <c r="F103" t="s">
        <v>25</v>
      </c>
      <c r="G103" t="s">
        <v>26</v>
      </c>
      <c r="H103">
        <v>4</v>
      </c>
      <c r="I103" t="s">
        <v>29</v>
      </c>
      <c r="J103" t="s">
        <v>35</v>
      </c>
      <c r="K103">
        <v>40</v>
      </c>
      <c r="L103">
        <v>30</v>
      </c>
      <c r="M103">
        <v>3916</v>
      </c>
      <c r="N103">
        <v>45090.55</v>
      </c>
      <c r="P103" s="8" t="s">
        <v>724</v>
      </c>
      <c r="Q103" s="2">
        <v>172</v>
      </c>
      <c r="R103" s="12">
        <v>5.4285714285714288</v>
      </c>
      <c r="S103" s="12">
        <v>24.857142857142858</v>
      </c>
      <c r="T103" s="12">
        <v>18.142857142857142</v>
      </c>
      <c r="U103" s="12">
        <v>1439</v>
      </c>
      <c r="V103" s="12">
        <v>23811.827142857142</v>
      </c>
    </row>
    <row r="104" spans="1:22" x14ac:dyDescent="0.25">
      <c r="A104" t="s">
        <v>14</v>
      </c>
      <c r="B104" t="s">
        <v>34</v>
      </c>
      <c r="C104">
        <v>2016</v>
      </c>
      <c r="D104">
        <v>320</v>
      </c>
      <c r="E104">
        <v>6</v>
      </c>
      <c r="F104" t="s">
        <v>25</v>
      </c>
      <c r="G104" t="s">
        <v>17</v>
      </c>
      <c r="H104">
        <v>4</v>
      </c>
      <c r="I104" t="s">
        <v>29</v>
      </c>
      <c r="J104" t="s">
        <v>30</v>
      </c>
      <c r="K104">
        <v>33</v>
      </c>
      <c r="L104">
        <v>22</v>
      </c>
      <c r="M104">
        <v>3916</v>
      </c>
      <c r="N104">
        <v>46775.7</v>
      </c>
      <c r="P104" s="9" t="s">
        <v>28</v>
      </c>
      <c r="Q104" s="2">
        <v>172</v>
      </c>
      <c r="R104" s="12">
        <v>5.4285714285714288</v>
      </c>
      <c r="S104" s="12">
        <v>24.857142857142858</v>
      </c>
      <c r="T104" s="12">
        <v>18.142857142857142</v>
      </c>
      <c r="U104" s="12">
        <v>1439</v>
      </c>
      <c r="V104" s="12">
        <v>23811.827142857142</v>
      </c>
    </row>
    <row r="105" spans="1:22" x14ac:dyDescent="0.25">
      <c r="A105" t="s">
        <v>14</v>
      </c>
      <c r="B105" t="s">
        <v>34</v>
      </c>
      <c r="C105">
        <v>2017</v>
      </c>
      <c r="D105">
        <v>248</v>
      </c>
      <c r="E105">
        <v>4</v>
      </c>
      <c r="F105" t="s">
        <v>25</v>
      </c>
      <c r="G105" t="s">
        <v>17</v>
      </c>
      <c r="H105">
        <v>4</v>
      </c>
      <c r="I105" t="s">
        <v>29</v>
      </c>
      <c r="J105" t="s">
        <v>30</v>
      </c>
      <c r="K105">
        <v>34</v>
      </c>
      <c r="L105">
        <v>23</v>
      </c>
      <c r="M105">
        <v>3916</v>
      </c>
      <c r="N105">
        <v>38750</v>
      </c>
      <c r="P105" s="10" t="s">
        <v>25</v>
      </c>
      <c r="Q105" s="2">
        <v>172</v>
      </c>
      <c r="R105" s="12">
        <v>5.333333333333333</v>
      </c>
      <c r="S105" s="12">
        <v>24.666666666666668</v>
      </c>
      <c r="T105" s="12">
        <v>19</v>
      </c>
      <c r="U105" s="12">
        <v>1439</v>
      </c>
      <c r="V105" s="12">
        <v>24076.47</v>
      </c>
    </row>
    <row r="106" spans="1:22" x14ac:dyDescent="0.25">
      <c r="A106" t="s">
        <v>14</v>
      </c>
      <c r="B106" t="s">
        <v>34</v>
      </c>
      <c r="C106">
        <v>2017</v>
      </c>
      <c r="D106">
        <v>180</v>
      </c>
      <c r="E106">
        <v>4</v>
      </c>
      <c r="F106" t="s">
        <v>25</v>
      </c>
      <c r="G106" t="s">
        <v>26</v>
      </c>
      <c r="H106">
        <v>4</v>
      </c>
      <c r="I106" t="s">
        <v>29</v>
      </c>
      <c r="J106" t="s">
        <v>30</v>
      </c>
      <c r="K106">
        <v>34</v>
      </c>
      <c r="L106">
        <v>23</v>
      </c>
      <c r="M106">
        <v>3916</v>
      </c>
      <c r="N106">
        <v>35450</v>
      </c>
      <c r="P106" s="10" t="s">
        <v>16</v>
      </c>
      <c r="Q106" s="2">
        <v>172</v>
      </c>
      <c r="R106" s="12">
        <v>5.5</v>
      </c>
      <c r="S106" s="12">
        <v>25</v>
      </c>
      <c r="T106" s="12">
        <v>17.5</v>
      </c>
      <c r="U106" s="12">
        <v>1439</v>
      </c>
      <c r="V106" s="12">
        <v>23613.345000000001</v>
      </c>
    </row>
    <row r="107" spans="1:22" x14ac:dyDescent="0.25">
      <c r="A107" t="s">
        <v>14</v>
      </c>
      <c r="B107" t="s">
        <v>34</v>
      </c>
      <c r="C107">
        <v>2017</v>
      </c>
      <c r="D107">
        <v>180</v>
      </c>
      <c r="E107">
        <v>4</v>
      </c>
      <c r="F107" t="s">
        <v>25</v>
      </c>
      <c r="G107" t="s">
        <v>17</v>
      </c>
      <c r="H107">
        <v>4</v>
      </c>
      <c r="I107" t="s">
        <v>29</v>
      </c>
      <c r="J107" t="s">
        <v>30</v>
      </c>
      <c r="K107">
        <v>35</v>
      </c>
      <c r="L107">
        <v>23</v>
      </c>
      <c r="M107">
        <v>3916</v>
      </c>
      <c r="N107">
        <v>33450</v>
      </c>
      <c r="P107" s="6" t="s">
        <v>29</v>
      </c>
      <c r="Q107" s="2">
        <v>242</v>
      </c>
      <c r="R107" s="12">
        <v>6</v>
      </c>
      <c r="S107" s="12">
        <v>23</v>
      </c>
      <c r="T107" s="12">
        <v>16</v>
      </c>
      <c r="U107" s="12">
        <v>1439</v>
      </c>
      <c r="V107" s="12">
        <v>31210.53</v>
      </c>
    </row>
    <row r="108" spans="1:22" x14ac:dyDescent="0.25">
      <c r="A108" t="s">
        <v>14</v>
      </c>
      <c r="B108" t="s">
        <v>34</v>
      </c>
      <c r="C108">
        <v>2017</v>
      </c>
      <c r="D108">
        <v>248</v>
      </c>
      <c r="E108">
        <v>4</v>
      </c>
      <c r="F108" t="s">
        <v>25</v>
      </c>
      <c r="G108" t="s">
        <v>26</v>
      </c>
      <c r="H108">
        <v>4</v>
      </c>
      <c r="I108" t="s">
        <v>29</v>
      </c>
      <c r="J108" t="s">
        <v>30</v>
      </c>
      <c r="K108">
        <v>33</v>
      </c>
      <c r="L108">
        <v>23</v>
      </c>
      <c r="M108">
        <v>3916</v>
      </c>
      <c r="N108">
        <v>40750</v>
      </c>
      <c r="P108" s="7" t="s">
        <v>62</v>
      </c>
      <c r="Q108" s="2">
        <v>242</v>
      </c>
      <c r="R108" s="12">
        <v>6</v>
      </c>
      <c r="S108" s="12">
        <v>23</v>
      </c>
      <c r="T108" s="12">
        <v>16</v>
      </c>
      <c r="U108" s="12">
        <v>1439</v>
      </c>
      <c r="V108" s="12">
        <v>31210.53</v>
      </c>
    </row>
    <row r="109" spans="1:22" x14ac:dyDescent="0.25">
      <c r="A109" t="s">
        <v>14</v>
      </c>
      <c r="B109" t="s">
        <v>34</v>
      </c>
      <c r="C109">
        <v>2017</v>
      </c>
      <c r="D109">
        <v>180</v>
      </c>
      <c r="E109">
        <v>4</v>
      </c>
      <c r="F109" t="s">
        <v>25</v>
      </c>
      <c r="G109" t="s">
        <v>26</v>
      </c>
      <c r="H109">
        <v>4</v>
      </c>
      <c r="I109" t="s">
        <v>29</v>
      </c>
      <c r="J109" t="s">
        <v>30</v>
      </c>
      <c r="K109">
        <v>40</v>
      </c>
      <c r="L109">
        <v>30</v>
      </c>
      <c r="M109">
        <v>3916</v>
      </c>
      <c r="N109">
        <v>42250</v>
      </c>
      <c r="P109" s="8" t="s">
        <v>294</v>
      </c>
      <c r="Q109" s="2">
        <v>242</v>
      </c>
      <c r="R109" s="12">
        <v>6</v>
      </c>
      <c r="S109" s="12">
        <v>23</v>
      </c>
      <c r="T109" s="12">
        <v>16</v>
      </c>
      <c r="U109" s="12">
        <v>1439</v>
      </c>
      <c r="V109" s="12">
        <v>31210.53</v>
      </c>
    </row>
    <row r="110" spans="1:22" x14ac:dyDescent="0.25">
      <c r="A110" t="s">
        <v>14</v>
      </c>
      <c r="B110" t="s">
        <v>34</v>
      </c>
      <c r="C110">
        <v>2017</v>
      </c>
      <c r="D110">
        <v>248</v>
      </c>
      <c r="E110">
        <v>4</v>
      </c>
      <c r="F110" t="s">
        <v>25</v>
      </c>
      <c r="G110" t="s">
        <v>26</v>
      </c>
      <c r="H110">
        <v>4</v>
      </c>
      <c r="I110" t="s">
        <v>29</v>
      </c>
      <c r="J110" t="s">
        <v>35</v>
      </c>
      <c r="K110">
        <v>33</v>
      </c>
      <c r="L110">
        <v>23</v>
      </c>
      <c r="M110">
        <v>3916</v>
      </c>
      <c r="N110">
        <v>42950</v>
      </c>
      <c r="P110" s="9" t="s">
        <v>28</v>
      </c>
      <c r="Q110" s="2">
        <v>242</v>
      </c>
      <c r="R110" s="12">
        <v>6</v>
      </c>
      <c r="S110" s="12">
        <v>23</v>
      </c>
      <c r="T110" s="12">
        <v>16</v>
      </c>
      <c r="U110" s="12">
        <v>1439</v>
      </c>
      <c r="V110" s="12">
        <v>31210.53</v>
      </c>
    </row>
    <row r="111" spans="1:22" x14ac:dyDescent="0.25">
      <c r="A111" t="s">
        <v>14</v>
      </c>
      <c r="B111" t="s">
        <v>34</v>
      </c>
      <c r="C111">
        <v>2017</v>
      </c>
      <c r="D111">
        <v>180</v>
      </c>
      <c r="E111">
        <v>4</v>
      </c>
      <c r="F111" t="s">
        <v>25</v>
      </c>
      <c r="G111" t="s">
        <v>17</v>
      </c>
      <c r="H111">
        <v>4</v>
      </c>
      <c r="I111" t="s">
        <v>29</v>
      </c>
      <c r="J111" t="s">
        <v>30</v>
      </c>
      <c r="K111">
        <v>42</v>
      </c>
      <c r="L111">
        <v>32</v>
      </c>
      <c r="M111">
        <v>3916</v>
      </c>
      <c r="N111">
        <v>40250</v>
      </c>
      <c r="P111" s="10" t="s">
        <v>25</v>
      </c>
      <c r="Q111" s="2">
        <v>242</v>
      </c>
      <c r="R111" s="12">
        <v>6</v>
      </c>
      <c r="S111" s="12">
        <v>23</v>
      </c>
      <c r="T111" s="12">
        <v>16</v>
      </c>
      <c r="U111" s="12">
        <v>1439</v>
      </c>
      <c r="V111" s="12">
        <v>31210.53</v>
      </c>
    </row>
    <row r="112" spans="1:22" x14ac:dyDescent="0.25">
      <c r="A112" t="s">
        <v>14</v>
      </c>
      <c r="B112" t="s">
        <v>34</v>
      </c>
      <c r="C112">
        <v>2017</v>
      </c>
      <c r="D112">
        <v>320</v>
      </c>
      <c r="E112">
        <v>6</v>
      </c>
      <c r="F112" t="s">
        <v>25</v>
      </c>
      <c r="G112" t="s">
        <v>26</v>
      </c>
      <c r="H112">
        <v>4</v>
      </c>
      <c r="I112" t="s">
        <v>29</v>
      </c>
      <c r="J112" t="s">
        <v>30</v>
      </c>
      <c r="K112">
        <v>31</v>
      </c>
      <c r="L112">
        <v>21</v>
      </c>
      <c r="M112">
        <v>3916</v>
      </c>
      <c r="N112">
        <v>49900</v>
      </c>
      <c r="P112" s="5">
        <v>2008</v>
      </c>
      <c r="Q112" s="2">
        <v>250</v>
      </c>
      <c r="R112" s="12">
        <v>5.5</v>
      </c>
      <c r="S112" s="12">
        <v>24.625</v>
      </c>
      <c r="T112" s="12">
        <v>17.5</v>
      </c>
      <c r="U112" s="12">
        <v>1439</v>
      </c>
      <c r="V112" s="12">
        <v>25097.978749999998</v>
      </c>
    </row>
    <row r="113" spans="1:22" x14ac:dyDescent="0.25">
      <c r="A113" t="s">
        <v>14</v>
      </c>
      <c r="B113" t="s">
        <v>34</v>
      </c>
      <c r="C113">
        <v>2017</v>
      </c>
      <c r="D113">
        <v>320</v>
      </c>
      <c r="E113">
        <v>6</v>
      </c>
      <c r="F113" t="s">
        <v>25</v>
      </c>
      <c r="G113" t="s">
        <v>17</v>
      </c>
      <c r="H113">
        <v>4</v>
      </c>
      <c r="I113" t="s">
        <v>29</v>
      </c>
      <c r="J113" t="s">
        <v>30</v>
      </c>
      <c r="K113">
        <v>32</v>
      </c>
      <c r="L113">
        <v>21</v>
      </c>
      <c r="M113">
        <v>3916</v>
      </c>
      <c r="N113">
        <v>47900</v>
      </c>
      <c r="P113" s="6" t="s">
        <v>18</v>
      </c>
      <c r="Q113" s="2">
        <v>172</v>
      </c>
      <c r="R113" s="12">
        <v>5.333333333333333</v>
      </c>
      <c r="S113" s="12">
        <v>25.166666666666668</v>
      </c>
      <c r="T113" s="12">
        <v>18</v>
      </c>
      <c r="U113" s="12">
        <v>1439</v>
      </c>
      <c r="V113" s="12">
        <v>23238.446666666667</v>
      </c>
    </row>
    <row r="114" spans="1:22" x14ac:dyDescent="0.25">
      <c r="A114" t="s">
        <v>14</v>
      </c>
      <c r="B114" t="s">
        <v>34</v>
      </c>
      <c r="C114">
        <v>2017</v>
      </c>
      <c r="D114">
        <v>180</v>
      </c>
      <c r="E114">
        <v>4</v>
      </c>
      <c r="F114" t="s">
        <v>25</v>
      </c>
      <c r="G114" t="s">
        <v>26</v>
      </c>
      <c r="H114">
        <v>4</v>
      </c>
      <c r="I114" t="s">
        <v>29</v>
      </c>
      <c r="J114" t="s">
        <v>35</v>
      </c>
      <c r="K114">
        <v>40</v>
      </c>
      <c r="L114">
        <v>30</v>
      </c>
      <c r="M114">
        <v>3916</v>
      </c>
      <c r="N114">
        <v>44450</v>
      </c>
      <c r="P114" s="7" t="s">
        <v>55</v>
      </c>
      <c r="Q114" s="2">
        <v>172</v>
      </c>
      <c r="R114" s="12">
        <v>5.333333333333333</v>
      </c>
      <c r="S114" s="12">
        <v>25.166666666666668</v>
      </c>
      <c r="T114" s="12">
        <v>18</v>
      </c>
      <c r="U114" s="12">
        <v>1439</v>
      </c>
      <c r="V114" s="12">
        <v>23238.446666666667</v>
      </c>
    </row>
    <row r="115" spans="1:22" x14ac:dyDescent="0.25">
      <c r="A115" t="s">
        <v>27</v>
      </c>
      <c r="B115">
        <v>300</v>
      </c>
      <c r="C115">
        <v>2015</v>
      </c>
      <c r="D115">
        <v>300</v>
      </c>
      <c r="E115">
        <v>6</v>
      </c>
      <c r="F115" t="s">
        <v>25</v>
      </c>
      <c r="G115" t="s">
        <v>26</v>
      </c>
      <c r="H115">
        <v>4</v>
      </c>
      <c r="I115" t="s">
        <v>36</v>
      </c>
      <c r="J115" t="s">
        <v>30</v>
      </c>
      <c r="K115">
        <v>27</v>
      </c>
      <c r="L115">
        <v>18</v>
      </c>
      <c r="M115">
        <v>1013</v>
      </c>
      <c r="N115">
        <v>38854.42</v>
      </c>
      <c r="P115" s="8" t="s">
        <v>724</v>
      </c>
      <c r="Q115" s="2">
        <v>172</v>
      </c>
      <c r="R115" s="12">
        <v>5.333333333333333</v>
      </c>
      <c r="S115" s="12">
        <v>25.166666666666668</v>
      </c>
      <c r="T115" s="12">
        <v>18</v>
      </c>
      <c r="U115" s="12">
        <v>1439</v>
      </c>
      <c r="V115" s="12">
        <v>23238.446666666667</v>
      </c>
    </row>
    <row r="116" spans="1:22" x14ac:dyDescent="0.25">
      <c r="A116" t="s">
        <v>27</v>
      </c>
      <c r="B116">
        <v>300</v>
      </c>
      <c r="C116">
        <v>2015</v>
      </c>
      <c r="D116">
        <v>292</v>
      </c>
      <c r="E116">
        <v>6</v>
      </c>
      <c r="F116" t="s">
        <v>25</v>
      </c>
      <c r="G116" t="s">
        <v>17</v>
      </c>
      <c r="H116">
        <v>4</v>
      </c>
      <c r="I116" t="s">
        <v>36</v>
      </c>
      <c r="J116" t="s">
        <v>30</v>
      </c>
      <c r="K116">
        <v>31</v>
      </c>
      <c r="L116">
        <v>19</v>
      </c>
      <c r="M116">
        <v>1013</v>
      </c>
      <c r="N116">
        <v>32778.57</v>
      </c>
      <c r="P116" s="9" t="s">
        <v>28</v>
      </c>
      <c r="Q116" s="2">
        <v>172</v>
      </c>
      <c r="R116" s="12">
        <v>5.333333333333333</v>
      </c>
      <c r="S116" s="12">
        <v>25.166666666666668</v>
      </c>
      <c r="T116" s="12">
        <v>18</v>
      </c>
      <c r="U116" s="12">
        <v>1439</v>
      </c>
      <c r="V116" s="12">
        <v>23238.446666666667</v>
      </c>
    </row>
    <row r="117" spans="1:22" x14ac:dyDescent="0.25">
      <c r="A117" t="s">
        <v>27</v>
      </c>
      <c r="B117">
        <v>300</v>
      </c>
      <c r="C117">
        <v>2015</v>
      </c>
      <c r="D117">
        <v>292</v>
      </c>
      <c r="E117">
        <v>6</v>
      </c>
      <c r="F117" t="s">
        <v>25</v>
      </c>
      <c r="G117" t="s">
        <v>17</v>
      </c>
      <c r="H117">
        <v>4</v>
      </c>
      <c r="I117" t="s">
        <v>36</v>
      </c>
      <c r="J117" t="s">
        <v>30</v>
      </c>
      <c r="K117">
        <v>31</v>
      </c>
      <c r="L117">
        <v>19</v>
      </c>
      <c r="M117">
        <v>1013</v>
      </c>
      <c r="N117">
        <v>39371.519999999997</v>
      </c>
      <c r="P117" s="10" t="s">
        <v>25</v>
      </c>
      <c r="Q117" s="2">
        <v>172</v>
      </c>
      <c r="R117" s="12">
        <v>5.333333333333333</v>
      </c>
      <c r="S117" s="12">
        <v>25</v>
      </c>
      <c r="T117" s="12">
        <v>18</v>
      </c>
      <c r="U117" s="12">
        <v>1439</v>
      </c>
      <c r="V117" s="12">
        <v>23684.353333333333</v>
      </c>
    </row>
    <row r="118" spans="1:22" x14ac:dyDescent="0.25">
      <c r="A118" t="s">
        <v>27</v>
      </c>
      <c r="B118">
        <v>300</v>
      </c>
      <c r="C118">
        <v>2015</v>
      </c>
      <c r="D118">
        <v>292</v>
      </c>
      <c r="E118">
        <v>6</v>
      </c>
      <c r="F118" t="s">
        <v>25</v>
      </c>
      <c r="G118" t="s">
        <v>26</v>
      </c>
      <c r="H118">
        <v>4</v>
      </c>
      <c r="I118" t="s">
        <v>36</v>
      </c>
      <c r="J118" t="s">
        <v>30</v>
      </c>
      <c r="K118">
        <v>27</v>
      </c>
      <c r="L118">
        <v>18</v>
      </c>
      <c r="M118">
        <v>1013</v>
      </c>
      <c r="N118">
        <v>46429.84</v>
      </c>
      <c r="P118" s="10" t="s">
        <v>16</v>
      </c>
      <c r="Q118" s="2">
        <v>172</v>
      </c>
      <c r="R118" s="12">
        <v>5.333333333333333</v>
      </c>
      <c r="S118" s="12">
        <v>25.333333333333332</v>
      </c>
      <c r="T118" s="12">
        <v>18</v>
      </c>
      <c r="U118" s="12">
        <v>1439</v>
      </c>
      <c r="V118" s="12">
        <v>22792.539999999997</v>
      </c>
    </row>
    <row r="119" spans="1:22" x14ac:dyDescent="0.25">
      <c r="A119" t="s">
        <v>27</v>
      </c>
      <c r="B119">
        <v>300</v>
      </c>
      <c r="C119">
        <v>2015</v>
      </c>
      <c r="D119">
        <v>300</v>
      </c>
      <c r="E119">
        <v>6</v>
      </c>
      <c r="F119" t="s">
        <v>25</v>
      </c>
      <c r="G119" t="s">
        <v>17</v>
      </c>
      <c r="H119">
        <v>4</v>
      </c>
      <c r="I119" t="s">
        <v>36</v>
      </c>
      <c r="J119" t="s">
        <v>30</v>
      </c>
      <c r="K119">
        <v>31</v>
      </c>
      <c r="L119">
        <v>19</v>
      </c>
      <c r="M119">
        <v>1013</v>
      </c>
      <c r="N119">
        <v>36268.949999999997</v>
      </c>
      <c r="P119" s="6" t="s">
        <v>29</v>
      </c>
      <c r="Q119" s="2">
        <v>250</v>
      </c>
      <c r="R119" s="12">
        <v>6</v>
      </c>
      <c r="S119" s="12">
        <v>23</v>
      </c>
      <c r="T119" s="12">
        <v>16</v>
      </c>
      <c r="U119" s="12">
        <v>1439</v>
      </c>
      <c r="V119" s="12">
        <v>30676.575000000001</v>
      </c>
    </row>
    <row r="120" spans="1:22" x14ac:dyDescent="0.25">
      <c r="A120" t="s">
        <v>27</v>
      </c>
      <c r="B120">
        <v>300</v>
      </c>
      <c r="C120">
        <v>2015</v>
      </c>
      <c r="D120">
        <v>292</v>
      </c>
      <c r="E120">
        <v>6</v>
      </c>
      <c r="F120" t="s">
        <v>25</v>
      </c>
      <c r="G120" t="s">
        <v>17</v>
      </c>
      <c r="H120">
        <v>4</v>
      </c>
      <c r="I120" t="s">
        <v>36</v>
      </c>
      <c r="J120" t="s">
        <v>30</v>
      </c>
      <c r="K120">
        <v>31</v>
      </c>
      <c r="L120">
        <v>19</v>
      </c>
      <c r="M120">
        <v>1013</v>
      </c>
      <c r="N120">
        <v>43844.38</v>
      </c>
      <c r="P120" s="7" t="s">
        <v>62</v>
      </c>
      <c r="Q120" s="2">
        <v>250</v>
      </c>
      <c r="R120" s="12">
        <v>6</v>
      </c>
      <c r="S120" s="12">
        <v>23</v>
      </c>
      <c r="T120" s="12">
        <v>16</v>
      </c>
      <c r="U120" s="12">
        <v>1439</v>
      </c>
      <c r="V120" s="12">
        <v>30676.575000000001</v>
      </c>
    </row>
    <row r="121" spans="1:22" x14ac:dyDescent="0.25">
      <c r="A121" t="s">
        <v>27</v>
      </c>
      <c r="B121">
        <v>300</v>
      </c>
      <c r="C121">
        <v>2015</v>
      </c>
      <c r="D121">
        <v>292</v>
      </c>
      <c r="E121">
        <v>6</v>
      </c>
      <c r="F121" t="s">
        <v>25</v>
      </c>
      <c r="G121" t="s">
        <v>26</v>
      </c>
      <c r="H121">
        <v>4</v>
      </c>
      <c r="I121" t="s">
        <v>36</v>
      </c>
      <c r="J121" t="s">
        <v>30</v>
      </c>
      <c r="K121">
        <v>27</v>
      </c>
      <c r="L121">
        <v>18</v>
      </c>
      <c r="M121">
        <v>1013</v>
      </c>
      <c r="N121">
        <v>35364.04</v>
      </c>
      <c r="P121" s="8" t="s">
        <v>294</v>
      </c>
      <c r="Q121" s="2">
        <v>250</v>
      </c>
      <c r="R121" s="12">
        <v>6</v>
      </c>
      <c r="S121" s="12">
        <v>23</v>
      </c>
      <c r="T121" s="12">
        <v>16</v>
      </c>
      <c r="U121" s="12">
        <v>1439</v>
      </c>
      <c r="V121" s="12">
        <v>30676.575000000001</v>
      </c>
    </row>
    <row r="122" spans="1:22" x14ac:dyDescent="0.25">
      <c r="A122" t="s">
        <v>27</v>
      </c>
      <c r="B122">
        <v>300</v>
      </c>
      <c r="C122">
        <v>2015</v>
      </c>
      <c r="D122">
        <v>292</v>
      </c>
      <c r="E122">
        <v>6</v>
      </c>
      <c r="F122" t="s">
        <v>25</v>
      </c>
      <c r="G122" t="s">
        <v>26</v>
      </c>
      <c r="H122">
        <v>4</v>
      </c>
      <c r="I122" t="s">
        <v>36</v>
      </c>
      <c r="J122" t="s">
        <v>30</v>
      </c>
      <c r="K122">
        <v>27</v>
      </c>
      <c r="L122">
        <v>18</v>
      </c>
      <c r="M122">
        <v>1013</v>
      </c>
      <c r="N122">
        <v>41956.98</v>
      </c>
      <c r="P122" s="9" t="s">
        <v>28</v>
      </c>
      <c r="Q122" s="2">
        <v>250</v>
      </c>
      <c r="R122" s="12">
        <v>6</v>
      </c>
      <c r="S122" s="12">
        <v>23</v>
      </c>
      <c r="T122" s="12">
        <v>16</v>
      </c>
      <c r="U122" s="12">
        <v>1439</v>
      </c>
      <c r="V122" s="12">
        <v>30676.575000000001</v>
      </c>
    </row>
    <row r="123" spans="1:22" x14ac:dyDescent="0.25">
      <c r="A123" t="s">
        <v>27</v>
      </c>
      <c r="B123">
        <v>300</v>
      </c>
      <c r="C123">
        <v>2016</v>
      </c>
      <c r="D123">
        <v>300</v>
      </c>
      <c r="E123">
        <v>6</v>
      </c>
      <c r="F123" t="s">
        <v>25</v>
      </c>
      <c r="G123" t="s">
        <v>26</v>
      </c>
      <c r="H123">
        <v>4</v>
      </c>
      <c r="I123" t="s">
        <v>36</v>
      </c>
      <c r="J123" t="s">
        <v>30</v>
      </c>
      <c r="K123">
        <v>27</v>
      </c>
      <c r="L123">
        <v>18</v>
      </c>
      <c r="M123">
        <v>1013</v>
      </c>
      <c r="N123">
        <v>38906.559999999998</v>
      </c>
      <c r="P123" s="10" t="s">
        <v>25</v>
      </c>
      <c r="Q123" s="2">
        <v>250</v>
      </c>
      <c r="R123" s="12">
        <v>6</v>
      </c>
      <c r="S123" s="12">
        <v>23</v>
      </c>
      <c r="T123" s="12">
        <v>16</v>
      </c>
      <c r="U123" s="12">
        <v>1439</v>
      </c>
      <c r="V123" s="12">
        <v>30676.575000000001</v>
      </c>
    </row>
    <row r="124" spans="1:22" x14ac:dyDescent="0.25">
      <c r="A124" t="s">
        <v>27</v>
      </c>
      <c r="B124">
        <v>300</v>
      </c>
      <c r="C124">
        <v>2016</v>
      </c>
      <c r="D124">
        <v>300</v>
      </c>
      <c r="E124">
        <v>6</v>
      </c>
      <c r="F124" t="s">
        <v>25</v>
      </c>
      <c r="G124" t="s">
        <v>17</v>
      </c>
      <c r="H124">
        <v>4</v>
      </c>
      <c r="I124" t="s">
        <v>36</v>
      </c>
      <c r="J124" t="s">
        <v>30</v>
      </c>
      <c r="K124">
        <v>31</v>
      </c>
      <c r="L124">
        <v>19</v>
      </c>
      <c r="M124">
        <v>1013</v>
      </c>
      <c r="N124">
        <v>36353.300000000003</v>
      </c>
      <c r="P124" s="5">
        <v>2010</v>
      </c>
      <c r="Q124" s="2">
        <v>260</v>
      </c>
      <c r="R124" s="12">
        <v>5</v>
      </c>
      <c r="S124" s="12">
        <v>26.5</v>
      </c>
      <c r="T124" s="12">
        <v>19.75</v>
      </c>
      <c r="U124" s="12">
        <v>1439</v>
      </c>
      <c r="V124" s="12">
        <v>28139.404999999999</v>
      </c>
    </row>
    <row r="125" spans="1:22" x14ac:dyDescent="0.25">
      <c r="A125" t="s">
        <v>27</v>
      </c>
      <c r="B125">
        <v>300</v>
      </c>
      <c r="C125">
        <v>2016</v>
      </c>
      <c r="D125">
        <v>292</v>
      </c>
      <c r="E125">
        <v>6</v>
      </c>
      <c r="F125" t="s">
        <v>25</v>
      </c>
      <c r="G125" t="s">
        <v>26</v>
      </c>
      <c r="H125">
        <v>4</v>
      </c>
      <c r="I125" t="s">
        <v>36</v>
      </c>
      <c r="J125" t="s">
        <v>30</v>
      </c>
      <c r="K125">
        <v>27</v>
      </c>
      <c r="L125">
        <v>18</v>
      </c>
      <c r="M125">
        <v>1013</v>
      </c>
      <c r="N125">
        <v>46152.71</v>
      </c>
      <c r="P125" s="6" t="s">
        <v>18</v>
      </c>
      <c r="Q125" s="2">
        <v>138</v>
      </c>
      <c r="R125" s="12">
        <v>4</v>
      </c>
      <c r="S125" s="12">
        <v>30.5</v>
      </c>
      <c r="T125" s="12">
        <v>23</v>
      </c>
      <c r="U125" s="12">
        <v>1439</v>
      </c>
      <c r="V125" s="12">
        <v>20228.447499999998</v>
      </c>
    </row>
    <row r="126" spans="1:22" x14ac:dyDescent="0.25">
      <c r="A126" t="s">
        <v>27</v>
      </c>
      <c r="B126">
        <v>300</v>
      </c>
      <c r="C126">
        <v>2016</v>
      </c>
      <c r="D126">
        <v>292</v>
      </c>
      <c r="E126">
        <v>6</v>
      </c>
      <c r="F126" t="s">
        <v>25</v>
      </c>
      <c r="G126" t="s">
        <v>17</v>
      </c>
      <c r="H126">
        <v>4</v>
      </c>
      <c r="I126" t="s">
        <v>36</v>
      </c>
      <c r="J126" t="s">
        <v>30</v>
      </c>
      <c r="K126">
        <v>31</v>
      </c>
      <c r="L126">
        <v>19</v>
      </c>
      <c r="M126">
        <v>1013</v>
      </c>
      <c r="N126">
        <v>32947.25</v>
      </c>
      <c r="P126" s="7" t="s">
        <v>32</v>
      </c>
      <c r="Q126" s="2">
        <v>138</v>
      </c>
      <c r="R126" s="12">
        <v>4</v>
      </c>
      <c r="S126" s="12">
        <v>30.5</v>
      </c>
      <c r="T126" s="12">
        <v>23</v>
      </c>
      <c r="U126" s="12">
        <v>1439</v>
      </c>
      <c r="V126" s="12">
        <v>20228.447499999998</v>
      </c>
    </row>
    <row r="127" spans="1:22" x14ac:dyDescent="0.25">
      <c r="A127" t="s">
        <v>27</v>
      </c>
      <c r="B127">
        <v>300</v>
      </c>
      <c r="C127">
        <v>2016</v>
      </c>
      <c r="D127">
        <v>292</v>
      </c>
      <c r="E127">
        <v>6</v>
      </c>
      <c r="F127" t="s">
        <v>25</v>
      </c>
      <c r="G127" t="s">
        <v>26</v>
      </c>
      <c r="H127">
        <v>4</v>
      </c>
      <c r="I127" t="s">
        <v>36</v>
      </c>
      <c r="J127" t="s">
        <v>30</v>
      </c>
      <c r="K127">
        <v>27</v>
      </c>
      <c r="L127">
        <v>18</v>
      </c>
      <c r="M127">
        <v>1013</v>
      </c>
      <c r="N127">
        <v>38559.32</v>
      </c>
      <c r="P127" s="8" t="s">
        <v>285</v>
      </c>
      <c r="Q127" s="2">
        <v>138</v>
      </c>
      <c r="R127" s="12">
        <v>4</v>
      </c>
      <c r="S127" s="12">
        <v>30.5</v>
      </c>
      <c r="T127" s="12">
        <v>23</v>
      </c>
      <c r="U127" s="12">
        <v>1439</v>
      </c>
      <c r="V127" s="12">
        <v>20228.447499999998</v>
      </c>
    </row>
    <row r="128" spans="1:22" x14ac:dyDescent="0.25">
      <c r="A128" t="s">
        <v>27</v>
      </c>
      <c r="B128">
        <v>300</v>
      </c>
      <c r="C128">
        <v>2016</v>
      </c>
      <c r="D128">
        <v>292</v>
      </c>
      <c r="E128">
        <v>6</v>
      </c>
      <c r="F128" t="s">
        <v>25</v>
      </c>
      <c r="G128" t="s">
        <v>26</v>
      </c>
      <c r="H128">
        <v>4</v>
      </c>
      <c r="I128" t="s">
        <v>36</v>
      </c>
      <c r="J128" t="s">
        <v>30</v>
      </c>
      <c r="K128">
        <v>27</v>
      </c>
      <c r="L128">
        <v>18</v>
      </c>
      <c r="M128">
        <v>1013</v>
      </c>
      <c r="N128">
        <v>41929.620000000003</v>
      </c>
      <c r="P128" s="9" t="s">
        <v>28</v>
      </c>
      <c r="Q128" s="2">
        <v>138</v>
      </c>
      <c r="R128" s="12">
        <v>4</v>
      </c>
      <c r="S128" s="12">
        <v>30.5</v>
      </c>
      <c r="T128" s="12">
        <v>23</v>
      </c>
      <c r="U128" s="12">
        <v>1439</v>
      </c>
      <c r="V128" s="12">
        <v>20228.447499999998</v>
      </c>
    </row>
    <row r="129" spans="1:22" x14ac:dyDescent="0.25">
      <c r="A129" t="s">
        <v>27</v>
      </c>
      <c r="B129">
        <v>300</v>
      </c>
      <c r="C129">
        <v>2016</v>
      </c>
      <c r="D129">
        <v>300</v>
      </c>
      <c r="E129">
        <v>6</v>
      </c>
      <c r="F129" t="s">
        <v>25</v>
      </c>
      <c r="G129" t="s">
        <v>17</v>
      </c>
      <c r="H129">
        <v>4</v>
      </c>
      <c r="I129" t="s">
        <v>36</v>
      </c>
      <c r="J129" t="s">
        <v>30</v>
      </c>
      <c r="K129">
        <v>31</v>
      </c>
      <c r="L129">
        <v>19</v>
      </c>
      <c r="M129">
        <v>1013</v>
      </c>
      <c r="N129">
        <v>36858.839999999997</v>
      </c>
      <c r="P129" s="10" t="s">
        <v>25</v>
      </c>
      <c r="Q129" s="2">
        <v>138</v>
      </c>
      <c r="R129" s="12">
        <v>4</v>
      </c>
      <c r="S129" s="12">
        <v>30</v>
      </c>
      <c r="T129" s="12">
        <v>23</v>
      </c>
      <c r="U129" s="12">
        <v>1439</v>
      </c>
      <c r="V129" s="12">
        <v>20790.504999999997</v>
      </c>
    </row>
    <row r="130" spans="1:22" x14ac:dyDescent="0.25">
      <c r="A130" t="s">
        <v>27</v>
      </c>
      <c r="B130">
        <v>300</v>
      </c>
      <c r="C130">
        <v>2016</v>
      </c>
      <c r="D130">
        <v>292</v>
      </c>
      <c r="E130">
        <v>6</v>
      </c>
      <c r="F130" t="s">
        <v>25</v>
      </c>
      <c r="G130" t="s">
        <v>17</v>
      </c>
      <c r="H130">
        <v>4</v>
      </c>
      <c r="I130" t="s">
        <v>36</v>
      </c>
      <c r="J130" t="s">
        <v>30</v>
      </c>
      <c r="K130">
        <v>31</v>
      </c>
      <c r="L130">
        <v>19</v>
      </c>
      <c r="M130">
        <v>1013</v>
      </c>
      <c r="N130">
        <v>43599.45</v>
      </c>
      <c r="P130" s="10" t="s">
        <v>16</v>
      </c>
      <c r="Q130" s="2">
        <v>138</v>
      </c>
      <c r="R130" s="12">
        <v>4</v>
      </c>
      <c r="S130" s="12">
        <v>31</v>
      </c>
      <c r="T130" s="12">
        <v>23</v>
      </c>
      <c r="U130" s="12">
        <v>1439</v>
      </c>
      <c r="V130" s="12">
        <v>19666.39</v>
      </c>
    </row>
    <row r="131" spans="1:22" x14ac:dyDescent="0.25">
      <c r="A131" t="s">
        <v>27</v>
      </c>
      <c r="B131">
        <v>300</v>
      </c>
      <c r="C131">
        <v>2016</v>
      </c>
      <c r="D131">
        <v>292</v>
      </c>
      <c r="E131">
        <v>6</v>
      </c>
      <c r="F131" t="s">
        <v>25</v>
      </c>
      <c r="G131" t="s">
        <v>17</v>
      </c>
      <c r="H131">
        <v>4</v>
      </c>
      <c r="I131" t="s">
        <v>36</v>
      </c>
      <c r="J131" t="s">
        <v>30</v>
      </c>
      <c r="K131">
        <v>31</v>
      </c>
      <c r="L131">
        <v>19</v>
      </c>
      <c r="M131">
        <v>1013</v>
      </c>
      <c r="N131">
        <v>39376.36</v>
      </c>
      <c r="P131" s="6" t="s">
        <v>29</v>
      </c>
      <c r="Q131" s="2">
        <v>260</v>
      </c>
      <c r="R131" s="12">
        <v>6</v>
      </c>
      <c r="S131" s="12">
        <v>22.5</v>
      </c>
      <c r="T131" s="12">
        <v>16.5</v>
      </c>
      <c r="U131" s="12">
        <v>1439</v>
      </c>
      <c r="V131" s="12">
        <v>36050.362500000003</v>
      </c>
    </row>
    <row r="132" spans="1:22" x14ac:dyDescent="0.25">
      <c r="A132" t="s">
        <v>27</v>
      </c>
      <c r="B132">
        <v>300</v>
      </c>
      <c r="C132">
        <v>2016</v>
      </c>
      <c r="D132">
        <v>292</v>
      </c>
      <c r="E132">
        <v>6</v>
      </c>
      <c r="F132" t="s">
        <v>25</v>
      </c>
      <c r="G132" t="s">
        <v>17</v>
      </c>
      <c r="H132">
        <v>4</v>
      </c>
      <c r="I132" t="s">
        <v>36</v>
      </c>
      <c r="J132" t="s">
        <v>30</v>
      </c>
      <c r="K132">
        <v>31</v>
      </c>
      <c r="L132">
        <v>19</v>
      </c>
      <c r="M132">
        <v>1013</v>
      </c>
      <c r="N132">
        <v>36006.06</v>
      </c>
      <c r="P132" s="7" t="s">
        <v>51</v>
      </c>
      <c r="Q132" s="2">
        <v>260</v>
      </c>
      <c r="R132" s="12">
        <v>6</v>
      </c>
      <c r="S132" s="12">
        <v>22.5</v>
      </c>
      <c r="T132" s="12">
        <v>16.5</v>
      </c>
      <c r="U132" s="12">
        <v>1439</v>
      </c>
      <c r="V132" s="12">
        <v>36050.362500000003</v>
      </c>
    </row>
    <row r="133" spans="1:22" x14ac:dyDescent="0.25">
      <c r="A133" t="s">
        <v>27</v>
      </c>
      <c r="B133">
        <v>300</v>
      </c>
      <c r="C133">
        <v>2016</v>
      </c>
      <c r="D133">
        <v>300</v>
      </c>
      <c r="E133">
        <v>6</v>
      </c>
      <c r="F133" t="s">
        <v>25</v>
      </c>
      <c r="G133" t="s">
        <v>26</v>
      </c>
      <c r="H133">
        <v>4</v>
      </c>
      <c r="I133" t="s">
        <v>36</v>
      </c>
      <c r="J133" t="s">
        <v>30</v>
      </c>
      <c r="K133">
        <v>27</v>
      </c>
      <c r="L133">
        <v>18</v>
      </c>
      <c r="M133">
        <v>1013</v>
      </c>
      <c r="N133">
        <v>39412.1</v>
      </c>
      <c r="P133" s="8" t="s">
        <v>766</v>
      </c>
      <c r="Q133" s="2">
        <v>260</v>
      </c>
      <c r="R133" s="12">
        <v>6</v>
      </c>
      <c r="S133" s="12">
        <v>22.5</v>
      </c>
      <c r="T133" s="12">
        <v>16.5</v>
      </c>
      <c r="U133" s="12">
        <v>1439</v>
      </c>
      <c r="V133" s="12">
        <v>36050.362500000003</v>
      </c>
    </row>
    <row r="134" spans="1:22" x14ac:dyDescent="0.25">
      <c r="A134" t="s">
        <v>27</v>
      </c>
      <c r="B134">
        <v>300</v>
      </c>
      <c r="C134">
        <v>2016</v>
      </c>
      <c r="D134">
        <v>292</v>
      </c>
      <c r="E134">
        <v>6</v>
      </c>
      <c r="F134" t="s">
        <v>25</v>
      </c>
      <c r="G134" t="s">
        <v>26</v>
      </c>
      <c r="H134">
        <v>4</v>
      </c>
      <c r="I134" t="s">
        <v>36</v>
      </c>
      <c r="J134" t="s">
        <v>30</v>
      </c>
      <c r="K134">
        <v>27</v>
      </c>
      <c r="L134">
        <v>18</v>
      </c>
      <c r="M134">
        <v>1013</v>
      </c>
      <c r="N134">
        <v>35500.51</v>
      </c>
      <c r="P134" s="9" t="s">
        <v>26</v>
      </c>
      <c r="Q134" s="2">
        <v>260</v>
      </c>
      <c r="R134" s="12">
        <v>6</v>
      </c>
      <c r="S134" s="12">
        <v>22</v>
      </c>
      <c r="T134" s="12">
        <v>16</v>
      </c>
      <c r="U134" s="12">
        <v>1439</v>
      </c>
      <c r="V134" s="12">
        <v>37062.065000000002</v>
      </c>
    </row>
    <row r="135" spans="1:22" x14ac:dyDescent="0.25">
      <c r="A135" t="s">
        <v>27</v>
      </c>
      <c r="B135">
        <v>300</v>
      </c>
      <c r="C135">
        <v>2017</v>
      </c>
      <c r="D135">
        <v>292</v>
      </c>
      <c r="E135">
        <v>6</v>
      </c>
      <c r="F135" t="s">
        <v>25</v>
      </c>
      <c r="G135" t="s">
        <v>26</v>
      </c>
      <c r="H135">
        <v>4</v>
      </c>
      <c r="I135" t="s">
        <v>36</v>
      </c>
      <c r="J135" t="s">
        <v>30</v>
      </c>
      <c r="K135">
        <v>27</v>
      </c>
      <c r="L135">
        <v>18</v>
      </c>
      <c r="M135">
        <v>1013</v>
      </c>
      <c r="N135">
        <v>41135</v>
      </c>
      <c r="P135" s="10" t="s">
        <v>25</v>
      </c>
      <c r="Q135" s="2">
        <v>260</v>
      </c>
      <c r="R135" s="12">
        <v>6</v>
      </c>
      <c r="S135" s="12">
        <v>22</v>
      </c>
      <c r="T135" s="12">
        <v>16</v>
      </c>
      <c r="U135" s="12">
        <v>1439</v>
      </c>
      <c r="V135" s="12">
        <v>37062.065000000002</v>
      </c>
    </row>
    <row r="136" spans="1:22" x14ac:dyDescent="0.25">
      <c r="A136" t="s">
        <v>27</v>
      </c>
      <c r="B136">
        <v>300</v>
      </c>
      <c r="C136">
        <v>2017</v>
      </c>
      <c r="D136">
        <v>292</v>
      </c>
      <c r="E136">
        <v>6</v>
      </c>
      <c r="F136" t="s">
        <v>25</v>
      </c>
      <c r="G136" t="s">
        <v>26</v>
      </c>
      <c r="H136">
        <v>4</v>
      </c>
      <c r="I136" t="s">
        <v>36</v>
      </c>
      <c r="J136" t="s">
        <v>30</v>
      </c>
      <c r="K136">
        <v>27</v>
      </c>
      <c r="L136">
        <v>18</v>
      </c>
      <c r="M136">
        <v>1013</v>
      </c>
      <c r="N136">
        <v>45270</v>
      </c>
      <c r="P136" s="9" t="s">
        <v>28</v>
      </c>
      <c r="Q136" s="2">
        <v>260</v>
      </c>
      <c r="R136" s="12">
        <v>6</v>
      </c>
      <c r="S136" s="12">
        <v>23</v>
      </c>
      <c r="T136" s="12">
        <v>17</v>
      </c>
      <c r="U136" s="12">
        <v>1439</v>
      </c>
      <c r="V136" s="12">
        <v>35038.660000000003</v>
      </c>
    </row>
    <row r="137" spans="1:22" x14ac:dyDescent="0.25">
      <c r="A137" t="s">
        <v>27</v>
      </c>
      <c r="B137">
        <v>300</v>
      </c>
      <c r="C137">
        <v>2017</v>
      </c>
      <c r="D137">
        <v>300</v>
      </c>
      <c r="E137">
        <v>6</v>
      </c>
      <c r="F137" t="s">
        <v>25</v>
      </c>
      <c r="G137" t="s">
        <v>26</v>
      </c>
      <c r="H137">
        <v>4</v>
      </c>
      <c r="I137" t="s">
        <v>36</v>
      </c>
      <c r="J137" t="s">
        <v>30</v>
      </c>
      <c r="K137">
        <v>27</v>
      </c>
      <c r="L137">
        <v>18</v>
      </c>
      <c r="M137">
        <v>1013</v>
      </c>
      <c r="N137">
        <v>38670</v>
      </c>
      <c r="P137" s="10" t="s">
        <v>25</v>
      </c>
      <c r="Q137" s="2">
        <v>260</v>
      </c>
      <c r="R137" s="12">
        <v>6</v>
      </c>
      <c r="S137" s="12">
        <v>23</v>
      </c>
      <c r="T137" s="12">
        <v>17</v>
      </c>
      <c r="U137" s="12">
        <v>1439</v>
      </c>
      <c r="V137" s="12">
        <v>35038.660000000003</v>
      </c>
    </row>
    <row r="138" spans="1:22" x14ac:dyDescent="0.25">
      <c r="A138" t="s">
        <v>27</v>
      </c>
      <c r="B138">
        <v>300</v>
      </c>
      <c r="C138">
        <v>2017</v>
      </c>
      <c r="D138">
        <v>292</v>
      </c>
      <c r="E138">
        <v>6</v>
      </c>
      <c r="F138" t="s">
        <v>25</v>
      </c>
      <c r="G138" t="s">
        <v>17</v>
      </c>
      <c r="H138">
        <v>4</v>
      </c>
      <c r="I138" t="s">
        <v>36</v>
      </c>
      <c r="J138" t="s">
        <v>30</v>
      </c>
      <c r="K138">
        <v>30</v>
      </c>
      <c r="L138">
        <v>19</v>
      </c>
      <c r="M138">
        <v>1013</v>
      </c>
      <c r="N138">
        <v>38635</v>
      </c>
      <c r="P138" s="5">
        <v>2011</v>
      </c>
      <c r="Q138" s="2">
        <v>260</v>
      </c>
      <c r="R138" s="12">
        <v>5</v>
      </c>
      <c r="S138" s="12">
        <v>26</v>
      </c>
      <c r="T138" s="12">
        <v>19.75</v>
      </c>
      <c r="U138" s="12">
        <v>1439</v>
      </c>
      <c r="V138" s="12">
        <v>27523.544999999998</v>
      </c>
    </row>
    <row r="139" spans="1:22" x14ac:dyDescent="0.25">
      <c r="A139" t="s">
        <v>27</v>
      </c>
      <c r="B139">
        <v>300</v>
      </c>
      <c r="C139">
        <v>2017</v>
      </c>
      <c r="D139">
        <v>300</v>
      </c>
      <c r="E139">
        <v>6</v>
      </c>
      <c r="F139" t="s">
        <v>25</v>
      </c>
      <c r="G139" t="s">
        <v>17</v>
      </c>
      <c r="H139">
        <v>4</v>
      </c>
      <c r="I139" t="s">
        <v>36</v>
      </c>
      <c r="J139" t="s">
        <v>30</v>
      </c>
      <c r="K139">
        <v>30</v>
      </c>
      <c r="L139">
        <v>19</v>
      </c>
      <c r="M139">
        <v>1013</v>
      </c>
      <c r="N139">
        <v>36170</v>
      </c>
      <c r="P139" s="6" t="s">
        <v>18</v>
      </c>
      <c r="Q139" s="2">
        <v>138</v>
      </c>
      <c r="R139" s="12">
        <v>4</v>
      </c>
      <c r="S139" s="12">
        <v>30.5</v>
      </c>
      <c r="T139" s="12">
        <v>23</v>
      </c>
      <c r="U139" s="12">
        <v>1439</v>
      </c>
      <c r="V139" s="12">
        <v>19881.900000000001</v>
      </c>
    </row>
    <row r="140" spans="1:22" x14ac:dyDescent="0.25">
      <c r="A140" t="s">
        <v>27</v>
      </c>
      <c r="B140">
        <v>300</v>
      </c>
      <c r="C140">
        <v>2017</v>
      </c>
      <c r="D140">
        <v>300</v>
      </c>
      <c r="E140">
        <v>6</v>
      </c>
      <c r="F140" t="s">
        <v>25</v>
      </c>
      <c r="G140" t="s">
        <v>26</v>
      </c>
      <c r="H140">
        <v>4</v>
      </c>
      <c r="I140" t="s">
        <v>36</v>
      </c>
      <c r="J140" t="s">
        <v>30</v>
      </c>
      <c r="K140">
        <v>27</v>
      </c>
      <c r="L140">
        <v>18</v>
      </c>
      <c r="M140">
        <v>1013</v>
      </c>
      <c r="N140">
        <v>38175</v>
      </c>
      <c r="P140" s="7" t="s">
        <v>32</v>
      </c>
      <c r="Q140" s="2">
        <v>138</v>
      </c>
      <c r="R140" s="12">
        <v>4</v>
      </c>
      <c r="S140" s="12">
        <v>30.5</v>
      </c>
      <c r="T140" s="12">
        <v>23</v>
      </c>
      <c r="U140" s="12">
        <v>1439</v>
      </c>
      <c r="V140" s="12">
        <v>19881.900000000001</v>
      </c>
    </row>
    <row r="141" spans="1:22" x14ac:dyDescent="0.25">
      <c r="A141" t="s">
        <v>27</v>
      </c>
      <c r="B141">
        <v>300</v>
      </c>
      <c r="C141">
        <v>2017</v>
      </c>
      <c r="D141">
        <v>292</v>
      </c>
      <c r="E141">
        <v>6</v>
      </c>
      <c r="F141" t="s">
        <v>25</v>
      </c>
      <c r="G141" t="s">
        <v>17</v>
      </c>
      <c r="H141">
        <v>4</v>
      </c>
      <c r="I141" t="s">
        <v>36</v>
      </c>
      <c r="J141" t="s">
        <v>30</v>
      </c>
      <c r="K141">
        <v>30</v>
      </c>
      <c r="L141">
        <v>19</v>
      </c>
      <c r="M141">
        <v>1013</v>
      </c>
      <c r="N141">
        <v>32340</v>
      </c>
      <c r="P141" s="8" t="s">
        <v>285</v>
      </c>
      <c r="Q141" s="2">
        <v>138</v>
      </c>
      <c r="R141" s="12">
        <v>4</v>
      </c>
      <c r="S141" s="12">
        <v>30.5</v>
      </c>
      <c r="T141" s="12">
        <v>23</v>
      </c>
      <c r="U141" s="12">
        <v>1439</v>
      </c>
      <c r="V141" s="12">
        <v>19881.900000000001</v>
      </c>
    </row>
    <row r="142" spans="1:22" x14ac:dyDescent="0.25">
      <c r="A142" t="s">
        <v>27</v>
      </c>
      <c r="B142">
        <v>300</v>
      </c>
      <c r="C142">
        <v>2017</v>
      </c>
      <c r="D142">
        <v>292</v>
      </c>
      <c r="E142">
        <v>6</v>
      </c>
      <c r="F142" t="s">
        <v>25</v>
      </c>
      <c r="G142" t="s">
        <v>17</v>
      </c>
      <c r="H142">
        <v>4</v>
      </c>
      <c r="I142" t="s">
        <v>36</v>
      </c>
      <c r="J142" t="s">
        <v>30</v>
      </c>
      <c r="K142">
        <v>30</v>
      </c>
      <c r="L142">
        <v>19</v>
      </c>
      <c r="M142">
        <v>1013</v>
      </c>
      <c r="N142">
        <v>42770</v>
      </c>
      <c r="P142" s="9" t="s">
        <v>28</v>
      </c>
      <c r="Q142" s="2">
        <v>138</v>
      </c>
      <c r="R142" s="12">
        <v>4</v>
      </c>
      <c r="S142" s="12">
        <v>30.5</v>
      </c>
      <c r="T142" s="12">
        <v>23</v>
      </c>
      <c r="U142" s="12">
        <v>1439</v>
      </c>
      <c r="V142" s="12">
        <v>19881.900000000001</v>
      </c>
    </row>
    <row r="143" spans="1:22" x14ac:dyDescent="0.25">
      <c r="A143" t="s">
        <v>27</v>
      </c>
      <c r="B143">
        <v>300</v>
      </c>
      <c r="C143">
        <v>2017</v>
      </c>
      <c r="D143">
        <v>292</v>
      </c>
      <c r="E143">
        <v>6</v>
      </c>
      <c r="F143" t="s">
        <v>25</v>
      </c>
      <c r="G143" t="s">
        <v>26</v>
      </c>
      <c r="H143">
        <v>4</v>
      </c>
      <c r="I143" t="s">
        <v>36</v>
      </c>
      <c r="J143" t="s">
        <v>30</v>
      </c>
      <c r="K143">
        <v>27</v>
      </c>
      <c r="L143">
        <v>18</v>
      </c>
      <c r="M143">
        <v>1013</v>
      </c>
      <c r="N143">
        <v>34840</v>
      </c>
      <c r="P143" s="10" t="s">
        <v>25</v>
      </c>
      <c r="Q143" s="2">
        <v>138</v>
      </c>
      <c r="R143" s="12">
        <v>4</v>
      </c>
      <c r="S143" s="12">
        <v>30</v>
      </c>
      <c r="T143" s="12">
        <v>23</v>
      </c>
      <c r="U143" s="12">
        <v>1439</v>
      </c>
      <c r="V143" s="12">
        <v>20426.760000000002</v>
      </c>
    </row>
    <row r="144" spans="1:22" x14ac:dyDescent="0.25">
      <c r="A144" t="s">
        <v>27</v>
      </c>
      <c r="B144">
        <v>300</v>
      </c>
      <c r="C144">
        <v>2017</v>
      </c>
      <c r="D144">
        <v>300</v>
      </c>
      <c r="E144">
        <v>6</v>
      </c>
      <c r="F144" t="s">
        <v>25</v>
      </c>
      <c r="G144" t="s">
        <v>17</v>
      </c>
      <c r="H144">
        <v>4</v>
      </c>
      <c r="I144" t="s">
        <v>36</v>
      </c>
      <c r="J144" t="s">
        <v>30</v>
      </c>
      <c r="K144">
        <v>30</v>
      </c>
      <c r="L144">
        <v>19</v>
      </c>
      <c r="M144">
        <v>1013</v>
      </c>
      <c r="N144">
        <v>35675</v>
      </c>
      <c r="P144" s="10" t="s">
        <v>16</v>
      </c>
      <c r="Q144" s="2">
        <v>138</v>
      </c>
      <c r="R144" s="12">
        <v>4</v>
      </c>
      <c r="S144" s="12">
        <v>31</v>
      </c>
      <c r="T144" s="12">
        <v>23</v>
      </c>
      <c r="U144" s="12">
        <v>1439</v>
      </c>
      <c r="V144" s="12">
        <v>19337.04</v>
      </c>
    </row>
    <row r="145" spans="1:22" x14ac:dyDescent="0.25">
      <c r="A145" t="s">
        <v>27</v>
      </c>
      <c r="B145" t="s">
        <v>37</v>
      </c>
      <c r="C145">
        <v>2002</v>
      </c>
      <c r="D145">
        <v>250</v>
      </c>
      <c r="E145">
        <v>6</v>
      </c>
      <c r="F145" t="s">
        <v>25</v>
      </c>
      <c r="G145" t="s">
        <v>28</v>
      </c>
      <c r="H145">
        <v>4</v>
      </c>
      <c r="I145" t="s">
        <v>36</v>
      </c>
      <c r="J145" t="s">
        <v>30</v>
      </c>
      <c r="K145">
        <v>24</v>
      </c>
      <c r="L145">
        <v>16</v>
      </c>
      <c r="M145">
        <v>1013</v>
      </c>
      <c r="N145">
        <v>43689.68</v>
      </c>
      <c r="P145" s="6" t="s">
        <v>29</v>
      </c>
      <c r="Q145" s="2">
        <v>260</v>
      </c>
      <c r="R145" s="12">
        <v>6</v>
      </c>
      <c r="S145" s="12">
        <v>21.5</v>
      </c>
      <c r="T145" s="12">
        <v>16.5</v>
      </c>
      <c r="U145" s="12">
        <v>1439</v>
      </c>
      <c r="V145" s="12">
        <v>35165.19</v>
      </c>
    </row>
    <row r="146" spans="1:22" x14ac:dyDescent="0.25">
      <c r="A146" t="s">
        <v>27</v>
      </c>
      <c r="B146" t="s">
        <v>37</v>
      </c>
      <c r="C146">
        <v>2002</v>
      </c>
      <c r="D146">
        <v>250</v>
      </c>
      <c r="E146">
        <v>6</v>
      </c>
      <c r="F146" t="s">
        <v>25</v>
      </c>
      <c r="G146" t="s">
        <v>28</v>
      </c>
      <c r="H146">
        <v>4</v>
      </c>
      <c r="I146" t="s">
        <v>36</v>
      </c>
      <c r="J146" t="s">
        <v>30</v>
      </c>
      <c r="K146">
        <v>24</v>
      </c>
      <c r="L146">
        <v>16</v>
      </c>
      <c r="M146">
        <v>1013</v>
      </c>
      <c r="N146">
        <v>38886.74</v>
      </c>
      <c r="P146" s="7" t="s">
        <v>51</v>
      </c>
      <c r="Q146" s="2">
        <v>260</v>
      </c>
      <c r="R146" s="12">
        <v>6</v>
      </c>
      <c r="S146" s="12">
        <v>21.5</v>
      </c>
      <c r="T146" s="12">
        <v>16.5</v>
      </c>
      <c r="U146" s="12">
        <v>1439</v>
      </c>
      <c r="V146" s="12">
        <v>35165.19</v>
      </c>
    </row>
    <row r="147" spans="1:22" x14ac:dyDescent="0.25">
      <c r="A147" t="s">
        <v>27</v>
      </c>
      <c r="B147" t="s">
        <v>37</v>
      </c>
      <c r="C147">
        <v>2003</v>
      </c>
      <c r="D147">
        <v>255</v>
      </c>
      <c r="E147">
        <v>6</v>
      </c>
      <c r="F147" t="s">
        <v>25</v>
      </c>
      <c r="G147" t="s">
        <v>28</v>
      </c>
      <c r="H147">
        <v>4</v>
      </c>
      <c r="I147" t="s">
        <v>36</v>
      </c>
      <c r="J147" t="s">
        <v>30</v>
      </c>
      <c r="K147">
        <v>25</v>
      </c>
      <c r="L147">
        <v>16</v>
      </c>
      <c r="M147">
        <v>1013</v>
      </c>
      <c r="N147">
        <v>43049.2</v>
      </c>
      <c r="P147" s="8" t="s">
        <v>766</v>
      </c>
      <c r="Q147" s="2">
        <v>260</v>
      </c>
      <c r="R147" s="12">
        <v>6</v>
      </c>
      <c r="S147" s="12">
        <v>21.5</v>
      </c>
      <c r="T147" s="12">
        <v>16.5</v>
      </c>
      <c r="U147" s="12">
        <v>1439</v>
      </c>
      <c r="V147" s="12">
        <v>35165.19</v>
      </c>
    </row>
    <row r="148" spans="1:22" x14ac:dyDescent="0.25">
      <c r="A148" t="s">
        <v>27</v>
      </c>
      <c r="B148" t="s">
        <v>37</v>
      </c>
      <c r="C148">
        <v>2003</v>
      </c>
      <c r="D148">
        <v>250</v>
      </c>
      <c r="E148">
        <v>6</v>
      </c>
      <c r="F148" t="s">
        <v>25</v>
      </c>
      <c r="G148" t="s">
        <v>28</v>
      </c>
      <c r="H148">
        <v>4</v>
      </c>
      <c r="I148" t="s">
        <v>36</v>
      </c>
      <c r="J148" t="s">
        <v>30</v>
      </c>
      <c r="K148">
        <v>25</v>
      </c>
      <c r="L148">
        <v>16</v>
      </c>
      <c r="M148">
        <v>1013</v>
      </c>
      <c r="N148">
        <v>38479.839999999997</v>
      </c>
      <c r="P148" s="9" t="s">
        <v>26</v>
      </c>
      <c r="Q148" s="2">
        <v>260</v>
      </c>
      <c r="R148" s="12">
        <v>6</v>
      </c>
      <c r="S148" s="12">
        <v>21</v>
      </c>
      <c r="T148" s="12">
        <v>16</v>
      </c>
      <c r="U148" s="12">
        <v>1439</v>
      </c>
      <c r="V148" s="12">
        <v>36145.934999999998</v>
      </c>
    </row>
    <row r="149" spans="1:22" x14ac:dyDescent="0.25">
      <c r="A149" t="s">
        <v>27</v>
      </c>
      <c r="B149" t="s">
        <v>37</v>
      </c>
      <c r="C149">
        <v>2004</v>
      </c>
      <c r="D149">
        <v>250</v>
      </c>
      <c r="E149">
        <v>6</v>
      </c>
      <c r="F149" t="s">
        <v>25</v>
      </c>
      <c r="G149" t="s">
        <v>28</v>
      </c>
      <c r="H149">
        <v>4</v>
      </c>
      <c r="I149" t="s">
        <v>36</v>
      </c>
      <c r="J149" t="s">
        <v>30</v>
      </c>
      <c r="K149">
        <v>25</v>
      </c>
      <c r="L149">
        <v>16</v>
      </c>
      <c r="M149">
        <v>1013</v>
      </c>
      <c r="N149">
        <v>37870.980000000003</v>
      </c>
      <c r="P149" s="10" t="s">
        <v>25</v>
      </c>
      <c r="Q149" s="2">
        <v>260</v>
      </c>
      <c r="R149" s="12">
        <v>6</v>
      </c>
      <c r="S149" s="12">
        <v>21</v>
      </c>
      <c r="T149" s="12">
        <v>16</v>
      </c>
      <c r="U149" s="12">
        <v>1439</v>
      </c>
      <c r="V149" s="12">
        <v>36145.934999999998</v>
      </c>
    </row>
    <row r="150" spans="1:22" x14ac:dyDescent="0.25">
      <c r="A150" t="s">
        <v>27</v>
      </c>
      <c r="B150" t="s">
        <v>37</v>
      </c>
      <c r="C150">
        <v>2004</v>
      </c>
      <c r="D150">
        <v>255</v>
      </c>
      <c r="E150">
        <v>6</v>
      </c>
      <c r="F150" t="s">
        <v>25</v>
      </c>
      <c r="G150" t="s">
        <v>28</v>
      </c>
      <c r="H150">
        <v>4</v>
      </c>
      <c r="I150" t="s">
        <v>36</v>
      </c>
      <c r="J150" t="s">
        <v>30</v>
      </c>
      <c r="K150">
        <v>25</v>
      </c>
      <c r="L150">
        <v>16</v>
      </c>
      <c r="M150">
        <v>1013</v>
      </c>
      <c r="N150">
        <v>42321.8</v>
      </c>
      <c r="P150" s="9" t="s">
        <v>28</v>
      </c>
      <c r="Q150" s="2">
        <v>260</v>
      </c>
      <c r="R150" s="12">
        <v>6</v>
      </c>
      <c r="S150" s="12">
        <v>22</v>
      </c>
      <c r="T150" s="12">
        <v>17</v>
      </c>
      <c r="U150" s="12">
        <v>1439</v>
      </c>
      <c r="V150" s="12">
        <v>34184.445</v>
      </c>
    </row>
    <row r="151" spans="1:22" x14ac:dyDescent="0.25">
      <c r="A151" t="s">
        <v>38</v>
      </c>
      <c r="B151" t="s">
        <v>39</v>
      </c>
      <c r="C151">
        <v>2007</v>
      </c>
      <c r="D151">
        <v>306</v>
      </c>
      <c r="E151">
        <v>6</v>
      </c>
      <c r="F151" t="s">
        <v>25</v>
      </c>
      <c r="G151" t="s">
        <v>17</v>
      </c>
      <c r="H151">
        <v>2</v>
      </c>
      <c r="I151" t="s">
        <v>18</v>
      </c>
      <c r="J151" t="s">
        <v>21</v>
      </c>
      <c r="K151">
        <v>23</v>
      </c>
      <c r="L151">
        <v>17</v>
      </c>
      <c r="M151">
        <v>2009</v>
      </c>
      <c r="N151">
        <v>43218.22</v>
      </c>
      <c r="P151" s="10" t="s">
        <v>25</v>
      </c>
      <c r="Q151" s="2">
        <v>260</v>
      </c>
      <c r="R151" s="12">
        <v>6</v>
      </c>
      <c r="S151" s="12">
        <v>22</v>
      </c>
      <c r="T151" s="12">
        <v>17</v>
      </c>
      <c r="U151" s="12">
        <v>1439</v>
      </c>
      <c r="V151" s="12">
        <v>34184.445</v>
      </c>
    </row>
    <row r="152" spans="1:22" x14ac:dyDescent="0.25">
      <c r="A152" t="s">
        <v>38</v>
      </c>
      <c r="B152" t="s">
        <v>39</v>
      </c>
      <c r="C152">
        <v>2007</v>
      </c>
      <c r="D152">
        <v>306</v>
      </c>
      <c r="E152">
        <v>6</v>
      </c>
      <c r="F152" t="s">
        <v>25</v>
      </c>
      <c r="G152" t="s">
        <v>17</v>
      </c>
      <c r="H152">
        <v>2</v>
      </c>
      <c r="I152" t="s">
        <v>18</v>
      </c>
      <c r="J152" t="s">
        <v>21</v>
      </c>
      <c r="K152">
        <v>23</v>
      </c>
      <c r="L152">
        <v>17</v>
      </c>
      <c r="M152">
        <v>2009</v>
      </c>
      <c r="N152">
        <v>48775.69</v>
      </c>
      <c r="P152" s="5">
        <v>2012</v>
      </c>
      <c r="Q152" s="2">
        <v>260</v>
      </c>
      <c r="R152" s="12">
        <v>5</v>
      </c>
      <c r="S152" s="12">
        <v>26</v>
      </c>
      <c r="T152" s="12">
        <v>19.75</v>
      </c>
      <c r="U152" s="12">
        <v>1439</v>
      </c>
      <c r="V152" s="12">
        <v>26992.195</v>
      </c>
    </row>
    <row r="153" spans="1:22" x14ac:dyDescent="0.25">
      <c r="A153" t="s">
        <v>38</v>
      </c>
      <c r="B153" t="s">
        <v>39</v>
      </c>
      <c r="C153">
        <v>2007</v>
      </c>
      <c r="D153">
        <v>306</v>
      </c>
      <c r="E153">
        <v>6</v>
      </c>
      <c r="F153" t="s">
        <v>25</v>
      </c>
      <c r="G153" t="s">
        <v>17</v>
      </c>
      <c r="H153">
        <v>2</v>
      </c>
      <c r="I153" t="s">
        <v>18</v>
      </c>
      <c r="J153" t="s">
        <v>19</v>
      </c>
      <c r="K153">
        <v>24</v>
      </c>
      <c r="L153">
        <v>17</v>
      </c>
      <c r="M153">
        <v>2009</v>
      </c>
      <c r="N153">
        <v>36182.69</v>
      </c>
      <c r="P153" s="6" t="s">
        <v>18</v>
      </c>
      <c r="Q153" s="2">
        <v>138</v>
      </c>
      <c r="R153" s="12">
        <v>4</v>
      </c>
      <c r="S153" s="12">
        <v>30.5</v>
      </c>
      <c r="T153" s="12">
        <v>23</v>
      </c>
      <c r="U153" s="12">
        <v>1439</v>
      </c>
      <c r="V153" s="12">
        <v>19478.7925</v>
      </c>
    </row>
    <row r="154" spans="1:22" x14ac:dyDescent="0.25">
      <c r="A154" t="s">
        <v>38</v>
      </c>
      <c r="B154" t="s">
        <v>39</v>
      </c>
      <c r="C154">
        <v>2007</v>
      </c>
      <c r="D154">
        <v>306</v>
      </c>
      <c r="E154">
        <v>6</v>
      </c>
      <c r="F154" t="s">
        <v>25</v>
      </c>
      <c r="G154" t="s">
        <v>17</v>
      </c>
      <c r="H154">
        <v>2</v>
      </c>
      <c r="I154" t="s">
        <v>18</v>
      </c>
      <c r="J154" t="s">
        <v>19</v>
      </c>
      <c r="K154">
        <v>24</v>
      </c>
      <c r="L154">
        <v>17</v>
      </c>
      <c r="M154">
        <v>2009</v>
      </c>
      <c r="N154">
        <v>43868.56</v>
      </c>
      <c r="P154" s="7" t="s">
        <v>32</v>
      </c>
      <c r="Q154" s="2">
        <v>138</v>
      </c>
      <c r="R154" s="12">
        <v>4</v>
      </c>
      <c r="S154" s="12">
        <v>30.5</v>
      </c>
      <c r="T154" s="12">
        <v>23</v>
      </c>
      <c r="U154" s="12">
        <v>1439</v>
      </c>
      <c r="V154" s="12">
        <v>19478.7925</v>
      </c>
    </row>
    <row r="155" spans="1:22" x14ac:dyDescent="0.25">
      <c r="A155" t="s">
        <v>38</v>
      </c>
      <c r="B155" t="s">
        <v>39</v>
      </c>
      <c r="C155">
        <v>2007</v>
      </c>
      <c r="D155">
        <v>306</v>
      </c>
      <c r="E155">
        <v>6</v>
      </c>
      <c r="F155" t="s">
        <v>16</v>
      </c>
      <c r="G155" t="s">
        <v>17</v>
      </c>
      <c r="H155">
        <v>2</v>
      </c>
      <c r="I155" t="s">
        <v>18</v>
      </c>
      <c r="J155" t="s">
        <v>19</v>
      </c>
      <c r="K155">
        <v>25</v>
      </c>
      <c r="L155">
        <v>18</v>
      </c>
      <c r="M155">
        <v>2009</v>
      </c>
      <c r="N155">
        <v>32990.1</v>
      </c>
      <c r="P155" s="8" t="s">
        <v>285</v>
      </c>
      <c r="Q155" s="2">
        <v>138</v>
      </c>
      <c r="R155" s="12">
        <v>4</v>
      </c>
      <c r="S155" s="12">
        <v>30.5</v>
      </c>
      <c r="T155" s="12">
        <v>23</v>
      </c>
      <c r="U155" s="12">
        <v>1439</v>
      </c>
      <c r="V155" s="12">
        <v>19478.7925</v>
      </c>
    </row>
    <row r="156" spans="1:22" x14ac:dyDescent="0.25">
      <c r="A156" t="s">
        <v>38</v>
      </c>
      <c r="B156" t="s">
        <v>39</v>
      </c>
      <c r="C156">
        <v>2007</v>
      </c>
      <c r="D156">
        <v>306</v>
      </c>
      <c r="E156">
        <v>6</v>
      </c>
      <c r="F156" t="s">
        <v>16</v>
      </c>
      <c r="G156" t="s">
        <v>17</v>
      </c>
      <c r="H156">
        <v>2</v>
      </c>
      <c r="I156" t="s">
        <v>18</v>
      </c>
      <c r="J156" t="s">
        <v>19</v>
      </c>
      <c r="K156">
        <v>25</v>
      </c>
      <c r="L156">
        <v>18</v>
      </c>
      <c r="M156">
        <v>2009</v>
      </c>
      <c r="N156">
        <v>38665.82</v>
      </c>
      <c r="P156" s="9" t="s">
        <v>28</v>
      </c>
      <c r="Q156" s="2">
        <v>138</v>
      </c>
      <c r="R156" s="12">
        <v>4</v>
      </c>
      <c r="S156" s="12">
        <v>30.5</v>
      </c>
      <c r="T156" s="12">
        <v>23</v>
      </c>
      <c r="U156" s="12">
        <v>1439</v>
      </c>
      <c r="V156" s="12">
        <v>19478.7925</v>
      </c>
    </row>
    <row r="157" spans="1:22" x14ac:dyDescent="0.25">
      <c r="A157" t="s">
        <v>38</v>
      </c>
      <c r="B157" t="s">
        <v>39</v>
      </c>
      <c r="C157">
        <v>2007</v>
      </c>
      <c r="D157">
        <v>306</v>
      </c>
      <c r="E157">
        <v>6</v>
      </c>
      <c r="F157" t="s">
        <v>16</v>
      </c>
      <c r="G157" t="s">
        <v>17</v>
      </c>
      <c r="H157">
        <v>2</v>
      </c>
      <c r="I157" t="s">
        <v>18</v>
      </c>
      <c r="J157" t="s">
        <v>21</v>
      </c>
      <c r="K157">
        <v>24</v>
      </c>
      <c r="L157">
        <v>17</v>
      </c>
      <c r="M157">
        <v>2009</v>
      </c>
      <c r="N157">
        <v>47593.25</v>
      </c>
      <c r="P157" s="10" t="s">
        <v>25</v>
      </c>
      <c r="Q157" s="2">
        <v>138</v>
      </c>
      <c r="R157" s="12">
        <v>4</v>
      </c>
      <c r="S157" s="12">
        <v>30</v>
      </c>
      <c r="T157" s="12">
        <v>23</v>
      </c>
      <c r="U157" s="12">
        <v>1439</v>
      </c>
      <c r="V157" s="12">
        <v>20012.605</v>
      </c>
    </row>
    <row r="158" spans="1:22" x14ac:dyDescent="0.25">
      <c r="A158" t="s">
        <v>38</v>
      </c>
      <c r="B158" t="s">
        <v>39</v>
      </c>
      <c r="C158">
        <v>2007</v>
      </c>
      <c r="D158">
        <v>306</v>
      </c>
      <c r="E158">
        <v>6</v>
      </c>
      <c r="F158" t="s">
        <v>16</v>
      </c>
      <c r="G158" t="s">
        <v>17</v>
      </c>
      <c r="H158">
        <v>2</v>
      </c>
      <c r="I158" t="s">
        <v>18</v>
      </c>
      <c r="J158" t="s">
        <v>21</v>
      </c>
      <c r="K158">
        <v>24</v>
      </c>
      <c r="L158">
        <v>17</v>
      </c>
      <c r="M158">
        <v>2009</v>
      </c>
      <c r="N158">
        <v>42035.77</v>
      </c>
      <c r="P158" s="10" t="s">
        <v>16</v>
      </c>
      <c r="Q158" s="2">
        <v>138</v>
      </c>
      <c r="R158" s="12">
        <v>4</v>
      </c>
      <c r="S158" s="12">
        <v>31</v>
      </c>
      <c r="T158" s="12">
        <v>23</v>
      </c>
      <c r="U158" s="12">
        <v>1439</v>
      </c>
      <c r="V158" s="12">
        <v>18944.98</v>
      </c>
    </row>
    <row r="159" spans="1:22" x14ac:dyDescent="0.25">
      <c r="A159" t="s">
        <v>38</v>
      </c>
      <c r="B159" t="s">
        <v>39</v>
      </c>
      <c r="C159">
        <v>2007</v>
      </c>
      <c r="D159">
        <v>306</v>
      </c>
      <c r="E159">
        <v>6</v>
      </c>
      <c r="F159" t="s">
        <v>16</v>
      </c>
      <c r="G159" t="s">
        <v>17</v>
      </c>
      <c r="H159">
        <v>2</v>
      </c>
      <c r="I159" t="s">
        <v>18</v>
      </c>
      <c r="J159" t="s">
        <v>19</v>
      </c>
      <c r="K159">
        <v>25</v>
      </c>
      <c r="L159">
        <v>18</v>
      </c>
      <c r="M159">
        <v>2009</v>
      </c>
      <c r="N159">
        <v>42686.12</v>
      </c>
      <c r="P159" s="6" t="s">
        <v>29</v>
      </c>
      <c r="Q159" s="2">
        <v>260</v>
      </c>
      <c r="R159" s="12">
        <v>6</v>
      </c>
      <c r="S159" s="12">
        <v>21.5</v>
      </c>
      <c r="T159" s="12">
        <v>16.5</v>
      </c>
      <c r="U159" s="12">
        <v>1439</v>
      </c>
      <c r="V159" s="12">
        <v>34505.597500000003</v>
      </c>
    </row>
    <row r="160" spans="1:22" x14ac:dyDescent="0.25">
      <c r="A160" t="s">
        <v>38</v>
      </c>
      <c r="B160" t="s">
        <v>39</v>
      </c>
      <c r="C160">
        <v>2007</v>
      </c>
      <c r="D160">
        <v>306</v>
      </c>
      <c r="E160">
        <v>6</v>
      </c>
      <c r="F160" t="s">
        <v>25</v>
      </c>
      <c r="G160" t="s">
        <v>17</v>
      </c>
      <c r="H160">
        <v>2</v>
      </c>
      <c r="I160" t="s">
        <v>18</v>
      </c>
      <c r="J160" t="s">
        <v>19</v>
      </c>
      <c r="K160">
        <v>24</v>
      </c>
      <c r="L160">
        <v>17</v>
      </c>
      <c r="M160">
        <v>2009</v>
      </c>
      <c r="N160">
        <v>39257.040000000001</v>
      </c>
      <c r="P160" s="7" t="s">
        <v>51</v>
      </c>
      <c r="Q160" s="2">
        <v>260</v>
      </c>
      <c r="R160" s="12">
        <v>6</v>
      </c>
      <c r="S160" s="12">
        <v>21.5</v>
      </c>
      <c r="T160" s="12">
        <v>16.5</v>
      </c>
      <c r="U160" s="12">
        <v>1439</v>
      </c>
      <c r="V160" s="12">
        <v>34505.597500000003</v>
      </c>
    </row>
    <row r="161" spans="1:22" x14ac:dyDescent="0.25">
      <c r="A161" t="s">
        <v>38</v>
      </c>
      <c r="B161" t="s">
        <v>39</v>
      </c>
      <c r="C161">
        <v>2007</v>
      </c>
      <c r="D161">
        <v>306</v>
      </c>
      <c r="E161">
        <v>6</v>
      </c>
      <c r="F161" t="s">
        <v>16</v>
      </c>
      <c r="G161" t="s">
        <v>17</v>
      </c>
      <c r="H161">
        <v>2</v>
      </c>
      <c r="I161" t="s">
        <v>18</v>
      </c>
      <c r="J161" t="s">
        <v>21</v>
      </c>
      <c r="K161">
        <v>24</v>
      </c>
      <c r="L161">
        <v>17</v>
      </c>
      <c r="M161">
        <v>2009</v>
      </c>
      <c r="N161">
        <v>44814.51</v>
      </c>
      <c r="P161" s="8" t="s">
        <v>766</v>
      </c>
      <c r="Q161" s="2">
        <v>260</v>
      </c>
      <c r="R161" s="12">
        <v>6</v>
      </c>
      <c r="S161" s="12">
        <v>21.5</v>
      </c>
      <c r="T161" s="12">
        <v>16.5</v>
      </c>
      <c r="U161" s="12">
        <v>1439</v>
      </c>
      <c r="V161" s="12">
        <v>34505.597500000003</v>
      </c>
    </row>
    <row r="162" spans="1:22" x14ac:dyDescent="0.25">
      <c r="A162" t="s">
        <v>38</v>
      </c>
      <c r="B162" t="s">
        <v>39</v>
      </c>
      <c r="C162">
        <v>2007</v>
      </c>
      <c r="D162">
        <v>306</v>
      </c>
      <c r="E162">
        <v>6</v>
      </c>
      <c r="F162" t="s">
        <v>16</v>
      </c>
      <c r="G162" t="s">
        <v>17</v>
      </c>
      <c r="H162">
        <v>2</v>
      </c>
      <c r="I162" t="s">
        <v>18</v>
      </c>
      <c r="J162" t="s">
        <v>19</v>
      </c>
      <c r="K162">
        <v>25</v>
      </c>
      <c r="L162">
        <v>18</v>
      </c>
      <c r="M162">
        <v>2009</v>
      </c>
      <c r="N162">
        <v>35000.25</v>
      </c>
      <c r="P162" s="9" t="s">
        <v>26</v>
      </c>
      <c r="Q162" s="2">
        <v>260</v>
      </c>
      <c r="R162" s="12">
        <v>6</v>
      </c>
      <c r="S162" s="12">
        <v>21</v>
      </c>
      <c r="T162" s="12">
        <v>16</v>
      </c>
      <c r="U162" s="12">
        <v>1439</v>
      </c>
      <c r="V162" s="12">
        <v>35466.46</v>
      </c>
    </row>
    <row r="163" spans="1:22" x14ac:dyDescent="0.25">
      <c r="A163" t="s">
        <v>38</v>
      </c>
      <c r="B163" t="s">
        <v>39</v>
      </c>
      <c r="C163">
        <v>2007</v>
      </c>
      <c r="D163">
        <v>306</v>
      </c>
      <c r="E163">
        <v>6</v>
      </c>
      <c r="F163" t="s">
        <v>16</v>
      </c>
      <c r="G163" t="s">
        <v>17</v>
      </c>
      <c r="H163">
        <v>2</v>
      </c>
      <c r="I163" t="s">
        <v>18</v>
      </c>
      <c r="J163" t="s">
        <v>19</v>
      </c>
      <c r="K163">
        <v>25</v>
      </c>
      <c r="L163">
        <v>18</v>
      </c>
      <c r="M163">
        <v>2009</v>
      </c>
      <c r="N163">
        <v>45015.53</v>
      </c>
      <c r="P163" s="10" t="s">
        <v>25</v>
      </c>
      <c r="Q163" s="2">
        <v>260</v>
      </c>
      <c r="R163" s="12">
        <v>6</v>
      </c>
      <c r="S163" s="12">
        <v>21</v>
      </c>
      <c r="T163" s="12">
        <v>16</v>
      </c>
      <c r="U163" s="12">
        <v>1439</v>
      </c>
      <c r="V163" s="12">
        <v>35466.46</v>
      </c>
    </row>
    <row r="164" spans="1:22" x14ac:dyDescent="0.25">
      <c r="A164" t="s">
        <v>38</v>
      </c>
      <c r="B164" t="s">
        <v>39</v>
      </c>
      <c r="C164">
        <v>2007</v>
      </c>
      <c r="D164">
        <v>306</v>
      </c>
      <c r="E164">
        <v>6</v>
      </c>
      <c r="F164" t="s">
        <v>25</v>
      </c>
      <c r="G164" t="s">
        <v>17</v>
      </c>
      <c r="H164">
        <v>2</v>
      </c>
      <c r="I164" t="s">
        <v>18</v>
      </c>
      <c r="J164" t="s">
        <v>21</v>
      </c>
      <c r="K164">
        <v>23</v>
      </c>
      <c r="L164">
        <v>17</v>
      </c>
      <c r="M164">
        <v>2009</v>
      </c>
      <c r="N164">
        <v>45996.95</v>
      </c>
      <c r="P164" s="9" t="s">
        <v>28</v>
      </c>
      <c r="Q164" s="2">
        <v>260</v>
      </c>
      <c r="R164" s="12">
        <v>6</v>
      </c>
      <c r="S164" s="12">
        <v>22</v>
      </c>
      <c r="T164" s="12">
        <v>17</v>
      </c>
      <c r="U164" s="12">
        <v>1439</v>
      </c>
      <c r="V164" s="12">
        <v>33544.735000000001</v>
      </c>
    </row>
    <row r="165" spans="1:22" x14ac:dyDescent="0.25">
      <c r="A165" t="s">
        <v>38</v>
      </c>
      <c r="B165" t="s">
        <v>39</v>
      </c>
      <c r="C165">
        <v>2008</v>
      </c>
      <c r="D165">
        <v>306</v>
      </c>
      <c r="E165">
        <v>6</v>
      </c>
      <c r="F165" t="s">
        <v>25</v>
      </c>
      <c r="G165" t="s">
        <v>17</v>
      </c>
      <c r="H165">
        <v>2</v>
      </c>
      <c r="I165" t="s">
        <v>18</v>
      </c>
      <c r="J165" t="s">
        <v>19</v>
      </c>
      <c r="K165">
        <v>24</v>
      </c>
      <c r="L165">
        <v>17</v>
      </c>
      <c r="M165">
        <v>2009</v>
      </c>
      <c r="N165">
        <v>38526.449999999997</v>
      </c>
      <c r="P165" s="10" t="s">
        <v>25</v>
      </c>
      <c r="Q165" s="2">
        <v>260</v>
      </c>
      <c r="R165" s="12">
        <v>6</v>
      </c>
      <c r="S165" s="12">
        <v>22</v>
      </c>
      <c r="T165" s="12">
        <v>17</v>
      </c>
      <c r="U165" s="12">
        <v>1439</v>
      </c>
      <c r="V165" s="12">
        <v>33544.735000000001</v>
      </c>
    </row>
    <row r="166" spans="1:22" x14ac:dyDescent="0.25">
      <c r="A166" t="s">
        <v>38</v>
      </c>
      <c r="B166" t="s">
        <v>39</v>
      </c>
      <c r="C166">
        <v>2008</v>
      </c>
      <c r="D166">
        <v>306</v>
      </c>
      <c r="E166">
        <v>6</v>
      </c>
      <c r="F166" t="s">
        <v>16</v>
      </c>
      <c r="G166" t="s">
        <v>17</v>
      </c>
      <c r="H166">
        <v>2</v>
      </c>
      <c r="I166" t="s">
        <v>18</v>
      </c>
      <c r="J166" t="s">
        <v>21</v>
      </c>
      <c r="K166">
        <v>24</v>
      </c>
      <c r="L166">
        <v>17</v>
      </c>
      <c r="M166">
        <v>2009</v>
      </c>
      <c r="N166">
        <v>43979.81</v>
      </c>
      <c r="P166" s="5">
        <v>2013</v>
      </c>
      <c r="Q166" s="2">
        <v>148</v>
      </c>
      <c r="R166" s="12">
        <v>4</v>
      </c>
      <c r="S166" s="12">
        <v>37.333333333333336</v>
      </c>
      <c r="T166" s="12">
        <v>27.333333333333332</v>
      </c>
      <c r="U166" s="12">
        <v>1439</v>
      </c>
      <c r="V166" s="12">
        <v>20425.17666666667</v>
      </c>
    </row>
    <row r="167" spans="1:22" x14ac:dyDescent="0.25">
      <c r="A167" t="s">
        <v>38</v>
      </c>
      <c r="B167" t="s">
        <v>39</v>
      </c>
      <c r="C167">
        <v>2008</v>
      </c>
      <c r="D167">
        <v>306</v>
      </c>
      <c r="E167">
        <v>6</v>
      </c>
      <c r="F167" t="s">
        <v>25</v>
      </c>
      <c r="G167" t="s">
        <v>17</v>
      </c>
      <c r="H167">
        <v>2</v>
      </c>
      <c r="I167" t="s">
        <v>18</v>
      </c>
      <c r="J167" t="s">
        <v>21</v>
      </c>
      <c r="K167">
        <v>23</v>
      </c>
      <c r="L167">
        <v>17</v>
      </c>
      <c r="M167">
        <v>2009</v>
      </c>
      <c r="N167">
        <v>45118.3</v>
      </c>
      <c r="P167" s="6" t="s">
        <v>18</v>
      </c>
      <c r="Q167" s="2">
        <v>148</v>
      </c>
      <c r="R167" s="12">
        <v>4</v>
      </c>
      <c r="S167" s="12">
        <v>37.333333333333336</v>
      </c>
      <c r="T167" s="12">
        <v>27.333333333333332</v>
      </c>
      <c r="U167" s="12">
        <v>1439</v>
      </c>
      <c r="V167" s="12">
        <v>20425.17666666667</v>
      </c>
    </row>
    <row r="168" spans="1:22" x14ac:dyDescent="0.25">
      <c r="A168" t="s">
        <v>38</v>
      </c>
      <c r="B168" t="s">
        <v>39</v>
      </c>
      <c r="C168">
        <v>2008</v>
      </c>
      <c r="D168">
        <v>306</v>
      </c>
      <c r="E168">
        <v>6</v>
      </c>
      <c r="F168" t="s">
        <v>25</v>
      </c>
      <c r="G168" t="s">
        <v>17</v>
      </c>
      <c r="H168">
        <v>2</v>
      </c>
      <c r="I168" t="s">
        <v>18</v>
      </c>
      <c r="J168" t="s">
        <v>19</v>
      </c>
      <c r="K168">
        <v>24</v>
      </c>
      <c r="L168">
        <v>17</v>
      </c>
      <c r="M168">
        <v>2009</v>
      </c>
      <c r="N168">
        <v>42966.559999999998</v>
      </c>
      <c r="P168" s="7" t="s">
        <v>19</v>
      </c>
      <c r="Q168" s="2">
        <v>148</v>
      </c>
      <c r="R168" s="12">
        <v>4</v>
      </c>
      <c r="S168" s="12">
        <v>37.333333333333336</v>
      </c>
      <c r="T168" s="12">
        <v>27.333333333333332</v>
      </c>
      <c r="U168" s="12">
        <v>1439</v>
      </c>
      <c r="V168" s="12">
        <v>20425.17666666667</v>
      </c>
    </row>
    <row r="169" spans="1:22" x14ac:dyDescent="0.25">
      <c r="A169" t="s">
        <v>38</v>
      </c>
      <c r="B169" t="s">
        <v>39</v>
      </c>
      <c r="C169">
        <v>2008</v>
      </c>
      <c r="D169">
        <v>306</v>
      </c>
      <c r="E169">
        <v>6</v>
      </c>
      <c r="F169" t="s">
        <v>25</v>
      </c>
      <c r="G169" t="s">
        <v>17</v>
      </c>
      <c r="H169">
        <v>2</v>
      </c>
      <c r="I169" t="s">
        <v>18</v>
      </c>
      <c r="J169" t="s">
        <v>21</v>
      </c>
      <c r="K169">
        <v>23</v>
      </c>
      <c r="L169">
        <v>17</v>
      </c>
      <c r="M169">
        <v>2009</v>
      </c>
      <c r="N169">
        <v>47793.75</v>
      </c>
      <c r="P169" s="8" t="s">
        <v>283</v>
      </c>
      <c r="Q169" s="2">
        <v>148</v>
      </c>
      <c r="R169" s="12">
        <v>4</v>
      </c>
      <c r="S169" s="12">
        <v>37.333333333333336</v>
      </c>
      <c r="T169" s="12">
        <v>27.333333333333332</v>
      </c>
      <c r="U169" s="12">
        <v>1439</v>
      </c>
      <c r="V169" s="12">
        <v>20425.17666666667</v>
      </c>
    </row>
    <row r="170" spans="1:22" x14ac:dyDescent="0.25">
      <c r="A170" t="s">
        <v>38</v>
      </c>
      <c r="B170" t="s">
        <v>39</v>
      </c>
      <c r="C170">
        <v>2008</v>
      </c>
      <c r="D170">
        <v>306</v>
      </c>
      <c r="E170">
        <v>6</v>
      </c>
      <c r="F170" t="s">
        <v>16</v>
      </c>
      <c r="G170" t="s">
        <v>17</v>
      </c>
      <c r="H170">
        <v>2</v>
      </c>
      <c r="I170" t="s">
        <v>18</v>
      </c>
      <c r="J170" t="s">
        <v>21</v>
      </c>
      <c r="K170">
        <v>24</v>
      </c>
      <c r="L170">
        <v>17</v>
      </c>
      <c r="M170">
        <v>2009</v>
      </c>
      <c r="N170">
        <v>41304.36</v>
      </c>
      <c r="P170" s="9" t="s">
        <v>28</v>
      </c>
      <c r="Q170" s="2">
        <v>148</v>
      </c>
      <c r="R170" s="12">
        <v>4</v>
      </c>
      <c r="S170" s="12">
        <v>37.333333333333336</v>
      </c>
      <c r="T170" s="12">
        <v>27.333333333333332</v>
      </c>
      <c r="U170" s="12">
        <v>1439</v>
      </c>
      <c r="V170" s="12">
        <v>20425.17666666667</v>
      </c>
    </row>
    <row r="171" spans="1:22" x14ac:dyDescent="0.25">
      <c r="A171" t="s">
        <v>38</v>
      </c>
      <c r="B171" t="s">
        <v>39</v>
      </c>
      <c r="C171">
        <v>2008</v>
      </c>
      <c r="D171">
        <v>306</v>
      </c>
      <c r="E171">
        <v>6</v>
      </c>
      <c r="F171" t="s">
        <v>16</v>
      </c>
      <c r="G171" t="s">
        <v>17</v>
      </c>
      <c r="H171">
        <v>2</v>
      </c>
      <c r="I171" t="s">
        <v>18</v>
      </c>
      <c r="J171" t="s">
        <v>19</v>
      </c>
      <c r="K171">
        <v>25</v>
      </c>
      <c r="L171">
        <v>18</v>
      </c>
      <c r="M171">
        <v>2009</v>
      </c>
      <c r="N171">
        <v>41828.07</v>
      </c>
      <c r="P171" s="10" t="s">
        <v>25</v>
      </c>
      <c r="Q171" s="2">
        <v>148</v>
      </c>
      <c r="R171" s="12">
        <v>4</v>
      </c>
      <c r="S171" s="12">
        <v>37</v>
      </c>
      <c r="T171" s="12">
        <v>27</v>
      </c>
      <c r="U171" s="12">
        <v>1439</v>
      </c>
      <c r="V171" s="12">
        <v>20775.915000000001</v>
      </c>
    </row>
    <row r="172" spans="1:22" x14ac:dyDescent="0.25">
      <c r="A172" t="s">
        <v>38</v>
      </c>
      <c r="B172" t="s">
        <v>39</v>
      </c>
      <c r="C172">
        <v>2008</v>
      </c>
      <c r="D172">
        <v>306</v>
      </c>
      <c r="E172">
        <v>6</v>
      </c>
      <c r="F172" t="s">
        <v>16</v>
      </c>
      <c r="G172" t="s">
        <v>17</v>
      </c>
      <c r="H172">
        <v>2</v>
      </c>
      <c r="I172" t="s">
        <v>18</v>
      </c>
      <c r="J172" t="s">
        <v>21</v>
      </c>
      <c r="K172">
        <v>24</v>
      </c>
      <c r="L172">
        <v>17</v>
      </c>
      <c r="M172">
        <v>2009</v>
      </c>
      <c r="N172">
        <v>46655.26</v>
      </c>
      <c r="P172" s="10" t="s">
        <v>16</v>
      </c>
      <c r="Q172" s="2">
        <v>148</v>
      </c>
      <c r="R172" s="12">
        <v>4</v>
      </c>
      <c r="S172" s="12">
        <v>38</v>
      </c>
      <c r="T172" s="12">
        <v>28</v>
      </c>
      <c r="U172" s="12">
        <v>1439</v>
      </c>
      <c r="V172" s="12">
        <v>19723.7</v>
      </c>
    </row>
    <row r="173" spans="1:22" x14ac:dyDescent="0.25">
      <c r="A173" t="s">
        <v>38</v>
      </c>
      <c r="B173" t="s">
        <v>39</v>
      </c>
      <c r="C173">
        <v>2008</v>
      </c>
      <c r="D173">
        <v>306</v>
      </c>
      <c r="E173">
        <v>6</v>
      </c>
      <c r="F173" t="s">
        <v>16</v>
      </c>
      <c r="G173" t="s">
        <v>17</v>
      </c>
      <c r="H173">
        <v>2</v>
      </c>
      <c r="I173" t="s">
        <v>18</v>
      </c>
      <c r="J173" t="s">
        <v>19</v>
      </c>
      <c r="K173">
        <v>25</v>
      </c>
      <c r="L173">
        <v>18</v>
      </c>
      <c r="M173">
        <v>2009</v>
      </c>
      <c r="N173">
        <v>44036.74</v>
      </c>
      <c r="P173" s="5">
        <v>2014</v>
      </c>
      <c r="Q173" s="2">
        <v>429</v>
      </c>
      <c r="R173" s="12">
        <v>4.7272727272727275</v>
      </c>
      <c r="S173" s="12">
        <v>31.484848484848484</v>
      </c>
      <c r="T173" s="12">
        <v>22.545454545454547</v>
      </c>
      <c r="U173" s="12">
        <v>1439</v>
      </c>
      <c r="V173" s="12">
        <v>26904.160303030309</v>
      </c>
    </row>
    <row r="174" spans="1:22" x14ac:dyDescent="0.25">
      <c r="A174" t="s">
        <v>38</v>
      </c>
      <c r="B174" t="s">
        <v>39</v>
      </c>
      <c r="C174">
        <v>2008</v>
      </c>
      <c r="D174">
        <v>306</v>
      </c>
      <c r="E174">
        <v>6</v>
      </c>
      <c r="F174" t="s">
        <v>16</v>
      </c>
      <c r="G174" t="s">
        <v>17</v>
      </c>
      <c r="H174">
        <v>2</v>
      </c>
      <c r="I174" t="s">
        <v>18</v>
      </c>
      <c r="J174" t="s">
        <v>19</v>
      </c>
      <c r="K174">
        <v>25</v>
      </c>
      <c r="L174">
        <v>18</v>
      </c>
      <c r="M174">
        <v>2009</v>
      </c>
      <c r="N174">
        <v>32458.31</v>
      </c>
      <c r="P174" s="6" t="s">
        <v>18</v>
      </c>
      <c r="Q174" s="2">
        <v>201</v>
      </c>
      <c r="R174" s="12">
        <v>4</v>
      </c>
      <c r="S174" s="12">
        <v>35.19047619047619</v>
      </c>
      <c r="T174" s="12">
        <v>26.095238095238095</v>
      </c>
      <c r="U174" s="12">
        <v>1439</v>
      </c>
      <c r="V174" s="12">
        <v>19752.759523809527</v>
      </c>
    </row>
    <row r="175" spans="1:22" x14ac:dyDescent="0.25">
      <c r="A175" t="s">
        <v>38</v>
      </c>
      <c r="B175" t="s">
        <v>39</v>
      </c>
      <c r="C175">
        <v>2008</v>
      </c>
      <c r="D175">
        <v>306</v>
      </c>
      <c r="E175">
        <v>6</v>
      </c>
      <c r="F175" t="s">
        <v>16</v>
      </c>
      <c r="G175" t="s">
        <v>17</v>
      </c>
      <c r="H175">
        <v>2</v>
      </c>
      <c r="I175" t="s">
        <v>18</v>
      </c>
      <c r="J175" t="s">
        <v>19</v>
      </c>
      <c r="K175">
        <v>25</v>
      </c>
      <c r="L175">
        <v>18</v>
      </c>
      <c r="M175">
        <v>2009</v>
      </c>
      <c r="N175">
        <v>34393.74</v>
      </c>
      <c r="P175" s="7" t="s">
        <v>55</v>
      </c>
      <c r="Q175" s="2">
        <v>201</v>
      </c>
      <c r="R175" s="12">
        <v>4</v>
      </c>
      <c r="S175" s="12">
        <v>34.307692307692307</v>
      </c>
      <c r="T175" s="12">
        <v>26</v>
      </c>
      <c r="U175" s="12">
        <v>1439</v>
      </c>
      <c r="V175" s="12">
        <v>21214.060769230771</v>
      </c>
    </row>
    <row r="176" spans="1:22" x14ac:dyDescent="0.25">
      <c r="A176" t="s">
        <v>38</v>
      </c>
      <c r="B176" t="s">
        <v>39</v>
      </c>
      <c r="C176">
        <v>2008</v>
      </c>
      <c r="D176">
        <v>306</v>
      </c>
      <c r="E176">
        <v>6</v>
      </c>
      <c r="F176" t="s">
        <v>25</v>
      </c>
      <c r="G176" t="s">
        <v>17</v>
      </c>
      <c r="H176">
        <v>2</v>
      </c>
      <c r="I176" t="s">
        <v>18</v>
      </c>
      <c r="J176" t="s">
        <v>19</v>
      </c>
      <c r="K176">
        <v>24</v>
      </c>
      <c r="L176">
        <v>17</v>
      </c>
      <c r="M176">
        <v>2009</v>
      </c>
      <c r="N176">
        <v>35532.230000000003</v>
      </c>
      <c r="P176" s="8" t="s">
        <v>763</v>
      </c>
      <c r="Q176" s="2">
        <v>201</v>
      </c>
      <c r="R176" s="12">
        <v>4</v>
      </c>
      <c r="S176" s="12">
        <v>34.307692307692307</v>
      </c>
      <c r="T176" s="12">
        <v>26</v>
      </c>
      <c r="U176" s="12">
        <v>1439</v>
      </c>
      <c r="V176" s="12">
        <v>21214.060769230771</v>
      </c>
    </row>
    <row r="177" spans="1:22" x14ac:dyDescent="0.25">
      <c r="A177" t="s">
        <v>38</v>
      </c>
      <c r="B177" t="s">
        <v>39</v>
      </c>
      <c r="C177">
        <v>2008</v>
      </c>
      <c r="D177">
        <v>306</v>
      </c>
      <c r="E177">
        <v>6</v>
      </c>
      <c r="F177" t="s">
        <v>16</v>
      </c>
      <c r="G177" t="s">
        <v>17</v>
      </c>
      <c r="H177">
        <v>2</v>
      </c>
      <c r="I177" t="s">
        <v>18</v>
      </c>
      <c r="J177" t="s">
        <v>19</v>
      </c>
      <c r="K177">
        <v>25</v>
      </c>
      <c r="L177">
        <v>18</v>
      </c>
      <c r="M177">
        <v>2009</v>
      </c>
      <c r="N177">
        <v>37957.21</v>
      </c>
      <c r="P177" s="9" t="s">
        <v>28</v>
      </c>
      <c r="Q177" s="2">
        <v>201</v>
      </c>
      <c r="R177" s="12">
        <v>4</v>
      </c>
      <c r="S177" s="12">
        <v>34.307692307692307</v>
      </c>
      <c r="T177" s="12">
        <v>26</v>
      </c>
      <c r="U177" s="12">
        <v>1439</v>
      </c>
      <c r="V177" s="12">
        <v>21214.060769230771</v>
      </c>
    </row>
    <row r="178" spans="1:22" x14ac:dyDescent="0.25">
      <c r="A178" t="s">
        <v>38</v>
      </c>
      <c r="B178" t="s">
        <v>39</v>
      </c>
      <c r="C178">
        <v>2008</v>
      </c>
      <c r="D178">
        <v>306</v>
      </c>
      <c r="E178">
        <v>6</v>
      </c>
      <c r="F178" t="s">
        <v>25</v>
      </c>
      <c r="G178" t="s">
        <v>17</v>
      </c>
      <c r="H178">
        <v>2</v>
      </c>
      <c r="I178" t="s">
        <v>18</v>
      </c>
      <c r="J178" t="s">
        <v>21</v>
      </c>
      <c r="K178">
        <v>23</v>
      </c>
      <c r="L178">
        <v>17</v>
      </c>
      <c r="M178">
        <v>2009</v>
      </c>
      <c r="N178">
        <v>42442.85</v>
      </c>
      <c r="P178" s="10" t="s">
        <v>41</v>
      </c>
      <c r="Q178" s="2">
        <v>132</v>
      </c>
      <c r="R178" s="12">
        <v>4</v>
      </c>
      <c r="S178" s="12">
        <v>36</v>
      </c>
      <c r="T178" s="12">
        <v>28</v>
      </c>
      <c r="U178" s="12">
        <v>1439</v>
      </c>
      <c r="V178" s="12">
        <v>20801.488000000001</v>
      </c>
    </row>
    <row r="179" spans="1:22" x14ac:dyDescent="0.25">
      <c r="A179" t="s">
        <v>38</v>
      </c>
      <c r="B179" t="s">
        <v>39</v>
      </c>
      <c r="C179">
        <v>2009</v>
      </c>
      <c r="D179">
        <v>306</v>
      </c>
      <c r="E179">
        <v>6</v>
      </c>
      <c r="F179" t="s">
        <v>16</v>
      </c>
      <c r="G179" t="s">
        <v>17</v>
      </c>
      <c r="H179">
        <v>2</v>
      </c>
      <c r="I179" t="s">
        <v>18</v>
      </c>
      <c r="J179" t="s">
        <v>21</v>
      </c>
      <c r="K179">
        <v>24</v>
      </c>
      <c r="L179">
        <v>17</v>
      </c>
      <c r="M179">
        <v>2009</v>
      </c>
      <c r="N179">
        <v>47495.95</v>
      </c>
      <c r="P179" s="10" t="s">
        <v>25</v>
      </c>
      <c r="Q179" s="2">
        <v>201</v>
      </c>
      <c r="R179" s="12">
        <v>4</v>
      </c>
      <c r="S179" s="12">
        <v>31</v>
      </c>
      <c r="T179" s="12">
        <v>24</v>
      </c>
      <c r="U179" s="12">
        <v>1439</v>
      </c>
      <c r="V179" s="12">
        <v>24125.17</v>
      </c>
    </row>
    <row r="180" spans="1:22" x14ac:dyDescent="0.25">
      <c r="A180" t="s">
        <v>38</v>
      </c>
      <c r="B180" t="s">
        <v>39</v>
      </c>
      <c r="C180">
        <v>2009</v>
      </c>
      <c r="D180">
        <v>306</v>
      </c>
      <c r="E180">
        <v>6</v>
      </c>
      <c r="F180" t="s">
        <v>16</v>
      </c>
      <c r="G180" t="s">
        <v>17</v>
      </c>
      <c r="H180">
        <v>2</v>
      </c>
      <c r="I180" t="s">
        <v>18</v>
      </c>
      <c r="J180" t="s">
        <v>21</v>
      </c>
      <c r="K180">
        <v>24</v>
      </c>
      <c r="L180">
        <v>17</v>
      </c>
      <c r="M180">
        <v>2009</v>
      </c>
      <c r="N180">
        <v>42125.95</v>
      </c>
      <c r="P180" s="10" t="s">
        <v>16</v>
      </c>
      <c r="Q180" s="2">
        <v>201</v>
      </c>
      <c r="R180" s="12">
        <v>4</v>
      </c>
      <c r="S180" s="12">
        <v>34</v>
      </c>
      <c r="T180" s="12">
        <v>25</v>
      </c>
      <c r="U180" s="12">
        <v>1439</v>
      </c>
      <c r="V180" s="12">
        <v>20587.501666666667</v>
      </c>
    </row>
    <row r="181" spans="1:22" x14ac:dyDescent="0.25">
      <c r="A181" t="s">
        <v>38</v>
      </c>
      <c r="B181" t="s">
        <v>39</v>
      </c>
      <c r="C181">
        <v>2009</v>
      </c>
      <c r="D181">
        <v>306</v>
      </c>
      <c r="E181">
        <v>6</v>
      </c>
      <c r="F181" t="s">
        <v>25</v>
      </c>
      <c r="G181" t="s">
        <v>17</v>
      </c>
      <c r="H181">
        <v>2</v>
      </c>
      <c r="I181" t="s">
        <v>18</v>
      </c>
      <c r="J181" t="s">
        <v>21</v>
      </c>
      <c r="K181">
        <v>23</v>
      </c>
      <c r="L181">
        <v>17</v>
      </c>
      <c r="M181">
        <v>2009</v>
      </c>
      <c r="N181">
        <v>48638.5</v>
      </c>
      <c r="P181" s="7" t="s">
        <v>32</v>
      </c>
      <c r="Q181" s="2">
        <v>138</v>
      </c>
      <c r="R181" s="12">
        <v>4</v>
      </c>
      <c r="S181" s="12">
        <v>37.5</v>
      </c>
      <c r="T181" s="12">
        <v>27</v>
      </c>
      <c r="U181" s="12">
        <v>1439</v>
      </c>
      <c r="V181" s="12">
        <v>16768.545000000002</v>
      </c>
    </row>
    <row r="182" spans="1:22" x14ac:dyDescent="0.25">
      <c r="A182" t="s">
        <v>38</v>
      </c>
      <c r="B182" t="s">
        <v>39</v>
      </c>
      <c r="C182">
        <v>2009</v>
      </c>
      <c r="D182">
        <v>306</v>
      </c>
      <c r="E182">
        <v>6</v>
      </c>
      <c r="F182" t="s">
        <v>25</v>
      </c>
      <c r="G182" t="s">
        <v>17</v>
      </c>
      <c r="H182">
        <v>2</v>
      </c>
      <c r="I182" t="s">
        <v>18</v>
      </c>
      <c r="J182" t="s">
        <v>21</v>
      </c>
      <c r="K182">
        <v>23</v>
      </c>
      <c r="L182">
        <v>17</v>
      </c>
      <c r="M182">
        <v>2009</v>
      </c>
      <c r="N182">
        <v>43268.5</v>
      </c>
      <c r="P182" s="8" t="s">
        <v>88</v>
      </c>
      <c r="Q182" s="2">
        <v>138</v>
      </c>
      <c r="R182" s="12">
        <v>4</v>
      </c>
      <c r="S182" s="12">
        <v>37.5</v>
      </c>
      <c r="T182" s="12">
        <v>27</v>
      </c>
      <c r="U182" s="12">
        <v>1439</v>
      </c>
      <c r="V182" s="12">
        <v>16768.545000000002</v>
      </c>
    </row>
    <row r="183" spans="1:22" x14ac:dyDescent="0.25">
      <c r="A183" t="s">
        <v>38</v>
      </c>
      <c r="B183" t="s">
        <v>39</v>
      </c>
      <c r="C183">
        <v>2009</v>
      </c>
      <c r="D183">
        <v>306</v>
      </c>
      <c r="E183">
        <v>6</v>
      </c>
      <c r="F183" t="s">
        <v>16</v>
      </c>
      <c r="G183" t="s">
        <v>17</v>
      </c>
      <c r="H183">
        <v>2</v>
      </c>
      <c r="I183" t="s">
        <v>18</v>
      </c>
      <c r="J183" t="s">
        <v>21</v>
      </c>
      <c r="K183">
        <v>24</v>
      </c>
      <c r="L183">
        <v>17</v>
      </c>
      <c r="M183">
        <v>2009</v>
      </c>
      <c r="N183">
        <v>44810.95</v>
      </c>
      <c r="P183" s="9" t="s">
        <v>28</v>
      </c>
      <c r="Q183" s="2">
        <v>138</v>
      </c>
      <c r="R183" s="12">
        <v>4</v>
      </c>
      <c r="S183" s="12">
        <v>37.5</v>
      </c>
      <c r="T183" s="12">
        <v>27</v>
      </c>
      <c r="U183" s="12">
        <v>1439</v>
      </c>
      <c r="V183" s="12">
        <v>16768.545000000002</v>
      </c>
    </row>
    <row r="184" spans="1:22" x14ac:dyDescent="0.25">
      <c r="A184" t="s">
        <v>38</v>
      </c>
      <c r="B184" t="s">
        <v>39</v>
      </c>
      <c r="C184">
        <v>2009</v>
      </c>
      <c r="D184">
        <v>306</v>
      </c>
      <c r="E184">
        <v>6</v>
      </c>
      <c r="F184" t="s">
        <v>25</v>
      </c>
      <c r="G184" t="s">
        <v>17</v>
      </c>
      <c r="H184">
        <v>2</v>
      </c>
      <c r="I184" t="s">
        <v>18</v>
      </c>
      <c r="J184" t="s">
        <v>21</v>
      </c>
      <c r="K184">
        <v>23</v>
      </c>
      <c r="L184">
        <v>17</v>
      </c>
      <c r="M184">
        <v>2009</v>
      </c>
      <c r="N184">
        <v>45953.5</v>
      </c>
      <c r="P184" s="10" t="s">
        <v>25</v>
      </c>
      <c r="Q184" s="2">
        <v>138</v>
      </c>
      <c r="R184" s="12">
        <v>4</v>
      </c>
      <c r="S184" s="12">
        <v>37</v>
      </c>
      <c r="T184" s="12">
        <v>27</v>
      </c>
      <c r="U184" s="12">
        <v>1439</v>
      </c>
      <c r="V184" s="12">
        <v>17338.02</v>
      </c>
    </row>
    <row r="185" spans="1:22" x14ac:dyDescent="0.25">
      <c r="A185" t="s">
        <v>40</v>
      </c>
      <c r="B185">
        <v>360</v>
      </c>
      <c r="C185">
        <v>2002</v>
      </c>
      <c r="D185">
        <v>400</v>
      </c>
      <c r="E185">
        <v>8</v>
      </c>
      <c r="F185" t="s">
        <v>16</v>
      </c>
      <c r="G185" t="s">
        <v>17</v>
      </c>
      <c r="H185">
        <v>2</v>
      </c>
      <c r="I185" t="s">
        <v>18</v>
      </c>
      <c r="J185" t="s">
        <v>21</v>
      </c>
      <c r="K185">
        <v>15</v>
      </c>
      <c r="L185">
        <v>10</v>
      </c>
      <c r="M185">
        <v>2774</v>
      </c>
      <c r="N185">
        <v>219135.1</v>
      </c>
      <c r="P185" s="10" t="s">
        <v>16</v>
      </c>
      <c r="Q185" s="2">
        <v>138</v>
      </c>
      <c r="R185" s="12">
        <v>4</v>
      </c>
      <c r="S185" s="12">
        <v>38</v>
      </c>
      <c r="T185" s="12">
        <v>27</v>
      </c>
      <c r="U185" s="12">
        <v>1439</v>
      </c>
      <c r="V185" s="12">
        <v>16199.07</v>
      </c>
    </row>
    <row r="186" spans="1:22" x14ac:dyDescent="0.25">
      <c r="A186" t="s">
        <v>40</v>
      </c>
      <c r="B186">
        <v>360</v>
      </c>
      <c r="C186">
        <v>2002</v>
      </c>
      <c r="D186">
        <v>400</v>
      </c>
      <c r="E186">
        <v>8</v>
      </c>
      <c r="F186" t="s">
        <v>16</v>
      </c>
      <c r="G186" t="s">
        <v>17</v>
      </c>
      <c r="H186">
        <v>2</v>
      </c>
      <c r="I186" t="s">
        <v>18</v>
      </c>
      <c r="J186" t="s">
        <v>19</v>
      </c>
      <c r="K186">
        <v>15</v>
      </c>
      <c r="L186">
        <v>10</v>
      </c>
      <c r="M186">
        <v>2774</v>
      </c>
      <c r="N186">
        <v>191592.82</v>
      </c>
      <c r="P186" s="7" t="s">
        <v>19</v>
      </c>
      <c r="Q186" s="2">
        <v>173</v>
      </c>
      <c r="R186" s="12">
        <v>4</v>
      </c>
      <c r="S186" s="12">
        <v>34</v>
      </c>
      <c r="T186" s="12">
        <v>24</v>
      </c>
      <c r="U186" s="12">
        <v>1439</v>
      </c>
      <c r="V186" s="12">
        <v>20294.13</v>
      </c>
    </row>
    <row r="187" spans="1:22" x14ac:dyDescent="0.25">
      <c r="A187" t="s">
        <v>40</v>
      </c>
      <c r="B187">
        <v>360</v>
      </c>
      <c r="C187">
        <v>2002</v>
      </c>
      <c r="D187">
        <v>400</v>
      </c>
      <c r="E187">
        <v>8</v>
      </c>
      <c r="F187" t="s">
        <v>41</v>
      </c>
      <c r="G187" t="s">
        <v>17</v>
      </c>
      <c r="H187">
        <v>2</v>
      </c>
      <c r="I187" t="s">
        <v>18</v>
      </c>
      <c r="J187" t="s">
        <v>19</v>
      </c>
      <c r="K187">
        <v>15</v>
      </c>
      <c r="L187">
        <v>10</v>
      </c>
      <c r="M187">
        <v>2774</v>
      </c>
      <c r="N187">
        <v>205325.81</v>
      </c>
      <c r="P187" s="8" t="s">
        <v>283</v>
      </c>
      <c r="Q187" s="2">
        <v>173</v>
      </c>
      <c r="R187" s="12">
        <v>4</v>
      </c>
      <c r="S187" s="12">
        <v>34</v>
      </c>
      <c r="T187" s="12">
        <v>24</v>
      </c>
      <c r="U187" s="12">
        <v>1439</v>
      </c>
      <c r="V187" s="12">
        <v>20294.13</v>
      </c>
    </row>
    <row r="188" spans="1:22" x14ac:dyDescent="0.25">
      <c r="A188" t="s">
        <v>40</v>
      </c>
      <c r="B188">
        <v>360</v>
      </c>
      <c r="C188">
        <v>2002</v>
      </c>
      <c r="D188">
        <v>400</v>
      </c>
      <c r="E188">
        <v>8</v>
      </c>
      <c r="F188" t="s">
        <v>41</v>
      </c>
      <c r="G188" t="s">
        <v>17</v>
      </c>
      <c r="H188">
        <v>2</v>
      </c>
      <c r="I188" t="s">
        <v>18</v>
      </c>
      <c r="J188" t="s">
        <v>21</v>
      </c>
      <c r="K188">
        <v>15</v>
      </c>
      <c r="L188">
        <v>10</v>
      </c>
      <c r="M188">
        <v>2774</v>
      </c>
      <c r="N188">
        <v>232760.45</v>
      </c>
      <c r="P188" s="9" t="s">
        <v>28</v>
      </c>
      <c r="Q188" s="2">
        <v>173</v>
      </c>
      <c r="R188" s="12">
        <v>4</v>
      </c>
      <c r="S188" s="12">
        <v>34</v>
      </c>
      <c r="T188" s="12">
        <v>24</v>
      </c>
      <c r="U188" s="12">
        <v>1439</v>
      </c>
      <c r="V188" s="12">
        <v>20294.13</v>
      </c>
    </row>
    <row r="189" spans="1:22" x14ac:dyDescent="0.25">
      <c r="A189" t="s">
        <v>40</v>
      </c>
      <c r="B189">
        <v>360</v>
      </c>
      <c r="C189">
        <v>2003</v>
      </c>
      <c r="D189">
        <v>400</v>
      </c>
      <c r="E189">
        <v>8</v>
      </c>
      <c r="F189" t="s">
        <v>16</v>
      </c>
      <c r="G189" t="s">
        <v>17</v>
      </c>
      <c r="H189">
        <v>2</v>
      </c>
      <c r="I189" t="s">
        <v>18</v>
      </c>
      <c r="J189" t="s">
        <v>21</v>
      </c>
      <c r="K189">
        <v>15</v>
      </c>
      <c r="L189">
        <v>10</v>
      </c>
      <c r="M189">
        <v>2774</v>
      </c>
      <c r="N189">
        <v>221122.22</v>
      </c>
      <c r="P189" s="10" t="s">
        <v>25</v>
      </c>
      <c r="Q189" s="2">
        <v>173</v>
      </c>
      <c r="R189" s="12">
        <v>4</v>
      </c>
      <c r="S189" s="12">
        <v>34</v>
      </c>
      <c r="T189" s="12">
        <v>24</v>
      </c>
      <c r="U189" s="12">
        <v>1439</v>
      </c>
      <c r="V189" s="12">
        <v>20294.13</v>
      </c>
    </row>
    <row r="190" spans="1:22" x14ac:dyDescent="0.25">
      <c r="A190" t="s">
        <v>40</v>
      </c>
      <c r="B190">
        <v>360</v>
      </c>
      <c r="C190">
        <v>2003</v>
      </c>
      <c r="D190">
        <v>400</v>
      </c>
      <c r="E190">
        <v>8</v>
      </c>
      <c r="F190" t="s">
        <v>41</v>
      </c>
      <c r="G190" t="s">
        <v>17</v>
      </c>
      <c r="H190">
        <v>2</v>
      </c>
      <c r="I190" t="s">
        <v>18</v>
      </c>
      <c r="J190" t="s">
        <v>19</v>
      </c>
      <c r="K190">
        <v>15</v>
      </c>
      <c r="L190">
        <v>10</v>
      </c>
      <c r="M190">
        <v>2774</v>
      </c>
      <c r="N190">
        <v>205274.68</v>
      </c>
      <c r="P190" s="7" t="s">
        <v>30</v>
      </c>
      <c r="Q190" s="2">
        <v>138</v>
      </c>
      <c r="R190" s="12">
        <v>4</v>
      </c>
      <c r="S190" s="12">
        <v>37.5</v>
      </c>
      <c r="T190" s="12">
        <v>27</v>
      </c>
      <c r="U190" s="12">
        <v>1439</v>
      </c>
      <c r="V190" s="12">
        <v>15681.36</v>
      </c>
    </row>
    <row r="191" spans="1:22" x14ac:dyDescent="0.25">
      <c r="A191" t="s">
        <v>40</v>
      </c>
      <c r="B191">
        <v>360</v>
      </c>
      <c r="C191">
        <v>2003</v>
      </c>
      <c r="D191">
        <v>400</v>
      </c>
      <c r="E191">
        <v>8</v>
      </c>
      <c r="F191" t="s">
        <v>16</v>
      </c>
      <c r="G191" t="s">
        <v>17</v>
      </c>
      <c r="H191">
        <v>2</v>
      </c>
      <c r="I191" t="s">
        <v>18</v>
      </c>
      <c r="J191" t="s">
        <v>19</v>
      </c>
      <c r="K191">
        <v>15</v>
      </c>
      <c r="L191">
        <v>10</v>
      </c>
      <c r="M191">
        <v>2774</v>
      </c>
      <c r="N191">
        <v>191646.54</v>
      </c>
      <c r="P191" s="8" t="s">
        <v>88</v>
      </c>
      <c r="Q191" s="2">
        <v>138</v>
      </c>
      <c r="R191" s="12">
        <v>4</v>
      </c>
      <c r="S191" s="12">
        <v>37.5</v>
      </c>
      <c r="T191" s="12">
        <v>27</v>
      </c>
      <c r="U191" s="12">
        <v>1439</v>
      </c>
      <c r="V191" s="12">
        <v>15681.36</v>
      </c>
    </row>
    <row r="192" spans="1:22" x14ac:dyDescent="0.25">
      <c r="A192" t="s">
        <v>40</v>
      </c>
      <c r="B192">
        <v>360</v>
      </c>
      <c r="C192">
        <v>2003</v>
      </c>
      <c r="D192">
        <v>400</v>
      </c>
      <c r="E192">
        <v>8</v>
      </c>
      <c r="F192" t="s">
        <v>41</v>
      </c>
      <c r="G192" t="s">
        <v>17</v>
      </c>
      <c r="H192">
        <v>2</v>
      </c>
      <c r="I192" t="s">
        <v>18</v>
      </c>
      <c r="J192" t="s">
        <v>21</v>
      </c>
      <c r="K192">
        <v>15</v>
      </c>
      <c r="L192">
        <v>10</v>
      </c>
      <c r="M192">
        <v>2774</v>
      </c>
      <c r="N192">
        <v>234844.94</v>
      </c>
      <c r="P192" s="9" t="s">
        <v>28</v>
      </c>
      <c r="Q192" s="2">
        <v>138</v>
      </c>
      <c r="R192" s="12">
        <v>4</v>
      </c>
      <c r="S192" s="12">
        <v>37.5</v>
      </c>
      <c r="T192" s="12">
        <v>27</v>
      </c>
      <c r="U192" s="12">
        <v>1439</v>
      </c>
      <c r="V192" s="12">
        <v>15681.36</v>
      </c>
    </row>
    <row r="193" spans="1:22" x14ac:dyDescent="0.25">
      <c r="A193" t="s">
        <v>40</v>
      </c>
      <c r="B193">
        <v>360</v>
      </c>
      <c r="C193">
        <v>2004</v>
      </c>
      <c r="D193">
        <v>400</v>
      </c>
      <c r="E193">
        <v>8</v>
      </c>
      <c r="F193" t="s">
        <v>41</v>
      </c>
      <c r="G193" t="s">
        <v>17</v>
      </c>
      <c r="H193">
        <v>2</v>
      </c>
      <c r="I193" t="s">
        <v>18</v>
      </c>
      <c r="J193" t="s">
        <v>19</v>
      </c>
      <c r="K193">
        <v>15</v>
      </c>
      <c r="L193">
        <v>10</v>
      </c>
      <c r="M193">
        <v>2774</v>
      </c>
      <c r="N193">
        <v>204721.27</v>
      </c>
      <c r="P193" s="10" t="s">
        <v>25</v>
      </c>
      <c r="Q193" s="2">
        <v>138</v>
      </c>
      <c r="R193" s="12">
        <v>4</v>
      </c>
      <c r="S193" s="12">
        <v>37</v>
      </c>
      <c r="T193" s="12">
        <v>27</v>
      </c>
      <c r="U193" s="12">
        <v>1439</v>
      </c>
      <c r="V193" s="12">
        <v>16199.07</v>
      </c>
    </row>
    <row r="194" spans="1:22" x14ac:dyDescent="0.25">
      <c r="A194" t="s">
        <v>40</v>
      </c>
      <c r="B194">
        <v>360</v>
      </c>
      <c r="C194">
        <v>2004</v>
      </c>
      <c r="D194">
        <v>425</v>
      </c>
      <c r="E194">
        <v>8</v>
      </c>
      <c r="F194" t="s">
        <v>41</v>
      </c>
      <c r="G194" t="s">
        <v>17</v>
      </c>
      <c r="H194">
        <v>2</v>
      </c>
      <c r="I194" t="s">
        <v>18</v>
      </c>
      <c r="J194" t="s">
        <v>19</v>
      </c>
      <c r="K194">
        <v>15</v>
      </c>
      <c r="L194">
        <v>10</v>
      </c>
      <c r="M194">
        <v>2774</v>
      </c>
      <c r="N194">
        <v>242815.43</v>
      </c>
      <c r="P194" s="10" t="s">
        <v>16</v>
      </c>
      <c r="Q194" s="2">
        <v>138</v>
      </c>
      <c r="R194" s="12">
        <v>4</v>
      </c>
      <c r="S194" s="12">
        <v>38</v>
      </c>
      <c r="T194" s="12">
        <v>27</v>
      </c>
      <c r="U194" s="12">
        <v>1439</v>
      </c>
      <c r="V194" s="12">
        <v>15163.65</v>
      </c>
    </row>
    <row r="195" spans="1:22" x14ac:dyDescent="0.25">
      <c r="A195" t="s">
        <v>40</v>
      </c>
      <c r="B195">
        <v>360</v>
      </c>
      <c r="C195">
        <v>2004</v>
      </c>
      <c r="D195">
        <v>400</v>
      </c>
      <c r="E195">
        <v>8</v>
      </c>
      <c r="F195" t="s">
        <v>16</v>
      </c>
      <c r="G195" t="s">
        <v>17</v>
      </c>
      <c r="H195">
        <v>2</v>
      </c>
      <c r="I195" t="s">
        <v>18</v>
      </c>
      <c r="J195" t="s">
        <v>19</v>
      </c>
      <c r="K195">
        <v>15</v>
      </c>
      <c r="L195">
        <v>10</v>
      </c>
      <c r="M195">
        <v>2774</v>
      </c>
      <c r="N195">
        <v>191180.62</v>
      </c>
      <c r="P195" s="6" t="s">
        <v>36</v>
      </c>
      <c r="Q195" s="2">
        <v>429</v>
      </c>
      <c r="R195" s="12">
        <v>7.5</v>
      </c>
      <c r="S195" s="12">
        <v>24</v>
      </c>
      <c r="T195" s="12">
        <v>15.75</v>
      </c>
      <c r="U195" s="12">
        <v>1439</v>
      </c>
      <c r="V195" s="12">
        <v>54967.594999999987</v>
      </c>
    </row>
    <row r="196" spans="1:22" x14ac:dyDescent="0.25">
      <c r="A196" t="s">
        <v>40</v>
      </c>
      <c r="B196">
        <v>360</v>
      </c>
      <c r="C196">
        <v>2004</v>
      </c>
      <c r="D196">
        <v>400</v>
      </c>
      <c r="E196">
        <v>8</v>
      </c>
      <c r="F196" t="s">
        <v>16</v>
      </c>
      <c r="G196" t="s">
        <v>17</v>
      </c>
      <c r="H196">
        <v>2</v>
      </c>
      <c r="I196" t="s">
        <v>18</v>
      </c>
      <c r="J196" t="s">
        <v>21</v>
      </c>
      <c r="K196">
        <v>15</v>
      </c>
      <c r="L196">
        <v>10</v>
      </c>
      <c r="M196">
        <v>2774</v>
      </c>
      <c r="N196">
        <v>220465.26</v>
      </c>
      <c r="P196" s="7" t="s">
        <v>30</v>
      </c>
      <c r="Q196" s="2">
        <v>429</v>
      </c>
      <c r="R196" s="12">
        <v>7.5</v>
      </c>
      <c r="S196" s="12">
        <v>24</v>
      </c>
      <c r="T196" s="12">
        <v>15.75</v>
      </c>
      <c r="U196" s="12">
        <v>1439</v>
      </c>
      <c r="V196" s="12">
        <v>54967.594999999987</v>
      </c>
    </row>
    <row r="197" spans="1:22" x14ac:dyDescent="0.25">
      <c r="A197" t="s">
        <v>40</v>
      </c>
      <c r="B197">
        <v>360</v>
      </c>
      <c r="C197">
        <v>2004</v>
      </c>
      <c r="D197">
        <v>400</v>
      </c>
      <c r="E197">
        <v>8</v>
      </c>
      <c r="F197" t="s">
        <v>41</v>
      </c>
      <c r="G197" t="s">
        <v>17</v>
      </c>
      <c r="H197">
        <v>2</v>
      </c>
      <c r="I197" t="s">
        <v>18</v>
      </c>
      <c r="J197" t="s">
        <v>21</v>
      </c>
      <c r="K197">
        <v>15</v>
      </c>
      <c r="L197">
        <v>10</v>
      </c>
      <c r="M197">
        <v>2774</v>
      </c>
      <c r="N197">
        <v>234100.63</v>
      </c>
      <c r="P197" s="8" t="s">
        <v>303</v>
      </c>
      <c r="Q197" s="2">
        <v>429</v>
      </c>
      <c r="R197" s="12">
        <v>8</v>
      </c>
      <c r="S197" s="12">
        <v>23</v>
      </c>
      <c r="T197" s="12">
        <v>15</v>
      </c>
      <c r="U197" s="12">
        <v>1439</v>
      </c>
      <c r="V197" s="12">
        <v>67172.549999999988</v>
      </c>
    </row>
    <row r="198" spans="1:22" x14ac:dyDescent="0.25">
      <c r="A198" t="s">
        <v>38</v>
      </c>
      <c r="B198" t="s">
        <v>42</v>
      </c>
      <c r="C198">
        <v>2015</v>
      </c>
      <c r="D198">
        <v>350</v>
      </c>
      <c r="E198">
        <v>6</v>
      </c>
      <c r="F198" t="s">
        <v>25</v>
      </c>
      <c r="G198" t="s">
        <v>17</v>
      </c>
      <c r="H198">
        <v>2</v>
      </c>
      <c r="I198" t="s">
        <v>18</v>
      </c>
      <c r="J198" t="s">
        <v>19</v>
      </c>
      <c r="K198">
        <v>26</v>
      </c>
      <c r="L198">
        <v>19</v>
      </c>
      <c r="M198">
        <v>2009</v>
      </c>
      <c r="N198">
        <v>48389.63</v>
      </c>
      <c r="P198" s="9" t="s">
        <v>17</v>
      </c>
      <c r="Q198" s="2">
        <v>429</v>
      </c>
      <c r="R198" s="12">
        <v>8</v>
      </c>
      <c r="S198" s="12">
        <v>23</v>
      </c>
      <c r="T198" s="12">
        <v>15</v>
      </c>
      <c r="U198" s="12">
        <v>1439</v>
      </c>
      <c r="V198" s="12">
        <v>67172.549999999988</v>
      </c>
    </row>
    <row r="199" spans="1:22" x14ac:dyDescent="0.25">
      <c r="A199" t="s">
        <v>38</v>
      </c>
      <c r="B199" t="s">
        <v>42</v>
      </c>
      <c r="C199">
        <v>2015</v>
      </c>
      <c r="D199">
        <v>332</v>
      </c>
      <c r="E199">
        <v>6</v>
      </c>
      <c r="F199" t="s">
        <v>16</v>
      </c>
      <c r="G199" t="s">
        <v>17</v>
      </c>
      <c r="H199">
        <v>2</v>
      </c>
      <c r="I199" t="s">
        <v>18</v>
      </c>
      <c r="J199" t="s">
        <v>21</v>
      </c>
      <c r="K199">
        <v>24</v>
      </c>
      <c r="L199">
        <v>17</v>
      </c>
      <c r="M199">
        <v>2009</v>
      </c>
      <c r="N199">
        <v>49744.41</v>
      </c>
      <c r="P199" s="10" t="s">
        <v>25</v>
      </c>
      <c r="Q199" s="2">
        <v>429</v>
      </c>
      <c r="R199" s="12">
        <v>8</v>
      </c>
      <c r="S199" s="12">
        <v>23</v>
      </c>
      <c r="T199" s="12">
        <v>15</v>
      </c>
      <c r="U199" s="12">
        <v>1439</v>
      </c>
      <c r="V199" s="12">
        <v>67172.549999999988</v>
      </c>
    </row>
    <row r="200" spans="1:22" x14ac:dyDescent="0.25">
      <c r="A200" t="s">
        <v>38</v>
      </c>
      <c r="B200" t="s">
        <v>42</v>
      </c>
      <c r="C200">
        <v>2015</v>
      </c>
      <c r="D200">
        <v>332</v>
      </c>
      <c r="E200">
        <v>6</v>
      </c>
      <c r="F200" t="s">
        <v>16</v>
      </c>
      <c r="G200" t="s">
        <v>17</v>
      </c>
      <c r="H200">
        <v>2</v>
      </c>
      <c r="I200" t="s">
        <v>18</v>
      </c>
      <c r="J200" t="s">
        <v>19</v>
      </c>
      <c r="K200">
        <v>26</v>
      </c>
      <c r="L200">
        <v>18</v>
      </c>
      <c r="M200">
        <v>2009</v>
      </c>
      <c r="N200">
        <v>31015.279999999999</v>
      </c>
      <c r="P200" s="8" t="s">
        <v>375</v>
      </c>
      <c r="Q200" s="2">
        <v>429</v>
      </c>
      <c r="R200" s="12">
        <v>7</v>
      </c>
      <c r="S200" s="12">
        <v>25</v>
      </c>
      <c r="T200" s="12">
        <v>16.5</v>
      </c>
      <c r="U200" s="12">
        <v>1439</v>
      </c>
      <c r="V200" s="12">
        <v>42762.64</v>
      </c>
    </row>
    <row r="201" spans="1:22" x14ac:dyDescent="0.25">
      <c r="A201" t="s">
        <v>38</v>
      </c>
      <c r="B201" t="s">
        <v>42</v>
      </c>
      <c r="C201">
        <v>2015</v>
      </c>
      <c r="D201">
        <v>332</v>
      </c>
      <c r="E201">
        <v>6</v>
      </c>
      <c r="F201" t="s">
        <v>25</v>
      </c>
      <c r="G201" t="s">
        <v>17</v>
      </c>
      <c r="H201">
        <v>2</v>
      </c>
      <c r="I201" t="s">
        <v>18</v>
      </c>
      <c r="J201" t="s">
        <v>21</v>
      </c>
      <c r="K201">
        <v>25</v>
      </c>
      <c r="L201">
        <v>18</v>
      </c>
      <c r="M201">
        <v>2009</v>
      </c>
      <c r="N201">
        <v>43249.72</v>
      </c>
      <c r="P201" s="9" t="s">
        <v>17</v>
      </c>
      <c r="Q201" s="2">
        <v>429</v>
      </c>
      <c r="R201" s="12">
        <v>7</v>
      </c>
      <c r="S201" s="12">
        <v>25</v>
      </c>
      <c r="T201" s="12">
        <v>16.5</v>
      </c>
      <c r="U201" s="12">
        <v>1439</v>
      </c>
      <c r="V201" s="12">
        <v>42762.64</v>
      </c>
    </row>
    <row r="202" spans="1:22" x14ac:dyDescent="0.25">
      <c r="A202" t="s">
        <v>38</v>
      </c>
      <c r="B202" t="s">
        <v>42</v>
      </c>
      <c r="C202">
        <v>2015</v>
      </c>
      <c r="D202">
        <v>332</v>
      </c>
      <c r="E202">
        <v>6</v>
      </c>
      <c r="F202" t="s">
        <v>25</v>
      </c>
      <c r="G202" t="s">
        <v>17</v>
      </c>
      <c r="H202">
        <v>2</v>
      </c>
      <c r="I202" t="s">
        <v>18</v>
      </c>
      <c r="J202" t="s">
        <v>19</v>
      </c>
      <c r="K202">
        <v>26</v>
      </c>
      <c r="L202">
        <v>19</v>
      </c>
      <c r="M202">
        <v>2009</v>
      </c>
      <c r="N202">
        <v>32359.72</v>
      </c>
      <c r="P202" s="10" t="s">
        <v>25</v>
      </c>
      <c r="Q202" s="2">
        <v>429</v>
      </c>
      <c r="R202" s="12">
        <v>7</v>
      </c>
      <c r="S202" s="12">
        <v>25</v>
      </c>
      <c r="T202" s="12">
        <v>16.5</v>
      </c>
      <c r="U202" s="12">
        <v>1439</v>
      </c>
      <c r="V202" s="12">
        <v>42762.64</v>
      </c>
    </row>
    <row r="203" spans="1:22" x14ac:dyDescent="0.25">
      <c r="A203" t="s">
        <v>38</v>
      </c>
      <c r="B203" t="s">
        <v>42</v>
      </c>
      <c r="C203">
        <v>2015</v>
      </c>
      <c r="D203">
        <v>332</v>
      </c>
      <c r="E203">
        <v>6</v>
      </c>
      <c r="F203" t="s">
        <v>25</v>
      </c>
      <c r="G203" t="s">
        <v>17</v>
      </c>
      <c r="H203">
        <v>2</v>
      </c>
      <c r="I203" t="s">
        <v>18</v>
      </c>
      <c r="J203" t="s">
        <v>19</v>
      </c>
      <c r="K203">
        <v>26</v>
      </c>
      <c r="L203">
        <v>19</v>
      </c>
      <c r="M203">
        <v>2009</v>
      </c>
      <c r="N203">
        <v>36062.120000000003</v>
      </c>
      <c r="P203" s="6" t="s">
        <v>29</v>
      </c>
      <c r="Q203" s="2">
        <v>348</v>
      </c>
      <c r="R203" s="12">
        <v>5.25</v>
      </c>
      <c r="S203" s="12">
        <v>25.5</v>
      </c>
      <c r="T203" s="12">
        <v>16.625</v>
      </c>
      <c r="U203" s="12">
        <v>1439</v>
      </c>
      <c r="V203" s="12">
        <v>31644.87</v>
      </c>
    </row>
    <row r="204" spans="1:22" x14ac:dyDescent="0.25">
      <c r="A204" t="s">
        <v>38</v>
      </c>
      <c r="B204" t="s">
        <v>42</v>
      </c>
      <c r="C204">
        <v>2015</v>
      </c>
      <c r="D204">
        <v>332</v>
      </c>
      <c r="E204">
        <v>6</v>
      </c>
      <c r="F204" t="s">
        <v>16</v>
      </c>
      <c r="G204" t="s">
        <v>17</v>
      </c>
      <c r="H204">
        <v>2</v>
      </c>
      <c r="I204" t="s">
        <v>18</v>
      </c>
      <c r="J204" t="s">
        <v>19</v>
      </c>
      <c r="K204">
        <v>26</v>
      </c>
      <c r="L204">
        <v>18</v>
      </c>
      <c r="M204">
        <v>2009</v>
      </c>
      <c r="N204">
        <v>34717.67</v>
      </c>
      <c r="P204" s="7" t="s">
        <v>19</v>
      </c>
      <c r="Q204" s="2">
        <v>348</v>
      </c>
      <c r="R204" s="12">
        <v>5.25</v>
      </c>
      <c r="S204" s="12">
        <v>25.5</v>
      </c>
      <c r="T204" s="12">
        <v>16.625</v>
      </c>
      <c r="U204" s="12">
        <v>1439</v>
      </c>
      <c r="V204" s="12">
        <v>31644.87</v>
      </c>
    </row>
    <row r="205" spans="1:22" x14ac:dyDescent="0.25">
      <c r="A205" t="s">
        <v>38</v>
      </c>
      <c r="B205" t="s">
        <v>42</v>
      </c>
      <c r="C205">
        <v>2015</v>
      </c>
      <c r="D205">
        <v>332</v>
      </c>
      <c r="E205">
        <v>6</v>
      </c>
      <c r="F205" t="s">
        <v>25</v>
      </c>
      <c r="G205" t="s">
        <v>17</v>
      </c>
      <c r="H205">
        <v>2</v>
      </c>
      <c r="I205" t="s">
        <v>18</v>
      </c>
      <c r="J205" t="s">
        <v>21</v>
      </c>
      <c r="K205">
        <v>25</v>
      </c>
      <c r="L205">
        <v>18</v>
      </c>
      <c r="M205">
        <v>2009</v>
      </c>
      <c r="N205">
        <v>48162.11</v>
      </c>
      <c r="P205" s="8" t="s">
        <v>380</v>
      </c>
      <c r="Q205" s="2">
        <v>348</v>
      </c>
      <c r="R205" s="12">
        <v>5.25</v>
      </c>
      <c r="S205" s="12">
        <v>25.5</v>
      </c>
      <c r="T205" s="12">
        <v>16.625</v>
      </c>
      <c r="U205" s="12">
        <v>1439</v>
      </c>
      <c r="V205" s="12">
        <v>31644.87</v>
      </c>
    </row>
    <row r="206" spans="1:22" x14ac:dyDescent="0.25">
      <c r="A206" t="s">
        <v>38</v>
      </c>
      <c r="B206" t="s">
        <v>42</v>
      </c>
      <c r="C206">
        <v>2015</v>
      </c>
      <c r="D206">
        <v>332</v>
      </c>
      <c r="E206">
        <v>6</v>
      </c>
      <c r="F206" t="s">
        <v>16</v>
      </c>
      <c r="G206" t="s">
        <v>17</v>
      </c>
      <c r="H206">
        <v>2</v>
      </c>
      <c r="I206" t="s">
        <v>18</v>
      </c>
      <c r="J206" t="s">
        <v>19</v>
      </c>
      <c r="K206">
        <v>26</v>
      </c>
      <c r="L206">
        <v>18</v>
      </c>
      <c r="M206">
        <v>2009</v>
      </c>
      <c r="N206">
        <v>39268.1</v>
      </c>
      <c r="P206" s="9" t="s">
        <v>17</v>
      </c>
      <c r="Q206" s="2">
        <v>348</v>
      </c>
      <c r="R206" s="12">
        <v>5.25</v>
      </c>
      <c r="S206" s="12">
        <v>25.5</v>
      </c>
      <c r="T206" s="12">
        <v>16.625</v>
      </c>
      <c r="U206" s="12">
        <v>1439</v>
      </c>
      <c r="V206" s="12">
        <v>31644.87</v>
      </c>
    </row>
    <row r="207" spans="1:22" x14ac:dyDescent="0.25">
      <c r="A207" t="s">
        <v>38</v>
      </c>
      <c r="B207" t="s">
        <v>42</v>
      </c>
      <c r="C207">
        <v>2015</v>
      </c>
      <c r="D207">
        <v>332</v>
      </c>
      <c r="E207">
        <v>6</v>
      </c>
      <c r="F207" t="s">
        <v>16</v>
      </c>
      <c r="G207" t="s">
        <v>17</v>
      </c>
      <c r="H207">
        <v>2</v>
      </c>
      <c r="I207" t="s">
        <v>18</v>
      </c>
      <c r="J207" t="s">
        <v>19</v>
      </c>
      <c r="K207">
        <v>26</v>
      </c>
      <c r="L207">
        <v>18</v>
      </c>
      <c r="M207">
        <v>2009</v>
      </c>
      <c r="N207">
        <v>38337.33</v>
      </c>
      <c r="P207" s="10" t="s">
        <v>25</v>
      </c>
      <c r="Q207" s="2">
        <v>348</v>
      </c>
      <c r="R207" s="12">
        <v>5.2</v>
      </c>
      <c r="S207" s="12">
        <v>25.8</v>
      </c>
      <c r="T207" s="12">
        <v>16.399999999999999</v>
      </c>
      <c r="U207" s="12">
        <v>1439</v>
      </c>
      <c r="V207" s="12">
        <v>32004.675999999996</v>
      </c>
    </row>
    <row r="208" spans="1:22" x14ac:dyDescent="0.25">
      <c r="A208" t="s">
        <v>38</v>
      </c>
      <c r="B208" t="s">
        <v>42</v>
      </c>
      <c r="C208">
        <v>2015</v>
      </c>
      <c r="D208">
        <v>332</v>
      </c>
      <c r="E208">
        <v>6</v>
      </c>
      <c r="F208" t="s">
        <v>25</v>
      </c>
      <c r="G208" t="s">
        <v>17</v>
      </c>
      <c r="H208">
        <v>2</v>
      </c>
      <c r="I208" t="s">
        <v>18</v>
      </c>
      <c r="J208" t="s">
        <v>21</v>
      </c>
      <c r="K208">
        <v>25</v>
      </c>
      <c r="L208">
        <v>18</v>
      </c>
      <c r="M208">
        <v>2009</v>
      </c>
      <c r="N208">
        <v>51088.86</v>
      </c>
      <c r="P208" s="10" t="s">
        <v>16</v>
      </c>
      <c r="Q208" s="2">
        <v>348</v>
      </c>
      <c r="R208" s="12">
        <v>5.333333333333333</v>
      </c>
      <c r="S208" s="12">
        <v>25</v>
      </c>
      <c r="T208" s="12">
        <v>17</v>
      </c>
      <c r="U208" s="12">
        <v>1439</v>
      </c>
      <c r="V208" s="12">
        <v>31045.193333333333</v>
      </c>
    </row>
    <row r="209" spans="1:22" x14ac:dyDescent="0.25">
      <c r="A209" t="s">
        <v>38</v>
      </c>
      <c r="B209" t="s">
        <v>42</v>
      </c>
      <c r="C209">
        <v>2015</v>
      </c>
      <c r="D209">
        <v>332</v>
      </c>
      <c r="E209">
        <v>6</v>
      </c>
      <c r="F209" t="s">
        <v>16</v>
      </c>
      <c r="G209" t="s">
        <v>17</v>
      </c>
      <c r="H209">
        <v>2</v>
      </c>
      <c r="I209" t="s">
        <v>18</v>
      </c>
      <c r="J209" t="s">
        <v>21</v>
      </c>
      <c r="K209">
        <v>24</v>
      </c>
      <c r="L209">
        <v>17</v>
      </c>
      <c r="M209">
        <v>2009</v>
      </c>
      <c r="N209">
        <v>46817.66</v>
      </c>
      <c r="P209" s="5">
        <v>2015</v>
      </c>
      <c r="Q209" s="2">
        <v>429</v>
      </c>
      <c r="R209" s="12">
        <v>4.6086956521739131</v>
      </c>
      <c r="S209" s="12">
        <v>30.811594202898551</v>
      </c>
      <c r="T209" s="12">
        <v>22.231884057971016</v>
      </c>
      <c r="U209" s="12">
        <v>1439</v>
      </c>
      <c r="V209" s="12">
        <v>28406.355362318845</v>
      </c>
    </row>
    <row r="210" spans="1:22" x14ac:dyDescent="0.25">
      <c r="A210" t="s">
        <v>38</v>
      </c>
      <c r="B210" t="s">
        <v>42</v>
      </c>
      <c r="C210">
        <v>2015</v>
      </c>
      <c r="D210">
        <v>332</v>
      </c>
      <c r="E210">
        <v>6</v>
      </c>
      <c r="F210" t="s">
        <v>25</v>
      </c>
      <c r="G210" t="s">
        <v>17</v>
      </c>
      <c r="H210">
        <v>2</v>
      </c>
      <c r="I210" t="s">
        <v>18</v>
      </c>
      <c r="J210" t="s">
        <v>19</v>
      </c>
      <c r="K210">
        <v>26</v>
      </c>
      <c r="L210">
        <v>19</v>
      </c>
      <c r="M210">
        <v>2009</v>
      </c>
      <c r="N210">
        <v>40612.54</v>
      </c>
      <c r="P210" s="6" t="s">
        <v>18</v>
      </c>
      <c r="Q210" s="2">
        <v>201</v>
      </c>
      <c r="R210" s="12">
        <v>4</v>
      </c>
      <c r="S210" s="12">
        <v>33.166666666666664</v>
      </c>
      <c r="T210" s="12">
        <v>24.433333333333334</v>
      </c>
      <c r="U210" s="12">
        <v>1439</v>
      </c>
      <c r="V210" s="12">
        <v>21723.796333333335</v>
      </c>
    </row>
    <row r="211" spans="1:22" x14ac:dyDescent="0.25">
      <c r="A211" t="s">
        <v>38</v>
      </c>
      <c r="B211" t="s">
        <v>42</v>
      </c>
      <c r="C211">
        <v>2015</v>
      </c>
      <c r="D211">
        <v>350</v>
      </c>
      <c r="E211">
        <v>6</v>
      </c>
      <c r="F211" t="s">
        <v>16</v>
      </c>
      <c r="G211" t="s">
        <v>17</v>
      </c>
      <c r="H211">
        <v>2</v>
      </c>
      <c r="I211" t="s">
        <v>18</v>
      </c>
      <c r="J211" t="s">
        <v>19</v>
      </c>
      <c r="K211">
        <v>26</v>
      </c>
      <c r="L211">
        <v>18</v>
      </c>
      <c r="M211">
        <v>2009</v>
      </c>
      <c r="N211">
        <v>47045.19</v>
      </c>
      <c r="P211" s="7" t="s">
        <v>55</v>
      </c>
      <c r="Q211" s="2">
        <v>201</v>
      </c>
      <c r="R211" s="12">
        <v>4</v>
      </c>
      <c r="S211" s="12">
        <v>34.285714285714285</v>
      </c>
      <c r="T211" s="12">
        <v>25.571428571428573</v>
      </c>
      <c r="U211" s="12">
        <v>1439</v>
      </c>
      <c r="V211" s="12">
        <v>22006.030000000002</v>
      </c>
    </row>
    <row r="212" spans="1:22" x14ac:dyDescent="0.25">
      <c r="A212" t="s">
        <v>38</v>
      </c>
      <c r="B212" t="s">
        <v>42</v>
      </c>
      <c r="C212">
        <v>2015</v>
      </c>
      <c r="D212">
        <v>350</v>
      </c>
      <c r="E212">
        <v>6</v>
      </c>
      <c r="F212" t="s">
        <v>16</v>
      </c>
      <c r="G212" t="s">
        <v>17</v>
      </c>
      <c r="H212">
        <v>2</v>
      </c>
      <c r="I212" t="s">
        <v>18</v>
      </c>
      <c r="J212" t="s">
        <v>19</v>
      </c>
      <c r="K212">
        <v>26</v>
      </c>
      <c r="L212">
        <v>18</v>
      </c>
      <c r="M212">
        <v>2009</v>
      </c>
      <c r="N212">
        <v>43425.53</v>
      </c>
      <c r="P212" s="8" t="s">
        <v>763</v>
      </c>
      <c r="Q212" s="2">
        <v>201</v>
      </c>
      <c r="R212" s="12">
        <v>4</v>
      </c>
      <c r="S212" s="12">
        <v>34.285714285714285</v>
      </c>
      <c r="T212" s="12">
        <v>25.571428571428573</v>
      </c>
      <c r="U212" s="12">
        <v>1439</v>
      </c>
      <c r="V212" s="12">
        <v>22006.030000000002</v>
      </c>
    </row>
    <row r="213" spans="1:22" x14ac:dyDescent="0.25">
      <c r="A213" t="s">
        <v>38</v>
      </c>
      <c r="B213" t="s">
        <v>42</v>
      </c>
      <c r="C213">
        <v>2015</v>
      </c>
      <c r="D213">
        <v>332</v>
      </c>
      <c r="E213">
        <v>6</v>
      </c>
      <c r="F213" t="s">
        <v>25</v>
      </c>
      <c r="G213" t="s">
        <v>17</v>
      </c>
      <c r="H213">
        <v>2</v>
      </c>
      <c r="I213" t="s">
        <v>18</v>
      </c>
      <c r="J213" t="s">
        <v>19</v>
      </c>
      <c r="K213">
        <v>26</v>
      </c>
      <c r="L213">
        <v>19</v>
      </c>
      <c r="M213">
        <v>2009</v>
      </c>
      <c r="N213">
        <v>39681.769999999997</v>
      </c>
      <c r="P213" s="9" t="s">
        <v>28</v>
      </c>
      <c r="Q213" s="2">
        <v>201</v>
      </c>
      <c r="R213" s="12">
        <v>4</v>
      </c>
      <c r="S213" s="12">
        <v>34.285714285714285</v>
      </c>
      <c r="T213" s="12">
        <v>25.571428571428573</v>
      </c>
      <c r="U213" s="12">
        <v>1439</v>
      </c>
      <c r="V213" s="12">
        <v>22006.030000000002</v>
      </c>
    </row>
    <row r="214" spans="1:22" x14ac:dyDescent="0.25">
      <c r="A214" t="s">
        <v>38</v>
      </c>
      <c r="B214" t="s">
        <v>42</v>
      </c>
      <c r="C214">
        <v>2015</v>
      </c>
      <c r="D214">
        <v>350</v>
      </c>
      <c r="E214">
        <v>6</v>
      </c>
      <c r="F214" t="s">
        <v>25</v>
      </c>
      <c r="G214" t="s">
        <v>17</v>
      </c>
      <c r="H214">
        <v>2</v>
      </c>
      <c r="I214" t="s">
        <v>18</v>
      </c>
      <c r="J214" t="s">
        <v>19</v>
      </c>
      <c r="K214">
        <v>26</v>
      </c>
      <c r="L214">
        <v>19</v>
      </c>
      <c r="M214">
        <v>2009</v>
      </c>
      <c r="N214">
        <v>44769.97</v>
      </c>
      <c r="P214" s="10" t="s">
        <v>41</v>
      </c>
      <c r="Q214" s="2">
        <v>132</v>
      </c>
      <c r="R214" s="12">
        <v>4</v>
      </c>
      <c r="S214" s="12">
        <v>36</v>
      </c>
      <c r="T214" s="12">
        <v>27</v>
      </c>
      <c r="U214" s="12">
        <v>1439</v>
      </c>
      <c r="V214" s="12">
        <v>21769.643333333337</v>
      </c>
    </row>
    <row r="215" spans="1:22" x14ac:dyDescent="0.25">
      <c r="A215" t="s">
        <v>38</v>
      </c>
      <c r="B215" t="s">
        <v>42</v>
      </c>
      <c r="C215">
        <v>2016</v>
      </c>
      <c r="D215">
        <v>332</v>
      </c>
      <c r="E215">
        <v>6</v>
      </c>
      <c r="F215" t="s">
        <v>25</v>
      </c>
      <c r="G215" t="s">
        <v>17</v>
      </c>
      <c r="H215">
        <v>2</v>
      </c>
      <c r="I215" t="s">
        <v>18</v>
      </c>
      <c r="J215" t="s">
        <v>21</v>
      </c>
      <c r="K215">
        <v>25</v>
      </c>
      <c r="L215">
        <v>18</v>
      </c>
      <c r="M215">
        <v>2009</v>
      </c>
      <c r="N215">
        <v>42710.91</v>
      </c>
      <c r="P215" s="10" t="s">
        <v>25</v>
      </c>
      <c r="Q215" s="2">
        <v>201</v>
      </c>
      <c r="R215" s="12">
        <v>4</v>
      </c>
      <c r="S215" s="12">
        <v>31</v>
      </c>
      <c r="T215" s="12">
        <v>24</v>
      </c>
      <c r="U215" s="12">
        <v>1439</v>
      </c>
      <c r="V215" s="12">
        <v>24406.82</v>
      </c>
    </row>
    <row r="216" spans="1:22" x14ac:dyDescent="0.25">
      <c r="A216" t="s">
        <v>38</v>
      </c>
      <c r="B216" t="s">
        <v>42</v>
      </c>
      <c r="C216">
        <v>2016</v>
      </c>
      <c r="D216">
        <v>332</v>
      </c>
      <c r="E216">
        <v>6</v>
      </c>
      <c r="F216" t="s">
        <v>16</v>
      </c>
      <c r="G216" t="s">
        <v>17</v>
      </c>
      <c r="H216">
        <v>2</v>
      </c>
      <c r="I216" t="s">
        <v>18</v>
      </c>
      <c r="J216" t="s">
        <v>21</v>
      </c>
      <c r="K216">
        <v>24</v>
      </c>
      <c r="L216">
        <v>17</v>
      </c>
      <c r="M216">
        <v>2009</v>
      </c>
      <c r="N216">
        <v>49124.7</v>
      </c>
      <c r="P216" s="10" t="s">
        <v>16</v>
      </c>
      <c r="Q216" s="2">
        <v>201</v>
      </c>
      <c r="R216" s="12">
        <v>4</v>
      </c>
      <c r="S216" s="12">
        <v>33.666666666666664</v>
      </c>
      <c r="T216" s="12">
        <v>24.666666666666668</v>
      </c>
      <c r="U216" s="12">
        <v>1439</v>
      </c>
      <c r="V216" s="12">
        <v>21442.153333333332</v>
      </c>
    </row>
    <row r="217" spans="1:22" x14ac:dyDescent="0.25">
      <c r="A217" t="s">
        <v>38</v>
      </c>
      <c r="B217" t="s">
        <v>42</v>
      </c>
      <c r="C217">
        <v>2016</v>
      </c>
      <c r="D217">
        <v>350</v>
      </c>
      <c r="E217">
        <v>6</v>
      </c>
      <c r="F217" t="s">
        <v>25</v>
      </c>
      <c r="G217" t="s">
        <v>17</v>
      </c>
      <c r="H217">
        <v>2</v>
      </c>
      <c r="I217" t="s">
        <v>18</v>
      </c>
      <c r="J217" t="s">
        <v>19</v>
      </c>
      <c r="K217">
        <v>26</v>
      </c>
      <c r="L217">
        <v>19</v>
      </c>
      <c r="M217">
        <v>2009</v>
      </c>
      <c r="N217">
        <v>44212.23</v>
      </c>
      <c r="P217" s="7" t="s">
        <v>32</v>
      </c>
      <c r="Q217" s="2">
        <v>173</v>
      </c>
      <c r="R217" s="12">
        <v>4</v>
      </c>
      <c r="S217" s="12">
        <v>36.166666666666664</v>
      </c>
      <c r="T217" s="12">
        <v>25.666666666666668</v>
      </c>
      <c r="U217" s="12">
        <v>1439</v>
      </c>
      <c r="V217" s="12">
        <v>17887.994999999999</v>
      </c>
    </row>
    <row r="218" spans="1:22" x14ac:dyDescent="0.25">
      <c r="A218" t="s">
        <v>38</v>
      </c>
      <c r="B218" t="s">
        <v>42</v>
      </c>
      <c r="C218">
        <v>2016</v>
      </c>
      <c r="D218">
        <v>332</v>
      </c>
      <c r="E218">
        <v>6</v>
      </c>
      <c r="F218" t="s">
        <v>25</v>
      </c>
      <c r="G218" t="s">
        <v>17</v>
      </c>
      <c r="H218">
        <v>2</v>
      </c>
      <c r="I218" t="s">
        <v>18</v>
      </c>
      <c r="J218" t="s">
        <v>19</v>
      </c>
      <c r="K218">
        <v>26</v>
      </c>
      <c r="L218">
        <v>19</v>
      </c>
      <c r="M218">
        <v>2009</v>
      </c>
      <c r="N218">
        <v>40106.589999999997</v>
      </c>
      <c r="P218" s="8" t="s">
        <v>88</v>
      </c>
      <c r="Q218" s="2">
        <v>137</v>
      </c>
      <c r="R218" s="12">
        <v>4</v>
      </c>
      <c r="S218" s="12">
        <v>37.5</v>
      </c>
      <c r="T218" s="12">
        <v>26.5</v>
      </c>
      <c r="U218" s="12">
        <v>1439</v>
      </c>
      <c r="V218" s="12">
        <v>16852.084999999999</v>
      </c>
    </row>
    <row r="219" spans="1:22" x14ac:dyDescent="0.25">
      <c r="A219" t="s">
        <v>38</v>
      </c>
      <c r="B219" t="s">
        <v>42</v>
      </c>
      <c r="C219">
        <v>2016</v>
      </c>
      <c r="D219">
        <v>332</v>
      </c>
      <c r="E219">
        <v>6</v>
      </c>
      <c r="F219" t="s">
        <v>25</v>
      </c>
      <c r="G219" t="s">
        <v>17</v>
      </c>
      <c r="H219">
        <v>2</v>
      </c>
      <c r="I219" t="s">
        <v>18</v>
      </c>
      <c r="J219" t="s">
        <v>19</v>
      </c>
      <c r="K219">
        <v>26</v>
      </c>
      <c r="L219">
        <v>19</v>
      </c>
      <c r="M219">
        <v>2009</v>
      </c>
      <c r="N219">
        <v>35612.85</v>
      </c>
      <c r="P219" s="9" t="s">
        <v>28</v>
      </c>
      <c r="Q219" s="2">
        <v>137</v>
      </c>
      <c r="R219" s="12">
        <v>4</v>
      </c>
      <c r="S219" s="12">
        <v>37.5</v>
      </c>
      <c r="T219" s="12">
        <v>26.5</v>
      </c>
      <c r="U219" s="12">
        <v>1439</v>
      </c>
      <c r="V219" s="12">
        <v>16852.084999999999</v>
      </c>
    </row>
    <row r="220" spans="1:22" x14ac:dyDescent="0.25">
      <c r="A220" t="s">
        <v>38</v>
      </c>
      <c r="B220" t="s">
        <v>42</v>
      </c>
      <c r="C220">
        <v>2016</v>
      </c>
      <c r="D220">
        <v>350</v>
      </c>
      <c r="E220">
        <v>6</v>
      </c>
      <c r="F220" t="s">
        <v>16</v>
      </c>
      <c r="G220" t="s">
        <v>17</v>
      </c>
      <c r="H220">
        <v>2</v>
      </c>
      <c r="I220" t="s">
        <v>18</v>
      </c>
      <c r="J220" t="s">
        <v>19</v>
      </c>
      <c r="K220">
        <v>26</v>
      </c>
      <c r="L220">
        <v>18</v>
      </c>
      <c r="M220">
        <v>2009</v>
      </c>
      <c r="N220">
        <v>42884.54</v>
      </c>
      <c r="P220" s="10" t="s">
        <v>25</v>
      </c>
      <c r="Q220" s="2">
        <v>137</v>
      </c>
      <c r="R220" s="12">
        <v>4</v>
      </c>
      <c r="S220" s="12">
        <v>37</v>
      </c>
      <c r="T220" s="12">
        <v>26</v>
      </c>
      <c r="U220" s="12">
        <v>1439</v>
      </c>
      <c r="V220" s="12">
        <v>17420.89</v>
      </c>
    </row>
    <row r="221" spans="1:22" x14ac:dyDescent="0.25">
      <c r="A221" t="s">
        <v>38</v>
      </c>
      <c r="B221" t="s">
        <v>42</v>
      </c>
      <c r="C221">
        <v>2016</v>
      </c>
      <c r="D221">
        <v>332</v>
      </c>
      <c r="E221">
        <v>6</v>
      </c>
      <c r="F221" t="s">
        <v>25</v>
      </c>
      <c r="G221" t="s">
        <v>17</v>
      </c>
      <c r="H221">
        <v>2</v>
      </c>
      <c r="I221" t="s">
        <v>18</v>
      </c>
      <c r="J221" t="s">
        <v>19</v>
      </c>
      <c r="K221">
        <v>26</v>
      </c>
      <c r="L221">
        <v>19</v>
      </c>
      <c r="M221">
        <v>2009</v>
      </c>
      <c r="N221">
        <v>39187.42</v>
      </c>
      <c r="P221" s="10" t="s">
        <v>16</v>
      </c>
      <c r="Q221" s="2">
        <v>137</v>
      </c>
      <c r="R221" s="12">
        <v>4</v>
      </c>
      <c r="S221" s="12">
        <v>38</v>
      </c>
      <c r="T221" s="12">
        <v>27</v>
      </c>
      <c r="U221" s="12">
        <v>1439</v>
      </c>
      <c r="V221" s="12">
        <v>16283.279999999999</v>
      </c>
    </row>
    <row r="222" spans="1:22" x14ac:dyDescent="0.25">
      <c r="A222" t="s">
        <v>38</v>
      </c>
      <c r="B222" t="s">
        <v>42</v>
      </c>
      <c r="C222">
        <v>2016</v>
      </c>
      <c r="D222">
        <v>332</v>
      </c>
      <c r="E222">
        <v>6</v>
      </c>
      <c r="F222" t="s">
        <v>16</v>
      </c>
      <c r="G222" t="s">
        <v>17</v>
      </c>
      <c r="H222">
        <v>2</v>
      </c>
      <c r="I222" t="s">
        <v>18</v>
      </c>
      <c r="J222" t="s">
        <v>21</v>
      </c>
      <c r="K222">
        <v>24</v>
      </c>
      <c r="L222">
        <v>17</v>
      </c>
      <c r="M222">
        <v>2009</v>
      </c>
      <c r="N222">
        <v>46234.41</v>
      </c>
      <c r="P222" s="8" t="s">
        <v>284</v>
      </c>
      <c r="Q222" s="2">
        <v>173</v>
      </c>
      <c r="R222" s="12">
        <v>4</v>
      </c>
      <c r="S222" s="12">
        <v>33.5</v>
      </c>
      <c r="T222" s="12">
        <v>24</v>
      </c>
      <c r="U222" s="12">
        <v>1439</v>
      </c>
      <c r="V222" s="12">
        <v>19959.815000000002</v>
      </c>
    </row>
    <row r="223" spans="1:22" x14ac:dyDescent="0.25">
      <c r="A223" t="s">
        <v>38</v>
      </c>
      <c r="B223" t="s">
        <v>42</v>
      </c>
      <c r="C223">
        <v>2016</v>
      </c>
      <c r="D223">
        <v>350</v>
      </c>
      <c r="E223">
        <v>6</v>
      </c>
      <c r="F223" t="s">
        <v>16</v>
      </c>
      <c r="G223" t="s">
        <v>17</v>
      </c>
      <c r="H223">
        <v>2</v>
      </c>
      <c r="I223" t="s">
        <v>18</v>
      </c>
      <c r="J223" t="s">
        <v>19</v>
      </c>
      <c r="K223">
        <v>26</v>
      </c>
      <c r="L223">
        <v>18</v>
      </c>
      <c r="M223">
        <v>2009</v>
      </c>
      <c r="N223">
        <v>46459.1</v>
      </c>
      <c r="P223" s="9" t="s">
        <v>28</v>
      </c>
      <c r="Q223" s="2">
        <v>173</v>
      </c>
      <c r="R223" s="12">
        <v>4</v>
      </c>
      <c r="S223" s="12">
        <v>33.5</v>
      </c>
      <c r="T223" s="12">
        <v>24</v>
      </c>
      <c r="U223" s="12">
        <v>1439</v>
      </c>
      <c r="V223" s="12">
        <v>19959.815000000002</v>
      </c>
    </row>
    <row r="224" spans="1:22" x14ac:dyDescent="0.25">
      <c r="A224" t="s">
        <v>38</v>
      </c>
      <c r="B224" t="s">
        <v>42</v>
      </c>
      <c r="C224">
        <v>2016</v>
      </c>
      <c r="D224">
        <v>332</v>
      </c>
      <c r="E224">
        <v>6</v>
      </c>
      <c r="F224" t="s">
        <v>16</v>
      </c>
      <c r="G224" t="s">
        <v>17</v>
      </c>
      <c r="H224">
        <v>2</v>
      </c>
      <c r="I224" t="s">
        <v>18</v>
      </c>
      <c r="J224" t="s">
        <v>19</v>
      </c>
      <c r="K224">
        <v>26</v>
      </c>
      <c r="L224">
        <v>18</v>
      </c>
      <c r="M224">
        <v>2009</v>
      </c>
      <c r="N224">
        <v>30628.89</v>
      </c>
      <c r="P224" s="10" t="s">
        <v>25</v>
      </c>
      <c r="Q224" s="2">
        <v>173</v>
      </c>
      <c r="R224" s="12">
        <v>4</v>
      </c>
      <c r="S224" s="12">
        <v>33</v>
      </c>
      <c r="T224" s="12">
        <v>24</v>
      </c>
      <c r="U224" s="12">
        <v>1439</v>
      </c>
      <c r="V224" s="12">
        <v>20476.91</v>
      </c>
    </row>
    <row r="225" spans="1:22" x14ac:dyDescent="0.25">
      <c r="A225" t="s">
        <v>38</v>
      </c>
      <c r="B225" t="s">
        <v>42</v>
      </c>
      <c r="C225">
        <v>2016</v>
      </c>
      <c r="D225">
        <v>332</v>
      </c>
      <c r="E225">
        <v>6</v>
      </c>
      <c r="F225" t="s">
        <v>25</v>
      </c>
      <c r="G225" t="s">
        <v>17</v>
      </c>
      <c r="H225">
        <v>2</v>
      </c>
      <c r="I225" t="s">
        <v>18</v>
      </c>
      <c r="J225" t="s">
        <v>21</v>
      </c>
      <c r="K225">
        <v>25</v>
      </c>
      <c r="L225">
        <v>18</v>
      </c>
      <c r="M225">
        <v>2009</v>
      </c>
      <c r="N225">
        <v>47562.11</v>
      </c>
      <c r="P225" s="10" t="s">
        <v>16</v>
      </c>
      <c r="Q225" s="2">
        <v>173</v>
      </c>
      <c r="R225" s="12">
        <v>4</v>
      </c>
      <c r="S225" s="12">
        <v>34</v>
      </c>
      <c r="T225" s="12">
        <v>24</v>
      </c>
      <c r="U225" s="12">
        <v>1439</v>
      </c>
      <c r="V225" s="12">
        <v>19442.72</v>
      </c>
    </row>
    <row r="226" spans="1:22" x14ac:dyDescent="0.25">
      <c r="A226" t="s">
        <v>38</v>
      </c>
      <c r="B226" t="s">
        <v>42</v>
      </c>
      <c r="C226">
        <v>2016</v>
      </c>
      <c r="D226">
        <v>350</v>
      </c>
      <c r="E226">
        <v>6</v>
      </c>
      <c r="F226" t="s">
        <v>25</v>
      </c>
      <c r="G226" t="s">
        <v>17</v>
      </c>
      <c r="H226">
        <v>2</v>
      </c>
      <c r="I226" t="s">
        <v>18</v>
      </c>
      <c r="J226" t="s">
        <v>19</v>
      </c>
      <c r="K226">
        <v>26</v>
      </c>
      <c r="L226">
        <v>19</v>
      </c>
      <c r="M226">
        <v>2009</v>
      </c>
      <c r="N226">
        <v>47786.79</v>
      </c>
      <c r="P226" s="7" t="s">
        <v>51</v>
      </c>
      <c r="Q226" s="2">
        <v>182</v>
      </c>
      <c r="R226" s="12">
        <v>4</v>
      </c>
      <c r="S226" s="12">
        <v>26.25</v>
      </c>
      <c r="T226" s="12">
        <v>20.75</v>
      </c>
      <c r="U226" s="12">
        <v>1439</v>
      </c>
      <c r="V226" s="12">
        <v>26016.2775</v>
      </c>
    </row>
    <row r="227" spans="1:22" x14ac:dyDescent="0.25">
      <c r="A227" t="s">
        <v>38</v>
      </c>
      <c r="B227" t="s">
        <v>42</v>
      </c>
      <c r="C227">
        <v>2016</v>
      </c>
      <c r="D227">
        <v>332</v>
      </c>
      <c r="E227">
        <v>6</v>
      </c>
      <c r="F227" t="s">
        <v>25</v>
      </c>
      <c r="G227" t="s">
        <v>17</v>
      </c>
      <c r="H227">
        <v>2</v>
      </c>
      <c r="I227" t="s">
        <v>18</v>
      </c>
      <c r="J227" t="s">
        <v>21</v>
      </c>
      <c r="K227">
        <v>25</v>
      </c>
      <c r="L227">
        <v>18</v>
      </c>
      <c r="M227">
        <v>2009</v>
      </c>
      <c r="N227">
        <v>50452.4</v>
      </c>
      <c r="P227" s="8" t="s">
        <v>750</v>
      </c>
      <c r="Q227" s="2">
        <v>182</v>
      </c>
      <c r="R227" s="12">
        <v>4</v>
      </c>
      <c r="S227" s="12">
        <v>26.25</v>
      </c>
      <c r="T227" s="12">
        <v>20.75</v>
      </c>
      <c r="U227" s="12">
        <v>1439</v>
      </c>
      <c r="V227" s="12">
        <v>26016.2775</v>
      </c>
    </row>
    <row r="228" spans="1:22" x14ac:dyDescent="0.25">
      <c r="A228" t="s">
        <v>38</v>
      </c>
      <c r="B228" t="s">
        <v>42</v>
      </c>
      <c r="C228">
        <v>2016</v>
      </c>
      <c r="D228">
        <v>332</v>
      </c>
      <c r="E228">
        <v>6</v>
      </c>
      <c r="F228" t="s">
        <v>16</v>
      </c>
      <c r="G228" t="s">
        <v>17</v>
      </c>
      <c r="H228">
        <v>2</v>
      </c>
      <c r="I228" t="s">
        <v>18</v>
      </c>
      <c r="J228" t="s">
        <v>19</v>
      </c>
      <c r="K228">
        <v>26</v>
      </c>
      <c r="L228">
        <v>18</v>
      </c>
      <c r="M228">
        <v>2009</v>
      </c>
      <c r="N228">
        <v>37859.72</v>
      </c>
      <c r="P228" s="9" t="s">
        <v>26</v>
      </c>
      <c r="Q228" s="2">
        <v>182</v>
      </c>
      <c r="R228" s="12">
        <v>4</v>
      </c>
      <c r="S228" s="12">
        <v>25</v>
      </c>
      <c r="T228" s="12">
        <v>20.2</v>
      </c>
      <c r="U228" s="12">
        <v>1439</v>
      </c>
      <c r="V228" s="12">
        <v>26775.112000000001</v>
      </c>
    </row>
    <row r="229" spans="1:22" x14ac:dyDescent="0.25">
      <c r="A229" t="s">
        <v>38</v>
      </c>
      <c r="B229" t="s">
        <v>42</v>
      </c>
      <c r="C229">
        <v>2016</v>
      </c>
      <c r="D229">
        <v>332</v>
      </c>
      <c r="E229">
        <v>6</v>
      </c>
      <c r="F229" t="s">
        <v>25</v>
      </c>
      <c r="G229" t="s">
        <v>17</v>
      </c>
      <c r="H229">
        <v>2</v>
      </c>
      <c r="I229" t="s">
        <v>18</v>
      </c>
      <c r="J229" t="s">
        <v>19</v>
      </c>
      <c r="K229">
        <v>26</v>
      </c>
      <c r="L229">
        <v>19</v>
      </c>
      <c r="M229">
        <v>2009</v>
      </c>
      <c r="N229">
        <v>31956.59</v>
      </c>
      <c r="P229" s="10" t="s">
        <v>25</v>
      </c>
      <c r="Q229" s="2">
        <v>182</v>
      </c>
      <c r="R229" s="12">
        <v>4</v>
      </c>
      <c r="S229" s="12">
        <v>25</v>
      </c>
      <c r="T229" s="12">
        <v>20.2</v>
      </c>
      <c r="U229" s="12">
        <v>1439</v>
      </c>
      <c r="V229" s="12">
        <v>26775.112000000001</v>
      </c>
    </row>
    <row r="230" spans="1:22" x14ac:dyDescent="0.25">
      <c r="A230" t="s">
        <v>38</v>
      </c>
      <c r="B230" t="s">
        <v>42</v>
      </c>
      <c r="C230">
        <v>2016</v>
      </c>
      <c r="D230">
        <v>332</v>
      </c>
      <c r="E230">
        <v>6</v>
      </c>
      <c r="F230" t="s">
        <v>16</v>
      </c>
      <c r="G230" t="s">
        <v>17</v>
      </c>
      <c r="H230">
        <v>2</v>
      </c>
      <c r="I230" t="s">
        <v>18</v>
      </c>
      <c r="J230" t="s">
        <v>19</v>
      </c>
      <c r="K230">
        <v>26</v>
      </c>
      <c r="L230">
        <v>18</v>
      </c>
      <c r="M230">
        <v>2009</v>
      </c>
      <c r="N230">
        <v>38778.9</v>
      </c>
      <c r="P230" s="9" t="s">
        <v>28</v>
      </c>
      <c r="Q230" s="2">
        <v>182</v>
      </c>
      <c r="R230" s="12">
        <v>4</v>
      </c>
      <c r="S230" s="12">
        <v>28.333333333333332</v>
      </c>
      <c r="T230" s="12">
        <v>21.666666666666668</v>
      </c>
      <c r="U230" s="12">
        <v>1439</v>
      </c>
      <c r="V230" s="12">
        <v>24751.553333333333</v>
      </c>
    </row>
    <row r="231" spans="1:22" x14ac:dyDescent="0.25">
      <c r="A231" t="s">
        <v>38</v>
      </c>
      <c r="B231" t="s">
        <v>42</v>
      </c>
      <c r="C231">
        <v>2016</v>
      </c>
      <c r="D231">
        <v>332</v>
      </c>
      <c r="E231">
        <v>6</v>
      </c>
      <c r="F231" t="s">
        <v>16</v>
      </c>
      <c r="G231" t="s">
        <v>17</v>
      </c>
      <c r="H231">
        <v>2</v>
      </c>
      <c r="I231" t="s">
        <v>18</v>
      </c>
      <c r="J231" t="s">
        <v>19</v>
      </c>
      <c r="K231">
        <v>26</v>
      </c>
      <c r="L231">
        <v>18</v>
      </c>
      <c r="M231">
        <v>2009</v>
      </c>
      <c r="N231">
        <v>34285.160000000003</v>
      </c>
      <c r="P231" s="10" t="s">
        <v>25</v>
      </c>
      <c r="Q231" s="2">
        <v>182</v>
      </c>
      <c r="R231" s="12">
        <v>4</v>
      </c>
      <c r="S231" s="12">
        <v>28.333333333333332</v>
      </c>
      <c r="T231" s="12">
        <v>21.666666666666668</v>
      </c>
      <c r="U231" s="12">
        <v>1439</v>
      </c>
      <c r="V231" s="12">
        <v>24751.553333333333</v>
      </c>
    </row>
    <row r="232" spans="1:22" x14ac:dyDescent="0.25">
      <c r="A232" t="s">
        <v>38</v>
      </c>
      <c r="B232" t="s">
        <v>42</v>
      </c>
      <c r="C232">
        <v>2017</v>
      </c>
      <c r="D232">
        <v>332</v>
      </c>
      <c r="E232">
        <v>6</v>
      </c>
      <c r="F232" t="s">
        <v>16</v>
      </c>
      <c r="G232" t="s">
        <v>17</v>
      </c>
      <c r="H232">
        <v>2</v>
      </c>
      <c r="I232" t="s">
        <v>18</v>
      </c>
      <c r="J232" t="s">
        <v>19</v>
      </c>
      <c r="K232">
        <v>26</v>
      </c>
      <c r="L232">
        <v>18</v>
      </c>
      <c r="M232">
        <v>2009</v>
      </c>
      <c r="N232">
        <v>37970</v>
      </c>
      <c r="P232" s="7" t="s">
        <v>30</v>
      </c>
      <c r="Q232" s="2">
        <v>173</v>
      </c>
      <c r="R232" s="12">
        <v>4</v>
      </c>
      <c r="S232" s="12">
        <v>36.444444444444443</v>
      </c>
      <c r="T232" s="12">
        <v>26</v>
      </c>
      <c r="U232" s="12">
        <v>1439</v>
      </c>
      <c r="V232" s="12">
        <v>20245.943333333336</v>
      </c>
    </row>
    <row r="233" spans="1:22" x14ac:dyDescent="0.25">
      <c r="A233" t="s">
        <v>38</v>
      </c>
      <c r="B233" t="s">
        <v>42</v>
      </c>
      <c r="C233">
        <v>2017</v>
      </c>
      <c r="D233">
        <v>332</v>
      </c>
      <c r="E233">
        <v>6</v>
      </c>
      <c r="F233" t="s">
        <v>25</v>
      </c>
      <c r="G233" t="s">
        <v>17</v>
      </c>
      <c r="H233">
        <v>2</v>
      </c>
      <c r="I233" t="s">
        <v>18</v>
      </c>
      <c r="J233" t="s">
        <v>19</v>
      </c>
      <c r="K233">
        <v>26</v>
      </c>
      <c r="L233">
        <v>19</v>
      </c>
      <c r="M233">
        <v>2009</v>
      </c>
      <c r="N233">
        <v>38370</v>
      </c>
      <c r="P233" s="8" t="s">
        <v>88</v>
      </c>
      <c r="Q233" s="2">
        <v>137</v>
      </c>
      <c r="R233" s="12">
        <v>4</v>
      </c>
      <c r="S233" s="12">
        <v>37.5</v>
      </c>
      <c r="T233" s="12">
        <v>26.5</v>
      </c>
      <c r="U233" s="12">
        <v>1439</v>
      </c>
      <c r="V233" s="12">
        <v>15766.185000000001</v>
      </c>
    </row>
    <row r="234" spans="1:22" x14ac:dyDescent="0.25">
      <c r="A234" t="s">
        <v>38</v>
      </c>
      <c r="B234" t="s">
        <v>42</v>
      </c>
      <c r="C234">
        <v>2017</v>
      </c>
      <c r="D234">
        <v>332</v>
      </c>
      <c r="E234">
        <v>6</v>
      </c>
      <c r="F234" t="s">
        <v>25</v>
      </c>
      <c r="G234" t="s">
        <v>17</v>
      </c>
      <c r="H234">
        <v>2</v>
      </c>
      <c r="I234" t="s">
        <v>18</v>
      </c>
      <c r="J234" t="s">
        <v>19</v>
      </c>
      <c r="K234">
        <v>26</v>
      </c>
      <c r="L234">
        <v>19</v>
      </c>
      <c r="M234">
        <v>2009</v>
      </c>
      <c r="N234">
        <v>34870</v>
      </c>
      <c r="P234" s="9" t="s">
        <v>28</v>
      </c>
      <c r="Q234" s="2">
        <v>137</v>
      </c>
      <c r="R234" s="12">
        <v>4</v>
      </c>
      <c r="S234" s="12">
        <v>37.5</v>
      </c>
      <c r="T234" s="12">
        <v>26.5</v>
      </c>
      <c r="U234" s="12">
        <v>1439</v>
      </c>
      <c r="V234" s="12">
        <v>15766.185000000001</v>
      </c>
    </row>
    <row r="235" spans="1:22" x14ac:dyDescent="0.25">
      <c r="A235" t="s">
        <v>38</v>
      </c>
      <c r="B235" t="s">
        <v>42</v>
      </c>
      <c r="C235">
        <v>2017</v>
      </c>
      <c r="D235">
        <v>332</v>
      </c>
      <c r="E235">
        <v>6</v>
      </c>
      <c r="F235" t="s">
        <v>16</v>
      </c>
      <c r="G235" t="s">
        <v>17</v>
      </c>
      <c r="H235">
        <v>2</v>
      </c>
      <c r="I235" t="s">
        <v>18</v>
      </c>
      <c r="J235" t="s">
        <v>19</v>
      </c>
      <c r="K235">
        <v>26</v>
      </c>
      <c r="L235">
        <v>18</v>
      </c>
      <c r="M235">
        <v>2009</v>
      </c>
      <c r="N235">
        <v>29990</v>
      </c>
      <c r="P235" s="10" t="s">
        <v>25</v>
      </c>
      <c r="Q235" s="2">
        <v>137</v>
      </c>
      <c r="R235" s="12">
        <v>4</v>
      </c>
      <c r="S235" s="12">
        <v>37</v>
      </c>
      <c r="T235" s="12">
        <v>26</v>
      </c>
      <c r="U235" s="12">
        <v>1439</v>
      </c>
      <c r="V235" s="12">
        <v>16283.28</v>
      </c>
    </row>
    <row r="236" spans="1:22" x14ac:dyDescent="0.25">
      <c r="A236" t="s">
        <v>38</v>
      </c>
      <c r="B236" t="s">
        <v>42</v>
      </c>
      <c r="C236">
        <v>2017</v>
      </c>
      <c r="D236">
        <v>350</v>
      </c>
      <c r="E236">
        <v>6</v>
      </c>
      <c r="F236" t="s">
        <v>16</v>
      </c>
      <c r="G236" t="s">
        <v>17</v>
      </c>
      <c r="H236">
        <v>2</v>
      </c>
      <c r="I236" t="s">
        <v>18</v>
      </c>
      <c r="J236" t="s">
        <v>19</v>
      </c>
      <c r="K236">
        <v>26</v>
      </c>
      <c r="L236">
        <v>18</v>
      </c>
      <c r="M236">
        <v>2009</v>
      </c>
      <c r="N236">
        <v>45490</v>
      </c>
      <c r="P236" s="10" t="s">
        <v>16</v>
      </c>
      <c r="Q236" s="2">
        <v>137</v>
      </c>
      <c r="R236" s="12">
        <v>4</v>
      </c>
      <c r="S236" s="12">
        <v>38</v>
      </c>
      <c r="T236" s="12">
        <v>27</v>
      </c>
      <c r="U236" s="12">
        <v>1439</v>
      </c>
      <c r="V236" s="12">
        <v>15249.09</v>
      </c>
    </row>
    <row r="237" spans="1:22" x14ac:dyDescent="0.25">
      <c r="A237" t="s">
        <v>38</v>
      </c>
      <c r="B237" t="s">
        <v>42</v>
      </c>
      <c r="C237">
        <v>2017</v>
      </c>
      <c r="D237">
        <v>350</v>
      </c>
      <c r="E237">
        <v>6</v>
      </c>
      <c r="F237" t="s">
        <v>16</v>
      </c>
      <c r="G237" t="s">
        <v>17</v>
      </c>
      <c r="H237">
        <v>2</v>
      </c>
      <c r="I237" t="s">
        <v>18</v>
      </c>
      <c r="J237" t="s">
        <v>19</v>
      </c>
      <c r="K237">
        <v>26</v>
      </c>
      <c r="L237">
        <v>18</v>
      </c>
      <c r="M237">
        <v>2009</v>
      </c>
      <c r="N237">
        <v>41990</v>
      </c>
      <c r="P237" s="8" t="s">
        <v>286</v>
      </c>
      <c r="Q237" s="2">
        <v>173</v>
      </c>
      <c r="R237" s="12">
        <v>4</v>
      </c>
      <c r="S237" s="12">
        <v>36.142857142857146</v>
      </c>
      <c r="T237" s="12">
        <v>25.857142857142858</v>
      </c>
      <c r="U237" s="12">
        <v>1439</v>
      </c>
      <c r="V237" s="12">
        <v>21525.874285714286</v>
      </c>
    </row>
    <row r="238" spans="1:22" x14ac:dyDescent="0.25">
      <c r="A238" t="s">
        <v>38</v>
      </c>
      <c r="B238" t="s">
        <v>42</v>
      </c>
      <c r="C238">
        <v>2017</v>
      </c>
      <c r="D238">
        <v>332</v>
      </c>
      <c r="E238">
        <v>6</v>
      </c>
      <c r="F238" t="s">
        <v>16</v>
      </c>
      <c r="G238" t="s">
        <v>17</v>
      </c>
      <c r="H238">
        <v>2</v>
      </c>
      <c r="I238" t="s">
        <v>18</v>
      </c>
      <c r="J238" t="s">
        <v>21</v>
      </c>
      <c r="K238">
        <v>24</v>
      </c>
      <c r="L238">
        <v>17</v>
      </c>
      <c r="M238">
        <v>2009</v>
      </c>
      <c r="N238">
        <v>45270</v>
      </c>
      <c r="P238" s="9" t="s">
        <v>28</v>
      </c>
      <c r="Q238" s="2">
        <v>173</v>
      </c>
      <c r="R238" s="12">
        <v>4</v>
      </c>
      <c r="S238" s="12">
        <v>36.142857142857146</v>
      </c>
      <c r="T238" s="12">
        <v>25.857142857142858</v>
      </c>
      <c r="U238" s="12">
        <v>1439</v>
      </c>
      <c r="V238" s="12">
        <v>21525.874285714286</v>
      </c>
    </row>
    <row r="239" spans="1:22" x14ac:dyDescent="0.25">
      <c r="A239" t="s">
        <v>38</v>
      </c>
      <c r="B239" t="s">
        <v>42</v>
      </c>
      <c r="C239">
        <v>2017</v>
      </c>
      <c r="D239">
        <v>332</v>
      </c>
      <c r="E239">
        <v>6</v>
      </c>
      <c r="F239" t="s">
        <v>16</v>
      </c>
      <c r="G239" t="s">
        <v>17</v>
      </c>
      <c r="H239">
        <v>2</v>
      </c>
      <c r="I239" t="s">
        <v>18</v>
      </c>
      <c r="J239" t="s">
        <v>19</v>
      </c>
      <c r="K239">
        <v>26</v>
      </c>
      <c r="L239">
        <v>18</v>
      </c>
      <c r="M239">
        <v>2009</v>
      </c>
      <c r="N239">
        <v>33570</v>
      </c>
      <c r="P239" s="10" t="s">
        <v>25</v>
      </c>
      <c r="Q239" s="2">
        <v>173</v>
      </c>
      <c r="R239" s="12">
        <v>4</v>
      </c>
      <c r="S239" s="12">
        <v>36.4</v>
      </c>
      <c r="T239" s="12">
        <v>26</v>
      </c>
      <c r="U239" s="12">
        <v>1439</v>
      </c>
      <c r="V239" s="12">
        <v>22100.587999999996</v>
      </c>
    </row>
    <row r="240" spans="1:22" x14ac:dyDescent="0.25">
      <c r="A240" t="s">
        <v>38</v>
      </c>
      <c r="B240" t="s">
        <v>42</v>
      </c>
      <c r="C240">
        <v>2017</v>
      </c>
      <c r="D240">
        <v>332</v>
      </c>
      <c r="E240">
        <v>6</v>
      </c>
      <c r="F240" t="s">
        <v>16</v>
      </c>
      <c r="G240" t="s">
        <v>17</v>
      </c>
      <c r="H240">
        <v>2</v>
      </c>
      <c r="I240" t="s">
        <v>18</v>
      </c>
      <c r="J240" t="s">
        <v>21</v>
      </c>
      <c r="K240">
        <v>24</v>
      </c>
      <c r="L240">
        <v>17</v>
      </c>
      <c r="M240">
        <v>2009</v>
      </c>
      <c r="N240">
        <v>48100</v>
      </c>
      <c r="P240" s="10" t="s">
        <v>16</v>
      </c>
      <c r="Q240" s="2">
        <v>173</v>
      </c>
      <c r="R240" s="12">
        <v>4</v>
      </c>
      <c r="S240" s="12">
        <v>35.5</v>
      </c>
      <c r="T240" s="12">
        <v>25.5</v>
      </c>
      <c r="U240" s="12">
        <v>1439</v>
      </c>
      <c r="V240" s="12">
        <v>20089.09</v>
      </c>
    </row>
    <row r="241" spans="1:22" x14ac:dyDescent="0.25">
      <c r="A241" t="s">
        <v>38</v>
      </c>
      <c r="B241" t="s">
        <v>42</v>
      </c>
      <c r="C241">
        <v>2017</v>
      </c>
      <c r="D241">
        <v>332</v>
      </c>
      <c r="E241">
        <v>6</v>
      </c>
      <c r="F241" t="s">
        <v>25</v>
      </c>
      <c r="G241" t="s">
        <v>17</v>
      </c>
      <c r="H241">
        <v>2</v>
      </c>
      <c r="I241" t="s">
        <v>18</v>
      </c>
      <c r="J241" t="s">
        <v>19</v>
      </c>
      <c r="K241">
        <v>26</v>
      </c>
      <c r="L241">
        <v>19</v>
      </c>
      <c r="M241">
        <v>2009</v>
      </c>
      <c r="N241">
        <v>39270</v>
      </c>
      <c r="P241" s="6" t="s">
        <v>36</v>
      </c>
      <c r="Q241" s="2">
        <v>429</v>
      </c>
      <c r="R241" s="12">
        <v>7.2</v>
      </c>
      <c r="S241" s="12">
        <v>24.6</v>
      </c>
      <c r="T241" s="12">
        <v>15.8</v>
      </c>
      <c r="U241" s="12">
        <v>1439</v>
      </c>
      <c r="V241" s="12">
        <v>53829.455999999991</v>
      </c>
    </row>
    <row r="242" spans="1:22" x14ac:dyDescent="0.25">
      <c r="A242" t="s">
        <v>38</v>
      </c>
      <c r="B242" t="s">
        <v>42</v>
      </c>
      <c r="C242">
        <v>2017</v>
      </c>
      <c r="D242">
        <v>332</v>
      </c>
      <c r="E242">
        <v>6</v>
      </c>
      <c r="F242" t="s">
        <v>25</v>
      </c>
      <c r="G242" t="s">
        <v>17</v>
      </c>
      <c r="H242">
        <v>2</v>
      </c>
      <c r="I242" t="s">
        <v>18</v>
      </c>
      <c r="J242" t="s">
        <v>21</v>
      </c>
      <c r="K242">
        <v>25</v>
      </c>
      <c r="L242">
        <v>18</v>
      </c>
      <c r="M242">
        <v>2009</v>
      </c>
      <c r="N242">
        <v>46570</v>
      </c>
      <c r="P242" s="7" t="s">
        <v>30</v>
      </c>
      <c r="Q242" s="2">
        <v>429</v>
      </c>
      <c r="R242" s="12">
        <v>7.2</v>
      </c>
      <c r="S242" s="12">
        <v>24.6</v>
      </c>
      <c r="T242" s="12">
        <v>15.8</v>
      </c>
      <c r="U242" s="12">
        <v>1439</v>
      </c>
      <c r="V242" s="12">
        <v>53829.455999999991</v>
      </c>
    </row>
    <row r="243" spans="1:22" x14ac:dyDescent="0.25">
      <c r="A243" t="s">
        <v>38</v>
      </c>
      <c r="B243" t="s">
        <v>42</v>
      </c>
      <c r="C243">
        <v>2017</v>
      </c>
      <c r="D243">
        <v>332</v>
      </c>
      <c r="E243">
        <v>6</v>
      </c>
      <c r="F243" t="s">
        <v>25</v>
      </c>
      <c r="G243" t="s">
        <v>17</v>
      </c>
      <c r="H243">
        <v>2</v>
      </c>
      <c r="I243" t="s">
        <v>18</v>
      </c>
      <c r="J243" t="s">
        <v>21</v>
      </c>
      <c r="K243">
        <v>25</v>
      </c>
      <c r="L243">
        <v>18</v>
      </c>
      <c r="M243">
        <v>2009</v>
      </c>
      <c r="N243">
        <v>49400</v>
      </c>
      <c r="P243" s="8" t="s">
        <v>303</v>
      </c>
      <c r="Q243" s="2">
        <v>429</v>
      </c>
      <c r="R243" s="12">
        <v>8</v>
      </c>
      <c r="S243" s="12">
        <v>23</v>
      </c>
      <c r="T243" s="12">
        <v>15</v>
      </c>
      <c r="U243" s="12">
        <v>1439</v>
      </c>
      <c r="V243" s="12">
        <v>67351.459999999992</v>
      </c>
    </row>
    <row r="244" spans="1:22" x14ac:dyDescent="0.25">
      <c r="A244" t="s">
        <v>38</v>
      </c>
      <c r="B244" t="s">
        <v>42</v>
      </c>
      <c r="C244">
        <v>2017</v>
      </c>
      <c r="D244">
        <v>332</v>
      </c>
      <c r="E244">
        <v>6</v>
      </c>
      <c r="F244" t="s">
        <v>16</v>
      </c>
      <c r="G244" t="s">
        <v>17</v>
      </c>
      <c r="H244">
        <v>2</v>
      </c>
      <c r="I244" t="s">
        <v>18</v>
      </c>
      <c r="J244" t="s">
        <v>19</v>
      </c>
      <c r="K244">
        <v>26</v>
      </c>
      <c r="L244">
        <v>18</v>
      </c>
      <c r="M244">
        <v>2009</v>
      </c>
      <c r="N244">
        <v>37070</v>
      </c>
      <c r="P244" s="9" t="s">
        <v>17</v>
      </c>
      <c r="Q244" s="2">
        <v>429</v>
      </c>
      <c r="R244" s="12">
        <v>8</v>
      </c>
      <c r="S244" s="12">
        <v>23</v>
      </c>
      <c r="T244" s="12">
        <v>15</v>
      </c>
      <c r="U244" s="12">
        <v>1439</v>
      </c>
      <c r="V244" s="12">
        <v>67351.459999999992</v>
      </c>
    </row>
    <row r="245" spans="1:22" x14ac:dyDescent="0.25">
      <c r="A245" t="s">
        <v>38</v>
      </c>
      <c r="B245" t="s">
        <v>42</v>
      </c>
      <c r="C245">
        <v>2017</v>
      </c>
      <c r="D245">
        <v>332</v>
      </c>
      <c r="E245">
        <v>6</v>
      </c>
      <c r="F245" t="s">
        <v>25</v>
      </c>
      <c r="G245" t="s">
        <v>17</v>
      </c>
      <c r="H245">
        <v>2</v>
      </c>
      <c r="I245" t="s">
        <v>18</v>
      </c>
      <c r="J245" t="s">
        <v>21</v>
      </c>
      <c r="K245">
        <v>25</v>
      </c>
      <c r="L245">
        <v>18</v>
      </c>
      <c r="M245">
        <v>2009</v>
      </c>
      <c r="N245">
        <v>41820</v>
      </c>
      <c r="P245" s="10" t="s">
        <v>25</v>
      </c>
      <c r="Q245" s="2">
        <v>429</v>
      </c>
      <c r="R245" s="12">
        <v>8</v>
      </c>
      <c r="S245" s="12">
        <v>23</v>
      </c>
      <c r="T245" s="12">
        <v>15</v>
      </c>
      <c r="U245" s="12">
        <v>1439</v>
      </c>
      <c r="V245" s="12">
        <v>67351.459999999992</v>
      </c>
    </row>
    <row r="246" spans="1:22" x14ac:dyDescent="0.25">
      <c r="A246" t="s">
        <v>38</v>
      </c>
      <c r="B246" t="s">
        <v>42</v>
      </c>
      <c r="C246">
        <v>2017</v>
      </c>
      <c r="D246">
        <v>350</v>
      </c>
      <c r="E246">
        <v>6</v>
      </c>
      <c r="F246" t="s">
        <v>25</v>
      </c>
      <c r="G246" t="s">
        <v>17</v>
      </c>
      <c r="H246">
        <v>2</v>
      </c>
      <c r="I246" t="s">
        <v>18</v>
      </c>
      <c r="J246" t="s">
        <v>19</v>
      </c>
      <c r="K246">
        <v>26</v>
      </c>
      <c r="L246">
        <v>19</v>
      </c>
      <c r="M246">
        <v>2009</v>
      </c>
      <c r="N246">
        <v>46790</v>
      </c>
      <c r="P246" s="8" t="s">
        <v>375</v>
      </c>
      <c r="Q246" s="2">
        <v>420</v>
      </c>
      <c r="R246" s="12">
        <v>6.666666666666667</v>
      </c>
      <c r="S246" s="12">
        <v>25.666666666666668</v>
      </c>
      <c r="T246" s="12">
        <v>16.333333333333332</v>
      </c>
      <c r="U246" s="12">
        <v>1439</v>
      </c>
      <c r="V246" s="12">
        <v>44814.78666666666</v>
      </c>
    </row>
    <row r="247" spans="1:22" x14ac:dyDescent="0.25">
      <c r="A247" t="s">
        <v>38</v>
      </c>
      <c r="B247" t="s">
        <v>42</v>
      </c>
      <c r="C247">
        <v>2017</v>
      </c>
      <c r="D247">
        <v>350</v>
      </c>
      <c r="E247">
        <v>6</v>
      </c>
      <c r="F247" t="s">
        <v>25</v>
      </c>
      <c r="G247" t="s">
        <v>17</v>
      </c>
      <c r="H247">
        <v>2</v>
      </c>
      <c r="I247" t="s">
        <v>18</v>
      </c>
      <c r="J247" t="s">
        <v>19</v>
      </c>
      <c r="K247">
        <v>26</v>
      </c>
      <c r="L247">
        <v>19</v>
      </c>
      <c r="M247">
        <v>2009</v>
      </c>
      <c r="N247">
        <v>43290</v>
      </c>
      <c r="P247" s="9" t="s">
        <v>26</v>
      </c>
      <c r="Q247" s="2">
        <v>311</v>
      </c>
      <c r="R247" s="12">
        <v>6</v>
      </c>
      <c r="S247" s="12">
        <v>25</v>
      </c>
      <c r="T247" s="12">
        <v>16</v>
      </c>
      <c r="U247" s="12">
        <v>1439</v>
      </c>
      <c r="V247" s="12">
        <v>41884.589999999997</v>
      </c>
    </row>
    <row r="248" spans="1:22" x14ac:dyDescent="0.25">
      <c r="A248" t="s">
        <v>38</v>
      </c>
      <c r="B248" t="s">
        <v>42</v>
      </c>
      <c r="C248">
        <v>2017</v>
      </c>
      <c r="D248">
        <v>332</v>
      </c>
      <c r="E248">
        <v>6</v>
      </c>
      <c r="F248" t="s">
        <v>25</v>
      </c>
      <c r="G248" t="s">
        <v>17</v>
      </c>
      <c r="H248">
        <v>2</v>
      </c>
      <c r="I248" t="s">
        <v>18</v>
      </c>
      <c r="J248" t="s">
        <v>19</v>
      </c>
      <c r="K248">
        <v>26</v>
      </c>
      <c r="L248">
        <v>19</v>
      </c>
      <c r="M248">
        <v>2009</v>
      </c>
      <c r="N248">
        <v>31290</v>
      </c>
      <c r="P248" s="10" t="s">
        <v>25</v>
      </c>
      <c r="Q248" s="2">
        <v>311</v>
      </c>
      <c r="R248" s="12">
        <v>6</v>
      </c>
      <c r="S248" s="12">
        <v>25</v>
      </c>
      <c r="T248" s="12">
        <v>16</v>
      </c>
      <c r="U248" s="12">
        <v>1439</v>
      </c>
      <c r="V248" s="12">
        <v>41884.589999999997</v>
      </c>
    </row>
    <row r="249" spans="1:22" x14ac:dyDescent="0.25">
      <c r="A249" t="s">
        <v>31</v>
      </c>
      <c r="B249">
        <v>3</v>
      </c>
      <c r="C249">
        <v>2015</v>
      </c>
      <c r="D249">
        <v>184</v>
      </c>
      <c r="E249">
        <v>4</v>
      </c>
      <c r="F249" t="s">
        <v>16</v>
      </c>
      <c r="G249" t="s">
        <v>28</v>
      </c>
      <c r="H249">
        <v>4</v>
      </c>
      <c r="I249" t="s">
        <v>18</v>
      </c>
      <c r="J249" t="s">
        <v>30</v>
      </c>
      <c r="K249">
        <v>37</v>
      </c>
      <c r="L249">
        <v>25</v>
      </c>
      <c r="M249">
        <v>586</v>
      </c>
      <c r="N249">
        <v>25901.22</v>
      </c>
      <c r="P249" s="9" t="s">
        <v>17</v>
      </c>
      <c r="Q249" s="2">
        <v>420</v>
      </c>
      <c r="R249" s="12">
        <v>7</v>
      </c>
      <c r="S249" s="12">
        <v>26</v>
      </c>
      <c r="T249" s="12">
        <v>16.5</v>
      </c>
      <c r="U249" s="12">
        <v>1439</v>
      </c>
      <c r="V249" s="12">
        <v>46279.885000000002</v>
      </c>
    </row>
    <row r="250" spans="1:22" x14ac:dyDescent="0.25">
      <c r="A250" t="s">
        <v>31</v>
      </c>
      <c r="B250">
        <v>3</v>
      </c>
      <c r="C250">
        <v>2015</v>
      </c>
      <c r="D250">
        <v>184</v>
      </c>
      <c r="E250">
        <v>4</v>
      </c>
      <c r="F250" t="s">
        <v>25</v>
      </c>
      <c r="G250" t="s">
        <v>28</v>
      </c>
      <c r="H250">
        <v>4</v>
      </c>
      <c r="I250" t="s">
        <v>18</v>
      </c>
      <c r="J250" t="s">
        <v>30</v>
      </c>
      <c r="K250">
        <v>39</v>
      </c>
      <c r="L250">
        <v>28</v>
      </c>
      <c r="M250">
        <v>586</v>
      </c>
      <c r="N250">
        <v>26987.119999999999</v>
      </c>
      <c r="P250" s="10" t="s">
        <v>25</v>
      </c>
      <c r="Q250" s="2">
        <v>420</v>
      </c>
      <c r="R250" s="12">
        <v>7</v>
      </c>
      <c r="S250" s="12">
        <v>26</v>
      </c>
      <c r="T250" s="12">
        <v>16.5</v>
      </c>
      <c r="U250" s="12">
        <v>1439</v>
      </c>
      <c r="V250" s="12">
        <v>46279.885000000002</v>
      </c>
    </row>
    <row r="251" spans="1:22" x14ac:dyDescent="0.25">
      <c r="A251" t="s">
        <v>31</v>
      </c>
      <c r="B251">
        <v>3</v>
      </c>
      <c r="C251">
        <v>2015</v>
      </c>
      <c r="D251">
        <v>155</v>
      </c>
      <c r="E251">
        <v>4</v>
      </c>
      <c r="F251" t="s">
        <v>25</v>
      </c>
      <c r="G251" t="s">
        <v>28</v>
      </c>
      <c r="H251">
        <v>4</v>
      </c>
      <c r="I251" t="s">
        <v>18</v>
      </c>
      <c r="J251" t="s">
        <v>30</v>
      </c>
      <c r="K251">
        <v>41</v>
      </c>
      <c r="L251">
        <v>30</v>
      </c>
      <c r="M251">
        <v>586</v>
      </c>
      <c r="N251">
        <v>24608.49</v>
      </c>
      <c r="P251" s="6" t="s">
        <v>29</v>
      </c>
      <c r="Q251" s="2">
        <v>348</v>
      </c>
      <c r="R251" s="12">
        <v>4.7647058823529411</v>
      </c>
      <c r="S251" s="12">
        <v>29.647058823529413</v>
      </c>
      <c r="T251" s="12">
        <v>21.235294117647058</v>
      </c>
      <c r="U251" s="12">
        <v>1439</v>
      </c>
      <c r="V251" s="12">
        <v>30564.039705882347</v>
      </c>
    </row>
    <row r="252" spans="1:22" x14ac:dyDescent="0.25">
      <c r="A252" t="s">
        <v>31</v>
      </c>
      <c r="B252">
        <v>3</v>
      </c>
      <c r="C252">
        <v>2015</v>
      </c>
      <c r="D252">
        <v>155</v>
      </c>
      <c r="E252">
        <v>4</v>
      </c>
      <c r="F252" t="s">
        <v>16</v>
      </c>
      <c r="G252" t="s">
        <v>28</v>
      </c>
      <c r="H252">
        <v>4</v>
      </c>
      <c r="I252" t="s">
        <v>18</v>
      </c>
      <c r="J252" t="s">
        <v>30</v>
      </c>
      <c r="K252">
        <v>41</v>
      </c>
      <c r="L252">
        <v>29</v>
      </c>
      <c r="M252">
        <v>586</v>
      </c>
      <c r="N252">
        <v>20264.900000000001</v>
      </c>
      <c r="P252" s="7" t="s">
        <v>51</v>
      </c>
      <c r="Q252" s="2">
        <v>290</v>
      </c>
      <c r="R252" s="12">
        <v>5</v>
      </c>
      <c r="S252" s="12">
        <v>25.083333333333332</v>
      </c>
      <c r="T252" s="12">
        <v>18.416666666666668</v>
      </c>
      <c r="U252" s="12">
        <v>1439</v>
      </c>
      <c r="V252" s="12">
        <v>32981.960833333324</v>
      </c>
    </row>
    <row r="253" spans="1:22" x14ac:dyDescent="0.25">
      <c r="A253" t="s">
        <v>31</v>
      </c>
      <c r="B253">
        <v>3</v>
      </c>
      <c r="C253">
        <v>2015</v>
      </c>
      <c r="D253">
        <v>155</v>
      </c>
      <c r="E253">
        <v>4</v>
      </c>
      <c r="F253" t="s">
        <v>16</v>
      </c>
      <c r="G253" t="s">
        <v>28</v>
      </c>
      <c r="H253">
        <v>4</v>
      </c>
      <c r="I253" t="s">
        <v>18</v>
      </c>
      <c r="J253" t="s">
        <v>30</v>
      </c>
      <c r="K253">
        <v>41</v>
      </c>
      <c r="L253">
        <v>29</v>
      </c>
      <c r="M253">
        <v>586</v>
      </c>
      <c r="N253">
        <v>19075.59</v>
      </c>
      <c r="P253" s="8" t="s">
        <v>656</v>
      </c>
      <c r="Q253" s="2">
        <v>290</v>
      </c>
      <c r="R253" s="12">
        <v>6</v>
      </c>
      <c r="S253" s="12">
        <v>24.5</v>
      </c>
      <c r="T253" s="12">
        <v>18</v>
      </c>
      <c r="U253" s="12">
        <v>1439</v>
      </c>
      <c r="V253" s="12">
        <v>34912.445</v>
      </c>
    </row>
    <row r="254" spans="1:22" x14ac:dyDescent="0.25">
      <c r="A254" t="s">
        <v>31</v>
      </c>
      <c r="B254">
        <v>3</v>
      </c>
      <c r="C254">
        <v>2015</v>
      </c>
      <c r="D254">
        <v>184</v>
      </c>
      <c r="E254">
        <v>4</v>
      </c>
      <c r="F254" t="s">
        <v>16</v>
      </c>
      <c r="G254" t="s">
        <v>28</v>
      </c>
      <c r="H254">
        <v>4</v>
      </c>
      <c r="I254" t="s">
        <v>18</v>
      </c>
      <c r="J254" t="s">
        <v>30</v>
      </c>
      <c r="K254">
        <v>37</v>
      </c>
      <c r="L254">
        <v>25</v>
      </c>
      <c r="M254">
        <v>586</v>
      </c>
      <c r="N254">
        <v>24660.2</v>
      </c>
      <c r="P254" s="9" t="s">
        <v>26</v>
      </c>
      <c r="Q254" s="2">
        <v>290</v>
      </c>
      <c r="R254" s="12">
        <v>6</v>
      </c>
      <c r="S254" s="12">
        <v>24</v>
      </c>
      <c r="T254" s="12">
        <v>18</v>
      </c>
      <c r="U254" s="12">
        <v>1439</v>
      </c>
      <c r="V254" s="12">
        <v>35817.360000000001</v>
      </c>
    </row>
    <row r="255" spans="1:22" x14ac:dyDescent="0.25">
      <c r="A255" t="s">
        <v>31</v>
      </c>
      <c r="B255">
        <v>3</v>
      </c>
      <c r="C255">
        <v>2015</v>
      </c>
      <c r="D255">
        <v>184</v>
      </c>
      <c r="E255">
        <v>4</v>
      </c>
      <c r="F255" t="s">
        <v>25</v>
      </c>
      <c r="G255" t="s">
        <v>28</v>
      </c>
      <c r="H255">
        <v>4</v>
      </c>
      <c r="I255" t="s">
        <v>18</v>
      </c>
      <c r="J255" t="s">
        <v>32</v>
      </c>
      <c r="K255">
        <v>37</v>
      </c>
      <c r="L255">
        <v>27</v>
      </c>
      <c r="M255">
        <v>586</v>
      </c>
      <c r="N255">
        <v>26263.19</v>
      </c>
      <c r="P255" s="10" t="s">
        <v>25</v>
      </c>
      <c r="Q255" s="2">
        <v>290</v>
      </c>
      <c r="R255" s="12">
        <v>6</v>
      </c>
      <c r="S255" s="12">
        <v>24</v>
      </c>
      <c r="T255" s="12">
        <v>18</v>
      </c>
      <c r="U255" s="12">
        <v>1439</v>
      </c>
      <c r="V255" s="12">
        <v>35817.360000000001</v>
      </c>
    </row>
    <row r="256" spans="1:22" x14ac:dyDescent="0.25">
      <c r="A256" t="s">
        <v>31</v>
      </c>
      <c r="B256">
        <v>3</v>
      </c>
      <c r="C256">
        <v>2015</v>
      </c>
      <c r="D256">
        <v>184</v>
      </c>
      <c r="E256">
        <v>4</v>
      </c>
      <c r="F256" t="s">
        <v>25</v>
      </c>
      <c r="G256" t="s">
        <v>28</v>
      </c>
      <c r="H256">
        <v>4</v>
      </c>
      <c r="I256" t="s">
        <v>18</v>
      </c>
      <c r="J256" t="s">
        <v>30</v>
      </c>
      <c r="K256">
        <v>39</v>
      </c>
      <c r="L256">
        <v>28</v>
      </c>
      <c r="M256">
        <v>586</v>
      </c>
      <c r="N256">
        <v>25746.1</v>
      </c>
      <c r="P256" s="9" t="s">
        <v>28</v>
      </c>
      <c r="Q256" s="2">
        <v>290</v>
      </c>
      <c r="R256" s="12">
        <v>6</v>
      </c>
      <c r="S256" s="12">
        <v>25</v>
      </c>
      <c r="T256" s="12">
        <v>18</v>
      </c>
      <c r="U256" s="12">
        <v>1439</v>
      </c>
      <c r="V256" s="12">
        <v>34007.53</v>
      </c>
    </row>
    <row r="257" spans="1:22" x14ac:dyDescent="0.25">
      <c r="A257" t="s">
        <v>31</v>
      </c>
      <c r="B257">
        <v>3</v>
      </c>
      <c r="C257">
        <v>2015</v>
      </c>
      <c r="D257">
        <v>184</v>
      </c>
      <c r="E257">
        <v>4</v>
      </c>
      <c r="F257" t="s">
        <v>16</v>
      </c>
      <c r="G257" t="s">
        <v>28</v>
      </c>
      <c r="H257">
        <v>4</v>
      </c>
      <c r="I257" t="s">
        <v>18</v>
      </c>
      <c r="J257" t="s">
        <v>32</v>
      </c>
      <c r="K257">
        <v>35</v>
      </c>
      <c r="L257">
        <v>26</v>
      </c>
      <c r="M257">
        <v>586</v>
      </c>
      <c r="N257">
        <v>26418.32</v>
      </c>
      <c r="P257" s="10" t="s">
        <v>25</v>
      </c>
      <c r="Q257" s="2">
        <v>290</v>
      </c>
      <c r="R257" s="12">
        <v>6</v>
      </c>
      <c r="S257" s="12">
        <v>25</v>
      </c>
      <c r="T257" s="12">
        <v>18</v>
      </c>
      <c r="U257" s="12">
        <v>1439</v>
      </c>
      <c r="V257" s="12">
        <v>34007.53</v>
      </c>
    </row>
    <row r="258" spans="1:22" x14ac:dyDescent="0.25">
      <c r="A258" t="s">
        <v>31</v>
      </c>
      <c r="B258">
        <v>3</v>
      </c>
      <c r="C258">
        <v>2015</v>
      </c>
      <c r="D258">
        <v>155</v>
      </c>
      <c r="E258">
        <v>4</v>
      </c>
      <c r="F258" t="s">
        <v>25</v>
      </c>
      <c r="G258" t="s">
        <v>28</v>
      </c>
      <c r="H258">
        <v>4</v>
      </c>
      <c r="I258" t="s">
        <v>18</v>
      </c>
      <c r="J258" t="s">
        <v>32</v>
      </c>
      <c r="K258">
        <v>40</v>
      </c>
      <c r="L258">
        <v>30</v>
      </c>
      <c r="M258">
        <v>586</v>
      </c>
      <c r="N258">
        <v>25125.58</v>
      </c>
      <c r="P258" s="8" t="s">
        <v>655</v>
      </c>
      <c r="Q258" s="2">
        <v>264</v>
      </c>
      <c r="R258" s="12">
        <v>4</v>
      </c>
      <c r="S258" s="12">
        <v>25.666666666666668</v>
      </c>
      <c r="T258" s="12">
        <v>18.833333333333332</v>
      </c>
      <c r="U258" s="12">
        <v>1439</v>
      </c>
      <c r="V258" s="12">
        <v>31051.476666666666</v>
      </c>
    </row>
    <row r="259" spans="1:22" x14ac:dyDescent="0.25">
      <c r="A259" t="s">
        <v>31</v>
      </c>
      <c r="B259">
        <v>3</v>
      </c>
      <c r="C259">
        <v>2015</v>
      </c>
      <c r="D259">
        <v>155</v>
      </c>
      <c r="E259">
        <v>4</v>
      </c>
      <c r="F259" t="s">
        <v>25</v>
      </c>
      <c r="G259" t="s">
        <v>28</v>
      </c>
      <c r="H259">
        <v>4</v>
      </c>
      <c r="I259" t="s">
        <v>18</v>
      </c>
      <c r="J259" t="s">
        <v>30</v>
      </c>
      <c r="K259">
        <v>41</v>
      </c>
      <c r="L259">
        <v>30</v>
      </c>
      <c r="M259">
        <v>586</v>
      </c>
      <c r="N259">
        <v>20161.48</v>
      </c>
      <c r="P259" s="9" t="s">
        <v>26</v>
      </c>
      <c r="Q259" s="2">
        <v>264</v>
      </c>
      <c r="R259" s="12">
        <v>4</v>
      </c>
      <c r="S259" s="12">
        <v>24.333333333333332</v>
      </c>
      <c r="T259" s="12">
        <v>18.333333333333332</v>
      </c>
      <c r="U259" s="12">
        <v>1439</v>
      </c>
      <c r="V259" s="12">
        <v>31956.386666666669</v>
      </c>
    </row>
    <row r="260" spans="1:22" x14ac:dyDescent="0.25">
      <c r="A260" t="s">
        <v>31</v>
      </c>
      <c r="B260">
        <v>3</v>
      </c>
      <c r="C260">
        <v>2015</v>
      </c>
      <c r="D260">
        <v>155</v>
      </c>
      <c r="E260">
        <v>4</v>
      </c>
      <c r="F260" t="s">
        <v>16</v>
      </c>
      <c r="G260" t="s">
        <v>28</v>
      </c>
      <c r="H260">
        <v>4</v>
      </c>
      <c r="I260" t="s">
        <v>18</v>
      </c>
      <c r="J260" t="s">
        <v>32</v>
      </c>
      <c r="K260">
        <v>40</v>
      </c>
      <c r="L260">
        <v>29</v>
      </c>
      <c r="M260">
        <v>586</v>
      </c>
      <c r="N260">
        <v>20782</v>
      </c>
      <c r="P260" s="10" t="s">
        <v>25</v>
      </c>
      <c r="Q260" s="2">
        <v>264</v>
      </c>
      <c r="R260" s="12">
        <v>4</v>
      </c>
      <c r="S260" s="12">
        <v>24.333333333333332</v>
      </c>
      <c r="T260" s="12">
        <v>18.333333333333332</v>
      </c>
      <c r="U260" s="12">
        <v>1439</v>
      </c>
      <c r="V260" s="12">
        <v>31956.386666666669</v>
      </c>
    </row>
    <row r="261" spans="1:22" x14ac:dyDescent="0.25">
      <c r="A261" t="s">
        <v>31</v>
      </c>
      <c r="B261">
        <v>3</v>
      </c>
      <c r="C261">
        <v>2015</v>
      </c>
      <c r="D261">
        <v>155</v>
      </c>
      <c r="E261">
        <v>4</v>
      </c>
      <c r="F261" t="s">
        <v>25</v>
      </c>
      <c r="G261" t="s">
        <v>28</v>
      </c>
      <c r="H261">
        <v>4</v>
      </c>
      <c r="I261" t="s">
        <v>18</v>
      </c>
      <c r="J261" t="s">
        <v>32</v>
      </c>
      <c r="K261">
        <v>40</v>
      </c>
      <c r="L261">
        <v>30</v>
      </c>
      <c r="M261">
        <v>586</v>
      </c>
      <c r="N261">
        <v>20678.580000000002</v>
      </c>
      <c r="P261" s="9" t="s">
        <v>28</v>
      </c>
      <c r="Q261" s="2">
        <v>264</v>
      </c>
      <c r="R261" s="12">
        <v>4</v>
      </c>
      <c r="S261" s="12">
        <v>27</v>
      </c>
      <c r="T261" s="12">
        <v>19.333333333333332</v>
      </c>
      <c r="U261" s="12">
        <v>1439</v>
      </c>
      <c r="V261" s="12">
        <v>30146.566666666666</v>
      </c>
    </row>
    <row r="262" spans="1:22" x14ac:dyDescent="0.25">
      <c r="A262" t="s">
        <v>31</v>
      </c>
      <c r="B262">
        <v>3</v>
      </c>
      <c r="C262">
        <v>2015</v>
      </c>
      <c r="D262">
        <v>155</v>
      </c>
      <c r="E262">
        <v>4</v>
      </c>
      <c r="F262" t="s">
        <v>25</v>
      </c>
      <c r="G262" t="s">
        <v>28</v>
      </c>
      <c r="H262">
        <v>4</v>
      </c>
      <c r="I262" t="s">
        <v>18</v>
      </c>
      <c r="J262" t="s">
        <v>32</v>
      </c>
      <c r="K262">
        <v>40</v>
      </c>
      <c r="L262">
        <v>30</v>
      </c>
      <c r="M262">
        <v>586</v>
      </c>
      <c r="N262">
        <v>21867.89</v>
      </c>
      <c r="P262" s="10" t="s">
        <v>25</v>
      </c>
      <c r="Q262" s="2">
        <v>264</v>
      </c>
      <c r="R262" s="12">
        <v>4</v>
      </c>
      <c r="S262" s="12">
        <v>27</v>
      </c>
      <c r="T262" s="12">
        <v>19.333333333333332</v>
      </c>
      <c r="U262" s="12">
        <v>1439</v>
      </c>
      <c r="V262" s="12">
        <v>30146.566666666666</v>
      </c>
    </row>
    <row r="263" spans="1:22" x14ac:dyDescent="0.25">
      <c r="A263" t="s">
        <v>31</v>
      </c>
      <c r="B263">
        <v>3</v>
      </c>
      <c r="C263">
        <v>2015</v>
      </c>
      <c r="D263">
        <v>155</v>
      </c>
      <c r="E263">
        <v>4</v>
      </c>
      <c r="F263" t="s">
        <v>16</v>
      </c>
      <c r="G263" t="s">
        <v>28</v>
      </c>
      <c r="H263">
        <v>4</v>
      </c>
      <c r="I263" t="s">
        <v>18</v>
      </c>
      <c r="J263" t="s">
        <v>32</v>
      </c>
      <c r="K263">
        <v>40</v>
      </c>
      <c r="L263">
        <v>29</v>
      </c>
      <c r="M263">
        <v>586</v>
      </c>
      <c r="N263">
        <v>24039.69</v>
      </c>
      <c r="P263" s="7" t="s">
        <v>19</v>
      </c>
      <c r="Q263" s="2">
        <v>348</v>
      </c>
      <c r="R263" s="12">
        <v>6</v>
      </c>
      <c r="S263" s="12">
        <v>24.4</v>
      </c>
      <c r="T263" s="12">
        <v>16</v>
      </c>
      <c r="U263" s="12">
        <v>1439</v>
      </c>
      <c r="V263" s="12">
        <v>31480.664000000001</v>
      </c>
    </row>
    <row r="264" spans="1:22" x14ac:dyDescent="0.25">
      <c r="A264" t="s">
        <v>31</v>
      </c>
      <c r="B264">
        <v>3</v>
      </c>
      <c r="C264">
        <v>2015</v>
      </c>
      <c r="D264">
        <v>155</v>
      </c>
      <c r="E264">
        <v>4</v>
      </c>
      <c r="F264" t="s">
        <v>16</v>
      </c>
      <c r="G264" t="s">
        <v>28</v>
      </c>
      <c r="H264">
        <v>4</v>
      </c>
      <c r="I264" t="s">
        <v>18</v>
      </c>
      <c r="J264" t="s">
        <v>30</v>
      </c>
      <c r="K264">
        <v>41</v>
      </c>
      <c r="L264">
        <v>29</v>
      </c>
      <c r="M264">
        <v>586</v>
      </c>
      <c r="N264">
        <v>17524.310000000001</v>
      </c>
      <c r="P264" s="8" t="s">
        <v>380</v>
      </c>
      <c r="Q264" s="2">
        <v>348</v>
      </c>
      <c r="R264" s="12">
        <v>6</v>
      </c>
      <c r="S264" s="12">
        <v>24.4</v>
      </c>
      <c r="T264" s="12">
        <v>16</v>
      </c>
      <c r="U264" s="12">
        <v>1439</v>
      </c>
      <c r="V264" s="12">
        <v>31480.664000000001</v>
      </c>
    </row>
    <row r="265" spans="1:22" x14ac:dyDescent="0.25">
      <c r="A265" t="s">
        <v>31</v>
      </c>
      <c r="B265">
        <v>3</v>
      </c>
      <c r="C265">
        <v>2015</v>
      </c>
      <c r="D265">
        <v>184</v>
      </c>
      <c r="E265">
        <v>4</v>
      </c>
      <c r="F265" t="s">
        <v>16</v>
      </c>
      <c r="G265" t="s">
        <v>28</v>
      </c>
      <c r="H265">
        <v>4</v>
      </c>
      <c r="I265" t="s">
        <v>18</v>
      </c>
      <c r="J265" t="s">
        <v>32</v>
      </c>
      <c r="K265">
        <v>35</v>
      </c>
      <c r="L265">
        <v>26</v>
      </c>
      <c r="M265">
        <v>586</v>
      </c>
      <c r="N265">
        <v>25177.29</v>
      </c>
      <c r="P265" s="9" t="s">
        <v>17</v>
      </c>
      <c r="Q265" s="2">
        <v>348</v>
      </c>
      <c r="R265" s="12">
        <v>6</v>
      </c>
      <c r="S265" s="12">
        <v>24.4</v>
      </c>
      <c r="T265" s="12">
        <v>16</v>
      </c>
      <c r="U265" s="12">
        <v>1439</v>
      </c>
      <c r="V265" s="12">
        <v>31480.664000000001</v>
      </c>
    </row>
    <row r="266" spans="1:22" x14ac:dyDescent="0.25">
      <c r="A266" t="s">
        <v>31</v>
      </c>
      <c r="B266">
        <v>3</v>
      </c>
      <c r="C266">
        <v>2015</v>
      </c>
      <c r="D266">
        <v>155</v>
      </c>
      <c r="E266">
        <v>4</v>
      </c>
      <c r="F266" t="s">
        <v>25</v>
      </c>
      <c r="G266" t="s">
        <v>28</v>
      </c>
      <c r="H266">
        <v>4</v>
      </c>
      <c r="I266" t="s">
        <v>18</v>
      </c>
      <c r="J266" t="s">
        <v>30</v>
      </c>
      <c r="K266">
        <v>41</v>
      </c>
      <c r="L266">
        <v>30</v>
      </c>
      <c r="M266">
        <v>586</v>
      </c>
      <c r="N266">
        <v>21350.799999999999</v>
      </c>
      <c r="P266" s="10" t="s">
        <v>25</v>
      </c>
      <c r="Q266" s="2">
        <v>348</v>
      </c>
      <c r="R266" s="12">
        <v>6</v>
      </c>
      <c r="S266" s="12">
        <v>25</v>
      </c>
      <c r="T266" s="12">
        <v>16</v>
      </c>
      <c r="U266" s="12">
        <v>1439</v>
      </c>
      <c r="V266" s="12">
        <v>32344.21</v>
      </c>
    </row>
    <row r="267" spans="1:22" x14ac:dyDescent="0.25">
      <c r="A267" t="s">
        <v>31</v>
      </c>
      <c r="B267">
        <v>3</v>
      </c>
      <c r="C267">
        <v>2015</v>
      </c>
      <c r="D267">
        <v>155</v>
      </c>
      <c r="E267">
        <v>4</v>
      </c>
      <c r="F267" t="s">
        <v>16</v>
      </c>
      <c r="G267" t="s">
        <v>28</v>
      </c>
      <c r="H267">
        <v>4</v>
      </c>
      <c r="I267" t="s">
        <v>18</v>
      </c>
      <c r="J267" t="s">
        <v>32</v>
      </c>
      <c r="K267">
        <v>40</v>
      </c>
      <c r="L267">
        <v>29</v>
      </c>
      <c r="M267">
        <v>586</v>
      </c>
      <c r="N267">
        <v>19592.68</v>
      </c>
      <c r="P267" s="10" t="s">
        <v>16</v>
      </c>
      <c r="Q267" s="2">
        <v>348</v>
      </c>
      <c r="R267" s="12">
        <v>6</v>
      </c>
      <c r="S267" s="12">
        <v>24</v>
      </c>
      <c r="T267" s="12">
        <v>16</v>
      </c>
      <c r="U267" s="12">
        <v>1439</v>
      </c>
      <c r="V267" s="12">
        <v>30904.966666666664</v>
      </c>
    </row>
    <row r="268" spans="1:22" x14ac:dyDescent="0.25">
      <c r="A268" t="s">
        <v>31</v>
      </c>
      <c r="B268">
        <v>3</v>
      </c>
      <c r="C268">
        <v>2015</v>
      </c>
      <c r="D268">
        <v>184</v>
      </c>
      <c r="E268">
        <v>4</v>
      </c>
      <c r="F268" t="s">
        <v>25</v>
      </c>
      <c r="G268" t="s">
        <v>28</v>
      </c>
      <c r="H268">
        <v>4</v>
      </c>
      <c r="I268" t="s">
        <v>18</v>
      </c>
      <c r="J268" t="s">
        <v>32</v>
      </c>
      <c r="K268">
        <v>37</v>
      </c>
      <c r="L268">
        <v>27</v>
      </c>
      <c r="M268">
        <v>586</v>
      </c>
      <c r="N268">
        <v>27504.21</v>
      </c>
      <c r="P268" s="7" t="s">
        <v>30</v>
      </c>
      <c r="Q268" s="2">
        <v>293</v>
      </c>
      <c r="R268" s="12">
        <v>4.2352941176470589</v>
      </c>
      <c r="S268" s="12">
        <v>34.411764705882355</v>
      </c>
      <c r="T268" s="12">
        <v>24.764705882352942</v>
      </c>
      <c r="U268" s="12">
        <v>1439</v>
      </c>
      <c r="V268" s="12">
        <v>28587.676470588234</v>
      </c>
    </row>
    <row r="269" spans="1:22" x14ac:dyDescent="0.25">
      <c r="A269" t="s">
        <v>31</v>
      </c>
      <c r="B269">
        <v>3</v>
      </c>
      <c r="C269">
        <v>2015</v>
      </c>
      <c r="D269">
        <v>155</v>
      </c>
      <c r="E269">
        <v>4</v>
      </c>
      <c r="F269" t="s">
        <v>16</v>
      </c>
      <c r="G269" t="s">
        <v>28</v>
      </c>
      <c r="H269">
        <v>4</v>
      </c>
      <c r="I269" t="s">
        <v>18</v>
      </c>
      <c r="J269" t="s">
        <v>30</v>
      </c>
      <c r="K269">
        <v>41</v>
      </c>
      <c r="L269">
        <v>29</v>
      </c>
      <c r="M269">
        <v>586</v>
      </c>
      <c r="N269">
        <v>23522.59</v>
      </c>
      <c r="P269" s="8" t="s">
        <v>136</v>
      </c>
      <c r="Q269" s="2">
        <v>293</v>
      </c>
      <c r="R269" s="12">
        <v>6</v>
      </c>
      <c r="S269" s="12">
        <v>28.5</v>
      </c>
      <c r="T269" s="12">
        <v>19.5</v>
      </c>
      <c r="U269" s="12">
        <v>1439</v>
      </c>
      <c r="V269" s="12">
        <v>37334.165000000001</v>
      </c>
    </row>
    <row r="270" spans="1:22" x14ac:dyDescent="0.25">
      <c r="A270" t="s">
        <v>31</v>
      </c>
      <c r="B270">
        <v>3</v>
      </c>
      <c r="C270">
        <v>2015</v>
      </c>
      <c r="D270">
        <v>155</v>
      </c>
      <c r="E270">
        <v>4</v>
      </c>
      <c r="F270" t="s">
        <v>25</v>
      </c>
      <c r="G270" t="s">
        <v>28</v>
      </c>
      <c r="H270">
        <v>4</v>
      </c>
      <c r="I270" t="s">
        <v>18</v>
      </c>
      <c r="J270" t="s">
        <v>30</v>
      </c>
      <c r="K270">
        <v>41</v>
      </c>
      <c r="L270">
        <v>30</v>
      </c>
      <c r="M270">
        <v>586</v>
      </c>
      <c r="N270">
        <v>18610.2</v>
      </c>
      <c r="P270" s="9" t="s">
        <v>28</v>
      </c>
      <c r="Q270" s="2">
        <v>293</v>
      </c>
      <c r="R270" s="12">
        <v>6</v>
      </c>
      <c r="S270" s="12">
        <v>28.5</v>
      </c>
      <c r="T270" s="12">
        <v>19.5</v>
      </c>
      <c r="U270" s="12">
        <v>1439</v>
      </c>
      <c r="V270" s="12">
        <v>37334.165000000001</v>
      </c>
    </row>
    <row r="271" spans="1:22" x14ac:dyDescent="0.25">
      <c r="A271" t="s">
        <v>31</v>
      </c>
      <c r="B271">
        <v>3</v>
      </c>
      <c r="C271">
        <v>2016</v>
      </c>
      <c r="D271">
        <v>155</v>
      </c>
      <c r="E271">
        <v>4</v>
      </c>
      <c r="F271" t="s">
        <v>16</v>
      </c>
      <c r="G271" t="s">
        <v>28</v>
      </c>
      <c r="H271">
        <v>4</v>
      </c>
      <c r="I271" t="s">
        <v>18</v>
      </c>
      <c r="J271" t="s">
        <v>30</v>
      </c>
      <c r="K271">
        <v>41</v>
      </c>
      <c r="L271">
        <v>29</v>
      </c>
      <c r="M271">
        <v>586</v>
      </c>
      <c r="N271">
        <v>23025.29</v>
      </c>
      <c r="P271" s="10" t="s">
        <v>25</v>
      </c>
      <c r="Q271" s="2">
        <v>293</v>
      </c>
      <c r="R271" s="12">
        <v>6</v>
      </c>
      <c r="S271" s="12">
        <v>28.5</v>
      </c>
      <c r="T271" s="12">
        <v>19.5</v>
      </c>
      <c r="U271" s="12">
        <v>1439</v>
      </c>
      <c r="V271" s="12">
        <v>37334.165000000001</v>
      </c>
    </row>
    <row r="272" spans="1:22" x14ac:dyDescent="0.25">
      <c r="A272" t="s">
        <v>31</v>
      </c>
      <c r="B272">
        <v>3</v>
      </c>
      <c r="C272">
        <v>2016</v>
      </c>
      <c r="D272">
        <v>155</v>
      </c>
      <c r="E272">
        <v>4</v>
      </c>
      <c r="F272" t="s">
        <v>25</v>
      </c>
      <c r="G272" t="s">
        <v>28</v>
      </c>
      <c r="H272">
        <v>4</v>
      </c>
      <c r="I272" t="s">
        <v>18</v>
      </c>
      <c r="J272" t="s">
        <v>30</v>
      </c>
      <c r="K272">
        <v>41</v>
      </c>
      <c r="L272">
        <v>30</v>
      </c>
      <c r="M272">
        <v>586</v>
      </c>
      <c r="N272">
        <v>21544.400000000001</v>
      </c>
      <c r="P272" s="8" t="s">
        <v>690</v>
      </c>
      <c r="Q272" s="2">
        <v>245</v>
      </c>
      <c r="R272" s="12">
        <v>4</v>
      </c>
      <c r="S272" s="12">
        <v>34.46153846153846</v>
      </c>
      <c r="T272" s="12">
        <v>23.846153846153847</v>
      </c>
      <c r="U272" s="12">
        <v>1439</v>
      </c>
      <c r="V272" s="12">
        <v>27224.982307692309</v>
      </c>
    </row>
    <row r="273" spans="1:22" x14ac:dyDescent="0.25">
      <c r="A273" t="s">
        <v>31</v>
      </c>
      <c r="B273">
        <v>3</v>
      </c>
      <c r="C273">
        <v>2016</v>
      </c>
      <c r="D273">
        <v>184</v>
      </c>
      <c r="E273">
        <v>4</v>
      </c>
      <c r="F273" t="s">
        <v>25</v>
      </c>
      <c r="G273" t="s">
        <v>28</v>
      </c>
      <c r="H273">
        <v>4</v>
      </c>
      <c r="I273" t="s">
        <v>18</v>
      </c>
      <c r="J273" t="s">
        <v>32</v>
      </c>
      <c r="K273">
        <v>37</v>
      </c>
      <c r="L273">
        <v>27</v>
      </c>
      <c r="M273">
        <v>586</v>
      </c>
      <c r="N273">
        <v>26038.13</v>
      </c>
      <c r="P273" s="9" t="s">
        <v>28</v>
      </c>
      <c r="Q273" s="2">
        <v>245</v>
      </c>
      <c r="R273" s="12">
        <v>4</v>
      </c>
      <c r="S273" s="12">
        <v>34.46153846153846</v>
      </c>
      <c r="T273" s="12">
        <v>23.846153846153847</v>
      </c>
      <c r="U273" s="12">
        <v>1439</v>
      </c>
      <c r="V273" s="12">
        <v>27224.982307692309</v>
      </c>
    </row>
    <row r="274" spans="1:22" x14ac:dyDescent="0.25">
      <c r="A274" t="s">
        <v>31</v>
      </c>
      <c r="B274">
        <v>3</v>
      </c>
      <c r="C274">
        <v>2016</v>
      </c>
      <c r="D274">
        <v>155</v>
      </c>
      <c r="E274">
        <v>4</v>
      </c>
      <c r="F274" t="s">
        <v>16</v>
      </c>
      <c r="G274" t="s">
        <v>28</v>
      </c>
      <c r="H274">
        <v>4</v>
      </c>
      <c r="I274" t="s">
        <v>18</v>
      </c>
      <c r="J274" t="s">
        <v>32</v>
      </c>
      <c r="K274">
        <v>40</v>
      </c>
      <c r="L274">
        <v>29</v>
      </c>
      <c r="M274">
        <v>586</v>
      </c>
      <c r="N274">
        <v>21186.94</v>
      </c>
      <c r="P274" s="10" t="s">
        <v>41</v>
      </c>
      <c r="Q274" s="2">
        <v>177</v>
      </c>
      <c r="R274" s="12">
        <v>4</v>
      </c>
      <c r="S274" s="12">
        <v>38</v>
      </c>
      <c r="T274" s="12">
        <v>28</v>
      </c>
      <c r="U274" s="12">
        <v>1439</v>
      </c>
      <c r="V274" s="12">
        <v>24070.71</v>
      </c>
    </row>
    <row r="275" spans="1:22" x14ac:dyDescent="0.25">
      <c r="A275" t="s">
        <v>31</v>
      </c>
      <c r="B275">
        <v>3</v>
      </c>
      <c r="C275">
        <v>2016</v>
      </c>
      <c r="D275">
        <v>155</v>
      </c>
      <c r="E275">
        <v>4</v>
      </c>
      <c r="F275" t="s">
        <v>25</v>
      </c>
      <c r="G275" t="s">
        <v>28</v>
      </c>
      <c r="H275">
        <v>4</v>
      </c>
      <c r="I275" t="s">
        <v>18</v>
      </c>
      <c r="J275" t="s">
        <v>32</v>
      </c>
      <c r="K275">
        <v>40</v>
      </c>
      <c r="L275">
        <v>30</v>
      </c>
      <c r="M275">
        <v>586</v>
      </c>
      <c r="N275">
        <v>24812.57</v>
      </c>
      <c r="P275" s="10" t="s">
        <v>25</v>
      </c>
      <c r="Q275" s="2">
        <v>245</v>
      </c>
      <c r="R275" s="12">
        <v>4</v>
      </c>
      <c r="S275" s="12">
        <v>34.166666666666664</v>
      </c>
      <c r="T275" s="12">
        <v>23.5</v>
      </c>
      <c r="U275" s="12">
        <v>1439</v>
      </c>
      <c r="V275" s="12">
        <v>27487.838333333333</v>
      </c>
    </row>
    <row r="276" spans="1:22" x14ac:dyDescent="0.25">
      <c r="A276" t="s">
        <v>31</v>
      </c>
      <c r="B276">
        <v>3</v>
      </c>
      <c r="C276">
        <v>2016</v>
      </c>
      <c r="D276">
        <v>155</v>
      </c>
      <c r="E276">
        <v>4</v>
      </c>
      <c r="F276" t="s">
        <v>25</v>
      </c>
      <c r="G276" t="s">
        <v>28</v>
      </c>
      <c r="H276">
        <v>4</v>
      </c>
      <c r="I276" t="s">
        <v>18</v>
      </c>
      <c r="J276" t="s">
        <v>30</v>
      </c>
      <c r="K276">
        <v>41</v>
      </c>
      <c r="L276">
        <v>30</v>
      </c>
      <c r="M276">
        <v>586</v>
      </c>
      <c r="N276">
        <v>24097.66</v>
      </c>
      <c r="P276" s="8" t="s">
        <v>689</v>
      </c>
      <c r="Q276" s="2">
        <v>199</v>
      </c>
      <c r="R276" s="12">
        <v>4</v>
      </c>
      <c r="S276" s="12">
        <v>40</v>
      </c>
      <c r="T276" s="12">
        <v>36</v>
      </c>
      <c r="U276" s="12">
        <v>1439</v>
      </c>
      <c r="V276" s="12">
        <v>28698.699999999997</v>
      </c>
    </row>
    <row r="277" spans="1:22" x14ac:dyDescent="0.25">
      <c r="A277" t="s">
        <v>31</v>
      </c>
      <c r="B277">
        <v>3</v>
      </c>
      <c r="C277">
        <v>2016</v>
      </c>
      <c r="D277">
        <v>155</v>
      </c>
      <c r="E277">
        <v>4</v>
      </c>
      <c r="F277" t="s">
        <v>25</v>
      </c>
      <c r="G277" t="s">
        <v>28</v>
      </c>
      <c r="H277">
        <v>4</v>
      </c>
      <c r="I277" t="s">
        <v>18</v>
      </c>
      <c r="J277" t="s">
        <v>32</v>
      </c>
      <c r="K277">
        <v>40</v>
      </c>
      <c r="L277">
        <v>30</v>
      </c>
      <c r="M277">
        <v>586</v>
      </c>
      <c r="N277">
        <v>22259.31</v>
      </c>
      <c r="P277" s="9" t="s">
        <v>28</v>
      </c>
      <c r="Q277" s="2">
        <v>199</v>
      </c>
      <c r="R277" s="12">
        <v>4</v>
      </c>
      <c r="S277" s="12">
        <v>40</v>
      </c>
      <c r="T277" s="12">
        <v>36</v>
      </c>
      <c r="U277" s="12">
        <v>1439</v>
      </c>
      <c r="V277" s="12">
        <v>28698.699999999997</v>
      </c>
    </row>
    <row r="278" spans="1:22" x14ac:dyDescent="0.25">
      <c r="A278" t="s">
        <v>31</v>
      </c>
      <c r="B278">
        <v>3</v>
      </c>
      <c r="C278">
        <v>2016</v>
      </c>
      <c r="D278">
        <v>155</v>
      </c>
      <c r="E278">
        <v>4</v>
      </c>
      <c r="F278" t="s">
        <v>16</v>
      </c>
      <c r="G278" t="s">
        <v>28</v>
      </c>
      <c r="H278">
        <v>4</v>
      </c>
      <c r="I278" t="s">
        <v>18</v>
      </c>
      <c r="J278" t="s">
        <v>30</v>
      </c>
      <c r="K278">
        <v>41</v>
      </c>
      <c r="L278">
        <v>29</v>
      </c>
      <c r="M278">
        <v>586</v>
      </c>
      <c r="N278">
        <v>18225.16</v>
      </c>
      <c r="P278" s="10" t="s">
        <v>25</v>
      </c>
      <c r="Q278" s="2">
        <v>199</v>
      </c>
      <c r="R278" s="12">
        <v>4</v>
      </c>
      <c r="S278" s="12">
        <v>40</v>
      </c>
      <c r="T278" s="12">
        <v>36</v>
      </c>
      <c r="U278" s="12">
        <v>1439</v>
      </c>
      <c r="V278" s="12">
        <v>28698.699999999997</v>
      </c>
    </row>
    <row r="279" spans="1:22" x14ac:dyDescent="0.25">
      <c r="A279" t="s">
        <v>31</v>
      </c>
      <c r="B279">
        <v>3</v>
      </c>
      <c r="C279">
        <v>2016</v>
      </c>
      <c r="D279">
        <v>184</v>
      </c>
      <c r="E279">
        <v>4</v>
      </c>
      <c r="F279" t="s">
        <v>25</v>
      </c>
      <c r="G279" t="s">
        <v>28</v>
      </c>
      <c r="H279">
        <v>4</v>
      </c>
      <c r="I279" t="s">
        <v>18</v>
      </c>
      <c r="J279" t="s">
        <v>32</v>
      </c>
      <c r="K279">
        <v>37</v>
      </c>
      <c r="L279">
        <v>27</v>
      </c>
      <c r="M279">
        <v>586</v>
      </c>
      <c r="N279">
        <v>27059.439999999999</v>
      </c>
      <c r="P279" s="5">
        <v>2016</v>
      </c>
      <c r="Q279" s="2">
        <v>429</v>
      </c>
      <c r="R279" s="12">
        <v>4.5588235294117645</v>
      </c>
      <c r="S279" s="12">
        <v>32.102941176470587</v>
      </c>
      <c r="T279" s="12">
        <v>23.720588235294116</v>
      </c>
      <c r="U279" s="12">
        <v>1439</v>
      </c>
      <c r="V279" s="12">
        <v>27493.266470588227</v>
      </c>
    </row>
    <row r="280" spans="1:22" x14ac:dyDescent="0.25">
      <c r="A280" t="s">
        <v>31</v>
      </c>
      <c r="B280">
        <v>3</v>
      </c>
      <c r="C280">
        <v>2016</v>
      </c>
      <c r="D280">
        <v>184</v>
      </c>
      <c r="E280">
        <v>4</v>
      </c>
      <c r="F280" t="s">
        <v>16</v>
      </c>
      <c r="G280" t="s">
        <v>28</v>
      </c>
      <c r="H280">
        <v>4</v>
      </c>
      <c r="I280" t="s">
        <v>18</v>
      </c>
      <c r="J280" t="s">
        <v>30</v>
      </c>
      <c r="K280">
        <v>37</v>
      </c>
      <c r="L280">
        <v>25</v>
      </c>
      <c r="M280">
        <v>586</v>
      </c>
      <c r="N280">
        <v>25272.16</v>
      </c>
      <c r="P280" s="6" t="s">
        <v>18</v>
      </c>
      <c r="Q280" s="2">
        <v>201</v>
      </c>
      <c r="R280" s="12">
        <v>4</v>
      </c>
      <c r="S280" s="12">
        <v>34.088235294117645</v>
      </c>
      <c r="T280" s="12">
        <v>25.676470588235293</v>
      </c>
      <c r="U280" s="12">
        <v>1439</v>
      </c>
      <c r="V280" s="12">
        <v>21614.688529411767</v>
      </c>
    </row>
    <row r="281" spans="1:22" x14ac:dyDescent="0.25">
      <c r="A281" t="s">
        <v>31</v>
      </c>
      <c r="B281">
        <v>3</v>
      </c>
      <c r="C281">
        <v>2016</v>
      </c>
      <c r="D281">
        <v>155</v>
      </c>
      <c r="E281">
        <v>4</v>
      </c>
      <c r="F281" t="s">
        <v>25</v>
      </c>
      <c r="G281" t="s">
        <v>28</v>
      </c>
      <c r="H281">
        <v>4</v>
      </c>
      <c r="I281" t="s">
        <v>18</v>
      </c>
      <c r="J281" t="s">
        <v>30</v>
      </c>
      <c r="K281">
        <v>41</v>
      </c>
      <c r="L281">
        <v>30</v>
      </c>
      <c r="M281">
        <v>586</v>
      </c>
      <c r="N281">
        <v>19297.53</v>
      </c>
      <c r="P281" s="7" t="s">
        <v>55</v>
      </c>
      <c r="Q281" s="2">
        <v>201</v>
      </c>
      <c r="R281" s="12">
        <v>4</v>
      </c>
      <c r="S281" s="12">
        <v>34</v>
      </c>
      <c r="T281" s="12">
        <v>26.4</v>
      </c>
      <c r="U281" s="12">
        <v>1439</v>
      </c>
      <c r="V281" s="12">
        <v>21707.806</v>
      </c>
    </row>
    <row r="282" spans="1:22" x14ac:dyDescent="0.25">
      <c r="A282" t="s">
        <v>31</v>
      </c>
      <c r="B282">
        <v>3</v>
      </c>
      <c r="C282">
        <v>2016</v>
      </c>
      <c r="D282">
        <v>155</v>
      </c>
      <c r="E282">
        <v>4</v>
      </c>
      <c r="F282" t="s">
        <v>25</v>
      </c>
      <c r="G282" t="s">
        <v>28</v>
      </c>
      <c r="H282">
        <v>4</v>
      </c>
      <c r="I282" t="s">
        <v>18</v>
      </c>
      <c r="J282" t="s">
        <v>32</v>
      </c>
      <c r="K282">
        <v>40</v>
      </c>
      <c r="L282">
        <v>30</v>
      </c>
      <c r="M282">
        <v>586</v>
      </c>
      <c r="N282">
        <v>20012.439999999999</v>
      </c>
      <c r="P282" s="8" t="s">
        <v>763</v>
      </c>
      <c r="Q282" s="2">
        <v>201</v>
      </c>
      <c r="R282" s="12">
        <v>4</v>
      </c>
      <c r="S282" s="12">
        <v>34</v>
      </c>
      <c r="T282" s="12">
        <v>26.4</v>
      </c>
      <c r="U282" s="12">
        <v>1439</v>
      </c>
      <c r="V282" s="12">
        <v>21707.806</v>
      </c>
    </row>
    <row r="283" spans="1:22" x14ac:dyDescent="0.25">
      <c r="A283" t="s">
        <v>31</v>
      </c>
      <c r="B283">
        <v>3</v>
      </c>
      <c r="C283">
        <v>2016</v>
      </c>
      <c r="D283">
        <v>155</v>
      </c>
      <c r="E283">
        <v>4</v>
      </c>
      <c r="F283" t="s">
        <v>16</v>
      </c>
      <c r="G283" t="s">
        <v>28</v>
      </c>
      <c r="H283">
        <v>4</v>
      </c>
      <c r="I283" t="s">
        <v>18</v>
      </c>
      <c r="J283" t="s">
        <v>32</v>
      </c>
      <c r="K283">
        <v>40</v>
      </c>
      <c r="L283">
        <v>29</v>
      </c>
      <c r="M283">
        <v>586</v>
      </c>
      <c r="N283">
        <v>23740.2</v>
      </c>
      <c r="P283" s="9" t="s">
        <v>28</v>
      </c>
      <c r="Q283" s="2">
        <v>201</v>
      </c>
      <c r="R283" s="12">
        <v>4</v>
      </c>
      <c r="S283" s="12">
        <v>34</v>
      </c>
      <c r="T283" s="12">
        <v>26.4</v>
      </c>
      <c r="U283" s="12">
        <v>1439</v>
      </c>
      <c r="V283" s="12">
        <v>21707.806</v>
      </c>
    </row>
    <row r="284" spans="1:22" x14ac:dyDescent="0.25">
      <c r="A284" t="s">
        <v>31</v>
      </c>
      <c r="B284">
        <v>3</v>
      </c>
      <c r="C284">
        <v>2016</v>
      </c>
      <c r="D284">
        <v>155</v>
      </c>
      <c r="E284">
        <v>4</v>
      </c>
      <c r="F284" t="s">
        <v>16</v>
      </c>
      <c r="G284" t="s">
        <v>28</v>
      </c>
      <c r="H284">
        <v>4</v>
      </c>
      <c r="I284" t="s">
        <v>18</v>
      </c>
      <c r="J284" t="s">
        <v>32</v>
      </c>
      <c r="K284">
        <v>40</v>
      </c>
      <c r="L284">
        <v>29</v>
      </c>
      <c r="M284">
        <v>586</v>
      </c>
      <c r="N284">
        <v>18940.07</v>
      </c>
      <c r="P284" s="10" t="s">
        <v>41</v>
      </c>
      <c r="Q284" s="2">
        <v>201</v>
      </c>
      <c r="R284" s="12">
        <v>4</v>
      </c>
      <c r="S284" s="12">
        <v>34.5</v>
      </c>
      <c r="T284" s="12">
        <v>27.5</v>
      </c>
      <c r="U284" s="12">
        <v>1439</v>
      </c>
      <c r="V284" s="12">
        <v>21906.960000000003</v>
      </c>
    </row>
    <row r="285" spans="1:22" x14ac:dyDescent="0.25">
      <c r="A285" t="s">
        <v>31</v>
      </c>
      <c r="B285">
        <v>3</v>
      </c>
      <c r="C285">
        <v>2016</v>
      </c>
      <c r="D285">
        <v>184</v>
      </c>
      <c r="E285">
        <v>4</v>
      </c>
      <c r="F285" t="s">
        <v>25</v>
      </c>
      <c r="G285" t="s">
        <v>28</v>
      </c>
      <c r="H285">
        <v>4</v>
      </c>
      <c r="I285" t="s">
        <v>18</v>
      </c>
      <c r="J285" t="s">
        <v>30</v>
      </c>
      <c r="K285">
        <v>39</v>
      </c>
      <c r="L285">
        <v>28</v>
      </c>
      <c r="M285">
        <v>586</v>
      </c>
      <c r="N285">
        <v>26344.52</v>
      </c>
      <c r="P285" s="10" t="s">
        <v>16</v>
      </c>
      <c r="Q285" s="2">
        <v>201</v>
      </c>
      <c r="R285" s="12">
        <v>4</v>
      </c>
      <c r="S285" s="12">
        <v>33.666666666666664</v>
      </c>
      <c r="T285" s="12">
        <v>25.666666666666668</v>
      </c>
      <c r="U285" s="12">
        <v>1439</v>
      </c>
      <c r="V285" s="12">
        <v>21575.036666666663</v>
      </c>
    </row>
    <row r="286" spans="1:22" x14ac:dyDescent="0.25">
      <c r="A286" t="s">
        <v>31</v>
      </c>
      <c r="B286">
        <v>3</v>
      </c>
      <c r="C286">
        <v>2016</v>
      </c>
      <c r="D286">
        <v>155</v>
      </c>
      <c r="E286">
        <v>4</v>
      </c>
      <c r="F286" t="s">
        <v>16</v>
      </c>
      <c r="G286" t="s">
        <v>28</v>
      </c>
      <c r="H286">
        <v>4</v>
      </c>
      <c r="I286" t="s">
        <v>18</v>
      </c>
      <c r="J286" t="s">
        <v>30</v>
      </c>
      <c r="K286">
        <v>41</v>
      </c>
      <c r="L286">
        <v>29</v>
      </c>
      <c r="M286">
        <v>586</v>
      </c>
      <c r="N286">
        <v>20472.03</v>
      </c>
      <c r="P286" s="7" t="s">
        <v>32</v>
      </c>
      <c r="Q286" s="2">
        <v>173</v>
      </c>
      <c r="R286" s="12">
        <v>4</v>
      </c>
      <c r="S286" s="12">
        <v>36</v>
      </c>
      <c r="T286" s="12">
        <v>25.666666666666668</v>
      </c>
      <c r="U286" s="12">
        <v>1439</v>
      </c>
      <c r="V286" s="12">
        <v>17665.148333333334</v>
      </c>
    </row>
    <row r="287" spans="1:22" x14ac:dyDescent="0.25">
      <c r="A287" t="s">
        <v>31</v>
      </c>
      <c r="B287">
        <v>3</v>
      </c>
      <c r="C287">
        <v>2016</v>
      </c>
      <c r="D287">
        <v>184</v>
      </c>
      <c r="E287">
        <v>4</v>
      </c>
      <c r="F287" t="s">
        <v>16</v>
      </c>
      <c r="G287" t="s">
        <v>28</v>
      </c>
      <c r="H287">
        <v>4</v>
      </c>
      <c r="I287" t="s">
        <v>18</v>
      </c>
      <c r="J287" t="s">
        <v>32</v>
      </c>
      <c r="K287">
        <v>35</v>
      </c>
      <c r="L287">
        <v>26</v>
      </c>
      <c r="M287">
        <v>586</v>
      </c>
      <c r="N287">
        <v>25987.07</v>
      </c>
      <c r="P287" s="8" t="s">
        <v>88</v>
      </c>
      <c r="Q287" s="2">
        <v>137</v>
      </c>
      <c r="R287" s="12">
        <v>4</v>
      </c>
      <c r="S287" s="12">
        <v>37.5</v>
      </c>
      <c r="T287" s="12">
        <v>26.5</v>
      </c>
      <c r="U287" s="12">
        <v>1439</v>
      </c>
      <c r="V287" s="12">
        <v>16642.142500000002</v>
      </c>
    </row>
    <row r="288" spans="1:22" x14ac:dyDescent="0.25">
      <c r="A288" t="s">
        <v>31</v>
      </c>
      <c r="B288">
        <v>3</v>
      </c>
      <c r="C288">
        <v>2016</v>
      </c>
      <c r="D288">
        <v>184</v>
      </c>
      <c r="E288">
        <v>4</v>
      </c>
      <c r="F288" t="s">
        <v>25</v>
      </c>
      <c r="G288" t="s">
        <v>28</v>
      </c>
      <c r="H288">
        <v>4</v>
      </c>
      <c r="I288" t="s">
        <v>18</v>
      </c>
      <c r="J288" t="s">
        <v>30</v>
      </c>
      <c r="K288">
        <v>39</v>
      </c>
      <c r="L288">
        <v>28</v>
      </c>
      <c r="M288">
        <v>586</v>
      </c>
      <c r="N288">
        <v>25323.22</v>
      </c>
      <c r="P288" s="9" t="s">
        <v>28</v>
      </c>
      <c r="Q288" s="2">
        <v>137</v>
      </c>
      <c r="R288" s="12">
        <v>4</v>
      </c>
      <c r="S288" s="12">
        <v>37.5</v>
      </c>
      <c r="T288" s="12">
        <v>26.5</v>
      </c>
      <c r="U288" s="12">
        <v>1439</v>
      </c>
      <c r="V288" s="12">
        <v>16642.142500000002</v>
      </c>
    </row>
    <row r="289" spans="1:22" x14ac:dyDescent="0.25">
      <c r="A289" t="s">
        <v>31</v>
      </c>
      <c r="B289">
        <v>3</v>
      </c>
      <c r="C289">
        <v>2017</v>
      </c>
      <c r="D289">
        <v>155</v>
      </c>
      <c r="E289">
        <v>4</v>
      </c>
      <c r="F289" t="s">
        <v>25</v>
      </c>
      <c r="G289" t="s">
        <v>28</v>
      </c>
      <c r="H289">
        <v>4</v>
      </c>
      <c r="I289" t="s">
        <v>29</v>
      </c>
      <c r="J289" t="s">
        <v>30</v>
      </c>
      <c r="K289">
        <v>37</v>
      </c>
      <c r="L289">
        <v>28</v>
      </c>
      <c r="M289">
        <v>586</v>
      </c>
      <c r="N289">
        <v>21495</v>
      </c>
      <c r="P289" s="10" t="s">
        <v>25</v>
      </c>
      <c r="Q289" s="2">
        <v>137</v>
      </c>
      <c r="R289" s="12">
        <v>4</v>
      </c>
      <c r="S289" s="12">
        <v>37</v>
      </c>
      <c r="T289" s="12">
        <v>26</v>
      </c>
      <c r="U289" s="12">
        <v>1439</v>
      </c>
      <c r="V289" s="12">
        <v>17203.86</v>
      </c>
    </row>
    <row r="290" spans="1:22" x14ac:dyDescent="0.25">
      <c r="A290" t="s">
        <v>31</v>
      </c>
      <c r="B290">
        <v>3</v>
      </c>
      <c r="C290">
        <v>2017</v>
      </c>
      <c r="D290">
        <v>155</v>
      </c>
      <c r="E290">
        <v>4</v>
      </c>
      <c r="F290" t="s">
        <v>16</v>
      </c>
      <c r="G290" t="s">
        <v>28</v>
      </c>
      <c r="H290">
        <v>4</v>
      </c>
      <c r="I290" t="s">
        <v>29</v>
      </c>
      <c r="J290" t="s">
        <v>30</v>
      </c>
      <c r="K290">
        <v>37</v>
      </c>
      <c r="L290">
        <v>27</v>
      </c>
      <c r="M290">
        <v>586</v>
      </c>
      <c r="N290">
        <v>17845</v>
      </c>
      <c r="P290" s="10" t="s">
        <v>16</v>
      </c>
      <c r="Q290" s="2">
        <v>137</v>
      </c>
      <c r="R290" s="12">
        <v>4</v>
      </c>
      <c r="S290" s="12">
        <v>38</v>
      </c>
      <c r="T290" s="12">
        <v>27</v>
      </c>
      <c r="U290" s="12">
        <v>1439</v>
      </c>
      <c r="V290" s="12">
        <v>16080.425000000001</v>
      </c>
    </row>
    <row r="291" spans="1:22" x14ac:dyDescent="0.25">
      <c r="A291" t="s">
        <v>31</v>
      </c>
      <c r="B291">
        <v>3</v>
      </c>
      <c r="C291">
        <v>2017</v>
      </c>
      <c r="D291">
        <v>184</v>
      </c>
      <c r="E291">
        <v>4</v>
      </c>
      <c r="F291" t="s">
        <v>16</v>
      </c>
      <c r="G291" t="s">
        <v>28</v>
      </c>
      <c r="H291">
        <v>4</v>
      </c>
      <c r="I291" t="s">
        <v>29</v>
      </c>
      <c r="J291" t="s">
        <v>30</v>
      </c>
      <c r="K291">
        <v>34</v>
      </c>
      <c r="L291">
        <v>25</v>
      </c>
      <c r="M291">
        <v>586</v>
      </c>
      <c r="N291">
        <v>23145</v>
      </c>
      <c r="P291" s="8" t="s">
        <v>284</v>
      </c>
      <c r="Q291" s="2">
        <v>173</v>
      </c>
      <c r="R291" s="12">
        <v>4</v>
      </c>
      <c r="S291" s="12">
        <v>33</v>
      </c>
      <c r="T291" s="12">
        <v>24</v>
      </c>
      <c r="U291" s="12">
        <v>1439</v>
      </c>
      <c r="V291" s="12">
        <v>19711.16</v>
      </c>
    </row>
    <row r="292" spans="1:22" x14ac:dyDescent="0.25">
      <c r="A292" t="s">
        <v>31</v>
      </c>
      <c r="B292">
        <v>3</v>
      </c>
      <c r="C292">
        <v>2017</v>
      </c>
      <c r="D292">
        <v>184</v>
      </c>
      <c r="E292">
        <v>4</v>
      </c>
      <c r="F292" t="s">
        <v>25</v>
      </c>
      <c r="G292" t="s">
        <v>28</v>
      </c>
      <c r="H292">
        <v>4</v>
      </c>
      <c r="I292" t="s">
        <v>29</v>
      </c>
      <c r="J292" t="s">
        <v>30</v>
      </c>
      <c r="K292">
        <v>36</v>
      </c>
      <c r="L292">
        <v>27</v>
      </c>
      <c r="M292">
        <v>586</v>
      </c>
      <c r="N292">
        <v>24195</v>
      </c>
      <c r="P292" s="9" t="s">
        <v>28</v>
      </c>
      <c r="Q292" s="2">
        <v>173</v>
      </c>
      <c r="R292" s="12">
        <v>4</v>
      </c>
      <c r="S292" s="12">
        <v>33</v>
      </c>
      <c r="T292" s="12">
        <v>24</v>
      </c>
      <c r="U292" s="12">
        <v>1439</v>
      </c>
      <c r="V292" s="12">
        <v>19711.16</v>
      </c>
    </row>
    <row r="293" spans="1:22" x14ac:dyDescent="0.25">
      <c r="A293" t="s">
        <v>31</v>
      </c>
      <c r="B293">
        <v>3</v>
      </c>
      <c r="C293">
        <v>2017</v>
      </c>
      <c r="D293">
        <v>155</v>
      </c>
      <c r="E293">
        <v>4</v>
      </c>
      <c r="F293" t="s">
        <v>25</v>
      </c>
      <c r="G293" t="s">
        <v>28</v>
      </c>
      <c r="H293">
        <v>4</v>
      </c>
      <c r="I293" t="s">
        <v>18</v>
      </c>
      <c r="J293" t="s">
        <v>32</v>
      </c>
      <c r="K293">
        <v>37</v>
      </c>
      <c r="L293">
        <v>28</v>
      </c>
      <c r="M293">
        <v>586</v>
      </c>
      <c r="N293">
        <v>20145</v>
      </c>
      <c r="P293" s="10" t="s">
        <v>25</v>
      </c>
      <c r="Q293" s="2">
        <v>173</v>
      </c>
      <c r="R293" s="12">
        <v>4</v>
      </c>
      <c r="S293" s="12">
        <v>33</v>
      </c>
      <c r="T293" s="12">
        <v>24</v>
      </c>
      <c r="U293" s="12">
        <v>1439</v>
      </c>
      <c r="V293" s="12">
        <v>20221.810000000001</v>
      </c>
    </row>
    <row r="294" spans="1:22" x14ac:dyDescent="0.25">
      <c r="A294" t="s">
        <v>31</v>
      </c>
      <c r="B294">
        <v>3</v>
      </c>
      <c r="C294">
        <v>2017</v>
      </c>
      <c r="D294">
        <v>184</v>
      </c>
      <c r="E294">
        <v>4</v>
      </c>
      <c r="F294" t="s">
        <v>25</v>
      </c>
      <c r="G294" t="s">
        <v>28</v>
      </c>
      <c r="H294">
        <v>4</v>
      </c>
      <c r="I294" t="s">
        <v>18</v>
      </c>
      <c r="J294" t="s">
        <v>32</v>
      </c>
      <c r="K294">
        <v>35</v>
      </c>
      <c r="L294">
        <v>26</v>
      </c>
      <c r="M294">
        <v>586</v>
      </c>
      <c r="N294">
        <v>24945</v>
      </c>
      <c r="P294" s="10" t="s">
        <v>16</v>
      </c>
      <c r="Q294" s="2">
        <v>173</v>
      </c>
      <c r="R294" s="12">
        <v>4</v>
      </c>
      <c r="S294" s="12">
        <v>33</v>
      </c>
      <c r="T294" s="12">
        <v>24</v>
      </c>
      <c r="U294" s="12">
        <v>1439</v>
      </c>
      <c r="V294" s="12">
        <v>19200.509999999998</v>
      </c>
    </row>
    <row r="295" spans="1:22" x14ac:dyDescent="0.25">
      <c r="A295" t="s">
        <v>31</v>
      </c>
      <c r="B295">
        <v>3</v>
      </c>
      <c r="C295">
        <v>2017</v>
      </c>
      <c r="D295">
        <v>184</v>
      </c>
      <c r="E295">
        <v>4</v>
      </c>
      <c r="F295" t="s">
        <v>16</v>
      </c>
      <c r="G295" t="s">
        <v>28</v>
      </c>
      <c r="H295">
        <v>4</v>
      </c>
      <c r="I295" t="s">
        <v>18</v>
      </c>
      <c r="J295" t="s">
        <v>32</v>
      </c>
      <c r="K295">
        <v>33</v>
      </c>
      <c r="L295">
        <v>25</v>
      </c>
      <c r="M295">
        <v>586</v>
      </c>
      <c r="N295">
        <v>23895</v>
      </c>
      <c r="P295" s="7" t="s">
        <v>51</v>
      </c>
      <c r="Q295" s="2">
        <v>175</v>
      </c>
      <c r="R295" s="12">
        <v>4</v>
      </c>
      <c r="S295" s="12">
        <v>29.625</v>
      </c>
      <c r="T295" s="12">
        <v>24.125</v>
      </c>
      <c r="U295" s="12">
        <v>1439</v>
      </c>
      <c r="V295" s="12">
        <v>26987.947500000002</v>
      </c>
    </row>
    <row r="296" spans="1:22" x14ac:dyDescent="0.25">
      <c r="A296" t="s">
        <v>31</v>
      </c>
      <c r="B296">
        <v>3</v>
      </c>
      <c r="C296">
        <v>2017</v>
      </c>
      <c r="D296">
        <v>155</v>
      </c>
      <c r="E296">
        <v>4</v>
      </c>
      <c r="F296" t="s">
        <v>16</v>
      </c>
      <c r="G296" t="s">
        <v>28</v>
      </c>
      <c r="H296">
        <v>4</v>
      </c>
      <c r="I296" t="s">
        <v>18</v>
      </c>
      <c r="J296" t="s">
        <v>32</v>
      </c>
      <c r="K296">
        <v>37</v>
      </c>
      <c r="L296">
        <v>27</v>
      </c>
      <c r="M296">
        <v>586</v>
      </c>
      <c r="N296">
        <v>19095</v>
      </c>
      <c r="P296" s="8" t="s">
        <v>750</v>
      </c>
      <c r="Q296" s="2">
        <v>175</v>
      </c>
      <c r="R296" s="12">
        <v>4</v>
      </c>
      <c r="S296" s="12">
        <v>29.625</v>
      </c>
      <c r="T296" s="12">
        <v>24.125</v>
      </c>
      <c r="U296" s="12">
        <v>1439</v>
      </c>
      <c r="V296" s="12">
        <v>26987.947500000002</v>
      </c>
    </row>
    <row r="297" spans="1:22" x14ac:dyDescent="0.25">
      <c r="A297" t="s">
        <v>31</v>
      </c>
      <c r="B297">
        <v>3</v>
      </c>
      <c r="C297">
        <v>2017</v>
      </c>
      <c r="D297">
        <v>184</v>
      </c>
      <c r="E297">
        <v>4</v>
      </c>
      <c r="F297" t="s">
        <v>25</v>
      </c>
      <c r="G297" t="s">
        <v>28</v>
      </c>
      <c r="H297">
        <v>4</v>
      </c>
      <c r="I297" t="s">
        <v>18</v>
      </c>
      <c r="J297" t="s">
        <v>32</v>
      </c>
      <c r="K297">
        <v>35</v>
      </c>
      <c r="L297">
        <v>26</v>
      </c>
      <c r="M297">
        <v>586</v>
      </c>
      <c r="N297">
        <v>23445</v>
      </c>
      <c r="P297" s="9" t="s">
        <v>26</v>
      </c>
      <c r="Q297" s="2">
        <v>175</v>
      </c>
      <c r="R297" s="12">
        <v>4</v>
      </c>
      <c r="S297" s="12">
        <v>28.25</v>
      </c>
      <c r="T297" s="12">
        <v>23.5</v>
      </c>
      <c r="U297" s="12">
        <v>1439</v>
      </c>
      <c r="V297" s="12">
        <v>27702.86</v>
      </c>
    </row>
    <row r="298" spans="1:22" x14ac:dyDescent="0.25">
      <c r="A298" t="s">
        <v>31</v>
      </c>
      <c r="B298">
        <v>3</v>
      </c>
      <c r="C298">
        <v>2017</v>
      </c>
      <c r="D298">
        <v>155</v>
      </c>
      <c r="E298">
        <v>4</v>
      </c>
      <c r="F298" t="s">
        <v>25</v>
      </c>
      <c r="G298" t="s">
        <v>28</v>
      </c>
      <c r="H298">
        <v>4</v>
      </c>
      <c r="I298" t="s">
        <v>29</v>
      </c>
      <c r="J298" t="s">
        <v>30</v>
      </c>
      <c r="K298">
        <v>37</v>
      </c>
      <c r="L298">
        <v>28</v>
      </c>
      <c r="M298">
        <v>586</v>
      </c>
      <c r="N298">
        <v>18895</v>
      </c>
      <c r="P298" s="10" t="s">
        <v>41</v>
      </c>
      <c r="Q298" s="2">
        <v>175</v>
      </c>
      <c r="R298" s="12">
        <v>4</v>
      </c>
      <c r="S298" s="12">
        <v>29</v>
      </c>
      <c r="T298" s="12">
        <v>24.333333333333332</v>
      </c>
      <c r="U298" s="12">
        <v>1439</v>
      </c>
      <c r="V298" s="12">
        <v>28732.673333333336</v>
      </c>
    </row>
    <row r="299" spans="1:22" x14ac:dyDescent="0.25">
      <c r="A299" t="s">
        <v>31</v>
      </c>
      <c r="B299">
        <v>3</v>
      </c>
      <c r="C299">
        <v>2017</v>
      </c>
      <c r="D299">
        <v>155</v>
      </c>
      <c r="E299">
        <v>4</v>
      </c>
      <c r="F299" t="s">
        <v>25</v>
      </c>
      <c r="G299" t="s">
        <v>28</v>
      </c>
      <c r="H299">
        <v>4</v>
      </c>
      <c r="I299" t="s">
        <v>18</v>
      </c>
      <c r="J299" t="s">
        <v>32</v>
      </c>
      <c r="K299">
        <v>37</v>
      </c>
      <c r="L299">
        <v>28</v>
      </c>
      <c r="M299">
        <v>586</v>
      </c>
      <c r="N299">
        <v>22245</v>
      </c>
      <c r="P299" s="10" t="s">
        <v>25</v>
      </c>
      <c r="Q299" s="2">
        <v>164</v>
      </c>
      <c r="R299" s="12">
        <v>4</v>
      </c>
      <c r="S299" s="12">
        <v>26</v>
      </c>
      <c r="T299" s="12">
        <v>21</v>
      </c>
      <c r="U299" s="12">
        <v>1439</v>
      </c>
      <c r="V299" s="12">
        <v>24613.42</v>
      </c>
    </row>
    <row r="300" spans="1:22" x14ac:dyDescent="0.25">
      <c r="A300" t="s">
        <v>31</v>
      </c>
      <c r="B300">
        <v>3</v>
      </c>
      <c r="C300">
        <v>2017</v>
      </c>
      <c r="D300">
        <v>184</v>
      </c>
      <c r="E300">
        <v>4</v>
      </c>
      <c r="F300" t="s">
        <v>16</v>
      </c>
      <c r="G300" t="s">
        <v>28</v>
      </c>
      <c r="H300">
        <v>4</v>
      </c>
      <c r="I300" t="s">
        <v>18</v>
      </c>
      <c r="J300" t="s">
        <v>32</v>
      </c>
      <c r="K300">
        <v>33</v>
      </c>
      <c r="L300">
        <v>25</v>
      </c>
      <c r="M300">
        <v>586</v>
      </c>
      <c r="N300">
        <v>22395</v>
      </c>
      <c r="P300" s="9" t="s">
        <v>28</v>
      </c>
      <c r="Q300" s="2">
        <v>175</v>
      </c>
      <c r="R300" s="12">
        <v>4</v>
      </c>
      <c r="S300" s="12">
        <v>31</v>
      </c>
      <c r="T300" s="12">
        <v>24.75</v>
      </c>
      <c r="U300" s="12">
        <v>1439</v>
      </c>
      <c r="V300" s="12">
        <v>26273.035</v>
      </c>
    </row>
    <row r="301" spans="1:22" x14ac:dyDescent="0.25">
      <c r="A301" t="s">
        <v>31</v>
      </c>
      <c r="B301">
        <v>3</v>
      </c>
      <c r="C301">
        <v>2017</v>
      </c>
      <c r="D301">
        <v>155</v>
      </c>
      <c r="E301">
        <v>4</v>
      </c>
      <c r="F301" t="s">
        <v>16</v>
      </c>
      <c r="G301" t="s">
        <v>28</v>
      </c>
      <c r="H301">
        <v>4</v>
      </c>
      <c r="I301" t="s">
        <v>29</v>
      </c>
      <c r="J301" t="s">
        <v>30</v>
      </c>
      <c r="K301">
        <v>37</v>
      </c>
      <c r="L301">
        <v>27</v>
      </c>
      <c r="M301">
        <v>586</v>
      </c>
      <c r="N301">
        <v>20445</v>
      </c>
      <c r="P301" s="10" t="s">
        <v>41</v>
      </c>
      <c r="Q301" s="2">
        <v>175</v>
      </c>
      <c r="R301" s="12">
        <v>4</v>
      </c>
      <c r="S301" s="12">
        <v>31</v>
      </c>
      <c r="T301" s="12">
        <v>25.333333333333332</v>
      </c>
      <c r="U301" s="12">
        <v>1439</v>
      </c>
      <c r="V301" s="12">
        <v>27302.850000000002</v>
      </c>
    </row>
    <row r="302" spans="1:22" x14ac:dyDescent="0.25">
      <c r="A302" t="s">
        <v>14</v>
      </c>
      <c r="B302" t="s">
        <v>43</v>
      </c>
      <c r="C302">
        <v>2015</v>
      </c>
      <c r="D302">
        <v>240</v>
      </c>
      <c r="E302">
        <v>4</v>
      </c>
      <c r="F302" t="s">
        <v>25</v>
      </c>
      <c r="G302" t="s">
        <v>26</v>
      </c>
      <c r="H302">
        <v>4</v>
      </c>
      <c r="I302" t="s">
        <v>29</v>
      </c>
      <c r="J302" t="s">
        <v>30</v>
      </c>
      <c r="K302">
        <v>33</v>
      </c>
      <c r="L302">
        <v>22</v>
      </c>
      <c r="M302">
        <v>3916</v>
      </c>
      <c r="N302">
        <v>43746.13</v>
      </c>
      <c r="P302" s="10" t="s">
        <v>25</v>
      </c>
      <c r="Q302" s="2">
        <v>164</v>
      </c>
      <c r="R302" s="12">
        <v>4</v>
      </c>
      <c r="S302" s="12">
        <v>31</v>
      </c>
      <c r="T302" s="12">
        <v>23</v>
      </c>
      <c r="U302" s="12">
        <v>1439</v>
      </c>
      <c r="V302" s="12">
        <v>23183.59</v>
      </c>
    </row>
    <row r="303" spans="1:22" x14ac:dyDescent="0.25">
      <c r="A303" t="s">
        <v>14</v>
      </c>
      <c r="B303" t="s">
        <v>43</v>
      </c>
      <c r="C303">
        <v>2015</v>
      </c>
      <c r="D303">
        <v>240</v>
      </c>
      <c r="E303">
        <v>4</v>
      </c>
      <c r="F303" t="s">
        <v>25</v>
      </c>
      <c r="G303" t="s">
        <v>17</v>
      </c>
      <c r="H303">
        <v>4</v>
      </c>
      <c r="I303" t="s">
        <v>29</v>
      </c>
      <c r="J303" t="s">
        <v>30</v>
      </c>
      <c r="K303">
        <v>34</v>
      </c>
      <c r="L303">
        <v>23</v>
      </c>
      <c r="M303">
        <v>3916</v>
      </c>
      <c r="N303">
        <v>41677.75</v>
      </c>
      <c r="P303" s="7" t="s">
        <v>30</v>
      </c>
      <c r="Q303" s="2">
        <v>173</v>
      </c>
      <c r="R303" s="12">
        <v>4</v>
      </c>
      <c r="S303" s="12">
        <v>36.6</v>
      </c>
      <c r="T303" s="12">
        <v>26.2</v>
      </c>
      <c r="U303" s="12">
        <v>1439</v>
      </c>
      <c r="V303" s="12">
        <v>19592.687999999998</v>
      </c>
    </row>
    <row r="304" spans="1:22" x14ac:dyDescent="0.25">
      <c r="A304" t="s">
        <v>14</v>
      </c>
      <c r="B304" t="s">
        <v>43</v>
      </c>
      <c r="C304">
        <v>2015</v>
      </c>
      <c r="D304">
        <v>240</v>
      </c>
      <c r="E304">
        <v>4</v>
      </c>
      <c r="F304" t="s">
        <v>25</v>
      </c>
      <c r="G304" t="s">
        <v>17</v>
      </c>
      <c r="H304">
        <v>4</v>
      </c>
      <c r="I304" t="s">
        <v>29</v>
      </c>
      <c r="J304" t="s">
        <v>30</v>
      </c>
      <c r="K304">
        <v>34</v>
      </c>
      <c r="L304">
        <v>23</v>
      </c>
      <c r="M304">
        <v>3916</v>
      </c>
      <c r="N304">
        <v>41677.75</v>
      </c>
      <c r="P304" s="8" t="s">
        <v>88</v>
      </c>
      <c r="Q304" s="2">
        <v>137</v>
      </c>
      <c r="R304" s="12">
        <v>4</v>
      </c>
      <c r="S304" s="12">
        <v>37.5</v>
      </c>
      <c r="T304" s="12">
        <v>26.5</v>
      </c>
      <c r="U304" s="12">
        <v>1439</v>
      </c>
      <c r="V304" s="12">
        <v>15569.77</v>
      </c>
    </row>
    <row r="305" spans="1:22" x14ac:dyDescent="0.25">
      <c r="A305" t="s">
        <v>14</v>
      </c>
      <c r="B305" t="s">
        <v>43</v>
      </c>
      <c r="C305">
        <v>2015</v>
      </c>
      <c r="D305">
        <v>240</v>
      </c>
      <c r="E305">
        <v>4</v>
      </c>
      <c r="F305" t="s">
        <v>25</v>
      </c>
      <c r="G305" t="s">
        <v>26</v>
      </c>
      <c r="H305">
        <v>4</v>
      </c>
      <c r="I305" t="s">
        <v>29</v>
      </c>
      <c r="J305" t="s">
        <v>30</v>
      </c>
      <c r="K305">
        <v>33</v>
      </c>
      <c r="L305">
        <v>22</v>
      </c>
      <c r="M305">
        <v>3916</v>
      </c>
      <c r="N305">
        <v>43746.13</v>
      </c>
      <c r="P305" s="9" t="s">
        <v>28</v>
      </c>
      <c r="Q305" s="2">
        <v>137</v>
      </c>
      <c r="R305" s="12">
        <v>4</v>
      </c>
      <c r="S305" s="12">
        <v>37.5</v>
      </c>
      <c r="T305" s="12">
        <v>26.5</v>
      </c>
      <c r="U305" s="12">
        <v>1439</v>
      </c>
      <c r="V305" s="12">
        <v>15569.77</v>
      </c>
    </row>
    <row r="306" spans="1:22" x14ac:dyDescent="0.25">
      <c r="A306" t="s">
        <v>14</v>
      </c>
      <c r="B306" t="s">
        <v>43</v>
      </c>
      <c r="C306">
        <v>2015</v>
      </c>
      <c r="D306">
        <v>300</v>
      </c>
      <c r="E306">
        <v>6</v>
      </c>
      <c r="F306" t="s">
        <v>25</v>
      </c>
      <c r="G306" t="s">
        <v>17</v>
      </c>
      <c r="H306">
        <v>4</v>
      </c>
      <c r="I306" t="s">
        <v>29</v>
      </c>
      <c r="J306" t="s">
        <v>30</v>
      </c>
      <c r="K306">
        <v>32</v>
      </c>
      <c r="L306">
        <v>21</v>
      </c>
      <c r="M306">
        <v>3916</v>
      </c>
      <c r="N306">
        <v>47365.78</v>
      </c>
      <c r="P306" s="10" t="s">
        <v>25</v>
      </c>
      <c r="Q306" s="2">
        <v>137</v>
      </c>
      <c r="R306" s="12">
        <v>4</v>
      </c>
      <c r="S306" s="12">
        <v>37</v>
      </c>
      <c r="T306" s="12">
        <v>26</v>
      </c>
      <c r="U306" s="12">
        <v>1439</v>
      </c>
      <c r="V306" s="12">
        <v>16080.42</v>
      </c>
    </row>
    <row r="307" spans="1:22" x14ac:dyDescent="0.25">
      <c r="A307" t="s">
        <v>14</v>
      </c>
      <c r="B307" t="s">
        <v>43</v>
      </c>
      <c r="C307">
        <v>2015</v>
      </c>
      <c r="D307">
        <v>300</v>
      </c>
      <c r="E307">
        <v>6</v>
      </c>
      <c r="F307" t="s">
        <v>25</v>
      </c>
      <c r="G307" t="s">
        <v>26</v>
      </c>
      <c r="H307">
        <v>4</v>
      </c>
      <c r="I307" t="s">
        <v>29</v>
      </c>
      <c r="J307" t="s">
        <v>30</v>
      </c>
      <c r="K307">
        <v>31</v>
      </c>
      <c r="L307">
        <v>20</v>
      </c>
      <c r="M307">
        <v>3916</v>
      </c>
      <c r="N307">
        <v>49434.16</v>
      </c>
      <c r="P307" s="10" t="s">
        <v>16</v>
      </c>
      <c r="Q307" s="2">
        <v>137</v>
      </c>
      <c r="R307" s="12">
        <v>4</v>
      </c>
      <c r="S307" s="12">
        <v>38</v>
      </c>
      <c r="T307" s="12">
        <v>27</v>
      </c>
      <c r="U307" s="12">
        <v>1439</v>
      </c>
      <c r="V307" s="12">
        <v>15059.12</v>
      </c>
    </row>
    <row r="308" spans="1:22" x14ac:dyDescent="0.25">
      <c r="A308" t="s">
        <v>14</v>
      </c>
      <c r="B308" t="s">
        <v>43</v>
      </c>
      <c r="C308">
        <v>2016</v>
      </c>
      <c r="D308">
        <v>240</v>
      </c>
      <c r="E308">
        <v>4</v>
      </c>
      <c r="F308" t="s">
        <v>25</v>
      </c>
      <c r="G308" t="s">
        <v>26</v>
      </c>
      <c r="H308">
        <v>4</v>
      </c>
      <c r="I308" t="s">
        <v>29</v>
      </c>
      <c r="J308" t="s">
        <v>30</v>
      </c>
      <c r="K308">
        <v>34</v>
      </c>
      <c r="L308">
        <v>22</v>
      </c>
      <c r="M308">
        <v>3916</v>
      </c>
      <c r="N308">
        <v>44579.9</v>
      </c>
      <c r="P308" s="8" t="s">
        <v>286</v>
      </c>
      <c r="Q308" s="2">
        <v>173</v>
      </c>
      <c r="R308" s="12">
        <v>4</v>
      </c>
      <c r="S308" s="12">
        <v>36.375</v>
      </c>
      <c r="T308" s="12">
        <v>26.125</v>
      </c>
      <c r="U308" s="12">
        <v>1439</v>
      </c>
      <c r="V308" s="12">
        <v>20598.4175</v>
      </c>
    </row>
    <row r="309" spans="1:22" x14ac:dyDescent="0.25">
      <c r="A309" t="s">
        <v>14</v>
      </c>
      <c r="B309" t="s">
        <v>43</v>
      </c>
      <c r="C309">
        <v>2016</v>
      </c>
      <c r="D309">
        <v>300</v>
      </c>
      <c r="E309">
        <v>6</v>
      </c>
      <c r="F309" t="s">
        <v>25</v>
      </c>
      <c r="G309" t="s">
        <v>26</v>
      </c>
      <c r="H309">
        <v>4</v>
      </c>
      <c r="I309" t="s">
        <v>29</v>
      </c>
      <c r="J309" t="s">
        <v>30</v>
      </c>
      <c r="K309">
        <v>30</v>
      </c>
      <c r="L309">
        <v>20</v>
      </c>
      <c r="M309">
        <v>3916</v>
      </c>
      <c r="N309">
        <v>51014.11</v>
      </c>
      <c r="P309" s="9" t="s">
        <v>28</v>
      </c>
      <c r="Q309" s="2">
        <v>173</v>
      </c>
      <c r="R309" s="12">
        <v>4</v>
      </c>
      <c r="S309" s="12">
        <v>36.375</v>
      </c>
      <c r="T309" s="12">
        <v>26.125</v>
      </c>
      <c r="U309" s="12">
        <v>1439</v>
      </c>
      <c r="V309" s="12">
        <v>20598.4175</v>
      </c>
    </row>
    <row r="310" spans="1:22" x14ac:dyDescent="0.25">
      <c r="A310" t="s">
        <v>14</v>
      </c>
      <c r="B310" t="s">
        <v>43</v>
      </c>
      <c r="C310">
        <v>2016</v>
      </c>
      <c r="D310">
        <v>300</v>
      </c>
      <c r="E310">
        <v>6</v>
      </c>
      <c r="F310" t="s">
        <v>25</v>
      </c>
      <c r="G310" t="s">
        <v>17</v>
      </c>
      <c r="H310">
        <v>4</v>
      </c>
      <c r="I310" t="s">
        <v>29</v>
      </c>
      <c r="J310" t="s">
        <v>30</v>
      </c>
      <c r="K310">
        <v>31</v>
      </c>
      <c r="L310">
        <v>20</v>
      </c>
      <c r="M310">
        <v>3916</v>
      </c>
      <c r="N310">
        <v>48971.5</v>
      </c>
      <c r="P310" s="10" t="s">
        <v>25</v>
      </c>
      <c r="Q310" s="2">
        <v>173</v>
      </c>
      <c r="R310" s="12">
        <v>4</v>
      </c>
      <c r="S310" s="12">
        <v>36.666666666666664</v>
      </c>
      <c r="T310" s="12">
        <v>26.333333333333332</v>
      </c>
      <c r="U310" s="12">
        <v>1439</v>
      </c>
      <c r="V310" s="12">
        <v>21081.408333333336</v>
      </c>
    </row>
    <row r="311" spans="1:22" x14ac:dyDescent="0.25">
      <c r="A311" t="s">
        <v>14</v>
      </c>
      <c r="B311" t="s">
        <v>43</v>
      </c>
      <c r="C311">
        <v>2016</v>
      </c>
      <c r="D311">
        <v>240</v>
      </c>
      <c r="E311">
        <v>4</v>
      </c>
      <c r="F311" t="s">
        <v>25</v>
      </c>
      <c r="G311" t="s">
        <v>17</v>
      </c>
      <c r="H311">
        <v>4</v>
      </c>
      <c r="I311" t="s">
        <v>29</v>
      </c>
      <c r="J311" t="s">
        <v>30</v>
      </c>
      <c r="K311">
        <v>34</v>
      </c>
      <c r="L311">
        <v>23</v>
      </c>
      <c r="M311">
        <v>3916</v>
      </c>
      <c r="N311">
        <v>42537.29</v>
      </c>
      <c r="P311" s="10" t="s">
        <v>16</v>
      </c>
      <c r="Q311" s="2">
        <v>173</v>
      </c>
      <c r="R311" s="12">
        <v>4</v>
      </c>
      <c r="S311" s="12">
        <v>35.5</v>
      </c>
      <c r="T311" s="12">
        <v>25.5</v>
      </c>
      <c r="U311" s="12">
        <v>1439</v>
      </c>
      <c r="V311" s="12">
        <v>19149.445</v>
      </c>
    </row>
    <row r="312" spans="1:22" x14ac:dyDescent="0.25">
      <c r="A312" t="s">
        <v>14</v>
      </c>
      <c r="B312" t="s">
        <v>43</v>
      </c>
      <c r="C312">
        <v>2017</v>
      </c>
      <c r="D312">
        <v>320</v>
      </c>
      <c r="E312">
        <v>6</v>
      </c>
      <c r="F312" t="s">
        <v>25</v>
      </c>
      <c r="G312" t="s">
        <v>17</v>
      </c>
      <c r="H312">
        <v>4</v>
      </c>
      <c r="I312" t="s">
        <v>29</v>
      </c>
      <c r="J312" t="s">
        <v>30</v>
      </c>
      <c r="K312">
        <v>32</v>
      </c>
      <c r="L312">
        <v>21</v>
      </c>
      <c r="M312">
        <v>3916</v>
      </c>
      <c r="N312">
        <v>48300</v>
      </c>
      <c r="P312" s="6" t="s">
        <v>36</v>
      </c>
      <c r="Q312" s="2">
        <v>429</v>
      </c>
      <c r="R312" s="12">
        <v>7.2</v>
      </c>
      <c r="S312" s="12">
        <v>24.6</v>
      </c>
      <c r="T312" s="12">
        <v>15.8</v>
      </c>
      <c r="U312" s="12">
        <v>1439</v>
      </c>
      <c r="V312" s="12">
        <v>53945.253999999994</v>
      </c>
    </row>
    <row r="313" spans="1:22" x14ac:dyDescent="0.25">
      <c r="A313" t="s">
        <v>14</v>
      </c>
      <c r="B313" t="s">
        <v>43</v>
      </c>
      <c r="C313">
        <v>2017</v>
      </c>
      <c r="D313">
        <v>320</v>
      </c>
      <c r="E313">
        <v>6</v>
      </c>
      <c r="F313" t="s">
        <v>25</v>
      </c>
      <c r="G313" t="s">
        <v>26</v>
      </c>
      <c r="H313">
        <v>4</v>
      </c>
      <c r="I313" t="s">
        <v>29</v>
      </c>
      <c r="J313" t="s">
        <v>30</v>
      </c>
      <c r="K313">
        <v>31</v>
      </c>
      <c r="L313">
        <v>21</v>
      </c>
      <c r="M313">
        <v>3916</v>
      </c>
      <c r="N313">
        <v>50300</v>
      </c>
      <c r="P313" s="7" t="s">
        <v>30</v>
      </c>
      <c r="Q313" s="2">
        <v>429</v>
      </c>
      <c r="R313" s="12">
        <v>7.2</v>
      </c>
      <c r="S313" s="12">
        <v>24.6</v>
      </c>
      <c r="T313" s="12">
        <v>15.8</v>
      </c>
      <c r="U313" s="12">
        <v>1439</v>
      </c>
      <c r="V313" s="12">
        <v>53945.253999999994</v>
      </c>
    </row>
    <row r="314" spans="1:22" x14ac:dyDescent="0.25">
      <c r="A314" t="s">
        <v>14</v>
      </c>
      <c r="B314" t="s">
        <v>43</v>
      </c>
      <c r="C314">
        <v>2017</v>
      </c>
      <c r="D314">
        <v>248</v>
      </c>
      <c r="E314">
        <v>4</v>
      </c>
      <c r="F314" t="s">
        <v>25</v>
      </c>
      <c r="G314" t="s">
        <v>26</v>
      </c>
      <c r="H314">
        <v>4</v>
      </c>
      <c r="I314" t="s">
        <v>29</v>
      </c>
      <c r="J314" t="s">
        <v>30</v>
      </c>
      <c r="K314">
        <v>33</v>
      </c>
      <c r="L314">
        <v>23</v>
      </c>
      <c r="M314">
        <v>3916</v>
      </c>
      <c r="N314">
        <v>43950</v>
      </c>
      <c r="P314" s="8" t="s">
        <v>303</v>
      </c>
      <c r="Q314" s="2">
        <v>429</v>
      </c>
      <c r="R314" s="12">
        <v>8</v>
      </c>
      <c r="S314" s="12">
        <v>23</v>
      </c>
      <c r="T314" s="12">
        <v>15</v>
      </c>
      <c r="U314" s="12">
        <v>1439</v>
      </c>
      <c r="V314" s="12">
        <v>66512.39499999999</v>
      </c>
    </row>
    <row r="315" spans="1:22" x14ac:dyDescent="0.25">
      <c r="A315" t="s">
        <v>14</v>
      </c>
      <c r="B315" t="s">
        <v>43</v>
      </c>
      <c r="C315">
        <v>2017</v>
      </c>
      <c r="D315">
        <v>248</v>
      </c>
      <c r="E315">
        <v>4</v>
      </c>
      <c r="F315" t="s">
        <v>25</v>
      </c>
      <c r="G315" t="s">
        <v>17</v>
      </c>
      <c r="H315">
        <v>4</v>
      </c>
      <c r="I315" t="s">
        <v>29</v>
      </c>
      <c r="J315" t="s">
        <v>30</v>
      </c>
      <c r="K315">
        <v>34</v>
      </c>
      <c r="L315">
        <v>23</v>
      </c>
      <c r="M315">
        <v>3916</v>
      </c>
      <c r="N315">
        <v>41950</v>
      </c>
      <c r="P315" s="9" t="s">
        <v>17</v>
      </c>
      <c r="Q315" s="2">
        <v>429</v>
      </c>
      <c r="R315" s="12">
        <v>8</v>
      </c>
      <c r="S315" s="12">
        <v>23</v>
      </c>
      <c r="T315" s="12">
        <v>15</v>
      </c>
      <c r="U315" s="12">
        <v>1439</v>
      </c>
      <c r="V315" s="12">
        <v>66512.39499999999</v>
      </c>
    </row>
    <row r="316" spans="1:22" x14ac:dyDescent="0.25">
      <c r="A316" t="s">
        <v>14</v>
      </c>
      <c r="B316" t="s">
        <v>44</v>
      </c>
      <c r="C316">
        <v>2015</v>
      </c>
      <c r="D316">
        <v>300</v>
      </c>
      <c r="E316">
        <v>6</v>
      </c>
      <c r="F316" t="s">
        <v>25</v>
      </c>
      <c r="G316" t="s">
        <v>26</v>
      </c>
      <c r="H316">
        <v>2</v>
      </c>
      <c r="I316" t="s">
        <v>29</v>
      </c>
      <c r="J316" t="s">
        <v>21</v>
      </c>
      <c r="K316">
        <v>29</v>
      </c>
      <c r="L316">
        <v>20</v>
      </c>
      <c r="M316">
        <v>3916</v>
      </c>
      <c r="N316">
        <v>58845.26</v>
      </c>
      <c r="P316" s="10" t="s">
        <v>25</v>
      </c>
      <c r="Q316" s="2">
        <v>429</v>
      </c>
      <c r="R316" s="12">
        <v>8</v>
      </c>
      <c r="S316" s="12">
        <v>23</v>
      </c>
      <c r="T316" s="12">
        <v>15</v>
      </c>
      <c r="U316" s="12">
        <v>1439</v>
      </c>
      <c r="V316" s="12">
        <v>66512.39499999999</v>
      </c>
    </row>
    <row r="317" spans="1:22" x14ac:dyDescent="0.25">
      <c r="A317" t="s">
        <v>14</v>
      </c>
      <c r="B317" t="s">
        <v>44</v>
      </c>
      <c r="C317">
        <v>2015</v>
      </c>
      <c r="D317">
        <v>300</v>
      </c>
      <c r="E317">
        <v>6</v>
      </c>
      <c r="F317" t="s">
        <v>25</v>
      </c>
      <c r="G317" t="s">
        <v>17</v>
      </c>
      <c r="H317">
        <v>2</v>
      </c>
      <c r="I317" t="s">
        <v>29</v>
      </c>
      <c r="J317" t="s">
        <v>19</v>
      </c>
      <c r="K317">
        <v>32</v>
      </c>
      <c r="L317">
        <v>21</v>
      </c>
      <c r="M317">
        <v>3916</v>
      </c>
      <c r="N317">
        <v>47831.17</v>
      </c>
      <c r="P317" s="8" t="s">
        <v>375</v>
      </c>
      <c r="Q317" s="2">
        <v>420</v>
      </c>
      <c r="R317" s="12">
        <v>6.666666666666667</v>
      </c>
      <c r="S317" s="12">
        <v>25.666666666666668</v>
      </c>
      <c r="T317" s="12">
        <v>16.333333333333332</v>
      </c>
      <c r="U317" s="12">
        <v>1439</v>
      </c>
      <c r="V317" s="12">
        <v>45567.159999999996</v>
      </c>
    </row>
    <row r="318" spans="1:22" x14ac:dyDescent="0.25">
      <c r="A318" t="s">
        <v>14</v>
      </c>
      <c r="B318" t="s">
        <v>44</v>
      </c>
      <c r="C318">
        <v>2015</v>
      </c>
      <c r="D318">
        <v>240</v>
      </c>
      <c r="E318">
        <v>4</v>
      </c>
      <c r="F318" t="s">
        <v>25</v>
      </c>
      <c r="G318" t="s">
        <v>26</v>
      </c>
      <c r="H318">
        <v>2</v>
      </c>
      <c r="I318" t="s">
        <v>29</v>
      </c>
      <c r="J318" t="s">
        <v>21</v>
      </c>
      <c r="K318">
        <v>33</v>
      </c>
      <c r="L318">
        <v>21</v>
      </c>
      <c r="M318">
        <v>3916</v>
      </c>
      <c r="N318">
        <v>52485.01</v>
      </c>
      <c r="P318" s="9" t="s">
        <v>26</v>
      </c>
      <c r="Q318" s="2">
        <v>311</v>
      </c>
      <c r="R318" s="12">
        <v>6</v>
      </c>
      <c r="S318" s="12">
        <v>25</v>
      </c>
      <c r="T318" s="12">
        <v>16</v>
      </c>
      <c r="U318" s="12">
        <v>1439</v>
      </c>
      <c r="V318" s="12">
        <v>42128.77</v>
      </c>
    </row>
    <row r="319" spans="1:22" x14ac:dyDescent="0.25">
      <c r="A319" t="s">
        <v>14</v>
      </c>
      <c r="B319" t="s">
        <v>44</v>
      </c>
      <c r="C319">
        <v>2015</v>
      </c>
      <c r="D319">
        <v>240</v>
      </c>
      <c r="E319">
        <v>4</v>
      </c>
      <c r="F319" t="s">
        <v>25</v>
      </c>
      <c r="G319" t="s">
        <v>26</v>
      </c>
      <c r="H319">
        <v>2</v>
      </c>
      <c r="I319" t="s">
        <v>29</v>
      </c>
      <c r="J319" t="s">
        <v>19</v>
      </c>
      <c r="K319">
        <v>33</v>
      </c>
      <c r="L319">
        <v>22</v>
      </c>
      <c r="M319">
        <v>3916</v>
      </c>
      <c r="N319">
        <v>44211.51</v>
      </c>
      <c r="P319" s="10" t="s">
        <v>25</v>
      </c>
      <c r="Q319" s="2">
        <v>311</v>
      </c>
      <c r="R319" s="12">
        <v>6</v>
      </c>
      <c r="S319" s="12">
        <v>25</v>
      </c>
      <c r="T319" s="12">
        <v>16</v>
      </c>
      <c r="U319" s="12">
        <v>1439</v>
      </c>
      <c r="V319" s="12">
        <v>42128.77</v>
      </c>
    </row>
    <row r="320" spans="1:22" x14ac:dyDescent="0.25">
      <c r="A320" t="s">
        <v>14</v>
      </c>
      <c r="B320" t="s">
        <v>44</v>
      </c>
      <c r="C320">
        <v>2015</v>
      </c>
      <c r="D320">
        <v>240</v>
      </c>
      <c r="E320">
        <v>4</v>
      </c>
      <c r="F320" t="s">
        <v>25</v>
      </c>
      <c r="G320" t="s">
        <v>17</v>
      </c>
      <c r="H320">
        <v>2</v>
      </c>
      <c r="I320" t="s">
        <v>29</v>
      </c>
      <c r="J320" t="s">
        <v>21</v>
      </c>
      <c r="K320">
        <v>34</v>
      </c>
      <c r="L320">
        <v>23</v>
      </c>
      <c r="M320">
        <v>3916</v>
      </c>
      <c r="N320">
        <v>50416.639999999999</v>
      </c>
      <c r="P320" s="9" t="s">
        <v>17</v>
      </c>
      <c r="Q320" s="2">
        <v>420</v>
      </c>
      <c r="R320" s="12">
        <v>7</v>
      </c>
      <c r="S320" s="12">
        <v>26</v>
      </c>
      <c r="T320" s="12">
        <v>16.5</v>
      </c>
      <c r="U320" s="12">
        <v>1439</v>
      </c>
      <c r="V320" s="12">
        <v>47286.354999999996</v>
      </c>
    </row>
    <row r="321" spans="1:22" x14ac:dyDescent="0.25">
      <c r="A321" t="s">
        <v>14</v>
      </c>
      <c r="B321" t="s">
        <v>44</v>
      </c>
      <c r="C321">
        <v>2015</v>
      </c>
      <c r="D321">
        <v>300</v>
      </c>
      <c r="E321">
        <v>6</v>
      </c>
      <c r="F321" t="s">
        <v>25</v>
      </c>
      <c r="G321" t="s">
        <v>26</v>
      </c>
      <c r="H321">
        <v>2</v>
      </c>
      <c r="I321" t="s">
        <v>29</v>
      </c>
      <c r="J321" t="s">
        <v>19</v>
      </c>
      <c r="K321">
        <v>30</v>
      </c>
      <c r="L321">
        <v>20</v>
      </c>
      <c r="M321">
        <v>3916</v>
      </c>
      <c r="N321">
        <v>49899.54</v>
      </c>
      <c r="P321" s="10" t="s">
        <v>25</v>
      </c>
      <c r="Q321" s="2">
        <v>420</v>
      </c>
      <c r="R321" s="12">
        <v>7</v>
      </c>
      <c r="S321" s="12">
        <v>26</v>
      </c>
      <c r="T321" s="12">
        <v>16.5</v>
      </c>
      <c r="U321" s="12">
        <v>1439</v>
      </c>
      <c r="V321" s="12">
        <v>47286.354999999996</v>
      </c>
    </row>
    <row r="322" spans="1:22" x14ac:dyDescent="0.25">
      <c r="A322" t="s">
        <v>14</v>
      </c>
      <c r="B322" t="s">
        <v>44</v>
      </c>
      <c r="C322">
        <v>2015</v>
      </c>
      <c r="D322">
        <v>240</v>
      </c>
      <c r="E322">
        <v>4</v>
      </c>
      <c r="F322" t="s">
        <v>25</v>
      </c>
      <c r="G322" t="s">
        <v>26</v>
      </c>
      <c r="H322">
        <v>2</v>
      </c>
      <c r="I322" t="s">
        <v>29</v>
      </c>
      <c r="J322" t="s">
        <v>19</v>
      </c>
      <c r="K322">
        <v>33</v>
      </c>
      <c r="L322">
        <v>22</v>
      </c>
      <c r="M322">
        <v>3916</v>
      </c>
      <c r="N322">
        <v>44211.51</v>
      </c>
      <c r="P322" s="6" t="s">
        <v>29</v>
      </c>
      <c r="Q322" s="2">
        <v>348</v>
      </c>
      <c r="R322" s="12">
        <v>4.7586206896551726</v>
      </c>
      <c r="S322" s="12">
        <v>31.068965517241381</v>
      </c>
      <c r="T322" s="12">
        <v>22.793103448275861</v>
      </c>
      <c r="U322" s="12">
        <v>1439</v>
      </c>
      <c r="V322" s="12">
        <v>29824.704827586203</v>
      </c>
    </row>
    <row r="323" spans="1:22" x14ac:dyDescent="0.25">
      <c r="A323" t="s">
        <v>14</v>
      </c>
      <c r="B323" t="s">
        <v>44</v>
      </c>
      <c r="C323">
        <v>2015</v>
      </c>
      <c r="D323">
        <v>240</v>
      </c>
      <c r="E323">
        <v>4</v>
      </c>
      <c r="F323" t="s">
        <v>25</v>
      </c>
      <c r="G323" t="s">
        <v>26</v>
      </c>
      <c r="H323">
        <v>2</v>
      </c>
      <c r="I323" t="s">
        <v>29</v>
      </c>
      <c r="J323" t="s">
        <v>21</v>
      </c>
      <c r="K323">
        <v>33</v>
      </c>
      <c r="L323">
        <v>21</v>
      </c>
      <c r="M323">
        <v>3916</v>
      </c>
      <c r="N323">
        <v>52485.01</v>
      </c>
      <c r="P323" s="7" t="s">
        <v>51</v>
      </c>
      <c r="Q323" s="2">
        <v>290</v>
      </c>
      <c r="R323" s="12">
        <v>5</v>
      </c>
      <c r="S323" s="12">
        <v>25.125</v>
      </c>
      <c r="T323" s="12">
        <v>18.5</v>
      </c>
      <c r="U323" s="12">
        <v>1439</v>
      </c>
      <c r="V323" s="12">
        <v>31813.604999999996</v>
      </c>
    </row>
    <row r="324" spans="1:22" x14ac:dyDescent="0.25">
      <c r="A324" t="s">
        <v>14</v>
      </c>
      <c r="B324" t="s">
        <v>44</v>
      </c>
      <c r="C324">
        <v>2015</v>
      </c>
      <c r="D324">
        <v>240</v>
      </c>
      <c r="E324">
        <v>4</v>
      </c>
      <c r="F324" t="s">
        <v>25</v>
      </c>
      <c r="G324" t="s">
        <v>17</v>
      </c>
      <c r="H324">
        <v>2</v>
      </c>
      <c r="I324" t="s">
        <v>29</v>
      </c>
      <c r="J324" t="s">
        <v>19</v>
      </c>
      <c r="K324">
        <v>35</v>
      </c>
      <c r="L324">
        <v>23</v>
      </c>
      <c r="M324">
        <v>3916</v>
      </c>
      <c r="N324">
        <v>42143.14</v>
      </c>
      <c r="P324" s="8" t="s">
        <v>656</v>
      </c>
      <c r="Q324" s="2">
        <v>290</v>
      </c>
      <c r="R324" s="12">
        <v>6</v>
      </c>
      <c r="S324" s="12">
        <v>24.5</v>
      </c>
      <c r="T324" s="12">
        <v>18</v>
      </c>
      <c r="U324" s="12">
        <v>1439</v>
      </c>
      <c r="V324" s="12">
        <v>34034.94</v>
      </c>
    </row>
    <row r="325" spans="1:22" x14ac:dyDescent="0.25">
      <c r="A325" t="s">
        <v>14</v>
      </c>
      <c r="B325" t="s">
        <v>44</v>
      </c>
      <c r="C325">
        <v>2015</v>
      </c>
      <c r="D325">
        <v>300</v>
      </c>
      <c r="E325">
        <v>6</v>
      </c>
      <c r="F325" t="s">
        <v>25</v>
      </c>
      <c r="G325" t="s">
        <v>17</v>
      </c>
      <c r="H325">
        <v>2</v>
      </c>
      <c r="I325" t="s">
        <v>29</v>
      </c>
      <c r="J325" t="s">
        <v>21</v>
      </c>
      <c r="K325">
        <v>31</v>
      </c>
      <c r="L325">
        <v>20</v>
      </c>
      <c r="M325">
        <v>3916</v>
      </c>
      <c r="N325">
        <v>56776.89</v>
      </c>
      <c r="P325" s="9" t="s">
        <v>26</v>
      </c>
      <c r="Q325" s="2">
        <v>290</v>
      </c>
      <c r="R325" s="12">
        <v>6</v>
      </c>
      <c r="S325" s="12">
        <v>24</v>
      </c>
      <c r="T325" s="12">
        <v>18</v>
      </c>
      <c r="U325" s="12">
        <v>1439</v>
      </c>
      <c r="V325" s="12">
        <v>34928.58</v>
      </c>
    </row>
    <row r="326" spans="1:22" x14ac:dyDescent="0.25">
      <c r="A326" t="s">
        <v>14</v>
      </c>
      <c r="B326" t="s">
        <v>44</v>
      </c>
      <c r="C326">
        <v>2015</v>
      </c>
      <c r="D326">
        <v>240</v>
      </c>
      <c r="E326">
        <v>4</v>
      </c>
      <c r="F326" t="s">
        <v>25</v>
      </c>
      <c r="G326" t="s">
        <v>17</v>
      </c>
      <c r="H326">
        <v>2</v>
      </c>
      <c r="I326" t="s">
        <v>29</v>
      </c>
      <c r="J326" t="s">
        <v>21</v>
      </c>
      <c r="K326">
        <v>34</v>
      </c>
      <c r="L326">
        <v>23</v>
      </c>
      <c r="M326">
        <v>3916</v>
      </c>
      <c r="N326">
        <v>50416.639999999999</v>
      </c>
      <c r="P326" s="10" t="s">
        <v>25</v>
      </c>
      <c r="Q326" s="2">
        <v>290</v>
      </c>
      <c r="R326" s="12">
        <v>6</v>
      </c>
      <c r="S326" s="12">
        <v>24</v>
      </c>
      <c r="T326" s="12">
        <v>18</v>
      </c>
      <c r="U326" s="12">
        <v>1439</v>
      </c>
      <c r="V326" s="12">
        <v>34928.58</v>
      </c>
    </row>
    <row r="327" spans="1:22" x14ac:dyDescent="0.25">
      <c r="A327" t="s">
        <v>14</v>
      </c>
      <c r="B327" t="s">
        <v>44</v>
      </c>
      <c r="C327">
        <v>2015</v>
      </c>
      <c r="D327">
        <v>240</v>
      </c>
      <c r="E327">
        <v>4</v>
      </c>
      <c r="F327" t="s">
        <v>25</v>
      </c>
      <c r="G327" t="s">
        <v>17</v>
      </c>
      <c r="H327">
        <v>2</v>
      </c>
      <c r="I327" t="s">
        <v>29</v>
      </c>
      <c r="J327" t="s">
        <v>19</v>
      </c>
      <c r="K327">
        <v>35</v>
      </c>
      <c r="L327">
        <v>23</v>
      </c>
      <c r="M327">
        <v>3916</v>
      </c>
      <c r="N327">
        <v>42143.14</v>
      </c>
      <c r="P327" s="9" t="s">
        <v>28</v>
      </c>
      <c r="Q327" s="2">
        <v>290</v>
      </c>
      <c r="R327" s="12">
        <v>6</v>
      </c>
      <c r="S327" s="12">
        <v>25</v>
      </c>
      <c r="T327" s="12">
        <v>18</v>
      </c>
      <c r="U327" s="12">
        <v>1439</v>
      </c>
      <c r="V327" s="12">
        <v>33141.300000000003</v>
      </c>
    </row>
    <row r="328" spans="1:22" x14ac:dyDescent="0.25">
      <c r="A328" t="s">
        <v>14</v>
      </c>
      <c r="B328" t="s">
        <v>44</v>
      </c>
      <c r="C328">
        <v>2016</v>
      </c>
      <c r="D328">
        <v>240</v>
      </c>
      <c r="E328">
        <v>4</v>
      </c>
      <c r="F328" t="s">
        <v>25</v>
      </c>
      <c r="G328" t="s">
        <v>26</v>
      </c>
      <c r="H328">
        <v>2</v>
      </c>
      <c r="I328" t="s">
        <v>29</v>
      </c>
      <c r="J328" t="s">
        <v>21</v>
      </c>
      <c r="K328">
        <v>33</v>
      </c>
      <c r="L328">
        <v>21</v>
      </c>
      <c r="M328">
        <v>3916</v>
      </c>
      <c r="N328">
        <v>53107.78</v>
      </c>
      <c r="P328" s="10" t="s">
        <v>25</v>
      </c>
      <c r="Q328" s="2">
        <v>290</v>
      </c>
      <c r="R328" s="12">
        <v>6</v>
      </c>
      <c r="S328" s="12">
        <v>25</v>
      </c>
      <c r="T328" s="12">
        <v>18</v>
      </c>
      <c r="U328" s="12">
        <v>1439</v>
      </c>
      <c r="V328" s="12">
        <v>33141.300000000003</v>
      </c>
    </row>
    <row r="329" spans="1:22" x14ac:dyDescent="0.25">
      <c r="A329" t="s">
        <v>14</v>
      </c>
      <c r="B329" t="s">
        <v>44</v>
      </c>
      <c r="C329">
        <v>2016</v>
      </c>
      <c r="D329">
        <v>240</v>
      </c>
      <c r="E329">
        <v>4</v>
      </c>
      <c r="F329" t="s">
        <v>25</v>
      </c>
      <c r="G329" t="s">
        <v>17</v>
      </c>
      <c r="H329">
        <v>2</v>
      </c>
      <c r="I329" t="s">
        <v>29</v>
      </c>
      <c r="J329" t="s">
        <v>21</v>
      </c>
      <c r="K329">
        <v>34</v>
      </c>
      <c r="L329">
        <v>23</v>
      </c>
      <c r="M329">
        <v>3916</v>
      </c>
      <c r="N329">
        <v>51065.18</v>
      </c>
      <c r="P329" s="8" t="s">
        <v>655</v>
      </c>
      <c r="Q329" s="2">
        <v>265</v>
      </c>
      <c r="R329" s="12">
        <v>4</v>
      </c>
      <c r="S329" s="12">
        <v>25.75</v>
      </c>
      <c r="T329" s="12">
        <v>19</v>
      </c>
      <c r="U329" s="12">
        <v>1439</v>
      </c>
      <c r="V329" s="12">
        <v>29592.27</v>
      </c>
    </row>
    <row r="330" spans="1:22" x14ac:dyDescent="0.25">
      <c r="A330" t="s">
        <v>14</v>
      </c>
      <c r="B330" t="s">
        <v>44</v>
      </c>
      <c r="C330">
        <v>2016</v>
      </c>
      <c r="D330">
        <v>240</v>
      </c>
      <c r="E330">
        <v>4</v>
      </c>
      <c r="F330" t="s">
        <v>16</v>
      </c>
      <c r="G330" t="s">
        <v>17</v>
      </c>
      <c r="H330">
        <v>2</v>
      </c>
      <c r="I330" t="s">
        <v>29</v>
      </c>
      <c r="J330" t="s">
        <v>19</v>
      </c>
      <c r="K330">
        <v>34</v>
      </c>
      <c r="L330">
        <v>22</v>
      </c>
      <c r="M330">
        <v>3916</v>
      </c>
      <c r="N330">
        <v>42741.55</v>
      </c>
      <c r="P330" s="9" t="s">
        <v>26</v>
      </c>
      <c r="Q330" s="2">
        <v>265</v>
      </c>
      <c r="R330" s="12">
        <v>4</v>
      </c>
      <c r="S330" s="12">
        <v>24.5</v>
      </c>
      <c r="T330" s="12">
        <v>18.5</v>
      </c>
      <c r="U330" s="12">
        <v>1439</v>
      </c>
      <c r="V330" s="12">
        <v>30485.909999999996</v>
      </c>
    </row>
    <row r="331" spans="1:22" x14ac:dyDescent="0.25">
      <c r="A331" t="s">
        <v>14</v>
      </c>
      <c r="B331" t="s">
        <v>44</v>
      </c>
      <c r="C331">
        <v>2016</v>
      </c>
      <c r="D331">
        <v>300</v>
      </c>
      <c r="E331">
        <v>6</v>
      </c>
      <c r="F331" t="s">
        <v>25</v>
      </c>
      <c r="G331" t="s">
        <v>26</v>
      </c>
      <c r="H331">
        <v>2</v>
      </c>
      <c r="I331" t="s">
        <v>29</v>
      </c>
      <c r="J331" t="s">
        <v>19</v>
      </c>
      <c r="K331">
        <v>30</v>
      </c>
      <c r="L331">
        <v>20</v>
      </c>
      <c r="M331">
        <v>3916</v>
      </c>
      <c r="N331">
        <v>51218.37</v>
      </c>
      <c r="P331" s="10" t="s">
        <v>25</v>
      </c>
      <c r="Q331" s="2">
        <v>265</v>
      </c>
      <c r="R331" s="12">
        <v>4</v>
      </c>
      <c r="S331" s="12">
        <v>24.5</v>
      </c>
      <c r="T331" s="12">
        <v>18.5</v>
      </c>
      <c r="U331" s="12">
        <v>1439</v>
      </c>
      <c r="V331" s="12">
        <v>30485.909999999996</v>
      </c>
    </row>
    <row r="332" spans="1:22" x14ac:dyDescent="0.25">
      <c r="A332" t="s">
        <v>14</v>
      </c>
      <c r="B332" t="s">
        <v>44</v>
      </c>
      <c r="C332">
        <v>2016</v>
      </c>
      <c r="D332">
        <v>240</v>
      </c>
      <c r="E332">
        <v>4</v>
      </c>
      <c r="F332" t="s">
        <v>25</v>
      </c>
      <c r="G332" t="s">
        <v>17</v>
      </c>
      <c r="H332">
        <v>2</v>
      </c>
      <c r="I332" t="s">
        <v>29</v>
      </c>
      <c r="J332" t="s">
        <v>19</v>
      </c>
      <c r="K332">
        <v>35</v>
      </c>
      <c r="L332">
        <v>23</v>
      </c>
      <c r="M332">
        <v>3916</v>
      </c>
      <c r="N332">
        <v>42741.55</v>
      </c>
      <c r="P332" s="9" t="s">
        <v>28</v>
      </c>
      <c r="Q332" s="2">
        <v>265</v>
      </c>
      <c r="R332" s="12">
        <v>4</v>
      </c>
      <c r="S332" s="12">
        <v>27</v>
      </c>
      <c r="T332" s="12">
        <v>19.5</v>
      </c>
      <c r="U332" s="12">
        <v>1439</v>
      </c>
      <c r="V332" s="12">
        <v>28698.63</v>
      </c>
    </row>
    <row r="333" spans="1:22" x14ac:dyDescent="0.25">
      <c r="A333" t="s">
        <v>14</v>
      </c>
      <c r="B333" t="s">
        <v>44</v>
      </c>
      <c r="C333">
        <v>2016</v>
      </c>
      <c r="D333">
        <v>300</v>
      </c>
      <c r="E333">
        <v>6</v>
      </c>
      <c r="F333" t="s">
        <v>25</v>
      </c>
      <c r="G333" t="s">
        <v>26</v>
      </c>
      <c r="H333">
        <v>2</v>
      </c>
      <c r="I333" t="s">
        <v>29</v>
      </c>
      <c r="J333" t="s">
        <v>21</v>
      </c>
      <c r="K333">
        <v>29</v>
      </c>
      <c r="L333">
        <v>20</v>
      </c>
      <c r="M333">
        <v>3916</v>
      </c>
      <c r="N333">
        <v>60205.84</v>
      </c>
      <c r="P333" s="10" t="s">
        <v>25</v>
      </c>
      <c r="Q333" s="2">
        <v>265</v>
      </c>
      <c r="R333" s="12">
        <v>4</v>
      </c>
      <c r="S333" s="12">
        <v>27</v>
      </c>
      <c r="T333" s="12">
        <v>19.5</v>
      </c>
      <c r="U333" s="12">
        <v>1439</v>
      </c>
      <c r="V333" s="12">
        <v>28698.63</v>
      </c>
    </row>
    <row r="334" spans="1:22" x14ac:dyDescent="0.25">
      <c r="A334" t="s">
        <v>14</v>
      </c>
      <c r="B334" t="s">
        <v>44</v>
      </c>
      <c r="C334">
        <v>2016</v>
      </c>
      <c r="D334">
        <v>240</v>
      </c>
      <c r="E334">
        <v>4</v>
      </c>
      <c r="F334" t="s">
        <v>25</v>
      </c>
      <c r="G334" t="s">
        <v>26</v>
      </c>
      <c r="H334">
        <v>2</v>
      </c>
      <c r="I334" t="s">
        <v>29</v>
      </c>
      <c r="J334" t="s">
        <v>19</v>
      </c>
      <c r="K334">
        <v>34</v>
      </c>
      <c r="L334">
        <v>22</v>
      </c>
      <c r="M334">
        <v>3916</v>
      </c>
      <c r="N334">
        <v>44784.160000000003</v>
      </c>
      <c r="P334" s="7" t="s">
        <v>19</v>
      </c>
      <c r="Q334" s="2">
        <v>348</v>
      </c>
      <c r="R334" s="12">
        <v>6</v>
      </c>
      <c r="S334" s="12">
        <v>24.4</v>
      </c>
      <c r="T334" s="12">
        <v>16.600000000000001</v>
      </c>
      <c r="U334" s="12">
        <v>1439</v>
      </c>
      <c r="V334" s="12">
        <v>31394.870000000003</v>
      </c>
    </row>
    <row r="335" spans="1:22" x14ac:dyDescent="0.25">
      <c r="A335" t="s">
        <v>14</v>
      </c>
      <c r="B335" t="s">
        <v>44</v>
      </c>
      <c r="C335">
        <v>2016</v>
      </c>
      <c r="D335">
        <v>300</v>
      </c>
      <c r="E335">
        <v>6</v>
      </c>
      <c r="F335" t="s">
        <v>25</v>
      </c>
      <c r="G335" t="s">
        <v>17</v>
      </c>
      <c r="H335">
        <v>2</v>
      </c>
      <c r="I335" t="s">
        <v>29</v>
      </c>
      <c r="J335" t="s">
        <v>19</v>
      </c>
      <c r="K335">
        <v>31</v>
      </c>
      <c r="L335">
        <v>20</v>
      </c>
      <c r="M335">
        <v>3916</v>
      </c>
      <c r="N335">
        <v>49175.77</v>
      </c>
      <c r="P335" s="8" t="s">
        <v>380</v>
      </c>
      <c r="Q335" s="2">
        <v>348</v>
      </c>
      <c r="R335" s="12">
        <v>6</v>
      </c>
      <c r="S335" s="12">
        <v>24.4</v>
      </c>
      <c r="T335" s="12">
        <v>16.600000000000001</v>
      </c>
      <c r="U335" s="12">
        <v>1439</v>
      </c>
      <c r="V335" s="12">
        <v>31394.870000000003</v>
      </c>
    </row>
    <row r="336" spans="1:22" x14ac:dyDescent="0.25">
      <c r="A336" t="s">
        <v>14</v>
      </c>
      <c r="B336" t="s">
        <v>44</v>
      </c>
      <c r="C336">
        <v>2016</v>
      </c>
      <c r="D336">
        <v>300</v>
      </c>
      <c r="E336">
        <v>6</v>
      </c>
      <c r="F336" t="s">
        <v>25</v>
      </c>
      <c r="G336" t="s">
        <v>17</v>
      </c>
      <c r="H336">
        <v>2</v>
      </c>
      <c r="I336" t="s">
        <v>29</v>
      </c>
      <c r="J336" t="s">
        <v>21</v>
      </c>
      <c r="K336">
        <v>31</v>
      </c>
      <c r="L336">
        <v>20</v>
      </c>
      <c r="M336">
        <v>3916</v>
      </c>
      <c r="N336">
        <v>58163.24</v>
      </c>
      <c r="P336" s="9" t="s">
        <v>17</v>
      </c>
      <c r="Q336" s="2">
        <v>348</v>
      </c>
      <c r="R336" s="12">
        <v>6</v>
      </c>
      <c r="S336" s="12">
        <v>24.4</v>
      </c>
      <c r="T336" s="12">
        <v>16.600000000000001</v>
      </c>
      <c r="U336" s="12">
        <v>1439</v>
      </c>
      <c r="V336" s="12">
        <v>31394.870000000003</v>
      </c>
    </row>
    <row r="337" spans="1:22" x14ac:dyDescent="0.25">
      <c r="A337" t="s">
        <v>14</v>
      </c>
      <c r="B337" t="s">
        <v>44</v>
      </c>
      <c r="C337">
        <v>2017</v>
      </c>
      <c r="D337">
        <v>248</v>
      </c>
      <c r="E337">
        <v>4</v>
      </c>
      <c r="F337" t="s">
        <v>25</v>
      </c>
      <c r="G337" t="s">
        <v>17</v>
      </c>
      <c r="H337">
        <v>2</v>
      </c>
      <c r="I337" t="s">
        <v>29</v>
      </c>
      <c r="J337" t="s">
        <v>21</v>
      </c>
      <c r="K337">
        <v>34</v>
      </c>
      <c r="L337">
        <v>23</v>
      </c>
      <c r="M337">
        <v>3916</v>
      </c>
      <c r="N337">
        <v>50300</v>
      </c>
      <c r="P337" s="10" t="s">
        <v>25</v>
      </c>
      <c r="Q337" s="2">
        <v>348</v>
      </c>
      <c r="R337" s="12">
        <v>6</v>
      </c>
      <c r="S337" s="12">
        <v>25</v>
      </c>
      <c r="T337" s="12">
        <v>16</v>
      </c>
      <c r="U337" s="12">
        <v>1439</v>
      </c>
      <c r="V337" s="12">
        <v>32222.125</v>
      </c>
    </row>
    <row r="338" spans="1:22" x14ac:dyDescent="0.25">
      <c r="A338" t="s">
        <v>14</v>
      </c>
      <c r="B338" t="s">
        <v>44</v>
      </c>
      <c r="C338">
        <v>2017</v>
      </c>
      <c r="D338">
        <v>248</v>
      </c>
      <c r="E338">
        <v>4</v>
      </c>
      <c r="F338" t="s">
        <v>25</v>
      </c>
      <c r="G338" t="s">
        <v>26</v>
      </c>
      <c r="H338">
        <v>2</v>
      </c>
      <c r="I338" t="s">
        <v>29</v>
      </c>
      <c r="J338" t="s">
        <v>21</v>
      </c>
      <c r="K338">
        <v>32</v>
      </c>
      <c r="L338">
        <v>22</v>
      </c>
      <c r="M338">
        <v>3916</v>
      </c>
      <c r="N338">
        <v>52300</v>
      </c>
      <c r="P338" s="10" t="s">
        <v>16</v>
      </c>
      <c r="Q338" s="2">
        <v>348</v>
      </c>
      <c r="R338" s="12">
        <v>6</v>
      </c>
      <c r="S338" s="12">
        <v>24</v>
      </c>
      <c r="T338" s="12">
        <v>17</v>
      </c>
      <c r="U338" s="12">
        <v>1439</v>
      </c>
      <c r="V338" s="12">
        <v>30843.366666666669</v>
      </c>
    </row>
    <row r="339" spans="1:22" x14ac:dyDescent="0.25">
      <c r="A339" t="s">
        <v>14</v>
      </c>
      <c r="B339" t="s">
        <v>44</v>
      </c>
      <c r="C339">
        <v>2017</v>
      </c>
      <c r="D339">
        <v>320</v>
      </c>
      <c r="E339">
        <v>6</v>
      </c>
      <c r="F339" t="s">
        <v>25</v>
      </c>
      <c r="G339" t="s">
        <v>26</v>
      </c>
      <c r="H339">
        <v>2</v>
      </c>
      <c r="I339" t="s">
        <v>29</v>
      </c>
      <c r="J339" t="s">
        <v>19</v>
      </c>
      <c r="K339">
        <v>31</v>
      </c>
      <c r="L339">
        <v>21</v>
      </c>
      <c r="M339">
        <v>3916</v>
      </c>
      <c r="N339">
        <v>50500</v>
      </c>
      <c r="P339" s="7" t="s">
        <v>30</v>
      </c>
      <c r="Q339" s="2">
        <v>293</v>
      </c>
      <c r="R339" s="12">
        <v>4.25</v>
      </c>
      <c r="S339" s="12">
        <v>36.125</v>
      </c>
      <c r="T339" s="12">
        <v>26.875</v>
      </c>
      <c r="U339" s="12">
        <v>1439</v>
      </c>
      <c r="V339" s="12">
        <v>28339.578124999996</v>
      </c>
    </row>
    <row r="340" spans="1:22" x14ac:dyDescent="0.25">
      <c r="A340" t="s">
        <v>14</v>
      </c>
      <c r="B340" t="s">
        <v>44</v>
      </c>
      <c r="C340">
        <v>2017</v>
      </c>
      <c r="D340">
        <v>248</v>
      </c>
      <c r="E340">
        <v>4</v>
      </c>
      <c r="F340" t="s">
        <v>25</v>
      </c>
      <c r="G340" t="s">
        <v>26</v>
      </c>
      <c r="H340">
        <v>2</v>
      </c>
      <c r="I340" t="s">
        <v>29</v>
      </c>
      <c r="J340" t="s">
        <v>19</v>
      </c>
      <c r="K340">
        <v>33</v>
      </c>
      <c r="L340">
        <v>23</v>
      </c>
      <c r="M340">
        <v>3916</v>
      </c>
      <c r="N340">
        <v>44150</v>
      </c>
      <c r="P340" s="8" t="s">
        <v>136</v>
      </c>
      <c r="Q340" s="2">
        <v>293</v>
      </c>
      <c r="R340" s="12">
        <v>6</v>
      </c>
      <c r="S340" s="12">
        <v>28.5</v>
      </c>
      <c r="T340" s="12">
        <v>19.5</v>
      </c>
      <c r="U340" s="12">
        <v>1439</v>
      </c>
      <c r="V340" s="12">
        <v>37481.839999999997</v>
      </c>
    </row>
    <row r="341" spans="1:22" x14ac:dyDescent="0.25">
      <c r="A341" t="s">
        <v>14</v>
      </c>
      <c r="B341" t="s">
        <v>44</v>
      </c>
      <c r="C341">
        <v>2017</v>
      </c>
      <c r="D341">
        <v>248</v>
      </c>
      <c r="E341">
        <v>4</v>
      </c>
      <c r="F341" t="s">
        <v>25</v>
      </c>
      <c r="G341" t="s">
        <v>17</v>
      </c>
      <c r="H341">
        <v>2</v>
      </c>
      <c r="I341" t="s">
        <v>29</v>
      </c>
      <c r="J341" t="s">
        <v>19</v>
      </c>
      <c r="K341">
        <v>34</v>
      </c>
      <c r="L341">
        <v>23</v>
      </c>
      <c r="M341">
        <v>3916</v>
      </c>
      <c r="N341">
        <v>42150</v>
      </c>
      <c r="P341" s="9" t="s">
        <v>28</v>
      </c>
      <c r="Q341" s="2">
        <v>293</v>
      </c>
      <c r="R341" s="12">
        <v>6</v>
      </c>
      <c r="S341" s="12">
        <v>28.5</v>
      </c>
      <c r="T341" s="12">
        <v>19.5</v>
      </c>
      <c r="U341" s="12">
        <v>1439</v>
      </c>
      <c r="V341" s="12">
        <v>37481.839999999997</v>
      </c>
    </row>
    <row r="342" spans="1:22" x14ac:dyDescent="0.25">
      <c r="A342" t="s">
        <v>14</v>
      </c>
      <c r="B342" t="s">
        <v>44</v>
      </c>
      <c r="C342">
        <v>2017</v>
      </c>
      <c r="D342">
        <v>320</v>
      </c>
      <c r="E342">
        <v>6</v>
      </c>
      <c r="F342" t="s">
        <v>25</v>
      </c>
      <c r="G342" t="s">
        <v>26</v>
      </c>
      <c r="H342">
        <v>2</v>
      </c>
      <c r="I342" t="s">
        <v>29</v>
      </c>
      <c r="J342" t="s">
        <v>21</v>
      </c>
      <c r="K342">
        <v>30</v>
      </c>
      <c r="L342">
        <v>20</v>
      </c>
      <c r="M342">
        <v>3916</v>
      </c>
      <c r="N342">
        <v>59300</v>
      </c>
      <c r="P342" s="10" t="s">
        <v>25</v>
      </c>
      <c r="Q342" s="2">
        <v>293</v>
      </c>
      <c r="R342" s="12">
        <v>6</v>
      </c>
      <c r="S342" s="12">
        <v>28.5</v>
      </c>
      <c r="T342" s="12">
        <v>19.5</v>
      </c>
      <c r="U342" s="12">
        <v>1439</v>
      </c>
      <c r="V342" s="12">
        <v>37481.839999999997</v>
      </c>
    </row>
    <row r="343" spans="1:22" x14ac:dyDescent="0.25">
      <c r="A343" t="s">
        <v>14</v>
      </c>
      <c r="B343" t="s">
        <v>44</v>
      </c>
      <c r="C343">
        <v>2017</v>
      </c>
      <c r="D343">
        <v>320</v>
      </c>
      <c r="E343">
        <v>6</v>
      </c>
      <c r="F343" t="s">
        <v>25</v>
      </c>
      <c r="G343" t="s">
        <v>17</v>
      </c>
      <c r="H343">
        <v>2</v>
      </c>
      <c r="I343" t="s">
        <v>29</v>
      </c>
      <c r="J343" t="s">
        <v>21</v>
      </c>
      <c r="K343">
        <v>29</v>
      </c>
      <c r="L343">
        <v>21</v>
      </c>
      <c r="M343">
        <v>3916</v>
      </c>
      <c r="N343">
        <v>57300</v>
      </c>
      <c r="P343" s="8" t="s">
        <v>690</v>
      </c>
      <c r="Q343" s="2">
        <v>245</v>
      </c>
      <c r="R343" s="12">
        <v>4</v>
      </c>
      <c r="S343" s="12">
        <v>35.545454545454547</v>
      </c>
      <c r="T343" s="12">
        <v>24.818181818181817</v>
      </c>
      <c r="U343" s="12">
        <v>1439</v>
      </c>
      <c r="V343" s="12">
        <v>26403.018181818177</v>
      </c>
    </row>
    <row r="344" spans="1:22" x14ac:dyDescent="0.25">
      <c r="A344" t="s">
        <v>14</v>
      </c>
      <c r="B344" t="s">
        <v>44</v>
      </c>
      <c r="C344">
        <v>2017</v>
      </c>
      <c r="D344">
        <v>320</v>
      </c>
      <c r="E344">
        <v>6</v>
      </c>
      <c r="F344" t="s">
        <v>25</v>
      </c>
      <c r="G344" t="s">
        <v>17</v>
      </c>
      <c r="H344">
        <v>2</v>
      </c>
      <c r="I344" t="s">
        <v>29</v>
      </c>
      <c r="J344" t="s">
        <v>19</v>
      </c>
      <c r="K344">
        <v>32</v>
      </c>
      <c r="L344">
        <v>21</v>
      </c>
      <c r="M344">
        <v>3916</v>
      </c>
      <c r="N344">
        <v>48500</v>
      </c>
      <c r="P344" s="9" t="s">
        <v>28</v>
      </c>
      <c r="Q344" s="2">
        <v>245</v>
      </c>
      <c r="R344" s="12">
        <v>4</v>
      </c>
      <c r="S344" s="12">
        <v>35.545454545454547</v>
      </c>
      <c r="T344" s="12">
        <v>24.818181818181817</v>
      </c>
      <c r="U344" s="12">
        <v>1439</v>
      </c>
      <c r="V344" s="12">
        <v>26403.018181818177</v>
      </c>
    </row>
    <row r="345" spans="1:22" x14ac:dyDescent="0.25">
      <c r="A345" t="s">
        <v>40</v>
      </c>
      <c r="B345" t="s">
        <v>45</v>
      </c>
      <c r="C345">
        <v>2001</v>
      </c>
      <c r="D345">
        <v>442</v>
      </c>
      <c r="E345">
        <v>12</v>
      </c>
      <c r="F345" t="s">
        <v>25</v>
      </c>
      <c r="G345" t="s">
        <v>17</v>
      </c>
      <c r="H345">
        <v>2</v>
      </c>
      <c r="I345" t="s">
        <v>18</v>
      </c>
      <c r="J345" t="s">
        <v>19</v>
      </c>
      <c r="K345">
        <v>14</v>
      </c>
      <c r="L345">
        <v>9</v>
      </c>
      <c r="M345">
        <v>2774</v>
      </c>
      <c r="N345">
        <v>309991.67999999999</v>
      </c>
      <c r="P345" s="10" t="s">
        <v>41</v>
      </c>
      <c r="Q345" s="2">
        <v>178</v>
      </c>
      <c r="R345" s="12">
        <v>4</v>
      </c>
      <c r="S345" s="12">
        <v>38</v>
      </c>
      <c r="T345" s="12">
        <v>28</v>
      </c>
      <c r="U345" s="12">
        <v>1439</v>
      </c>
      <c r="V345" s="12">
        <v>24230.43</v>
      </c>
    </row>
    <row r="346" spans="1:22" x14ac:dyDescent="0.25">
      <c r="A346" t="s">
        <v>40</v>
      </c>
      <c r="B346" t="s">
        <v>45</v>
      </c>
      <c r="C346">
        <v>2001</v>
      </c>
      <c r="D346">
        <v>442</v>
      </c>
      <c r="E346">
        <v>12</v>
      </c>
      <c r="F346" t="s">
        <v>16</v>
      </c>
      <c r="G346" t="s">
        <v>17</v>
      </c>
      <c r="H346">
        <v>2</v>
      </c>
      <c r="I346" t="s">
        <v>18</v>
      </c>
      <c r="J346" t="s">
        <v>19</v>
      </c>
      <c r="K346">
        <v>15</v>
      </c>
      <c r="L346">
        <v>9</v>
      </c>
      <c r="M346">
        <v>2774</v>
      </c>
      <c r="N346">
        <v>304185.48</v>
      </c>
      <c r="P346" s="10" t="s">
        <v>25</v>
      </c>
      <c r="Q346" s="2">
        <v>245</v>
      </c>
      <c r="R346" s="12">
        <v>4</v>
      </c>
      <c r="S346" s="12">
        <v>35</v>
      </c>
      <c r="T346" s="12">
        <v>24.111111111111111</v>
      </c>
      <c r="U346" s="12">
        <v>1439</v>
      </c>
      <c r="V346" s="12">
        <v>26885.815555555557</v>
      </c>
    </row>
    <row r="347" spans="1:22" x14ac:dyDescent="0.25">
      <c r="A347" t="s">
        <v>40</v>
      </c>
      <c r="B347" t="s">
        <v>45</v>
      </c>
      <c r="C347">
        <v>2002</v>
      </c>
      <c r="D347">
        <v>442</v>
      </c>
      <c r="E347">
        <v>12</v>
      </c>
      <c r="F347" t="s">
        <v>25</v>
      </c>
      <c r="G347" t="s">
        <v>17</v>
      </c>
      <c r="H347">
        <v>2</v>
      </c>
      <c r="I347" t="s">
        <v>18</v>
      </c>
      <c r="J347" t="s">
        <v>19</v>
      </c>
      <c r="K347">
        <v>14</v>
      </c>
      <c r="L347">
        <v>9</v>
      </c>
      <c r="M347">
        <v>2774</v>
      </c>
      <c r="N347">
        <v>311509.51</v>
      </c>
      <c r="P347" s="8" t="s">
        <v>689</v>
      </c>
      <c r="Q347" s="2">
        <v>193</v>
      </c>
      <c r="R347" s="12">
        <v>4</v>
      </c>
      <c r="S347" s="12">
        <v>43.333333333333336</v>
      </c>
      <c r="T347" s="12">
        <v>39.333333333333336</v>
      </c>
      <c r="U347" s="12">
        <v>1439</v>
      </c>
      <c r="V347" s="12">
        <v>29345.456666666669</v>
      </c>
    </row>
    <row r="348" spans="1:22" x14ac:dyDescent="0.25">
      <c r="A348" t="s">
        <v>40</v>
      </c>
      <c r="B348" t="s">
        <v>45</v>
      </c>
      <c r="C348">
        <v>2002</v>
      </c>
      <c r="D348">
        <v>442</v>
      </c>
      <c r="E348">
        <v>12</v>
      </c>
      <c r="F348" t="s">
        <v>16</v>
      </c>
      <c r="G348" t="s">
        <v>17</v>
      </c>
      <c r="H348">
        <v>2</v>
      </c>
      <c r="I348" t="s">
        <v>18</v>
      </c>
      <c r="J348" t="s">
        <v>19</v>
      </c>
      <c r="K348">
        <v>15</v>
      </c>
      <c r="L348">
        <v>9</v>
      </c>
      <c r="M348">
        <v>2774</v>
      </c>
      <c r="N348">
        <v>306004.86</v>
      </c>
      <c r="P348" s="9" t="s">
        <v>28</v>
      </c>
      <c r="Q348" s="2">
        <v>193</v>
      </c>
      <c r="R348" s="12">
        <v>4</v>
      </c>
      <c r="S348" s="12">
        <v>43.333333333333336</v>
      </c>
      <c r="T348" s="12">
        <v>39.333333333333336</v>
      </c>
      <c r="U348" s="12">
        <v>1439</v>
      </c>
      <c r="V348" s="12">
        <v>29345.456666666669</v>
      </c>
    </row>
    <row r="349" spans="1:22" x14ac:dyDescent="0.25">
      <c r="A349" t="s">
        <v>40</v>
      </c>
      <c r="B349" t="s">
        <v>45</v>
      </c>
      <c r="C349">
        <v>2003</v>
      </c>
      <c r="D349">
        <v>442</v>
      </c>
      <c r="E349">
        <v>12</v>
      </c>
      <c r="F349" t="s">
        <v>25</v>
      </c>
      <c r="G349" t="s">
        <v>17</v>
      </c>
      <c r="H349">
        <v>2</v>
      </c>
      <c r="I349" t="s">
        <v>18</v>
      </c>
      <c r="J349" t="s">
        <v>19</v>
      </c>
      <c r="K349">
        <v>14</v>
      </c>
      <c r="L349">
        <v>9</v>
      </c>
      <c r="M349">
        <v>2774</v>
      </c>
      <c r="N349">
        <v>304568.26</v>
      </c>
      <c r="P349" s="10" t="s">
        <v>25</v>
      </c>
      <c r="Q349" s="2">
        <v>193</v>
      </c>
      <c r="R349" s="12">
        <v>4</v>
      </c>
      <c r="S349" s="12">
        <v>43.333333333333336</v>
      </c>
      <c r="T349" s="12">
        <v>39.333333333333336</v>
      </c>
      <c r="U349" s="12">
        <v>1439</v>
      </c>
      <c r="V349" s="12">
        <v>29345.456666666669</v>
      </c>
    </row>
    <row r="350" spans="1:22" x14ac:dyDescent="0.25">
      <c r="A350" t="s">
        <v>40</v>
      </c>
      <c r="B350" t="s">
        <v>45</v>
      </c>
      <c r="C350">
        <v>2003</v>
      </c>
      <c r="D350">
        <v>442</v>
      </c>
      <c r="E350">
        <v>12</v>
      </c>
      <c r="F350" t="s">
        <v>16</v>
      </c>
      <c r="G350" t="s">
        <v>17</v>
      </c>
      <c r="H350">
        <v>2</v>
      </c>
      <c r="I350" t="s">
        <v>18</v>
      </c>
      <c r="J350" t="s">
        <v>19</v>
      </c>
      <c r="K350">
        <v>15</v>
      </c>
      <c r="L350">
        <v>9</v>
      </c>
      <c r="M350">
        <v>2774</v>
      </c>
      <c r="N350">
        <v>299186.28000000003</v>
      </c>
      <c r="P350" s="5">
        <v>2017</v>
      </c>
      <c r="Q350" s="2">
        <v>293</v>
      </c>
      <c r="R350" s="12">
        <v>4.4000000000000004</v>
      </c>
      <c r="S350" s="12">
        <v>31.42</v>
      </c>
      <c r="T350" s="12">
        <v>23.9</v>
      </c>
      <c r="U350" s="12">
        <v>1439</v>
      </c>
      <c r="V350" s="12">
        <v>27564.5</v>
      </c>
    </row>
    <row r="351" spans="1:22" x14ac:dyDescent="0.25">
      <c r="A351" t="s">
        <v>40</v>
      </c>
      <c r="B351" t="s">
        <v>46</v>
      </c>
      <c r="C351">
        <v>2013</v>
      </c>
      <c r="D351">
        <v>562</v>
      </c>
      <c r="E351">
        <v>8</v>
      </c>
      <c r="F351" t="s">
        <v>41</v>
      </c>
      <c r="G351" t="s">
        <v>17</v>
      </c>
      <c r="H351">
        <v>2</v>
      </c>
      <c r="I351" t="s">
        <v>18</v>
      </c>
      <c r="J351" t="s">
        <v>21</v>
      </c>
      <c r="K351">
        <v>17</v>
      </c>
      <c r="L351">
        <v>13</v>
      </c>
      <c r="M351">
        <v>2774</v>
      </c>
      <c r="N351">
        <v>270851.83</v>
      </c>
      <c r="P351" s="6" t="s">
        <v>18</v>
      </c>
      <c r="Q351" s="2">
        <v>201</v>
      </c>
      <c r="R351" s="12">
        <v>4</v>
      </c>
      <c r="S351" s="12">
        <v>32.89473684210526</v>
      </c>
      <c r="T351" s="12">
        <v>25.789473684210527</v>
      </c>
      <c r="U351" s="12">
        <v>1439</v>
      </c>
      <c r="V351" s="12">
        <v>22773.684210526317</v>
      </c>
    </row>
    <row r="352" spans="1:22" x14ac:dyDescent="0.25">
      <c r="A352" t="s">
        <v>40</v>
      </c>
      <c r="B352" t="s">
        <v>46</v>
      </c>
      <c r="C352">
        <v>2013</v>
      </c>
      <c r="D352">
        <v>562</v>
      </c>
      <c r="E352">
        <v>8</v>
      </c>
      <c r="F352" t="s">
        <v>41</v>
      </c>
      <c r="G352" t="s">
        <v>17</v>
      </c>
      <c r="H352">
        <v>2</v>
      </c>
      <c r="I352" t="s">
        <v>18</v>
      </c>
      <c r="J352" t="s">
        <v>19</v>
      </c>
      <c r="K352">
        <v>17</v>
      </c>
      <c r="L352">
        <v>13</v>
      </c>
      <c r="M352">
        <v>2774</v>
      </c>
      <c r="N352">
        <v>245700.82</v>
      </c>
      <c r="P352" s="7" t="s">
        <v>32</v>
      </c>
      <c r="Q352" s="2">
        <v>173</v>
      </c>
      <c r="R352" s="12">
        <v>4</v>
      </c>
      <c r="S352" s="12">
        <v>32</v>
      </c>
      <c r="T352" s="12">
        <v>24</v>
      </c>
      <c r="U352" s="12">
        <v>1439</v>
      </c>
      <c r="V352" s="12">
        <v>19300</v>
      </c>
    </row>
    <row r="353" spans="1:22" x14ac:dyDescent="0.25">
      <c r="A353" t="s">
        <v>40</v>
      </c>
      <c r="B353" t="s">
        <v>46</v>
      </c>
      <c r="C353">
        <v>2014</v>
      </c>
      <c r="D353">
        <v>562</v>
      </c>
      <c r="E353">
        <v>8</v>
      </c>
      <c r="F353" t="s">
        <v>41</v>
      </c>
      <c r="G353" t="s">
        <v>17</v>
      </c>
      <c r="H353">
        <v>2</v>
      </c>
      <c r="I353" t="s">
        <v>18</v>
      </c>
      <c r="J353" t="s">
        <v>19</v>
      </c>
      <c r="K353">
        <v>17</v>
      </c>
      <c r="L353">
        <v>13</v>
      </c>
      <c r="M353">
        <v>2774</v>
      </c>
      <c r="N353">
        <v>241778.72</v>
      </c>
      <c r="P353" s="8" t="s">
        <v>284</v>
      </c>
      <c r="Q353" s="2">
        <v>173</v>
      </c>
      <c r="R353" s="12">
        <v>4</v>
      </c>
      <c r="S353" s="12">
        <v>32</v>
      </c>
      <c r="T353" s="12">
        <v>24</v>
      </c>
      <c r="U353" s="12">
        <v>1439</v>
      </c>
      <c r="V353" s="12">
        <v>19300</v>
      </c>
    </row>
    <row r="354" spans="1:22" x14ac:dyDescent="0.25">
      <c r="A354" t="s">
        <v>40</v>
      </c>
      <c r="B354" t="s">
        <v>46</v>
      </c>
      <c r="C354">
        <v>2014</v>
      </c>
      <c r="D354">
        <v>597</v>
      </c>
      <c r="E354">
        <v>8</v>
      </c>
      <c r="F354" t="s">
        <v>41</v>
      </c>
      <c r="G354" t="s">
        <v>17</v>
      </c>
      <c r="H354">
        <v>2</v>
      </c>
      <c r="I354" t="s">
        <v>18</v>
      </c>
      <c r="J354" t="s">
        <v>19</v>
      </c>
      <c r="K354">
        <v>17</v>
      </c>
      <c r="L354">
        <v>13</v>
      </c>
      <c r="M354">
        <v>2774</v>
      </c>
      <c r="N354">
        <v>298199.51</v>
      </c>
      <c r="P354" s="9" t="s">
        <v>28</v>
      </c>
      <c r="Q354" s="2">
        <v>173</v>
      </c>
      <c r="R354" s="12">
        <v>4</v>
      </c>
      <c r="S354" s="12">
        <v>32</v>
      </c>
      <c r="T354" s="12">
        <v>24</v>
      </c>
      <c r="U354" s="12">
        <v>1439</v>
      </c>
      <c r="V354" s="12">
        <v>19300</v>
      </c>
    </row>
    <row r="355" spans="1:22" x14ac:dyDescent="0.25">
      <c r="A355" t="s">
        <v>40</v>
      </c>
      <c r="B355" t="s">
        <v>46</v>
      </c>
      <c r="C355">
        <v>2014</v>
      </c>
      <c r="D355">
        <v>562</v>
      </c>
      <c r="E355">
        <v>8</v>
      </c>
      <c r="F355" t="s">
        <v>41</v>
      </c>
      <c r="G355" t="s">
        <v>17</v>
      </c>
      <c r="H355">
        <v>2</v>
      </c>
      <c r="I355" t="s">
        <v>18</v>
      </c>
      <c r="J355" t="s">
        <v>21</v>
      </c>
      <c r="K355">
        <v>17</v>
      </c>
      <c r="L355">
        <v>13</v>
      </c>
      <c r="M355">
        <v>2774</v>
      </c>
      <c r="N355">
        <v>266528.24</v>
      </c>
      <c r="P355" s="10" t="s">
        <v>25</v>
      </c>
      <c r="Q355" s="2">
        <v>173</v>
      </c>
      <c r="R355" s="12">
        <v>4</v>
      </c>
      <c r="S355" s="12">
        <v>32</v>
      </c>
      <c r="T355" s="12">
        <v>24</v>
      </c>
      <c r="U355" s="12">
        <v>1439</v>
      </c>
      <c r="V355" s="12">
        <v>19800</v>
      </c>
    </row>
    <row r="356" spans="1:22" x14ac:dyDescent="0.25">
      <c r="A356" t="s">
        <v>40</v>
      </c>
      <c r="B356" t="s">
        <v>46</v>
      </c>
      <c r="C356">
        <v>2015</v>
      </c>
      <c r="D356">
        <v>562</v>
      </c>
      <c r="E356">
        <v>8</v>
      </c>
      <c r="F356" t="s">
        <v>41</v>
      </c>
      <c r="G356" t="s">
        <v>17</v>
      </c>
      <c r="H356">
        <v>2</v>
      </c>
      <c r="I356" t="s">
        <v>18</v>
      </c>
      <c r="J356" t="s">
        <v>19</v>
      </c>
      <c r="K356">
        <v>17</v>
      </c>
      <c r="L356">
        <v>13</v>
      </c>
      <c r="M356">
        <v>2774</v>
      </c>
      <c r="N356">
        <v>247522.42</v>
      </c>
      <c r="P356" s="10" t="s">
        <v>16</v>
      </c>
      <c r="Q356" s="2">
        <v>173</v>
      </c>
      <c r="R356" s="12">
        <v>4</v>
      </c>
      <c r="S356" s="12">
        <v>32</v>
      </c>
      <c r="T356" s="12">
        <v>24</v>
      </c>
      <c r="U356" s="12">
        <v>1439</v>
      </c>
      <c r="V356" s="12">
        <v>18800</v>
      </c>
    </row>
    <row r="357" spans="1:22" x14ac:dyDescent="0.25">
      <c r="A357" t="s">
        <v>40</v>
      </c>
      <c r="B357" t="s">
        <v>46</v>
      </c>
      <c r="C357">
        <v>2015</v>
      </c>
      <c r="D357">
        <v>562</v>
      </c>
      <c r="E357">
        <v>8</v>
      </c>
      <c r="F357" t="s">
        <v>41</v>
      </c>
      <c r="G357" t="s">
        <v>17</v>
      </c>
      <c r="H357">
        <v>2</v>
      </c>
      <c r="I357" t="s">
        <v>18</v>
      </c>
      <c r="J357" t="s">
        <v>21</v>
      </c>
      <c r="K357">
        <v>17</v>
      </c>
      <c r="L357">
        <v>13</v>
      </c>
      <c r="M357">
        <v>2774</v>
      </c>
      <c r="N357">
        <v>272563.20000000001</v>
      </c>
      <c r="P357" s="7" t="s">
        <v>51</v>
      </c>
      <c r="Q357" s="2">
        <v>175</v>
      </c>
      <c r="R357" s="12">
        <v>4</v>
      </c>
      <c r="S357" s="12">
        <v>29.25</v>
      </c>
      <c r="T357" s="12">
        <v>24.125</v>
      </c>
      <c r="U357" s="12">
        <v>1439</v>
      </c>
      <c r="V357" s="12">
        <v>26331.25</v>
      </c>
    </row>
    <row r="358" spans="1:22" x14ac:dyDescent="0.25">
      <c r="A358" t="s">
        <v>40</v>
      </c>
      <c r="B358" t="s">
        <v>46</v>
      </c>
      <c r="C358">
        <v>2015</v>
      </c>
      <c r="D358">
        <v>597</v>
      </c>
      <c r="E358">
        <v>8</v>
      </c>
      <c r="F358" t="s">
        <v>41</v>
      </c>
      <c r="G358" t="s">
        <v>17</v>
      </c>
      <c r="H358">
        <v>2</v>
      </c>
      <c r="I358" t="s">
        <v>18</v>
      </c>
      <c r="J358" t="s">
        <v>19</v>
      </c>
      <c r="K358">
        <v>17</v>
      </c>
      <c r="L358">
        <v>13</v>
      </c>
      <c r="M358">
        <v>2774</v>
      </c>
      <c r="N358">
        <v>301717.96999999997</v>
      </c>
      <c r="P358" s="8" t="s">
        <v>750</v>
      </c>
      <c r="Q358" s="2">
        <v>175</v>
      </c>
      <c r="R358" s="12">
        <v>4</v>
      </c>
      <c r="S358" s="12">
        <v>29.25</v>
      </c>
      <c r="T358" s="12">
        <v>24.125</v>
      </c>
      <c r="U358" s="12">
        <v>1439</v>
      </c>
      <c r="V358" s="12">
        <v>26331.25</v>
      </c>
    </row>
    <row r="359" spans="1:22" x14ac:dyDescent="0.25">
      <c r="A359" t="s">
        <v>47</v>
      </c>
      <c r="B359" t="s">
        <v>48</v>
      </c>
      <c r="C359">
        <v>2015</v>
      </c>
      <c r="D359">
        <v>237</v>
      </c>
      <c r="E359">
        <v>4</v>
      </c>
      <c r="F359" t="s">
        <v>41</v>
      </c>
      <c r="G359" t="s">
        <v>17</v>
      </c>
      <c r="H359">
        <v>2</v>
      </c>
      <c r="I359" t="s">
        <v>18</v>
      </c>
      <c r="J359" t="s">
        <v>21</v>
      </c>
      <c r="K359">
        <v>34</v>
      </c>
      <c r="L359">
        <v>24</v>
      </c>
      <c r="M359">
        <v>113</v>
      </c>
      <c r="N359">
        <v>66084.58</v>
      </c>
      <c r="P359" s="9" t="s">
        <v>26</v>
      </c>
      <c r="Q359" s="2">
        <v>175</v>
      </c>
      <c r="R359" s="12">
        <v>4</v>
      </c>
      <c r="S359" s="12">
        <v>28</v>
      </c>
      <c r="T359" s="12">
        <v>23.5</v>
      </c>
      <c r="U359" s="12">
        <v>1439</v>
      </c>
      <c r="V359" s="12">
        <v>27031.25</v>
      </c>
    </row>
    <row r="360" spans="1:22" x14ac:dyDescent="0.25">
      <c r="A360" t="s">
        <v>47</v>
      </c>
      <c r="B360" t="s">
        <v>48</v>
      </c>
      <c r="C360">
        <v>2015</v>
      </c>
      <c r="D360">
        <v>237</v>
      </c>
      <c r="E360">
        <v>4</v>
      </c>
      <c r="F360" t="s">
        <v>41</v>
      </c>
      <c r="G360" t="s">
        <v>17</v>
      </c>
      <c r="H360">
        <v>2</v>
      </c>
      <c r="I360" t="s">
        <v>18</v>
      </c>
      <c r="J360" t="s">
        <v>19</v>
      </c>
      <c r="K360">
        <v>34</v>
      </c>
      <c r="L360">
        <v>24</v>
      </c>
      <c r="M360">
        <v>113</v>
      </c>
      <c r="N360">
        <v>70738.42</v>
      </c>
      <c r="P360" s="10" t="s">
        <v>41</v>
      </c>
      <c r="Q360" s="2">
        <v>175</v>
      </c>
      <c r="R360" s="12">
        <v>4</v>
      </c>
      <c r="S360" s="12">
        <v>28.666666666666668</v>
      </c>
      <c r="T360" s="12">
        <v>24.333333333333332</v>
      </c>
      <c r="U360" s="12">
        <v>1439</v>
      </c>
      <c r="V360" s="12">
        <v>28008.333333333332</v>
      </c>
    </row>
    <row r="361" spans="1:22" x14ac:dyDescent="0.25">
      <c r="A361" t="s">
        <v>47</v>
      </c>
      <c r="B361" t="s">
        <v>48</v>
      </c>
      <c r="C361">
        <v>2015</v>
      </c>
      <c r="D361">
        <v>237</v>
      </c>
      <c r="E361">
        <v>4</v>
      </c>
      <c r="F361" t="s">
        <v>41</v>
      </c>
      <c r="G361" t="s">
        <v>17</v>
      </c>
      <c r="H361">
        <v>2</v>
      </c>
      <c r="I361" t="s">
        <v>18</v>
      </c>
      <c r="J361" t="s">
        <v>19</v>
      </c>
      <c r="K361">
        <v>34</v>
      </c>
      <c r="L361">
        <v>24</v>
      </c>
      <c r="M361">
        <v>113</v>
      </c>
      <c r="N361">
        <v>55742.7</v>
      </c>
      <c r="P361" s="10" t="s">
        <v>25</v>
      </c>
      <c r="Q361" s="2">
        <v>164</v>
      </c>
      <c r="R361" s="12">
        <v>4</v>
      </c>
      <c r="S361" s="12">
        <v>26</v>
      </c>
      <c r="T361" s="12">
        <v>21</v>
      </c>
      <c r="U361" s="12">
        <v>1439</v>
      </c>
      <c r="V361" s="12">
        <v>24100</v>
      </c>
    </row>
    <row r="362" spans="1:22" x14ac:dyDescent="0.25">
      <c r="A362" t="s">
        <v>47</v>
      </c>
      <c r="B362" t="s">
        <v>48</v>
      </c>
      <c r="C362">
        <v>2016</v>
      </c>
      <c r="D362">
        <v>237</v>
      </c>
      <c r="E362">
        <v>4</v>
      </c>
      <c r="F362" t="s">
        <v>41</v>
      </c>
      <c r="G362" t="s">
        <v>17</v>
      </c>
      <c r="H362">
        <v>2</v>
      </c>
      <c r="I362" t="s">
        <v>18</v>
      </c>
      <c r="J362" t="s">
        <v>19</v>
      </c>
      <c r="K362">
        <v>34</v>
      </c>
      <c r="L362">
        <v>24</v>
      </c>
      <c r="M362">
        <v>113</v>
      </c>
      <c r="N362">
        <v>57090.87</v>
      </c>
      <c r="P362" s="9" t="s">
        <v>28</v>
      </c>
      <c r="Q362" s="2">
        <v>175</v>
      </c>
      <c r="R362" s="12">
        <v>4</v>
      </c>
      <c r="S362" s="12">
        <v>30.5</v>
      </c>
      <c r="T362" s="12">
        <v>24.75</v>
      </c>
      <c r="U362" s="12">
        <v>1439</v>
      </c>
      <c r="V362" s="12">
        <v>25631.25</v>
      </c>
    </row>
    <row r="363" spans="1:22" x14ac:dyDescent="0.25">
      <c r="A363" t="s">
        <v>47</v>
      </c>
      <c r="B363" t="s">
        <v>48</v>
      </c>
      <c r="C363">
        <v>2016</v>
      </c>
      <c r="D363">
        <v>237</v>
      </c>
      <c r="E363">
        <v>4</v>
      </c>
      <c r="F363" t="s">
        <v>41</v>
      </c>
      <c r="G363" t="s">
        <v>17</v>
      </c>
      <c r="H363">
        <v>2</v>
      </c>
      <c r="I363" t="s">
        <v>18</v>
      </c>
      <c r="J363" t="s">
        <v>21</v>
      </c>
      <c r="K363">
        <v>34</v>
      </c>
      <c r="L363">
        <v>24</v>
      </c>
      <c r="M363">
        <v>113</v>
      </c>
      <c r="N363">
        <v>67303.899999999994</v>
      </c>
      <c r="P363" s="10" t="s">
        <v>41</v>
      </c>
      <c r="Q363" s="2">
        <v>175</v>
      </c>
      <c r="R363" s="12">
        <v>4</v>
      </c>
      <c r="S363" s="12">
        <v>30.666666666666668</v>
      </c>
      <c r="T363" s="12">
        <v>25.333333333333332</v>
      </c>
      <c r="U363" s="12">
        <v>1439</v>
      </c>
      <c r="V363" s="12">
        <v>26608.333333333332</v>
      </c>
    </row>
    <row r="364" spans="1:22" x14ac:dyDescent="0.25">
      <c r="A364" t="s">
        <v>49</v>
      </c>
      <c r="B364" t="s">
        <v>50</v>
      </c>
      <c r="C364">
        <v>2014</v>
      </c>
      <c r="D364">
        <v>270</v>
      </c>
      <c r="E364">
        <v>6</v>
      </c>
      <c r="F364" t="s">
        <v>25</v>
      </c>
      <c r="G364" t="s">
        <v>17</v>
      </c>
      <c r="H364">
        <v>4</v>
      </c>
      <c r="I364" t="s">
        <v>29</v>
      </c>
      <c r="J364" t="s">
        <v>51</v>
      </c>
      <c r="K364">
        <v>23</v>
      </c>
      <c r="L364">
        <v>17</v>
      </c>
      <c r="M364">
        <v>2031</v>
      </c>
      <c r="N364">
        <v>42829.94</v>
      </c>
      <c r="P364" s="10" t="s">
        <v>25</v>
      </c>
      <c r="Q364" s="2">
        <v>164</v>
      </c>
      <c r="R364" s="12">
        <v>4</v>
      </c>
      <c r="S364" s="12">
        <v>30</v>
      </c>
      <c r="T364" s="12">
        <v>23</v>
      </c>
      <c r="U364" s="12">
        <v>1439</v>
      </c>
      <c r="V364" s="12">
        <v>22700</v>
      </c>
    </row>
    <row r="365" spans="1:22" x14ac:dyDescent="0.25">
      <c r="A365" t="s">
        <v>49</v>
      </c>
      <c r="B365" t="s">
        <v>50</v>
      </c>
      <c r="C365">
        <v>2014</v>
      </c>
      <c r="D365">
        <v>270</v>
      </c>
      <c r="E365">
        <v>6</v>
      </c>
      <c r="F365" t="s">
        <v>25</v>
      </c>
      <c r="G365" t="s">
        <v>17</v>
      </c>
      <c r="H365">
        <v>4</v>
      </c>
      <c r="I365" t="s">
        <v>29</v>
      </c>
      <c r="J365" t="s">
        <v>51</v>
      </c>
      <c r="K365">
        <v>23</v>
      </c>
      <c r="L365">
        <v>17</v>
      </c>
      <c r="M365">
        <v>2031</v>
      </c>
      <c r="N365">
        <v>37005.730000000003</v>
      </c>
      <c r="P365" s="7" t="s">
        <v>30</v>
      </c>
      <c r="Q365" s="2">
        <v>201</v>
      </c>
      <c r="R365" s="12">
        <v>4</v>
      </c>
      <c r="S365" s="12">
        <v>36.333333333333336</v>
      </c>
      <c r="T365" s="12">
        <v>27.666666666666668</v>
      </c>
      <c r="U365" s="12">
        <v>1439</v>
      </c>
      <c r="V365" s="12">
        <v>20383.333333333332</v>
      </c>
    </row>
    <row r="366" spans="1:22" x14ac:dyDescent="0.25">
      <c r="A366" t="s">
        <v>49</v>
      </c>
      <c r="B366" t="s">
        <v>50</v>
      </c>
      <c r="C366">
        <v>2014</v>
      </c>
      <c r="D366">
        <v>270</v>
      </c>
      <c r="E366">
        <v>6</v>
      </c>
      <c r="F366" t="s">
        <v>25</v>
      </c>
      <c r="G366" t="s">
        <v>52</v>
      </c>
      <c r="H366">
        <v>4</v>
      </c>
      <c r="I366" t="s">
        <v>29</v>
      </c>
      <c r="J366" t="s">
        <v>51</v>
      </c>
      <c r="K366">
        <v>22</v>
      </c>
      <c r="L366">
        <v>17</v>
      </c>
      <c r="M366">
        <v>2031</v>
      </c>
      <c r="N366">
        <v>38947.129999999997</v>
      </c>
      <c r="P366" s="8" t="s">
        <v>286</v>
      </c>
      <c r="Q366" s="2">
        <v>201</v>
      </c>
      <c r="R366" s="12">
        <v>4</v>
      </c>
      <c r="S366" s="12">
        <v>36.333333333333336</v>
      </c>
      <c r="T366" s="12">
        <v>27.666666666666668</v>
      </c>
      <c r="U366" s="12">
        <v>1439</v>
      </c>
      <c r="V366" s="12">
        <v>20383.333333333332</v>
      </c>
    </row>
    <row r="367" spans="1:22" x14ac:dyDescent="0.25">
      <c r="A367" t="s">
        <v>49</v>
      </c>
      <c r="B367" t="s">
        <v>50</v>
      </c>
      <c r="C367">
        <v>2014</v>
      </c>
      <c r="D367">
        <v>270</v>
      </c>
      <c r="E367">
        <v>6</v>
      </c>
      <c r="F367" t="s">
        <v>25</v>
      </c>
      <c r="G367" t="s">
        <v>52</v>
      </c>
      <c r="H367">
        <v>4</v>
      </c>
      <c r="I367" t="s">
        <v>29</v>
      </c>
      <c r="J367" t="s">
        <v>51</v>
      </c>
      <c r="K367">
        <v>22</v>
      </c>
      <c r="L367">
        <v>17</v>
      </c>
      <c r="M367">
        <v>2031</v>
      </c>
      <c r="N367">
        <v>35923.72</v>
      </c>
      <c r="P367" s="9" t="s">
        <v>28</v>
      </c>
      <c r="Q367" s="2">
        <v>201</v>
      </c>
      <c r="R367" s="12">
        <v>4</v>
      </c>
      <c r="S367" s="12">
        <v>36.333333333333336</v>
      </c>
      <c r="T367" s="12">
        <v>27.666666666666668</v>
      </c>
      <c r="U367" s="12">
        <v>1439</v>
      </c>
      <c r="V367" s="12">
        <v>20383.333333333332</v>
      </c>
    </row>
    <row r="368" spans="1:22" x14ac:dyDescent="0.25">
      <c r="A368" t="s">
        <v>49</v>
      </c>
      <c r="B368" t="s">
        <v>50</v>
      </c>
      <c r="C368">
        <v>2014</v>
      </c>
      <c r="D368">
        <v>270</v>
      </c>
      <c r="E368">
        <v>6</v>
      </c>
      <c r="F368" t="s">
        <v>25</v>
      </c>
      <c r="G368" t="s">
        <v>52</v>
      </c>
      <c r="H368">
        <v>4</v>
      </c>
      <c r="I368" t="s">
        <v>29</v>
      </c>
      <c r="J368" t="s">
        <v>51</v>
      </c>
      <c r="K368">
        <v>22</v>
      </c>
      <c r="L368">
        <v>17</v>
      </c>
      <c r="M368">
        <v>2031</v>
      </c>
      <c r="N368">
        <v>36990.199999999997</v>
      </c>
      <c r="P368" s="10" t="s">
        <v>41</v>
      </c>
      <c r="Q368" s="2">
        <v>201</v>
      </c>
      <c r="R368" s="12">
        <v>4</v>
      </c>
      <c r="S368" s="12">
        <v>36.5</v>
      </c>
      <c r="T368" s="12">
        <v>29</v>
      </c>
      <c r="U368" s="12">
        <v>1439</v>
      </c>
      <c r="V368" s="12">
        <v>21700</v>
      </c>
    </row>
    <row r="369" spans="1:22" x14ac:dyDescent="0.25">
      <c r="A369" t="s">
        <v>49</v>
      </c>
      <c r="B369" t="s">
        <v>50</v>
      </c>
      <c r="C369">
        <v>2014</v>
      </c>
      <c r="D369">
        <v>270</v>
      </c>
      <c r="E369">
        <v>6</v>
      </c>
      <c r="F369" t="s">
        <v>25</v>
      </c>
      <c r="G369" t="s">
        <v>52</v>
      </c>
      <c r="H369">
        <v>4</v>
      </c>
      <c r="I369" t="s">
        <v>29</v>
      </c>
      <c r="J369" t="s">
        <v>51</v>
      </c>
      <c r="K369">
        <v>22</v>
      </c>
      <c r="L369">
        <v>17</v>
      </c>
      <c r="M369">
        <v>2031</v>
      </c>
      <c r="N369">
        <v>44937.01</v>
      </c>
      <c r="P369" s="10" t="s">
        <v>25</v>
      </c>
      <c r="Q369" s="2">
        <v>147</v>
      </c>
      <c r="R369" s="12">
        <v>4</v>
      </c>
      <c r="S369" s="12">
        <v>37.6</v>
      </c>
      <c r="T369" s="12">
        <v>28.6</v>
      </c>
      <c r="U369" s="12">
        <v>1439</v>
      </c>
      <c r="V369" s="12">
        <v>20250</v>
      </c>
    </row>
    <row r="370" spans="1:22" x14ac:dyDescent="0.25">
      <c r="A370" t="s">
        <v>49</v>
      </c>
      <c r="B370" t="s">
        <v>50</v>
      </c>
      <c r="C370">
        <v>2014</v>
      </c>
      <c r="D370">
        <v>270</v>
      </c>
      <c r="E370">
        <v>6</v>
      </c>
      <c r="F370" t="s">
        <v>25</v>
      </c>
      <c r="G370" t="s">
        <v>17</v>
      </c>
      <c r="H370">
        <v>4</v>
      </c>
      <c r="I370" t="s">
        <v>29</v>
      </c>
      <c r="J370" t="s">
        <v>51</v>
      </c>
      <c r="K370">
        <v>23</v>
      </c>
      <c r="L370">
        <v>17</v>
      </c>
      <c r="M370">
        <v>2031</v>
      </c>
      <c r="N370">
        <v>33982.32</v>
      </c>
      <c r="P370" s="10" t="s">
        <v>16</v>
      </c>
      <c r="Q370" s="2">
        <v>201</v>
      </c>
      <c r="R370" s="12">
        <v>4</v>
      </c>
      <c r="S370" s="12">
        <v>33</v>
      </c>
      <c r="T370" s="12">
        <v>24</v>
      </c>
      <c r="U370" s="12">
        <v>1439</v>
      </c>
      <c r="V370" s="12">
        <v>19400</v>
      </c>
    </row>
    <row r="371" spans="1:22" x14ac:dyDescent="0.25">
      <c r="A371" t="s">
        <v>49</v>
      </c>
      <c r="B371" t="s">
        <v>50</v>
      </c>
      <c r="C371">
        <v>2014</v>
      </c>
      <c r="D371">
        <v>270</v>
      </c>
      <c r="E371">
        <v>6</v>
      </c>
      <c r="F371" t="s">
        <v>25</v>
      </c>
      <c r="G371" t="s">
        <v>52</v>
      </c>
      <c r="H371">
        <v>4</v>
      </c>
      <c r="I371" t="s">
        <v>29</v>
      </c>
      <c r="J371" t="s">
        <v>51</v>
      </c>
      <c r="K371">
        <v>22</v>
      </c>
      <c r="L371">
        <v>17</v>
      </c>
      <c r="M371">
        <v>2031</v>
      </c>
      <c r="N371">
        <v>40013.61</v>
      </c>
      <c r="P371" s="6" t="s">
        <v>29</v>
      </c>
      <c r="Q371" s="2">
        <v>293</v>
      </c>
      <c r="R371" s="12">
        <v>4.645161290322581</v>
      </c>
      <c r="S371" s="12">
        <v>30.516129032258064</v>
      </c>
      <c r="T371" s="12">
        <v>22.741935483870968</v>
      </c>
      <c r="U371" s="12">
        <v>1439</v>
      </c>
      <c r="V371" s="12">
        <v>30500.806451612902</v>
      </c>
    </row>
    <row r="372" spans="1:22" x14ac:dyDescent="0.25">
      <c r="A372" t="s">
        <v>49</v>
      </c>
      <c r="B372" t="s">
        <v>50</v>
      </c>
      <c r="C372">
        <v>2015</v>
      </c>
      <c r="D372">
        <v>270</v>
      </c>
      <c r="E372">
        <v>6</v>
      </c>
      <c r="F372" t="s">
        <v>25</v>
      </c>
      <c r="G372" t="s">
        <v>52</v>
      </c>
      <c r="H372">
        <v>4</v>
      </c>
      <c r="I372" t="s">
        <v>29</v>
      </c>
      <c r="J372" t="s">
        <v>51</v>
      </c>
      <c r="K372">
        <v>21</v>
      </c>
      <c r="L372">
        <v>17</v>
      </c>
      <c r="M372">
        <v>2031</v>
      </c>
      <c r="N372">
        <v>39118.14</v>
      </c>
      <c r="P372" s="7" t="s">
        <v>51</v>
      </c>
      <c r="Q372" s="2">
        <v>290</v>
      </c>
      <c r="R372" s="12">
        <v>5.1428571428571432</v>
      </c>
      <c r="S372" s="12">
        <v>24.428571428571427</v>
      </c>
      <c r="T372" s="12">
        <v>18.357142857142858</v>
      </c>
      <c r="U372" s="12">
        <v>1439</v>
      </c>
      <c r="V372" s="12">
        <v>34789.285714285717</v>
      </c>
    </row>
    <row r="373" spans="1:22" x14ac:dyDescent="0.25">
      <c r="A373" t="s">
        <v>49</v>
      </c>
      <c r="B373" t="s">
        <v>50</v>
      </c>
      <c r="C373">
        <v>2015</v>
      </c>
      <c r="D373">
        <v>270</v>
      </c>
      <c r="E373">
        <v>6</v>
      </c>
      <c r="F373" t="s">
        <v>25</v>
      </c>
      <c r="G373" t="s">
        <v>52</v>
      </c>
      <c r="H373">
        <v>4</v>
      </c>
      <c r="I373" t="s">
        <v>29</v>
      </c>
      <c r="J373" t="s">
        <v>51</v>
      </c>
      <c r="K373">
        <v>21</v>
      </c>
      <c r="L373">
        <v>17</v>
      </c>
      <c r="M373">
        <v>2031</v>
      </c>
      <c r="N373">
        <v>45111.26</v>
      </c>
      <c r="P373" s="8" t="s">
        <v>656</v>
      </c>
      <c r="Q373" s="2">
        <v>290</v>
      </c>
      <c r="R373" s="12">
        <v>6</v>
      </c>
      <c r="S373" s="12">
        <v>23</v>
      </c>
      <c r="T373" s="12">
        <v>17.25</v>
      </c>
      <c r="U373" s="12">
        <v>1439</v>
      </c>
      <c r="V373" s="12">
        <v>36837.5</v>
      </c>
    </row>
    <row r="374" spans="1:22" x14ac:dyDescent="0.25">
      <c r="A374" t="s">
        <v>49</v>
      </c>
      <c r="B374" t="s">
        <v>50</v>
      </c>
      <c r="C374">
        <v>2015</v>
      </c>
      <c r="D374">
        <v>270</v>
      </c>
      <c r="E374">
        <v>6</v>
      </c>
      <c r="F374" t="s">
        <v>25</v>
      </c>
      <c r="G374" t="s">
        <v>52</v>
      </c>
      <c r="H374">
        <v>4</v>
      </c>
      <c r="I374" t="s">
        <v>29</v>
      </c>
      <c r="J374" t="s">
        <v>51</v>
      </c>
      <c r="K374">
        <v>21</v>
      </c>
      <c r="L374">
        <v>17</v>
      </c>
      <c r="M374">
        <v>2031</v>
      </c>
      <c r="N374">
        <v>37349.68</v>
      </c>
      <c r="P374" s="9" t="s">
        <v>26</v>
      </c>
      <c r="Q374" s="2">
        <v>290</v>
      </c>
      <c r="R374" s="12">
        <v>6</v>
      </c>
      <c r="S374" s="12">
        <v>22.5</v>
      </c>
      <c r="T374" s="12">
        <v>17.25</v>
      </c>
      <c r="U374" s="12">
        <v>1439</v>
      </c>
      <c r="V374" s="12">
        <v>37712.5</v>
      </c>
    </row>
    <row r="375" spans="1:22" x14ac:dyDescent="0.25">
      <c r="A375" t="s">
        <v>49</v>
      </c>
      <c r="B375" t="s">
        <v>50</v>
      </c>
      <c r="C375">
        <v>2015</v>
      </c>
      <c r="D375">
        <v>270</v>
      </c>
      <c r="E375">
        <v>6</v>
      </c>
      <c r="F375" t="s">
        <v>25</v>
      </c>
      <c r="G375" t="s">
        <v>17</v>
      </c>
      <c r="H375">
        <v>4</v>
      </c>
      <c r="I375" t="s">
        <v>29</v>
      </c>
      <c r="J375" t="s">
        <v>51</v>
      </c>
      <c r="K375">
        <v>22</v>
      </c>
      <c r="L375">
        <v>17</v>
      </c>
      <c r="M375">
        <v>2031</v>
      </c>
      <c r="N375">
        <v>37179.040000000001</v>
      </c>
      <c r="P375" s="10" t="s">
        <v>25</v>
      </c>
      <c r="Q375" s="2">
        <v>290</v>
      </c>
      <c r="R375" s="12">
        <v>6</v>
      </c>
      <c r="S375" s="12">
        <v>22.5</v>
      </c>
      <c r="T375" s="12">
        <v>17.25</v>
      </c>
      <c r="U375" s="12">
        <v>1439</v>
      </c>
      <c r="V375" s="12">
        <v>37712.5</v>
      </c>
    </row>
    <row r="376" spans="1:22" x14ac:dyDescent="0.25">
      <c r="A376" t="s">
        <v>49</v>
      </c>
      <c r="B376" t="s">
        <v>50</v>
      </c>
      <c r="C376">
        <v>2015</v>
      </c>
      <c r="D376">
        <v>270</v>
      </c>
      <c r="E376">
        <v>6</v>
      </c>
      <c r="F376" t="s">
        <v>25</v>
      </c>
      <c r="G376" t="s">
        <v>17</v>
      </c>
      <c r="H376">
        <v>4</v>
      </c>
      <c r="I376" t="s">
        <v>29</v>
      </c>
      <c r="J376" t="s">
        <v>51</v>
      </c>
      <c r="K376">
        <v>22</v>
      </c>
      <c r="L376">
        <v>17</v>
      </c>
      <c r="M376">
        <v>2031</v>
      </c>
      <c r="N376">
        <v>34345.360000000001</v>
      </c>
      <c r="P376" s="9" t="s">
        <v>28</v>
      </c>
      <c r="Q376" s="2">
        <v>290</v>
      </c>
      <c r="R376" s="12">
        <v>6</v>
      </c>
      <c r="S376" s="12">
        <v>23.5</v>
      </c>
      <c r="T376" s="12">
        <v>17.25</v>
      </c>
      <c r="U376" s="12">
        <v>1439</v>
      </c>
      <c r="V376" s="12">
        <v>35962.5</v>
      </c>
    </row>
    <row r="377" spans="1:22" x14ac:dyDescent="0.25">
      <c r="A377" t="s">
        <v>49</v>
      </c>
      <c r="B377" t="s">
        <v>50</v>
      </c>
      <c r="C377">
        <v>2015</v>
      </c>
      <c r="D377">
        <v>270</v>
      </c>
      <c r="E377">
        <v>6</v>
      </c>
      <c r="F377" t="s">
        <v>25</v>
      </c>
      <c r="G377" t="s">
        <v>52</v>
      </c>
      <c r="H377">
        <v>4</v>
      </c>
      <c r="I377" t="s">
        <v>29</v>
      </c>
      <c r="J377" t="s">
        <v>51</v>
      </c>
      <c r="K377">
        <v>21</v>
      </c>
      <c r="L377">
        <v>17</v>
      </c>
      <c r="M377">
        <v>2031</v>
      </c>
      <c r="N377">
        <v>40183.35</v>
      </c>
      <c r="P377" s="10" t="s">
        <v>25</v>
      </c>
      <c r="Q377" s="2">
        <v>290</v>
      </c>
      <c r="R377" s="12">
        <v>6</v>
      </c>
      <c r="S377" s="12">
        <v>23.5</v>
      </c>
      <c r="T377" s="12">
        <v>17.25</v>
      </c>
      <c r="U377" s="12">
        <v>1439</v>
      </c>
      <c r="V377" s="12">
        <v>35962.5</v>
      </c>
    </row>
    <row r="378" spans="1:22" x14ac:dyDescent="0.25">
      <c r="A378" t="s">
        <v>49</v>
      </c>
      <c r="B378" t="s">
        <v>50</v>
      </c>
      <c r="C378">
        <v>2015</v>
      </c>
      <c r="D378">
        <v>270</v>
      </c>
      <c r="E378">
        <v>6</v>
      </c>
      <c r="F378" t="s">
        <v>25</v>
      </c>
      <c r="G378" t="s">
        <v>17</v>
      </c>
      <c r="H378">
        <v>4</v>
      </c>
      <c r="I378" t="s">
        <v>29</v>
      </c>
      <c r="J378" t="s">
        <v>51</v>
      </c>
      <c r="K378">
        <v>22</v>
      </c>
      <c r="L378">
        <v>17</v>
      </c>
      <c r="M378">
        <v>2031</v>
      </c>
      <c r="N378">
        <v>43006.68</v>
      </c>
      <c r="P378" s="8" t="s">
        <v>655</v>
      </c>
      <c r="Q378" s="2">
        <v>265</v>
      </c>
      <c r="R378" s="12">
        <v>4</v>
      </c>
      <c r="S378" s="12">
        <v>26.333333333333332</v>
      </c>
      <c r="T378" s="12">
        <v>19.833333333333332</v>
      </c>
      <c r="U378" s="12">
        <v>1439</v>
      </c>
      <c r="V378" s="12">
        <v>32058.333333333332</v>
      </c>
    </row>
    <row r="379" spans="1:22" x14ac:dyDescent="0.25">
      <c r="A379" t="s">
        <v>49</v>
      </c>
      <c r="B379" t="s">
        <v>50</v>
      </c>
      <c r="C379">
        <v>2015</v>
      </c>
      <c r="D379">
        <v>270</v>
      </c>
      <c r="E379">
        <v>6</v>
      </c>
      <c r="F379" t="s">
        <v>25</v>
      </c>
      <c r="G379" t="s">
        <v>52</v>
      </c>
      <c r="H379">
        <v>4</v>
      </c>
      <c r="I379" t="s">
        <v>29</v>
      </c>
      <c r="J379" t="s">
        <v>51</v>
      </c>
      <c r="K379">
        <v>21</v>
      </c>
      <c r="L379">
        <v>17</v>
      </c>
      <c r="M379">
        <v>2031</v>
      </c>
      <c r="N379">
        <v>36284.47</v>
      </c>
      <c r="P379" s="9" t="s">
        <v>26</v>
      </c>
      <c r="Q379" s="2">
        <v>265</v>
      </c>
      <c r="R379" s="12">
        <v>4</v>
      </c>
      <c r="S379" s="12">
        <v>25.333333333333332</v>
      </c>
      <c r="T379" s="12">
        <v>19.333333333333332</v>
      </c>
      <c r="U379" s="12">
        <v>1439</v>
      </c>
      <c r="V379" s="12">
        <v>32933.333333333336</v>
      </c>
    </row>
    <row r="380" spans="1:22" x14ac:dyDescent="0.25">
      <c r="A380" t="s">
        <v>49</v>
      </c>
      <c r="B380" t="s">
        <v>50</v>
      </c>
      <c r="C380">
        <v>2015</v>
      </c>
      <c r="D380">
        <v>270</v>
      </c>
      <c r="E380">
        <v>6</v>
      </c>
      <c r="F380" t="s">
        <v>25</v>
      </c>
      <c r="G380" t="s">
        <v>52</v>
      </c>
      <c r="H380">
        <v>4</v>
      </c>
      <c r="I380" t="s">
        <v>29</v>
      </c>
      <c r="J380" t="s">
        <v>51</v>
      </c>
      <c r="K380">
        <v>21</v>
      </c>
      <c r="L380">
        <v>17</v>
      </c>
      <c r="M380">
        <v>2031</v>
      </c>
      <c r="N380">
        <v>42722.28</v>
      </c>
      <c r="P380" s="10" t="s">
        <v>25</v>
      </c>
      <c r="Q380" s="2">
        <v>265</v>
      </c>
      <c r="R380" s="12">
        <v>4</v>
      </c>
      <c r="S380" s="12">
        <v>25.333333333333332</v>
      </c>
      <c r="T380" s="12">
        <v>19.333333333333332</v>
      </c>
      <c r="U380" s="12">
        <v>1439</v>
      </c>
      <c r="V380" s="12">
        <v>32933.333333333336</v>
      </c>
    </row>
    <row r="381" spans="1:22" x14ac:dyDescent="0.25">
      <c r="A381" t="s">
        <v>49</v>
      </c>
      <c r="B381" t="s">
        <v>50</v>
      </c>
      <c r="C381">
        <v>2016</v>
      </c>
      <c r="D381">
        <v>270</v>
      </c>
      <c r="E381">
        <v>6</v>
      </c>
      <c r="F381" t="s">
        <v>25</v>
      </c>
      <c r="G381" t="s">
        <v>17</v>
      </c>
      <c r="H381">
        <v>4</v>
      </c>
      <c r="I381" t="s">
        <v>29</v>
      </c>
      <c r="J381" t="s">
        <v>51</v>
      </c>
      <c r="K381">
        <v>22</v>
      </c>
      <c r="L381">
        <v>17</v>
      </c>
      <c r="M381">
        <v>2031</v>
      </c>
      <c r="N381">
        <v>37471.629999999997</v>
      </c>
      <c r="P381" s="9" t="s">
        <v>28</v>
      </c>
      <c r="Q381" s="2">
        <v>265</v>
      </c>
      <c r="R381" s="12">
        <v>4</v>
      </c>
      <c r="S381" s="12">
        <v>27.333333333333332</v>
      </c>
      <c r="T381" s="12">
        <v>20.333333333333332</v>
      </c>
      <c r="U381" s="12">
        <v>1439</v>
      </c>
      <c r="V381" s="12">
        <v>31183.333333333332</v>
      </c>
    </row>
    <row r="382" spans="1:22" x14ac:dyDescent="0.25">
      <c r="A382" t="s">
        <v>49</v>
      </c>
      <c r="B382" t="s">
        <v>50</v>
      </c>
      <c r="C382">
        <v>2016</v>
      </c>
      <c r="D382">
        <v>270</v>
      </c>
      <c r="E382">
        <v>6</v>
      </c>
      <c r="F382" t="s">
        <v>25</v>
      </c>
      <c r="G382" t="s">
        <v>52</v>
      </c>
      <c r="H382">
        <v>4</v>
      </c>
      <c r="I382" t="s">
        <v>29</v>
      </c>
      <c r="J382" t="s">
        <v>51</v>
      </c>
      <c r="K382">
        <v>21</v>
      </c>
      <c r="L382">
        <v>17</v>
      </c>
      <c r="M382">
        <v>2031</v>
      </c>
      <c r="N382">
        <v>45305.03</v>
      </c>
      <c r="P382" s="10" t="s">
        <v>25</v>
      </c>
      <c r="Q382" s="2">
        <v>265</v>
      </c>
      <c r="R382" s="12">
        <v>4</v>
      </c>
      <c r="S382" s="12">
        <v>27.333333333333332</v>
      </c>
      <c r="T382" s="12">
        <v>20.333333333333332</v>
      </c>
      <c r="U382" s="12">
        <v>1439</v>
      </c>
      <c r="V382" s="12">
        <v>31183.333333333332</v>
      </c>
    </row>
    <row r="383" spans="1:22" x14ac:dyDescent="0.25">
      <c r="A383" t="s">
        <v>49</v>
      </c>
      <c r="B383" t="s">
        <v>50</v>
      </c>
      <c r="C383">
        <v>2016</v>
      </c>
      <c r="D383">
        <v>270</v>
      </c>
      <c r="E383">
        <v>6</v>
      </c>
      <c r="F383" t="s">
        <v>25</v>
      </c>
      <c r="G383" t="s">
        <v>52</v>
      </c>
      <c r="H383">
        <v>4</v>
      </c>
      <c r="I383" t="s">
        <v>29</v>
      </c>
      <c r="J383" t="s">
        <v>51</v>
      </c>
      <c r="K383">
        <v>21</v>
      </c>
      <c r="L383">
        <v>17</v>
      </c>
      <c r="M383">
        <v>2031</v>
      </c>
      <c r="N383">
        <v>40438.51</v>
      </c>
      <c r="P383" s="7" t="s">
        <v>30</v>
      </c>
      <c r="Q383" s="2">
        <v>293</v>
      </c>
      <c r="R383" s="12">
        <v>4.2352941176470589</v>
      </c>
      <c r="S383" s="12">
        <v>35.529411764705884</v>
      </c>
      <c r="T383" s="12">
        <v>26.352941176470587</v>
      </c>
      <c r="U383" s="12">
        <v>1439</v>
      </c>
      <c r="V383" s="12">
        <v>26969.117647058825</v>
      </c>
    </row>
    <row r="384" spans="1:22" x14ac:dyDescent="0.25">
      <c r="A384" t="s">
        <v>49</v>
      </c>
      <c r="B384" t="s">
        <v>50</v>
      </c>
      <c r="C384">
        <v>2016</v>
      </c>
      <c r="D384">
        <v>270</v>
      </c>
      <c r="E384">
        <v>6</v>
      </c>
      <c r="F384" t="s">
        <v>25</v>
      </c>
      <c r="G384" t="s">
        <v>52</v>
      </c>
      <c r="H384">
        <v>4</v>
      </c>
      <c r="I384" t="s">
        <v>29</v>
      </c>
      <c r="J384" t="s">
        <v>51</v>
      </c>
      <c r="K384">
        <v>21</v>
      </c>
      <c r="L384">
        <v>17</v>
      </c>
      <c r="M384">
        <v>2031</v>
      </c>
      <c r="N384">
        <v>42741.55</v>
      </c>
      <c r="P384" s="8" t="s">
        <v>136</v>
      </c>
      <c r="Q384" s="2">
        <v>293</v>
      </c>
      <c r="R384" s="12">
        <v>6</v>
      </c>
      <c r="S384" s="12">
        <v>28</v>
      </c>
      <c r="T384" s="12">
        <v>19.5</v>
      </c>
      <c r="U384" s="12">
        <v>1439</v>
      </c>
      <c r="V384" s="12">
        <v>36700</v>
      </c>
    </row>
    <row r="385" spans="1:22" x14ac:dyDescent="0.25">
      <c r="A385" t="s">
        <v>49</v>
      </c>
      <c r="B385" t="s">
        <v>50</v>
      </c>
      <c r="C385">
        <v>2016</v>
      </c>
      <c r="D385">
        <v>270</v>
      </c>
      <c r="E385">
        <v>6</v>
      </c>
      <c r="F385" t="s">
        <v>25</v>
      </c>
      <c r="G385" t="s">
        <v>17</v>
      </c>
      <c r="H385">
        <v>4</v>
      </c>
      <c r="I385" t="s">
        <v>29</v>
      </c>
      <c r="J385" t="s">
        <v>51</v>
      </c>
      <c r="K385">
        <v>22</v>
      </c>
      <c r="L385">
        <v>17</v>
      </c>
      <c r="M385">
        <v>2031</v>
      </c>
      <c r="N385">
        <v>43226.67</v>
      </c>
      <c r="P385" s="9" t="s">
        <v>28</v>
      </c>
      <c r="Q385" s="2">
        <v>293</v>
      </c>
      <c r="R385" s="12">
        <v>6</v>
      </c>
      <c r="S385" s="12">
        <v>28</v>
      </c>
      <c r="T385" s="12">
        <v>19.5</v>
      </c>
      <c r="U385" s="12">
        <v>1439</v>
      </c>
      <c r="V385" s="12">
        <v>36700</v>
      </c>
    </row>
    <row r="386" spans="1:22" x14ac:dyDescent="0.25">
      <c r="A386" t="s">
        <v>49</v>
      </c>
      <c r="B386" t="s">
        <v>50</v>
      </c>
      <c r="C386">
        <v>2016</v>
      </c>
      <c r="D386">
        <v>270</v>
      </c>
      <c r="E386">
        <v>6</v>
      </c>
      <c r="F386" t="s">
        <v>25</v>
      </c>
      <c r="G386" t="s">
        <v>52</v>
      </c>
      <c r="H386">
        <v>4</v>
      </c>
      <c r="I386" t="s">
        <v>29</v>
      </c>
      <c r="J386" t="s">
        <v>51</v>
      </c>
      <c r="K386">
        <v>21</v>
      </c>
      <c r="L386">
        <v>17</v>
      </c>
      <c r="M386">
        <v>2031</v>
      </c>
      <c r="N386">
        <v>36649.480000000003</v>
      </c>
      <c r="P386" s="10" t="s">
        <v>25</v>
      </c>
      <c r="Q386" s="2">
        <v>293</v>
      </c>
      <c r="R386" s="12">
        <v>6</v>
      </c>
      <c r="S386" s="12">
        <v>28</v>
      </c>
      <c r="T386" s="12">
        <v>19.5</v>
      </c>
      <c r="U386" s="12">
        <v>1439</v>
      </c>
      <c r="V386" s="12">
        <v>36700</v>
      </c>
    </row>
    <row r="387" spans="1:22" x14ac:dyDescent="0.25">
      <c r="A387" t="s">
        <v>49</v>
      </c>
      <c r="B387" t="s">
        <v>50</v>
      </c>
      <c r="C387">
        <v>2016</v>
      </c>
      <c r="D387">
        <v>270</v>
      </c>
      <c r="E387">
        <v>6</v>
      </c>
      <c r="F387" t="s">
        <v>25</v>
      </c>
      <c r="G387" t="s">
        <v>52</v>
      </c>
      <c r="H387">
        <v>4</v>
      </c>
      <c r="I387" t="s">
        <v>29</v>
      </c>
      <c r="J387" t="s">
        <v>51</v>
      </c>
      <c r="K387">
        <v>21</v>
      </c>
      <c r="L387">
        <v>17</v>
      </c>
      <c r="M387">
        <v>2031</v>
      </c>
      <c r="N387">
        <v>39386.57</v>
      </c>
      <c r="P387" s="8" t="s">
        <v>690</v>
      </c>
      <c r="Q387" s="2">
        <v>245</v>
      </c>
      <c r="R387" s="12">
        <v>4</v>
      </c>
      <c r="S387" s="12">
        <v>34.75</v>
      </c>
      <c r="T387" s="12">
        <v>24.5</v>
      </c>
      <c r="U387" s="12">
        <v>1439</v>
      </c>
      <c r="V387" s="12">
        <v>24906.25</v>
      </c>
    </row>
    <row r="388" spans="1:22" x14ac:dyDescent="0.25">
      <c r="A388" t="s">
        <v>49</v>
      </c>
      <c r="B388" t="s">
        <v>50</v>
      </c>
      <c r="C388">
        <v>2016</v>
      </c>
      <c r="D388">
        <v>270</v>
      </c>
      <c r="E388">
        <v>6</v>
      </c>
      <c r="F388" t="s">
        <v>25</v>
      </c>
      <c r="G388" t="s">
        <v>52</v>
      </c>
      <c r="H388">
        <v>4</v>
      </c>
      <c r="I388" t="s">
        <v>29</v>
      </c>
      <c r="J388" t="s">
        <v>51</v>
      </c>
      <c r="K388">
        <v>21</v>
      </c>
      <c r="L388">
        <v>17</v>
      </c>
      <c r="M388">
        <v>2031</v>
      </c>
      <c r="N388">
        <v>37701.42</v>
      </c>
      <c r="P388" s="9" t="s">
        <v>28</v>
      </c>
      <c r="Q388" s="2">
        <v>245</v>
      </c>
      <c r="R388" s="12">
        <v>4</v>
      </c>
      <c r="S388" s="12">
        <v>34.75</v>
      </c>
      <c r="T388" s="12">
        <v>24.5</v>
      </c>
      <c r="U388" s="12">
        <v>1439</v>
      </c>
      <c r="V388" s="12">
        <v>24906.25</v>
      </c>
    </row>
    <row r="389" spans="1:22" x14ac:dyDescent="0.25">
      <c r="A389" t="s">
        <v>49</v>
      </c>
      <c r="B389" t="s">
        <v>50</v>
      </c>
      <c r="C389">
        <v>2016</v>
      </c>
      <c r="D389">
        <v>270</v>
      </c>
      <c r="E389">
        <v>6</v>
      </c>
      <c r="F389" t="s">
        <v>25</v>
      </c>
      <c r="G389" t="s">
        <v>17</v>
      </c>
      <c r="H389">
        <v>4</v>
      </c>
      <c r="I389" t="s">
        <v>29</v>
      </c>
      <c r="J389" t="s">
        <v>51</v>
      </c>
      <c r="K389">
        <v>22</v>
      </c>
      <c r="L389">
        <v>17</v>
      </c>
      <c r="M389">
        <v>2031</v>
      </c>
      <c r="N389">
        <v>34734.53</v>
      </c>
      <c r="P389" s="10" t="s">
        <v>41</v>
      </c>
      <c r="Q389" s="2">
        <v>178</v>
      </c>
      <c r="R389" s="12">
        <v>4</v>
      </c>
      <c r="S389" s="12">
        <v>36</v>
      </c>
      <c r="T389" s="12">
        <v>28</v>
      </c>
      <c r="U389" s="12">
        <v>1439</v>
      </c>
      <c r="V389" s="12">
        <v>23125</v>
      </c>
    </row>
    <row r="390" spans="1:22" x14ac:dyDescent="0.25">
      <c r="A390" t="s">
        <v>14</v>
      </c>
      <c r="B390" t="s">
        <v>53</v>
      </c>
      <c r="C390">
        <v>2015</v>
      </c>
      <c r="D390">
        <v>300</v>
      </c>
      <c r="E390">
        <v>6</v>
      </c>
      <c r="F390" t="s">
        <v>25</v>
      </c>
      <c r="G390" t="s">
        <v>17</v>
      </c>
      <c r="H390">
        <v>4</v>
      </c>
      <c r="I390" t="s">
        <v>36</v>
      </c>
      <c r="J390" t="s">
        <v>32</v>
      </c>
      <c r="K390">
        <v>28</v>
      </c>
      <c r="L390">
        <v>19</v>
      </c>
      <c r="M390">
        <v>3916</v>
      </c>
      <c r="N390">
        <v>62775.18</v>
      </c>
      <c r="P390" s="10" t="s">
        <v>25</v>
      </c>
      <c r="Q390" s="2">
        <v>245</v>
      </c>
      <c r="R390" s="12">
        <v>4</v>
      </c>
      <c r="S390" s="12">
        <v>34.636363636363633</v>
      </c>
      <c r="T390" s="12">
        <v>24.181818181818183</v>
      </c>
      <c r="U390" s="12">
        <v>1439</v>
      </c>
      <c r="V390" s="12">
        <v>25068.18181818182</v>
      </c>
    </row>
    <row r="391" spans="1:22" x14ac:dyDescent="0.25">
      <c r="A391" t="s">
        <v>14</v>
      </c>
      <c r="B391" t="s">
        <v>53</v>
      </c>
      <c r="C391">
        <v>2015</v>
      </c>
      <c r="D391">
        <v>445</v>
      </c>
      <c r="E391">
        <v>8</v>
      </c>
      <c r="F391" t="s">
        <v>25</v>
      </c>
      <c r="G391" t="s">
        <v>26</v>
      </c>
      <c r="H391">
        <v>4</v>
      </c>
      <c r="I391" t="s">
        <v>36</v>
      </c>
      <c r="J391" t="s">
        <v>32</v>
      </c>
      <c r="K391">
        <v>24</v>
      </c>
      <c r="L391">
        <v>16</v>
      </c>
      <c r="M391">
        <v>3916</v>
      </c>
      <c r="N391">
        <v>73840.98</v>
      </c>
      <c r="P391" s="8" t="s">
        <v>689</v>
      </c>
      <c r="Q391" s="2">
        <v>193</v>
      </c>
      <c r="R391" s="12">
        <v>4</v>
      </c>
      <c r="S391" s="12">
        <v>43.666666666666664</v>
      </c>
      <c r="T391" s="12">
        <v>38.333333333333336</v>
      </c>
      <c r="U391" s="12">
        <v>1439</v>
      </c>
      <c r="V391" s="12">
        <v>28733.333333333332</v>
      </c>
    </row>
    <row r="392" spans="1:22" x14ac:dyDescent="0.25">
      <c r="A392" t="s">
        <v>14</v>
      </c>
      <c r="B392" t="s">
        <v>53</v>
      </c>
      <c r="C392">
        <v>2015</v>
      </c>
      <c r="D392">
        <v>300</v>
      </c>
      <c r="E392">
        <v>6</v>
      </c>
      <c r="F392" t="s">
        <v>25</v>
      </c>
      <c r="G392" t="s">
        <v>26</v>
      </c>
      <c r="H392">
        <v>4</v>
      </c>
      <c r="I392" t="s">
        <v>36</v>
      </c>
      <c r="J392" t="s">
        <v>32</v>
      </c>
      <c r="K392">
        <v>26</v>
      </c>
      <c r="L392">
        <v>18</v>
      </c>
      <c r="M392">
        <v>3916</v>
      </c>
      <c r="N392">
        <v>65153.81</v>
      </c>
      <c r="P392" s="9" t="s">
        <v>28</v>
      </c>
      <c r="Q392" s="2">
        <v>193</v>
      </c>
      <c r="R392" s="12">
        <v>4</v>
      </c>
      <c r="S392" s="12">
        <v>43.666666666666664</v>
      </c>
      <c r="T392" s="12">
        <v>38.333333333333336</v>
      </c>
      <c r="U392" s="12">
        <v>1439</v>
      </c>
      <c r="V392" s="12">
        <v>28733.333333333332</v>
      </c>
    </row>
    <row r="393" spans="1:22" x14ac:dyDescent="0.25">
      <c r="A393" t="s">
        <v>14</v>
      </c>
      <c r="B393" t="s">
        <v>53</v>
      </c>
      <c r="C393">
        <v>2015</v>
      </c>
      <c r="D393">
        <v>445</v>
      </c>
      <c r="E393">
        <v>8</v>
      </c>
      <c r="F393" t="s">
        <v>25</v>
      </c>
      <c r="G393" t="s">
        <v>17</v>
      </c>
      <c r="H393">
        <v>4</v>
      </c>
      <c r="I393" t="s">
        <v>36</v>
      </c>
      <c r="J393" t="s">
        <v>32</v>
      </c>
      <c r="K393">
        <v>25</v>
      </c>
      <c r="L393">
        <v>16</v>
      </c>
      <c r="M393">
        <v>3916</v>
      </c>
      <c r="N393">
        <v>71462.350000000006</v>
      </c>
      <c r="P393" s="10" t="s">
        <v>25</v>
      </c>
      <c r="Q393" s="2">
        <v>193</v>
      </c>
      <c r="R393" s="12">
        <v>4</v>
      </c>
      <c r="S393" s="12">
        <v>43.666666666666664</v>
      </c>
      <c r="T393" s="12">
        <v>38.333333333333336</v>
      </c>
      <c r="U393" s="12">
        <v>1439</v>
      </c>
      <c r="V393" s="12">
        <v>28733.333333333332</v>
      </c>
    </row>
    <row r="394" spans="1:22" x14ac:dyDescent="0.25">
      <c r="A394" t="s">
        <v>14</v>
      </c>
      <c r="B394" t="s">
        <v>53</v>
      </c>
      <c r="C394">
        <v>2016</v>
      </c>
      <c r="D394">
        <v>300</v>
      </c>
      <c r="E394">
        <v>6</v>
      </c>
      <c r="F394" t="s">
        <v>25</v>
      </c>
      <c r="G394" t="s">
        <v>26</v>
      </c>
      <c r="H394">
        <v>4</v>
      </c>
      <c r="I394" t="s">
        <v>36</v>
      </c>
      <c r="J394" t="s">
        <v>32</v>
      </c>
      <c r="K394">
        <v>26</v>
      </c>
      <c r="L394">
        <v>18</v>
      </c>
      <c r="M394">
        <v>3916</v>
      </c>
      <c r="N394">
        <v>64546.38</v>
      </c>
      <c r="P394" s="4" t="s">
        <v>320</v>
      </c>
      <c r="Q394" s="2">
        <v>420</v>
      </c>
      <c r="R394" s="12">
        <v>6.1582278481012658</v>
      </c>
      <c r="S394" s="12">
        <v>24.870253164556964</v>
      </c>
      <c r="T394" s="12">
        <v>17.876582278481013</v>
      </c>
      <c r="U394" s="12">
        <v>190</v>
      </c>
      <c r="V394" s="12">
        <v>47832.721012658207</v>
      </c>
    </row>
    <row r="395" spans="1:22" x14ac:dyDescent="0.25">
      <c r="A395" t="s">
        <v>14</v>
      </c>
      <c r="B395" t="s">
        <v>53</v>
      </c>
      <c r="C395">
        <v>2016</v>
      </c>
      <c r="D395">
        <v>445</v>
      </c>
      <c r="E395">
        <v>8</v>
      </c>
      <c r="F395" t="s">
        <v>25</v>
      </c>
      <c r="G395" t="s">
        <v>26</v>
      </c>
      <c r="H395">
        <v>4</v>
      </c>
      <c r="I395" t="s">
        <v>36</v>
      </c>
      <c r="J395" t="s">
        <v>32</v>
      </c>
      <c r="K395">
        <v>24</v>
      </c>
      <c r="L395">
        <v>16</v>
      </c>
      <c r="M395">
        <v>3916</v>
      </c>
      <c r="N395">
        <v>74044.509999999995</v>
      </c>
      <c r="P395" s="5">
        <v>2000</v>
      </c>
      <c r="Q395" s="2">
        <v>227</v>
      </c>
      <c r="R395" s="12">
        <v>5</v>
      </c>
      <c r="S395" s="12">
        <v>27</v>
      </c>
      <c r="T395" s="12">
        <v>19</v>
      </c>
      <c r="U395" s="12">
        <v>190</v>
      </c>
      <c r="V395" s="12">
        <v>3523.0650000000001</v>
      </c>
    </row>
    <row r="396" spans="1:22" x14ac:dyDescent="0.25">
      <c r="A396" t="s">
        <v>14</v>
      </c>
      <c r="B396" t="s">
        <v>53</v>
      </c>
      <c r="C396">
        <v>2016</v>
      </c>
      <c r="D396">
        <v>300</v>
      </c>
      <c r="E396">
        <v>6</v>
      </c>
      <c r="F396" t="s">
        <v>25</v>
      </c>
      <c r="G396" t="s">
        <v>17</v>
      </c>
      <c r="H396">
        <v>4</v>
      </c>
      <c r="I396" t="s">
        <v>36</v>
      </c>
      <c r="J396" t="s">
        <v>32</v>
      </c>
      <c r="K396">
        <v>28</v>
      </c>
      <c r="L396">
        <v>19</v>
      </c>
      <c r="M396">
        <v>3916</v>
      </c>
      <c r="N396">
        <v>62197.39</v>
      </c>
      <c r="P396" s="6" t="s">
        <v>18</v>
      </c>
      <c r="Q396" s="2">
        <v>145</v>
      </c>
      <c r="R396" s="12">
        <v>4</v>
      </c>
      <c r="S396" s="12">
        <v>29</v>
      </c>
      <c r="T396" s="12">
        <v>21</v>
      </c>
      <c r="U396" s="12">
        <v>190</v>
      </c>
      <c r="V396" s="12">
        <v>3345.1350000000002</v>
      </c>
    </row>
    <row r="397" spans="1:22" x14ac:dyDescent="0.25">
      <c r="A397" t="s">
        <v>14</v>
      </c>
      <c r="B397" t="s">
        <v>53</v>
      </c>
      <c r="C397">
        <v>2017</v>
      </c>
      <c r="D397">
        <v>300</v>
      </c>
      <c r="E397">
        <v>6</v>
      </c>
      <c r="F397" t="s">
        <v>25</v>
      </c>
      <c r="G397" t="s">
        <v>26</v>
      </c>
      <c r="H397">
        <v>4</v>
      </c>
      <c r="I397" t="s">
        <v>36</v>
      </c>
      <c r="J397" t="s">
        <v>32</v>
      </c>
      <c r="K397">
        <v>26</v>
      </c>
      <c r="L397">
        <v>18</v>
      </c>
      <c r="M397">
        <v>3916</v>
      </c>
      <c r="N397">
        <v>63200</v>
      </c>
      <c r="P397" s="7" t="s">
        <v>30</v>
      </c>
      <c r="Q397" s="2">
        <v>145</v>
      </c>
      <c r="R397" s="12">
        <v>4</v>
      </c>
      <c r="S397" s="12">
        <v>29</v>
      </c>
      <c r="T397" s="12">
        <v>21</v>
      </c>
      <c r="U397" s="12">
        <v>190</v>
      </c>
      <c r="V397" s="12">
        <v>3345.1350000000002</v>
      </c>
    </row>
    <row r="398" spans="1:22" x14ac:dyDescent="0.25">
      <c r="A398" t="s">
        <v>14</v>
      </c>
      <c r="B398" t="s">
        <v>53</v>
      </c>
      <c r="C398">
        <v>2017</v>
      </c>
      <c r="D398">
        <v>300</v>
      </c>
      <c r="E398">
        <v>6</v>
      </c>
      <c r="F398" t="s">
        <v>25</v>
      </c>
      <c r="G398" t="s">
        <v>17</v>
      </c>
      <c r="H398">
        <v>4</v>
      </c>
      <c r="I398" t="s">
        <v>36</v>
      </c>
      <c r="J398" t="s">
        <v>32</v>
      </c>
      <c r="K398">
        <v>27</v>
      </c>
      <c r="L398">
        <v>19</v>
      </c>
      <c r="M398">
        <v>3916</v>
      </c>
      <c r="N398">
        <v>60900</v>
      </c>
      <c r="P398" s="8" t="s">
        <v>366</v>
      </c>
      <c r="Q398" s="2">
        <v>145</v>
      </c>
      <c r="R398" s="12">
        <v>4</v>
      </c>
      <c r="S398" s="12">
        <v>29</v>
      </c>
      <c r="T398" s="12">
        <v>21</v>
      </c>
      <c r="U398" s="12">
        <v>190</v>
      </c>
      <c r="V398" s="12">
        <v>3345.1350000000002</v>
      </c>
    </row>
    <row r="399" spans="1:22" x14ac:dyDescent="0.25">
      <c r="A399" t="s">
        <v>14</v>
      </c>
      <c r="B399" t="s">
        <v>53</v>
      </c>
      <c r="C399">
        <v>2017</v>
      </c>
      <c r="D399">
        <v>445</v>
      </c>
      <c r="E399">
        <v>8</v>
      </c>
      <c r="F399" t="s">
        <v>25</v>
      </c>
      <c r="G399" t="s">
        <v>26</v>
      </c>
      <c r="H399">
        <v>4</v>
      </c>
      <c r="I399" t="s">
        <v>36</v>
      </c>
      <c r="J399" t="s">
        <v>32</v>
      </c>
      <c r="K399">
        <v>24</v>
      </c>
      <c r="L399">
        <v>15</v>
      </c>
      <c r="M399">
        <v>3916</v>
      </c>
      <c r="N399">
        <v>72500</v>
      </c>
      <c r="P399" s="9" t="s">
        <v>28</v>
      </c>
      <c r="Q399" s="2">
        <v>145</v>
      </c>
      <c r="R399" s="12">
        <v>4</v>
      </c>
      <c r="S399" s="12">
        <v>29</v>
      </c>
      <c r="T399" s="12">
        <v>21</v>
      </c>
      <c r="U399" s="12">
        <v>190</v>
      </c>
      <c r="V399" s="12">
        <v>3345.1350000000002</v>
      </c>
    </row>
    <row r="400" spans="1:22" x14ac:dyDescent="0.25">
      <c r="A400" t="s">
        <v>14</v>
      </c>
      <c r="B400" t="s">
        <v>54</v>
      </c>
      <c r="C400">
        <v>2015</v>
      </c>
      <c r="D400">
        <v>443</v>
      </c>
      <c r="E400">
        <v>8</v>
      </c>
      <c r="F400" t="s">
        <v>25</v>
      </c>
      <c r="G400" t="s">
        <v>26</v>
      </c>
      <c r="H400">
        <v>4</v>
      </c>
      <c r="I400" t="s">
        <v>36</v>
      </c>
      <c r="J400" t="s">
        <v>30</v>
      </c>
      <c r="K400">
        <v>25</v>
      </c>
      <c r="L400">
        <v>16</v>
      </c>
      <c r="M400">
        <v>3916</v>
      </c>
      <c r="N400">
        <v>69497.39</v>
      </c>
      <c r="P400" s="10" t="s">
        <v>16</v>
      </c>
      <c r="Q400" s="2">
        <v>145</v>
      </c>
      <c r="R400" s="12">
        <v>4</v>
      </c>
      <c r="S400" s="12">
        <v>29</v>
      </c>
      <c r="T400" s="12">
        <v>21</v>
      </c>
      <c r="U400" s="12">
        <v>190</v>
      </c>
      <c r="V400" s="12">
        <v>3345.1350000000002</v>
      </c>
    </row>
    <row r="401" spans="1:22" x14ac:dyDescent="0.25">
      <c r="A401" t="s">
        <v>14</v>
      </c>
      <c r="B401" t="s">
        <v>54</v>
      </c>
      <c r="C401">
        <v>2015</v>
      </c>
      <c r="D401">
        <v>302</v>
      </c>
      <c r="E401">
        <v>6</v>
      </c>
      <c r="F401" t="s">
        <v>25</v>
      </c>
      <c r="G401" t="s">
        <v>26</v>
      </c>
      <c r="H401">
        <v>4</v>
      </c>
      <c r="I401" t="s">
        <v>36</v>
      </c>
      <c r="J401" t="s">
        <v>30</v>
      </c>
      <c r="K401">
        <v>29</v>
      </c>
      <c r="L401">
        <v>20</v>
      </c>
      <c r="M401">
        <v>3916</v>
      </c>
      <c r="N401">
        <v>59879.45</v>
      </c>
      <c r="P401" s="6" t="s">
        <v>29</v>
      </c>
      <c r="Q401" s="2">
        <v>227</v>
      </c>
      <c r="R401" s="12">
        <v>6</v>
      </c>
      <c r="S401" s="12">
        <v>25</v>
      </c>
      <c r="T401" s="12">
        <v>17</v>
      </c>
      <c r="U401" s="12">
        <v>190</v>
      </c>
      <c r="V401" s="12">
        <v>3700.9949999999999</v>
      </c>
    </row>
    <row r="402" spans="1:22" x14ac:dyDescent="0.25">
      <c r="A402" t="s">
        <v>14</v>
      </c>
      <c r="B402" t="s">
        <v>54</v>
      </c>
      <c r="C402">
        <v>2015</v>
      </c>
      <c r="D402">
        <v>255</v>
      </c>
      <c r="E402">
        <v>6</v>
      </c>
      <c r="F402" t="s">
        <v>25</v>
      </c>
      <c r="G402" t="s">
        <v>17</v>
      </c>
      <c r="H402">
        <v>4</v>
      </c>
      <c r="I402" t="s">
        <v>36</v>
      </c>
      <c r="J402" t="s">
        <v>30</v>
      </c>
      <c r="K402">
        <v>38</v>
      </c>
      <c r="L402">
        <v>26</v>
      </c>
      <c r="M402">
        <v>3916</v>
      </c>
      <c r="N402">
        <v>59052.1</v>
      </c>
      <c r="P402" s="7" t="s">
        <v>30</v>
      </c>
      <c r="Q402" s="2">
        <v>227</v>
      </c>
      <c r="R402" s="12">
        <v>6</v>
      </c>
      <c r="S402" s="12">
        <v>25</v>
      </c>
      <c r="T402" s="12">
        <v>17</v>
      </c>
      <c r="U402" s="12">
        <v>190</v>
      </c>
      <c r="V402" s="12">
        <v>3700.9949999999999</v>
      </c>
    </row>
    <row r="403" spans="1:22" x14ac:dyDescent="0.25">
      <c r="A403" t="s">
        <v>14</v>
      </c>
      <c r="B403" t="s">
        <v>54</v>
      </c>
      <c r="C403">
        <v>2015</v>
      </c>
      <c r="D403">
        <v>241</v>
      </c>
      <c r="E403">
        <v>4</v>
      </c>
      <c r="F403" t="s">
        <v>25</v>
      </c>
      <c r="G403" t="s">
        <v>26</v>
      </c>
      <c r="H403">
        <v>4</v>
      </c>
      <c r="I403" t="s">
        <v>36</v>
      </c>
      <c r="J403" t="s">
        <v>30</v>
      </c>
      <c r="K403">
        <v>33</v>
      </c>
      <c r="L403">
        <v>22</v>
      </c>
      <c r="M403">
        <v>3916</v>
      </c>
      <c r="N403">
        <v>54036.29</v>
      </c>
      <c r="P403" s="8" t="s">
        <v>428</v>
      </c>
      <c r="Q403" s="2">
        <v>227</v>
      </c>
      <c r="R403" s="12">
        <v>6</v>
      </c>
      <c r="S403" s="12">
        <v>25</v>
      </c>
      <c r="T403" s="12">
        <v>17</v>
      </c>
      <c r="U403" s="12">
        <v>190</v>
      </c>
      <c r="V403" s="12">
        <v>3700.9949999999999</v>
      </c>
    </row>
    <row r="404" spans="1:22" x14ac:dyDescent="0.25">
      <c r="A404" t="s">
        <v>14</v>
      </c>
      <c r="B404" t="s">
        <v>54</v>
      </c>
      <c r="C404">
        <v>2015</v>
      </c>
      <c r="D404">
        <v>255</v>
      </c>
      <c r="E404">
        <v>6</v>
      </c>
      <c r="F404" t="s">
        <v>25</v>
      </c>
      <c r="G404" t="s">
        <v>26</v>
      </c>
      <c r="H404">
        <v>4</v>
      </c>
      <c r="I404" t="s">
        <v>36</v>
      </c>
      <c r="J404" t="s">
        <v>30</v>
      </c>
      <c r="K404">
        <v>37</v>
      </c>
      <c r="L404">
        <v>26</v>
      </c>
      <c r="M404">
        <v>3916</v>
      </c>
      <c r="N404">
        <v>61430.73</v>
      </c>
      <c r="P404" s="9" t="s">
        <v>28</v>
      </c>
      <c r="Q404" s="2">
        <v>227</v>
      </c>
      <c r="R404" s="12">
        <v>6</v>
      </c>
      <c r="S404" s="12">
        <v>25</v>
      </c>
      <c r="T404" s="12">
        <v>17</v>
      </c>
      <c r="U404" s="12">
        <v>190</v>
      </c>
      <c r="V404" s="12">
        <v>3700.9949999999999</v>
      </c>
    </row>
    <row r="405" spans="1:22" x14ac:dyDescent="0.25">
      <c r="A405" t="s">
        <v>14</v>
      </c>
      <c r="B405" t="s">
        <v>54</v>
      </c>
      <c r="C405">
        <v>2015</v>
      </c>
      <c r="D405">
        <v>443</v>
      </c>
      <c r="E405">
        <v>8</v>
      </c>
      <c r="F405" t="s">
        <v>25</v>
      </c>
      <c r="G405" t="s">
        <v>17</v>
      </c>
      <c r="H405">
        <v>4</v>
      </c>
      <c r="I405" t="s">
        <v>36</v>
      </c>
      <c r="J405" t="s">
        <v>30</v>
      </c>
      <c r="K405">
        <v>25</v>
      </c>
      <c r="L405">
        <v>17</v>
      </c>
      <c r="M405">
        <v>3916</v>
      </c>
      <c r="N405">
        <v>67118.759999999995</v>
      </c>
      <c r="P405" s="10" t="s">
        <v>25</v>
      </c>
      <c r="Q405" s="2">
        <v>227</v>
      </c>
      <c r="R405" s="12">
        <v>6</v>
      </c>
      <c r="S405" s="12">
        <v>25</v>
      </c>
      <c r="T405" s="12">
        <v>17</v>
      </c>
      <c r="U405" s="12">
        <v>190</v>
      </c>
      <c r="V405" s="12">
        <v>3700.9949999999999</v>
      </c>
    </row>
    <row r="406" spans="1:22" x14ac:dyDescent="0.25">
      <c r="A406" t="s">
        <v>14</v>
      </c>
      <c r="B406" t="s">
        <v>54</v>
      </c>
      <c r="C406">
        <v>2015</v>
      </c>
      <c r="D406">
        <v>241</v>
      </c>
      <c r="E406">
        <v>4</v>
      </c>
      <c r="F406" t="s">
        <v>25</v>
      </c>
      <c r="G406" t="s">
        <v>17</v>
      </c>
      <c r="H406">
        <v>4</v>
      </c>
      <c r="I406" t="s">
        <v>36</v>
      </c>
      <c r="J406" t="s">
        <v>30</v>
      </c>
      <c r="K406">
        <v>34</v>
      </c>
      <c r="L406">
        <v>23</v>
      </c>
      <c r="M406">
        <v>3916</v>
      </c>
      <c r="N406">
        <v>51657.66</v>
      </c>
      <c r="P406" s="5">
        <v>2001</v>
      </c>
      <c r="Q406" s="2">
        <v>240</v>
      </c>
      <c r="R406" s="12">
        <v>5</v>
      </c>
      <c r="S406" s="12">
        <v>24.625</v>
      </c>
      <c r="T406" s="12">
        <v>18</v>
      </c>
      <c r="U406" s="12">
        <v>190</v>
      </c>
      <c r="V406" s="12">
        <v>38716.951249999998</v>
      </c>
    </row>
    <row r="407" spans="1:22" x14ac:dyDescent="0.25">
      <c r="A407" t="s">
        <v>14</v>
      </c>
      <c r="B407" t="s">
        <v>54</v>
      </c>
      <c r="C407">
        <v>2015</v>
      </c>
      <c r="D407">
        <v>302</v>
      </c>
      <c r="E407">
        <v>6</v>
      </c>
      <c r="F407" t="s">
        <v>25</v>
      </c>
      <c r="G407" t="s">
        <v>17</v>
      </c>
      <c r="H407">
        <v>4</v>
      </c>
      <c r="I407" t="s">
        <v>36</v>
      </c>
      <c r="J407" t="s">
        <v>30</v>
      </c>
      <c r="K407">
        <v>31</v>
      </c>
      <c r="L407">
        <v>20</v>
      </c>
      <c r="M407">
        <v>3916</v>
      </c>
      <c r="N407">
        <v>57500.82</v>
      </c>
      <c r="P407" s="6" t="s">
        <v>18</v>
      </c>
      <c r="Q407" s="2">
        <v>145</v>
      </c>
      <c r="R407" s="12">
        <v>4</v>
      </c>
      <c r="S407" s="12">
        <v>28.5</v>
      </c>
      <c r="T407" s="12">
        <v>20.5</v>
      </c>
      <c r="U407" s="12">
        <v>190</v>
      </c>
      <c r="V407" s="12">
        <v>32034.454999999998</v>
      </c>
    </row>
    <row r="408" spans="1:22" x14ac:dyDescent="0.25">
      <c r="A408" t="s">
        <v>14</v>
      </c>
      <c r="B408" t="s">
        <v>54</v>
      </c>
      <c r="C408">
        <v>2016</v>
      </c>
      <c r="D408">
        <v>255</v>
      </c>
      <c r="E408">
        <v>6</v>
      </c>
      <c r="F408" t="s">
        <v>25</v>
      </c>
      <c r="G408" t="s">
        <v>17</v>
      </c>
      <c r="H408">
        <v>4</v>
      </c>
      <c r="I408" t="s">
        <v>36</v>
      </c>
      <c r="J408" t="s">
        <v>30</v>
      </c>
      <c r="K408">
        <v>38</v>
      </c>
      <c r="L408">
        <v>26</v>
      </c>
      <c r="M408">
        <v>3916</v>
      </c>
      <c r="N408">
        <v>58571.76</v>
      </c>
      <c r="P408" s="7" t="s">
        <v>30</v>
      </c>
      <c r="Q408" s="2">
        <v>145</v>
      </c>
      <c r="R408" s="12">
        <v>4</v>
      </c>
      <c r="S408" s="12">
        <v>28.5</v>
      </c>
      <c r="T408" s="12">
        <v>20.5</v>
      </c>
      <c r="U408" s="12">
        <v>190</v>
      </c>
      <c r="V408" s="12">
        <v>32034.454999999998</v>
      </c>
    </row>
    <row r="409" spans="1:22" x14ac:dyDescent="0.25">
      <c r="A409" t="s">
        <v>14</v>
      </c>
      <c r="B409" t="s">
        <v>54</v>
      </c>
      <c r="C409">
        <v>2016</v>
      </c>
      <c r="D409">
        <v>302</v>
      </c>
      <c r="E409">
        <v>6</v>
      </c>
      <c r="F409" t="s">
        <v>25</v>
      </c>
      <c r="G409" t="s">
        <v>26</v>
      </c>
      <c r="H409">
        <v>4</v>
      </c>
      <c r="I409" t="s">
        <v>36</v>
      </c>
      <c r="J409" t="s">
        <v>30</v>
      </c>
      <c r="K409">
        <v>29</v>
      </c>
      <c r="L409">
        <v>20</v>
      </c>
      <c r="M409">
        <v>3916</v>
      </c>
      <c r="N409">
        <v>59388.800000000003</v>
      </c>
      <c r="P409" s="8" t="s">
        <v>366</v>
      </c>
      <c r="Q409" s="2">
        <v>145</v>
      </c>
      <c r="R409" s="12">
        <v>4</v>
      </c>
      <c r="S409" s="12">
        <v>28.5</v>
      </c>
      <c r="T409" s="12">
        <v>20.5</v>
      </c>
      <c r="U409" s="12">
        <v>190</v>
      </c>
      <c r="V409" s="12">
        <v>32034.454999999998</v>
      </c>
    </row>
    <row r="410" spans="1:22" x14ac:dyDescent="0.25">
      <c r="A410" t="s">
        <v>14</v>
      </c>
      <c r="B410" t="s">
        <v>54</v>
      </c>
      <c r="C410">
        <v>2016</v>
      </c>
      <c r="D410">
        <v>302</v>
      </c>
      <c r="E410">
        <v>6</v>
      </c>
      <c r="F410" t="s">
        <v>25</v>
      </c>
      <c r="G410" t="s">
        <v>17</v>
      </c>
      <c r="H410">
        <v>4</v>
      </c>
      <c r="I410" t="s">
        <v>36</v>
      </c>
      <c r="J410" t="s">
        <v>30</v>
      </c>
      <c r="K410">
        <v>31</v>
      </c>
      <c r="L410">
        <v>20</v>
      </c>
      <c r="M410">
        <v>3916</v>
      </c>
      <c r="N410">
        <v>57039.8</v>
      </c>
      <c r="P410" s="9" t="s">
        <v>28</v>
      </c>
      <c r="Q410" s="2">
        <v>145</v>
      </c>
      <c r="R410" s="12">
        <v>4</v>
      </c>
      <c r="S410" s="12">
        <v>28.5</v>
      </c>
      <c r="T410" s="12">
        <v>20.5</v>
      </c>
      <c r="U410" s="12">
        <v>190</v>
      </c>
      <c r="V410" s="12">
        <v>32034.454999999998</v>
      </c>
    </row>
    <row r="411" spans="1:22" x14ac:dyDescent="0.25">
      <c r="A411" t="s">
        <v>14</v>
      </c>
      <c r="B411" t="s">
        <v>54</v>
      </c>
      <c r="C411">
        <v>2016</v>
      </c>
      <c r="D411">
        <v>240</v>
      </c>
      <c r="E411">
        <v>4</v>
      </c>
      <c r="F411" t="s">
        <v>25</v>
      </c>
      <c r="G411" t="s">
        <v>26</v>
      </c>
      <c r="H411">
        <v>4</v>
      </c>
      <c r="I411" t="s">
        <v>36</v>
      </c>
      <c r="J411" t="s">
        <v>30</v>
      </c>
      <c r="K411">
        <v>34</v>
      </c>
      <c r="L411">
        <v>22</v>
      </c>
      <c r="M411">
        <v>3916</v>
      </c>
      <c r="N411">
        <v>53618.44</v>
      </c>
      <c r="P411" s="10" t="s">
        <v>25</v>
      </c>
      <c r="Q411" s="2">
        <v>145</v>
      </c>
      <c r="R411" s="12">
        <v>4</v>
      </c>
      <c r="S411" s="12">
        <v>28</v>
      </c>
      <c r="T411" s="12">
        <v>20</v>
      </c>
      <c r="U411" s="12">
        <v>190</v>
      </c>
      <c r="V411" s="12">
        <v>32588.084999999999</v>
      </c>
    </row>
    <row r="412" spans="1:22" x14ac:dyDescent="0.25">
      <c r="A412" t="s">
        <v>14</v>
      </c>
      <c r="B412" t="s">
        <v>54</v>
      </c>
      <c r="C412">
        <v>2016</v>
      </c>
      <c r="D412">
        <v>240</v>
      </c>
      <c r="E412">
        <v>4</v>
      </c>
      <c r="F412" t="s">
        <v>25</v>
      </c>
      <c r="G412" t="s">
        <v>17</v>
      </c>
      <c r="H412">
        <v>4</v>
      </c>
      <c r="I412" t="s">
        <v>36</v>
      </c>
      <c r="J412" t="s">
        <v>30</v>
      </c>
      <c r="K412">
        <v>34</v>
      </c>
      <c r="L412">
        <v>23</v>
      </c>
      <c r="M412">
        <v>3916</v>
      </c>
      <c r="N412">
        <v>51269.440000000002</v>
      </c>
      <c r="P412" s="10" t="s">
        <v>16</v>
      </c>
      <c r="Q412" s="2">
        <v>145</v>
      </c>
      <c r="R412" s="12">
        <v>4</v>
      </c>
      <c r="S412" s="12">
        <v>29</v>
      </c>
      <c r="T412" s="12">
        <v>21</v>
      </c>
      <c r="U412" s="12">
        <v>190</v>
      </c>
      <c r="V412" s="12">
        <v>31480.825000000001</v>
      </c>
    </row>
    <row r="413" spans="1:22" x14ac:dyDescent="0.25">
      <c r="A413" t="s">
        <v>14</v>
      </c>
      <c r="B413" t="s">
        <v>54</v>
      </c>
      <c r="C413">
        <v>2016</v>
      </c>
      <c r="D413">
        <v>443</v>
      </c>
      <c r="E413">
        <v>8</v>
      </c>
      <c r="F413" t="s">
        <v>25</v>
      </c>
      <c r="G413" t="s">
        <v>26</v>
      </c>
      <c r="H413">
        <v>4</v>
      </c>
      <c r="I413" t="s">
        <v>36</v>
      </c>
      <c r="J413" t="s">
        <v>30</v>
      </c>
      <c r="K413">
        <v>25</v>
      </c>
      <c r="L413">
        <v>16</v>
      </c>
      <c r="M413">
        <v>3916</v>
      </c>
      <c r="N413">
        <v>70061.42</v>
      </c>
      <c r="P413" s="6" t="s">
        <v>29</v>
      </c>
      <c r="Q413" s="2">
        <v>240</v>
      </c>
      <c r="R413" s="12">
        <v>6</v>
      </c>
      <c r="S413" s="12">
        <v>20.75</v>
      </c>
      <c r="T413" s="12">
        <v>15.5</v>
      </c>
      <c r="U413" s="12">
        <v>190</v>
      </c>
      <c r="V413" s="12">
        <v>45399.447500000002</v>
      </c>
    </row>
    <row r="414" spans="1:22" x14ac:dyDescent="0.25">
      <c r="A414" t="s">
        <v>14</v>
      </c>
      <c r="B414" t="s">
        <v>54</v>
      </c>
      <c r="C414">
        <v>2016</v>
      </c>
      <c r="D414">
        <v>443</v>
      </c>
      <c r="E414">
        <v>8</v>
      </c>
      <c r="F414" t="s">
        <v>25</v>
      </c>
      <c r="G414" t="s">
        <v>17</v>
      </c>
      <c r="H414">
        <v>4</v>
      </c>
      <c r="I414" t="s">
        <v>36</v>
      </c>
      <c r="J414" t="s">
        <v>30</v>
      </c>
      <c r="K414">
        <v>25</v>
      </c>
      <c r="L414">
        <v>17</v>
      </c>
      <c r="M414">
        <v>3916</v>
      </c>
      <c r="N414">
        <v>67712.429999999993</v>
      </c>
      <c r="P414" s="7" t="s">
        <v>51</v>
      </c>
      <c r="Q414" s="2">
        <v>240</v>
      </c>
      <c r="R414" s="12">
        <v>6</v>
      </c>
      <c r="S414" s="12">
        <v>17.5</v>
      </c>
      <c r="T414" s="12">
        <v>14</v>
      </c>
      <c r="U414" s="12">
        <v>190</v>
      </c>
      <c r="V414" s="12">
        <v>48235.074999999997</v>
      </c>
    </row>
    <row r="415" spans="1:22" x14ac:dyDescent="0.25">
      <c r="A415" t="s">
        <v>14</v>
      </c>
      <c r="B415" t="s">
        <v>54</v>
      </c>
      <c r="C415">
        <v>2016</v>
      </c>
      <c r="D415">
        <v>255</v>
      </c>
      <c r="E415">
        <v>6</v>
      </c>
      <c r="F415" t="s">
        <v>25</v>
      </c>
      <c r="G415" t="s">
        <v>26</v>
      </c>
      <c r="H415">
        <v>4</v>
      </c>
      <c r="I415" t="s">
        <v>36</v>
      </c>
      <c r="J415" t="s">
        <v>30</v>
      </c>
      <c r="K415">
        <v>37</v>
      </c>
      <c r="L415">
        <v>26</v>
      </c>
      <c r="M415">
        <v>3916</v>
      </c>
      <c r="N415">
        <v>60920.76</v>
      </c>
      <c r="P415" s="8" t="s">
        <v>586</v>
      </c>
      <c r="Q415" s="2">
        <v>240</v>
      </c>
      <c r="R415" s="12">
        <v>6</v>
      </c>
      <c r="S415" s="12">
        <v>17.5</v>
      </c>
      <c r="T415" s="12">
        <v>14</v>
      </c>
      <c r="U415" s="12">
        <v>190</v>
      </c>
      <c r="V415" s="12">
        <v>48235.074999999997</v>
      </c>
    </row>
    <row r="416" spans="1:22" x14ac:dyDescent="0.25">
      <c r="A416" t="s">
        <v>22</v>
      </c>
      <c r="B416">
        <v>500</v>
      </c>
      <c r="C416">
        <v>2015</v>
      </c>
      <c r="D416">
        <v>160</v>
      </c>
      <c r="E416">
        <v>4</v>
      </c>
      <c r="F416" t="s">
        <v>16</v>
      </c>
      <c r="G416" t="s">
        <v>28</v>
      </c>
      <c r="H416">
        <v>2</v>
      </c>
      <c r="I416" t="s">
        <v>18</v>
      </c>
      <c r="J416" t="s">
        <v>21</v>
      </c>
      <c r="K416">
        <v>34</v>
      </c>
      <c r="L416">
        <v>28</v>
      </c>
      <c r="M416">
        <v>819</v>
      </c>
      <c r="N416">
        <v>27504.21</v>
      </c>
      <c r="P416" s="9" t="s">
        <v>52</v>
      </c>
      <c r="Q416" s="2">
        <v>240</v>
      </c>
      <c r="R416" s="12">
        <v>6</v>
      </c>
      <c r="S416" s="12">
        <v>17</v>
      </c>
      <c r="T416" s="12">
        <v>14</v>
      </c>
      <c r="U416" s="12">
        <v>190</v>
      </c>
      <c r="V416" s="12">
        <v>49203.93</v>
      </c>
    </row>
    <row r="417" spans="1:22" x14ac:dyDescent="0.25">
      <c r="A417" t="s">
        <v>22</v>
      </c>
      <c r="B417">
        <v>500</v>
      </c>
      <c r="C417">
        <v>2015</v>
      </c>
      <c r="D417">
        <v>101</v>
      </c>
      <c r="E417">
        <v>4</v>
      </c>
      <c r="F417" t="s">
        <v>16</v>
      </c>
      <c r="G417" t="s">
        <v>28</v>
      </c>
      <c r="H417">
        <v>2</v>
      </c>
      <c r="I417" t="s">
        <v>18</v>
      </c>
      <c r="J417" t="s">
        <v>55</v>
      </c>
      <c r="K417">
        <v>40</v>
      </c>
      <c r="L417">
        <v>31</v>
      </c>
      <c r="M417">
        <v>819</v>
      </c>
      <c r="N417">
        <v>19339.3</v>
      </c>
      <c r="P417" s="10" t="s">
        <v>25</v>
      </c>
      <c r="Q417" s="2">
        <v>240</v>
      </c>
      <c r="R417" s="12">
        <v>6</v>
      </c>
      <c r="S417" s="12">
        <v>17</v>
      </c>
      <c r="T417" s="12">
        <v>14</v>
      </c>
      <c r="U417" s="12">
        <v>190</v>
      </c>
      <c r="V417" s="12">
        <v>49203.93</v>
      </c>
    </row>
    <row r="418" spans="1:22" x14ac:dyDescent="0.25">
      <c r="A418" t="s">
        <v>22</v>
      </c>
      <c r="B418">
        <v>500</v>
      </c>
      <c r="C418">
        <v>2015</v>
      </c>
      <c r="D418">
        <v>135</v>
      </c>
      <c r="E418">
        <v>4</v>
      </c>
      <c r="F418" t="s">
        <v>16</v>
      </c>
      <c r="G418" t="s">
        <v>28</v>
      </c>
      <c r="H418">
        <v>2</v>
      </c>
      <c r="I418" t="s">
        <v>18</v>
      </c>
      <c r="J418" t="s">
        <v>55</v>
      </c>
      <c r="K418">
        <v>34</v>
      </c>
      <c r="L418">
        <v>28</v>
      </c>
      <c r="M418">
        <v>819</v>
      </c>
      <c r="N418">
        <v>20373.490000000002</v>
      </c>
      <c r="P418" s="9" t="s">
        <v>17</v>
      </c>
      <c r="Q418" s="2">
        <v>240</v>
      </c>
      <c r="R418" s="12">
        <v>6</v>
      </c>
      <c r="S418" s="12">
        <v>18</v>
      </c>
      <c r="T418" s="12">
        <v>14</v>
      </c>
      <c r="U418" s="12">
        <v>190</v>
      </c>
      <c r="V418" s="12">
        <v>47266.22</v>
      </c>
    </row>
    <row r="419" spans="1:22" x14ac:dyDescent="0.25">
      <c r="A419" t="s">
        <v>22</v>
      </c>
      <c r="B419">
        <v>500</v>
      </c>
      <c r="C419">
        <v>2015</v>
      </c>
      <c r="D419">
        <v>101</v>
      </c>
      <c r="E419">
        <v>4</v>
      </c>
      <c r="F419" t="s">
        <v>16</v>
      </c>
      <c r="G419" t="s">
        <v>28</v>
      </c>
      <c r="H419">
        <v>2</v>
      </c>
      <c r="I419" t="s">
        <v>18</v>
      </c>
      <c r="J419" t="s">
        <v>21</v>
      </c>
      <c r="K419">
        <v>34</v>
      </c>
      <c r="L419">
        <v>28</v>
      </c>
      <c r="M419">
        <v>819</v>
      </c>
      <c r="N419">
        <v>23579.47</v>
      </c>
      <c r="P419" s="10" t="s">
        <v>25</v>
      </c>
      <c r="Q419" s="2">
        <v>240</v>
      </c>
      <c r="R419" s="12">
        <v>6</v>
      </c>
      <c r="S419" s="12">
        <v>18</v>
      </c>
      <c r="T419" s="12">
        <v>14</v>
      </c>
      <c r="U419" s="12">
        <v>190</v>
      </c>
      <c r="V419" s="12">
        <v>47266.22</v>
      </c>
    </row>
    <row r="420" spans="1:22" x14ac:dyDescent="0.25">
      <c r="A420" t="s">
        <v>22</v>
      </c>
      <c r="B420">
        <v>500</v>
      </c>
      <c r="C420">
        <v>2015</v>
      </c>
      <c r="D420">
        <v>101</v>
      </c>
      <c r="E420">
        <v>4</v>
      </c>
      <c r="F420" t="s">
        <v>16</v>
      </c>
      <c r="G420" t="s">
        <v>28</v>
      </c>
      <c r="H420">
        <v>2</v>
      </c>
      <c r="I420" t="s">
        <v>18</v>
      </c>
      <c r="J420" t="s">
        <v>21</v>
      </c>
      <c r="K420">
        <v>34</v>
      </c>
      <c r="L420">
        <v>28</v>
      </c>
      <c r="M420">
        <v>819</v>
      </c>
      <c r="N420">
        <v>25544.43</v>
      </c>
      <c r="P420" s="7" t="s">
        <v>30</v>
      </c>
      <c r="Q420" s="2">
        <v>227</v>
      </c>
      <c r="R420" s="12">
        <v>6</v>
      </c>
      <c r="S420" s="12">
        <v>24</v>
      </c>
      <c r="T420" s="12">
        <v>17</v>
      </c>
      <c r="U420" s="12">
        <v>190</v>
      </c>
      <c r="V420" s="12">
        <v>42563.82</v>
      </c>
    </row>
    <row r="421" spans="1:22" x14ac:dyDescent="0.25">
      <c r="A421" t="s">
        <v>22</v>
      </c>
      <c r="B421">
        <v>500</v>
      </c>
      <c r="C421">
        <v>2015</v>
      </c>
      <c r="D421">
        <v>160</v>
      </c>
      <c r="E421">
        <v>4</v>
      </c>
      <c r="F421" t="s">
        <v>16</v>
      </c>
      <c r="G421" t="s">
        <v>28</v>
      </c>
      <c r="H421">
        <v>2</v>
      </c>
      <c r="I421" t="s">
        <v>18</v>
      </c>
      <c r="J421" t="s">
        <v>55</v>
      </c>
      <c r="K421">
        <v>34</v>
      </c>
      <c r="L421">
        <v>28</v>
      </c>
      <c r="M421">
        <v>819</v>
      </c>
      <c r="N421">
        <v>23264.05</v>
      </c>
      <c r="P421" s="8" t="s">
        <v>428</v>
      </c>
      <c r="Q421" s="2">
        <v>227</v>
      </c>
      <c r="R421" s="12">
        <v>6</v>
      </c>
      <c r="S421" s="12">
        <v>24</v>
      </c>
      <c r="T421" s="12">
        <v>17</v>
      </c>
      <c r="U421" s="12">
        <v>190</v>
      </c>
      <c r="V421" s="12">
        <v>42563.82</v>
      </c>
    </row>
    <row r="422" spans="1:22" x14ac:dyDescent="0.25">
      <c r="A422" t="s">
        <v>22</v>
      </c>
      <c r="B422">
        <v>500</v>
      </c>
      <c r="C422">
        <v>2015</v>
      </c>
      <c r="D422">
        <v>101</v>
      </c>
      <c r="E422">
        <v>4</v>
      </c>
      <c r="F422" t="s">
        <v>16</v>
      </c>
      <c r="G422" t="s">
        <v>28</v>
      </c>
      <c r="H422">
        <v>2</v>
      </c>
      <c r="I422" t="s">
        <v>18</v>
      </c>
      <c r="J422" t="s">
        <v>55</v>
      </c>
      <c r="K422">
        <v>40</v>
      </c>
      <c r="L422">
        <v>31</v>
      </c>
      <c r="M422">
        <v>819</v>
      </c>
      <c r="N422">
        <v>18093.11</v>
      </c>
      <c r="P422" s="9" t="s">
        <v>28</v>
      </c>
      <c r="Q422" s="2">
        <v>227</v>
      </c>
      <c r="R422" s="12">
        <v>6</v>
      </c>
      <c r="S422" s="12">
        <v>24</v>
      </c>
      <c r="T422" s="12">
        <v>17</v>
      </c>
      <c r="U422" s="12">
        <v>190</v>
      </c>
      <c r="V422" s="12">
        <v>42563.82</v>
      </c>
    </row>
    <row r="423" spans="1:22" x14ac:dyDescent="0.25">
      <c r="A423" t="s">
        <v>22</v>
      </c>
      <c r="B423">
        <v>500</v>
      </c>
      <c r="C423">
        <v>2015</v>
      </c>
      <c r="D423">
        <v>101</v>
      </c>
      <c r="E423">
        <v>4</v>
      </c>
      <c r="F423" t="s">
        <v>16</v>
      </c>
      <c r="G423" t="s">
        <v>28</v>
      </c>
      <c r="H423">
        <v>2</v>
      </c>
      <c r="I423" t="s">
        <v>18</v>
      </c>
      <c r="J423" t="s">
        <v>21</v>
      </c>
      <c r="K423">
        <v>34</v>
      </c>
      <c r="L423">
        <v>28</v>
      </c>
      <c r="M423">
        <v>819</v>
      </c>
      <c r="N423">
        <v>21040.54</v>
      </c>
      <c r="P423" s="10" t="s">
        <v>25</v>
      </c>
      <c r="Q423" s="2">
        <v>227</v>
      </c>
      <c r="R423" s="12">
        <v>6</v>
      </c>
      <c r="S423" s="12">
        <v>24</v>
      </c>
      <c r="T423" s="12">
        <v>17</v>
      </c>
      <c r="U423" s="12">
        <v>190</v>
      </c>
      <c r="V423" s="12">
        <v>42563.82</v>
      </c>
    </row>
    <row r="424" spans="1:22" x14ac:dyDescent="0.25">
      <c r="A424" t="s">
        <v>22</v>
      </c>
      <c r="B424">
        <v>500</v>
      </c>
      <c r="C424">
        <v>2015</v>
      </c>
      <c r="D424">
        <v>101</v>
      </c>
      <c r="E424">
        <v>4</v>
      </c>
      <c r="F424" t="s">
        <v>16</v>
      </c>
      <c r="G424" t="s">
        <v>28</v>
      </c>
      <c r="H424">
        <v>2</v>
      </c>
      <c r="I424" t="s">
        <v>18</v>
      </c>
      <c r="J424" t="s">
        <v>55</v>
      </c>
      <c r="K424">
        <v>40</v>
      </c>
      <c r="L424">
        <v>31</v>
      </c>
      <c r="M424">
        <v>819</v>
      </c>
      <c r="N424">
        <v>18305.12</v>
      </c>
      <c r="P424" s="5">
        <v>2002</v>
      </c>
      <c r="Q424" s="2">
        <v>255</v>
      </c>
      <c r="R424" s="12">
        <v>5.2</v>
      </c>
      <c r="S424" s="12">
        <v>22.2</v>
      </c>
      <c r="T424" s="12">
        <v>17</v>
      </c>
      <c r="U424" s="12">
        <v>190</v>
      </c>
      <c r="V424" s="12">
        <v>38706.885999999999</v>
      </c>
    </row>
    <row r="425" spans="1:22" x14ac:dyDescent="0.25">
      <c r="A425" t="s">
        <v>22</v>
      </c>
      <c r="B425">
        <v>500</v>
      </c>
      <c r="C425">
        <v>2015</v>
      </c>
      <c r="D425">
        <v>101</v>
      </c>
      <c r="E425">
        <v>4</v>
      </c>
      <c r="F425" t="s">
        <v>16</v>
      </c>
      <c r="G425" t="s">
        <v>28</v>
      </c>
      <c r="H425">
        <v>2</v>
      </c>
      <c r="I425" t="s">
        <v>18</v>
      </c>
      <c r="J425" t="s">
        <v>55</v>
      </c>
      <c r="K425">
        <v>40</v>
      </c>
      <c r="L425">
        <v>31</v>
      </c>
      <c r="M425">
        <v>819</v>
      </c>
      <c r="N425">
        <v>21097.42</v>
      </c>
      <c r="P425" s="6" t="s">
        <v>18</v>
      </c>
      <c r="Q425" s="2">
        <v>145</v>
      </c>
      <c r="R425" s="12">
        <v>4</v>
      </c>
      <c r="S425" s="12">
        <v>26</v>
      </c>
      <c r="T425" s="12">
        <v>20.5</v>
      </c>
      <c r="U425" s="12">
        <v>190</v>
      </c>
      <c r="V425" s="12">
        <v>29696.445</v>
      </c>
    </row>
    <row r="426" spans="1:22" x14ac:dyDescent="0.25">
      <c r="A426" t="s">
        <v>22</v>
      </c>
      <c r="B426">
        <v>500</v>
      </c>
      <c r="C426">
        <v>2015</v>
      </c>
      <c r="D426">
        <v>101</v>
      </c>
      <c r="E426">
        <v>4</v>
      </c>
      <c r="F426" t="s">
        <v>16</v>
      </c>
      <c r="G426" t="s">
        <v>28</v>
      </c>
      <c r="H426">
        <v>2</v>
      </c>
      <c r="I426" t="s">
        <v>18</v>
      </c>
      <c r="J426" t="s">
        <v>55</v>
      </c>
      <c r="K426">
        <v>40</v>
      </c>
      <c r="L426">
        <v>31</v>
      </c>
      <c r="M426">
        <v>819</v>
      </c>
      <c r="N426">
        <v>17420.89</v>
      </c>
      <c r="P426" s="7" t="s">
        <v>30</v>
      </c>
      <c r="Q426" s="2">
        <v>145</v>
      </c>
      <c r="R426" s="12">
        <v>4</v>
      </c>
      <c r="S426" s="12">
        <v>26</v>
      </c>
      <c r="T426" s="12">
        <v>20.5</v>
      </c>
      <c r="U426" s="12">
        <v>190</v>
      </c>
      <c r="V426" s="12">
        <v>29696.445</v>
      </c>
    </row>
    <row r="427" spans="1:22" x14ac:dyDescent="0.25">
      <c r="A427" t="s">
        <v>22</v>
      </c>
      <c r="B427">
        <v>500</v>
      </c>
      <c r="C427">
        <v>2016</v>
      </c>
      <c r="D427">
        <v>160</v>
      </c>
      <c r="E427">
        <v>4</v>
      </c>
      <c r="F427" t="s">
        <v>16</v>
      </c>
      <c r="G427" t="s">
        <v>28</v>
      </c>
      <c r="H427">
        <v>2</v>
      </c>
      <c r="I427" t="s">
        <v>18</v>
      </c>
      <c r="J427" t="s">
        <v>21</v>
      </c>
      <c r="K427">
        <v>34</v>
      </c>
      <c r="L427">
        <v>28</v>
      </c>
      <c r="M427">
        <v>819</v>
      </c>
      <c r="N427">
        <v>27263.7</v>
      </c>
      <c r="P427" s="8" t="s">
        <v>366</v>
      </c>
      <c r="Q427" s="2">
        <v>145</v>
      </c>
      <c r="R427" s="12">
        <v>4</v>
      </c>
      <c r="S427" s="12">
        <v>26</v>
      </c>
      <c r="T427" s="12">
        <v>20.5</v>
      </c>
      <c r="U427" s="12">
        <v>190</v>
      </c>
      <c r="V427" s="12">
        <v>29696.445</v>
      </c>
    </row>
    <row r="428" spans="1:22" x14ac:dyDescent="0.25">
      <c r="A428" t="s">
        <v>22</v>
      </c>
      <c r="B428">
        <v>500</v>
      </c>
      <c r="C428">
        <v>2016</v>
      </c>
      <c r="D428">
        <v>101</v>
      </c>
      <c r="E428">
        <v>4</v>
      </c>
      <c r="F428" t="s">
        <v>16</v>
      </c>
      <c r="G428" t="s">
        <v>28</v>
      </c>
      <c r="H428">
        <v>2</v>
      </c>
      <c r="I428" t="s">
        <v>18</v>
      </c>
      <c r="J428" t="s">
        <v>55</v>
      </c>
      <c r="K428">
        <v>40</v>
      </c>
      <c r="L428">
        <v>31</v>
      </c>
      <c r="M428">
        <v>819</v>
      </c>
      <c r="N428">
        <v>21748.66</v>
      </c>
      <c r="P428" s="9" t="s">
        <v>28</v>
      </c>
      <c r="Q428" s="2">
        <v>145</v>
      </c>
      <c r="R428" s="12">
        <v>4</v>
      </c>
      <c r="S428" s="12">
        <v>26</v>
      </c>
      <c r="T428" s="12">
        <v>20.5</v>
      </c>
      <c r="U428" s="12">
        <v>190</v>
      </c>
      <c r="V428" s="12">
        <v>29696.445</v>
      </c>
    </row>
    <row r="429" spans="1:22" x14ac:dyDescent="0.25">
      <c r="A429" t="s">
        <v>22</v>
      </c>
      <c r="B429">
        <v>500</v>
      </c>
      <c r="C429">
        <v>2016</v>
      </c>
      <c r="D429">
        <v>101</v>
      </c>
      <c r="E429">
        <v>4</v>
      </c>
      <c r="F429" t="s">
        <v>16</v>
      </c>
      <c r="G429" t="s">
        <v>28</v>
      </c>
      <c r="H429">
        <v>2</v>
      </c>
      <c r="I429" t="s">
        <v>18</v>
      </c>
      <c r="J429" t="s">
        <v>55</v>
      </c>
      <c r="K429">
        <v>40</v>
      </c>
      <c r="L429">
        <v>31</v>
      </c>
      <c r="M429">
        <v>819</v>
      </c>
      <c r="N429">
        <v>20829.490000000002</v>
      </c>
      <c r="P429" s="10" t="s">
        <v>25</v>
      </c>
      <c r="Q429" s="2">
        <v>145</v>
      </c>
      <c r="R429" s="12">
        <v>4</v>
      </c>
      <c r="S429" s="12">
        <v>23</v>
      </c>
      <c r="T429" s="12">
        <v>20</v>
      </c>
      <c r="U429" s="12">
        <v>190</v>
      </c>
      <c r="V429" s="12">
        <v>30241.46</v>
      </c>
    </row>
    <row r="430" spans="1:22" x14ac:dyDescent="0.25">
      <c r="A430" t="s">
        <v>22</v>
      </c>
      <c r="B430">
        <v>500</v>
      </c>
      <c r="C430">
        <v>2016</v>
      </c>
      <c r="D430">
        <v>101</v>
      </c>
      <c r="E430">
        <v>4</v>
      </c>
      <c r="F430" t="s">
        <v>16</v>
      </c>
      <c r="G430" t="s">
        <v>28</v>
      </c>
      <c r="H430">
        <v>2</v>
      </c>
      <c r="I430" t="s">
        <v>18</v>
      </c>
      <c r="J430" t="s">
        <v>55</v>
      </c>
      <c r="K430">
        <v>40</v>
      </c>
      <c r="L430">
        <v>31</v>
      </c>
      <c r="M430">
        <v>819</v>
      </c>
      <c r="N430">
        <v>18123.03</v>
      </c>
      <c r="P430" s="10" t="s">
        <v>16</v>
      </c>
      <c r="Q430" s="2">
        <v>145</v>
      </c>
      <c r="R430" s="12">
        <v>4</v>
      </c>
      <c r="S430" s="12">
        <v>29</v>
      </c>
      <c r="T430" s="12">
        <v>21</v>
      </c>
      <c r="U430" s="12">
        <v>190</v>
      </c>
      <c r="V430" s="12">
        <v>29151.43</v>
      </c>
    </row>
    <row r="431" spans="1:22" x14ac:dyDescent="0.25">
      <c r="A431" t="s">
        <v>22</v>
      </c>
      <c r="B431">
        <v>500</v>
      </c>
      <c r="C431">
        <v>2016</v>
      </c>
      <c r="D431">
        <v>160</v>
      </c>
      <c r="E431">
        <v>4</v>
      </c>
      <c r="F431" t="s">
        <v>16</v>
      </c>
      <c r="G431" t="s">
        <v>28</v>
      </c>
      <c r="H431">
        <v>2</v>
      </c>
      <c r="I431" t="s">
        <v>18</v>
      </c>
      <c r="J431" t="s">
        <v>55</v>
      </c>
      <c r="K431">
        <v>34</v>
      </c>
      <c r="L431">
        <v>28</v>
      </c>
      <c r="M431">
        <v>819</v>
      </c>
      <c r="N431">
        <v>23055.93</v>
      </c>
      <c r="P431" s="6" t="s">
        <v>29</v>
      </c>
      <c r="Q431" s="2">
        <v>255</v>
      </c>
      <c r="R431" s="12">
        <v>6</v>
      </c>
      <c r="S431" s="12">
        <v>19.666666666666668</v>
      </c>
      <c r="T431" s="12">
        <v>14.666666666666666</v>
      </c>
      <c r="U431" s="12">
        <v>190</v>
      </c>
      <c r="V431" s="12">
        <v>44713.846666666672</v>
      </c>
    </row>
    <row r="432" spans="1:22" x14ac:dyDescent="0.25">
      <c r="A432" t="s">
        <v>22</v>
      </c>
      <c r="B432">
        <v>500</v>
      </c>
      <c r="C432">
        <v>2016</v>
      </c>
      <c r="D432">
        <v>101</v>
      </c>
      <c r="E432">
        <v>4</v>
      </c>
      <c r="F432" t="s">
        <v>16</v>
      </c>
      <c r="G432" t="s">
        <v>28</v>
      </c>
      <c r="H432">
        <v>2</v>
      </c>
      <c r="I432" t="s">
        <v>18</v>
      </c>
      <c r="J432" t="s">
        <v>21</v>
      </c>
      <c r="K432">
        <v>40</v>
      </c>
      <c r="L432">
        <v>31</v>
      </c>
      <c r="M432">
        <v>819</v>
      </c>
      <c r="N432">
        <v>25016.83</v>
      </c>
      <c r="P432" s="7" t="s">
        <v>51</v>
      </c>
      <c r="Q432" s="2">
        <v>240</v>
      </c>
      <c r="R432" s="12">
        <v>6</v>
      </c>
      <c r="S432" s="12">
        <v>17.5</v>
      </c>
      <c r="T432" s="12">
        <v>13.5</v>
      </c>
      <c r="U432" s="12">
        <v>190</v>
      </c>
      <c r="V432" s="12">
        <v>47484.334999999999</v>
      </c>
    </row>
    <row r="433" spans="1:22" x14ac:dyDescent="0.25">
      <c r="A433" t="s">
        <v>22</v>
      </c>
      <c r="B433">
        <v>500</v>
      </c>
      <c r="C433">
        <v>2016</v>
      </c>
      <c r="D433">
        <v>101</v>
      </c>
      <c r="E433">
        <v>4</v>
      </c>
      <c r="F433" t="s">
        <v>16</v>
      </c>
      <c r="G433" t="s">
        <v>28</v>
      </c>
      <c r="H433">
        <v>2</v>
      </c>
      <c r="I433" t="s">
        <v>18</v>
      </c>
      <c r="J433" t="s">
        <v>55</v>
      </c>
      <c r="K433">
        <v>40</v>
      </c>
      <c r="L433">
        <v>31</v>
      </c>
      <c r="M433">
        <v>819</v>
      </c>
      <c r="N433">
        <v>17357.05</v>
      </c>
      <c r="P433" s="8" t="s">
        <v>586</v>
      </c>
      <c r="Q433" s="2">
        <v>240</v>
      </c>
      <c r="R433" s="12">
        <v>6</v>
      </c>
      <c r="S433" s="12">
        <v>17.5</v>
      </c>
      <c r="T433" s="12">
        <v>13.5</v>
      </c>
      <c r="U433" s="12">
        <v>190</v>
      </c>
      <c r="V433" s="12">
        <v>47484.334999999999</v>
      </c>
    </row>
    <row r="434" spans="1:22" x14ac:dyDescent="0.25">
      <c r="A434" t="s">
        <v>22</v>
      </c>
      <c r="B434">
        <v>500</v>
      </c>
      <c r="C434">
        <v>2016</v>
      </c>
      <c r="D434">
        <v>101</v>
      </c>
      <c r="E434">
        <v>4</v>
      </c>
      <c r="F434" t="s">
        <v>16</v>
      </c>
      <c r="G434" t="s">
        <v>28</v>
      </c>
      <c r="H434">
        <v>2</v>
      </c>
      <c r="I434" t="s">
        <v>18</v>
      </c>
      <c r="J434" t="s">
        <v>21</v>
      </c>
      <c r="K434">
        <v>40</v>
      </c>
      <c r="L434">
        <v>31</v>
      </c>
      <c r="M434">
        <v>819</v>
      </c>
      <c r="N434">
        <v>20829.490000000002</v>
      </c>
      <c r="P434" s="9" t="s">
        <v>52</v>
      </c>
      <c r="Q434" s="2">
        <v>240</v>
      </c>
      <c r="R434" s="12">
        <v>6</v>
      </c>
      <c r="S434" s="12">
        <v>17</v>
      </c>
      <c r="T434" s="12">
        <v>13</v>
      </c>
      <c r="U434" s="12">
        <v>190</v>
      </c>
      <c r="V434" s="12">
        <v>48438.11</v>
      </c>
    </row>
    <row r="435" spans="1:22" x14ac:dyDescent="0.25">
      <c r="A435" t="s">
        <v>22</v>
      </c>
      <c r="B435">
        <v>500</v>
      </c>
      <c r="C435">
        <v>2016</v>
      </c>
      <c r="D435">
        <v>135</v>
      </c>
      <c r="E435">
        <v>4</v>
      </c>
      <c r="F435" t="s">
        <v>16</v>
      </c>
      <c r="G435" t="s">
        <v>28</v>
      </c>
      <c r="H435">
        <v>2</v>
      </c>
      <c r="I435" t="s">
        <v>18</v>
      </c>
      <c r="J435" t="s">
        <v>55</v>
      </c>
      <c r="K435">
        <v>34</v>
      </c>
      <c r="L435">
        <v>28</v>
      </c>
      <c r="M435">
        <v>819</v>
      </c>
      <c r="N435">
        <v>20119.68</v>
      </c>
      <c r="P435" s="10" t="s">
        <v>25</v>
      </c>
      <c r="Q435" s="2">
        <v>240</v>
      </c>
      <c r="R435" s="12">
        <v>6</v>
      </c>
      <c r="S435" s="12">
        <v>17</v>
      </c>
      <c r="T435" s="12">
        <v>13</v>
      </c>
      <c r="U435" s="12">
        <v>190</v>
      </c>
      <c r="V435" s="12">
        <v>48438.11</v>
      </c>
    </row>
    <row r="436" spans="1:22" x14ac:dyDescent="0.25">
      <c r="A436" t="s">
        <v>22</v>
      </c>
      <c r="B436">
        <v>500</v>
      </c>
      <c r="C436">
        <v>2016</v>
      </c>
      <c r="D436">
        <v>101</v>
      </c>
      <c r="E436">
        <v>4</v>
      </c>
      <c r="F436" t="s">
        <v>16</v>
      </c>
      <c r="G436" t="s">
        <v>28</v>
      </c>
      <c r="H436">
        <v>2</v>
      </c>
      <c r="I436" t="s">
        <v>18</v>
      </c>
      <c r="J436" t="s">
        <v>55</v>
      </c>
      <c r="K436">
        <v>40</v>
      </c>
      <c r="L436">
        <v>31</v>
      </c>
      <c r="M436">
        <v>819</v>
      </c>
      <c r="N436">
        <v>18281.330000000002</v>
      </c>
      <c r="P436" s="9" t="s">
        <v>17</v>
      </c>
      <c r="Q436" s="2">
        <v>240</v>
      </c>
      <c r="R436" s="12">
        <v>6</v>
      </c>
      <c r="S436" s="12">
        <v>18</v>
      </c>
      <c r="T436" s="12">
        <v>14</v>
      </c>
      <c r="U436" s="12">
        <v>190</v>
      </c>
      <c r="V436" s="12">
        <v>46530.559999999998</v>
      </c>
    </row>
    <row r="437" spans="1:22" x14ac:dyDescent="0.25">
      <c r="A437" t="s">
        <v>22</v>
      </c>
      <c r="B437">
        <v>500</v>
      </c>
      <c r="C437">
        <v>2016</v>
      </c>
      <c r="D437">
        <v>101</v>
      </c>
      <c r="E437">
        <v>4</v>
      </c>
      <c r="F437" t="s">
        <v>16</v>
      </c>
      <c r="G437" t="s">
        <v>28</v>
      </c>
      <c r="H437">
        <v>2</v>
      </c>
      <c r="I437" t="s">
        <v>18</v>
      </c>
      <c r="J437" t="s">
        <v>21</v>
      </c>
      <c r="K437">
        <v>40</v>
      </c>
      <c r="L437">
        <v>31</v>
      </c>
      <c r="M437">
        <v>819</v>
      </c>
      <c r="N437">
        <v>21850.79</v>
      </c>
      <c r="P437" s="10" t="s">
        <v>25</v>
      </c>
      <c r="Q437" s="2">
        <v>240</v>
      </c>
      <c r="R437" s="12">
        <v>6</v>
      </c>
      <c r="S437" s="12">
        <v>18</v>
      </c>
      <c r="T437" s="12">
        <v>14</v>
      </c>
      <c r="U437" s="12">
        <v>190</v>
      </c>
      <c r="V437" s="12">
        <v>46530.559999999998</v>
      </c>
    </row>
    <row r="438" spans="1:22" x14ac:dyDescent="0.25">
      <c r="A438" t="s">
        <v>22</v>
      </c>
      <c r="B438">
        <v>500</v>
      </c>
      <c r="C438">
        <v>2017</v>
      </c>
      <c r="D438">
        <v>160</v>
      </c>
      <c r="E438">
        <v>4</v>
      </c>
      <c r="F438" t="s">
        <v>16</v>
      </c>
      <c r="G438" t="s">
        <v>28</v>
      </c>
      <c r="H438">
        <v>2</v>
      </c>
      <c r="I438" t="s">
        <v>18</v>
      </c>
      <c r="J438" t="s">
        <v>55</v>
      </c>
      <c r="K438">
        <v>33</v>
      </c>
      <c r="L438">
        <v>28</v>
      </c>
      <c r="M438">
        <v>819</v>
      </c>
      <c r="N438">
        <v>19995</v>
      </c>
      <c r="P438" s="7" t="s">
        <v>30</v>
      </c>
      <c r="Q438" s="2">
        <v>255</v>
      </c>
      <c r="R438" s="12">
        <v>6</v>
      </c>
      <c r="S438" s="12">
        <v>24</v>
      </c>
      <c r="T438" s="12">
        <v>17</v>
      </c>
      <c r="U438" s="12">
        <v>190</v>
      </c>
      <c r="V438" s="12">
        <v>39172.870000000003</v>
      </c>
    </row>
    <row r="439" spans="1:22" x14ac:dyDescent="0.25">
      <c r="A439" t="s">
        <v>22</v>
      </c>
      <c r="B439">
        <v>500</v>
      </c>
      <c r="C439">
        <v>2017</v>
      </c>
      <c r="D439">
        <v>101</v>
      </c>
      <c r="E439">
        <v>4</v>
      </c>
      <c r="F439" t="s">
        <v>25</v>
      </c>
      <c r="G439" t="s">
        <v>28</v>
      </c>
      <c r="H439">
        <v>2</v>
      </c>
      <c r="I439" t="s">
        <v>18</v>
      </c>
      <c r="J439" t="s">
        <v>55</v>
      </c>
      <c r="K439">
        <v>33</v>
      </c>
      <c r="L439">
        <v>27</v>
      </c>
      <c r="M439">
        <v>819</v>
      </c>
      <c r="N439">
        <v>19390</v>
      </c>
      <c r="P439" s="8" t="s">
        <v>429</v>
      </c>
      <c r="Q439" s="2">
        <v>255</v>
      </c>
      <c r="R439" s="12">
        <v>6</v>
      </c>
      <c r="S439" s="12">
        <v>24</v>
      </c>
      <c r="T439" s="12">
        <v>17</v>
      </c>
      <c r="U439" s="12">
        <v>190</v>
      </c>
      <c r="V439" s="12">
        <v>39172.870000000003</v>
      </c>
    </row>
    <row r="440" spans="1:22" x14ac:dyDescent="0.25">
      <c r="A440" t="s">
        <v>22</v>
      </c>
      <c r="B440">
        <v>500</v>
      </c>
      <c r="C440">
        <v>2017</v>
      </c>
      <c r="D440">
        <v>101</v>
      </c>
      <c r="E440">
        <v>4</v>
      </c>
      <c r="F440" t="s">
        <v>25</v>
      </c>
      <c r="G440" t="s">
        <v>28</v>
      </c>
      <c r="H440">
        <v>2</v>
      </c>
      <c r="I440" t="s">
        <v>18</v>
      </c>
      <c r="J440" t="s">
        <v>21</v>
      </c>
      <c r="K440">
        <v>33</v>
      </c>
      <c r="L440">
        <v>27</v>
      </c>
      <c r="M440">
        <v>819</v>
      </c>
      <c r="N440">
        <v>17485</v>
      </c>
      <c r="P440" s="9" t="s">
        <v>28</v>
      </c>
      <c r="Q440" s="2">
        <v>255</v>
      </c>
      <c r="R440" s="12">
        <v>6</v>
      </c>
      <c r="S440" s="12">
        <v>24</v>
      </c>
      <c r="T440" s="12">
        <v>17</v>
      </c>
      <c r="U440" s="12">
        <v>190</v>
      </c>
      <c r="V440" s="12">
        <v>39172.870000000003</v>
      </c>
    </row>
    <row r="441" spans="1:22" x14ac:dyDescent="0.25">
      <c r="A441" t="s">
        <v>22</v>
      </c>
      <c r="B441">
        <v>500</v>
      </c>
      <c r="C441">
        <v>2017</v>
      </c>
      <c r="D441">
        <v>101</v>
      </c>
      <c r="E441">
        <v>4</v>
      </c>
      <c r="F441" t="s">
        <v>25</v>
      </c>
      <c r="G441" t="s">
        <v>28</v>
      </c>
      <c r="H441">
        <v>2</v>
      </c>
      <c r="I441" t="s">
        <v>18</v>
      </c>
      <c r="J441" t="s">
        <v>21</v>
      </c>
      <c r="K441">
        <v>33</v>
      </c>
      <c r="L441">
        <v>27</v>
      </c>
      <c r="M441">
        <v>819</v>
      </c>
      <c r="N441">
        <v>20885</v>
      </c>
      <c r="P441" s="10" t="s">
        <v>25</v>
      </c>
      <c r="Q441" s="2">
        <v>255</v>
      </c>
      <c r="R441" s="12">
        <v>6</v>
      </c>
      <c r="S441" s="12">
        <v>24</v>
      </c>
      <c r="T441" s="12">
        <v>17</v>
      </c>
      <c r="U441" s="12">
        <v>190</v>
      </c>
      <c r="V441" s="12">
        <v>39172.870000000003</v>
      </c>
    </row>
    <row r="442" spans="1:22" x14ac:dyDescent="0.25">
      <c r="A442" t="s">
        <v>22</v>
      </c>
      <c r="B442">
        <v>500</v>
      </c>
      <c r="C442">
        <v>2017</v>
      </c>
      <c r="D442">
        <v>160</v>
      </c>
      <c r="E442">
        <v>4</v>
      </c>
      <c r="F442" t="s">
        <v>16</v>
      </c>
      <c r="G442" t="s">
        <v>28</v>
      </c>
      <c r="H442">
        <v>2</v>
      </c>
      <c r="I442" t="s">
        <v>18</v>
      </c>
      <c r="J442" t="s">
        <v>21</v>
      </c>
      <c r="K442">
        <v>33</v>
      </c>
      <c r="L442">
        <v>28</v>
      </c>
      <c r="M442">
        <v>819</v>
      </c>
      <c r="N442">
        <v>21490</v>
      </c>
      <c r="P442" s="5">
        <v>2003</v>
      </c>
      <c r="Q442" s="2">
        <v>255</v>
      </c>
      <c r="R442" s="12">
        <v>6</v>
      </c>
      <c r="S442" s="12">
        <v>20.333333333333332</v>
      </c>
      <c r="T442" s="12">
        <v>15</v>
      </c>
      <c r="U442" s="12">
        <v>190</v>
      </c>
      <c r="V442" s="12">
        <v>44405.796666666669</v>
      </c>
    </row>
    <row r="443" spans="1:22" x14ac:dyDescent="0.25">
      <c r="A443" t="s">
        <v>22</v>
      </c>
      <c r="B443">
        <v>500</v>
      </c>
      <c r="C443">
        <v>2017</v>
      </c>
      <c r="D443">
        <v>101</v>
      </c>
      <c r="E443">
        <v>4</v>
      </c>
      <c r="F443" t="s">
        <v>25</v>
      </c>
      <c r="G443" t="s">
        <v>28</v>
      </c>
      <c r="H443">
        <v>2</v>
      </c>
      <c r="I443" t="s">
        <v>18</v>
      </c>
      <c r="J443" t="s">
        <v>55</v>
      </c>
      <c r="K443">
        <v>33</v>
      </c>
      <c r="L443">
        <v>27</v>
      </c>
      <c r="M443">
        <v>819</v>
      </c>
      <c r="N443">
        <v>15990</v>
      </c>
      <c r="P443" s="6" t="s">
        <v>29</v>
      </c>
      <c r="Q443" s="2">
        <v>255</v>
      </c>
      <c r="R443" s="12">
        <v>6</v>
      </c>
      <c r="S443" s="12">
        <v>20.333333333333332</v>
      </c>
      <c r="T443" s="12">
        <v>15</v>
      </c>
      <c r="U443" s="12">
        <v>190</v>
      </c>
      <c r="V443" s="12">
        <v>44405.796666666669</v>
      </c>
    </row>
    <row r="444" spans="1:22" x14ac:dyDescent="0.25">
      <c r="A444" t="s">
        <v>22</v>
      </c>
      <c r="B444" t="s">
        <v>56</v>
      </c>
      <c r="C444">
        <v>2015</v>
      </c>
      <c r="D444">
        <v>160</v>
      </c>
      <c r="E444">
        <v>4</v>
      </c>
      <c r="F444" t="s">
        <v>16</v>
      </c>
      <c r="G444" t="s">
        <v>28</v>
      </c>
      <c r="H444">
        <v>4</v>
      </c>
      <c r="I444" t="s">
        <v>18</v>
      </c>
      <c r="J444" t="s">
        <v>35</v>
      </c>
      <c r="K444">
        <v>33</v>
      </c>
      <c r="L444">
        <v>25</v>
      </c>
      <c r="M444">
        <v>819</v>
      </c>
      <c r="N444">
        <v>20006.36</v>
      </c>
      <c r="P444" s="7" t="s">
        <v>51</v>
      </c>
      <c r="Q444" s="2">
        <v>240</v>
      </c>
      <c r="R444" s="12">
        <v>6</v>
      </c>
      <c r="S444" s="12">
        <v>18.5</v>
      </c>
      <c r="T444" s="12">
        <v>14</v>
      </c>
      <c r="U444" s="12">
        <v>190</v>
      </c>
      <c r="V444" s="12">
        <v>47225.565000000002</v>
      </c>
    </row>
    <row r="445" spans="1:22" x14ac:dyDescent="0.25">
      <c r="A445" t="s">
        <v>22</v>
      </c>
      <c r="B445" t="s">
        <v>56</v>
      </c>
      <c r="C445">
        <v>2015</v>
      </c>
      <c r="D445">
        <v>160</v>
      </c>
      <c r="E445">
        <v>4</v>
      </c>
      <c r="F445" t="s">
        <v>16</v>
      </c>
      <c r="G445" t="s">
        <v>28</v>
      </c>
      <c r="H445">
        <v>4</v>
      </c>
      <c r="I445" t="s">
        <v>18</v>
      </c>
      <c r="J445" t="s">
        <v>35</v>
      </c>
      <c r="K445">
        <v>33</v>
      </c>
      <c r="L445">
        <v>25</v>
      </c>
      <c r="M445">
        <v>819</v>
      </c>
      <c r="N445">
        <v>23884.560000000001</v>
      </c>
      <c r="P445" s="8" t="s">
        <v>586</v>
      </c>
      <c r="Q445" s="2">
        <v>240</v>
      </c>
      <c r="R445" s="12">
        <v>6</v>
      </c>
      <c r="S445" s="12">
        <v>18.5</v>
      </c>
      <c r="T445" s="12">
        <v>14</v>
      </c>
      <c r="U445" s="12">
        <v>190</v>
      </c>
      <c r="V445" s="12">
        <v>47225.565000000002</v>
      </c>
    </row>
    <row r="446" spans="1:22" x14ac:dyDescent="0.25">
      <c r="A446" t="s">
        <v>22</v>
      </c>
      <c r="B446" t="s">
        <v>56</v>
      </c>
      <c r="C446">
        <v>2015</v>
      </c>
      <c r="D446">
        <v>160</v>
      </c>
      <c r="E446">
        <v>4</v>
      </c>
      <c r="F446" t="s">
        <v>25</v>
      </c>
      <c r="G446" t="s">
        <v>28</v>
      </c>
      <c r="H446">
        <v>4</v>
      </c>
      <c r="I446" t="s">
        <v>18</v>
      </c>
      <c r="J446" t="s">
        <v>35</v>
      </c>
      <c r="K446">
        <v>30</v>
      </c>
      <c r="L446">
        <v>22</v>
      </c>
      <c r="M446">
        <v>819</v>
      </c>
      <c r="N446">
        <v>25539.26</v>
      </c>
      <c r="P446" s="9" t="s">
        <v>52</v>
      </c>
      <c r="Q446" s="2">
        <v>240</v>
      </c>
      <c r="R446" s="12">
        <v>6</v>
      </c>
      <c r="S446" s="12">
        <v>18</v>
      </c>
      <c r="T446" s="12">
        <v>14</v>
      </c>
      <c r="U446" s="12">
        <v>190</v>
      </c>
      <c r="V446" s="12">
        <v>48158.09</v>
      </c>
    </row>
    <row r="447" spans="1:22" x14ac:dyDescent="0.25">
      <c r="A447" t="s">
        <v>22</v>
      </c>
      <c r="B447" t="s">
        <v>56</v>
      </c>
      <c r="C447">
        <v>2015</v>
      </c>
      <c r="D447">
        <v>160</v>
      </c>
      <c r="E447">
        <v>4</v>
      </c>
      <c r="F447" t="s">
        <v>16</v>
      </c>
      <c r="G447" t="s">
        <v>28</v>
      </c>
      <c r="H447">
        <v>4</v>
      </c>
      <c r="I447" t="s">
        <v>18</v>
      </c>
      <c r="J447" t="s">
        <v>35</v>
      </c>
      <c r="K447">
        <v>33</v>
      </c>
      <c r="L447">
        <v>25</v>
      </c>
      <c r="M447">
        <v>819</v>
      </c>
      <c r="N447">
        <v>22436.7</v>
      </c>
      <c r="P447" s="10" t="s">
        <v>25</v>
      </c>
      <c r="Q447" s="2">
        <v>240</v>
      </c>
      <c r="R447" s="12">
        <v>6</v>
      </c>
      <c r="S447" s="12">
        <v>18</v>
      </c>
      <c r="T447" s="12">
        <v>14</v>
      </c>
      <c r="U447" s="12">
        <v>190</v>
      </c>
      <c r="V447" s="12">
        <v>48158.09</v>
      </c>
    </row>
    <row r="448" spans="1:22" x14ac:dyDescent="0.25">
      <c r="A448" t="s">
        <v>22</v>
      </c>
      <c r="B448" t="s">
        <v>56</v>
      </c>
      <c r="C448">
        <v>2015</v>
      </c>
      <c r="D448">
        <v>160</v>
      </c>
      <c r="E448">
        <v>4</v>
      </c>
      <c r="F448" t="s">
        <v>16</v>
      </c>
      <c r="G448" t="s">
        <v>28</v>
      </c>
      <c r="H448">
        <v>4</v>
      </c>
      <c r="I448" t="s">
        <v>18</v>
      </c>
      <c r="J448" t="s">
        <v>35</v>
      </c>
      <c r="K448">
        <v>33</v>
      </c>
      <c r="L448">
        <v>25</v>
      </c>
      <c r="M448">
        <v>819</v>
      </c>
      <c r="N448">
        <v>21402.51</v>
      </c>
      <c r="P448" s="9" t="s">
        <v>17</v>
      </c>
      <c r="Q448" s="2">
        <v>240</v>
      </c>
      <c r="R448" s="12">
        <v>6</v>
      </c>
      <c r="S448" s="12">
        <v>19</v>
      </c>
      <c r="T448" s="12">
        <v>14</v>
      </c>
      <c r="U448" s="12">
        <v>190</v>
      </c>
      <c r="V448" s="12">
        <v>46293.04</v>
      </c>
    </row>
    <row r="449" spans="1:22" x14ac:dyDescent="0.25">
      <c r="A449" t="s">
        <v>22</v>
      </c>
      <c r="B449" t="s">
        <v>56</v>
      </c>
      <c r="C449">
        <v>2016</v>
      </c>
      <c r="D449">
        <v>160</v>
      </c>
      <c r="E449">
        <v>4</v>
      </c>
      <c r="F449" t="s">
        <v>16</v>
      </c>
      <c r="G449" t="s">
        <v>28</v>
      </c>
      <c r="H449">
        <v>4</v>
      </c>
      <c r="I449" t="s">
        <v>18</v>
      </c>
      <c r="J449" t="s">
        <v>35</v>
      </c>
      <c r="K449">
        <v>33</v>
      </c>
      <c r="L449">
        <v>25</v>
      </c>
      <c r="M449">
        <v>819</v>
      </c>
      <c r="N449">
        <v>22346.12</v>
      </c>
      <c r="P449" s="10" t="s">
        <v>25</v>
      </c>
      <c r="Q449" s="2">
        <v>240</v>
      </c>
      <c r="R449" s="12">
        <v>6</v>
      </c>
      <c r="S449" s="12">
        <v>19</v>
      </c>
      <c r="T449" s="12">
        <v>14</v>
      </c>
      <c r="U449" s="12">
        <v>190</v>
      </c>
      <c r="V449" s="12">
        <v>46293.04</v>
      </c>
    </row>
    <row r="450" spans="1:22" x14ac:dyDescent="0.25">
      <c r="A450" t="s">
        <v>22</v>
      </c>
      <c r="B450" t="s">
        <v>56</v>
      </c>
      <c r="C450">
        <v>2016</v>
      </c>
      <c r="D450">
        <v>160</v>
      </c>
      <c r="E450">
        <v>4</v>
      </c>
      <c r="F450" t="s">
        <v>16</v>
      </c>
      <c r="G450" t="s">
        <v>28</v>
      </c>
      <c r="H450">
        <v>4</v>
      </c>
      <c r="I450" t="s">
        <v>18</v>
      </c>
      <c r="J450" t="s">
        <v>35</v>
      </c>
      <c r="K450">
        <v>33</v>
      </c>
      <c r="L450">
        <v>25</v>
      </c>
      <c r="M450">
        <v>819</v>
      </c>
      <c r="N450">
        <v>23893.4</v>
      </c>
      <c r="P450" s="7" t="s">
        <v>30</v>
      </c>
      <c r="Q450" s="2">
        <v>255</v>
      </c>
      <c r="R450" s="12">
        <v>6</v>
      </c>
      <c r="S450" s="12">
        <v>24</v>
      </c>
      <c r="T450" s="12">
        <v>17</v>
      </c>
      <c r="U450" s="12">
        <v>190</v>
      </c>
      <c r="V450" s="12">
        <v>38766.26</v>
      </c>
    </row>
    <row r="451" spans="1:22" x14ac:dyDescent="0.25">
      <c r="A451" t="s">
        <v>22</v>
      </c>
      <c r="B451" t="s">
        <v>56</v>
      </c>
      <c r="C451">
        <v>2016</v>
      </c>
      <c r="D451">
        <v>160</v>
      </c>
      <c r="E451">
        <v>4</v>
      </c>
      <c r="F451" t="s">
        <v>25</v>
      </c>
      <c r="G451" t="s">
        <v>28</v>
      </c>
      <c r="H451">
        <v>4</v>
      </c>
      <c r="I451" t="s">
        <v>18</v>
      </c>
      <c r="J451" t="s">
        <v>35</v>
      </c>
      <c r="K451">
        <v>30</v>
      </c>
      <c r="L451">
        <v>22</v>
      </c>
      <c r="M451">
        <v>819</v>
      </c>
      <c r="N451">
        <v>25323.22</v>
      </c>
      <c r="P451" s="8" t="s">
        <v>429</v>
      </c>
      <c r="Q451" s="2">
        <v>255</v>
      </c>
      <c r="R451" s="12">
        <v>6</v>
      </c>
      <c r="S451" s="12">
        <v>24</v>
      </c>
      <c r="T451" s="12">
        <v>17</v>
      </c>
      <c r="U451" s="12">
        <v>190</v>
      </c>
      <c r="V451" s="12">
        <v>38766.26</v>
      </c>
    </row>
    <row r="452" spans="1:22" x14ac:dyDescent="0.25">
      <c r="A452" t="s">
        <v>22</v>
      </c>
      <c r="B452" t="s">
        <v>56</v>
      </c>
      <c r="C452">
        <v>2016</v>
      </c>
      <c r="D452">
        <v>160</v>
      </c>
      <c r="E452">
        <v>4</v>
      </c>
      <c r="F452" t="s">
        <v>16</v>
      </c>
      <c r="G452" t="s">
        <v>28</v>
      </c>
      <c r="H452">
        <v>4</v>
      </c>
      <c r="I452" t="s">
        <v>18</v>
      </c>
      <c r="J452" t="s">
        <v>35</v>
      </c>
      <c r="K452">
        <v>33</v>
      </c>
      <c r="L452">
        <v>25</v>
      </c>
      <c r="M452">
        <v>819</v>
      </c>
      <c r="N452">
        <v>21238.01</v>
      </c>
      <c r="P452" s="9" t="s">
        <v>28</v>
      </c>
      <c r="Q452" s="2">
        <v>255</v>
      </c>
      <c r="R452" s="12">
        <v>6</v>
      </c>
      <c r="S452" s="12">
        <v>24</v>
      </c>
      <c r="T452" s="12">
        <v>17</v>
      </c>
      <c r="U452" s="12">
        <v>190</v>
      </c>
      <c r="V452" s="12">
        <v>38766.26</v>
      </c>
    </row>
    <row r="453" spans="1:22" x14ac:dyDescent="0.25">
      <c r="A453" t="s">
        <v>22</v>
      </c>
      <c r="B453" t="s">
        <v>56</v>
      </c>
      <c r="C453">
        <v>2016</v>
      </c>
      <c r="D453">
        <v>160</v>
      </c>
      <c r="E453">
        <v>4</v>
      </c>
      <c r="F453" t="s">
        <v>16</v>
      </c>
      <c r="G453" t="s">
        <v>28</v>
      </c>
      <c r="H453">
        <v>4</v>
      </c>
      <c r="I453" t="s">
        <v>18</v>
      </c>
      <c r="J453" t="s">
        <v>35</v>
      </c>
      <c r="K453">
        <v>33</v>
      </c>
      <c r="L453">
        <v>25</v>
      </c>
      <c r="M453">
        <v>819</v>
      </c>
      <c r="N453">
        <v>19910.310000000001</v>
      </c>
      <c r="P453" s="10" t="s">
        <v>25</v>
      </c>
      <c r="Q453" s="2">
        <v>255</v>
      </c>
      <c r="R453" s="12">
        <v>6</v>
      </c>
      <c r="S453" s="12">
        <v>24</v>
      </c>
      <c r="T453" s="12">
        <v>17</v>
      </c>
      <c r="U453" s="12">
        <v>190</v>
      </c>
      <c r="V453" s="12">
        <v>38766.26</v>
      </c>
    </row>
    <row r="454" spans="1:22" x14ac:dyDescent="0.25">
      <c r="A454" t="s">
        <v>22</v>
      </c>
      <c r="B454" t="s">
        <v>56</v>
      </c>
      <c r="C454">
        <v>2017</v>
      </c>
      <c r="D454">
        <v>160</v>
      </c>
      <c r="E454">
        <v>4</v>
      </c>
      <c r="F454" t="s">
        <v>25</v>
      </c>
      <c r="G454" t="s">
        <v>28</v>
      </c>
      <c r="H454">
        <v>4</v>
      </c>
      <c r="I454" t="s">
        <v>18</v>
      </c>
      <c r="J454" t="s">
        <v>35</v>
      </c>
      <c r="K454">
        <v>30</v>
      </c>
      <c r="L454">
        <v>22</v>
      </c>
      <c r="M454">
        <v>819</v>
      </c>
      <c r="N454">
        <v>23695</v>
      </c>
      <c r="P454" s="5">
        <v>2004</v>
      </c>
      <c r="Q454" s="2">
        <v>340</v>
      </c>
      <c r="R454" s="12">
        <v>7.333333333333333</v>
      </c>
      <c r="S454" s="12">
        <v>22.666666666666668</v>
      </c>
      <c r="T454" s="12">
        <v>16.333333333333332</v>
      </c>
      <c r="U454" s="12">
        <v>190</v>
      </c>
      <c r="V454" s="12">
        <v>62545.176666666666</v>
      </c>
    </row>
    <row r="455" spans="1:22" x14ac:dyDescent="0.25">
      <c r="A455" t="s">
        <v>22</v>
      </c>
      <c r="B455" t="s">
        <v>56</v>
      </c>
      <c r="C455">
        <v>2017</v>
      </c>
      <c r="D455">
        <v>160</v>
      </c>
      <c r="E455">
        <v>4</v>
      </c>
      <c r="F455" t="s">
        <v>25</v>
      </c>
      <c r="G455" t="s">
        <v>28</v>
      </c>
      <c r="H455">
        <v>4</v>
      </c>
      <c r="I455" t="s">
        <v>18</v>
      </c>
      <c r="J455" t="s">
        <v>35</v>
      </c>
      <c r="K455">
        <v>30</v>
      </c>
      <c r="L455">
        <v>22</v>
      </c>
      <c r="M455">
        <v>819</v>
      </c>
      <c r="N455">
        <v>20995</v>
      </c>
      <c r="P455" s="6" t="s">
        <v>36</v>
      </c>
      <c r="Q455" s="2">
        <v>340</v>
      </c>
      <c r="R455" s="12">
        <v>8</v>
      </c>
      <c r="S455" s="12">
        <v>22</v>
      </c>
      <c r="T455" s="12">
        <v>16</v>
      </c>
      <c r="U455" s="12">
        <v>190</v>
      </c>
      <c r="V455" s="12">
        <v>73964.214999999997</v>
      </c>
    </row>
    <row r="456" spans="1:22" x14ac:dyDescent="0.25">
      <c r="A456" t="s">
        <v>22</v>
      </c>
      <c r="B456" t="s">
        <v>56</v>
      </c>
      <c r="C456">
        <v>2017</v>
      </c>
      <c r="D456">
        <v>160</v>
      </c>
      <c r="E456">
        <v>4</v>
      </c>
      <c r="F456" t="s">
        <v>25</v>
      </c>
      <c r="G456" t="s">
        <v>28</v>
      </c>
      <c r="H456">
        <v>4</v>
      </c>
      <c r="I456" t="s">
        <v>18</v>
      </c>
      <c r="J456" t="s">
        <v>35</v>
      </c>
      <c r="K456">
        <v>30</v>
      </c>
      <c r="L456">
        <v>22</v>
      </c>
      <c r="M456">
        <v>819</v>
      </c>
      <c r="N456">
        <v>22995</v>
      </c>
      <c r="P456" s="7" t="s">
        <v>30</v>
      </c>
      <c r="Q456" s="2">
        <v>340</v>
      </c>
      <c r="R456" s="12">
        <v>8</v>
      </c>
      <c r="S456" s="12">
        <v>22</v>
      </c>
      <c r="T456" s="12">
        <v>16</v>
      </c>
      <c r="U456" s="12">
        <v>190</v>
      </c>
      <c r="V456" s="12">
        <v>73964.214999999997</v>
      </c>
    </row>
    <row r="457" spans="1:22" x14ac:dyDescent="0.25">
      <c r="A457" t="s">
        <v>22</v>
      </c>
      <c r="B457" t="s">
        <v>57</v>
      </c>
      <c r="C457">
        <v>2016</v>
      </c>
      <c r="D457">
        <v>180</v>
      </c>
      <c r="E457">
        <v>4</v>
      </c>
      <c r="F457" t="s">
        <v>25</v>
      </c>
      <c r="G457" t="s">
        <v>26</v>
      </c>
      <c r="H457">
        <v>4</v>
      </c>
      <c r="I457" t="s">
        <v>18</v>
      </c>
      <c r="J457" t="s">
        <v>51</v>
      </c>
      <c r="K457">
        <v>30</v>
      </c>
      <c r="L457">
        <v>21</v>
      </c>
      <c r="M457">
        <v>819</v>
      </c>
      <c r="N457">
        <v>25159.81</v>
      </c>
      <c r="P457" s="8" t="s">
        <v>577</v>
      </c>
      <c r="Q457" s="2">
        <v>340</v>
      </c>
      <c r="R457" s="12">
        <v>8</v>
      </c>
      <c r="S457" s="12">
        <v>22</v>
      </c>
      <c r="T457" s="12">
        <v>16</v>
      </c>
      <c r="U457" s="12">
        <v>190</v>
      </c>
      <c r="V457" s="12">
        <v>73964.214999999997</v>
      </c>
    </row>
    <row r="458" spans="1:22" x14ac:dyDescent="0.25">
      <c r="A458" t="s">
        <v>22</v>
      </c>
      <c r="B458" t="s">
        <v>57</v>
      </c>
      <c r="C458">
        <v>2016</v>
      </c>
      <c r="D458">
        <v>180</v>
      </c>
      <c r="E458">
        <v>4</v>
      </c>
      <c r="F458" t="s">
        <v>25</v>
      </c>
      <c r="G458" t="s">
        <v>28</v>
      </c>
      <c r="H458">
        <v>4</v>
      </c>
      <c r="I458" t="s">
        <v>18</v>
      </c>
      <c r="J458" t="s">
        <v>51</v>
      </c>
      <c r="K458">
        <v>31</v>
      </c>
      <c r="L458">
        <v>22</v>
      </c>
      <c r="M458">
        <v>819</v>
      </c>
      <c r="N458">
        <v>25670.46</v>
      </c>
      <c r="P458" s="9" t="s">
        <v>17</v>
      </c>
      <c r="Q458" s="2">
        <v>340</v>
      </c>
      <c r="R458" s="12">
        <v>8</v>
      </c>
      <c r="S458" s="12">
        <v>22</v>
      </c>
      <c r="T458" s="12">
        <v>16</v>
      </c>
      <c r="U458" s="12">
        <v>190</v>
      </c>
      <c r="V458" s="12">
        <v>73964.214999999997</v>
      </c>
    </row>
    <row r="459" spans="1:22" x14ac:dyDescent="0.25">
      <c r="A459" t="s">
        <v>22</v>
      </c>
      <c r="B459" t="s">
        <v>57</v>
      </c>
      <c r="C459">
        <v>2016</v>
      </c>
      <c r="D459">
        <v>180</v>
      </c>
      <c r="E459">
        <v>4</v>
      </c>
      <c r="F459" t="s">
        <v>25</v>
      </c>
      <c r="G459" t="s">
        <v>26</v>
      </c>
      <c r="H459">
        <v>4</v>
      </c>
      <c r="I459" t="s">
        <v>18</v>
      </c>
      <c r="J459" t="s">
        <v>51</v>
      </c>
      <c r="K459">
        <v>30</v>
      </c>
      <c r="L459">
        <v>21</v>
      </c>
      <c r="M459">
        <v>819</v>
      </c>
      <c r="N459">
        <v>29857.81</v>
      </c>
      <c r="P459" s="10" t="s">
        <v>25</v>
      </c>
      <c r="Q459" s="2">
        <v>340</v>
      </c>
      <c r="R459" s="12">
        <v>8</v>
      </c>
      <c r="S459" s="12">
        <v>22</v>
      </c>
      <c r="T459" s="12">
        <v>16</v>
      </c>
      <c r="U459" s="12">
        <v>190</v>
      </c>
      <c r="V459" s="12">
        <v>73964.214999999997</v>
      </c>
    </row>
    <row r="460" spans="1:22" x14ac:dyDescent="0.25">
      <c r="A460" t="s">
        <v>22</v>
      </c>
      <c r="B460" t="s">
        <v>57</v>
      </c>
      <c r="C460">
        <v>2016</v>
      </c>
      <c r="D460">
        <v>180</v>
      </c>
      <c r="E460">
        <v>4</v>
      </c>
      <c r="F460" t="s">
        <v>25</v>
      </c>
      <c r="G460" t="s">
        <v>28</v>
      </c>
      <c r="H460">
        <v>4</v>
      </c>
      <c r="I460" t="s">
        <v>18</v>
      </c>
      <c r="J460" t="s">
        <v>51</v>
      </c>
      <c r="K460">
        <v>31</v>
      </c>
      <c r="L460">
        <v>22</v>
      </c>
      <c r="M460">
        <v>819</v>
      </c>
      <c r="N460">
        <v>23832.12</v>
      </c>
      <c r="P460" s="6" t="s">
        <v>29</v>
      </c>
      <c r="Q460" s="2">
        <v>255</v>
      </c>
      <c r="R460" s="12">
        <v>6</v>
      </c>
      <c r="S460" s="12">
        <v>24</v>
      </c>
      <c r="T460" s="12">
        <v>17</v>
      </c>
      <c r="U460" s="12">
        <v>190</v>
      </c>
      <c r="V460" s="12">
        <v>39707.1</v>
      </c>
    </row>
    <row r="461" spans="1:22" x14ac:dyDescent="0.25">
      <c r="A461" t="s">
        <v>22</v>
      </c>
      <c r="B461" t="s">
        <v>57</v>
      </c>
      <c r="C461">
        <v>2016</v>
      </c>
      <c r="D461">
        <v>180</v>
      </c>
      <c r="E461">
        <v>4</v>
      </c>
      <c r="F461" t="s">
        <v>25</v>
      </c>
      <c r="G461" t="s">
        <v>28</v>
      </c>
      <c r="H461">
        <v>4</v>
      </c>
      <c r="I461" t="s">
        <v>18</v>
      </c>
      <c r="J461" t="s">
        <v>51</v>
      </c>
      <c r="K461">
        <v>31</v>
      </c>
      <c r="L461">
        <v>22</v>
      </c>
      <c r="M461">
        <v>819</v>
      </c>
      <c r="N461">
        <v>23219.34</v>
      </c>
      <c r="P461" s="7" t="s">
        <v>30</v>
      </c>
      <c r="Q461" s="2">
        <v>255</v>
      </c>
      <c r="R461" s="12">
        <v>6</v>
      </c>
      <c r="S461" s="12">
        <v>24</v>
      </c>
      <c r="T461" s="12">
        <v>17</v>
      </c>
      <c r="U461" s="12">
        <v>190</v>
      </c>
      <c r="V461" s="12">
        <v>39707.1</v>
      </c>
    </row>
    <row r="462" spans="1:22" x14ac:dyDescent="0.25">
      <c r="A462" t="s">
        <v>22</v>
      </c>
      <c r="B462" t="s">
        <v>57</v>
      </c>
      <c r="C462">
        <v>2016</v>
      </c>
      <c r="D462">
        <v>180</v>
      </c>
      <c r="E462">
        <v>4</v>
      </c>
      <c r="F462" t="s">
        <v>25</v>
      </c>
      <c r="G462" t="s">
        <v>26</v>
      </c>
      <c r="H462">
        <v>4</v>
      </c>
      <c r="I462" t="s">
        <v>18</v>
      </c>
      <c r="J462" t="s">
        <v>51</v>
      </c>
      <c r="K462">
        <v>30</v>
      </c>
      <c r="L462">
        <v>21</v>
      </c>
      <c r="M462">
        <v>819</v>
      </c>
      <c r="N462">
        <v>27610.94</v>
      </c>
      <c r="P462" s="8" t="s">
        <v>429</v>
      </c>
      <c r="Q462" s="2">
        <v>255</v>
      </c>
      <c r="R462" s="12">
        <v>6</v>
      </c>
      <c r="S462" s="12">
        <v>24</v>
      </c>
      <c r="T462" s="12">
        <v>17</v>
      </c>
      <c r="U462" s="12">
        <v>190</v>
      </c>
      <c r="V462" s="12">
        <v>39707.1</v>
      </c>
    </row>
    <row r="463" spans="1:22" x14ac:dyDescent="0.25">
      <c r="A463" t="s">
        <v>22</v>
      </c>
      <c r="B463" t="s">
        <v>57</v>
      </c>
      <c r="C463">
        <v>2016</v>
      </c>
      <c r="D463">
        <v>160</v>
      </c>
      <c r="E463">
        <v>4</v>
      </c>
      <c r="F463" t="s">
        <v>16</v>
      </c>
      <c r="G463" t="s">
        <v>28</v>
      </c>
      <c r="H463">
        <v>4</v>
      </c>
      <c r="I463" t="s">
        <v>18</v>
      </c>
      <c r="J463" t="s">
        <v>51</v>
      </c>
      <c r="K463">
        <v>34</v>
      </c>
      <c r="L463">
        <v>25</v>
      </c>
      <c r="M463">
        <v>819</v>
      </c>
      <c r="N463">
        <v>20426.07</v>
      </c>
      <c r="P463" s="9" t="s">
        <v>28</v>
      </c>
      <c r="Q463" s="2">
        <v>255</v>
      </c>
      <c r="R463" s="12">
        <v>6</v>
      </c>
      <c r="S463" s="12">
        <v>24</v>
      </c>
      <c r="T463" s="12">
        <v>17</v>
      </c>
      <c r="U463" s="12">
        <v>190</v>
      </c>
      <c r="V463" s="12">
        <v>39707.1</v>
      </c>
    </row>
    <row r="464" spans="1:22" x14ac:dyDescent="0.25">
      <c r="A464" t="s">
        <v>22</v>
      </c>
      <c r="B464" t="s">
        <v>57</v>
      </c>
      <c r="C464">
        <v>2016</v>
      </c>
      <c r="D464">
        <v>180</v>
      </c>
      <c r="E464">
        <v>4</v>
      </c>
      <c r="F464" t="s">
        <v>25</v>
      </c>
      <c r="G464" t="s">
        <v>28</v>
      </c>
      <c r="H464">
        <v>4</v>
      </c>
      <c r="I464" t="s">
        <v>18</v>
      </c>
      <c r="J464" t="s">
        <v>51</v>
      </c>
      <c r="K464">
        <v>31</v>
      </c>
      <c r="L464">
        <v>22</v>
      </c>
      <c r="M464">
        <v>819</v>
      </c>
      <c r="N464">
        <v>27917.33</v>
      </c>
      <c r="P464" s="10" t="s">
        <v>25</v>
      </c>
      <c r="Q464" s="2">
        <v>255</v>
      </c>
      <c r="R464" s="12">
        <v>6</v>
      </c>
      <c r="S464" s="12">
        <v>24</v>
      </c>
      <c r="T464" s="12">
        <v>17</v>
      </c>
      <c r="U464" s="12">
        <v>190</v>
      </c>
      <c r="V464" s="12">
        <v>39707.1</v>
      </c>
    </row>
    <row r="465" spans="1:22" x14ac:dyDescent="0.25">
      <c r="A465" t="s">
        <v>22</v>
      </c>
      <c r="B465" t="s">
        <v>57</v>
      </c>
      <c r="C465">
        <v>2016</v>
      </c>
      <c r="D465">
        <v>180</v>
      </c>
      <c r="E465">
        <v>4</v>
      </c>
      <c r="F465" t="s">
        <v>25</v>
      </c>
      <c r="G465" t="s">
        <v>26</v>
      </c>
      <c r="H465">
        <v>4</v>
      </c>
      <c r="I465" t="s">
        <v>18</v>
      </c>
      <c r="J465" t="s">
        <v>51</v>
      </c>
      <c r="K465">
        <v>30</v>
      </c>
      <c r="L465">
        <v>21</v>
      </c>
      <c r="M465">
        <v>819</v>
      </c>
      <c r="N465">
        <v>25772.59</v>
      </c>
      <c r="P465" s="5">
        <v>2005</v>
      </c>
      <c r="Q465" s="2">
        <v>340</v>
      </c>
      <c r="R465" s="12">
        <v>8</v>
      </c>
      <c r="S465" s="12">
        <v>22</v>
      </c>
      <c r="T465" s="12">
        <v>16</v>
      </c>
      <c r="U465" s="12">
        <v>190</v>
      </c>
      <c r="V465" s="12">
        <v>70787.34</v>
      </c>
    </row>
    <row r="466" spans="1:22" x14ac:dyDescent="0.25">
      <c r="A466" t="s">
        <v>22</v>
      </c>
      <c r="B466" t="s">
        <v>57</v>
      </c>
      <c r="C466">
        <v>2017</v>
      </c>
      <c r="D466">
        <v>180</v>
      </c>
      <c r="E466">
        <v>4</v>
      </c>
      <c r="F466" t="s">
        <v>25</v>
      </c>
      <c r="G466" t="s">
        <v>26</v>
      </c>
      <c r="H466">
        <v>4</v>
      </c>
      <c r="I466" t="s">
        <v>18</v>
      </c>
      <c r="J466" t="s">
        <v>51</v>
      </c>
      <c r="K466">
        <v>29</v>
      </c>
      <c r="L466">
        <v>21</v>
      </c>
      <c r="M466">
        <v>819</v>
      </c>
      <c r="N466">
        <v>27035</v>
      </c>
      <c r="P466" s="6" t="s">
        <v>36</v>
      </c>
      <c r="Q466" s="2">
        <v>340</v>
      </c>
      <c r="R466" s="12">
        <v>8</v>
      </c>
      <c r="S466" s="12">
        <v>22</v>
      </c>
      <c r="T466" s="12">
        <v>16</v>
      </c>
      <c r="U466" s="12">
        <v>190</v>
      </c>
      <c r="V466" s="12">
        <v>70787.34</v>
      </c>
    </row>
    <row r="467" spans="1:22" x14ac:dyDescent="0.25">
      <c r="A467" t="s">
        <v>22</v>
      </c>
      <c r="B467" t="s">
        <v>57</v>
      </c>
      <c r="C467">
        <v>2017</v>
      </c>
      <c r="D467">
        <v>180</v>
      </c>
      <c r="E467">
        <v>4</v>
      </c>
      <c r="F467" t="s">
        <v>25</v>
      </c>
      <c r="G467" t="s">
        <v>28</v>
      </c>
      <c r="H467">
        <v>4</v>
      </c>
      <c r="I467" t="s">
        <v>18</v>
      </c>
      <c r="J467" t="s">
        <v>51</v>
      </c>
      <c r="K467">
        <v>30</v>
      </c>
      <c r="L467">
        <v>22</v>
      </c>
      <c r="M467">
        <v>819</v>
      </c>
      <c r="N467">
        <v>25135</v>
      </c>
      <c r="P467" s="7" t="s">
        <v>30</v>
      </c>
      <c r="Q467" s="2">
        <v>340</v>
      </c>
      <c r="R467" s="12">
        <v>8</v>
      </c>
      <c r="S467" s="12">
        <v>22</v>
      </c>
      <c r="T467" s="12">
        <v>16</v>
      </c>
      <c r="U467" s="12">
        <v>190</v>
      </c>
      <c r="V467" s="12">
        <v>70787.34</v>
      </c>
    </row>
    <row r="468" spans="1:22" x14ac:dyDescent="0.25">
      <c r="A468" t="s">
        <v>22</v>
      </c>
      <c r="B468" t="s">
        <v>57</v>
      </c>
      <c r="C468">
        <v>2017</v>
      </c>
      <c r="D468">
        <v>180</v>
      </c>
      <c r="E468">
        <v>4</v>
      </c>
      <c r="F468" t="s">
        <v>25</v>
      </c>
      <c r="G468" t="s">
        <v>26</v>
      </c>
      <c r="H468">
        <v>4</v>
      </c>
      <c r="I468" t="s">
        <v>18</v>
      </c>
      <c r="J468" t="s">
        <v>51</v>
      </c>
      <c r="K468">
        <v>29</v>
      </c>
      <c r="L468">
        <v>21</v>
      </c>
      <c r="M468">
        <v>819</v>
      </c>
      <c r="N468">
        <v>25235</v>
      </c>
      <c r="P468" s="8" t="s">
        <v>577</v>
      </c>
      <c r="Q468" s="2">
        <v>340</v>
      </c>
      <c r="R468" s="12">
        <v>8</v>
      </c>
      <c r="S468" s="12">
        <v>22</v>
      </c>
      <c r="T468" s="12">
        <v>16</v>
      </c>
      <c r="U468" s="12">
        <v>190</v>
      </c>
      <c r="V468" s="12">
        <v>70787.34</v>
      </c>
    </row>
    <row r="469" spans="1:22" x14ac:dyDescent="0.25">
      <c r="A469" t="s">
        <v>22</v>
      </c>
      <c r="B469" t="s">
        <v>57</v>
      </c>
      <c r="C469">
        <v>2017</v>
      </c>
      <c r="D469">
        <v>180</v>
      </c>
      <c r="E469">
        <v>4</v>
      </c>
      <c r="F469" t="s">
        <v>25</v>
      </c>
      <c r="G469" t="s">
        <v>26</v>
      </c>
      <c r="H469">
        <v>4</v>
      </c>
      <c r="I469" t="s">
        <v>18</v>
      </c>
      <c r="J469" t="s">
        <v>51</v>
      </c>
      <c r="K469">
        <v>29</v>
      </c>
      <c r="L469">
        <v>21</v>
      </c>
      <c r="M469">
        <v>819</v>
      </c>
      <c r="N469">
        <v>23890</v>
      </c>
      <c r="P469" s="9" t="s">
        <v>17</v>
      </c>
      <c r="Q469" s="2">
        <v>340</v>
      </c>
      <c r="R469" s="12">
        <v>8</v>
      </c>
      <c r="S469" s="12">
        <v>22</v>
      </c>
      <c r="T469" s="12">
        <v>16</v>
      </c>
      <c r="U469" s="12">
        <v>190</v>
      </c>
      <c r="V469" s="12">
        <v>70787.34</v>
      </c>
    </row>
    <row r="470" spans="1:22" x14ac:dyDescent="0.25">
      <c r="A470" t="s">
        <v>22</v>
      </c>
      <c r="B470" t="s">
        <v>57</v>
      </c>
      <c r="C470">
        <v>2017</v>
      </c>
      <c r="D470">
        <v>180</v>
      </c>
      <c r="E470">
        <v>4</v>
      </c>
      <c r="F470" t="s">
        <v>25</v>
      </c>
      <c r="G470" t="s">
        <v>28</v>
      </c>
      <c r="H470">
        <v>4</v>
      </c>
      <c r="I470" t="s">
        <v>18</v>
      </c>
      <c r="J470" t="s">
        <v>51</v>
      </c>
      <c r="K470">
        <v>30</v>
      </c>
      <c r="L470">
        <v>22</v>
      </c>
      <c r="M470">
        <v>819</v>
      </c>
      <c r="N470">
        <v>23335</v>
      </c>
      <c r="P470" s="10" t="s">
        <v>25</v>
      </c>
      <c r="Q470" s="2">
        <v>340</v>
      </c>
      <c r="R470" s="12">
        <v>8</v>
      </c>
      <c r="S470" s="12">
        <v>22</v>
      </c>
      <c r="T470" s="12">
        <v>16</v>
      </c>
      <c r="U470" s="12">
        <v>190</v>
      </c>
      <c r="V470" s="12">
        <v>70787.34</v>
      </c>
    </row>
    <row r="471" spans="1:22" x14ac:dyDescent="0.25">
      <c r="A471" t="s">
        <v>22</v>
      </c>
      <c r="B471" t="s">
        <v>57</v>
      </c>
      <c r="C471">
        <v>2017</v>
      </c>
      <c r="D471">
        <v>160</v>
      </c>
      <c r="E471">
        <v>4</v>
      </c>
      <c r="F471" t="s">
        <v>16</v>
      </c>
      <c r="G471" t="s">
        <v>28</v>
      </c>
      <c r="H471">
        <v>4</v>
      </c>
      <c r="I471" t="s">
        <v>18</v>
      </c>
      <c r="J471" t="s">
        <v>51</v>
      </c>
      <c r="K471">
        <v>33</v>
      </c>
      <c r="L471">
        <v>25</v>
      </c>
      <c r="M471">
        <v>819</v>
      </c>
      <c r="N471">
        <v>19995</v>
      </c>
      <c r="P471" s="5">
        <v>2006</v>
      </c>
      <c r="Q471" s="2">
        <v>340</v>
      </c>
      <c r="R471" s="12">
        <v>6.5714285714285712</v>
      </c>
      <c r="S471" s="12">
        <v>22.142857142857142</v>
      </c>
      <c r="T471" s="12">
        <v>16</v>
      </c>
      <c r="U471" s="12">
        <v>190</v>
      </c>
      <c r="V471" s="12">
        <v>47028.231428571431</v>
      </c>
    </row>
    <row r="472" spans="1:22" x14ac:dyDescent="0.25">
      <c r="A472" t="s">
        <v>40</v>
      </c>
      <c r="B472">
        <v>550</v>
      </c>
      <c r="C472">
        <v>2001</v>
      </c>
      <c r="D472">
        <v>485</v>
      </c>
      <c r="E472">
        <v>12</v>
      </c>
      <c r="F472" t="s">
        <v>16</v>
      </c>
      <c r="G472" t="s">
        <v>17</v>
      </c>
      <c r="H472">
        <v>2</v>
      </c>
      <c r="I472" t="s">
        <v>18</v>
      </c>
      <c r="J472" t="s">
        <v>21</v>
      </c>
      <c r="K472">
        <v>12</v>
      </c>
      <c r="L472">
        <v>8</v>
      </c>
      <c r="M472">
        <v>2774</v>
      </c>
      <c r="N472">
        <v>343943.08</v>
      </c>
      <c r="P472" s="6" t="s">
        <v>36</v>
      </c>
      <c r="Q472" s="2">
        <v>340</v>
      </c>
      <c r="R472" s="12">
        <v>8</v>
      </c>
      <c r="S472" s="12">
        <v>22</v>
      </c>
      <c r="T472" s="12">
        <v>15</v>
      </c>
      <c r="U472" s="12">
        <v>190</v>
      </c>
      <c r="V472" s="12">
        <v>70642.22</v>
      </c>
    </row>
    <row r="473" spans="1:22" x14ac:dyDescent="0.25">
      <c r="A473" t="s">
        <v>40</v>
      </c>
      <c r="B473">
        <v>550</v>
      </c>
      <c r="C473">
        <v>2001</v>
      </c>
      <c r="D473">
        <v>485</v>
      </c>
      <c r="E473">
        <v>12</v>
      </c>
      <c r="F473" t="s">
        <v>16</v>
      </c>
      <c r="G473" t="s">
        <v>17</v>
      </c>
      <c r="H473">
        <v>2</v>
      </c>
      <c r="I473" t="s">
        <v>18</v>
      </c>
      <c r="J473" t="s">
        <v>19</v>
      </c>
      <c r="K473">
        <v>12</v>
      </c>
      <c r="L473">
        <v>8</v>
      </c>
      <c r="M473">
        <v>2774</v>
      </c>
      <c r="N473">
        <v>284898.37</v>
      </c>
      <c r="P473" s="7" t="s">
        <v>30</v>
      </c>
      <c r="Q473" s="2">
        <v>340</v>
      </c>
      <c r="R473" s="12">
        <v>8</v>
      </c>
      <c r="S473" s="12">
        <v>22</v>
      </c>
      <c r="T473" s="12">
        <v>15</v>
      </c>
      <c r="U473" s="12">
        <v>190</v>
      </c>
      <c r="V473" s="12">
        <v>70642.22</v>
      </c>
    </row>
    <row r="474" spans="1:22" x14ac:dyDescent="0.25">
      <c r="A474" t="s">
        <v>58</v>
      </c>
      <c r="B474" t="s">
        <v>59</v>
      </c>
      <c r="C474">
        <v>2016</v>
      </c>
      <c r="D474">
        <v>562</v>
      </c>
      <c r="E474">
        <v>8</v>
      </c>
      <c r="F474" t="s">
        <v>41</v>
      </c>
      <c r="G474" t="s">
        <v>17</v>
      </c>
      <c r="H474">
        <v>2</v>
      </c>
      <c r="I474" t="s">
        <v>18</v>
      </c>
      <c r="J474" t="s">
        <v>19</v>
      </c>
      <c r="K474">
        <v>23</v>
      </c>
      <c r="L474">
        <v>16</v>
      </c>
      <c r="M474">
        <v>416</v>
      </c>
      <c r="N474">
        <v>188839.03</v>
      </c>
      <c r="P474" s="8" t="s">
        <v>577</v>
      </c>
      <c r="Q474" s="2">
        <v>340</v>
      </c>
      <c r="R474" s="12">
        <v>8</v>
      </c>
      <c r="S474" s="12">
        <v>22</v>
      </c>
      <c r="T474" s="12">
        <v>15</v>
      </c>
      <c r="U474" s="12">
        <v>190</v>
      </c>
      <c r="V474" s="12">
        <v>70642.22</v>
      </c>
    </row>
    <row r="475" spans="1:22" x14ac:dyDescent="0.25">
      <c r="A475" t="s">
        <v>40</v>
      </c>
      <c r="B475" t="s">
        <v>60</v>
      </c>
      <c r="C475">
        <v>2002</v>
      </c>
      <c r="D475">
        <v>515</v>
      </c>
      <c r="E475">
        <v>12</v>
      </c>
      <c r="F475" t="s">
        <v>16</v>
      </c>
      <c r="G475" t="s">
        <v>17</v>
      </c>
      <c r="H475">
        <v>2</v>
      </c>
      <c r="I475" t="s">
        <v>18</v>
      </c>
      <c r="J475" t="s">
        <v>19</v>
      </c>
      <c r="K475">
        <v>15</v>
      </c>
      <c r="L475">
        <v>9</v>
      </c>
      <c r="M475">
        <v>2774</v>
      </c>
      <c r="N475">
        <v>292495.33</v>
      </c>
      <c r="P475" s="9" t="s">
        <v>17</v>
      </c>
      <c r="Q475" s="2">
        <v>340</v>
      </c>
      <c r="R475" s="12">
        <v>8</v>
      </c>
      <c r="S475" s="12">
        <v>22</v>
      </c>
      <c r="T475" s="12">
        <v>15</v>
      </c>
      <c r="U475" s="12">
        <v>190</v>
      </c>
      <c r="V475" s="12">
        <v>70642.22</v>
      </c>
    </row>
    <row r="476" spans="1:22" x14ac:dyDescent="0.25">
      <c r="A476" t="s">
        <v>40</v>
      </c>
      <c r="B476" t="s">
        <v>60</v>
      </c>
      <c r="C476">
        <v>2002</v>
      </c>
      <c r="D476">
        <v>515</v>
      </c>
      <c r="E476">
        <v>12</v>
      </c>
      <c r="F476" t="s">
        <v>41</v>
      </c>
      <c r="G476" t="s">
        <v>17</v>
      </c>
      <c r="H476">
        <v>2</v>
      </c>
      <c r="I476" t="s">
        <v>18</v>
      </c>
      <c r="J476" t="s">
        <v>19</v>
      </c>
      <c r="K476">
        <v>16</v>
      </c>
      <c r="L476">
        <v>9</v>
      </c>
      <c r="M476">
        <v>2774</v>
      </c>
      <c r="N476">
        <v>306120.68</v>
      </c>
      <c r="P476" s="10" t="s">
        <v>25</v>
      </c>
      <c r="Q476" s="2">
        <v>340</v>
      </c>
      <c r="R476" s="12">
        <v>8</v>
      </c>
      <c r="S476" s="12">
        <v>22</v>
      </c>
      <c r="T476" s="12">
        <v>15</v>
      </c>
      <c r="U476" s="12">
        <v>190</v>
      </c>
      <c r="V476" s="12">
        <v>70642.22</v>
      </c>
    </row>
    <row r="477" spans="1:22" x14ac:dyDescent="0.25">
      <c r="A477" t="s">
        <v>40</v>
      </c>
      <c r="B477" t="s">
        <v>60</v>
      </c>
      <c r="C477">
        <v>2003</v>
      </c>
      <c r="D477">
        <v>515</v>
      </c>
      <c r="E477">
        <v>12</v>
      </c>
      <c r="F477" t="s">
        <v>16</v>
      </c>
      <c r="G477" t="s">
        <v>17</v>
      </c>
      <c r="H477">
        <v>2</v>
      </c>
      <c r="I477" t="s">
        <v>18</v>
      </c>
      <c r="J477" t="s">
        <v>19</v>
      </c>
      <c r="K477">
        <v>15</v>
      </c>
      <c r="L477">
        <v>9</v>
      </c>
      <c r="M477">
        <v>2774</v>
      </c>
      <c r="N477">
        <v>290267.37</v>
      </c>
      <c r="P477" s="6" t="s">
        <v>29</v>
      </c>
      <c r="Q477" s="2">
        <v>320</v>
      </c>
      <c r="R477" s="12">
        <v>6.333333333333333</v>
      </c>
      <c r="S477" s="12">
        <v>22.166666666666668</v>
      </c>
      <c r="T477" s="12">
        <v>16.166666666666668</v>
      </c>
      <c r="U477" s="12">
        <v>190</v>
      </c>
      <c r="V477" s="12">
        <v>43092.566666666666</v>
      </c>
    </row>
    <row r="478" spans="1:22" x14ac:dyDescent="0.25">
      <c r="A478" t="s">
        <v>40</v>
      </c>
      <c r="B478" t="s">
        <v>60</v>
      </c>
      <c r="C478">
        <v>2003</v>
      </c>
      <c r="D478">
        <v>515</v>
      </c>
      <c r="E478">
        <v>12</v>
      </c>
      <c r="F478" t="s">
        <v>41</v>
      </c>
      <c r="G478" t="s">
        <v>17</v>
      </c>
      <c r="H478">
        <v>2</v>
      </c>
      <c r="I478" t="s">
        <v>18</v>
      </c>
      <c r="J478" t="s">
        <v>19</v>
      </c>
      <c r="K478">
        <v>16</v>
      </c>
      <c r="L478">
        <v>9</v>
      </c>
      <c r="M478">
        <v>2774</v>
      </c>
      <c r="N478">
        <v>304187.26</v>
      </c>
      <c r="P478" s="7" t="s">
        <v>51</v>
      </c>
      <c r="Q478" s="2">
        <v>320</v>
      </c>
      <c r="R478" s="12">
        <v>8</v>
      </c>
      <c r="S478" s="12">
        <v>17</v>
      </c>
      <c r="T478" s="12">
        <v>13</v>
      </c>
      <c r="U478" s="12">
        <v>190</v>
      </c>
      <c r="V478" s="12">
        <v>60489.68</v>
      </c>
    </row>
    <row r="479" spans="1:22" x14ac:dyDescent="0.25">
      <c r="A479" t="s">
        <v>40</v>
      </c>
      <c r="B479" t="s">
        <v>60</v>
      </c>
      <c r="C479">
        <v>2004</v>
      </c>
      <c r="D479">
        <v>515</v>
      </c>
      <c r="E479">
        <v>12</v>
      </c>
      <c r="F479" t="s">
        <v>41</v>
      </c>
      <c r="G479" t="s">
        <v>17</v>
      </c>
      <c r="H479">
        <v>2</v>
      </c>
      <c r="I479" t="s">
        <v>18</v>
      </c>
      <c r="J479" t="s">
        <v>19</v>
      </c>
      <c r="K479">
        <v>16</v>
      </c>
      <c r="L479">
        <v>9</v>
      </c>
      <c r="M479">
        <v>2774</v>
      </c>
      <c r="N479">
        <v>296296.75</v>
      </c>
      <c r="P479" s="8" t="s">
        <v>359</v>
      </c>
      <c r="Q479" s="2">
        <v>320</v>
      </c>
      <c r="R479" s="12">
        <v>8</v>
      </c>
      <c r="S479" s="12">
        <v>17</v>
      </c>
      <c r="T479" s="12">
        <v>13</v>
      </c>
      <c r="U479" s="12">
        <v>190</v>
      </c>
      <c r="V479" s="12">
        <v>60489.68</v>
      </c>
    </row>
    <row r="480" spans="1:22" x14ac:dyDescent="0.25">
      <c r="A480" t="s">
        <v>40</v>
      </c>
      <c r="B480" t="s">
        <v>60</v>
      </c>
      <c r="C480">
        <v>2004</v>
      </c>
      <c r="D480">
        <v>515</v>
      </c>
      <c r="E480">
        <v>12</v>
      </c>
      <c r="F480" t="s">
        <v>16</v>
      </c>
      <c r="G480" t="s">
        <v>17</v>
      </c>
      <c r="H480">
        <v>2</v>
      </c>
      <c r="I480" t="s">
        <v>18</v>
      </c>
      <c r="J480" t="s">
        <v>19</v>
      </c>
      <c r="K480">
        <v>15</v>
      </c>
      <c r="L480">
        <v>9</v>
      </c>
      <c r="M480">
        <v>2774</v>
      </c>
      <c r="N480">
        <v>282737.94</v>
      </c>
      <c r="P480" s="9" t="s">
        <v>26</v>
      </c>
      <c r="Q480" s="2">
        <v>320</v>
      </c>
      <c r="R480" s="12">
        <v>8</v>
      </c>
      <c r="S480" s="12">
        <v>17</v>
      </c>
      <c r="T480" s="12">
        <v>13</v>
      </c>
      <c r="U480" s="12">
        <v>190</v>
      </c>
      <c r="V480" s="12">
        <v>60489.68</v>
      </c>
    </row>
    <row r="481" spans="1:22" x14ac:dyDescent="0.25">
      <c r="A481" t="s">
        <v>61</v>
      </c>
      <c r="B481">
        <v>57</v>
      </c>
      <c r="C481">
        <v>2010</v>
      </c>
      <c r="D481">
        <v>543</v>
      </c>
      <c r="E481">
        <v>12</v>
      </c>
      <c r="F481" t="s">
        <v>25</v>
      </c>
      <c r="G481" t="s">
        <v>17</v>
      </c>
      <c r="H481">
        <v>4</v>
      </c>
      <c r="I481" t="s">
        <v>36</v>
      </c>
      <c r="J481" t="s">
        <v>30</v>
      </c>
      <c r="K481">
        <v>16</v>
      </c>
      <c r="L481">
        <v>10</v>
      </c>
      <c r="M481">
        <v>67</v>
      </c>
      <c r="N481">
        <v>411426.06</v>
      </c>
      <c r="P481" s="10" t="s">
        <v>25</v>
      </c>
      <c r="Q481" s="2">
        <v>320</v>
      </c>
      <c r="R481" s="12">
        <v>8</v>
      </c>
      <c r="S481" s="12">
        <v>17</v>
      </c>
      <c r="T481" s="12">
        <v>13</v>
      </c>
      <c r="U481" s="12">
        <v>190</v>
      </c>
      <c r="V481" s="12">
        <v>60489.68</v>
      </c>
    </row>
    <row r="482" spans="1:22" x14ac:dyDescent="0.25">
      <c r="A482" t="s">
        <v>61</v>
      </c>
      <c r="B482">
        <v>57</v>
      </c>
      <c r="C482">
        <v>2010</v>
      </c>
      <c r="D482">
        <v>631</v>
      </c>
      <c r="E482">
        <v>12</v>
      </c>
      <c r="F482" t="s">
        <v>25</v>
      </c>
      <c r="G482" t="s">
        <v>17</v>
      </c>
      <c r="H482">
        <v>4</v>
      </c>
      <c r="I482" t="s">
        <v>36</v>
      </c>
      <c r="J482" t="s">
        <v>30</v>
      </c>
      <c r="K482">
        <v>16</v>
      </c>
      <c r="L482">
        <v>10</v>
      </c>
      <c r="M482">
        <v>67</v>
      </c>
      <c r="N482">
        <v>512034.34</v>
      </c>
      <c r="P482" s="7" t="s">
        <v>19</v>
      </c>
      <c r="Q482" s="2">
        <v>298</v>
      </c>
      <c r="R482" s="12">
        <v>6</v>
      </c>
      <c r="S482" s="12">
        <v>23.5</v>
      </c>
      <c r="T482" s="12">
        <v>17</v>
      </c>
      <c r="U482" s="12">
        <v>190</v>
      </c>
      <c r="V482" s="12">
        <v>40731.745000000003</v>
      </c>
    </row>
    <row r="483" spans="1:22" x14ac:dyDescent="0.25">
      <c r="A483" t="s">
        <v>61</v>
      </c>
      <c r="B483">
        <v>57</v>
      </c>
      <c r="C483">
        <v>2010</v>
      </c>
      <c r="D483">
        <v>604</v>
      </c>
      <c r="E483">
        <v>12</v>
      </c>
      <c r="F483" t="s">
        <v>25</v>
      </c>
      <c r="G483" t="s">
        <v>17</v>
      </c>
      <c r="H483">
        <v>4</v>
      </c>
      <c r="I483" t="s">
        <v>36</v>
      </c>
      <c r="J483" t="s">
        <v>30</v>
      </c>
      <c r="K483">
        <v>16</v>
      </c>
      <c r="L483">
        <v>10</v>
      </c>
      <c r="M483">
        <v>67</v>
      </c>
      <c r="N483">
        <v>455828.59</v>
      </c>
      <c r="P483" s="8" t="s">
        <v>367</v>
      </c>
      <c r="Q483" s="2">
        <v>298</v>
      </c>
      <c r="R483" s="12">
        <v>6</v>
      </c>
      <c r="S483" s="12">
        <v>23.5</v>
      </c>
      <c r="T483" s="12">
        <v>17</v>
      </c>
      <c r="U483" s="12">
        <v>190</v>
      </c>
      <c r="V483" s="12">
        <v>40731.745000000003</v>
      </c>
    </row>
    <row r="484" spans="1:22" x14ac:dyDescent="0.25">
      <c r="A484" t="s">
        <v>61</v>
      </c>
      <c r="B484">
        <v>57</v>
      </c>
      <c r="C484">
        <v>2011</v>
      </c>
      <c r="D484">
        <v>543</v>
      </c>
      <c r="E484">
        <v>12</v>
      </c>
      <c r="F484" t="s">
        <v>25</v>
      </c>
      <c r="G484" t="s">
        <v>17</v>
      </c>
      <c r="H484">
        <v>4</v>
      </c>
      <c r="I484" t="s">
        <v>36</v>
      </c>
      <c r="J484" t="s">
        <v>30</v>
      </c>
      <c r="K484">
        <v>16</v>
      </c>
      <c r="L484">
        <v>10</v>
      </c>
      <c r="M484">
        <v>67</v>
      </c>
      <c r="N484">
        <v>405919.83</v>
      </c>
      <c r="P484" s="9" t="s">
        <v>17</v>
      </c>
      <c r="Q484" s="2">
        <v>298</v>
      </c>
      <c r="R484" s="12">
        <v>6</v>
      </c>
      <c r="S484" s="12">
        <v>23.5</v>
      </c>
      <c r="T484" s="12">
        <v>17</v>
      </c>
      <c r="U484" s="12">
        <v>190</v>
      </c>
      <c r="V484" s="12">
        <v>40731.745000000003</v>
      </c>
    </row>
    <row r="485" spans="1:22" x14ac:dyDescent="0.25">
      <c r="A485" t="s">
        <v>61</v>
      </c>
      <c r="B485">
        <v>57</v>
      </c>
      <c r="C485">
        <v>2011</v>
      </c>
      <c r="D485">
        <v>620</v>
      </c>
      <c r="E485">
        <v>12</v>
      </c>
      <c r="F485" t="s">
        <v>25</v>
      </c>
      <c r="G485" t="s">
        <v>17</v>
      </c>
      <c r="H485">
        <v>4</v>
      </c>
      <c r="I485" t="s">
        <v>36</v>
      </c>
      <c r="J485" t="s">
        <v>30</v>
      </c>
      <c r="K485">
        <v>16</v>
      </c>
      <c r="L485">
        <v>10</v>
      </c>
      <c r="M485">
        <v>67</v>
      </c>
      <c r="N485">
        <v>448963.67</v>
      </c>
      <c r="P485" s="10" t="s">
        <v>25</v>
      </c>
      <c r="Q485" s="2">
        <v>280</v>
      </c>
      <c r="R485" s="12">
        <v>6</v>
      </c>
      <c r="S485" s="12">
        <v>23</v>
      </c>
      <c r="T485" s="12">
        <v>17</v>
      </c>
      <c r="U485" s="12">
        <v>190</v>
      </c>
      <c r="V485" s="12">
        <v>40366.980000000003</v>
      </c>
    </row>
    <row r="486" spans="1:22" x14ac:dyDescent="0.25">
      <c r="A486" t="s">
        <v>61</v>
      </c>
      <c r="B486">
        <v>57</v>
      </c>
      <c r="C486">
        <v>2012</v>
      </c>
      <c r="D486">
        <v>543</v>
      </c>
      <c r="E486">
        <v>12</v>
      </c>
      <c r="F486" t="s">
        <v>25</v>
      </c>
      <c r="G486" t="s">
        <v>17</v>
      </c>
      <c r="H486">
        <v>4</v>
      </c>
      <c r="I486" t="s">
        <v>36</v>
      </c>
      <c r="J486" t="s">
        <v>30</v>
      </c>
      <c r="K486">
        <v>16</v>
      </c>
      <c r="L486">
        <v>10</v>
      </c>
      <c r="M486">
        <v>67</v>
      </c>
      <c r="N486">
        <v>404682.77</v>
      </c>
      <c r="P486" s="10" t="s">
        <v>16</v>
      </c>
      <c r="Q486" s="2">
        <v>298</v>
      </c>
      <c r="R486" s="12">
        <v>6</v>
      </c>
      <c r="S486" s="12">
        <v>24</v>
      </c>
      <c r="T486" s="12">
        <v>17</v>
      </c>
      <c r="U486" s="12">
        <v>190</v>
      </c>
      <c r="V486" s="12">
        <v>41096.51</v>
      </c>
    </row>
    <row r="487" spans="1:22" x14ac:dyDescent="0.25">
      <c r="A487" t="s">
        <v>61</v>
      </c>
      <c r="B487">
        <v>57</v>
      </c>
      <c r="C487">
        <v>2012</v>
      </c>
      <c r="D487">
        <v>620</v>
      </c>
      <c r="E487">
        <v>12</v>
      </c>
      <c r="F487" t="s">
        <v>25</v>
      </c>
      <c r="G487" t="s">
        <v>17</v>
      </c>
      <c r="H487">
        <v>4</v>
      </c>
      <c r="I487" t="s">
        <v>36</v>
      </c>
      <c r="J487" t="s">
        <v>30</v>
      </c>
      <c r="K487">
        <v>16</v>
      </c>
      <c r="L487">
        <v>10</v>
      </c>
      <c r="M487">
        <v>67</v>
      </c>
      <c r="N487">
        <v>447280.96</v>
      </c>
      <c r="P487" s="7" t="s">
        <v>30</v>
      </c>
      <c r="Q487" s="2">
        <v>298</v>
      </c>
      <c r="R487" s="12">
        <v>6</v>
      </c>
      <c r="S487" s="12">
        <v>23</v>
      </c>
      <c r="T487" s="12">
        <v>16.666666666666668</v>
      </c>
      <c r="U487" s="12">
        <v>190</v>
      </c>
      <c r="V487" s="12">
        <v>38867.409999999996</v>
      </c>
    </row>
    <row r="488" spans="1:22" x14ac:dyDescent="0.25">
      <c r="A488" t="s">
        <v>40</v>
      </c>
      <c r="B488">
        <v>599</v>
      </c>
      <c r="C488">
        <v>2009</v>
      </c>
      <c r="D488">
        <v>611</v>
      </c>
      <c r="E488">
        <v>12</v>
      </c>
      <c r="F488" t="s">
        <v>41</v>
      </c>
      <c r="G488" t="s">
        <v>17</v>
      </c>
      <c r="H488">
        <v>2</v>
      </c>
      <c r="I488" t="s">
        <v>29</v>
      </c>
      <c r="J488" t="s">
        <v>19</v>
      </c>
      <c r="K488">
        <v>15</v>
      </c>
      <c r="L488">
        <v>11</v>
      </c>
      <c r="M488">
        <v>2774</v>
      </c>
      <c r="N488">
        <v>366279.8</v>
      </c>
      <c r="P488" s="8" t="s">
        <v>367</v>
      </c>
      <c r="Q488" s="2">
        <v>298</v>
      </c>
      <c r="R488" s="12">
        <v>6</v>
      </c>
      <c r="S488" s="12">
        <v>23</v>
      </c>
      <c r="T488" s="12">
        <v>16.666666666666668</v>
      </c>
      <c r="U488" s="12">
        <v>190</v>
      </c>
      <c r="V488" s="12">
        <v>38867.409999999996</v>
      </c>
    </row>
    <row r="489" spans="1:22" x14ac:dyDescent="0.25">
      <c r="A489" t="s">
        <v>40</v>
      </c>
      <c r="B489">
        <v>599</v>
      </c>
      <c r="C489">
        <v>2009</v>
      </c>
      <c r="D489">
        <v>611</v>
      </c>
      <c r="E489">
        <v>12</v>
      </c>
      <c r="F489" t="s">
        <v>16</v>
      </c>
      <c r="G489" t="s">
        <v>17</v>
      </c>
      <c r="H489">
        <v>2</v>
      </c>
      <c r="I489" t="s">
        <v>29</v>
      </c>
      <c r="J489" t="s">
        <v>19</v>
      </c>
      <c r="K489">
        <v>15</v>
      </c>
      <c r="L489">
        <v>11</v>
      </c>
      <c r="M489">
        <v>2774</v>
      </c>
      <c r="N489">
        <v>354811.99</v>
      </c>
      <c r="P489" s="9" t="s">
        <v>26</v>
      </c>
      <c r="Q489" s="2">
        <v>280</v>
      </c>
      <c r="R489" s="12">
        <v>6</v>
      </c>
      <c r="S489" s="12">
        <v>22</v>
      </c>
      <c r="T489" s="12">
        <v>16</v>
      </c>
      <c r="U489" s="12">
        <v>190</v>
      </c>
      <c r="V489" s="12">
        <v>40427.78</v>
      </c>
    </row>
    <row r="490" spans="1:22" x14ac:dyDescent="0.25">
      <c r="A490" t="s">
        <v>40</v>
      </c>
      <c r="B490">
        <v>599</v>
      </c>
      <c r="C490">
        <v>2010</v>
      </c>
      <c r="D490">
        <v>611</v>
      </c>
      <c r="E490">
        <v>12</v>
      </c>
      <c r="F490" t="s">
        <v>16</v>
      </c>
      <c r="G490" t="s">
        <v>17</v>
      </c>
      <c r="H490">
        <v>2</v>
      </c>
      <c r="I490" t="s">
        <v>29</v>
      </c>
      <c r="J490" t="s">
        <v>19</v>
      </c>
      <c r="K490">
        <v>15</v>
      </c>
      <c r="L490">
        <v>11</v>
      </c>
      <c r="M490">
        <v>2774</v>
      </c>
      <c r="N490">
        <v>349086.02</v>
      </c>
      <c r="P490" s="10" t="s">
        <v>25</v>
      </c>
      <c r="Q490" s="2">
        <v>280</v>
      </c>
      <c r="R490" s="12">
        <v>6</v>
      </c>
      <c r="S490" s="12">
        <v>22</v>
      </c>
      <c r="T490" s="12">
        <v>16</v>
      </c>
      <c r="U490" s="12">
        <v>190</v>
      </c>
      <c r="V490" s="12">
        <v>40427.78</v>
      </c>
    </row>
    <row r="491" spans="1:22" x14ac:dyDescent="0.25">
      <c r="A491" t="s">
        <v>40</v>
      </c>
      <c r="B491">
        <v>599</v>
      </c>
      <c r="C491">
        <v>2011</v>
      </c>
      <c r="D491">
        <v>611</v>
      </c>
      <c r="E491">
        <v>12</v>
      </c>
      <c r="F491" t="s">
        <v>41</v>
      </c>
      <c r="G491" t="s">
        <v>17</v>
      </c>
      <c r="H491">
        <v>2</v>
      </c>
      <c r="I491" t="s">
        <v>29</v>
      </c>
      <c r="J491" t="s">
        <v>19</v>
      </c>
      <c r="K491">
        <v>15</v>
      </c>
      <c r="L491">
        <v>11</v>
      </c>
      <c r="M491">
        <v>2774</v>
      </c>
      <c r="N491">
        <v>349341.69</v>
      </c>
      <c r="P491" s="9" t="s">
        <v>17</v>
      </c>
      <c r="Q491" s="2">
        <v>298</v>
      </c>
      <c r="R491" s="12">
        <v>6</v>
      </c>
      <c r="S491" s="12">
        <v>23.5</v>
      </c>
      <c r="T491" s="12">
        <v>17</v>
      </c>
      <c r="U491" s="12">
        <v>190</v>
      </c>
      <c r="V491" s="12">
        <v>38087.224999999999</v>
      </c>
    </row>
    <row r="492" spans="1:22" x14ac:dyDescent="0.25">
      <c r="A492" t="s">
        <v>40</v>
      </c>
      <c r="B492">
        <v>599</v>
      </c>
      <c r="C492">
        <v>2011</v>
      </c>
      <c r="D492">
        <v>661</v>
      </c>
      <c r="E492">
        <v>12</v>
      </c>
      <c r="F492" t="s">
        <v>41</v>
      </c>
      <c r="G492" t="s">
        <v>17</v>
      </c>
      <c r="H492">
        <v>2</v>
      </c>
      <c r="I492" t="s">
        <v>29</v>
      </c>
      <c r="J492" t="s">
        <v>19</v>
      </c>
      <c r="K492">
        <v>15</v>
      </c>
      <c r="L492">
        <v>11</v>
      </c>
      <c r="M492">
        <v>2774</v>
      </c>
      <c r="N492">
        <v>446784.24</v>
      </c>
      <c r="P492" s="10" t="s">
        <v>25</v>
      </c>
      <c r="Q492" s="2">
        <v>280</v>
      </c>
      <c r="R492" s="12">
        <v>6</v>
      </c>
      <c r="S492" s="12">
        <v>23</v>
      </c>
      <c r="T492" s="12">
        <v>17</v>
      </c>
      <c r="U492" s="12">
        <v>190</v>
      </c>
      <c r="V492" s="12">
        <v>38239.21</v>
      </c>
    </row>
    <row r="493" spans="1:22" x14ac:dyDescent="0.25">
      <c r="A493" t="s">
        <v>31</v>
      </c>
      <c r="B493">
        <v>5</v>
      </c>
      <c r="C493">
        <v>2013</v>
      </c>
      <c r="D493">
        <v>157</v>
      </c>
      <c r="E493">
        <v>4</v>
      </c>
      <c r="F493" t="s">
        <v>25</v>
      </c>
      <c r="G493" t="s">
        <v>28</v>
      </c>
      <c r="H493">
        <v>4</v>
      </c>
      <c r="I493" t="s">
        <v>18</v>
      </c>
      <c r="J493" t="s">
        <v>62</v>
      </c>
      <c r="K493">
        <v>28</v>
      </c>
      <c r="L493">
        <v>22</v>
      </c>
      <c r="M493">
        <v>586</v>
      </c>
      <c r="N493">
        <v>25747.61</v>
      </c>
      <c r="P493" s="10" t="s">
        <v>16</v>
      </c>
      <c r="Q493" s="2">
        <v>298</v>
      </c>
      <c r="R493" s="12">
        <v>6</v>
      </c>
      <c r="S493" s="12">
        <v>24</v>
      </c>
      <c r="T493" s="12">
        <v>17</v>
      </c>
      <c r="U493" s="12">
        <v>190</v>
      </c>
      <c r="V493" s="12">
        <v>37935.24</v>
      </c>
    </row>
    <row r="494" spans="1:22" x14ac:dyDescent="0.25">
      <c r="A494" t="s">
        <v>31</v>
      </c>
      <c r="B494">
        <v>5</v>
      </c>
      <c r="C494">
        <v>2013</v>
      </c>
      <c r="D494">
        <v>157</v>
      </c>
      <c r="E494">
        <v>4</v>
      </c>
      <c r="F494" t="s">
        <v>25</v>
      </c>
      <c r="G494" t="s">
        <v>28</v>
      </c>
      <c r="H494">
        <v>4</v>
      </c>
      <c r="I494" t="s">
        <v>18</v>
      </c>
      <c r="J494" t="s">
        <v>62</v>
      </c>
      <c r="K494">
        <v>28</v>
      </c>
      <c r="L494">
        <v>22</v>
      </c>
      <c r="M494">
        <v>586</v>
      </c>
      <c r="N494">
        <v>22033.31</v>
      </c>
      <c r="P494" s="5">
        <v>2007</v>
      </c>
      <c r="Q494" s="2">
        <v>320</v>
      </c>
      <c r="R494" s="12">
        <v>6.25</v>
      </c>
      <c r="S494" s="12">
        <v>22.875</v>
      </c>
      <c r="T494" s="12">
        <v>16.375</v>
      </c>
      <c r="U494" s="12">
        <v>190</v>
      </c>
      <c r="V494" s="12">
        <v>41437.163750000007</v>
      </c>
    </row>
    <row r="495" spans="1:22" x14ac:dyDescent="0.25">
      <c r="A495" t="s">
        <v>31</v>
      </c>
      <c r="B495">
        <v>5</v>
      </c>
      <c r="C495">
        <v>2013</v>
      </c>
      <c r="D495">
        <v>157</v>
      </c>
      <c r="E495">
        <v>4</v>
      </c>
      <c r="F495" t="s">
        <v>16</v>
      </c>
      <c r="G495" t="s">
        <v>28</v>
      </c>
      <c r="H495">
        <v>4</v>
      </c>
      <c r="I495" t="s">
        <v>18</v>
      </c>
      <c r="J495" t="s">
        <v>62</v>
      </c>
      <c r="K495">
        <v>28</v>
      </c>
      <c r="L495">
        <v>21</v>
      </c>
      <c r="M495">
        <v>586</v>
      </c>
      <c r="N495">
        <v>20981.09</v>
      </c>
      <c r="P495" s="6" t="s">
        <v>29</v>
      </c>
      <c r="Q495" s="2">
        <v>320</v>
      </c>
      <c r="R495" s="12">
        <v>6.25</v>
      </c>
      <c r="S495" s="12">
        <v>22.875</v>
      </c>
      <c r="T495" s="12">
        <v>16.375</v>
      </c>
      <c r="U495" s="12">
        <v>190</v>
      </c>
      <c r="V495" s="12">
        <v>41437.163750000007</v>
      </c>
    </row>
    <row r="496" spans="1:22" x14ac:dyDescent="0.25">
      <c r="A496" t="s">
        <v>31</v>
      </c>
      <c r="B496">
        <v>5</v>
      </c>
      <c r="C496">
        <v>2013</v>
      </c>
      <c r="D496">
        <v>157</v>
      </c>
      <c r="E496">
        <v>4</v>
      </c>
      <c r="F496" t="s">
        <v>25</v>
      </c>
      <c r="G496" t="s">
        <v>28</v>
      </c>
      <c r="H496">
        <v>4</v>
      </c>
      <c r="I496" t="s">
        <v>18</v>
      </c>
      <c r="J496" t="s">
        <v>62</v>
      </c>
      <c r="K496">
        <v>28</v>
      </c>
      <c r="L496">
        <v>22</v>
      </c>
      <c r="M496">
        <v>586</v>
      </c>
      <c r="N496">
        <v>23222.3</v>
      </c>
      <c r="P496" s="7" t="s">
        <v>51</v>
      </c>
      <c r="Q496" s="2">
        <v>320</v>
      </c>
      <c r="R496" s="12">
        <v>8</v>
      </c>
      <c r="S496" s="12">
        <v>17</v>
      </c>
      <c r="T496" s="12">
        <v>13</v>
      </c>
      <c r="U496" s="12">
        <v>190</v>
      </c>
      <c r="V496" s="12">
        <v>58944.68</v>
      </c>
    </row>
    <row r="497" spans="1:22" x14ac:dyDescent="0.25">
      <c r="A497" t="s">
        <v>31</v>
      </c>
      <c r="B497">
        <v>5</v>
      </c>
      <c r="C497">
        <v>2014</v>
      </c>
      <c r="D497">
        <v>157</v>
      </c>
      <c r="E497">
        <v>4</v>
      </c>
      <c r="F497" t="s">
        <v>16</v>
      </c>
      <c r="G497" t="s">
        <v>28</v>
      </c>
      <c r="H497">
        <v>4</v>
      </c>
      <c r="I497" t="s">
        <v>18</v>
      </c>
      <c r="J497" t="s">
        <v>62</v>
      </c>
      <c r="K497">
        <v>28</v>
      </c>
      <c r="L497">
        <v>21</v>
      </c>
      <c r="M497">
        <v>586</v>
      </c>
      <c r="N497">
        <v>20853.259999999998</v>
      </c>
      <c r="P497" s="8" t="s">
        <v>359</v>
      </c>
      <c r="Q497" s="2">
        <v>320</v>
      </c>
      <c r="R497" s="12">
        <v>8</v>
      </c>
      <c r="S497" s="12">
        <v>17</v>
      </c>
      <c r="T497" s="12">
        <v>13</v>
      </c>
      <c r="U497" s="12">
        <v>190</v>
      </c>
      <c r="V497" s="12">
        <v>58944.68</v>
      </c>
    </row>
    <row r="498" spans="1:22" x14ac:dyDescent="0.25">
      <c r="A498" t="s">
        <v>31</v>
      </c>
      <c r="B498">
        <v>5</v>
      </c>
      <c r="C498">
        <v>2014</v>
      </c>
      <c r="D498">
        <v>157</v>
      </c>
      <c r="E498">
        <v>4</v>
      </c>
      <c r="F498" t="s">
        <v>25</v>
      </c>
      <c r="G498" t="s">
        <v>28</v>
      </c>
      <c r="H498">
        <v>4</v>
      </c>
      <c r="I498" t="s">
        <v>18</v>
      </c>
      <c r="J498" t="s">
        <v>62</v>
      </c>
      <c r="K498">
        <v>28</v>
      </c>
      <c r="L498">
        <v>22</v>
      </c>
      <c r="M498">
        <v>586</v>
      </c>
      <c r="N498">
        <v>25543.69</v>
      </c>
      <c r="P498" s="9" t="s">
        <v>26</v>
      </c>
      <c r="Q498" s="2">
        <v>320</v>
      </c>
      <c r="R498" s="12">
        <v>8</v>
      </c>
      <c r="S498" s="12">
        <v>17</v>
      </c>
      <c r="T498" s="12">
        <v>13</v>
      </c>
      <c r="U498" s="12">
        <v>190</v>
      </c>
      <c r="V498" s="12">
        <v>58944.68</v>
      </c>
    </row>
    <row r="499" spans="1:22" x14ac:dyDescent="0.25">
      <c r="A499" t="s">
        <v>31</v>
      </c>
      <c r="B499">
        <v>5</v>
      </c>
      <c r="C499">
        <v>2014</v>
      </c>
      <c r="D499">
        <v>157</v>
      </c>
      <c r="E499">
        <v>4</v>
      </c>
      <c r="F499" t="s">
        <v>25</v>
      </c>
      <c r="G499" t="s">
        <v>28</v>
      </c>
      <c r="H499">
        <v>4</v>
      </c>
      <c r="I499" t="s">
        <v>18</v>
      </c>
      <c r="J499" t="s">
        <v>62</v>
      </c>
      <c r="K499">
        <v>28</v>
      </c>
      <c r="L499">
        <v>22</v>
      </c>
      <c r="M499">
        <v>586</v>
      </c>
      <c r="N499">
        <v>21888.67</v>
      </c>
      <c r="P499" s="10" t="s">
        <v>25</v>
      </c>
      <c r="Q499" s="2">
        <v>320</v>
      </c>
      <c r="R499" s="12">
        <v>8</v>
      </c>
      <c r="S499" s="12">
        <v>17</v>
      </c>
      <c r="T499" s="12">
        <v>13</v>
      </c>
      <c r="U499" s="12">
        <v>190</v>
      </c>
      <c r="V499" s="12">
        <v>58944.68</v>
      </c>
    </row>
    <row r="500" spans="1:22" x14ac:dyDescent="0.25">
      <c r="A500" t="s">
        <v>31</v>
      </c>
      <c r="B500">
        <v>5</v>
      </c>
      <c r="C500">
        <v>2014</v>
      </c>
      <c r="D500">
        <v>157</v>
      </c>
      <c r="E500">
        <v>4</v>
      </c>
      <c r="F500" t="s">
        <v>25</v>
      </c>
      <c r="G500" t="s">
        <v>28</v>
      </c>
      <c r="H500">
        <v>4</v>
      </c>
      <c r="I500" t="s">
        <v>18</v>
      </c>
      <c r="J500" t="s">
        <v>62</v>
      </c>
      <c r="K500">
        <v>28</v>
      </c>
      <c r="L500">
        <v>22</v>
      </c>
      <c r="M500">
        <v>586</v>
      </c>
      <c r="N500">
        <v>23058.69</v>
      </c>
      <c r="P500" s="7" t="s">
        <v>19</v>
      </c>
      <c r="Q500" s="2">
        <v>293</v>
      </c>
      <c r="R500" s="12">
        <v>6</v>
      </c>
      <c r="S500" s="12">
        <v>23</v>
      </c>
      <c r="T500" s="12">
        <v>16.5</v>
      </c>
      <c r="U500" s="12">
        <v>190</v>
      </c>
      <c r="V500" s="12">
        <v>39907.380000000005</v>
      </c>
    </row>
    <row r="501" spans="1:22" x14ac:dyDescent="0.25">
      <c r="A501" t="s">
        <v>31</v>
      </c>
      <c r="B501">
        <v>5</v>
      </c>
      <c r="C501">
        <v>2015</v>
      </c>
      <c r="D501">
        <v>157</v>
      </c>
      <c r="E501">
        <v>4</v>
      </c>
      <c r="F501" t="s">
        <v>25</v>
      </c>
      <c r="G501" t="s">
        <v>28</v>
      </c>
      <c r="H501">
        <v>4</v>
      </c>
      <c r="I501" t="s">
        <v>18</v>
      </c>
      <c r="J501" t="s">
        <v>62</v>
      </c>
      <c r="K501">
        <v>28</v>
      </c>
      <c r="L501">
        <v>21</v>
      </c>
      <c r="M501">
        <v>586</v>
      </c>
      <c r="N501">
        <v>25616.82</v>
      </c>
      <c r="P501" s="8" t="s">
        <v>367</v>
      </c>
      <c r="Q501" s="2">
        <v>293</v>
      </c>
      <c r="R501" s="12">
        <v>6</v>
      </c>
      <c r="S501" s="12">
        <v>23</v>
      </c>
      <c r="T501" s="12">
        <v>16.5</v>
      </c>
      <c r="U501" s="12">
        <v>190</v>
      </c>
      <c r="V501" s="12">
        <v>39907.380000000005</v>
      </c>
    </row>
    <row r="502" spans="1:22" x14ac:dyDescent="0.25">
      <c r="A502" t="s">
        <v>31</v>
      </c>
      <c r="B502">
        <v>5</v>
      </c>
      <c r="C502">
        <v>2015</v>
      </c>
      <c r="D502">
        <v>157</v>
      </c>
      <c r="E502">
        <v>4</v>
      </c>
      <c r="F502" t="s">
        <v>25</v>
      </c>
      <c r="G502" t="s">
        <v>28</v>
      </c>
      <c r="H502">
        <v>4</v>
      </c>
      <c r="I502" t="s">
        <v>18</v>
      </c>
      <c r="J502" t="s">
        <v>62</v>
      </c>
      <c r="K502">
        <v>28</v>
      </c>
      <c r="L502">
        <v>21</v>
      </c>
      <c r="M502">
        <v>586</v>
      </c>
      <c r="N502">
        <v>23134.77</v>
      </c>
      <c r="P502" s="9" t="s">
        <v>17</v>
      </c>
      <c r="Q502" s="2">
        <v>293</v>
      </c>
      <c r="R502" s="12">
        <v>6</v>
      </c>
      <c r="S502" s="12">
        <v>23</v>
      </c>
      <c r="T502" s="12">
        <v>16.5</v>
      </c>
      <c r="U502" s="12">
        <v>190</v>
      </c>
      <c r="V502" s="12">
        <v>39907.380000000005</v>
      </c>
    </row>
    <row r="503" spans="1:22" x14ac:dyDescent="0.25">
      <c r="A503" t="s">
        <v>31</v>
      </c>
      <c r="B503">
        <v>5</v>
      </c>
      <c r="C503">
        <v>2015</v>
      </c>
      <c r="D503">
        <v>157</v>
      </c>
      <c r="E503">
        <v>4</v>
      </c>
      <c r="F503" t="s">
        <v>25</v>
      </c>
      <c r="G503" t="s">
        <v>28</v>
      </c>
      <c r="H503">
        <v>4</v>
      </c>
      <c r="I503" t="s">
        <v>18</v>
      </c>
      <c r="J503" t="s">
        <v>62</v>
      </c>
      <c r="K503">
        <v>28</v>
      </c>
      <c r="L503">
        <v>21</v>
      </c>
      <c r="M503">
        <v>586</v>
      </c>
      <c r="N503">
        <v>21966.14</v>
      </c>
      <c r="P503" s="10" t="s">
        <v>25</v>
      </c>
      <c r="Q503" s="2">
        <v>275</v>
      </c>
      <c r="R503" s="12">
        <v>6</v>
      </c>
      <c r="S503" s="12">
        <v>23</v>
      </c>
      <c r="T503" s="12">
        <v>16</v>
      </c>
      <c r="U503" s="12">
        <v>190</v>
      </c>
      <c r="V503" s="12">
        <v>39552.65</v>
      </c>
    </row>
    <row r="504" spans="1:22" x14ac:dyDescent="0.25">
      <c r="A504" t="s">
        <v>14</v>
      </c>
      <c r="B504" t="s">
        <v>63</v>
      </c>
      <c r="C504">
        <v>2015</v>
      </c>
      <c r="D504">
        <v>445</v>
      </c>
      <c r="E504">
        <v>8</v>
      </c>
      <c r="F504" t="s">
        <v>25</v>
      </c>
      <c r="G504" t="s">
        <v>26</v>
      </c>
      <c r="H504">
        <v>4</v>
      </c>
      <c r="I504" t="s">
        <v>36</v>
      </c>
      <c r="J504" t="s">
        <v>30</v>
      </c>
      <c r="K504">
        <v>24</v>
      </c>
      <c r="L504">
        <v>16</v>
      </c>
      <c r="M504">
        <v>3916</v>
      </c>
      <c r="N504">
        <v>95765.759999999995</v>
      </c>
      <c r="P504" s="10" t="s">
        <v>16</v>
      </c>
      <c r="Q504" s="2">
        <v>293</v>
      </c>
      <c r="R504" s="12">
        <v>6</v>
      </c>
      <c r="S504" s="12">
        <v>23</v>
      </c>
      <c r="T504" s="12">
        <v>17</v>
      </c>
      <c r="U504" s="12">
        <v>190</v>
      </c>
      <c r="V504" s="12">
        <v>40262.11</v>
      </c>
    </row>
    <row r="505" spans="1:22" x14ac:dyDescent="0.25">
      <c r="A505" t="s">
        <v>14</v>
      </c>
      <c r="B505" t="s">
        <v>63</v>
      </c>
      <c r="C505">
        <v>2015</v>
      </c>
      <c r="D505">
        <v>315</v>
      </c>
      <c r="E505">
        <v>6</v>
      </c>
      <c r="F505" t="s">
        <v>25</v>
      </c>
      <c r="G505" t="s">
        <v>26</v>
      </c>
      <c r="H505">
        <v>4</v>
      </c>
      <c r="I505" t="s">
        <v>36</v>
      </c>
      <c r="J505" t="s">
        <v>30</v>
      </c>
      <c r="K505">
        <v>29</v>
      </c>
      <c r="L505">
        <v>20</v>
      </c>
      <c r="M505">
        <v>3916</v>
      </c>
      <c r="N505">
        <v>84079.44</v>
      </c>
      <c r="P505" s="7" t="s">
        <v>30</v>
      </c>
      <c r="Q505" s="2">
        <v>306</v>
      </c>
      <c r="R505" s="12">
        <v>6</v>
      </c>
      <c r="S505" s="12">
        <v>24</v>
      </c>
      <c r="T505" s="12">
        <v>17</v>
      </c>
      <c r="U505" s="12">
        <v>190</v>
      </c>
      <c r="V505" s="12">
        <v>38547.574000000001</v>
      </c>
    </row>
    <row r="506" spans="1:22" x14ac:dyDescent="0.25">
      <c r="A506" t="s">
        <v>14</v>
      </c>
      <c r="B506" t="s">
        <v>63</v>
      </c>
      <c r="C506">
        <v>2015</v>
      </c>
      <c r="D506">
        <v>315</v>
      </c>
      <c r="E506">
        <v>6</v>
      </c>
      <c r="F506" t="s">
        <v>25</v>
      </c>
      <c r="G506" t="s">
        <v>17</v>
      </c>
      <c r="H506">
        <v>4</v>
      </c>
      <c r="I506" t="s">
        <v>36</v>
      </c>
      <c r="J506" t="s">
        <v>30</v>
      </c>
      <c r="K506">
        <v>31</v>
      </c>
      <c r="L506">
        <v>20</v>
      </c>
      <c r="M506">
        <v>3916</v>
      </c>
      <c r="N506">
        <v>80976.88</v>
      </c>
      <c r="P506" s="8" t="s">
        <v>367</v>
      </c>
      <c r="Q506" s="2">
        <v>306</v>
      </c>
      <c r="R506" s="12">
        <v>6</v>
      </c>
      <c r="S506" s="12">
        <v>24</v>
      </c>
      <c r="T506" s="12">
        <v>17</v>
      </c>
      <c r="U506" s="12">
        <v>190</v>
      </c>
      <c r="V506" s="12">
        <v>38547.574000000001</v>
      </c>
    </row>
    <row r="507" spans="1:22" x14ac:dyDescent="0.25">
      <c r="A507" t="s">
        <v>14</v>
      </c>
      <c r="B507" t="s">
        <v>63</v>
      </c>
      <c r="C507">
        <v>2015</v>
      </c>
      <c r="D507">
        <v>445</v>
      </c>
      <c r="E507">
        <v>8</v>
      </c>
      <c r="F507" t="s">
        <v>25</v>
      </c>
      <c r="G507" t="s">
        <v>17</v>
      </c>
      <c r="H507">
        <v>4</v>
      </c>
      <c r="I507" t="s">
        <v>36</v>
      </c>
      <c r="J507" t="s">
        <v>30</v>
      </c>
      <c r="K507">
        <v>25</v>
      </c>
      <c r="L507">
        <v>17</v>
      </c>
      <c r="M507">
        <v>3916</v>
      </c>
      <c r="N507">
        <v>92663.19</v>
      </c>
      <c r="P507" s="9" t="s">
        <v>26</v>
      </c>
      <c r="Q507" s="2">
        <v>306</v>
      </c>
      <c r="R507" s="12">
        <v>6</v>
      </c>
      <c r="S507" s="12">
        <v>23</v>
      </c>
      <c r="T507" s="12">
        <v>17</v>
      </c>
      <c r="U507" s="12">
        <v>190</v>
      </c>
      <c r="V507" s="12">
        <v>40143.870000000003</v>
      </c>
    </row>
    <row r="508" spans="1:22" x14ac:dyDescent="0.25">
      <c r="A508" t="s">
        <v>14</v>
      </c>
      <c r="B508" t="s">
        <v>63</v>
      </c>
      <c r="C508">
        <v>2016</v>
      </c>
      <c r="D508">
        <v>445</v>
      </c>
      <c r="E508">
        <v>8</v>
      </c>
      <c r="F508" t="s">
        <v>25</v>
      </c>
      <c r="G508" t="s">
        <v>26</v>
      </c>
      <c r="H508">
        <v>4</v>
      </c>
      <c r="I508" t="s">
        <v>36</v>
      </c>
      <c r="J508" t="s">
        <v>30</v>
      </c>
      <c r="K508">
        <v>24</v>
      </c>
      <c r="L508">
        <v>15</v>
      </c>
      <c r="M508">
        <v>3916</v>
      </c>
      <c r="N508">
        <v>95900.4</v>
      </c>
      <c r="P508" s="10" t="s">
        <v>25</v>
      </c>
      <c r="Q508" s="2">
        <v>306</v>
      </c>
      <c r="R508" s="12">
        <v>6</v>
      </c>
      <c r="S508" s="12">
        <v>23</v>
      </c>
      <c r="T508" s="12">
        <v>17</v>
      </c>
      <c r="U508" s="12">
        <v>190</v>
      </c>
      <c r="V508" s="12">
        <v>40143.870000000003</v>
      </c>
    </row>
    <row r="509" spans="1:22" x14ac:dyDescent="0.25">
      <c r="A509" t="s">
        <v>14</v>
      </c>
      <c r="B509" t="s">
        <v>63</v>
      </c>
      <c r="C509">
        <v>2016</v>
      </c>
      <c r="D509">
        <v>315</v>
      </c>
      <c r="E509">
        <v>6</v>
      </c>
      <c r="F509" t="s">
        <v>25</v>
      </c>
      <c r="G509" t="s">
        <v>26</v>
      </c>
      <c r="H509">
        <v>4</v>
      </c>
      <c r="I509" t="s">
        <v>36</v>
      </c>
      <c r="J509" t="s">
        <v>30</v>
      </c>
      <c r="K509">
        <v>29</v>
      </c>
      <c r="L509">
        <v>20</v>
      </c>
      <c r="M509">
        <v>3916</v>
      </c>
      <c r="N509">
        <v>84257.54</v>
      </c>
      <c r="P509" s="9" t="s">
        <v>17</v>
      </c>
      <c r="Q509" s="2">
        <v>306</v>
      </c>
      <c r="R509" s="12">
        <v>6</v>
      </c>
      <c r="S509" s="12">
        <v>24.25</v>
      </c>
      <c r="T509" s="12">
        <v>17</v>
      </c>
      <c r="U509" s="12">
        <v>190</v>
      </c>
      <c r="V509" s="12">
        <v>38148.5</v>
      </c>
    </row>
    <row r="510" spans="1:22" x14ac:dyDescent="0.25">
      <c r="A510" t="s">
        <v>14</v>
      </c>
      <c r="B510" t="s">
        <v>63</v>
      </c>
      <c r="C510">
        <v>2016</v>
      </c>
      <c r="D510">
        <v>445</v>
      </c>
      <c r="E510">
        <v>8</v>
      </c>
      <c r="F510" t="s">
        <v>25</v>
      </c>
      <c r="G510" t="s">
        <v>17</v>
      </c>
      <c r="H510">
        <v>4</v>
      </c>
      <c r="I510" t="s">
        <v>36</v>
      </c>
      <c r="J510" t="s">
        <v>30</v>
      </c>
      <c r="K510">
        <v>25</v>
      </c>
      <c r="L510">
        <v>17</v>
      </c>
      <c r="M510">
        <v>3916</v>
      </c>
      <c r="N510">
        <v>92836.49</v>
      </c>
      <c r="P510" s="10" t="s">
        <v>25</v>
      </c>
      <c r="Q510" s="2">
        <v>306</v>
      </c>
      <c r="R510" s="12">
        <v>6</v>
      </c>
      <c r="S510" s="12">
        <v>24</v>
      </c>
      <c r="T510" s="12">
        <v>17</v>
      </c>
      <c r="U510" s="12">
        <v>190</v>
      </c>
      <c r="V510" s="12">
        <v>38153.426666666666</v>
      </c>
    </row>
    <row r="511" spans="1:22" x14ac:dyDescent="0.25">
      <c r="A511" t="s">
        <v>14</v>
      </c>
      <c r="B511" t="s">
        <v>63</v>
      </c>
      <c r="C511">
        <v>2016</v>
      </c>
      <c r="D511">
        <v>315</v>
      </c>
      <c r="E511">
        <v>6</v>
      </c>
      <c r="F511" t="s">
        <v>25</v>
      </c>
      <c r="G511" t="s">
        <v>17</v>
      </c>
      <c r="H511">
        <v>4</v>
      </c>
      <c r="I511" t="s">
        <v>36</v>
      </c>
      <c r="J511" t="s">
        <v>30</v>
      </c>
      <c r="K511">
        <v>31</v>
      </c>
      <c r="L511">
        <v>20</v>
      </c>
      <c r="M511">
        <v>3916</v>
      </c>
      <c r="N511">
        <v>81193.63</v>
      </c>
      <c r="P511" s="10" t="s">
        <v>16</v>
      </c>
      <c r="Q511" s="2">
        <v>306</v>
      </c>
      <c r="R511" s="12">
        <v>6</v>
      </c>
      <c r="S511" s="12">
        <v>25</v>
      </c>
      <c r="T511" s="12">
        <v>17</v>
      </c>
      <c r="U511" s="12">
        <v>190</v>
      </c>
      <c r="V511" s="12">
        <v>38133.72</v>
      </c>
    </row>
    <row r="512" spans="1:22" x14ac:dyDescent="0.25">
      <c r="A512" t="s">
        <v>14</v>
      </c>
      <c r="B512" t="s">
        <v>63</v>
      </c>
      <c r="C512">
        <v>2017</v>
      </c>
      <c r="D512">
        <v>445</v>
      </c>
      <c r="E512">
        <v>8</v>
      </c>
      <c r="F512" t="s">
        <v>25</v>
      </c>
      <c r="G512" t="s">
        <v>17</v>
      </c>
      <c r="H512">
        <v>4</v>
      </c>
      <c r="I512" t="s">
        <v>36</v>
      </c>
      <c r="J512" t="s">
        <v>30</v>
      </c>
      <c r="K512">
        <v>24</v>
      </c>
      <c r="L512">
        <v>17</v>
      </c>
      <c r="M512">
        <v>3916</v>
      </c>
      <c r="N512">
        <v>91200</v>
      </c>
      <c r="P512" s="5">
        <v>2008</v>
      </c>
      <c r="Q512" s="2">
        <v>330</v>
      </c>
      <c r="R512" s="12">
        <v>6.333333333333333</v>
      </c>
      <c r="S512" s="12">
        <v>22.722222222222221</v>
      </c>
      <c r="T512" s="12">
        <v>16.222222222222221</v>
      </c>
      <c r="U512" s="12">
        <v>190</v>
      </c>
      <c r="V512" s="12">
        <v>44100.62</v>
      </c>
    </row>
    <row r="513" spans="1:22" x14ac:dyDescent="0.25">
      <c r="A513" t="s">
        <v>14</v>
      </c>
      <c r="B513" t="s">
        <v>63</v>
      </c>
      <c r="C513">
        <v>2017</v>
      </c>
      <c r="D513">
        <v>315</v>
      </c>
      <c r="E513">
        <v>6</v>
      </c>
      <c r="F513" t="s">
        <v>25</v>
      </c>
      <c r="G513" t="s">
        <v>26</v>
      </c>
      <c r="H513">
        <v>4</v>
      </c>
      <c r="I513" t="s">
        <v>36</v>
      </c>
      <c r="J513" t="s">
        <v>30</v>
      </c>
      <c r="K513">
        <v>28</v>
      </c>
      <c r="L513">
        <v>19</v>
      </c>
      <c r="M513">
        <v>3916</v>
      </c>
      <c r="N513">
        <v>82800</v>
      </c>
      <c r="P513" s="6" t="s">
        <v>36</v>
      </c>
      <c r="Q513" s="2">
        <v>325</v>
      </c>
      <c r="R513" s="12">
        <v>7</v>
      </c>
      <c r="S513" s="12">
        <v>21.5</v>
      </c>
      <c r="T513" s="12">
        <v>15.5</v>
      </c>
      <c r="U513" s="12">
        <v>190</v>
      </c>
      <c r="V513" s="12">
        <v>54803.992499999993</v>
      </c>
    </row>
    <row r="514" spans="1:22" x14ac:dyDescent="0.25">
      <c r="A514" t="s">
        <v>14</v>
      </c>
      <c r="B514" t="s">
        <v>63</v>
      </c>
      <c r="C514">
        <v>2017</v>
      </c>
      <c r="D514">
        <v>445</v>
      </c>
      <c r="E514">
        <v>8</v>
      </c>
      <c r="F514" t="s">
        <v>25</v>
      </c>
      <c r="G514" t="s">
        <v>26</v>
      </c>
      <c r="H514">
        <v>4</v>
      </c>
      <c r="I514" t="s">
        <v>36</v>
      </c>
      <c r="J514" t="s">
        <v>30</v>
      </c>
      <c r="K514">
        <v>24</v>
      </c>
      <c r="L514">
        <v>15</v>
      </c>
      <c r="M514">
        <v>3916</v>
      </c>
      <c r="N514">
        <v>94200</v>
      </c>
      <c r="P514" s="7" t="s">
        <v>30</v>
      </c>
      <c r="Q514" s="2">
        <v>325</v>
      </c>
      <c r="R514" s="12">
        <v>7</v>
      </c>
      <c r="S514" s="12">
        <v>21.5</v>
      </c>
      <c r="T514" s="12">
        <v>15.5</v>
      </c>
      <c r="U514" s="12">
        <v>190</v>
      </c>
      <c r="V514" s="12">
        <v>54803.992499999993</v>
      </c>
    </row>
    <row r="515" spans="1:22" x14ac:dyDescent="0.25">
      <c r="A515" t="s">
        <v>14</v>
      </c>
      <c r="B515" t="s">
        <v>63</v>
      </c>
      <c r="C515">
        <v>2017</v>
      </c>
      <c r="D515">
        <v>315</v>
      </c>
      <c r="E515">
        <v>6</v>
      </c>
      <c r="F515" t="s">
        <v>25</v>
      </c>
      <c r="G515" t="s">
        <v>17</v>
      </c>
      <c r="H515">
        <v>4</v>
      </c>
      <c r="I515" t="s">
        <v>36</v>
      </c>
      <c r="J515" t="s">
        <v>30</v>
      </c>
      <c r="K515">
        <v>29</v>
      </c>
      <c r="L515">
        <v>20</v>
      </c>
      <c r="M515">
        <v>3916</v>
      </c>
      <c r="N515">
        <v>79800</v>
      </c>
      <c r="P515" s="8" t="s">
        <v>486</v>
      </c>
      <c r="Q515" s="2">
        <v>275</v>
      </c>
      <c r="R515" s="12">
        <v>6</v>
      </c>
      <c r="S515" s="12">
        <v>22.5</v>
      </c>
      <c r="T515" s="12">
        <v>16</v>
      </c>
      <c r="U515" s="12">
        <v>190</v>
      </c>
      <c r="V515" s="12">
        <v>50975.824999999997</v>
      </c>
    </row>
    <row r="516" spans="1:22" x14ac:dyDescent="0.25">
      <c r="A516" t="s">
        <v>14</v>
      </c>
      <c r="B516" t="s">
        <v>64</v>
      </c>
      <c r="C516">
        <v>2015</v>
      </c>
      <c r="D516">
        <v>445</v>
      </c>
      <c r="E516">
        <v>8</v>
      </c>
      <c r="F516" t="s">
        <v>25</v>
      </c>
      <c r="G516" t="s">
        <v>17</v>
      </c>
      <c r="H516">
        <v>2</v>
      </c>
      <c r="I516" t="s">
        <v>29</v>
      </c>
      <c r="J516" t="s">
        <v>21</v>
      </c>
      <c r="K516">
        <v>25</v>
      </c>
      <c r="L516">
        <v>17</v>
      </c>
      <c r="M516">
        <v>3916</v>
      </c>
      <c r="N516">
        <v>98144.39</v>
      </c>
      <c r="P516" s="9" t="s">
        <v>26</v>
      </c>
      <c r="Q516" s="2">
        <v>275</v>
      </c>
      <c r="R516" s="12">
        <v>6</v>
      </c>
      <c r="S516" s="12">
        <v>22</v>
      </c>
      <c r="T516" s="12">
        <v>16</v>
      </c>
      <c r="U516" s="12">
        <v>190</v>
      </c>
      <c r="V516" s="12">
        <v>51972</v>
      </c>
    </row>
    <row r="517" spans="1:22" x14ac:dyDescent="0.25">
      <c r="A517" t="s">
        <v>14</v>
      </c>
      <c r="B517" t="s">
        <v>64</v>
      </c>
      <c r="C517">
        <v>2015</v>
      </c>
      <c r="D517">
        <v>315</v>
      </c>
      <c r="E517">
        <v>6</v>
      </c>
      <c r="F517" t="s">
        <v>25</v>
      </c>
      <c r="G517" t="s">
        <v>26</v>
      </c>
      <c r="H517">
        <v>2</v>
      </c>
      <c r="I517" t="s">
        <v>29</v>
      </c>
      <c r="J517" t="s">
        <v>21</v>
      </c>
      <c r="K517">
        <v>29</v>
      </c>
      <c r="L517">
        <v>20</v>
      </c>
      <c r="M517">
        <v>3916</v>
      </c>
      <c r="N517">
        <v>89560.63</v>
      </c>
      <c r="P517" s="10" t="s">
        <v>25</v>
      </c>
      <c r="Q517" s="2">
        <v>275</v>
      </c>
      <c r="R517" s="12">
        <v>6</v>
      </c>
      <c r="S517" s="12">
        <v>22</v>
      </c>
      <c r="T517" s="12">
        <v>16</v>
      </c>
      <c r="U517" s="12">
        <v>190</v>
      </c>
      <c r="V517" s="12">
        <v>51972</v>
      </c>
    </row>
    <row r="518" spans="1:22" x14ac:dyDescent="0.25">
      <c r="A518" t="s">
        <v>14</v>
      </c>
      <c r="B518" t="s">
        <v>64</v>
      </c>
      <c r="C518">
        <v>2015</v>
      </c>
      <c r="D518">
        <v>315</v>
      </c>
      <c r="E518">
        <v>6</v>
      </c>
      <c r="F518" t="s">
        <v>25</v>
      </c>
      <c r="G518" t="s">
        <v>26</v>
      </c>
      <c r="H518">
        <v>2</v>
      </c>
      <c r="I518" t="s">
        <v>29</v>
      </c>
      <c r="J518" t="s">
        <v>19</v>
      </c>
      <c r="K518">
        <v>29</v>
      </c>
      <c r="L518">
        <v>20</v>
      </c>
      <c r="M518">
        <v>3916</v>
      </c>
      <c r="N518">
        <v>81804.23</v>
      </c>
      <c r="P518" s="9" t="s">
        <v>17</v>
      </c>
      <c r="Q518" s="2">
        <v>275</v>
      </c>
      <c r="R518" s="12">
        <v>6</v>
      </c>
      <c r="S518" s="12">
        <v>23</v>
      </c>
      <c r="T518" s="12">
        <v>16</v>
      </c>
      <c r="U518" s="12">
        <v>190</v>
      </c>
      <c r="V518" s="12">
        <v>49979.65</v>
      </c>
    </row>
    <row r="519" spans="1:22" x14ac:dyDescent="0.25">
      <c r="A519" t="s">
        <v>14</v>
      </c>
      <c r="B519" t="s">
        <v>64</v>
      </c>
      <c r="C519">
        <v>2015</v>
      </c>
      <c r="D519">
        <v>315</v>
      </c>
      <c r="E519">
        <v>6</v>
      </c>
      <c r="F519" t="s">
        <v>25</v>
      </c>
      <c r="G519" t="s">
        <v>17</v>
      </c>
      <c r="H519">
        <v>2</v>
      </c>
      <c r="I519" t="s">
        <v>29</v>
      </c>
      <c r="J519" t="s">
        <v>19</v>
      </c>
      <c r="K519">
        <v>32</v>
      </c>
      <c r="L519">
        <v>21</v>
      </c>
      <c r="M519">
        <v>3916</v>
      </c>
      <c r="N519">
        <v>78701.66</v>
      </c>
      <c r="P519" s="10" t="s">
        <v>25</v>
      </c>
      <c r="Q519" s="2">
        <v>275</v>
      </c>
      <c r="R519" s="12">
        <v>6</v>
      </c>
      <c r="S519" s="12">
        <v>23</v>
      </c>
      <c r="T519" s="12">
        <v>16</v>
      </c>
      <c r="U519" s="12">
        <v>190</v>
      </c>
      <c r="V519" s="12">
        <v>49979.65</v>
      </c>
    </row>
    <row r="520" spans="1:22" x14ac:dyDescent="0.25">
      <c r="A520" t="s">
        <v>14</v>
      </c>
      <c r="B520" t="s">
        <v>64</v>
      </c>
      <c r="C520">
        <v>2015</v>
      </c>
      <c r="D520">
        <v>445</v>
      </c>
      <c r="E520">
        <v>8</v>
      </c>
      <c r="F520" t="s">
        <v>25</v>
      </c>
      <c r="G520" t="s">
        <v>26</v>
      </c>
      <c r="H520">
        <v>2</v>
      </c>
      <c r="I520" t="s">
        <v>29</v>
      </c>
      <c r="J520" t="s">
        <v>19</v>
      </c>
      <c r="K520">
        <v>25</v>
      </c>
      <c r="L520">
        <v>16</v>
      </c>
      <c r="M520">
        <v>3916</v>
      </c>
      <c r="N520">
        <v>93490.54</v>
      </c>
      <c r="P520" s="8" t="s">
        <v>490</v>
      </c>
      <c r="Q520" s="2">
        <v>325</v>
      </c>
      <c r="R520" s="12">
        <v>8</v>
      </c>
      <c r="S520" s="12">
        <v>20.5</v>
      </c>
      <c r="T520" s="12">
        <v>15</v>
      </c>
      <c r="U520" s="12">
        <v>190</v>
      </c>
      <c r="V520" s="12">
        <v>58632.160000000003</v>
      </c>
    </row>
    <row r="521" spans="1:22" x14ac:dyDescent="0.25">
      <c r="A521" t="s">
        <v>14</v>
      </c>
      <c r="B521" t="s">
        <v>64</v>
      </c>
      <c r="C521">
        <v>2015</v>
      </c>
      <c r="D521">
        <v>315</v>
      </c>
      <c r="E521">
        <v>6</v>
      </c>
      <c r="F521" t="s">
        <v>25</v>
      </c>
      <c r="G521" t="s">
        <v>17</v>
      </c>
      <c r="H521">
        <v>2</v>
      </c>
      <c r="I521" t="s">
        <v>29</v>
      </c>
      <c r="J521" t="s">
        <v>21</v>
      </c>
      <c r="K521">
        <v>31</v>
      </c>
      <c r="L521">
        <v>20</v>
      </c>
      <c r="M521">
        <v>3916</v>
      </c>
      <c r="N521">
        <v>86458.07</v>
      </c>
      <c r="P521" s="9" t="s">
        <v>26</v>
      </c>
      <c r="Q521" s="2">
        <v>325</v>
      </c>
      <c r="R521" s="12">
        <v>8</v>
      </c>
      <c r="S521" s="12">
        <v>20</v>
      </c>
      <c r="T521" s="12">
        <v>14</v>
      </c>
      <c r="U521" s="12">
        <v>190</v>
      </c>
      <c r="V521" s="12">
        <v>60055.27</v>
      </c>
    </row>
    <row r="522" spans="1:22" x14ac:dyDescent="0.25">
      <c r="A522" t="s">
        <v>14</v>
      </c>
      <c r="B522" t="s">
        <v>64</v>
      </c>
      <c r="C522">
        <v>2015</v>
      </c>
      <c r="D522">
        <v>445</v>
      </c>
      <c r="E522">
        <v>8</v>
      </c>
      <c r="F522" t="s">
        <v>25</v>
      </c>
      <c r="G522" t="s">
        <v>17</v>
      </c>
      <c r="H522">
        <v>2</v>
      </c>
      <c r="I522" t="s">
        <v>29</v>
      </c>
      <c r="J522" t="s">
        <v>19</v>
      </c>
      <c r="K522">
        <v>25</v>
      </c>
      <c r="L522">
        <v>17</v>
      </c>
      <c r="M522">
        <v>3916</v>
      </c>
      <c r="N522">
        <v>90387.98</v>
      </c>
      <c r="P522" s="10" t="s">
        <v>25</v>
      </c>
      <c r="Q522" s="2">
        <v>325</v>
      </c>
      <c r="R522" s="12">
        <v>8</v>
      </c>
      <c r="S522" s="12">
        <v>20</v>
      </c>
      <c r="T522" s="12">
        <v>14</v>
      </c>
      <c r="U522" s="12">
        <v>190</v>
      </c>
      <c r="V522" s="12">
        <v>60055.27</v>
      </c>
    </row>
    <row r="523" spans="1:22" x14ac:dyDescent="0.25">
      <c r="A523" t="s">
        <v>14</v>
      </c>
      <c r="B523" t="s">
        <v>64</v>
      </c>
      <c r="C523">
        <v>2015</v>
      </c>
      <c r="D523">
        <v>445</v>
      </c>
      <c r="E523">
        <v>8</v>
      </c>
      <c r="F523" t="s">
        <v>25</v>
      </c>
      <c r="G523" t="s">
        <v>26</v>
      </c>
      <c r="H523">
        <v>2</v>
      </c>
      <c r="I523" t="s">
        <v>29</v>
      </c>
      <c r="J523" t="s">
        <v>21</v>
      </c>
      <c r="K523">
        <v>24</v>
      </c>
      <c r="L523">
        <v>16</v>
      </c>
      <c r="M523">
        <v>3916</v>
      </c>
      <c r="N523">
        <v>101246.95</v>
      </c>
      <c r="P523" s="9" t="s">
        <v>17</v>
      </c>
      <c r="Q523" s="2">
        <v>325</v>
      </c>
      <c r="R523" s="12">
        <v>8</v>
      </c>
      <c r="S523" s="12">
        <v>21</v>
      </c>
      <c r="T523" s="12">
        <v>16</v>
      </c>
      <c r="U523" s="12">
        <v>190</v>
      </c>
      <c r="V523" s="12">
        <v>57209.05</v>
      </c>
    </row>
    <row r="524" spans="1:22" x14ac:dyDescent="0.25">
      <c r="A524" t="s">
        <v>14</v>
      </c>
      <c r="B524" t="s">
        <v>64</v>
      </c>
      <c r="C524">
        <v>2016</v>
      </c>
      <c r="D524">
        <v>315</v>
      </c>
      <c r="E524">
        <v>6</v>
      </c>
      <c r="F524" t="s">
        <v>25</v>
      </c>
      <c r="G524" t="s">
        <v>26</v>
      </c>
      <c r="H524">
        <v>2</v>
      </c>
      <c r="I524" t="s">
        <v>29</v>
      </c>
      <c r="J524" t="s">
        <v>21</v>
      </c>
      <c r="K524">
        <v>29</v>
      </c>
      <c r="L524">
        <v>20</v>
      </c>
      <c r="M524">
        <v>3916</v>
      </c>
      <c r="N524">
        <v>89670.45</v>
      </c>
      <c r="P524" s="10" t="s">
        <v>25</v>
      </c>
      <c r="Q524" s="2">
        <v>325</v>
      </c>
      <c r="R524" s="12">
        <v>8</v>
      </c>
      <c r="S524" s="12">
        <v>21</v>
      </c>
      <c r="T524" s="12">
        <v>16</v>
      </c>
      <c r="U524" s="12">
        <v>190</v>
      </c>
      <c r="V524" s="12">
        <v>57209.05</v>
      </c>
    </row>
    <row r="525" spans="1:22" x14ac:dyDescent="0.25">
      <c r="A525" t="s">
        <v>14</v>
      </c>
      <c r="B525" t="s">
        <v>64</v>
      </c>
      <c r="C525">
        <v>2016</v>
      </c>
      <c r="D525">
        <v>315</v>
      </c>
      <c r="E525">
        <v>6</v>
      </c>
      <c r="F525" t="s">
        <v>25</v>
      </c>
      <c r="G525" t="s">
        <v>17</v>
      </c>
      <c r="H525">
        <v>2</v>
      </c>
      <c r="I525" t="s">
        <v>29</v>
      </c>
      <c r="J525" t="s">
        <v>19</v>
      </c>
      <c r="K525">
        <v>31</v>
      </c>
      <c r="L525">
        <v>20</v>
      </c>
      <c r="M525">
        <v>3916</v>
      </c>
      <c r="N525">
        <v>78946.759999999995</v>
      </c>
      <c r="P525" s="6" t="s">
        <v>29</v>
      </c>
      <c r="Q525" s="2">
        <v>330</v>
      </c>
      <c r="R525" s="12">
        <v>6.1428571428571432</v>
      </c>
      <c r="S525" s="12">
        <v>23.071428571428573</v>
      </c>
      <c r="T525" s="12">
        <v>16.428571428571427</v>
      </c>
      <c r="U525" s="12">
        <v>190</v>
      </c>
      <c r="V525" s="12">
        <v>41042.513571428564</v>
      </c>
    </row>
    <row r="526" spans="1:22" x14ac:dyDescent="0.25">
      <c r="A526" t="s">
        <v>14</v>
      </c>
      <c r="B526" t="s">
        <v>64</v>
      </c>
      <c r="C526">
        <v>2016</v>
      </c>
      <c r="D526">
        <v>445</v>
      </c>
      <c r="E526">
        <v>8</v>
      </c>
      <c r="F526" t="s">
        <v>25</v>
      </c>
      <c r="G526" t="s">
        <v>26</v>
      </c>
      <c r="H526">
        <v>2</v>
      </c>
      <c r="I526" t="s">
        <v>29</v>
      </c>
      <c r="J526" t="s">
        <v>21</v>
      </c>
      <c r="K526">
        <v>24</v>
      </c>
      <c r="L526">
        <v>15</v>
      </c>
      <c r="M526">
        <v>3916</v>
      </c>
      <c r="N526">
        <v>101313.31</v>
      </c>
      <c r="P526" s="7" t="s">
        <v>51</v>
      </c>
      <c r="Q526" s="2">
        <v>320</v>
      </c>
      <c r="R526" s="12">
        <v>6.2857142857142856</v>
      </c>
      <c r="S526" s="12">
        <v>21.857142857142858</v>
      </c>
      <c r="T526" s="12">
        <v>15.571428571428571</v>
      </c>
      <c r="U526" s="12">
        <v>190</v>
      </c>
      <c r="V526" s="12">
        <v>43132.451428571425</v>
      </c>
    </row>
    <row r="527" spans="1:22" x14ac:dyDescent="0.25">
      <c r="A527" t="s">
        <v>14</v>
      </c>
      <c r="B527" t="s">
        <v>64</v>
      </c>
      <c r="C527">
        <v>2016</v>
      </c>
      <c r="D527">
        <v>445</v>
      </c>
      <c r="E527">
        <v>8</v>
      </c>
      <c r="F527" t="s">
        <v>25</v>
      </c>
      <c r="G527" t="s">
        <v>17</v>
      </c>
      <c r="H527">
        <v>2</v>
      </c>
      <c r="I527" t="s">
        <v>29</v>
      </c>
      <c r="J527" t="s">
        <v>21</v>
      </c>
      <c r="K527">
        <v>25</v>
      </c>
      <c r="L527">
        <v>17</v>
      </c>
      <c r="M527">
        <v>3916</v>
      </c>
      <c r="N527">
        <v>98249.4</v>
      </c>
      <c r="P527" s="8" t="s">
        <v>321</v>
      </c>
      <c r="Q527" s="2">
        <v>297</v>
      </c>
      <c r="R527" s="12">
        <v>6</v>
      </c>
      <c r="S527" s="12">
        <v>23.5</v>
      </c>
      <c r="T527" s="12">
        <v>16.5</v>
      </c>
      <c r="U527" s="12">
        <v>190</v>
      </c>
      <c r="V527" s="12">
        <v>39135.542499999996</v>
      </c>
    </row>
    <row r="528" spans="1:22" x14ac:dyDescent="0.25">
      <c r="A528" t="s">
        <v>14</v>
      </c>
      <c r="B528" t="s">
        <v>64</v>
      </c>
      <c r="C528">
        <v>2016</v>
      </c>
      <c r="D528">
        <v>315</v>
      </c>
      <c r="E528">
        <v>6</v>
      </c>
      <c r="F528" t="s">
        <v>25</v>
      </c>
      <c r="G528" t="s">
        <v>26</v>
      </c>
      <c r="H528">
        <v>2</v>
      </c>
      <c r="I528" t="s">
        <v>29</v>
      </c>
      <c r="J528" t="s">
        <v>19</v>
      </c>
      <c r="K528">
        <v>29</v>
      </c>
      <c r="L528">
        <v>20</v>
      </c>
      <c r="M528">
        <v>3916</v>
      </c>
      <c r="N528">
        <v>82010.67</v>
      </c>
      <c r="P528" s="9" t="s">
        <v>26</v>
      </c>
      <c r="Q528" s="2">
        <v>297</v>
      </c>
      <c r="R528" s="12">
        <v>6</v>
      </c>
      <c r="S528" s="12">
        <v>23</v>
      </c>
      <c r="T528" s="12">
        <v>16</v>
      </c>
      <c r="U528" s="12">
        <v>190</v>
      </c>
      <c r="V528" s="12">
        <v>39932.485000000001</v>
      </c>
    </row>
    <row r="529" spans="1:22" x14ac:dyDescent="0.25">
      <c r="A529" t="s">
        <v>14</v>
      </c>
      <c r="B529" t="s">
        <v>64</v>
      </c>
      <c r="C529">
        <v>2016</v>
      </c>
      <c r="D529">
        <v>315</v>
      </c>
      <c r="E529">
        <v>6</v>
      </c>
      <c r="F529" t="s">
        <v>25</v>
      </c>
      <c r="G529" t="s">
        <v>17</v>
      </c>
      <c r="H529">
        <v>2</v>
      </c>
      <c r="I529" t="s">
        <v>29</v>
      </c>
      <c r="J529" t="s">
        <v>21</v>
      </c>
      <c r="K529">
        <v>31</v>
      </c>
      <c r="L529">
        <v>20</v>
      </c>
      <c r="M529">
        <v>3916</v>
      </c>
      <c r="N529">
        <v>86606.54</v>
      </c>
      <c r="P529" s="10" t="s">
        <v>25</v>
      </c>
      <c r="Q529" s="2">
        <v>297</v>
      </c>
      <c r="R529" s="12">
        <v>6</v>
      </c>
      <c r="S529" s="12">
        <v>23</v>
      </c>
      <c r="T529" s="12">
        <v>16</v>
      </c>
      <c r="U529" s="12">
        <v>190</v>
      </c>
      <c r="V529" s="12">
        <v>39932.485000000001</v>
      </c>
    </row>
    <row r="530" spans="1:22" x14ac:dyDescent="0.25">
      <c r="A530" t="s">
        <v>14</v>
      </c>
      <c r="B530" t="s">
        <v>64</v>
      </c>
      <c r="C530">
        <v>2016</v>
      </c>
      <c r="D530">
        <v>445</v>
      </c>
      <c r="E530">
        <v>8</v>
      </c>
      <c r="F530" t="s">
        <v>25</v>
      </c>
      <c r="G530" t="s">
        <v>26</v>
      </c>
      <c r="H530">
        <v>2</v>
      </c>
      <c r="I530" t="s">
        <v>29</v>
      </c>
      <c r="J530" t="s">
        <v>19</v>
      </c>
      <c r="K530">
        <v>25</v>
      </c>
      <c r="L530">
        <v>16</v>
      </c>
      <c r="M530">
        <v>3916</v>
      </c>
      <c r="N530">
        <v>93653.54</v>
      </c>
      <c r="P530" s="9" t="s">
        <v>17</v>
      </c>
      <c r="Q530" s="2">
        <v>297</v>
      </c>
      <c r="R530" s="12">
        <v>6</v>
      </c>
      <c r="S530" s="12">
        <v>24</v>
      </c>
      <c r="T530" s="12">
        <v>17</v>
      </c>
      <c r="U530" s="12">
        <v>190</v>
      </c>
      <c r="V530" s="12">
        <v>38338.6</v>
      </c>
    </row>
    <row r="531" spans="1:22" x14ac:dyDescent="0.25">
      <c r="A531" t="s">
        <v>14</v>
      </c>
      <c r="B531" t="s">
        <v>64</v>
      </c>
      <c r="C531">
        <v>2016</v>
      </c>
      <c r="D531">
        <v>445</v>
      </c>
      <c r="E531">
        <v>8</v>
      </c>
      <c r="F531" t="s">
        <v>25</v>
      </c>
      <c r="G531" t="s">
        <v>17</v>
      </c>
      <c r="H531">
        <v>2</v>
      </c>
      <c r="I531" t="s">
        <v>29</v>
      </c>
      <c r="J531" t="s">
        <v>19</v>
      </c>
      <c r="K531">
        <v>25</v>
      </c>
      <c r="L531">
        <v>17</v>
      </c>
      <c r="M531">
        <v>3916</v>
      </c>
      <c r="N531">
        <v>90589.62</v>
      </c>
      <c r="P531" s="10" t="s">
        <v>25</v>
      </c>
      <c r="Q531" s="2">
        <v>297</v>
      </c>
      <c r="R531" s="12">
        <v>6</v>
      </c>
      <c r="S531" s="12">
        <v>24</v>
      </c>
      <c r="T531" s="12">
        <v>17</v>
      </c>
      <c r="U531" s="12">
        <v>190</v>
      </c>
      <c r="V531" s="12">
        <v>38338.6</v>
      </c>
    </row>
    <row r="532" spans="1:22" x14ac:dyDescent="0.25">
      <c r="A532" t="s">
        <v>14</v>
      </c>
      <c r="B532" t="s">
        <v>64</v>
      </c>
      <c r="C532">
        <v>2017</v>
      </c>
      <c r="D532">
        <v>445</v>
      </c>
      <c r="E532">
        <v>8</v>
      </c>
      <c r="F532" t="s">
        <v>25</v>
      </c>
      <c r="G532" t="s">
        <v>26</v>
      </c>
      <c r="H532">
        <v>2</v>
      </c>
      <c r="I532" t="s">
        <v>29</v>
      </c>
      <c r="J532" t="s">
        <v>19</v>
      </c>
      <c r="K532">
        <v>24</v>
      </c>
      <c r="L532">
        <v>16</v>
      </c>
      <c r="M532">
        <v>3916</v>
      </c>
      <c r="N532">
        <v>92000</v>
      </c>
      <c r="P532" s="8" t="s">
        <v>358</v>
      </c>
      <c r="Q532" s="2">
        <v>275</v>
      </c>
      <c r="R532" s="12">
        <v>6</v>
      </c>
      <c r="S532" s="12">
        <v>21</v>
      </c>
      <c r="T532" s="12">
        <v>15</v>
      </c>
      <c r="U532" s="12">
        <v>190</v>
      </c>
      <c r="V532" s="12">
        <v>44173.354999999996</v>
      </c>
    </row>
    <row r="533" spans="1:22" x14ac:dyDescent="0.25">
      <c r="A533" t="s">
        <v>14</v>
      </c>
      <c r="B533" t="s">
        <v>64</v>
      </c>
      <c r="C533">
        <v>2017</v>
      </c>
      <c r="D533">
        <v>315</v>
      </c>
      <c r="E533">
        <v>6</v>
      </c>
      <c r="F533" t="s">
        <v>25</v>
      </c>
      <c r="G533" t="s">
        <v>17</v>
      </c>
      <c r="H533">
        <v>2</v>
      </c>
      <c r="I533" t="s">
        <v>29</v>
      </c>
      <c r="J533" t="s">
        <v>19</v>
      </c>
      <c r="K533">
        <v>30</v>
      </c>
      <c r="L533">
        <v>21</v>
      </c>
      <c r="M533">
        <v>3916</v>
      </c>
      <c r="N533">
        <v>77600</v>
      </c>
      <c r="P533" s="9" t="s">
        <v>26</v>
      </c>
      <c r="Q533" s="2">
        <v>275</v>
      </c>
      <c r="R533" s="12">
        <v>6</v>
      </c>
      <c r="S533" s="12">
        <v>20</v>
      </c>
      <c r="T533" s="12">
        <v>15</v>
      </c>
      <c r="U533" s="12">
        <v>190</v>
      </c>
      <c r="V533" s="12">
        <v>45027.22</v>
      </c>
    </row>
    <row r="534" spans="1:22" x14ac:dyDescent="0.25">
      <c r="A534" t="s">
        <v>14</v>
      </c>
      <c r="B534" t="s">
        <v>64</v>
      </c>
      <c r="C534">
        <v>2017</v>
      </c>
      <c r="D534">
        <v>445</v>
      </c>
      <c r="E534">
        <v>8</v>
      </c>
      <c r="F534" t="s">
        <v>25</v>
      </c>
      <c r="G534" t="s">
        <v>17</v>
      </c>
      <c r="H534">
        <v>2</v>
      </c>
      <c r="I534" t="s">
        <v>29</v>
      </c>
      <c r="J534" t="s">
        <v>19</v>
      </c>
      <c r="K534">
        <v>24</v>
      </c>
      <c r="L534">
        <v>17</v>
      </c>
      <c r="M534">
        <v>3916</v>
      </c>
      <c r="N534">
        <v>89000</v>
      </c>
      <c r="P534" s="10" t="s">
        <v>25</v>
      </c>
      <c r="Q534" s="2">
        <v>275</v>
      </c>
      <c r="R534" s="12">
        <v>6</v>
      </c>
      <c r="S534" s="12">
        <v>20</v>
      </c>
      <c r="T534" s="12">
        <v>15</v>
      </c>
      <c r="U534" s="12">
        <v>190</v>
      </c>
      <c r="V534" s="12">
        <v>45027.22</v>
      </c>
    </row>
    <row r="535" spans="1:22" x14ac:dyDescent="0.25">
      <c r="A535" t="s">
        <v>14</v>
      </c>
      <c r="B535" t="s">
        <v>64</v>
      </c>
      <c r="C535">
        <v>2017</v>
      </c>
      <c r="D535">
        <v>315</v>
      </c>
      <c r="E535">
        <v>6</v>
      </c>
      <c r="F535" t="s">
        <v>25</v>
      </c>
      <c r="G535" t="s">
        <v>26</v>
      </c>
      <c r="H535">
        <v>2</v>
      </c>
      <c r="I535" t="s">
        <v>29</v>
      </c>
      <c r="J535" t="s">
        <v>19</v>
      </c>
      <c r="K535">
        <v>28</v>
      </c>
      <c r="L535">
        <v>19</v>
      </c>
      <c r="M535">
        <v>3916</v>
      </c>
      <c r="N535">
        <v>80600</v>
      </c>
      <c r="P535" s="9" t="s">
        <v>17</v>
      </c>
      <c r="Q535" s="2">
        <v>275</v>
      </c>
      <c r="R535" s="12">
        <v>6</v>
      </c>
      <c r="S535" s="12">
        <v>22</v>
      </c>
      <c r="T535" s="12">
        <v>15</v>
      </c>
      <c r="U535" s="12">
        <v>190</v>
      </c>
      <c r="V535" s="12">
        <v>43319.49</v>
      </c>
    </row>
    <row r="536" spans="1:22" x14ac:dyDescent="0.25">
      <c r="A536" t="s">
        <v>14</v>
      </c>
      <c r="B536" t="s">
        <v>64</v>
      </c>
      <c r="C536">
        <v>2017</v>
      </c>
      <c r="D536">
        <v>315</v>
      </c>
      <c r="E536">
        <v>6</v>
      </c>
      <c r="F536" t="s">
        <v>25</v>
      </c>
      <c r="G536" t="s">
        <v>17</v>
      </c>
      <c r="H536">
        <v>2</v>
      </c>
      <c r="I536" t="s">
        <v>29</v>
      </c>
      <c r="J536" t="s">
        <v>21</v>
      </c>
      <c r="K536">
        <v>29</v>
      </c>
      <c r="L536">
        <v>20</v>
      </c>
      <c r="M536">
        <v>3916</v>
      </c>
      <c r="N536">
        <v>85100</v>
      </c>
      <c r="P536" s="10" t="s">
        <v>25</v>
      </c>
      <c r="Q536" s="2">
        <v>275</v>
      </c>
      <c r="R536" s="12">
        <v>6</v>
      </c>
      <c r="S536" s="12">
        <v>22</v>
      </c>
      <c r="T536" s="12">
        <v>15</v>
      </c>
      <c r="U536" s="12">
        <v>190</v>
      </c>
      <c r="V536" s="12">
        <v>43319.49</v>
      </c>
    </row>
    <row r="537" spans="1:22" x14ac:dyDescent="0.25">
      <c r="A537" t="s">
        <v>14</v>
      </c>
      <c r="B537" t="s">
        <v>64</v>
      </c>
      <c r="C537">
        <v>2017</v>
      </c>
      <c r="D537">
        <v>315</v>
      </c>
      <c r="E537">
        <v>6</v>
      </c>
      <c r="F537" t="s">
        <v>25</v>
      </c>
      <c r="G537" t="s">
        <v>26</v>
      </c>
      <c r="H537">
        <v>2</v>
      </c>
      <c r="I537" t="s">
        <v>29</v>
      </c>
      <c r="J537" t="s">
        <v>21</v>
      </c>
      <c r="K537">
        <v>28</v>
      </c>
      <c r="L537">
        <v>19</v>
      </c>
      <c r="M537">
        <v>3916</v>
      </c>
      <c r="N537">
        <v>88100</v>
      </c>
      <c r="P537" s="8" t="s">
        <v>359</v>
      </c>
      <c r="Q537" s="2">
        <v>320</v>
      </c>
      <c r="R537" s="12">
        <v>8</v>
      </c>
      <c r="S537" s="12">
        <v>17</v>
      </c>
      <c r="T537" s="12">
        <v>13</v>
      </c>
      <c r="U537" s="12">
        <v>190</v>
      </c>
      <c r="V537" s="12">
        <v>57038.28</v>
      </c>
    </row>
    <row r="538" spans="1:22" x14ac:dyDescent="0.25">
      <c r="A538" t="s">
        <v>14</v>
      </c>
      <c r="B538" t="s">
        <v>64</v>
      </c>
      <c r="C538">
        <v>2017</v>
      </c>
      <c r="D538">
        <v>445</v>
      </c>
      <c r="E538">
        <v>8</v>
      </c>
      <c r="F538" t="s">
        <v>25</v>
      </c>
      <c r="G538" t="s">
        <v>17</v>
      </c>
      <c r="H538">
        <v>2</v>
      </c>
      <c r="I538" t="s">
        <v>29</v>
      </c>
      <c r="J538" t="s">
        <v>21</v>
      </c>
      <c r="K538">
        <v>24</v>
      </c>
      <c r="L538">
        <v>17</v>
      </c>
      <c r="M538">
        <v>3916</v>
      </c>
      <c r="N538">
        <v>96500</v>
      </c>
      <c r="P538" s="9" t="s">
        <v>26</v>
      </c>
      <c r="Q538" s="2">
        <v>320</v>
      </c>
      <c r="R538" s="12">
        <v>8</v>
      </c>
      <c r="S538" s="12">
        <v>17</v>
      </c>
      <c r="T538" s="12">
        <v>13</v>
      </c>
      <c r="U538" s="12">
        <v>190</v>
      </c>
      <c r="V538" s="12">
        <v>57038.28</v>
      </c>
    </row>
    <row r="539" spans="1:22" x14ac:dyDescent="0.25">
      <c r="A539" t="s">
        <v>14</v>
      </c>
      <c r="B539" t="s">
        <v>64</v>
      </c>
      <c r="C539">
        <v>2017</v>
      </c>
      <c r="D539">
        <v>445</v>
      </c>
      <c r="E539">
        <v>8</v>
      </c>
      <c r="F539" t="s">
        <v>25</v>
      </c>
      <c r="G539" t="s">
        <v>26</v>
      </c>
      <c r="H539">
        <v>2</v>
      </c>
      <c r="I539" t="s">
        <v>29</v>
      </c>
      <c r="J539" t="s">
        <v>21</v>
      </c>
      <c r="K539">
        <v>24</v>
      </c>
      <c r="L539">
        <v>15</v>
      </c>
      <c r="M539">
        <v>3916</v>
      </c>
      <c r="N539">
        <v>99500</v>
      </c>
      <c r="P539" s="10" t="s">
        <v>25</v>
      </c>
      <c r="Q539" s="2">
        <v>320</v>
      </c>
      <c r="R539" s="12">
        <v>8</v>
      </c>
      <c r="S539" s="12">
        <v>17</v>
      </c>
      <c r="T539" s="12">
        <v>13</v>
      </c>
      <c r="U539" s="12">
        <v>190</v>
      </c>
      <c r="V539" s="12">
        <v>57038.28</v>
      </c>
    </row>
    <row r="540" spans="1:22" x14ac:dyDescent="0.25">
      <c r="A540" t="s">
        <v>40</v>
      </c>
      <c r="B540" t="s">
        <v>65</v>
      </c>
      <c r="C540">
        <v>2009</v>
      </c>
      <c r="D540">
        <v>532</v>
      </c>
      <c r="E540">
        <v>12</v>
      </c>
      <c r="F540" t="s">
        <v>41</v>
      </c>
      <c r="G540" t="s">
        <v>17</v>
      </c>
      <c r="H540">
        <v>2</v>
      </c>
      <c r="I540" t="s">
        <v>36</v>
      </c>
      <c r="J540" t="s">
        <v>19</v>
      </c>
      <c r="K540">
        <v>16</v>
      </c>
      <c r="L540">
        <v>9</v>
      </c>
      <c r="M540">
        <v>2774</v>
      </c>
      <c r="N540">
        <v>357719.79</v>
      </c>
      <c r="P540" s="7" t="s">
        <v>19</v>
      </c>
      <c r="Q540" s="2">
        <v>330</v>
      </c>
      <c r="R540" s="12">
        <v>6</v>
      </c>
      <c r="S540" s="12">
        <v>24.666666666666668</v>
      </c>
      <c r="T540" s="12">
        <v>17.666666666666668</v>
      </c>
      <c r="U540" s="12">
        <v>190</v>
      </c>
      <c r="V540" s="12">
        <v>40511.22</v>
      </c>
    </row>
    <row r="541" spans="1:22" x14ac:dyDescent="0.25">
      <c r="A541" t="s">
        <v>40</v>
      </c>
      <c r="B541" t="s">
        <v>65</v>
      </c>
      <c r="C541">
        <v>2010</v>
      </c>
      <c r="D541">
        <v>532</v>
      </c>
      <c r="E541">
        <v>12</v>
      </c>
      <c r="F541" t="s">
        <v>41</v>
      </c>
      <c r="G541" t="s">
        <v>17</v>
      </c>
      <c r="H541">
        <v>2</v>
      </c>
      <c r="I541" t="s">
        <v>36</v>
      </c>
      <c r="J541" t="s">
        <v>19</v>
      </c>
      <c r="K541">
        <v>16</v>
      </c>
      <c r="L541">
        <v>9</v>
      </c>
      <c r="M541">
        <v>2774</v>
      </c>
      <c r="N541">
        <v>351946.89</v>
      </c>
      <c r="P541" s="8" t="s">
        <v>371</v>
      </c>
      <c r="Q541" s="2">
        <v>330</v>
      </c>
      <c r="R541" s="12">
        <v>6</v>
      </c>
      <c r="S541" s="12">
        <v>24.666666666666668</v>
      </c>
      <c r="T541" s="12">
        <v>17.666666666666668</v>
      </c>
      <c r="U541" s="12">
        <v>190</v>
      </c>
      <c r="V541" s="12">
        <v>40511.22</v>
      </c>
    </row>
    <row r="542" spans="1:22" x14ac:dyDescent="0.25">
      <c r="A542" t="s">
        <v>40</v>
      </c>
      <c r="B542" t="s">
        <v>65</v>
      </c>
      <c r="C542">
        <v>2011</v>
      </c>
      <c r="D542">
        <v>532</v>
      </c>
      <c r="E542">
        <v>12</v>
      </c>
      <c r="F542" t="s">
        <v>41</v>
      </c>
      <c r="G542" t="s">
        <v>17</v>
      </c>
      <c r="H542">
        <v>2</v>
      </c>
      <c r="I542" t="s">
        <v>36</v>
      </c>
      <c r="J542" t="s">
        <v>19</v>
      </c>
      <c r="K542">
        <v>16</v>
      </c>
      <c r="L542">
        <v>9</v>
      </c>
      <c r="M542">
        <v>2774</v>
      </c>
      <c r="N542">
        <v>341177.52</v>
      </c>
      <c r="P542" s="9" t="s">
        <v>17</v>
      </c>
      <c r="Q542" s="2">
        <v>330</v>
      </c>
      <c r="R542" s="12">
        <v>6</v>
      </c>
      <c r="S542" s="12">
        <v>24.666666666666668</v>
      </c>
      <c r="T542" s="12">
        <v>17.666666666666668</v>
      </c>
      <c r="U542" s="12">
        <v>190</v>
      </c>
      <c r="V542" s="12">
        <v>40511.22</v>
      </c>
    </row>
    <row r="543" spans="1:22" x14ac:dyDescent="0.25">
      <c r="A543" t="s">
        <v>31</v>
      </c>
      <c r="B543">
        <v>626</v>
      </c>
      <c r="C543">
        <v>2000</v>
      </c>
      <c r="D543">
        <v>170</v>
      </c>
      <c r="E543">
        <v>6</v>
      </c>
      <c r="F543" t="s">
        <v>16</v>
      </c>
      <c r="G543" t="s">
        <v>28</v>
      </c>
      <c r="H543">
        <v>4</v>
      </c>
      <c r="I543" t="s">
        <v>29</v>
      </c>
      <c r="J543" t="s">
        <v>30</v>
      </c>
      <c r="K543">
        <v>25</v>
      </c>
      <c r="L543">
        <v>19</v>
      </c>
      <c r="M543">
        <v>586</v>
      </c>
      <c r="N543">
        <v>2960.8</v>
      </c>
      <c r="P543" s="10" t="s">
        <v>25</v>
      </c>
      <c r="Q543" s="2">
        <v>330</v>
      </c>
      <c r="R543" s="12">
        <v>6</v>
      </c>
      <c r="S543" s="12">
        <v>24</v>
      </c>
      <c r="T543" s="12">
        <v>18</v>
      </c>
      <c r="U543" s="12">
        <v>190</v>
      </c>
      <c r="V543" s="12">
        <v>40160.184999999998</v>
      </c>
    </row>
    <row r="544" spans="1:22" x14ac:dyDescent="0.25">
      <c r="A544" t="s">
        <v>31</v>
      </c>
      <c r="B544">
        <v>626</v>
      </c>
      <c r="C544">
        <v>2000</v>
      </c>
      <c r="D544">
        <v>170</v>
      </c>
      <c r="E544">
        <v>6</v>
      </c>
      <c r="F544" t="s">
        <v>16</v>
      </c>
      <c r="G544" t="s">
        <v>28</v>
      </c>
      <c r="H544">
        <v>4</v>
      </c>
      <c r="I544" t="s">
        <v>29</v>
      </c>
      <c r="J544" t="s">
        <v>30</v>
      </c>
      <c r="K544">
        <v>25</v>
      </c>
      <c r="L544">
        <v>19</v>
      </c>
      <c r="M544">
        <v>586</v>
      </c>
      <c r="N544">
        <v>3180.01</v>
      </c>
      <c r="P544" s="10" t="s">
        <v>16</v>
      </c>
      <c r="Q544" s="2">
        <v>330</v>
      </c>
      <c r="R544" s="12">
        <v>6</v>
      </c>
      <c r="S544" s="12">
        <v>26</v>
      </c>
      <c r="T544" s="12">
        <v>17</v>
      </c>
      <c r="U544" s="12">
        <v>190</v>
      </c>
      <c r="V544" s="12">
        <v>41213.29</v>
      </c>
    </row>
    <row r="545" spans="1:22" x14ac:dyDescent="0.25">
      <c r="A545" t="s">
        <v>31</v>
      </c>
      <c r="B545">
        <v>626</v>
      </c>
      <c r="C545">
        <v>2000</v>
      </c>
      <c r="D545">
        <v>130</v>
      </c>
      <c r="E545">
        <v>4</v>
      </c>
      <c r="F545" t="s">
        <v>16</v>
      </c>
      <c r="G545" t="s">
        <v>28</v>
      </c>
      <c r="H545">
        <v>4</v>
      </c>
      <c r="I545" t="s">
        <v>29</v>
      </c>
      <c r="J545" t="s">
        <v>30</v>
      </c>
      <c r="K545">
        <v>29</v>
      </c>
      <c r="L545">
        <v>23</v>
      </c>
      <c r="M545">
        <v>586</v>
      </c>
      <c r="N545">
        <v>2846.92</v>
      </c>
      <c r="P545" s="7" t="s">
        <v>30</v>
      </c>
      <c r="Q545" s="2">
        <v>306</v>
      </c>
      <c r="R545" s="12">
        <v>6</v>
      </c>
      <c r="S545" s="12">
        <v>24</v>
      </c>
      <c r="T545" s="12">
        <v>17</v>
      </c>
      <c r="U545" s="12">
        <v>190</v>
      </c>
      <c r="V545" s="12">
        <v>37783.592499999999</v>
      </c>
    </row>
    <row r="546" spans="1:22" x14ac:dyDescent="0.25">
      <c r="A546" t="s">
        <v>31</v>
      </c>
      <c r="B546">
        <v>626</v>
      </c>
      <c r="C546">
        <v>2000</v>
      </c>
      <c r="D546">
        <v>130</v>
      </c>
      <c r="E546">
        <v>4</v>
      </c>
      <c r="F546" t="s">
        <v>25</v>
      </c>
      <c r="G546" t="s">
        <v>28</v>
      </c>
      <c r="H546">
        <v>4</v>
      </c>
      <c r="I546" t="s">
        <v>29</v>
      </c>
      <c r="J546" t="s">
        <v>30</v>
      </c>
      <c r="K546">
        <v>25</v>
      </c>
      <c r="L546">
        <v>19</v>
      </c>
      <c r="M546">
        <v>586</v>
      </c>
      <c r="N546">
        <v>3054.75</v>
      </c>
      <c r="P546" s="8" t="s">
        <v>367</v>
      </c>
      <c r="Q546" s="2">
        <v>306</v>
      </c>
      <c r="R546" s="12">
        <v>6</v>
      </c>
      <c r="S546" s="12">
        <v>24</v>
      </c>
      <c r="T546" s="12">
        <v>17</v>
      </c>
      <c r="U546" s="12">
        <v>190</v>
      </c>
      <c r="V546" s="12">
        <v>37783.592499999999</v>
      </c>
    </row>
    <row r="547" spans="1:22" x14ac:dyDescent="0.25">
      <c r="A547" t="s">
        <v>31</v>
      </c>
      <c r="B547">
        <v>626</v>
      </c>
      <c r="C547">
        <v>2001</v>
      </c>
      <c r="D547">
        <v>165</v>
      </c>
      <c r="E547">
        <v>6</v>
      </c>
      <c r="F547" t="s">
        <v>16</v>
      </c>
      <c r="G547" t="s">
        <v>28</v>
      </c>
      <c r="H547">
        <v>4</v>
      </c>
      <c r="I547" t="s">
        <v>29</v>
      </c>
      <c r="J547" t="s">
        <v>30</v>
      </c>
      <c r="K547">
        <v>25</v>
      </c>
      <c r="L547">
        <v>19</v>
      </c>
      <c r="M547">
        <v>586</v>
      </c>
      <c r="N547">
        <v>31743.8</v>
      </c>
      <c r="P547" s="9" t="s">
        <v>26</v>
      </c>
      <c r="Q547" s="2">
        <v>306</v>
      </c>
      <c r="R547" s="12">
        <v>6</v>
      </c>
      <c r="S547" s="12">
        <v>23</v>
      </c>
      <c r="T547" s="12">
        <v>17</v>
      </c>
      <c r="U547" s="12">
        <v>190</v>
      </c>
      <c r="V547" s="12">
        <v>39562.480000000003</v>
      </c>
    </row>
    <row r="548" spans="1:22" x14ac:dyDescent="0.25">
      <c r="A548" t="s">
        <v>31</v>
      </c>
      <c r="B548">
        <v>626</v>
      </c>
      <c r="C548">
        <v>2001</v>
      </c>
      <c r="D548">
        <v>165</v>
      </c>
      <c r="E548">
        <v>6</v>
      </c>
      <c r="F548" t="s">
        <v>16</v>
      </c>
      <c r="G548" t="s">
        <v>28</v>
      </c>
      <c r="H548">
        <v>4</v>
      </c>
      <c r="I548" t="s">
        <v>29</v>
      </c>
      <c r="J548" t="s">
        <v>30</v>
      </c>
      <c r="K548">
        <v>25</v>
      </c>
      <c r="L548">
        <v>19</v>
      </c>
      <c r="M548">
        <v>586</v>
      </c>
      <c r="N548">
        <v>27591.57</v>
      </c>
      <c r="P548" s="10" t="s">
        <v>25</v>
      </c>
      <c r="Q548" s="2">
        <v>306</v>
      </c>
      <c r="R548" s="12">
        <v>6</v>
      </c>
      <c r="S548" s="12">
        <v>23</v>
      </c>
      <c r="T548" s="12">
        <v>17</v>
      </c>
      <c r="U548" s="12">
        <v>190</v>
      </c>
      <c r="V548" s="12">
        <v>39562.480000000003</v>
      </c>
    </row>
    <row r="549" spans="1:22" x14ac:dyDescent="0.25">
      <c r="A549" t="s">
        <v>31</v>
      </c>
      <c r="B549">
        <v>626</v>
      </c>
      <c r="C549">
        <v>2001</v>
      </c>
      <c r="D549">
        <v>125</v>
      </c>
      <c r="E549">
        <v>4</v>
      </c>
      <c r="F549" t="s">
        <v>25</v>
      </c>
      <c r="G549" t="s">
        <v>28</v>
      </c>
      <c r="H549">
        <v>4</v>
      </c>
      <c r="I549" t="s">
        <v>29</v>
      </c>
      <c r="J549" t="s">
        <v>30</v>
      </c>
      <c r="K549">
        <v>25</v>
      </c>
      <c r="L549">
        <v>19</v>
      </c>
      <c r="M549">
        <v>586</v>
      </c>
      <c r="N549">
        <v>28975.65</v>
      </c>
      <c r="P549" s="9" t="s">
        <v>17</v>
      </c>
      <c r="Q549" s="2">
        <v>306</v>
      </c>
      <c r="R549" s="12">
        <v>6</v>
      </c>
      <c r="S549" s="12">
        <v>24.333333333333332</v>
      </c>
      <c r="T549" s="12">
        <v>17</v>
      </c>
      <c r="U549" s="12">
        <v>190</v>
      </c>
      <c r="V549" s="12">
        <v>37190.629999999997</v>
      </c>
    </row>
    <row r="550" spans="1:22" x14ac:dyDescent="0.25">
      <c r="A550" t="s">
        <v>31</v>
      </c>
      <c r="B550">
        <v>626</v>
      </c>
      <c r="C550">
        <v>2001</v>
      </c>
      <c r="D550">
        <v>125</v>
      </c>
      <c r="E550">
        <v>4</v>
      </c>
      <c r="F550" t="s">
        <v>16</v>
      </c>
      <c r="G550" t="s">
        <v>28</v>
      </c>
      <c r="H550">
        <v>4</v>
      </c>
      <c r="I550" t="s">
        <v>29</v>
      </c>
      <c r="J550" t="s">
        <v>30</v>
      </c>
      <c r="K550">
        <v>29</v>
      </c>
      <c r="L550">
        <v>23</v>
      </c>
      <c r="M550">
        <v>586</v>
      </c>
      <c r="N550">
        <v>25930.68</v>
      </c>
      <c r="P550" s="10" t="s">
        <v>25</v>
      </c>
      <c r="Q550" s="2">
        <v>306</v>
      </c>
      <c r="R550" s="12">
        <v>6</v>
      </c>
      <c r="S550" s="12">
        <v>24</v>
      </c>
      <c r="T550" s="12">
        <v>17</v>
      </c>
      <c r="U550" s="12">
        <v>190</v>
      </c>
      <c r="V550" s="12">
        <v>36972.42</v>
      </c>
    </row>
    <row r="551" spans="1:22" x14ac:dyDescent="0.25">
      <c r="A551" t="s">
        <v>31</v>
      </c>
      <c r="B551">
        <v>626</v>
      </c>
      <c r="C551">
        <v>2002</v>
      </c>
      <c r="D551">
        <v>165</v>
      </c>
      <c r="E551">
        <v>6</v>
      </c>
      <c r="F551" t="s">
        <v>16</v>
      </c>
      <c r="G551" t="s">
        <v>28</v>
      </c>
      <c r="H551">
        <v>4</v>
      </c>
      <c r="I551" t="s">
        <v>29</v>
      </c>
      <c r="J551" t="s">
        <v>30</v>
      </c>
      <c r="K551">
        <v>25</v>
      </c>
      <c r="L551">
        <v>19</v>
      </c>
      <c r="M551">
        <v>586</v>
      </c>
      <c r="N551">
        <v>27230.26</v>
      </c>
      <c r="P551" s="10" t="s">
        <v>16</v>
      </c>
      <c r="Q551" s="2">
        <v>306</v>
      </c>
      <c r="R551" s="12">
        <v>6</v>
      </c>
      <c r="S551" s="12">
        <v>25</v>
      </c>
      <c r="T551" s="12">
        <v>17</v>
      </c>
      <c r="U551" s="12">
        <v>190</v>
      </c>
      <c r="V551" s="12">
        <v>37627.050000000003</v>
      </c>
    </row>
    <row r="552" spans="1:22" x14ac:dyDescent="0.25">
      <c r="A552" t="s">
        <v>31</v>
      </c>
      <c r="B552">
        <v>626</v>
      </c>
      <c r="C552">
        <v>2002</v>
      </c>
      <c r="D552">
        <v>125</v>
      </c>
      <c r="E552">
        <v>4</v>
      </c>
      <c r="F552" t="s">
        <v>16</v>
      </c>
      <c r="G552" t="s">
        <v>28</v>
      </c>
      <c r="H552">
        <v>4</v>
      </c>
      <c r="I552" t="s">
        <v>29</v>
      </c>
      <c r="J552" t="s">
        <v>30</v>
      </c>
      <c r="K552">
        <v>29</v>
      </c>
      <c r="L552">
        <v>23</v>
      </c>
      <c r="M552">
        <v>586</v>
      </c>
      <c r="N552">
        <v>25595.22</v>
      </c>
      <c r="P552" s="5">
        <v>2009</v>
      </c>
      <c r="Q552" s="2">
        <v>390</v>
      </c>
      <c r="R552" s="12">
        <v>6.4347826086956523</v>
      </c>
      <c r="S552" s="12">
        <v>23.217391304347824</v>
      </c>
      <c r="T552" s="12">
        <v>16.260869565217391</v>
      </c>
      <c r="U552" s="12">
        <v>190</v>
      </c>
      <c r="V552" s="12">
        <v>48347.399565217391</v>
      </c>
    </row>
    <row r="553" spans="1:22" x14ac:dyDescent="0.25">
      <c r="A553" t="s">
        <v>31</v>
      </c>
      <c r="B553">
        <v>626</v>
      </c>
      <c r="C553">
        <v>2002</v>
      </c>
      <c r="D553">
        <v>165</v>
      </c>
      <c r="E553">
        <v>6</v>
      </c>
      <c r="F553" t="s">
        <v>16</v>
      </c>
      <c r="G553" t="s">
        <v>28</v>
      </c>
      <c r="H553">
        <v>4</v>
      </c>
      <c r="I553" t="s">
        <v>29</v>
      </c>
      <c r="J553" t="s">
        <v>30</v>
      </c>
      <c r="K553">
        <v>25</v>
      </c>
      <c r="L553">
        <v>19</v>
      </c>
      <c r="M553">
        <v>586</v>
      </c>
      <c r="N553">
        <v>29819.07</v>
      </c>
      <c r="P553" s="6" t="s">
        <v>36</v>
      </c>
      <c r="Q553" s="2">
        <v>325</v>
      </c>
      <c r="R553" s="12">
        <v>7.333333333333333</v>
      </c>
      <c r="S553" s="12">
        <v>20.5</v>
      </c>
      <c r="T553" s="12">
        <v>14.5</v>
      </c>
      <c r="U553" s="12">
        <v>190</v>
      </c>
      <c r="V553" s="12">
        <v>59746.026666666672</v>
      </c>
    </row>
    <row r="554" spans="1:22" x14ac:dyDescent="0.25">
      <c r="A554" t="s">
        <v>61</v>
      </c>
      <c r="B554">
        <v>62</v>
      </c>
      <c r="C554">
        <v>2010</v>
      </c>
      <c r="D554">
        <v>604</v>
      </c>
      <c r="E554">
        <v>12</v>
      </c>
      <c r="F554" t="s">
        <v>25</v>
      </c>
      <c r="G554" t="s">
        <v>17</v>
      </c>
      <c r="H554">
        <v>4</v>
      </c>
      <c r="I554" t="s">
        <v>36</v>
      </c>
      <c r="J554" t="s">
        <v>30</v>
      </c>
      <c r="K554">
        <v>16</v>
      </c>
      <c r="L554">
        <v>10</v>
      </c>
      <c r="M554">
        <v>67</v>
      </c>
      <c r="N554">
        <v>513158.45</v>
      </c>
      <c r="P554" s="7" t="s">
        <v>51</v>
      </c>
      <c r="Q554" s="2">
        <v>320</v>
      </c>
      <c r="R554" s="12">
        <v>8</v>
      </c>
      <c r="S554" s="12">
        <v>17.5</v>
      </c>
      <c r="T554" s="12">
        <v>12</v>
      </c>
      <c r="U554" s="12">
        <v>190</v>
      </c>
      <c r="V554" s="12">
        <v>64668.53</v>
      </c>
    </row>
    <row r="555" spans="1:22" x14ac:dyDescent="0.25">
      <c r="A555" t="s">
        <v>61</v>
      </c>
      <c r="B555">
        <v>62</v>
      </c>
      <c r="C555">
        <v>2010</v>
      </c>
      <c r="D555">
        <v>543</v>
      </c>
      <c r="E555">
        <v>12</v>
      </c>
      <c r="F555" t="s">
        <v>25</v>
      </c>
      <c r="G555" t="s">
        <v>17</v>
      </c>
      <c r="H555">
        <v>4</v>
      </c>
      <c r="I555" t="s">
        <v>36</v>
      </c>
      <c r="J555" t="s">
        <v>30</v>
      </c>
      <c r="K555">
        <v>16</v>
      </c>
      <c r="L555">
        <v>10</v>
      </c>
      <c r="M555">
        <v>67</v>
      </c>
      <c r="N555">
        <v>468755.92</v>
      </c>
      <c r="P555" s="8" t="s">
        <v>588</v>
      </c>
      <c r="Q555" s="2">
        <v>320</v>
      </c>
      <c r="R555" s="12">
        <v>8</v>
      </c>
      <c r="S555" s="12">
        <v>17.5</v>
      </c>
      <c r="T555" s="12">
        <v>12</v>
      </c>
      <c r="U555" s="12">
        <v>190</v>
      </c>
      <c r="V555" s="12">
        <v>64668.53</v>
      </c>
    </row>
    <row r="556" spans="1:22" x14ac:dyDescent="0.25">
      <c r="A556" t="s">
        <v>61</v>
      </c>
      <c r="B556">
        <v>62</v>
      </c>
      <c r="C556">
        <v>2010</v>
      </c>
      <c r="D556">
        <v>631</v>
      </c>
      <c r="E556">
        <v>12</v>
      </c>
      <c r="F556" t="s">
        <v>25</v>
      </c>
      <c r="G556" t="s">
        <v>17</v>
      </c>
      <c r="H556">
        <v>4</v>
      </c>
      <c r="I556" t="s">
        <v>36</v>
      </c>
      <c r="J556" t="s">
        <v>30</v>
      </c>
      <c r="K556">
        <v>16</v>
      </c>
      <c r="L556">
        <v>10</v>
      </c>
      <c r="M556">
        <v>67</v>
      </c>
      <c r="N556">
        <v>569364.19999999995</v>
      </c>
      <c r="P556" s="9" t="s">
        <v>52</v>
      </c>
      <c r="Q556" s="2">
        <v>320</v>
      </c>
      <c r="R556" s="12">
        <v>8</v>
      </c>
      <c r="S556" s="12">
        <v>17</v>
      </c>
      <c r="T556" s="12">
        <v>12</v>
      </c>
      <c r="U556" s="12">
        <v>190</v>
      </c>
      <c r="V556" s="12">
        <v>66439.490000000005</v>
      </c>
    </row>
    <row r="557" spans="1:22" x14ac:dyDescent="0.25">
      <c r="A557" t="s">
        <v>61</v>
      </c>
      <c r="B557">
        <v>62</v>
      </c>
      <c r="C557">
        <v>2011</v>
      </c>
      <c r="D557">
        <v>543</v>
      </c>
      <c r="E557">
        <v>12</v>
      </c>
      <c r="F557" t="s">
        <v>25</v>
      </c>
      <c r="G557" t="s">
        <v>17</v>
      </c>
      <c r="H557">
        <v>4</v>
      </c>
      <c r="I557" t="s">
        <v>36</v>
      </c>
      <c r="J557" t="s">
        <v>30</v>
      </c>
      <c r="K557">
        <v>16</v>
      </c>
      <c r="L557">
        <v>10</v>
      </c>
      <c r="M557">
        <v>67</v>
      </c>
      <c r="N557">
        <v>461495.43</v>
      </c>
      <c r="P557" s="10" t="s">
        <v>25</v>
      </c>
      <c r="Q557" s="2">
        <v>320</v>
      </c>
      <c r="R557" s="12">
        <v>8</v>
      </c>
      <c r="S557" s="12">
        <v>17</v>
      </c>
      <c r="T557" s="12">
        <v>12</v>
      </c>
      <c r="U557" s="12">
        <v>190</v>
      </c>
      <c r="V557" s="12">
        <v>66439.490000000005</v>
      </c>
    </row>
    <row r="558" spans="1:22" x14ac:dyDescent="0.25">
      <c r="A558" t="s">
        <v>61</v>
      </c>
      <c r="B558">
        <v>62</v>
      </c>
      <c r="C558">
        <v>2011</v>
      </c>
      <c r="D558">
        <v>620</v>
      </c>
      <c r="E558">
        <v>12</v>
      </c>
      <c r="F558" t="s">
        <v>25</v>
      </c>
      <c r="G558" t="s">
        <v>17</v>
      </c>
      <c r="H558">
        <v>4</v>
      </c>
      <c r="I558" t="s">
        <v>36</v>
      </c>
      <c r="J558" t="s">
        <v>30</v>
      </c>
      <c r="K558">
        <v>16</v>
      </c>
      <c r="L558">
        <v>10</v>
      </c>
      <c r="M558">
        <v>67</v>
      </c>
      <c r="N558">
        <v>504539.28</v>
      </c>
      <c r="P558" s="9" t="s">
        <v>17</v>
      </c>
      <c r="Q558" s="2">
        <v>320</v>
      </c>
      <c r="R558" s="12">
        <v>8</v>
      </c>
      <c r="S558" s="12">
        <v>18</v>
      </c>
      <c r="T558" s="12">
        <v>12</v>
      </c>
      <c r="U558" s="12">
        <v>190</v>
      </c>
      <c r="V558" s="12">
        <v>62897.57</v>
      </c>
    </row>
    <row r="559" spans="1:22" x14ac:dyDescent="0.25">
      <c r="A559" t="s">
        <v>61</v>
      </c>
      <c r="B559">
        <v>62</v>
      </c>
      <c r="C559">
        <v>2012</v>
      </c>
      <c r="D559">
        <v>620</v>
      </c>
      <c r="E559">
        <v>12</v>
      </c>
      <c r="F559" t="s">
        <v>25</v>
      </c>
      <c r="G559" t="s">
        <v>17</v>
      </c>
      <c r="H559">
        <v>4</v>
      </c>
      <c r="I559" t="s">
        <v>36</v>
      </c>
      <c r="J559" t="s">
        <v>30</v>
      </c>
      <c r="K559">
        <v>16</v>
      </c>
      <c r="L559">
        <v>10</v>
      </c>
      <c r="M559">
        <v>67</v>
      </c>
      <c r="N559">
        <v>502156.82</v>
      </c>
      <c r="P559" s="10" t="s">
        <v>25</v>
      </c>
      <c r="Q559" s="2">
        <v>320</v>
      </c>
      <c r="R559" s="12">
        <v>8</v>
      </c>
      <c r="S559" s="12">
        <v>18</v>
      </c>
      <c r="T559" s="12">
        <v>12</v>
      </c>
      <c r="U559" s="12">
        <v>190</v>
      </c>
      <c r="V559" s="12">
        <v>62897.57</v>
      </c>
    </row>
    <row r="560" spans="1:22" x14ac:dyDescent="0.25">
      <c r="A560" t="s">
        <v>61</v>
      </c>
      <c r="B560">
        <v>62</v>
      </c>
      <c r="C560">
        <v>2012</v>
      </c>
      <c r="D560">
        <v>543</v>
      </c>
      <c r="E560">
        <v>12</v>
      </c>
      <c r="F560" t="s">
        <v>25</v>
      </c>
      <c r="G560" t="s">
        <v>17</v>
      </c>
      <c r="H560">
        <v>4</v>
      </c>
      <c r="I560" t="s">
        <v>36</v>
      </c>
      <c r="J560" t="s">
        <v>30</v>
      </c>
      <c r="K560">
        <v>16</v>
      </c>
      <c r="L560">
        <v>10</v>
      </c>
      <c r="M560">
        <v>67</v>
      </c>
      <c r="N560">
        <v>459558.63</v>
      </c>
      <c r="P560" s="7" t="s">
        <v>30</v>
      </c>
      <c r="Q560" s="2">
        <v>325</v>
      </c>
      <c r="R560" s="12">
        <v>7</v>
      </c>
      <c r="S560" s="12">
        <v>22</v>
      </c>
      <c r="T560" s="12">
        <v>15.75</v>
      </c>
      <c r="U560" s="12">
        <v>190</v>
      </c>
      <c r="V560" s="12">
        <v>57284.775000000001</v>
      </c>
    </row>
    <row r="561" spans="1:22" x14ac:dyDescent="0.25">
      <c r="A561" t="s">
        <v>58</v>
      </c>
      <c r="B561" t="s">
        <v>66</v>
      </c>
      <c r="C561">
        <v>2015</v>
      </c>
      <c r="D561">
        <v>641</v>
      </c>
      <c r="E561">
        <v>8</v>
      </c>
      <c r="F561" t="s">
        <v>41</v>
      </c>
      <c r="G561" t="s">
        <v>17</v>
      </c>
      <c r="H561">
        <v>2</v>
      </c>
      <c r="I561" t="s">
        <v>18</v>
      </c>
      <c r="J561" t="s">
        <v>19</v>
      </c>
      <c r="K561">
        <v>22</v>
      </c>
      <c r="L561">
        <v>16</v>
      </c>
      <c r="M561">
        <v>416</v>
      </c>
      <c r="N561">
        <v>274576.76</v>
      </c>
      <c r="P561" s="8" t="s">
        <v>486</v>
      </c>
      <c r="Q561" s="2">
        <v>303</v>
      </c>
      <c r="R561" s="12">
        <v>6</v>
      </c>
      <c r="S561" s="12">
        <v>23.5</v>
      </c>
      <c r="T561" s="12">
        <v>16.5</v>
      </c>
      <c r="U561" s="12">
        <v>190</v>
      </c>
      <c r="V561" s="12">
        <v>53557.195</v>
      </c>
    </row>
    <row r="562" spans="1:22" x14ac:dyDescent="0.25">
      <c r="A562" t="s">
        <v>58</v>
      </c>
      <c r="B562" t="s">
        <v>67</v>
      </c>
      <c r="C562">
        <v>2015</v>
      </c>
      <c r="D562">
        <v>641</v>
      </c>
      <c r="E562">
        <v>8</v>
      </c>
      <c r="F562" t="s">
        <v>41</v>
      </c>
      <c r="G562" t="s">
        <v>17</v>
      </c>
      <c r="H562">
        <v>2</v>
      </c>
      <c r="I562" t="s">
        <v>18</v>
      </c>
      <c r="J562" t="s">
        <v>21</v>
      </c>
      <c r="K562">
        <v>22</v>
      </c>
      <c r="L562">
        <v>16</v>
      </c>
      <c r="M562">
        <v>416</v>
      </c>
      <c r="N562">
        <v>289805.17</v>
      </c>
      <c r="P562" s="9" t="s">
        <v>26</v>
      </c>
      <c r="Q562" s="2">
        <v>275</v>
      </c>
      <c r="R562" s="12">
        <v>6</v>
      </c>
      <c r="S562" s="12">
        <v>22</v>
      </c>
      <c r="T562" s="12">
        <v>16</v>
      </c>
      <c r="U562" s="12">
        <v>190</v>
      </c>
      <c r="V562" s="12">
        <v>54785.440000000002</v>
      </c>
    </row>
    <row r="563" spans="1:22" x14ac:dyDescent="0.25">
      <c r="A563" t="s">
        <v>31</v>
      </c>
      <c r="B563">
        <v>6</v>
      </c>
      <c r="C563">
        <v>2015</v>
      </c>
      <c r="D563">
        <v>184</v>
      </c>
      <c r="E563">
        <v>4</v>
      </c>
      <c r="F563" t="s">
        <v>25</v>
      </c>
      <c r="G563" t="s">
        <v>28</v>
      </c>
      <c r="H563">
        <v>4</v>
      </c>
      <c r="I563" t="s">
        <v>29</v>
      </c>
      <c r="J563" t="s">
        <v>30</v>
      </c>
      <c r="K563">
        <v>38</v>
      </c>
      <c r="L563">
        <v>26</v>
      </c>
      <c r="M563">
        <v>586</v>
      </c>
      <c r="N563">
        <v>25746.1</v>
      </c>
      <c r="P563" s="10" t="s">
        <v>25</v>
      </c>
      <c r="Q563" s="2">
        <v>275</v>
      </c>
      <c r="R563" s="12">
        <v>6</v>
      </c>
      <c r="S563" s="12">
        <v>22</v>
      </c>
      <c r="T563" s="12">
        <v>16</v>
      </c>
      <c r="U563" s="12">
        <v>190</v>
      </c>
      <c r="V563" s="12">
        <v>54785.440000000002</v>
      </c>
    </row>
    <row r="564" spans="1:22" x14ac:dyDescent="0.25">
      <c r="A564" t="s">
        <v>31</v>
      </c>
      <c r="B564">
        <v>6</v>
      </c>
      <c r="C564">
        <v>2015</v>
      </c>
      <c r="D564">
        <v>184</v>
      </c>
      <c r="E564">
        <v>4</v>
      </c>
      <c r="F564" t="s">
        <v>25</v>
      </c>
      <c r="G564" t="s">
        <v>28</v>
      </c>
      <c r="H564">
        <v>4</v>
      </c>
      <c r="I564" t="s">
        <v>29</v>
      </c>
      <c r="J564" t="s">
        <v>30</v>
      </c>
      <c r="K564">
        <v>38</v>
      </c>
      <c r="L564">
        <v>26</v>
      </c>
      <c r="M564">
        <v>586</v>
      </c>
      <c r="N564">
        <v>23677.72</v>
      </c>
      <c r="P564" s="9" t="s">
        <v>17</v>
      </c>
      <c r="Q564" s="2">
        <v>303</v>
      </c>
      <c r="R564" s="12">
        <v>6</v>
      </c>
      <c r="S564" s="12">
        <v>25</v>
      </c>
      <c r="T564" s="12">
        <v>17</v>
      </c>
      <c r="U564" s="12">
        <v>190</v>
      </c>
      <c r="V564" s="12">
        <v>52328.95</v>
      </c>
    </row>
    <row r="565" spans="1:22" x14ac:dyDescent="0.25">
      <c r="A565" t="s">
        <v>31</v>
      </c>
      <c r="B565">
        <v>6</v>
      </c>
      <c r="C565">
        <v>2015</v>
      </c>
      <c r="D565">
        <v>184</v>
      </c>
      <c r="E565">
        <v>4</v>
      </c>
      <c r="F565" t="s">
        <v>16</v>
      </c>
      <c r="G565" t="s">
        <v>28</v>
      </c>
      <c r="H565">
        <v>4</v>
      </c>
      <c r="I565" t="s">
        <v>29</v>
      </c>
      <c r="J565" t="s">
        <v>30</v>
      </c>
      <c r="K565">
        <v>37</v>
      </c>
      <c r="L565">
        <v>25</v>
      </c>
      <c r="M565">
        <v>586</v>
      </c>
      <c r="N565">
        <v>24660.2</v>
      </c>
      <c r="P565" s="10" t="s">
        <v>25</v>
      </c>
      <c r="Q565" s="2">
        <v>303</v>
      </c>
      <c r="R565" s="12">
        <v>6</v>
      </c>
      <c r="S565" s="12">
        <v>25</v>
      </c>
      <c r="T565" s="12">
        <v>17</v>
      </c>
      <c r="U565" s="12">
        <v>190</v>
      </c>
      <c r="V565" s="12">
        <v>52328.95</v>
      </c>
    </row>
    <row r="566" spans="1:22" x14ac:dyDescent="0.25">
      <c r="A566" t="s">
        <v>31</v>
      </c>
      <c r="B566">
        <v>6</v>
      </c>
      <c r="C566">
        <v>2015</v>
      </c>
      <c r="D566">
        <v>184</v>
      </c>
      <c r="E566">
        <v>4</v>
      </c>
      <c r="F566" t="s">
        <v>16</v>
      </c>
      <c r="G566" t="s">
        <v>28</v>
      </c>
      <c r="H566">
        <v>4</v>
      </c>
      <c r="I566" t="s">
        <v>29</v>
      </c>
      <c r="J566" t="s">
        <v>30</v>
      </c>
      <c r="K566">
        <v>37</v>
      </c>
      <c r="L566">
        <v>25</v>
      </c>
      <c r="M566">
        <v>586</v>
      </c>
      <c r="N566">
        <v>21914.43</v>
      </c>
      <c r="P566" s="8" t="s">
        <v>490</v>
      </c>
      <c r="Q566" s="2">
        <v>325</v>
      </c>
      <c r="R566" s="12">
        <v>8</v>
      </c>
      <c r="S566" s="12">
        <v>20.5</v>
      </c>
      <c r="T566" s="12">
        <v>15</v>
      </c>
      <c r="U566" s="12">
        <v>190</v>
      </c>
      <c r="V566" s="12">
        <v>61012.355000000003</v>
      </c>
    </row>
    <row r="567" spans="1:22" x14ac:dyDescent="0.25">
      <c r="A567" t="s">
        <v>31</v>
      </c>
      <c r="B567">
        <v>6</v>
      </c>
      <c r="C567">
        <v>2015</v>
      </c>
      <c r="D567">
        <v>184</v>
      </c>
      <c r="E567">
        <v>4</v>
      </c>
      <c r="F567" t="s">
        <v>25</v>
      </c>
      <c r="G567" t="s">
        <v>28</v>
      </c>
      <c r="H567">
        <v>4</v>
      </c>
      <c r="I567" t="s">
        <v>29</v>
      </c>
      <c r="J567" t="s">
        <v>30</v>
      </c>
      <c r="K567">
        <v>40</v>
      </c>
      <c r="L567">
        <v>28</v>
      </c>
      <c r="M567">
        <v>586</v>
      </c>
      <c r="N567">
        <v>30917.03</v>
      </c>
      <c r="P567" s="9" t="s">
        <v>26</v>
      </c>
      <c r="Q567" s="2">
        <v>325</v>
      </c>
      <c r="R567" s="12">
        <v>8</v>
      </c>
      <c r="S567" s="12">
        <v>20</v>
      </c>
      <c r="T567" s="12">
        <v>14</v>
      </c>
      <c r="U567" s="12">
        <v>190</v>
      </c>
      <c r="V567" s="12">
        <v>62440.55</v>
      </c>
    </row>
    <row r="568" spans="1:22" x14ac:dyDescent="0.25">
      <c r="A568" t="s">
        <v>31</v>
      </c>
      <c r="B568">
        <v>6</v>
      </c>
      <c r="C568">
        <v>2016</v>
      </c>
      <c r="D568">
        <v>184</v>
      </c>
      <c r="E568">
        <v>4</v>
      </c>
      <c r="F568" t="s">
        <v>25</v>
      </c>
      <c r="G568" t="s">
        <v>28</v>
      </c>
      <c r="H568">
        <v>4</v>
      </c>
      <c r="I568" t="s">
        <v>29</v>
      </c>
      <c r="J568" t="s">
        <v>30</v>
      </c>
      <c r="K568">
        <v>38</v>
      </c>
      <c r="L568">
        <v>26</v>
      </c>
      <c r="M568">
        <v>586</v>
      </c>
      <c r="N568">
        <v>23484.880000000001</v>
      </c>
      <c r="P568" s="10" t="s">
        <v>25</v>
      </c>
      <c r="Q568" s="2">
        <v>325</v>
      </c>
      <c r="R568" s="12">
        <v>8</v>
      </c>
      <c r="S568" s="12">
        <v>20</v>
      </c>
      <c r="T568" s="12">
        <v>14</v>
      </c>
      <c r="U568" s="12">
        <v>190</v>
      </c>
      <c r="V568" s="12">
        <v>62440.55</v>
      </c>
    </row>
    <row r="569" spans="1:22" x14ac:dyDescent="0.25">
      <c r="A569" t="s">
        <v>31</v>
      </c>
      <c r="B569">
        <v>6</v>
      </c>
      <c r="C569">
        <v>2016</v>
      </c>
      <c r="D569">
        <v>184</v>
      </c>
      <c r="E569">
        <v>4</v>
      </c>
      <c r="F569" t="s">
        <v>25</v>
      </c>
      <c r="G569" t="s">
        <v>28</v>
      </c>
      <c r="H569">
        <v>4</v>
      </c>
      <c r="I569" t="s">
        <v>29</v>
      </c>
      <c r="J569" t="s">
        <v>30</v>
      </c>
      <c r="K569">
        <v>38</v>
      </c>
      <c r="L569">
        <v>26</v>
      </c>
      <c r="M569">
        <v>586</v>
      </c>
      <c r="N569">
        <v>25527.48</v>
      </c>
      <c r="P569" s="9" t="s">
        <v>17</v>
      </c>
      <c r="Q569" s="2">
        <v>325</v>
      </c>
      <c r="R569" s="12">
        <v>8</v>
      </c>
      <c r="S569" s="12">
        <v>21</v>
      </c>
      <c r="T569" s="12">
        <v>16</v>
      </c>
      <c r="U569" s="12">
        <v>190</v>
      </c>
      <c r="V569" s="12">
        <v>59584.160000000003</v>
      </c>
    </row>
    <row r="570" spans="1:22" x14ac:dyDescent="0.25">
      <c r="A570" t="s">
        <v>31</v>
      </c>
      <c r="B570">
        <v>6</v>
      </c>
      <c r="C570">
        <v>2016</v>
      </c>
      <c r="D570">
        <v>184</v>
      </c>
      <c r="E570">
        <v>4</v>
      </c>
      <c r="F570" t="s">
        <v>16</v>
      </c>
      <c r="G570" t="s">
        <v>28</v>
      </c>
      <c r="H570">
        <v>4</v>
      </c>
      <c r="I570" t="s">
        <v>29</v>
      </c>
      <c r="J570" t="s">
        <v>30</v>
      </c>
      <c r="K570">
        <v>37</v>
      </c>
      <c r="L570">
        <v>25</v>
      </c>
      <c r="M570">
        <v>586</v>
      </c>
      <c r="N570">
        <v>21952.92</v>
      </c>
      <c r="P570" s="10" t="s">
        <v>25</v>
      </c>
      <c r="Q570" s="2">
        <v>325</v>
      </c>
      <c r="R570" s="12">
        <v>8</v>
      </c>
      <c r="S570" s="12">
        <v>21</v>
      </c>
      <c r="T570" s="12">
        <v>16</v>
      </c>
      <c r="U570" s="12">
        <v>190</v>
      </c>
      <c r="V570" s="12">
        <v>59584.160000000003</v>
      </c>
    </row>
    <row r="571" spans="1:22" x14ac:dyDescent="0.25">
      <c r="A571" t="s">
        <v>31</v>
      </c>
      <c r="B571">
        <v>6</v>
      </c>
      <c r="C571">
        <v>2016</v>
      </c>
      <c r="D571">
        <v>184</v>
      </c>
      <c r="E571">
        <v>4</v>
      </c>
      <c r="F571" t="s">
        <v>25</v>
      </c>
      <c r="G571" t="s">
        <v>28</v>
      </c>
      <c r="H571">
        <v>4</v>
      </c>
      <c r="I571" t="s">
        <v>29</v>
      </c>
      <c r="J571" t="s">
        <v>30</v>
      </c>
      <c r="K571">
        <v>38</v>
      </c>
      <c r="L571">
        <v>26</v>
      </c>
      <c r="M571">
        <v>586</v>
      </c>
      <c r="N571">
        <v>30838.26</v>
      </c>
      <c r="P571" s="6" t="s">
        <v>29</v>
      </c>
      <c r="Q571" s="2">
        <v>390</v>
      </c>
      <c r="R571" s="12">
        <v>6.117647058823529</v>
      </c>
      <c r="S571" s="12">
        <v>24.176470588235293</v>
      </c>
      <c r="T571" s="12">
        <v>16.882352941176471</v>
      </c>
      <c r="U571" s="12">
        <v>190</v>
      </c>
      <c r="V571" s="12">
        <v>44324.354705882353</v>
      </c>
    </row>
    <row r="572" spans="1:22" x14ac:dyDescent="0.25">
      <c r="A572" t="s">
        <v>31</v>
      </c>
      <c r="B572">
        <v>6</v>
      </c>
      <c r="C572">
        <v>2016</v>
      </c>
      <c r="D572">
        <v>184</v>
      </c>
      <c r="E572">
        <v>4</v>
      </c>
      <c r="F572" t="s">
        <v>16</v>
      </c>
      <c r="G572" t="s">
        <v>28</v>
      </c>
      <c r="H572">
        <v>4</v>
      </c>
      <c r="I572" t="s">
        <v>29</v>
      </c>
      <c r="J572" t="s">
        <v>30</v>
      </c>
      <c r="K572">
        <v>37</v>
      </c>
      <c r="L572">
        <v>25</v>
      </c>
      <c r="M572">
        <v>586</v>
      </c>
      <c r="N572">
        <v>24455.11</v>
      </c>
      <c r="P572" s="7" t="s">
        <v>51</v>
      </c>
      <c r="Q572" s="2">
        <v>390</v>
      </c>
      <c r="R572" s="12">
        <v>6.2857142857142856</v>
      </c>
      <c r="S572" s="12">
        <v>22.571428571428573</v>
      </c>
      <c r="T572" s="12">
        <v>16</v>
      </c>
      <c r="U572" s="12">
        <v>190</v>
      </c>
      <c r="V572" s="12">
        <v>46771.242857142861</v>
      </c>
    </row>
    <row r="573" spans="1:22" x14ac:dyDescent="0.25">
      <c r="A573" t="s">
        <v>31</v>
      </c>
      <c r="B573">
        <v>6</v>
      </c>
      <c r="C573">
        <v>2017</v>
      </c>
      <c r="D573">
        <v>184</v>
      </c>
      <c r="E573">
        <v>4</v>
      </c>
      <c r="F573" t="s">
        <v>25</v>
      </c>
      <c r="G573" t="s">
        <v>28</v>
      </c>
      <c r="H573">
        <v>4</v>
      </c>
      <c r="I573" t="s">
        <v>29</v>
      </c>
      <c r="J573" t="s">
        <v>30</v>
      </c>
      <c r="K573">
        <v>35</v>
      </c>
      <c r="L573">
        <v>26</v>
      </c>
      <c r="M573">
        <v>586</v>
      </c>
      <c r="N573">
        <v>30695</v>
      </c>
      <c r="P573" s="8" t="s">
        <v>321</v>
      </c>
      <c r="Q573" s="2">
        <v>297</v>
      </c>
      <c r="R573" s="12">
        <v>6</v>
      </c>
      <c r="S573" s="12">
        <v>23.5</v>
      </c>
      <c r="T573" s="12">
        <v>16.5</v>
      </c>
      <c r="U573" s="12">
        <v>190</v>
      </c>
      <c r="V573" s="12">
        <v>40674.904999999999</v>
      </c>
    </row>
    <row r="574" spans="1:22" x14ac:dyDescent="0.25">
      <c r="A574" t="s">
        <v>31</v>
      </c>
      <c r="B574">
        <v>6</v>
      </c>
      <c r="C574">
        <v>2017</v>
      </c>
      <c r="D574">
        <v>184</v>
      </c>
      <c r="E574">
        <v>4</v>
      </c>
      <c r="F574" t="s">
        <v>16</v>
      </c>
      <c r="G574" t="s">
        <v>28</v>
      </c>
      <c r="H574">
        <v>4</v>
      </c>
      <c r="I574" t="s">
        <v>29</v>
      </c>
      <c r="J574" t="s">
        <v>30</v>
      </c>
      <c r="K574">
        <v>34</v>
      </c>
      <c r="L574">
        <v>24</v>
      </c>
      <c r="M574">
        <v>586</v>
      </c>
      <c r="N574">
        <v>21945</v>
      </c>
      <c r="P574" s="9" t="s">
        <v>26</v>
      </c>
      <c r="Q574" s="2">
        <v>297</v>
      </c>
      <c r="R574" s="12">
        <v>6</v>
      </c>
      <c r="S574" s="12">
        <v>23</v>
      </c>
      <c r="T574" s="12">
        <v>16</v>
      </c>
      <c r="U574" s="12">
        <v>190</v>
      </c>
      <c r="V574" s="12">
        <v>41474.69</v>
      </c>
    </row>
    <row r="575" spans="1:22" x14ac:dyDescent="0.25">
      <c r="A575" t="s">
        <v>31</v>
      </c>
      <c r="B575">
        <v>6</v>
      </c>
      <c r="C575">
        <v>2017</v>
      </c>
      <c r="D575">
        <v>184</v>
      </c>
      <c r="E575">
        <v>4</v>
      </c>
      <c r="F575" t="s">
        <v>16</v>
      </c>
      <c r="G575" t="s">
        <v>28</v>
      </c>
      <c r="H575">
        <v>4</v>
      </c>
      <c r="I575" t="s">
        <v>29</v>
      </c>
      <c r="J575" t="s">
        <v>30</v>
      </c>
      <c r="K575">
        <v>34</v>
      </c>
      <c r="L575">
        <v>24</v>
      </c>
      <c r="M575">
        <v>586</v>
      </c>
      <c r="N575">
        <v>24195</v>
      </c>
      <c r="P575" s="10" t="s">
        <v>25</v>
      </c>
      <c r="Q575" s="2">
        <v>297</v>
      </c>
      <c r="R575" s="12">
        <v>6</v>
      </c>
      <c r="S575" s="12">
        <v>23</v>
      </c>
      <c r="T575" s="12">
        <v>16</v>
      </c>
      <c r="U575" s="12">
        <v>190</v>
      </c>
      <c r="V575" s="12">
        <v>41474.69</v>
      </c>
    </row>
    <row r="576" spans="1:22" x14ac:dyDescent="0.25">
      <c r="A576" t="s">
        <v>31</v>
      </c>
      <c r="B576">
        <v>6</v>
      </c>
      <c r="C576">
        <v>2017</v>
      </c>
      <c r="D576">
        <v>184</v>
      </c>
      <c r="E576">
        <v>4</v>
      </c>
      <c r="F576" t="s">
        <v>25</v>
      </c>
      <c r="G576" t="s">
        <v>28</v>
      </c>
      <c r="H576">
        <v>4</v>
      </c>
      <c r="I576" t="s">
        <v>29</v>
      </c>
      <c r="J576" t="s">
        <v>30</v>
      </c>
      <c r="K576">
        <v>35</v>
      </c>
      <c r="L576">
        <v>26</v>
      </c>
      <c r="M576">
        <v>586</v>
      </c>
      <c r="N576">
        <v>22995</v>
      </c>
      <c r="P576" s="9" t="s">
        <v>17</v>
      </c>
      <c r="Q576" s="2">
        <v>297</v>
      </c>
      <c r="R576" s="12">
        <v>6</v>
      </c>
      <c r="S576" s="12">
        <v>24</v>
      </c>
      <c r="T576" s="12">
        <v>17</v>
      </c>
      <c r="U576" s="12">
        <v>190</v>
      </c>
      <c r="V576" s="12">
        <v>39875.119999999995</v>
      </c>
    </row>
    <row r="577" spans="1:22" x14ac:dyDescent="0.25">
      <c r="A577" t="s">
        <v>31</v>
      </c>
      <c r="B577">
        <v>6</v>
      </c>
      <c r="C577">
        <v>2017</v>
      </c>
      <c r="D577">
        <v>184</v>
      </c>
      <c r="E577">
        <v>4</v>
      </c>
      <c r="F577" t="s">
        <v>25</v>
      </c>
      <c r="G577" t="s">
        <v>28</v>
      </c>
      <c r="H577">
        <v>4</v>
      </c>
      <c r="I577" t="s">
        <v>29</v>
      </c>
      <c r="J577" t="s">
        <v>30</v>
      </c>
      <c r="K577">
        <v>35</v>
      </c>
      <c r="L577">
        <v>26</v>
      </c>
      <c r="M577">
        <v>586</v>
      </c>
      <c r="N577">
        <v>25245</v>
      </c>
      <c r="P577" s="10" t="s">
        <v>25</v>
      </c>
      <c r="Q577" s="2">
        <v>297</v>
      </c>
      <c r="R577" s="12">
        <v>6</v>
      </c>
      <c r="S577" s="12">
        <v>24</v>
      </c>
      <c r="T577" s="12">
        <v>17</v>
      </c>
      <c r="U577" s="12">
        <v>190</v>
      </c>
      <c r="V577" s="12">
        <v>39875.119999999995</v>
      </c>
    </row>
    <row r="578" spans="1:22" x14ac:dyDescent="0.25">
      <c r="A578" t="s">
        <v>14</v>
      </c>
      <c r="B578" t="s">
        <v>68</v>
      </c>
      <c r="C578">
        <v>2015</v>
      </c>
      <c r="D578">
        <v>535</v>
      </c>
      <c r="E578">
        <v>12</v>
      </c>
      <c r="F578" t="s">
        <v>25</v>
      </c>
      <c r="G578" t="s">
        <v>17</v>
      </c>
      <c r="H578">
        <v>4</v>
      </c>
      <c r="I578" t="s">
        <v>36</v>
      </c>
      <c r="J578" t="s">
        <v>30</v>
      </c>
      <c r="K578">
        <v>20</v>
      </c>
      <c r="L578">
        <v>13</v>
      </c>
      <c r="M578">
        <v>3916</v>
      </c>
      <c r="N578">
        <v>146027.26</v>
      </c>
      <c r="P578" s="8" t="s">
        <v>358</v>
      </c>
      <c r="Q578" s="2">
        <v>303</v>
      </c>
      <c r="R578" s="12">
        <v>6</v>
      </c>
      <c r="S578" s="12">
        <v>22</v>
      </c>
      <c r="T578" s="12">
        <v>16</v>
      </c>
      <c r="U578" s="12">
        <v>190</v>
      </c>
      <c r="V578" s="12">
        <v>48986.979999999996</v>
      </c>
    </row>
    <row r="579" spans="1:22" x14ac:dyDescent="0.25">
      <c r="A579" t="s">
        <v>14</v>
      </c>
      <c r="B579" t="s">
        <v>68</v>
      </c>
      <c r="C579">
        <v>2015</v>
      </c>
      <c r="D579">
        <v>315</v>
      </c>
      <c r="E579">
        <v>6</v>
      </c>
      <c r="F579" t="s">
        <v>25</v>
      </c>
      <c r="G579" t="s">
        <v>17</v>
      </c>
      <c r="H579">
        <v>4</v>
      </c>
      <c r="I579" t="s">
        <v>36</v>
      </c>
      <c r="J579" t="s">
        <v>30</v>
      </c>
      <c r="K579">
        <v>29</v>
      </c>
      <c r="L579">
        <v>19</v>
      </c>
      <c r="M579">
        <v>3916</v>
      </c>
      <c r="N579">
        <v>80666.62</v>
      </c>
      <c r="P579" s="9" t="s">
        <v>26</v>
      </c>
      <c r="Q579" s="2">
        <v>303</v>
      </c>
      <c r="R579" s="12">
        <v>6</v>
      </c>
      <c r="S579" s="12">
        <v>21</v>
      </c>
      <c r="T579" s="12">
        <v>16</v>
      </c>
      <c r="U579" s="12">
        <v>190</v>
      </c>
      <c r="V579" s="12">
        <v>49815.33</v>
      </c>
    </row>
    <row r="580" spans="1:22" x14ac:dyDescent="0.25">
      <c r="A580" t="s">
        <v>14</v>
      </c>
      <c r="B580" t="s">
        <v>68</v>
      </c>
      <c r="C580">
        <v>2015</v>
      </c>
      <c r="D580">
        <v>445</v>
      </c>
      <c r="E580">
        <v>8</v>
      </c>
      <c r="F580" t="s">
        <v>25</v>
      </c>
      <c r="G580" t="s">
        <v>17</v>
      </c>
      <c r="H580">
        <v>4</v>
      </c>
      <c r="I580" t="s">
        <v>36</v>
      </c>
      <c r="J580" t="s">
        <v>30</v>
      </c>
      <c r="K580">
        <v>25</v>
      </c>
      <c r="L580">
        <v>16</v>
      </c>
      <c r="M580">
        <v>3916</v>
      </c>
      <c r="N580">
        <v>94111.06</v>
      </c>
      <c r="P580" s="10" t="s">
        <v>25</v>
      </c>
      <c r="Q580" s="2">
        <v>303</v>
      </c>
      <c r="R580" s="12">
        <v>6</v>
      </c>
      <c r="S580" s="12">
        <v>21</v>
      </c>
      <c r="T580" s="12">
        <v>16</v>
      </c>
      <c r="U580" s="12">
        <v>190</v>
      </c>
      <c r="V580" s="12">
        <v>49815.33</v>
      </c>
    </row>
    <row r="581" spans="1:22" x14ac:dyDescent="0.25">
      <c r="A581" t="s">
        <v>14</v>
      </c>
      <c r="B581" t="s">
        <v>68</v>
      </c>
      <c r="C581">
        <v>2015</v>
      </c>
      <c r="D581">
        <v>445</v>
      </c>
      <c r="E581">
        <v>8</v>
      </c>
      <c r="F581" t="s">
        <v>25</v>
      </c>
      <c r="G581" t="s">
        <v>26</v>
      </c>
      <c r="H581">
        <v>4</v>
      </c>
      <c r="I581" t="s">
        <v>36</v>
      </c>
      <c r="J581" t="s">
        <v>30</v>
      </c>
      <c r="K581">
        <v>24</v>
      </c>
      <c r="L581">
        <v>16</v>
      </c>
      <c r="M581">
        <v>3916</v>
      </c>
      <c r="N581">
        <v>97213.62</v>
      </c>
      <c r="P581" s="9" t="s">
        <v>17</v>
      </c>
      <c r="Q581" s="2">
        <v>303</v>
      </c>
      <c r="R581" s="12">
        <v>6</v>
      </c>
      <c r="S581" s="12">
        <v>23</v>
      </c>
      <c r="T581" s="12">
        <v>16</v>
      </c>
      <c r="U581" s="12">
        <v>190</v>
      </c>
      <c r="V581" s="12">
        <v>48158.63</v>
      </c>
    </row>
    <row r="582" spans="1:22" x14ac:dyDescent="0.25">
      <c r="A582" t="s">
        <v>14</v>
      </c>
      <c r="B582" t="s">
        <v>68</v>
      </c>
      <c r="C582">
        <v>2015</v>
      </c>
      <c r="D582">
        <v>315</v>
      </c>
      <c r="E582">
        <v>6</v>
      </c>
      <c r="F582" t="s">
        <v>25</v>
      </c>
      <c r="G582" t="s">
        <v>26</v>
      </c>
      <c r="H582">
        <v>4</v>
      </c>
      <c r="I582" t="s">
        <v>36</v>
      </c>
      <c r="J582" t="s">
        <v>30</v>
      </c>
      <c r="K582">
        <v>28</v>
      </c>
      <c r="L582">
        <v>19</v>
      </c>
      <c r="M582">
        <v>3916</v>
      </c>
      <c r="N582">
        <v>83769.179999999993</v>
      </c>
      <c r="P582" s="10" t="s">
        <v>25</v>
      </c>
      <c r="Q582" s="2">
        <v>303</v>
      </c>
      <c r="R582" s="12">
        <v>6</v>
      </c>
      <c r="S582" s="12">
        <v>23</v>
      </c>
      <c r="T582" s="12">
        <v>16</v>
      </c>
      <c r="U582" s="12">
        <v>190</v>
      </c>
      <c r="V582" s="12">
        <v>48158.63</v>
      </c>
    </row>
    <row r="583" spans="1:22" x14ac:dyDescent="0.25">
      <c r="A583" t="s">
        <v>14</v>
      </c>
      <c r="B583" t="s">
        <v>68</v>
      </c>
      <c r="C583">
        <v>2015</v>
      </c>
      <c r="D583">
        <v>315</v>
      </c>
      <c r="E583">
        <v>6</v>
      </c>
      <c r="F583" t="s">
        <v>25</v>
      </c>
      <c r="G583" t="s">
        <v>17</v>
      </c>
      <c r="H583">
        <v>4</v>
      </c>
      <c r="I583" t="s">
        <v>36</v>
      </c>
      <c r="J583" t="s">
        <v>30</v>
      </c>
      <c r="K583">
        <v>29</v>
      </c>
      <c r="L583">
        <v>19</v>
      </c>
      <c r="M583">
        <v>3916</v>
      </c>
      <c r="N583">
        <v>76529.87</v>
      </c>
      <c r="P583" s="8" t="s">
        <v>360</v>
      </c>
      <c r="Q583" s="2">
        <v>390</v>
      </c>
      <c r="R583" s="12">
        <v>8</v>
      </c>
      <c r="S583" s="12">
        <v>20</v>
      </c>
      <c r="T583" s="12">
        <v>14</v>
      </c>
      <c r="U583" s="12">
        <v>190</v>
      </c>
      <c r="V583" s="12">
        <v>66725.119999999995</v>
      </c>
    </row>
    <row r="584" spans="1:22" x14ac:dyDescent="0.25">
      <c r="A584" t="s">
        <v>14</v>
      </c>
      <c r="B584" t="s">
        <v>68</v>
      </c>
      <c r="C584">
        <v>2015</v>
      </c>
      <c r="D584">
        <v>445</v>
      </c>
      <c r="E584">
        <v>8</v>
      </c>
      <c r="F584" t="s">
        <v>25</v>
      </c>
      <c r="G584" t="s">
        <v>17</v>
      </c>
      <c r="H584">
        <v>4</v>
      </c>
      <c r="I584" t="s">
        <v>36</v>
      </c>
      <c r="J584" t="s">
        <v>30</v>
      </c>
      <c r="K584">
        <v>25</v>
      </c>
      <c r="L584">
        <v>17</v>
      </c>
      <c r="M584">
        <v>3916</v>
      </c>
      <c r="N584">
        <v>90284.56</v>
      </c>
      <c r="P584" s="9" t="s">
        <v>26</v>
      </c>
      <c r="Q584" s="2">
        <v>390</v>
      </c>
      <c r="R584" s="12">
        <v>8</v>
      </c>
      <c r="S584" s="12">
        <v>20</v>
      </c>
      <c r="T584" s="12">
        <v>14</v>
      </c>
      <c r="U584" s="12">
        <v>190</v>
      </c>
      <c r="V584" s="12">
        <v>66725.119999999995</v>
      </c>
    </row>
    <row r="585" spans="1:22" x14ac:dyDescent="0.25">
      <c r="A585" t="s">
        <v>14</v>
      </c>
      <c r="B585" t="s">
        <v>68</v>
      </c>
      <c r="C585">
        <v>2015</v>
      </c>
      <c r="D585">
        <v>445</v>
      </c>
      <c r="E585">
        <v>8</v>
      </c>
      <c r="F585" t="s">
        <v>25</v>
      </c>
      <c r="G585" t="s">
        <v>26</v>
      </c>
      <c r="H585">
        <v>4</v>
      </c>
      <c r="I585" t="s">
        <v>36</v>
      </c>
      <c r="J585" t="s">
        <v>30</v>
      </c>
      <c r="K585">
        <v>24</v>
      </c>
      <c r="L585">
        <v>16</v>
      </c>
      <c r="M585">
        <v>3916</v>
      </c>
      <c r="N585">
        <v>93387.12</v>
      </c>
      <c r="P585" s="10" t="s">
        <v>25</v>
      </c>
      <c r="Q585" s="2">
        <v>390</v>
      </c>
      <c r="R585" s="12">
        <v>8</v>
      </c>
      <c r="S585" s="12">
        <v>20</v>
      </c>
      <c r="T585" s="12">
        <v>14</v>
      </c>
      <c r="U585" s="12">
        <v>190</v>
      </c>
      <c r="V585" s="12">
        <v>66725.119999999995</v>
      </c>
    </row>
    <row r="586" spans="1:22" x14ac:dyDescent="0.25">
      <c r="A586" t="s">
        <v>14</v>
      </c>
      <c r="B586" t="s">
        <v>68</v>
      </c>
      <c r="C586">
        <v>2015</v>
      </c>
      <c r="D586">
        <v>255</v>
      </c>
      <c r="E586">
        <v>6</v>
      </c>
      <c r="F586" t="s">
        <v>25</v>
      </c>
      <c r="G586" t="s">
        <v>26</v>
      </c>
      <c r="H586">
        <v>4</v>
      </c>
      <c r="I586" t="s">
        <v>36</v>
      </c>
      <c r="J586" t="s">
        <v>30</v>
      </c>
      <c r="K586">
        <v>31</v>
      </c>
      <c r="L586">
        <v>23</v>
      </c>
      <c r="M586">
        <v>3916</v>
      </c>
      <c r="N586">
        <v>85320.46</v>
      </c>
      <c r="P586" s="7" t="s">
        <v>21</v>
      </c>
      <c r="Q586" s="2">
        <v>325</v>
      </c>
      <c r="R586" s="12">
        <v>6</v>
      </c>
      <c r="S586" s="12">
        <v>24.5</v>
      </c>
      <c r="T586" s="12">
        <v>16.5</v>
      </c>
      <c r="U586" s="12">
        <v>190</v>
      </c>
      <c r="V586" s="12">
        <v>50129.535000000003</v>
      </c>
    </row>
    <row r="587" spans="1:22" x14ac:dyDescent="0.25">
      <c r="A587" t="s">
        <v>14</v>
      </c>
      <c r="B587" t="s">
        <v>68</v>
      </c>
      <c r="C587">
        <v>2016</v>
      </c>
      <c r="D587">
        <v>445</v>
      </c>
      <c r="E587">
        <v>8</v>
      </c>
      <c r="F587" t="s">
        <v>25</v>
      </c>
      <c r="G587" t="s">
        <v>17</v>
      </c>
      <c r="H587">
        <v>4</v>
      </c>
      <c r="I587" t="s">
        <v>36</v>
      </c>
      <c r="J587" t="s">
        <v>30</v>
      </c>
      <c r="K587">
        <v>25</v>
      </c>
      <c r="L587">
        <v>17</v>
      </c>
      <c r="M587">
        <v>3916</v>
      </c>
      <c r="N587">
        <v>96411.05</v>
      </c>
      <c r="P587" s="8" t="s">
        <v>371</v>
      </c>
      <c r="Q587" s="2">
        <v>325</v>
      </c>
      <c r="R587" s="12">
        <v>6</v>
      </c>
      <c r="S587" s="12">
        <v>24.5</v>
      </c>
      <c r="T587" s="12">
        <v>16.5</v>
      </c>
      <c r="U587" s="12">
        <v>190</v>
      </c>
      <c r="V587" s="12">
        <v>50129.535000000003</v>
      </c>
    </row>
    <row r="588" spans="1:22" x14ac:dyDescent="0.25">
      <c r="A588" t="s">
        <v>14</v>
      </c>
      <c r="B588" t="s">
        <v>68</v>
      </c>
      <c r="C588">
        <v>2016</v>
      </c>
      <c r="D588">
        <v>320</v>
      </c>
      <c r="E588">
        <v>6</v>
      </c>
      <c r="F588" t="s">
        <v>25</v>
      </c>
      <c r="G588" t="s">
        <v>17</v>
      </c>
      <c r="H588">
        <v>4</v>
      </c>
      <c r="I588" t="s">
        <v>36</v>
      </c>
      <c r="J588" t="s">
        <v>30</v>
      </c>
      <c r="K588">
        <v>29</v>
      </c>
      <c r="L588">
        <v>21</v>
      </c>
      <c r="M588">
        <v>3916</v>
      </c>
      <c r="N588">
        <v>83031.98</v>
      </c>
      <c r="P588" s="9" t="s">
        <v>17</v>
      </c>
      <c r="Q588" s="2">
        <v>325</v>
      </c>
      <c r="R588" s="12">
        <v>6</v>
      </c>
      <c r="S588" s="12">
        <v>24.5</v>
      </c>
      <c r="T588" s="12">
        <v>16.5</v>
      </c>
      <c r="U588" s="12">
        <v>190</v>
      </c>
      <c r="V588" s="12">
        <v>50129.535000000003</v>
      </c>
    </row>
    <row r="589" spans="1:22" x14ac:dyDescent="0.25">
      <c r="A589" t="s">
        <v>14</v>
      </c>
      <c r="B589" t="s">
        <v>68</v>
      </c>
      <c r="C589">
        <v>2016</v>
      </c>
      <c r="D589">
        <v>445</v>
      </c>
      <c r="E589">
        <v>8</v>
      </c>
      <c r="F589" t="s">
        <v>25</v>
      </c>
      <c r="G589" t="s">
        <v>26</v>
      </c>
      <c r="H589">
        <v>4</v>
      </c>
      <c r="I589" t="s">
        <v>36</v>
      </c>
      <c r="J589" t="s">
        <v>30</v>
      </c>
      <c r="K589">
        <v>25</v>
      </c>
      <c r="L589">
        <v>16</v>
      </c>
      <c r="M589">
        <v>3916</v>
      </c>
      <c r="N589">
        <v>99474.97</v>
      </c>
      <c r="P589" s="10" t="s">
        <v>25</v>
      </c>
      <c r="Q589" s="2">
        <v>325</v>
      </c>
      <c r="R589" s="12">
        <v>6</v>
      </c>
      <c r="S589" s="12">
        <v>25</v>
      </c>
      <c r="T589" s="12">
        <v>17</v>
      </c>
      <c r="U589" s="12">
        <v>190</v>
      </c>
      <c r="V589" s="12">
        <v>50100.97</v>
      </c>
    </row>
    <row r="590" spans="1:22" x14ac:dyDescent="0.25">
      <c r="A590" t="s">
        <v>14</v>
      </c>
      <c r="B590" t="s">
        <v>68</v>
      </c>
      <c r="C590">
        <v>2017</v>
      </c>
      <c r="D590">
        <v>445</v>
      </c>
      <c r="E590">
        <v>8</v>
      </c>
      <c r="F590" t="s">
        <v>25</v>
      </c>
      <c r="G590" t="s">
        <v>17</v>
      </c>
      <c r="H590">
        <v>4</v>
      </c>
      <c r="I590" t="s">
        <v>36</v>
      </c>
      <c r="J590" t="s">
        <v>30</v>
      </c>
      <c r="K590">
        <v>26</v>
      </c>
      <c r="L590">
        <v>17</v>
      </c>
      <c r="M590">
        <v>3916</v>
      </c>
      <c r="N590">
        <v>94600</v>
      </c>
      <c r="P590" s="10" t="s">
        <v>16</v>
      </c>
      <c r="Q590" s="2">
        <v>325</v>
      </c>
      <c r="R590" s="12">
        <v>6</v>
      </c>
      <c r="S590" s="12">
        <v>24</v>
      </c>
      <c r="T590" s="12">
        <v>16</v>
      </c>
      <c r="U590" s="12">
        <v>190</v>
      </c>
      <c r="V590" s="12">
        <v>50158.1</v>
      </c>
    </row>
    <row r="591" spans="1:22" x14ac:dyDescent="0.25">
      <c r="A591" t="s">
        <v>14</v>
      </c>
      <c r="B591" t="s">
        <v>68</v>
      </c>
      <c r="C591">
        <v>2017</v>
      </c>
      <c r="D591">
        <v>445</v>
      </c>
      <c r="E591">
        <v>8</v>
      </c>
      <c r="F591" t="s">
        <v>25</v>
      </c>
      <c r="G591" t="s">
        <v>26</v>
      </c>
      <c r="H591">
        <v>4</v>
      </c>
      <c r="I591" t="s">
        <v>36</v>
      </c>
      <c r="J591" t="s">
        <v>30</v>
      </c>
      <c r="K591">
        <v>25</v>
      </c>
      <c r="L591">
        <v>16</v>
      </c>
      <c r="M591">
        <v>3916</v>
      </c>
      <c r="N591">
        <v>97600</v>
      </c>
      <c r="P591" s="7" t="s">
        <v>19</v>
      </c>
      <c r="Q591" s="2">
        <v>330</v>
      </c>
      <c r="R591" s="12">
        <v>6</v>
      </c>
      <c r="S591" s="12">
        <v>25.5</v>
      </c>
      <c r="T591" s="12">
        <v>17.75</v>
      </c>
      <c r="U591" s="12">
        <v>190</v>
      </c>
      <c r="V591" s="12">
        <v>42345.89</v>
      </c>
    </row>
    <row r="592" spans="1:22" x14ac:dyDescent="0.25">
      <c r="A592" t="s">
        <v>14</v>
      </c>
      <c r="B592" t="s">
        <v>68</v>
      </c>
      <c r="C592">
        <v>2017</v>
      </c>
      <c r="D592">
        <v>320</v>
      </c>
      <c r="E592">
        <v>6</v>
      </c>
      <c r="F592" t="s">
        <v>25</v>
      </c>
      <c r="G592" t="s">
        <v>26</v>
      </c>
      <c r="H592">
        <v>4</v>
      </c>
      <c r="I592" t="s">
        <v>36</v>
      </c>
      <c r="J592" t="s">
        <v>30</v>
      </c>
      <c r="K592">
        <v>28</v>
      </c>
      <c r="L592">
        <v>19</v>
      </c>
      <c r="M592">
        <v>3916</v>
      </c>
      <c r="N592">
        <v>84500</v>
      </c>
      <c r="P592" s="8" t="s">
        <v>371</v>
      </c>
      <c r="Q592" s="2">
        <v>330</v>
      </c>
      <c r="R592" s="12">
        <v>6</v>
      </c>
      <c r="S592" s="12">
        <v>25.5</v>
      </c>
      <c r="T592" s="12">
        <v>17.75</v>
      </c>
      <c r="U592" s="12">
        <v>190</v>
      </c>
      <c r="V592" s="12">
        <v>42345.89</v>
      </c>
    </row>
    <row r="593" spans="1:22" x14ac:dyDescent="0.25">
      <c r="A593" t="s">
        <v>14</v>
      </c>
      <c r="B593" t="s">
        <v>68</v>
      </c>
      <c r="C593">
        <v>2017</v>
      </c>
      <c r="D593">
        <v>320</v>
      </c>
      <c r="E593">
        <v>6</v>
      </c>
      <c r="F593" t="s">
        <v>25</v>
      </c>
      <c r="G593" t="s">
        <v>17</v>
      </c>
      <c r="H593">
        <v>4</v>
      </c>
      <c r="I593" t="s">
        <v>36</v>
      </c>
      <c r="J593" t="s">
        <v>30</v>
      </c>
      <c r="K593">
        <v>29</v>
      </c>
      <c r="L593">
        <v>21</v>
      </c>
      <c r="M593">
        <v>3916</v>
      </c>
      <c r="N593">
        <v>81500</v>
      </c>
      <c r="P593" s="9" t="s">
        <v>26</v>
      </c>
      <c r="Q593" s="2">
        <v>330</v>
      </c>
      <c r="R593" s="12">
        <v>6</v>
      </c>
      <c r="S593" s="12">
        <v>25</v>
      </c>
      <c r="T593" s="12">
        <v>18</v>
      </c>
      <c r="U593" s="12">
        <v>190</v>
      </c>
      <c r="V593" s="12">
        <v>44216.82</v>
      </c>
    </row>
    <row r="594" spans="1:22" x14ac:dyDescent="0.25">
      <c r="A594" t="s">
        <v>69</v>
      </c>
      <c r="B594" t="s">
        <v>70</v>
      </c>
      <c r="C594">
        <v>2017</v>
      </c>
      <c r="D594">
        <v>300</v>
      </c>
      <c r="E594">
        <v>4</v>
      </c>
      <c r="F594" t="s">
        <v>16</v>
      </c>
      <c r="G594" t="s">
        <v>17</v>
      </c>
      <c r="H594">
        <v>2</v>
      </c>
      <c r="I594" t="s">
        <v>18</v>
      </c>
      <c r="J594" t="s">
        <v>19</v>
      </c>
      <c r="K594">
        <v>28</v>
      </c>
      <c r="L594">
        <v>21</v>
      </c>
      <c r="M594">
        <v>1715</v>
      </c>
      <c r="N594">
        <v>53900</v>
      </c>
      <c r="P594" s="10" t="s">
        <v>25</v>
      </c>
      <c r="Q594" s="2">
        <v>330</v>
      </c>
      <c r="R594" s="12">
        <v>6</v>
      </c>
      <c r="S594" s="12">
        <v>25</v>
      </c>
      <c r="T594" s="12">
        <v>18</v>
      </c>
      <c r="U594" s="12">
        <v>190</v>
      </c>
      <c r="V594" s="12">
        <v>44216.82</v>
      </c>
    </row>
    <row r="595" spans="1:22" x14ac:dyDescent="0.25">
      <c r="A595" t="s">
        <v>69</v>
      </c>
      <c r="B595" t="s">
        <v>70</v>
      </c>
      <c r="C595">
        <v>2017</v>
      </c>
      <c r="D595">
        <v>350</v>
      </c>
      <c r="E595">
        <v>4</v>
      </c>
      <c r="F595" t="s">
        <v>16</v>
      </c>
      <c r="G595" t="s">
        <v>17</v>
      </c>
      <c r="H595">
        <v>2</v>
      </c>
      <c r="I595" t="s">
        <v>18</v>
      </c>
      <c r="J595" t="s">
        <v>19</v>
      </c>
      <c r="K595">
        <v>26</v>
      </c>
      <c r="L595">
        <v>20</v>
      </c>
      <c r="M595">
        <v>1715</v>
      </c>
      <c r="N595">
        <v>66300</v>
      </c>
      <c r="P595" s="9" t="s">
        <v>17</v>
      </c>
      <c r="Q595" s="2">
        <v>330</v>
      </c>
      <c r="R595" s="12">
        <v>6</v>
      </c>
      <c r="S595" s="12">
        <v>25.666666666666668</v>
      </c>
      <c r="T595" s="12">
        <v>17.666666666666668</v>
      </c>
      <c r="U595" s="12">
        <v>190</v>
      </c>
      <c r="V595" s="12">
        <v>41722.246666666666</v>
      </c>
    </row>
    <row r="596" spans="1:22" x14ac:dyDescent="0.25">
      <c r="A596" t="s">
        <v>49</v>
      </c>
      <c r="B596">
        <v>86</v>
      </c>
      <c r="C596">
        <v>2017</v>
      </c>
      <c r="D596">
        <v>205</v>
      </c>
      <c r="E596">
        <v>4</v>
      </c>
      <c r="F596" t="s">
        <v>16</v>
      </c>
      <c r="G596" t="s">
        <v>17</v>
      </c>
      <c r="H596">
        <v>2</v>
      </c>
      <c r="I596" t="s">
        <v>18</v>
      </c>
      <c r="J596" t="s">
        <v>19</v>
      </c>
      <c r="K596">
        <v>28</v>
      </c>
      <c r="L596">
        <v>21</v>
      </c>
      <c r="M596">
        <v>2031</v>
      </c>
      <c r="N596">
        <v>26255</v>
      </c>
      <c r="P596" s="10" t="s">
        <v>25</v>
      </c>
      <c r="Q596" s="2">
        <v>330</v>
      </c>
      <c r="R596" s="12">
        <v>6</v>
      </c>
      <c r="S596" s="12">
        <v>26</v>
      </c>
      <c r="T596" s="12">
        <v>18</v>
      </c>
      <c r="U596" s="12">
        <v>190</v>
      </c>
      <c r="V596" s="12">
        <v>41446.129999999997</v>
      </c>
    </row>
    <row r="597" spans="1:22" x14ac:dyDescent="0.25">
      <c r="A597" t="s">
        <v>49</v>
      </c>
      <c r="B597">
        <v>86</v>
      </c>
      <c r="C597">
        <v>2017</v>
      </c>
      <c r="D597">
        <v>200</v>
      </c>
      <c r="E597">
        <v>4</v>
      </c>
      <c r="F597" t="s">
        <v>25</v>
      </c>
      <c r="G597" t="s">
        <v>17</v>
      </c>
      <c r="H597">
        <v>2</v>
      </c>
      <c r="I597" t="s">
        <v>18</v>
      </c>
      <c r="J597" t="s">
        <v>19</v>
      </c>
      <c r="K597">
        <v>32</v>
      </c>
      <c r="L597">
        <v>24</v>
      </c>
      <c r="M597">
        <v>2031</v>
      </c>
      <c r="N597">
        <v>26975</v>
      </c>
      <c r="P597" s="10" t="s">
        <v>16</v>
      </c>
      <c r="Q597" s="2">
        <v>330</v>
      </c>
      <c r="R597" s="12">
        <v>6</v>
      </c>
      <c r="S597" s="12">
        <v>25</v>
      </c>
      <c r="T597" s="12">
        <v>17</v>
      </c>
      <c r="U597" s="12">
        <v>190</v>
      </c>
      <c r="V597" s="12">
        <v>42274.48</v>
      </c>
    </row>
    <row r="598" spans="1:22" x14ac:dyDescent="0.25">
      <c r="A598" t="s">
        <v>71</v>
      </c>
      <c r="B598" t="s">
        <v>72</v>
      </c>
      <c r="C598">
        <v>2005</v>
      </c>
      <c r="D598">
        <v>227</v>
      </c>
      <c r="E598">
        <v>4</v>
      </c>
      <c r="F598" t="s">
        <v>16</v>
      </c>
      <c r="G598" t="s">
        <v>26</v>
      </c>
      <c r="H598">
        <v>4</v>
      </c>
      <c r="I598" t="s">
        <v>18</v>
      </c>
      <c r="J598" t="s">
        <v>35</v>
      </c>
      <c r="K598">
        <v>24</v>
      </c>
      <c r="L598">
        <v>17</v>
      </c>
      <c r="M598">
        <v>376</v>
      </c>
      <c r="N598">
        <v>33824.800000000003</v>
      </c>
      <c r="P598" s="7" t="s">
        <v>30</v>
      </c>
      <c r="Q598" s="2">
        <v>328</v>
      </c>
      <c r="R598" s="12">
        <v>6</v>
      </c>
      <c r="S598" s="12">
        <v>25.5</v>
      </c>
      <c r="T598" s="12">
        <v>17.75</v>
      </c>
      <c r="U598" s="12">
        <v>190</v>
      </c>
      <c r="V598" s="12">
        <v>39118.174999999996</v>
      </c>
    </row>
    <row r="599" spans="1:22" x14ac:dyDescent="0.25">
      <c r="A599" t="s">
        <v>71</v>
      </c>
      <c r="B599" t="s">
        <v>72</v>
      </c>
      <c r="C599">
        <v>2005</v>
      </c>
      <c r="D599">
        <v>165</v>
      </c>
      <c r="E599">
        <v>4</v>
      </c>
      <c r="F599" t="s">
        <v>16</v>
      </c>
      <c r="G599" t="s">
        <v>26</v>
      </c>
      <c r="H599">
        <v>4</v>
      </c>
      <c r="I599" t="s">
        <v>18</v>
      </c>
      <c r="J599" t="s">
        <v>35</v>
      </c>
      <c r="K599">
        <v>27</v>
      </c>
      <c r="L599">
        <v>20</v>
      </c>
      <c r="M599">
        <v>376</v>
      </c>
      <c r="N599">
        <v>28854.63</v>
      </c>
      <c r="P599" s="8" t="s">
        <v>371</v>
      </c>
      <c r="Q599" s="2">
        <v>328</v>
      </c>
      <c r="R599" s="12">
        <v>6</v>
      </c>
      <c r="S599" s="12">
        <v>25.5</v>
      </c>
      <c r="T599" s="12">
        <v>17.75</v>
      </c>
      <c r="U599" s="12">
        <v>190</v>
      </c>
      <c r="V599" s="12">
        <v>39118.174999999996</v>
      </c>
    </row>
    <row r="600" spans="1:22" x14ac:dyDescent="0.25">
      <c r="A600" t="s">
        <v>71</v>
      </c>
      <c r="B600" t="s">
        <v>72</v>
      </c>
      <c r="C600">
        <v>2006</v>
      </c>
      <c r="D600">
        <v>230</v>
      </c>
      <c r="E600">
        <v>4</v>
      </c>
      <c r="F600" t="s">
        <v>16</v>
      </c>
      <c r="G600" t="s">
        <v>26</v>
      </c>
      <c r="H600">
        <v>4</v>
      </c>
      <c r="I600" t="s">
        <v>18</v>
      </c>
      <c r="J600" t="s">
        <v>35</v>
      </c>
      <c r="K600">
        <v>25</v>
      </c>
      <c r="L600">
        <v>18</v>
      </c>
      <c r="M600">
        <v>376</v>
      </c>
      <c r="N600">
        <v>32767.78</v>
      </c>
      <c r="P600" s="9" t="s">
        <v>26</v>
      </c>
      <c r="Q600" s="2">
        <v>328</v>
      </c>
      <c r="R600" s="12">
        <v>6</v>
      </c>
      <c r="S600" s="12">
        <v>25</v>
      </c>
      <c r="T600" s="12">
        <v>18</v>
      </c>
      <c r="U600" s="12">
        <v>190</v>
      </c>
      <c r="V600" s="12">
        <v>40846.29</v>
      </c>
    </row>
    <row r="601" spans="1:22" x14ac:dyDescent="0.25">
      <c r="A601" t="s">
        <v>71</v>
      </c>
      <c r="B601" t="s">
        <v>72</v>
      </c>
      <c r="C601">
        <v>2006</v>
      </c>
      <c r="D601">
        <v>173</v>
      </c>
      <c r="E601">
        <v>4</v>
      </c>
      <c r="F601" t="s">
        <v>16</v>
      </c>
      <c r="G601" t="s">
        <v>26</v>
      </c>
      <c r="H601">
        <v>4</v>
      </c>
      <c r="I601" t="s">
        <v>18</v>
      </c>
      <c r="J601" t="s">
        <v>35</v>
      </c>
      <c r="K601">
        <v>26</v>
      </c>
      <c r="L601">
        <v>19</v>
      </c>
      <c r="M601">
        <v>376</v>
      </c>
      <c r="N601">
        <v>27952.92</v>
      </c>
      <c r="P601" s="10" t="s">
        <v>25</v>
      </c>
      <c r="Q601" s="2">
        <v>328</v>
      </c>
      <c r="R601" s="12">
        <v>6</v>
      </c>
      <c r="S601" s="12">
        <v>25</v>
      </c>
      <c r="T601" s="12">
        <v>18</v>
      </c>
      <c r="U601" s="12">
        <v>190</v>
      </c>
      <c r="V601" s="12">
        <v>40846.29</v>
      </c>
    </row>
    <row r="602" spans="1:22" x14ac:dyDescent="0.25">
      <c r="A602" t="s">
        <v>71</v>
      </c>
      <c r="B602" t="s">
        <v>73</v>
      </c>
      <c r="C602">
        <v>2012</v>
      </c>
      <c r="D602">
        <v>220</v>
      </c>
      <c r="E602">
        <v>4</v>
      </c>
      <c r="F602" t="s">
        <v>16</v>
      </c>
      <c r="G602" t="s">
        <v>28</v>
      </c>
      <c r="H602">
        <v>4</v>
      </c>
      <c r="I602" t="s">
        <v>29</v>
      </c>
      <c r="J602" t="s">
        <v>30</v>
      </c>
      <c r="K602">
        <v>33</v>
      </c>
      <c r="L602">
        <v>20</v>
      </c>
      <c r="M602">
        <v>376</v>
      </c>
      <c r="N602">
        <v>30854.33</v>
      </c>
      <c r="P602" s="9" t="s">
        <v>17</v>
      </c>
      <c r="Q602" s="2">
        <v>328</v>
      </c>
      <c r="R602" s="12">
        <v>6</v>
      </c>
      <c r="S602" s="12">
        <v>25.666666666666668</v>
      </c>
      <c r="T602" s="12">
        <v>17.666666666666668</v>
      </c>
      <c r="U602" s="12">
        <v>190</v>
      </c>
      <c r="V602" s="12">
        <v>38542.136666666665</v>
      </c>
    </row>
    <row r="603" spans="1:22" x14ac:dyDescent="0.25">
      <c r="A603" t="s">
        <v>71</v>
      </c>
      <c r="B603" t="s">
        <v>73</v>
      </c>
      <c r="C603">
        <v>2012</v>
      </c>
      <c r="D603">
        <v>220</v>
      </c>
      <c r="E603">
        <v>4</v>
      </c>
      <c r="F603" t="s">
        <v>16</v>
      </c>
      <c r="G603" t="s">
        <v>28</v>
      </c>
      <c r="H603">
        <v>2</v>
      </c>
      <c r="I603" t="s">
        <v>18</v>
      </c>
      <c r="J603" t="s">
        <v>21</v>
      </c>
      <c r="K603">
        <v>33</v>
      </c>
      <c r="L603">
        <v>20</v>
      </c>
      <c r="M603">
        <v>376</v>
      </c>
      <c r="N603">
        <v>47060.85</v>
      </c>
      <c r="P603" s="10" t="s">
        <v>25</v>
      </c>
      <c r="Q603" s="2">
        <v>328</v>
      </c>
      <c r="R603" s="12">
        <v>6</v>
      </c>
      <c r="S603" s="12">
        <v>26</v>
      </c>
      <c r="T603" s="12">
        <v>18</v>
      </c>
      <c r="U603" s="12">
        <v>190</v>
      </c>
      <c r="V603" s="12">
        <v>38246.975000000006</v>
      </c>
    </row>
    <row r="604" spans="1:22" x14ac:dyDescent="0.25">
      <c r="A604" t="s">
        <v>71</v>
      </c>
      <c r="B604" t="s">
        <v>73</v>
      </c>
      <c r="C604">
        <v>2012</v>
      </c>
      <c r="D604">
        <v>220</v>
      </c>
      <c r="E604">
        <v>4</v>
      </c>
      <c r="F604" t="s">
        <v>16</v>
      </c>
      <c r="G604" t="s">
        <v>28</v>
      </c>
      <c r="H604">
        <v>2</v>
      </c>
      <c r="I604" t="s">
        <v>18</v>
      </c>
      <c r="J604" t="s">
        <v>21</v>
      </c>
      <c r="K604">
        <v>33</v>
      </c>
      <c r="L604">
        <v>20</v>
      </c>
      <c r="M604">
        <v>376</v>
      </c>
      <c r="N604">
        <v>49196.1</v>
      </c>
      <c r="P604" s="10" t="s">
        <v>16</v>
      </c>
      <c r="Q604" s="2">
        <v>328</v>
      </c>
      <c r="R604" s="12">
        <v>6</v>
      </c>
      <c r="S604" s="12">
        <v>25</v>
      </c>
      <c r="T604" s="12">
        <v>17</v>
      </c>
      <c r="U604" s="12">
        <v>190</v>
      </c>
      <c r="V604" s="12">
        <v>39132.46</v>
      </c>
    </row>
    <row r="605" spans="1:22" x14ac:dyDescent="0.25">
      <c r="A605" t="s">
        <v>71</v>
      </c>
      <c r="B605" t="s">
        <v>73</v>
      </c>
      <c r="C605">
        <v>2012</v>
      </c>
      <c r="D605">
        <v>220</v>
      </c>
      <c r="E605">
        <v>4</v>
      </c>
      <c r="F605" t="s">
        <v>16</v>
      </c>
      <c r="G605" t="s">
        <v>26</v>
      </c>
      <c r="H605">
        <v>4</v>
      </c>
      <c r="I605" t="s">
        <v>29</v>
      </c>
      <c r="J605" t="s">
        <v>30</v>
      </c>
      <c r="K605">
        <v>30</v>
      </c>
      <c r="L605">
        <v>20</v>
      </c>
      <c r="M605">
        <v>376</v>
      </c>
      <c r="N605">
        <v>39624.85</v>
      </c>
      <c r="P605" s="5">
        <v>2010</v>
      </c>
      <c r="Q605" s="2">
        <v>390</v>
      </c>
      <c r="R605" s="12">
        <v>6.3703703703703702</v>
      </c>
      <c r="S605" s="12">
        <v>23.777777777777779</v>
      </c>
      <c r="T605" s="12">
        <v>16.703703703703702</v>
      </c>
      <c r="U605" s="12">
        <v>190</v>
      </c>
      <c r="V605" s="12">
        <v>49202.925185185188</v>
      </c>
    </row>
    <row r="606" spans="1:22" x14ac:dyDescent="0.25">
      <c r="A606" t="s">
        <v>71</v>
      </c>
      <c r="B606" t="s">
        <v>73</v>
      </c>
      <c r="C606">
        <v>2012</v>
      </c>
      <c r="D606">
        <v>220</v>
      </c>
      <c r="E606">
        <v>4</v>
      </c>
      <c r="F606" t="s">
        <v>16</v>
      </c>
      <c r="G606" t="s">
        <v>28</v>
      </c>
      <c r="H606">
        <v>2</v>
      </c>
      <c r="I606" t="s">
        <v>18</v>
      </c>
      <c r="J606" t="s">
        <v>21</v>
      </c>
      <c r="K606">
        <v>33</v>
      </c>
      <c r="L606">
        <v>20</v>
      </c>
      <c r="M606">
        <v>376</v>
      </c>
      <c r="N606">
        <v>42160.46</v>
      </c>
      <c r="P606" s="6" t="s">
        <v>36</v>
      </c>
      <c r="Q606" s="2">
        <v>325</v>
      </c>
      <c r="R606" s="12">
        <v>7.333333333333333</v>
      </c>
      <c r="S606" s="12">
        <v>20.5</v>
      </c>
      <c r="T606" s="12">
        <v>14.5</v>
      </c>
      <c r="U606" s="12">
        <v>190</v>
      </c>
      <c r="V606" s="12">
        <v>59156.546666666654</v>
      </c>
    </row>
    <row r="607" spans="1:22" x14ac:dyDescent="0.25">
      <c r="A607" t="s">
        <v>71</v>
      </c>
      <c r="B607" t="s">
        <v>73</v>
      </c>
      <c r="C607">
        <v>2012</v>
      </c>
      <c r="D607">
        <v>220</v>
      </c>
      <c r="E607">
        <v>4</v>
      </c>
      <c r="F607" t="s">
        <v>16</v>
      </c>
      <c r="G607" t="s">
        <v>28</v>
      </c>
      <c r="H607">
        <v>4</v>
      </c>
      <c r="I607" t="s">
        <v>29</v>
      </c>
      <c r="J607" t="s">
        <v>30</v>
      </c>
      <c r="K607">
        <v>33</v>
      </c>
      <c r="L607">
        <v>20</v>
      </c>
      <c r="M607">
        <v>376</v>
      </c>
      <c r="N607">
        <v>36662.199999999997</v>
      </c>
      <c r="P607" s="7" t="s">
        <v>51</v>
      </c>
      <c r="Q607" s="2">
        <v>320</v>
      </c>
      <c r="R607" s="12">
        <v>8</v>
      </c>
      <c r="S607" s="12">
        <v>17.5</v>
      </c>
      <c r="T607" s="12">
        <v>12</v>
      </c>
      <c r="U607" s="12">
        <v>190</v>
      </c>
      <c r="V607" s="12">
        <v>64749.02</v>
      </c>
    </row>
    <row r="608" spans="1:22" x14ac:dyDescent="0.25">
      <c r="A608" t="s">
        <v>71</v>
      </c>
      <c r="B608" t="s">
        <v>73</v>
      </c>
      <c r="C608">
        <v>2012</v>
      </c>
      <c r="D608">
        <v>220</v>
      </c>
      <c r="E608">
        <v>4</v>
      </c>
      <c r="F608" t="s">
        <v>25</v>
      </c>
      <c r="G608" t="s">
        <v>28</v>
      </c>
      <c r="H608">
        <v>2</v>
      </c>
      <c r="I608" t="s">
        <v>18</v>
      </c>
      <c r="J608" t="s">
        <v>21</v>
      </c>
      <c r="K608">
        <v>28</v>
      </c>
      <c r="L608">
        <v>18</v>
      </c>
      <c r="M608">
        <v>376</v>
      </c>
      <c r="N608">
        <v>47060.85</v>
      </c>
      <c r="P608" s="8" t="s">
        <v>588</v>
      </c>
      <c r="Q608" s="2">
        <v>320</v>
      </c>
      <c r="R608" s="12">
        <v>8</v>
      </c>
      <c r="S608" s="12">
        <v>17.5</v>
      </c>
      <c r="T608" s="12">
        <v>12</v>
      </c>
      <c r="U608" s="12">
        <v>190</v>
      </c>
      <c r="V608" s="12">
        <v>64749.02</v>
      </c>
    </row>
    <row r="609" spans="1:22" x14ac:dyDescent="0.25">
      <c r="A609" t="s">
        <v>71</v>
      </c>
      <c r="B609" t="s">
        <v>73</v>
      </c>
      <c r="C609">
        <v>2012</v>
      </c>
      <c r="D609">
        <v>220</v>
      </c>
      <c r="E609">
        <v>4</v>
      </c>
      <c r="F609" t="s">
        <v>25</v>
      </c>
      <c r="G609" t="s">
        <v>28</v>
      </c>
      <c r="H609">
        <v>2</v>
      </c>
      <c r="I609" t="s">
        <v>18</v>
      </c>
      <c r="J609" t="s">
        <v>21</v>
      </c>
      <c r="K609">
        <v>28</v>
      </c>
      <c r="L609">
        <v>18</v>
      </c>
      <c r="M609">
        <v>376</v>
      </c>
      <c r="N609">
        <v>43601.75</v>
      </c>
      <c r="P609" s="9" t="s">
        <v>52</v>
      </c>
      <c r="Q609" s="2">
        <v>320</v>
      </c>
      <c r="R609" s="12">
        <v>8</v>
      </c>
      <c r="S609" s="12">
        <v>17</v>
      </c>
      <c r="T609" s="12">
        <v>12</v>
      </c>
      <c r="U609" s="12">
        <v>190</v>
      </c>
      <c r="V609" s="12">
        <v>66491.399999999994</v>
      </c>
    </row>
    <row r="610" spans="1:22" x14ac:dyDescent="0.25">
      <c r="A610" t="s">
        <v>71</v>
      </c>
      <c r="B610" t="s">
        <v>73</v>
      </c>
      <c r="C610">
        <v>2012</v>
      </c>
      <c r="D610">
        <v>220</v>
      </c>
      <c r="E610">
        <v>4</v>
      </c>
      <c r="F610" t="s">
        <v>25</v>
      </c>
      <c r="G610" t="s">
        <v>28</v>
      </c>
      <c r="H610">
        <v>4</v>
      </c>
      <c r="I610" t="s">
        <v>18</v>
      </c>
      <c r="J610" t="s">
        <v>35</v>
      </c>
      <c r="K610">
        <v>28</v>
      </c>
      <c r="L610">
        <v>18</v>
      </c>
      <c r="M610">
        <v>376</v>
      </c>
      <c r="N610">
        <v>33288.51</v>
      </c>
      <c r="P610" s="10" t="s">
        <v>25</v>
      </c>
      <c r="Q610" s="2">
        <v>320</v>
      </c>
      <c r="R610" s="12">
        <v>8</v>
      </c>
      <c r="S610" s="12">
        <v>17</v>
      </c>
      <c r="T610" s="12">
        <v>12</v>
      </c>
      <c r="U610" s="12">
        <v>190</v>
      </c>
      <c r="V610" s="12">
        <v>66491.399999999994</v>
      </c>
    </row>
    <row r="611" spans="1:22" x14ac:dyDescent="0.25">
      <c r="A611" t="s">
        <v>71</v>
      </c>
      <c r="B611" t="s">
        <v>73</v>
      </c>
      <c r="C611">
        <v>2012</v>
      </c>
      <c r="D611">
        <v>220</v>
      </c>
      <c r="E611">
        <v>4</v>
      </c>
      <c r="F611" t="s">
        <v>16</v>
      </c>
      <c r="G611" t="s">
        <v>26</v>
      </c>
      <c r="H611">
        <v>4</v>
      </c>
      <c r="I611" t="s">
        <v>29</v>
      </c>
      <c r="J611" t="s">
        <v>30</v>
      </c>
      <c r="K611">
        <v>30</v>
      </c>
      <c r="L611">
        <v>20</v>
      </c>
      <c r="M611">
        <v>376</v>
      </c>
      <c r="N611">
        <v>34585.67</v>
      </c>
      <c r="P611" s="9" t="s">
        <v>17</v>
      </c>
      <c r="Q611" s="2">
        <v>320</v>
      </c>
      <c r="R611" s="12">
        <v>8</v>
      </c>
      <c r="S611" s="12">
        <v>18</v>
      </c>
      <c r="T611" s="12">
        <v>12</v>
      </c>
      <c r="U611" s="12">
        <v>190</v>
      </c>
      <c r="V611" s="12">
        <v>63006.64</v>
      </c>
    </row>
    <row r="612" spans="1:22" x14ac:dyDescent="0.25">
      <c r="A612" t="s">
        <v>71</v>
      </c>
      <c r="B612" t="s">
        <v>73</v>
      </c>
      <c r="C612">
        <v>2012</v>
      </c>
      <c r="D612">
        <v>220</v>
      </c>
      <c r="E612">
        <v>4</v>
      </c>
      <c r="F612" t="s">
        <v>25</v>
      </c>
      <c r="G612" t="s">
        <v>28</v>
      </c>
      <c r="H612">
        <v>4</v>
      </c>
      <c r="I612" t="s">
        <v>29</v>
      </c>
      <c r="J612" t="s">
        <v>30</v>
      </c>
      <c r="K612">
        <v>29</v>
      </c>
      <c r="L612">
        <v>19</v>
      </c>
      <c r="M612">
        <v>376</v>
      </c>
      <c r="N612">
        <v>36662.199999999997</v>
      </c>
      <c r="P612" s="10" t="s">
        <v>25</v>
      </c>
      <c r="Q612" s="2">
        <v>320</v>
      </c>
      <c r="R612" s="12">
        <v>8</v>
      </c>
      <c r="S612" s="12">
        <v>18</v>
      </c>
      <c r="T612" s="12">
        <v>12</v>
      </c>
      <c r="U612" s="12">
        <v>190</v>
      </c>
      <c r="V612" s="12">
        <v>63006.64</v>
      </c>
    </row>
    <row r="613" spans="1:22" x14ac:dyDescent="0.25">
      <c r="A613" t="s">
        <v>71</v>
      </c>
      <c r="B613" t="s">
        <v>73</v>
      </c>
      <c r="C613">
        <v>2012</v>
      </c>
      <c r="D613">
        <v>220</v>
      </c>
      <c r="E613">
        <v>4</v>
      </c>
      <c r="F613" t="s">
        <v>25</v>
      </c>
      <c r="G613" t="s">
        <v>26</v>
      </c>
      <c r="H613">
        <v>4</v>
      </c>
      <c r="I613" t="s">
        <v>18</v>
      </c>
      <c r="J613" t="s">
        <v>35</v>
      </c>
      <c r="K613">
        <v>29</v>
      </c>
      <c r="L613">
        <v>18</v>
      </c>
      <c r="M613">
        <v>376</v>
      </c>
      <c r="N613">
        <v>37340.14</v>
      </c>
      <c r="P613" s="7" t="s">
        <v>30</v>
      </c>
      <c r="Q613" s="2">
        <v>325</v>
      </c>
      <c r="R613" s="12">
        <v>7</v>
      </c>
      <c r="S613" s="12">
        <v>22</v>
      </c>
      <c r="T613" s="12">
        <v>15.75</v>
      </c>
      <c r="U613" s="12">
        <v>190</v>
      </c>
      <c r="V613" s="12">
        <v>56360.31</v>
      </c>
    </row>
    <row r="614" spans="1:22" x14ac:dyDescent="0.25">
      <c r="A614" t="s">
        <v>71</v>
      </c>
      <c r="B614" t="s">
        <v>73</v>
      </c>
      <c r="C614">
        <v>2012</v>
      </c>
      <c r="D614">
        <v>220</v>
      </c>
      <c r="E614">
        <v>4</v>
      </c>
      <c r="F614" t="s">
        <v>25</v>
      </c>
      <c r="G614" t="s">
        <v>26</v>
      </c>
      <c r="H614">
        <v>4</v>
      </c>
      <c r="I614" t="s">
        <v>29</v>
      </c>
      <c r="J614" t="s">
        <v>30</v>
      </c>
      <c r="K614">
        <v>29</v>
      </c>
      <c r="L614">
        <v>18</v>
      </c>
      <c r="M614">
        <v>376</v>
      </c>
      <c r="N614">
        <v>39624.85</v>
      </c>
      <c r="P614" s="8" t="s">
        <v>486</v>
      </c>
      <c r="Q614" s="2">
        <v>303</v>
      </c>
      <c r="R614" s="12">
        <v>6</v>
      </c>
      <c r="S614" s="12">
        <v>23.5</v>
      </c>
      <c r="T614" s="12">
        <v>16.5</v>
      </c>
      <c r="U614" s="12">
        <v>190</v>
      </c>
      <c r="V614" s="12">
        <v>52692.884999999995</v>
      </c>
    </row>
    <row r="615" spans="1:22" x14ac:dyDescent="0.25">
      <c r="A615" t="s">
        <v>71</v>
      </c>
      <c r="B615" t="s">
        <v>73</v>
      </c>
      <c r="C615">
        <v>2012</v>
      </c>
      <c r="D615">
        <v>220</v>
      </c>
      <c r="E615">
        <v>4</v>
      </c>
      <c r="F615" t="s">
        <v>16</v>
      </c>
      <c r="G615" t="s">
        <v>26</v>
      </c>
      <c r="H615">
        <v>4</v>
      </c>
      <c r="I615" t="s">
        <v>18</v>
      </c>
      <c r="J615" t="s">
        <v>35</v>
      </c>
      <c r="K615">
        <v>30</v>
      </c>
      <c r="L615">
        <v>20</v>
      </c>
      <c r="M615">
        <v>376</v>
      </c>
      <c r="N615">
        <v>37340.14</v>
      </c>
      <c r="P615" s="9" t="s">
        <v>26</v>
      </c>
      <c r="Q615" s="2">
        <v>303</v>
      </c>
      <c r="R615" s="12">
        <v>6</v>
      </c>
      <c r="S615" s="12">
        <v>22</v>
      </c>
      <c r="T615" s="12">
        <v>16</v>
      </c>
      <c r="U615" s="12">
        <v>190</v>
      </c>
      <c r="V615" s="12">
        <v>53901.31</v>
      </c>
    </row>
    <row r="616" spans="1:22" x14ac:dyDescent="0.25">
      <c r="A616" t="s">
        <v>71</v>
      </c>
      <c r="B616" t="s">
        <v>73</v>
      </c>
      <c r="C616">
        <v>2012</v>
      </c>
      <c r="D616">
        <v>220</v>
      </c>
      <c r="E616">
        <v>4</v>
      </c>
      <c r="F616" t="s">
        <v>25</v>
      </c>
      <c r="G616" t="s">
        <v>28</v>
      </c>
      <c r="H616">
        <v>4</v>
      </c>
      <c r="I616" t="s">
        <v>29</v>
      </c>
      <c r="J616" t="s">
        <v>30</v>
      </c>
      <c r="K616">
        <v>29</v>
      </c>
      <c r="L616">
        <v>19</v>
      </c>
      <c r="M616">
        <v>376</v>
      </c>
      <c r="N616">
        <v>32295.62</v>
      </c>
      <c r="P616" s="10" t="s">
        <v>25</v>
      </c>
      <c r="Q616" s="2">
        <v>303</v>
      </c>
      <c r="R616" s="12">
        <v>6</v>
      </c>
      <c r="S616" s="12">
        <v>22</v>
      </c>
      <c r="T616" s="12">
        <v>16</v>
      </c>
      <c r="U616" s="12">
        <v>190</v>
      </c>
      <c r="V616" s="12">
        <v>53901.31</v>
      </c>
    </row>
    <row r="617" spans="1:22" x14ac:dyDescent="0.25">
      <c r="A617" t="s">
        <v>71</v>
      </c>
      <c r="B617" t="s">
        <v>73</v>
      </c>
      <c r="C617">
        <v>2012</v>
      </c>
      <c r="D617">
        <v>220</v>
      </c>
      <c r="E617">
        <v>4</v>
      </c>
      <c r="F617" t="s">
        <v>25</v>
      </c>
      <c r="G617" t="s">
        <v>26</v>
      </c>
      <c r="H617">
        <v>4</v>
      </c>
      <c r="I617" t="s">
        <v>29</v>
      </c>
      <c r="J617" t="s">
        <v>30</v>
      </c>
      <c r="K617">
        <v>29</v>
      </c>
      <c r="L617">
        <v>18</v>
      </c>
      <c r="M617">
        <v>376</v>
      </c>
      <c r="N617">
        <v>34585.67</v>
      </c>
      <c r="P617" s="9" t="s">
        <v>17</v>
      </c>
      <c r="Q617" s="2">
        <v>303</v>
      </c>
      <c r="R617" s="12">
        <v>6</v>
      </c>
      <c r="S617" s="12">
        <v>25</v>
      </c>
      <c r="T617" s="12">
        <v>17</v>
      </c>
      <c r="U617" s="12">
        <v>190</v>
      </c>
      <c r="V617" s="12">
        <v>51484.46</v>
      </c>
    </row>
    <row r="618" spans="1:22" x14ac:dyDescent="0.25">
      <c r="A618" t="s">
        <v>71</v>
      </c>
      <c r="B618" t="s">
        <v>73</v>
      </c>
      <c r="C618">
        <v>2012</v>
      </c>
      <c r="D618">
        <v>220</v>
      </c>
      <c r="E618">
        <v>4</v>
      </c>
      <c r="F618" t="s">
        <v>16</v>
      </c>
      <c r="G618" t="s">
        <v>28</v>
      </c>
      <c r="H618">
        <v>4</v>
      </c>
      <c r="I618" t="s">
        <v>18</v>
      </c>
      <c r="J618" t="s">
        <v>35</v>
      </c>
      <c r="K618">
        <v>33</v>
      </c>
      <c r="L618">
        <v>20</v>
      </c>
      <c r="M618">
        <v>376</v>
      </c>
      <c r="N618">
        <v>31847.22</v>
      </c>
      <c r="P618" s="10" t="s">
        <v>25</v>
      </c>
      <c r="Q618" s="2">
        <v>303</v>
      </c>
      <c r="R618" s="12">
        <v>6</v>
      </c>
      <c r="S618" s="12">
        <v>25</v>
      </c>
      <c r="T618" s="12">
        <v>17</v>
      </c>
      <c r="U618" s="12">
        <v>190</v>
      </c>
      <c r="V618" s="12">
        <v>51484.46</v>
      </c>
    </row>
    <row r="619" spans="1:22" x14ac:dyDescent="0.25">
      <c r="A619" t="s">
        <v>71</v>
      </c>
      <c r="B619" t="s">
        <v>73</v>
      </c>
      <c r="C619">
        <v>2012</v>
      </c>
      <c r="D619">
        <v>220</v>
      </c>
      <c r="E619">
        <v>4</v>
      </c>
      <c r="F619" t="s">
        <v>25</v>
      </c>
      <c r="G619" t="s">
        <v>28</v>
      </c>
      <c r="H619">
        <v>2</v>
      </c>
      <c r="I619" t="s">
        <v>18</v>
      </c>
      <c r="J619" t="s">
        <v>21</v>
      </c>
      <c r="K619">
        <v>28</v>
      </c>
      <c r="L619">
        <v>18</v>
      </c>
      <c r="M619">
        <v>376</v>
      </c>
      <c r="N619">
        <v>49196.1</v>
      </c>
      <c r="P619" s="8" t="s">
        <v>490</v>
      </c>
      <c r="Q619" s="2">
        <v>325</v>
      </c>
      <c r="R619" s="12">
        <v>8</v>
      </c>
      <c r="S619" s="12">
        <v>20.5</v>
      </c>
      <c r="T619" s="12">
        <v>15</v>
      </c>
      <c r="U619" s="12">
        <v>190</v>
      </c>
      <c r="V619" s="12">
        <v>60027.735000000001</v>
      </c>
    </row>
    <row r="620" spans="1:22" x14ac:dyDescent="0.25">
      <c r="A620" t="s">
        <v>71</v>
      </c>
      <c r="B620" s="1">
        <v>44807</v>
      </c>
      <c r="C620">
        <v>2009</v>
      </c>
      <c r="D620">
        <v>210</v>
      </c>
      <c r="E620">
        <v>4</v>
      </c>
      <c r="F620" t="s">
        <v>25</v>
      </c>
      <c r="G620" t="s">
        <v>26</v>
      </c>
      <c r="H620">
        <v>4</v>
      </c>
      <c r="I620" t="s">
        <v>18</v>
      </c>
      <c r="J620" t="s">
        <v>35</v>
      </c>
      <c r="K620">
        <v>27</v>
      </c>
      <c r="L620">
        <v>17</v>
      </c>
      <c r="M620">
        <v>376</v>
      </c>
      <c r="N620">
        <v>43199.95</v>
      </c>
      <c r="P620" s="9" t="s">
        <v>26</v>
      </c>
      <c r="Q620" s="2">
        <v>325</v>
      </c>
      <c r="R620" s="12">
        <v>8</v>
      </c>
      <c r="S620" s="12">
        <v>20</v>
      </c>
      <c r="T620" s="12">
        <v>14</v>
      </c>
      <c r="U620" s="12">
        <v>190</v>
      </c>
      <c r="V620" s="12">
        <v>61432.88</v>
      </c>
    </row>
    <row r="621" spans="1:22" x14ac:dyDescent="0.25">
      <c r="A621" t="s">
        <v>71</v>
      </c>
      <c r="B621" s="1">
        <v>44807</v>
      </c>
      <c r="C621">
        <v>2009</v>
      </c>
      <c r="D621">
        <v>280</v>
      </c>
      <c r="E621">
        <v>6</v>
      </c>
      <c r="F621" t="s">
        <v>25</v>
      </c>
      <c r="G621" t="s">
        <v>28</v>
      </c>
      <c r="H621">
        <v>2</v>
      </c>
      <c r="I621" t="s">
        <v>18</v>
      </c>
      <c r="J621" t="s">
        <v>21</v>
      </c>
      <c r="K621">
        <v>24</v>
      </c>
      <c r="L621">
        <v>15</v>
      </c>
      <c r="M621">
        <v>376</v>
      </c>
      <c r="N621">
        <v>58647.27</v>
      </c>
      <c r="P621" s="10" t="s">
        <v>25</v>
      </c>
      <c r="Q621" s="2">
        <v>325</v>
      </c>
      <c r="R621" s="12">
        <v>8</v>
      </c>
      <c r="S621" s="12">
        <v>20</v>
      </c>
      <c r="T621" s="12">
        <v>14</v>
      </c>
      <c r="U621" s="12">
        <v>190</v>
      </c>
      <c r="V621" s="12">
        <v>61432.88</v>
      </c>
    </row>
    <row r="622" spans="1:22" x14ac:dyDescent="0.25">
      <c r="A622" t="s">
        <v>71</v>
      </c>
      <c r="B622" s="1">
        <v>44807</v>
      </c>
      <c r="C622">
        <v>2009</v>
      </c>
      <c r="D622">
        <v>210</v>
      </c>
      <c r="E622">
        <v>4</v>
      </c>
      <c r="F622" t="s">
        <v>25</v>
      </c>
      <c r="G622" t="s">
        <v>28</v>
      </c>
      <c r="H622">
        <v>4</v>
      </c>
      <c r="I622" t="s">
        <v>18</v>
      </c>
      <c r="J622" t="s">
        <v>35</v>
      </c>
      <c r="K622">
        <v>27</v>
      </c>
      <c r="L622">
        <v>19</v>
      </c>
      <c r="M622">
        <v>376</v>
      </c>
      <c r="N622">
        <v>43765.51</v>
      </c>
      <c r="P622" s="9" t="s">
        <v>17</v>
      </c>
      <c r="Q622" s="2">
        <v>325</v>
      </c>
      <c r="R622" s="12">
        <v>8</v>
      </c>
      <c r="S622" s="12">
        <v>21</v>
      </c>
      <c r="T622" s="12">
        <v>16</v>
      </c>
      <c r="U622" s="12">
        <v>190</v>
      </c>
      <c r="V622" s="12">
        <v>58622.59</v>
      </c>
    </row>
    <row r="623" spans="1:22" x14ac:dyDescent="0.25">
      <c r="A623" t="s">
        <v>71</v>
      </c>
      <c r="B623" s="1">
        <v>44807</v>
      </c>
      <c r="C623">
        <v>2009</v>
      </c>
      <c r="D623">
        <v>280</v>
      </c>
      <c r="E623">
        <v>6</v>
      </c>
      <c r="F623" t="s">
        <v>25</v>
      </c>
      <c r="G623" t="s">
        <v>26</v>
      </c>
      <c r="H623">
        <v>4</v>
      </c>
      <c r="I623" t="s">
        <v>18</v>
      </c>
      <c r="J623" t="s">
        <v>35</v>
      </c>
      <c r="K623">
        <v>24</v>
      </c>
      <c r="L623">
        <v>15</v>
      </c>
      <c r="M623">
        <v>376</v>
      </c>
      <c r="N623">
        <v>51283.51</v>
      </c>
      <c r="P623" s="10" t="s">
        <v>25</v>
      </c>
      <c r="Q623" s="2">
        <v>325</v>
      </c>
      <c r="R623" s="12">
        <v>8</v>
      </c>
      <c r="S623" s="12">
        <v>21</v>
      </c>
      <c r="T623" s="12">
        <v>16</v>
      </c>
      <c r="U623" s="12">
        <v>190</v>
      </c>
      <c r="V623" s="12">
        <v>58622.59</v>
      </c>
    </row>
    <row r="624" spans="1:22" x14ac:dyDescent="0.25">
      <c r="A624" t="s">
        <v>71</v>
      </c>
      <c r="B624" s="1">
        <v>44807</v>
      </c>
      <c r="C624">
        <v>2009</v>
      </c>
      <c r="D624">
        <v>210</v>
      </c>
      <c r="E624">
        <v>4</v>
      </c>
      <c r="F624" t="s">
        <v>16</v>
      </c>
      <c r="G624" t="s">
        <v>28</v>
      </c>
      <c r="H624">
        <v>4</v>
      </c>
      <c r="I624" t="s">
        <v>29</v>
      </c>
      <c r="J624" t="s">
        <v>30</v>
      </c>
      <c r="K624">
        <v>29</v>
      </c>
      <c r="L624">
        <v>19</v>
      </c>
      <c r="M624">
        <v>376</v>
      </c>
      <c r="N624">
        <v>34687.919999999998</v>
      </c>
      <c r="P624" s="6" t="s">
        <v>29</v>
      </c>
      <c r="Q624" s="2">
        <v>390</v>
      </c>
      <c r="R624" s="12">
        <v>6.0952380952380949</v>
      </c>
      <c r="S624" s="12">
        <v>24.714285714285715</v>
      </c>
      <c r="T624" s="12">
        <v>17.333333333333332</v>
      </c>
      <c r="U624" s="12">
        <v>190</v>
      </c>
      <c r="V624" s="12">
        <v>46359.033333333333</v>
      </c>
    </row>
    <row r="625" spans="1:22" x14ac:dyDescent="0.25">
      <c r="A625" t="s">
        <v>71</v>
      </c>
      <c r="B625" s="1">
        <v>44807</v>
      </c>
      <c r="C625">
        <v>2009</v>
      </c>
      <c r="D625">
        <v>210</v>
      </c>
      <c r="E625">
        <v>4</v>
      </c>
      <c r="F625" t="s">
        <v>16</v>
      </c>
      <c r="G625" t="s">
        <v>28</v>
      </c>
      <c r="H625">
        <v>2</v>
      </c>
      <c r="I625" t="s">
        <v>18</v>
      </c>
      <c r="J625" t="s">
        <v>21</v>
      </c>
      <c r="K625">
        <v>27</v>
      </c>
      <c r="L625">
        <v>19</v>
      </c>
      <c r="M625">
        <v>376</v>
      </c>
      <c r="N625">
        <v>48135.78</v>
      </c>
      <c r="P625" s="7" t="s">
        <v>51</v>
      </c>
      <c r="Q625" s="2">
        <v>390</v>
      </c>
      <c r="R625" s="12">
        <v>6.2857142857142856</v>
      </c>
      <c r="S625" s="12">
        <v>22.571428571428573</v>
      </c>
      <c r="T625" s="12">
        <v>16</v>
      </c>
      <c r="U625" s="12">
        <v>190</v>
      </c>
      <c r="V625" s="12">
        <v>46337.621428571423</v>
      </c>
    </row>
    <row r="626" spans="1:22" x14ac:dyDescent="0.25">
      <c r="A626" t="s">
        <v>71</v>
      </c>
      <c r="B626" s="1">
        <v>44807</v>
      </c>
      <c r="C626">
        <v>2009</v>
      </c>
      <c r="D626">
        <v>280</v>
      </c>
      <c r="E626">
        <v>6</v>
      </c>
      <c r="F626" t="s">
        <v>25</v>
      </c>
      <c r="G626" t="s">
        <v>26</v>
      </c>
      <c r="H626">
        <v>4</v>
      </c>
      <c r="I626" t="s">
        <v>29</v>
      </c>
      <c r="J626" t="s">
        <v>30</v>
      </c>
      <c r="K626">
        <v>24</v>
      </c>
      <c r="L626">
        <v>15</v>
      </c>
      <c r="M626">
        <v>376</v>
      </c>
      <c r="N626">
        <v>49821.05</v>
      </c>
      <c r="P626" s="8" t="s">
        <v>321</v>
      </c>
      <c r="Q626" s="2">
        <v>297</v>
      </c>
      <c r="R626" s="12">
        <v>6</v>
      </c>
      <c r="S626" s="12">
        <v>23.5</v>
      </c>
      <c r="T626" s="12">
        <v>16.5</v>
      </c>
      <c r="U626" s="12">
        <v>190</v>
      </c>
      <c r="V626" s="12">
        <v>40018.49</v>
      </c>
    </row>
    <row r="627" spans="1:22" x14ac:dyDescent="0.25">
      <c r="A627" t="s">
        <v>71</v>
      </c>
      <c r="B627" s="1">
        <v>44807</v>
      </c>
      <c r="C627">
        <v>2009</v>
      </c>
      <c r="D627">
        <v>210</v>
      </c>
      <c r="E627">
        <v>4</v>
      </c>
      <c r="F627" t="s">
        <v>16</v>
      </c>
      <c r="G627" t="s">
        <v>28</v>
      </c>
      <c r="H627">
        <v>4</v>
      </c>
      <c r="I627" t="s">
        <v>18</v>
      </c>
      <c r="J627" t="s">
        <v>35</v>
      </c>
      <c r="K627">
        <v>29</v>
      </c>
      <c r="L627">
        <v>19</v>
      </c>
      <c r="M627">
        <v>376</v>
      </c>
      <c r="N627">
        <v>36321.78</v>
      </c>
      <c r="P627" s="9" t="s">
        <v>26</v>
      </c>
      <c r="Q627" s="2">
        <v>297</v>
      </c>
      <c r="R627" s="12">
        <v>6</v>
      </c>
      <c r="S627" s="12">
        <v>23</v>
      </c>
      <c r="T627" s="12">
        <v>16</v>
      </c>
      <c r="U627" s="12">
        <v>190</v>
      </c>
      <c r="V627" s="12">
        <v>40805.369999999995</v>
      </c>
    </row>
    <row r="628" spans="1:22" x14ac:dyDescent="0.25">
      <c r="A628" t="s">
        <v>71</v>
      </c>
      <c r="B628" s="1">
        <v>44807</v>
      </c>
      <c r="C628">
        <v>2009</v>
      </c>
      <c r="D628">
        <v>210</v>
      </c>
      <c r="E628">
        <v>4</v>
      </c>
      <c r="F628" t="s">
        <v>25</v>
      </c>
      <c r="G628" t="s">
        <v>28</v>
      </c>
      <c r="H628">
        <v>4</v>
      </c>
      <c r="I628" t="s">
        <v>18</v>
      </c>
      <c r="J628" t="s">
        <v>35</v>
      </c>
      <c r="K628">
        <v>27</v>
      </c>
      <c r="L628">
        <v>19</v>
      </c>
      <c r="M628">
        <v>376</v>
      </c>
      <c r="N628">
        <v>40349.279999999999</v>
      </c>
      <c r="P628" s="10" t="s">
        <v>25</v>
      </c>
      <c r="Q628" s="2">
        <v>297</v>
      </c>
      <c r="R628" s="12">
        <v>6</v>
      </c>
      <c r="S628" s="12">
        <v>23</v>
      </c>
      <c r="T628" s="12">
        <v>16</v>
      </c>
      <c r="U628" s="12">
        <v>190</v>
      </c>
      <c r="V628" s="12">
        <v>40805.369999999995</v>
      </c>
    </row>
    <row r="629" spans="1:22" x14ac:dyDescent="0.25">
      <c r="A629" t="s">
        <v>71</v>
      </c>
      <c r="B629" s="1">
        <v>44807</v>
      </c>
      <c r="C629">
        <v>2009</v>
      </c>
      <c r="D629">
        <v>210</v>
      </c>
      <c r="E629">
        <v>4</v>
      </c>
      <c r="F629" t="s">
        <v>25</v>
      </c>
      <c r="G629" t="s">
        <v>28</v>
      </c>
      <c r="H629">
        <v>4</v>
      </c>
      <c r="I629" t="s">
        <v>29</v>
      </c>
      <c r="J629" t="s">
        <v>30</v>
      </c>
      <c r="K629">
        <v>28</v>
      </c>
      <c r="L629">
        <v>19</v>
      </c>
      <c r="M629">
        <v>376</v>
      </c>
      <c r="N629">
        <v>42434.44</v>
      </c>
      <c r="P629" s="9" t="s">
        <v>17</v>
      </c>
      <c r="Q629" s="2">
        <v>297</v>
      </c>
      <c r="R629" s="12">
        <v>6</v>
      </c>
      <c r="S629" s="12">
        <v>24</v>
      </c>
      <c r="T629" s="12">
        <v>17</v>
      </c>
      <c r="U629" s="12">
        <v>190</v>
      </c>
      <c r="V629" s="12">
        <v>39231.61</v>
      </c>
    </row>
    <row r="630" spans="1:22" x14ac:dyDescent="0.25">
      <c r="A630" t="s">
        <v>71</v>
      </c>
      <c r="B630" s="1">
        <v>44807</v>
      </c>
      <c r="C630">
        <v>2009</v>
      </c>
      <c r="D630">
        <v>210</v>
      </c>
      <c r="E630">
        <v>4</v>
      </c>
      <c r="F630" t="s">
        <v>25</v>
      </c>
      <c r="G630" t="s">
        <v>28</v>
      </c>
      <c r="H630">
        <v>4</v>
      </c>
      <c r="I630" t="s">
        <v>29</v>
      </c>
      <c r="J630" t="s">
        <v>30</v>
      </c>
      <c r="K630">
        <v>28</v>
      </c>
      <c r="L630">
        <v>19</v>
      </c>
      <c r="M630">
        <v>376</v>
      </c>
      <c r="N630">
        <v>39018.199999999997</v>
      </c>
      <c r="P630" s="10" t="s">
        <v>25</v>
      </c>
      <c r="Q630" s="2">
        <v>297</v>
      </c>
      <c r="R630" s="12">
        <v>6</v>
      </c>
      <c r="S630" s="12">
        <v>24</v>
      </c>
      <c r="T630" s="12">
        <v>17</v>
      </c>
      <c r="U630" s="12">
        <v>190</v>
      </c>
      <c r="V630" s="12">
        <v>39231.61</v>
      </c>
    </row>
    <row r="631" spans="1:22" x14ac:dyDescent="0.25">
      <c r="A631" t="s">
        <v>71</v>
      </c>
      <c r="B631" s="1">
        <v>44807</v>
      </c>
      <c r="C631">
        <v>2009</v>
      </c>
      <c r="D631">
        <v>210</v>
      </c>
      <c r="E631">
        <v>4</v>
      </c>
      <c r="F631" t="s">
        <v>25</v>
      </c>
      <c r="G631" t="s">
        <v>28</v>
      </c>
      <c r="H631">
        <v>2</v>
      </c>
      <c r="I631" t="s">
        <v>18</v>
      </c>
      <c r="J631" t="s">
        <v>21</v>
      </c>
      <c r="K631">
        <v>27</v>
      </c>
      <c r="L631">
        <v>19</v>
      </c>
      <c r="M631">
        <v>376</v>
      </c>
      <c r="N631">
        <v>50792.22</v>
      </c>
      <c r="P631" s="8" t="s">
        <v>358</v>
      </c>
      <c r="Q631" s="2">
        <v>303</v>
      </c>
      <c r="R631" s="12">
        <v>6</v>
      </c>
      <c r="S631" s="12">
        <v>22</v>
      </c>
      <c r="T631" s="12">
        <v>16</v>
      </c>
      <c r="U631" s="12">
        <v>190</v>
      </c>
      <c r="V631" s="12">
        <v>48983.305</v>
      </c>
    </row>
    <row r="632" spans="1:22" x14ac:dyDescent="0.25">
      <c r="A632" t="s">
        <v>71</v>
      </c>
      <c r="B632" s="1">
        <v>44807</v>
      </c>
      <c r="C632">
        <v>2009</v>
      </c>
      <c r="D632">
        <v>210</v>
      </c>
      <c r="E632">
        <v>4</v>
      </c>
      <c r="F632" t="s">
        <v>25</v>
      </c>
      <c r="G632" t="s">
        <v>26</v>
      </c>
      <c r="H632">
        <v>4</v>
      </c>
      <c r="I632" t="s">
        <v>29</v>
      </c>
      <c r="J632" t="s">
        <v>30</v>
      </c>
      <c r="K632">
        <v>27</v>
      </c>
      <c r="L632">
        <v>17</v>
      </c>
      <c r="M632">
        <v>376</v>
      </c>
      <c r="N632">
        <v>41583.230000000003</v>
      </c>
      <c r="P632" s="9" t="s">
        <v>26</v>
      </c>
      <c r="Q632" s="2">
        <v>303</v>
      </c>
      <c r="R632" s="12">
        <v>6</v>
      </c>
      <c r="S632" s="12">
        <v>21</v>
      </c>
      <c r="T632" s="12">
        <v>16</v>
      </c>
      <c r="U632" s="12">
        <v>190</v>
      </c>
      <c r="V632" s="12">
        <v>49798.29</v>
      </c>
    </row>
    <row r="633" spans="1:22" x14ac:dyDescent="0.25">
      <c r="A633" t="s">
        <v>71</v>
      </c>
      <c r="B633" s="1">
        <v>44807</v>
      </c>
      <c r="C633">
        <v>2009</v>
      </c>
      <c r="D633">
        <v>210</v>
      </c>
      <c r="E633">
        <v>4</v>
      </c>
      <c r="F633" t="s">
        <v>25</v>
      </c>
      <c r="G633" t="s">
        <v>28</v>
      </c>
      <c r="H633">
        <v>2</v>
      </c>
      <c r="I633" t="s">
        <v>18</v>
      </c>
      <c r="J633" t="s">
        <v>21</v>
      </c>
      <c r="K633">
        <v>27</v>
      </c>
      <c r="L633">
        <v>19</v>
      </c>
      <c r="M633">
        <v>376</v>
      </c>
      <c r="N633">
        <v>54094.2</v>
      </c>
      <c r="P633" s="10" t="s">
        <v>25</v>
      </c>
      <c r="Q633" s="2">
        <v>303</v>
      </c>
      <c r="R633" s="12">
        <v>6</v>
      </c>
      <c r="S633" s="12">
        <v>21</v>
      </c>
      <c r="T633" s="12">
        <v>16</v>
      </c>
      <c r="U633" s="12">
        <v>190</v>
      </c>
      <c r="V633" s="12">
        <v>49798.29</v>
      </c>
    </row>
    <row r="634" spans="1:22" x14ac:dyDescent="0.25">
      <c r="A634" t="s">
        <v>71</v>
      </c>
      <c r="B634" s="1">
        <v>44807</v>
      </c>
      <c r="C634">
        <v>2010</v>
      </c>
      <c r="D634">
        <v>207</v>
      </c>
      <c r="E634">
        <v>4</v>
      </c>
      <c r="F634" t="s">
        <v>25</v>
      </c>
      <c r="G634" t="s">
        <v>26</v>
      </c>
      <c r="H634">
        <v>4</v>
      </c>
      <c r="I634" t="s">
        <v>29</v>
      </c>
      <c r="J634" t="s">
        <v>30</v>
      </c>
      <c r="K634">
        <v>27</v>
      </c>
      <c r="L634">
        <v>17</v>
      </c>
      <c r="M634">
        <v>376</v>
      </c>
      <c r="N634">
        <v>36415.699999999997</v>
      </c>
      <c r="P634" s="9" t="s">
        <v>17</v>
      </c>
      <c r="Q634" s="2">
        <v>303</v>
      </c>
      <c r="R634" s="12">
        <v>6</v>
      </c>
      <c r="S634" s="12">
        <v>23</v>
      </c>
      <c r="T634" s="12">
        <v>16</v>
      </c>
      <c r="U634" s="12">
        <v>190</v>
      </c>
      <c r="V634" s="12">
        <v>48168.32</v>
      </c>
    </row>
    <row r="635" spans="1:22" x14ac:dyDescent="0.25">
      <c r="A635" t="s">
        <v>71</v>
      </c>
      <c r="B635" s="1">
        <v>44807</v>
      </c>
      <c r="C635">
        <v>2010</v>
      </c>
      <c r="D635">
        <v>207</v>
      </c>
      <c r="E635">
        <v>4</v>
      </c>
      <c r="F635" t="s">
        <v>16</v>
      </c>
      <c r="G635" t="s">
        <v>28</v>
      </c>
      <c r="H635">
        <v>4</v>
      </c>
      <c r="I635" t="s">
        <v>29</v>
      </c>
      <c r="J635" t="s">
        <v>30</v>
      </c>
      <c r="K635">
        <v>31</v>
      </c>
      <c r="L635">
        <v>21</v>
      </c>
      <c r="M635">
        <v>376</v>
      </c>
      <c r="N635">
        <v>32486.92</v>
      </c>
      <c r="P635" s="10" t="s">
        <v>25</v>
      </c>
      <c r="Q635" s="2">
        <v>303</v>
      </c>
      <c r="R635" s="12">
        <v>6</v>
      </c>
      <c r="S635" s="12">
        <v>23</v>
      </c>
      <c r="T635" s="12">
        <v>16</v>
      </c>
      <c r="U635" s="12">
        <v>190</v>
      </c>
      <c r="V635" s="12">
        <v>48168.32</v>
      </c>
    </row>
    <row r="636" spans="1:22" x14ac:dyDescent="0.25">
      <c r="A636" t="s">
        <v>71</v>
      </c>
      <c r="B636" s="1">
        <v>44807</v>
      </c>
      <c r="C636">
        <v>2010</v>
      </c>
      <c r="D636">
        <v>207</v>
      </c>
      <c r="E636">
        <v>4</v>
      </c>
      <c r="F636" t="s">
        <v>16</v>
      </c>
      <c r="G636" t="s">
        <v>28</v>
      </c>
      <c r="H636">
        <v>4</v>
      </c>
      <c r="I636" t="s">
        <v>18</v>
      </c>
      <c r="J636" t="s">
        <v>35</v>
      </c>
      <c r="K636">
        <v>31</v>
      </c>
      <c r="L636">
        <v>21</v>
      </c>
      <c r="M636">
        <v>376</v>
      </c>
      <c r="N636">
        <v>34094.410000000003</v>
      </c>
      <c r="P636" s="8" t="s">
        <v>360</v>
      </c>
      <c r="Q636" s="2">
        <v>390</v>
      </c>
      <c r="R636" s="12">
        <v>8</v>
      </c>
      <c r="S636" s="12">
        <v>20</v>
      </c>
      <c r="T636" s="12">
        <v>14</v>
      </c>
      <c r="U636" s="12">
        <v>190</v>
      </c>
      <c r="V636" s="12">
        <v>66322.78</v>
      </c>
    </row>
    <row r="637" spans="1:22" x14ac:dyDescent="0.25">
      <c r="A637" t="s">
        <v>71</v>
      </c>
      <c r="B637" s="1">
        <v>44807</v>
      </c>
      <c r="C637">
        <v>2010</v>
      </c>
      <c r="D637">
        <v>207</v>
      </c>
      <c r="E637">
        <v>4</v>
      </c>
      <c r="F637" t="s">
        <v>16</v>
      </c>
      <c r="G637" t="s">
        <v>28</v>
      </c>
      <c r="H637">
        <v>2</v>
      </c>
      <c r="I637" t="s">
        <v>18</v>
      </c>
      <c r="J637" t="s">
        <v>21</v>
      </c>
      <c r="K637">
        <v>29</v>
      </c>
      <c r="L637">
        <v>20</v>
      </c>
      <c r="M637">
        <v>376</v>
      </c>
      <c r="N637">
        <v>44953.36</v>
      </c>
      <c r="P637" s="9" t="s">
        <v>26</v>
      </c>
      <c r="Q637" s="2">
        <v>390</v>
      </c>
      <c r="R637" s="12">
        <v>8</v>
      </c>
      <c r="S637" s="12">
        <v>20</v>
      </c>
      <c r="T637" s="12">
        <v>14</v>
      </c>
      <c r="U637" s="12">
        <v>190</v>
      </c>
      <c r="V637" s="12">
        <v>66322.78</v>
      </c>
    </row>
    <row r="638" spans="1:22" x14ac:dyDescent="0.25">
      <c r="A638" t="s">
        <v>71</v>
      </c>
      <c r="B638" s="1">
        <v>44807</v>
      </c>
      <c r="C638">
        <v>2010</v>
      </c>
      <c r="D638">
        <v>207</v>
      </c>
      <c r="E638">
        <v>4</v>
      </c>
      <c r="F638" t="s">
        <v>25</v>
      </c>
      <c r="G638" t="s">
        <v>26</v>
      </c>
      <c r="H638">
        <v>4</v>
      </c>
      <c r="I638" t="s">
        <v>29</v>
      </c>
      <c r="J638" t="s">
        <v>30</v>
      </c>
      <c r="K638">
        <v>27</v>
      </c>
      <c r="L638">
        <v>17</v>
      </c>
      <c r="M638">
        <v>376</v>
      </c>
      <c r="N638">
        <v>42845.64</v>
      </c>
      <c r="P638" s="10" t="s">
        <v>25</v>
      </c>
      <c r="Q638" s="2">
        <v>390</v>
      </c>
      <c r="R638" s="12">
        <v>8</v>
      </c>
      <c r="S638" s="12">
        <v>20</v>
      </c>
      <c r="T638" s="12">
        <v>14</v>
      </c>
      <c r="U638" s="12">
        <v>190</v>
      </c>
      <c r="V638" s="12">
        <v>66322.78</v>
      </c>
    </row>
    <row r="639" spans="1:22" x14ac:dyDescent="0.25">
      <c r="A639" t="s">
        <v>71</v>
      </c>
      <c r="B639" s="1">
        <v>44807</v>
      </c>
      <c r="C639">
        <v>2010</v>
      </c>
      <c r="D639">
        <v>207</v>
      </c>
      <c r="E639">
        <v>4</v>
      </c>
      <c r="F639" t="s">
        <v>25</v>
      </c>
      <c r="G639" t="s">
        <v>28</v>
      </c>
      <c r="H639">
        <v>2</v>
      </c>
      <c r="I639" t="s">
        <v>18</v>
      </c>
      <c r="J639" t="s">
        <v>21</v>
      </c>
      <c r="K639">
        <v>27</v>
      </c>
      <c r="L639">
        <v>19</v>
      </c>
      <c r="M639">
        <v>376</v>
      </c>
      <c r="N639">
        <v>50675.1</v>
      </c>
      <c r="P639" s="7" t="s">
        <v>21</v>
      </c>
      <c r="Q639" s="2">
        <v>325</v>
      </c>
      <c r="R639" s="12">
        <v>6</v>
      </c>
      <c r="S639" s="12">
        <v>24.666666666666668</v>
      </c>
      <c r="T639" s="12">
        <v>16.666666666666668</v>
      </c>
      <c r="U639" s="12">
        <v>190</v>
      </c>
      <c r="V639" s="12">
        <v>54781.866666666669</v>
      </c>
    </row>
    <row r="640" spans="1:22" x14ac:dyDescent="0.25">
      <c r="A640" t="s">
        <v>71</v>
      </c>
      <c r="B640" s="1">
        <v>44807</v>
      </c>
      <c r="C640">
        <v>2010</v>
      </c>
      <c r="D640">
        <v>207</v>
      </c>
      <c r="E640">
        <v>4</v>
      </c>
      <c r="F640" t="s">
        <v>25</v>
      </c>
      <c r="G640" t="s">
        <v>28</v>
      </c>
      <c r="H640">
        <v>4</v>
      </c>
      <c r="I640" t="s">
        <v>29</v>
      </c>
      <c r="J640" t="s">
        <v>30</v>
      </c>
      <c r="K640">
        <v>28</v>
      </c>
      <c r="L640">
        <v>19</v>
      </c>
      <c r="M640">
        <v>376</v>
      </c>
      <c r="N640">
        <v>39726.22</v>
      </c>
      <c r="P640" s="8" t="s">
        <v>368</v>
      </c>
      <c r="Q640" s="2">
        <v>325</v>
      </c>
      <c r="R640" s="12">
        <v>6</v>
      </c>
      <c r="S640" s="12">
        <v>24.666666666666668</v>
      </c>
      <c r="T640" s="12">
        <v>16.666666666666668</v>
      </c>
      <c r="U640" s="12">
        <v>190</v>
      </c>
      <c r="V640" s="12">
        <v>54781.866666666669</v>
      </c>
    </row>
    <row r="641" spans="1:22" x14ac:dyDescent="0.25">
      <c r="A641" t="s">
        <v>71</v>
      </c>
      <c r="B641" s="1">
        <v>44807</v>
      </c>
      <c r="C641">
        <v>2010</v>
      </c>
      <c r="D641">
        <v>207</v>
      </c>
      <c r="E641">
        <v>4</v>
      </c>
      <c r="F641" t="s">
        <v>25</v>
      </c>
      <c r="G641" t="s">
        <v>26</v>
      </c>
      <c r="H641">
        <v>4</v>
      </c>
      <c r="I641" t="s">
        <v>18</v>
      </c>
      <c r="J641" t="s">
        <v>35</v>
      </c>
      <c r="K641">
        <v>27</v>
      </c>
      <c r="L641">
        <v>17</v>
      </c>
      <c r="M641">
        <v>376</v>
      </c>
      <c r="N641">
        <v>41564.15</v>
      </c>
      <c r="P641" s="9" t="s">
        <v>17</v>
      </c>
      <c r="Q641" s="2">
        <v>325</v>
      </c>
      <c r="R641" s="12">
        <v>6</v>
      </c>
      <c r="S641" s="12">
        <v>24.666666666666668</v>
      </c>
      <c r="T641" s="12">
        <v>16.666666666666668</v>
      </c>
      <c r="U641" s="12">
        <v>190</v>
      </c>
      <c r="V641" s="12">
        <v>54781.866666666669</v>
      </c>
    </row>
    <row r="642" spans="1:22" x14ac:dyDescent="0.25">
      <c r="A642" t="s">
        <v>71</v>
      </c>
      <c r="B642" s="1">
        <v>44807</v>
      </c>
      <c r="C642">
        <v>2010</v>
      </c>
      <c r="D642">
        <v>207</v>
      </c>
      <c r="E642">
        <v>4</v>
      </c>
      <c r="F642" t="s">
        <v>25</v>
      </c>
      <c r="G642" t="s">
        <v>28</v>
      </c>
      <c r="H642">
        <v>4</v>
      </c>
      <c r="I642" t="s">
        <v>18</v>
      </c>
      <c r="J642" t="s">
        <v>35</v>
      </c>
      <c r="K642">
        <v>27</v>
      </c>
      <c r="L642">
        <v>19</v>
      </c>
      <c r="M642">
        <v>376</v>
      </c>
      <c r="N642">
        <v>41614.730000000003</v>
      </c>
      <c r="P642" s="10" t="s">
        <v>25</v>
      </c>
      <c r="Q642" s="2">
        <v>325</v>
      </c>
      <c r="R642" s="12">
        <v>6</v>
      </c>
      <c r="S642" s="12">
        <v>25</v>
      </c>
      <c r="T642" s="12">
        <v>17</v>
      </c>
      <c r="U642" s="12">
        <v>190</v>
      </c>
      <c r="V642" s="12">
        <v>55784.205000000002</v>
      </c>
    </row>
    <row r="643" spans="1:22" x14ac:dyDescent="0.25">
      <c r="A643" t="s">
        <v>71</v>
      </c>
      <c r="B643" s="1">
        <v>44807</v>
      </c>
      <c r="C643">
        <v>2011</v>
      </c>
      <c r="D643">
        <v>210</v>
      </c>
      <c r="E643">
        <v>4</v>
      </c>
      <c r="F643" t="s">
        <v>16</v>
      </c>
      <c r="G643" t="s">
        <v>28</v>
      </c>
      <c r="H643">
        <v>4</v>
      </c>
      <c r="I643" t="s">
        <v>29</v>
      </c>
      <c r="J643" t="s">
        <v>30</v>
      </c>
      <c r="K643">
        <v>31</v>
      </c>
      <c r="L643">
        <v>21</v>
      </c>
      <c r="M643">
        <v>376</v>
      </c>
      <c r="N643">
        <v>31492.84</v>
      </c>
      <c r="P643" s="10" t="s">
        <v>16</v>
      </c>
      <c r="Q643" s="2">
        <v>325</v>
      </c>
      <c r="R643" s="12">
        <v>6</v>
      </c>
      <c r="S643" s="12">
        <v>24</v>
      </c>
      <c r="T643" s="12">
        <v>16</v>
      </c>
      <c r="U643" s="12">
        <v>190</v>
      </c>
      <c r="V643" s="12">
        <v>52777.19</v>
      </c>
    </row>
    <row r="644" spans="1:22" x14ac:dyDescent="0.25">
      <c r="A644" t="s">
        <v>71</v>
      </c>
      <c r="B644" s="1">
        <v>44807</v>
      </c>
      <c r="C644">
        <v>2011</v>
      </c>
      <c r="D644">
        <v>210</v>
      </c>
      <c r="E644">
        <v>4</v>
      </c>
      <c r="F644" t="s">
        <v>25</v>
      </c>
      <c r="G644" t="s">
        <v>26</v>
      </c>
      <c r="H644">
        <v>4</v>
      </c>
      <c r="I644" t="s">
        <v>29</v>
      </c>
      <c r="J644" t="s">
        <v>30</v>
      </c>
      <c r="K644">
        <v>27</v>
      </c>
      <c r="L644">
        <v>17</v>
      </c>
      <c r="M644">
        <v>376</v>
      </c>
      <c r="N644">
        <v>41534.589999999997</v>
      </c>
      <c r="P644" s="7" t="s">
        <v>19</v>
      </c>
      <c r="Q644" s="2">
        <v>330</v>
      </c>
      <c r="R644" s="12">
        <v>6</v>
      </c>
      <c r="S644" s="12">
        <v>26.2</v>
      </c>
      <c r="T644" s="12">
        <v>18.399999999999999</v>
      </c>
      <c r="U644" s="12">
        <v>190</v>
      </c>
      <c r="V644" s="12">
        <v>45785.2</v>
      </c>
    </row>
    <row r="645" spans="1:22" x14ac:dyDescent="0.25">
      <c r="A645" t="s">
        <v>71</v>
      </c>
      <c r="B645" s="1">
        <v>44807</v>
      </c>
      <c r="C645">
        <v>2011</v>
      </c>
      <c r="D645">
        <v>210</v>
      </c>
      <c r="E645">
        <v>4</v>
      </c>
      <c r="F645" t="s">
        <v>25</v>
      </c>
      <c r="G645" t="s">
        <v>26</v>
      </c>
      <c r="H645">
        <v>4</v>
      </c>
      <c r="I645" t="s">
        <v>29</v>
      </c>
      <c r="J645" t="s">
        <v>30</v>
      </c>
      <c r="K645">
        <v>27</v>
      </c>
      <c r="L645">
        <v>17</v>
      </c>
      <c r="M645">
        <v>376</v>
      </c>
      <c r="N645">
        <v>35301.4</v>
      </c>
      <c r="P645" s="8" t="s">
        <v>369</v>
      </c>
      <c r="Q645" s="2">
        <v>330</v>
      </c>
      <c r="R645" s="12">
        <v>6</v>
      </c>
      <c r="S645" s="12">
        <v>26.2</v>
      </c>
      <c r="T645" s="12">
        <v>18.399999999999999</v>
      </c>
      <c r="U645" s="12">
        <v>190</v>
      </c>
      <c r="V645" s="12">
        <v>45785.2</v>
      </c>
    </row>
    <row r="646" spans="1:22" x14ac:dyDescent="0.25">
      <c r="A646" t="s">
        <v>71</v>
      </c>
      <c r="B646" s="1">
        <v>44807</v>
      </c>
      <c r="C646">
        <v>2011</v>
      </c>
      <c r="D646">
        <v>210</v>
      </c>
      <c r="E646">
        <v>4</v>
      </c>
      <c r="F646" t="s">
        <v>16</v>
      </c>
      <c r="G646" t="s">
        <v>28</v>
      </c>
      <c r="H646">
        <v>2</v>
      </c>
      <c r="I646" t="s">
        <v>18</v>
      </c>
      <c r="J646" t="s">
        <v>21</v>
      </c>
      <c r="K646">
        <v>29</v>
      </c>
      <c r="L646">
        <v>20</v>
      </c>
      <c r="M646">
        <v>376</v>
      </c>
      <c r="N646">
        <v>43577.81</v>
      </c>
      <c r="P646" s="9" t="s">
        <v>26</v>
      </c>
      <c r="Q646" s="2">
        <v>330</v>
      </c>
      <c r="R646" s="12">
        <v>6</v>
      </c>
      <c r="S646" s="12">
        <v>25</v>
      </c>
      <c r="T646" s="12">
        <v>18</v>
      </c>
      <c r="U646" s="12">
        <v>190</v>
      </c>
      <c r="V646" s="12">
        <v>44009.1</v>
      </c>
    </row>
    <row r="647" spans="1:22" x14ac:dyDescent="0.25">
      <c r="A647" t="s">
        <v>71</v>
      </c>
      <c r="B647" s="1">
        <v>44807</v>
      </c>
      <c r="C647">
        <v>2011</v>
      </c>
      <c r="D647">
        <v>210</v>
      </c>
      <c r="E647">
        <v>4</v>
      </c>
      <c r="F647" t="s">
        <v>16</v>
      </c>
      <c r="G647" t="s">
        <v>28</v>
      </c>
      <c r="H647">
        <v>4</v>
      </c>
      <c r="I647" t="s">
        <v>18</v>
      </c>
      <c r="J647" t="s">
        <v>35</v>
      </c>
      <c r="K647">
        <v>31</v>
      </c>
      <c r="L647">
        <v>21</v>
      </c>
      <c r="M647">
        <v>376</v>
      </c>
      <c r="N647">
        <v>33051.14</v>
      </c>
      <c r="P647" s="10" t="s">
        <v>25</v>
      </c>
      <c r="Q647" s="2">
        <v>330</v>
      </c>
      <c r="R647" s="12">
        <v>6</v>
      </c>
      <c r="S647" s="12">
        <v>25</v>
      </c>
      <c r="T647" s="12">
        <v>18</v>
      </c>
      <c r="U647" s="12">
        <v>190</v>
      </c>
      <c r="V647" s="12">
        <v>44009.1</v>
      </c>
    </row>
    <row r="648" spans="1:22" x14ac:dyDescent="0.25">
      <c r="A648" t="s">
        <v>71</v>
      </c>
      <c r="B648" s="1">
        <v>44807</v>
      </c>
      <c r="C648">
        <v>2011</v>
      </c>
      <c r="D648">
        <v>210</v>
      </c>
      <c r="E648">
        <v>4</v>
      </c>
      <c r="F648" t="s">
        <v>25</v>
      </c>
      <c r="G648" t="s">
        <v>28</v>
      </c>
      <c r="H648">
        <v>4</v>
      </c>
      <c r="I648" t="s">
        <v>18</v>
      </c>
      <c r="J648" t="s">
        <v>35</v>
      </c>
      <c r="K648">
        <v>27</v>
      </c>
      <c r="L648">
        <v>19</v>
      </c>
      <c r="M648">
        <v>376</v>
      </c>
      <c r="N648">
        <v>40341.35</v>
      </c>
      <c r="P648" s="9" t="s">
        <v>17</v>
      </c>
      <c r="Q648" s="2">
        <v>330</v>
      </c>
      <c r="R648" s="12">
        <v>6</v>
      </c>
      <c r="S648" s="12">
        <v>26.5</v>
      </c>
      <c r="T648" s="12">
        <v>18.5</v>
      </c>
      <c r="U648" s="12">
        <v>190</v>
      </c>
      <c r="V648" s="12">
        <v>46229.224999999999</v>
      </c>
    </row>
    <row r="649" spans="1:22" x14ac:dyDescent="0.25">
      <c r="A649" t="s">
        <v>71</v>
      </c>
      <c r="B649" s="1">
        <v>44807</v>
      </c>
      <c r="C649">
        <v>2011</v>
      </c>
      <c r="D649">
        <v>210</v>
      </c>
      <c r="E649">
        <v>4</v>
      </c>
      <c r="F649" t="s">
        <v>25</v>
      </c>
      <c r="G649" t="s">
        <v>28</v>
      </c>
      <c r="H649">
        <v>4</v>
      </c>
      <c r="I649" t="s">
        <v>29</v>
      </c>
      <c r="J649" t="s">
        <v>30</v>
      </c>
      <c r="K649">
        <v>28</v>
      </c>
      <c r="L649">
        <v>19</v>
      </c>
      <c r="M649">
        <v>376</v>
      </c>
      <c r="N649">
        <v>38510.620000000003</v>
      </c>
      <c r="P649" s="10" t="s">
        <v>25</v>
      </c>
      <c r="Q649" s="2">
        <v>330</v>
      </c>
      <c r="R649" s="12">
        <v>6</v>
      </c>
      <c r="S649" s="12">
        <v>27</v>
      </c>
      <c r="T649" s="12">
        <v>19</v>
      </c>
      <c r="U649" s="12">
        <v>190</v>
      </c>
      <c r="V649" s="12">
        <v>46500.886666666665</v>
      </c>
    </row>
    <row r="650" spans="1:22" x14ac:dyDescent="0.25">
      <c r="A650" t="s">
        <v>71</v>
      </c>
      <c r="B650" s="1">
        <v>44807</v>
      </c>
      <c r="C650">
        <v>2011</v>
      </c>
      <c r="D650">
        <v>210</v>
      </c>
      <c r="E650">
        <v>4</v>
      </c>
      <c r="F650" t="s">
        <v>25</v>
      </c>
      <c r="G650" t="s">
        <v>26</v>
      </c>
      <c r="H650">
        <v>4</v>
      </c>
      <c r="I650" t="s">
        <v>18</v>
      </c>
      <c r="J650" t="s">
        <v>35</v>
      </c>
      <c r="K650">
        <v>27</v>
      </c>
      <c r="L650">
        <v>17</v>
      </c>
      <c r="M650">
        <v>376</v>
      </c>
      <c r="N650">
        <v>40292.31</v>
      </c>
      <c r="P650" s="10" t="s">
        <v>16</v>
      </c>
      <c r="Q650" s="2">
        <v>330</v>
      </c>
      <c r="R650" s="12">
        <v>6</v>
      </c>
      <c r="S650" s="12">
        <v>25</v>
      </c>
      <c r="T650" s="12">
        <v>17</v>
      </c>
      <c r="U650" s="12">
        <v>190</v>
      </c>
      <c r="V650" s="12">
        <v>45414.239999999998</v>
      </c>
    </row>
    <row r="651" spans="1:22" x14ac:dyDescent="0.25">
      <c r="A651" t="s">
        <v>71</v>
      </c>
      <c r="B651" s="1">
        <v>44807</v>
      </c>
      <c r="C651">
        <v>2011</v>
      </c>
      <c r="D651">
        <v>210</v>
      </c>
      <c r="E651">
        <v>4</v>
      </c>
      <c r="F651" t="s">
        <v>25</v>
      </c>
      <c r="G651" t="s">
        <v>28</v>
      </c>
      <c r="H651">
        <v>2</v>
      </c>
      <c r="I651" t="s">
        <v>18</v>
      </c>
      <c r="J651" t="s">
        <v>21</v>
      </c>
      <c r="K651">
        <v>27</v>
      </c>
      <c r="L651">
        <v>19</v>
      </c>
      <c r="M651">
        <v>376</v>
      </c>
      <c r="N651">
        <v>49124.47</v>
      </c>
      <c r="P651" s="7" t="s">
        <v>30</v>
      </c>
      <c r="Q651" s="2">
        <v>328</v>
      </c>
      <c r="R651" s="12">
        <v>6</v>
      </c>
      <c r="S651" s="12">
        <v>26</v>
      </c>
      <c r="T651" s="12">
        <v>18.333333333333332</v>
      </c>
      <c r="U651" s="12">
        <v>190</v>
      </c>
      <c r="V651" s="12">
        <v>42650.791666666664</v>
      </c>
    </row>
    <row r="652" spans="1:22" x14ac:dyDescent="0.25">
      <c r="A652" t="s">
        <v>71</v>
      </c>
      <c r="B652" t="s">
        <v>74</v>
      </c>
      <c r="C652">
        <v>2011</v>
      </c>
      <c r="D652">
        <v>265</v>
      </c>
      <c r="E652">
        <v>6</v>
      </c>
      <c r="F652" t="s">
        <v>25</v>
      </c>
      <c r="G652" t="s">
        <v>28</v>
      </c>
      <c r="H652">
        <v>4</v>
      </c>
      <c r="I652" t="s">
        <v>29</v>
      </c>
      <c r="J652" t="s">
        <v>51</v>
      </c>
      <c r="K652">
        <v>25</v>
      </c>
      <c r="L652">
        <v>18</v>
      </c>
      <c r="M652">
        <v>376</v>
      </c>
      <c r="N652">
        <v>40591.980000000003</v>
      </c>
      <c r="P652" s="8" t="s">
        <v>370</v>
      </c>
      <c r="Q652" s="2">
        <v>328</v>
      </c>
      <c r="R652" s="12">
        <v>6</v>
      </c>
      <c r="S652" s="12">
        <v>26</v>
      </c>
      <c r="T652" s="12">
        <v>18.333333333333332</v>
      </c>
      <c r="U652" s="12">
        <v>190</v>
      </c>
      <c r="V652" s="12">
        <v>42650.791666666664</v>
      </c>
    </row>
    <row r="653" spans="1:22" x14ac:dyDescent="0.25">
      <c r="A653" t="s">
        <v>71</v>
      </c>
      <c r="B653" t="s">
        <v>74</v>
      </c>
      <c r="C653">
        <v>2011</v>
      </c>
      <c r="D653">
        <v>265</v>
      </c>
      <c r="E653">
        <v>6</v>
      </c>
      <c r="F653" t="s">
        <v>25</v>
      </c>
      <c r="G653" t="s">
        <v>26</v>
      </c>
      <c r="H653">
        <v>4</v>
      </c>
      <c r="I653" t="s">
        <v>29</v>
      </c>
      <c r="J653" t="s">
        <v>51</v>
      </c>
      <c r="K653">
        <v>23</v>
      </c>
      <c r="L653">
        <v>17</v>
      </c>
      <c r="M653">
        <v>376</v>
      </c>
      <c r="N653">
        <v>39093.620000000003</v>
      </c>
      <c r="P653" s="9" t="s">
        <v>26</v>
      </c>
      <c r="Q653" s="2">
        <v>328</v>
      </c>
      <c r="R653" s="12">
        <v>6</v>
      </c>
      <c r="S653" s="12">
        <v>25</v>
      </c>
      <c r="T653" s="12">
        <v>18</v>
      </c>
      <c r="U653" s="12">
        <v>190</v>
      </c>
      <c r="V653" s="12">
        <v>44739.77</v>
      </c>
    </row>
    <row r="654" spans="1:22" x14ac:dyDescent="0.25">
      <c r="A654" t="s">
        <v>71</v>
      </c>
      <c r="B654" t="s">
        <v>74</v>
      </c>
      <c r="C654">
        <v>2011</v>
      </c>
      <c r="D654">
        <v>265</v>
      </c>
      <c r="E654">
        <v>6</v>
      </c>
      <c r="F654" t="s">
        <v>25</v>
      </c>
      <c r="G654" t="s">
        <v>28</v>
      </c>
      <c r="H654">
        <v>4</v>
      </c>
      <c r="I654" t="s">
        <v>29</v>
      </c>
      <c r="J654" t="s">
        <v>51</v>
      </c>
      <c r="K654">
        <v>25</v>
      </c>
      <c r="L654">
        <v>18</v>
      </c>
      <c r="M654">
        <v>376</v>
      </c>
      <c r="N654">
        <v>36374.78</v>
      </c>
      <c r="P654" s="10" t="s">
        <v>25</v>
      </c>
      <c r="Q654" s="2">
        <v>328</v>
      </c>
      <c r="R654" s="12">
        <v>6</v>
      </c>
      <c r="S654" s="12">
        <v>25</v>
      </c>
      <c r="T654" s="12">
        <v>18</v>
      </c>
      <c r="U654" s="12">
        <v>190</v>
      </c>
      <c r="V654" s="12">
        <v>44739.77</v>
      </c>
    </row>
    <row r="655" spans="1:22" x14ac:dyDescent="0.25">
      <c r="A655" t="s">
        <v>71</v>
      </c>
      <c r="B655" t="s">
        <v>74</v>
      </c>
      <c r="C655">
        <v>2011</v>
      </c>
      <c r="D655">
        <v>265</v>
      </c>
      <c r="E655">
        <v>6</v>
      </c>
      <c r="F655" t="s">
        <v>25</v>
      </c>
      <c r="G655" t="s">
        <v>26</v>
      </c>
      <c r="H655">
        <v>4</v>
      </c>
      <c r="I655" t="s">
        <v>29</v>
      </c>
      <c r="J655" t="s">
        <v>51</v>
      </c>
      <c r="K655">
        <v>23</v>
      </c>
      <c r="L655">
        <v>17</v>
      </c>
      <c r="M655">
        <v>376</v>
      </c>
      <c r="N655">
        <v>43855.69</v>
      </c>
      <c r="P655" s="9" t="s">
        <v>17</v>
      </c>
      <c r="Q655" s="2">
        <v>328</v>
      </c>
      <c r="R655" s="12">
        <v>6</v>
      </c>
      <c r="S655" s="12">
        <v>26.5</v>
      </c>
      <c r="T655" s="12">
        <v>18.5</v>
      </c>
      <c r="U655" s="12">
        <v>190</v>
      </c>
      <c r="V655" s="12">
        <v>41606.302499999998</v>
      </c>
    </row>
    <row r="656" spans="1:22" x14ac:dyDescent="0.25">
      <c r="A656" t="s">
        <v>71</v>
      </c>
      <c r="B656" t="s">
        <v>74</v>
      </c>
      <c r="C656">
        <v>2011</v>
      </c>
      <c r="D656">
        <v>300</v>
      </c>
      <c r="E656">
        <v>6</v>
      </c>
      <c r="F656" t="s">
        <v>25</v>
      </c>
      <c r="G656" t="s">
        <v>26</v>
      </c>
      <c r="H656">
        <v>4</v>
      </c>
      <c r="I656" t="s">
        <v>29</v>
      </c>
      <c r="J656" t="s">
        <v>51</v>
      </c>
      <c r="K656">
        <v>22</v>
      </c>
      <c r="L656">
        <v>15</v>
      </c>
      <c r="M656">
        <v>376</v>
      </c>
      <c r="N656">
        <v>52317.34</v>
      </c>
      <c r="P656" s="10" t="s">
        <v>25</v>
      </c>
      <c r="Q656" s="2">
        <v>328</v>
      </c>
      <c r="R656" s="12">
        <v>6</v>
      </c>
      <c r="S656" s="12">
        <v>27</v>
      </c>
      <c r="T656" s="12">
        <v>19</v>
      </c>
      <c r="U656" s="12">
        <v>190</v>
      </c>
      <c r="V656" s="12">
        <v>41610.986666666664</v>
      </c>
    </row>
    <row r="657" spans="1:22" x14ac:dyDescent="0.25">
      <c r="A657" t="s">
        <v>71</v>
      </c>
      <c r="B657" s="1">
        <v>44809</v>
      </c>
      <c r="C657">
        <v>2009</v>
      </c>
      <c r="D657">
        <v>260</v>
      </c>
      <c r="E657">
        <v>4</v>
      </c>
      <c r="F657" t="s">
        <v>25</v>
      </c>
      <c r="G657" t="s">
        <v>28</v>
      </c>
      <c r="H657">
        <v>4</v>
      </c>
      <c r="I657" t="s">
        <v>29</v>
      </c>
      <c r="J657" t="s">
        <v>30</v>
      </c>
      <c r="K657">
        <v>27</v>
      </c>
      <c r="L657">
        <v>17</v>
      </c>
      <c r="M657">
        <v>376</v>
      </c>
      <c r="N657">
        <v>45016.61</v>
      </c>
      <c r="P657" s="10" t="s">
        <v>16</v>
      </c>
      <c r="Q657" s="2">
        <v>328</v>
      </c>
      <c r="R657" s="12">
        <v>6</v>
      </c>
      <c r="S657" s="12">
        <v>25</v>
      </c>
      <c r="T657" s="12">
        <v>17</v>
      </c>
      <c r="U657" s="12">
        <v>190</v>
      </c>
      <c r="V657" s="12">
        <v>41592.25</v>
      </c>
    </row>
    <row r="658" spans="1:22" x14ac:dyDescent="0.25">
      <c r="A658" t="s">
        <v>71</v>
      </c>
      <c r="B658" s="1">
        <v>44809</v>
      </c>
      <c r="C658">
        <v>2009</v>
      </c>
      <c r="D658">
        <v>260</v>
      </c>
      <c r="E658">
        <v>4</v>
      </c>
      <c r="F658" t="s">
        <v>25</v>
      </c>
      <c r="G658" t="s">
        <v>28</v>
      </c>
      <c r="H658">
        <v>4</v>
      </c>
      <c r="I658" t="s">
        <v>29</v>
      </c>
      <c r="J658" t="s">
        <v>35</v>
      </c>
      <c r="K658">
        <v>27</v>
      </c>
      <c r="L658">
        <v>17</v>
      </c>
      <c r="M658">
        <v>376</v>
      </c>
      <c r="N658">
        <v>49438.29</v>
      </c>
      <c r="P658" s="5">
        <v>2011</v>
      </c>
      <c r="Q658" s="2">
        <v>420</v>
      </c>
      <c r="R658" s="12">
        <v>6.3125</v>
      </c>
      <c r="S658" s="12">
        <v>24.8125</v>
      </c>
      <c r="T658" s="12">
        <v>17.34375</v>
      </c>
      <c r="U658" s="12">
        <v>190</v>
      </c>
      <c r="V658" s="12">
        <v>48546.9221875</v>
      </c>
    </row>
    <row r="659" spans="1:22" x14ac:dyDescent="0.25">
      <c r="A659" t="s">
        <v>71</v>
      </c>
      <c r="B659" s="1">
        <v>44809</v>
      </c>
      <c r="C659">
        <v>2009</v>
      </c>
      <c r="D659">
        <v>260</v>
      </c>
      <c r="E659">
        <v>4</v>
      </c>
      <c r="F659" t="s">
        <v>25</v>
      </c>
      <c r="G659" t="s">
        <v>28</v>
      </c>
      <c r="H659">
        <v>4</v>
      </c>
      <c r="I659" t="s">
        <v>29</v>
      </c>
      <c r="J659" t="s">
        <v>35</v>
      </c>
      <c r="K659">
        <v>27</v>
      </c>
      <c r="L659">
        <v>17</v>
      </c>
      <c r="M659">
        <v>376</v>
      </c>
      <c r="N659">
        <v>45302.25</v>
      </c>
      <c r="P659" s="6" t="s">
        <v>36</v>
      </c>
      <c r="Q659" s="2">
        <v>420</v>
      </c>
      <c r="R659" s="12">
        <v>7.333333333333333</v>
      </c>
      <c r="S659" s="12">
        <v>23</v>
      </c>
      <c r="T659" s="12">
        <v>15.833333333333334</v>
      </c>
      <c r="U659" s="12">
        <v>190</v>
      </c>
      <c r="V659" s="12">
        <v>61051.433333333342</v>
      </c>
    </row>
    <row r="660" spans="1:22" x14ac:dyDescent="0.25">
      <c r="A660" t="s">
        <v>71</v>
      </c>
      <c r="B660" s="1">
        <v>44809</v>
      </c>
      <c r="C660">
        <v>2009</v>
      </c>
      <c r="D660">
        <v>260</v>
      </c>
      <c r="E660">
        <v>4</v>
      </c>
      <c r="F660" t="s">
        <v>25</v>
      </c>
      <c r="G660" t="s">
        <v>28</v>
      </c>
      <c r="H660">
        <v>4</v>
      </c>
      <c r="I660" t="s">
        <v>29</v>
      </c>
      <c r="J660" t="s">
        <v>30</v>
      </c>
      <c r="K660">
        <v>27</v>
      </c>
      <c r="L660">
        <v>17</v>
      </c>
      <c r="M660">
        <v>376</v>
      </c>
      <c r="N660">
        <v>43851.199999999997</v>
      </c>
      <c r="P660" s="7" t="s">
        <v>51</v>
      </c>
      <c r="Q660" s="2">
        <v>400</v>
      </c>
      <c r="R660" s="12">
        <v>8</v>
      </c>
      <c r="S660" s="12">
        <v>20</v>
      </c>
      <c r="T660" s="12">
        <v>14</v>
      </c>
      <c r="U660" s="12">
        <v>190</v>
      </c>
      <c r="V660" s="12">
        <v>65655.490000000005</v>
      </c>
    </row>
    <row r="661" spans="1:22" x14ac:dyDescent="0.25">
      <c r="A661" t="s">
        <v>71</v>
      </c>
      <c r="B661" s="1">
        <v>44809</v>
      </c>
      <c r="C661">
        <v>2009</v>
      </c>
      <c r="D661">
        <v>260</v>
      </c>
      <c r="E661">
        <v>4</v>
      </c>
      <c r="F661" t="s">
        <v>25</v>
      </c>
      <c r="G661" t="s">
        <v>28</v>
      </c>
      <c r="H661">
        <v>4</v>
      </c>
      <c r="I661" t="s">
        <v>29</v>
      </c>
      <c r="J661" t="s">
        <v>35</v>
      </c>
      <c r="K661">
        <v>27</v>
      </c>
      <c r="L661">
        <v>17</v>
      </c>
      <c r="M661">
        <v>376</v>
      </c>
      <c r="N661">
        <v>46576.19</v>
      </c>
      <c r="P661" s="8" t="s">
        <v>588</v>
      </c>
      <c r="Q661" s="2">
        <v>400</v>
      </c>
      <c r="R661" s="12">
        <v>8</v>
      </c>
      <c r="S661" s="12">
        <v>20</v>
      </c>
      <c r="T661" s="12">
        <v>14</v>
      </c>
      <c r="U661" s="12">
        <v>190</v>
      </c>
      <c r="V661" s="12">
        <v>65655.490000000005</v>
      </c>
    </row>
    <row r="662" spans="1:22" x14ac:dyDescent="0.25">
      <c r="A662" t="s">
        <v>71</v>
      </c>
      <c r="B662" s="1">
        <v>44809</v>
      </c>
      <c r="C662">
        <v>2009</v>
      </c>
      <c r="D662">
        <v>260</v>
      </c>
      <c r="E662">
        <v>4</v>
      </c>
      <c r="F662" t="s">
        <v>25</v>
      </c>
      <c r="G662" t="s">
        <v>28</v>
      </c>
      <c r="H662">
        <v>4</v>
      </c>
      <c r="I662" t="s">
        <v>29</v>
      </c>
      <c r="J662" t="s">
        <v>30</v>
      </c>
      <c r="K662">
        <v>27</v>
      </c>
      <c r="L662">
        <v>17</v>
      </c>
      <c r="M662">
        <v>376</v>
      </c>
      <c r="N662">
        <v>47987.25</v>
      </c>
      <c r="P662" s="9" t="s">
        <v>52</v>
      </c>
      <c r="Q662" s="2">
        <v>400</v>
      </c>
      <c r="R662" s="12">
        <v>8</v>
      </c>
      <c r="S662" s="12">
        <v>20</v>
      </c>
      <c r="T662" s="12">
        <v>14</v>
      </c>
      <c r="U662" s="12">
        <v>190</v>
      </c>
      <c r="V662" s="12">
        <v>67344.55</v>
      </c>
    </row>
    <row r="663" spans="1:22" x14ac:dyDescent="0.25">
      <c r="A663" t="s">
        <v>71</v>
      </c>
      <c r="B663" s="1">
        <v>44809</v>
      </c>
      <c r="C663">
        <v>2010</v>
      </c>
      <c r="D663">
        <v>300</v>
      </c>
      <c r="E663">
        <v>6</v>
      </c>
      <c r="F663" t="s">
        <v>25</v>
      </c>
      <c r="G663" t="s">
        <v>26</v>
      </c>
      <c r="H663">
        <v>4</v>
      </c>
      <c r="I663" t="s">
        <v>36</v>
      </c>
      <c r="J663" t="s">
        <v>30</v>
      </c>
      <c r="K663">
        <v>27</v>
      </c>
      <c r="L663">
        <v>16</v>
      </c>
      <c r="M663">
        <v>376</v>
      </c>
      <c r="N663">
        <v>55267.11</v>
      </c>
      <c r="P663" s="10" t="s">
        <v>25</v>
      </c>
      <c r="Q663" s="2">
        <v>400</v>
      </c>
      <c r="R663" s="12">
        <v>8</v>
      </c>
      <c r="S663" s="12">
        <v>20</v>
      </c>
      <c r="T663" s="12">
        <v>14</v>
      </c>
      <c r="U663" s="12">
        <v>190</v>
      </c>
      <c r="V663" s="12">
        <v>67344.55</v>
      </c>
    </row>
    <row r="664" spans="1:22" x14ac:dyDescent="0.25">
      <c r="A664" t="s">
        <v>71</v>
      </c>
      <c r="B664" s="1">
        <v>44809</v>
      </c>
      <c r="C664">
        <v>2011</v>
      </c>
      <c r="D664">
        <v>220</v>
      </c>
      <c r="E664">
        <v>4</v>
      </c>
      <c r="F664" t="s">
        <v>16</v>
      </c>
      <c r="G664" t="s">
        <v>28</v>
      </c>
      <c r="H664">
        <v>4</v>
      </c>
      <c r="I664" t="s">
        <v>36</v>
      </c>
      <c r="J664" t="s">
        <v>30</v>
      </c>
      <c r="K664">
        <v>33</v>
      </c>
      <c r="L664">
        <v>20</v>
      </c>
      <c r="M664">
        <v>376</v>
      </c>
      <c r="N664">
        <v>41981.37</v>
      </c>
      <c r="P664" s="9" t="s">
        <v>17</v>
      </c>
      <c r="Q664" s="2">
        <v>400</v>
      </c>
      <c r="R664" s="12">
        <v>8</v>
      </c>
      <c r="S664" s="12">
        <v>20</v>
      </c>
      <c r="T664" s="12">
        <v>14</v>
      </c>
      <c r="U664" s="12">
        <v>190</v>
      </c>
      <c r="V664" s="12">
        <v>63966.43</v>
      </c>
    </row>
    <row r="665" spans="1:22" x14ac:dyDescent="0.25">
      <c r="A665" t="s">
        <v>71</v>
      </c>
      <c r="B665" s="1">
        <v>44809</v>
      </c>
      <c r="C665">
        <v>2011</v>
      </c>
      <c r="D665">
        <v>300</v>
      </c>
      <c r="E665">
        <v>6</v>
      </c>
      <c r="F665" t="s">
        <v>25</v>
      </c>
      <c r="G665" t="s">
        <v>26</v>
      </c>
      <c r="H665">
        <v>4</v>
      </c>
      <c r="I665" t="s">
        <v>36</v>
      </c>
      <c r="J665" t="s">
        <v>30</v>
      </c>
      <c r="K665">
        <v>27</v>
      </c>
      <c r="L665">
        <v>17</v>
      </c>
      <c r="M665">
        <v>376</v>
      </c>
      <c r="N665">
        <v>54011.86</v>
      </c>
      <c r="P665" s="10" t="s">
        <v>25</v>
      </c>
      <c r="Q665" s="2">
        <v>400</v>
      </c>
      <c r="R665" s="12">
        <v>8</v>
      </c>
      <c r="S665" s="12">
        <v>20</v>
      </c>
      <c r="T665" s="12">
        <v>14</v>
      </c>
      <c r="U665" s="12">
        <v>190</v>
      </c>
      <c r="V665" s="12">
        <v>63966.43</v>
      </c>
    </row>
    <row r="666" spans="1:22" x14ac:dyDescent="0.25">
      <c r="A666" t="s">
        <v>71</v>
      </c>
      <c r="B666" s="1">
        <v>44809</v>
      </c>
      <c r="C666">
        <v>2011</v>
      </c>
      <c r="D666">
        <v>220</v>
      </c>
      <c r="E666">
        <v>4</v>
      </c>
      <c r="F666" t="s">
        <v>25</v>
      </c>
      <c r="G666" t="s">
        <v>28</v>
      </c>
      <c r="H666">
        <v>4</v>
      </c>
      <c r="I666" t="s">
        <v>36</v>
      </c>
      <c r="J666" t="s">
        <v>30</v>
      </c>
      <c r="K666">
        <v>28</v>
      </c>
      <c r="L666">
        <v>18</v>
      </c>
      <c r="M666">
        <v>376</v>
      </c>
      <c r="N666">
        <v>47331.89</v>
      </c>
      <c r="P666" s="7" t="s">
        <v>30</v>
      </c>
      <c r="Q666" s="2">
        <v>420</v>
      </c>
      <c r="R666" s="12">
        <v>7</v>
      </c>
      <c r="S666" s="12">
        <v>24.5</v>
      </c>
      <c r="T666" s="12">
        <v>16.75</v>
      </c>
      <c r="U666" s="12">
        <v>190</v>
      </c>
      <c r="V666" s="12">
        <v>58749.404999999999</v>
      </c>
    </row>
    <row r="667" spans="1:22" x14ac:dyDescent="0.25">
      <c r="A667" t="s">
        <v>71</v>
      </c>
      <c r="B667" s="1">
        <v>44809</v>
      </c>
      <c r="C667">
        <v>2011</v>
      </c>
      <c r="D667">
        <v>300</v>
      </c>
      <c r="E667">
        <v>6</v>
      </c>
      <c r="F667" t="s">
        <v>25</v>
      </c>
      <c r="G667" t="s">
        <v>26</v>
      </c>
      <c r="H667">
        <v>4</v>
      </c>
      <c r="I667" t="s">
        <v>36</v>
      </c>
      <c r="J667" t="s">
        <v>30</v>
      </c>
      <c r="K667">
        <v>27</v>
      </c>
      <c r="L667">
        <v>17</v>
      </c>
      <c r="M667">
        <v>376</v>
      </c>
      <c r="N667">
        <v>52339.14</v>
      </c>
      <c r="P667" s="8" t="s">
        <v>487</v>
      </c>
      <c r="Q667" s="2">
        <v>330</v>
      </c>
      <c r="R667" s="12">
        <v>6</v>
      </c>
      <c r="S667" s="12">
        <v>25</v>
      </c>
      <c r="T667" s="12">
        <v>17.5</v>
      </c>
      <c r="U667" s="12">
        <v>190</v>
      </c>
      <c r="V667" s="12">
        <v>52442.665000000001</v>
      </c>
    </row>
    <row r="668" spans="1:22" x14ac:dyDescent="0.25">
      <c r="A668" t="s">
        <v>71</v>
      </c>
      <c r="B668" t="s">
        <v>75</v>
      </c>
      <c r="C668">
        <v>2007</v>
      </c>
      <c r="D668">
        <v>290</v>
      </c>
      <c r="E668">
        <v>6</v>
      </c>
      <c r="F668" t="s">
        <v>25</v>
      </c>
      <c r="G668" t="s">
        <v>26</v>
      </c>
      <c r="H668">
        <v>4</v>
      </c>
      <c r="I668" t="s">
        <v>29</v>
      </c>
      <c r="J668" t="s">
        <v>51</v>
      </c>
      <c r="K668">
        <v>20</v>
      </c>
      <c r="L668">
        <v>14</v>
      </c>
      <c r="M668">
        <v>376</v>
      </c>
      <c r="N668">
        <v>46339.86</v>
      </c>
      <c r="P668" s="9" t="s">
        <v>26</v>
      </c>
      <c r="Q668" s="2">
        <v>330</v>
      </c>
      <c r="R668" s="12">
        <v>6</v>
      </c>
      <c r="S668" s="12">
        <v>24</v>
      </c>
      <c r="T668" s="12">
        <v>17</v>
      </c>
      <c r="U668" s="12">
        <v>190</v>
      </c>
      <c r="V668" s="12">
        <v>53614.11</v>
      </c>
    </row>
    <row r="669" spans="1:22" x14ac:dyDescent="0.25">
      <c r="A669" t="s">
        <v>71</v>
      </c>
      <c r="B669" t="s">
        <v>75</v>
      </c>
      <c r="C669">
        <v>2007</v>
      </c>
      <c r="D669">
        <v>300</v>
      </c>
      <c r="E669">
        <v>8</v>
      </c>
      <c r="F669" t="s">
        <v>25</v>
      </c>
      <c r="G669" t="s">
        <v>26</v>
      </c>
      <c r="H669">
        <v>4</v>
      </c>
      <c r="I669" t="s">
        <v>29</v>
      </c>
      <c r="J669" t="s">
        <v>51</v>
      </c>
      <c r="K669">
        <v>19</v>
      </c>
      <c r="L669">
        <v>13</v>
      </c>
      <c r="M669">
        <v>376</v>
      </c>
      <c r="N669">
        <v>48704.74</v>
      </c>
      <c r="P669" s="10" t="s">
        <v>25</v>
      </c>
      <c r="Q669" s="2">
        <v>330</v>
      </c>
      <c r="R669" s="12">
        <v>6</v>
      </c>
      <c r="S669" s="12">
        <v>24</v>
      </c>
      <c r="T669" s="12">
        <v>17</v>
      </c>
      <c r="U669" s="12">
        <v>190</v>
      </c>
      <c r="V669" s="12">
        <v>53614.11</v>
      </c>
    </row>
    <row r="670" spans="1:22" x14ac:dyDescent="0.25">
      <c r="A670" t="s">
        <v>71</v>
      </c>
      <c r="B670" t="s">
        <v>75</v>
      </c>
      <c r="C670">
        <v>2008</v>
      </c>
      <c r="D670">
        <v>300</v>
      </c>
      <c r="E670">
        <v>8</v>
      </c>
      <c r="F670" t="s">
        <v>25</v>
      </c>
      <c r="G670" t="s">
        <v>26</v>
      </c>
      <c r="H670">
        <v>4</v>
      </c>
      <c r="I670" t="s">
        <v>29</v>
      </c>
      <c r="J670" t="s">
        <v>51</v>
      </c>
      <c r="K670">
        <v>19</v>
      </c>
      <c r="L670">
        <v>13</v>
      </c>
      <c r="M670">
        <v>376</v>
      </c>
      <c r="N670">
        <v>48693.16</v>
      </c>
      <c r="P670" s="9" t="s">
        <v>17</v>
      </c>
      <c r="Q670" s="2">
        <v>330</v>
      </c>
      <c r="R670" s="12">
        <v>6</v>
      </c>
      <c r="S670" s="12">
        <v>26</v>
      </c>
      <c r="T670" s="12">
        <v>18</v>
      </c>
      <c r="U670" s="12">
        <v>190</v>
      </c>
      <c r="V670" s="12">
        <v>51271.22</v>
      </c>
    </row>
    <row r="671" spans="1:22" x14ac:dyDescent="0.25">
      <c r="A671" t="s">
        <v>71</v>
      </c>
      <c r="B671" t="s">
        <v>75</v>
      </c>
      <c r="C671">
        <v>2008</v>
      </c>
      <c r="D671">
        <v>285</v>
      </c>
      <c r="E671">
        <v>6</v>
      </c>
      <c r="F671" t="s">
        <v>25</v>
      </c>
      <c r="G671" t="s">
        <v>26</v>
      </c>
      <c r="H671">
        <v>4</v>
      </c>
      <c r="I671" t="s">
        <v>29</v>
      </c>
      <c r="J671" t="s">
        <v>51</v>
      </c>
      <c r="K671">
        <v>20</v>
      </c>
      <c r="L671">
        <v>14</v>
      </c>
      <c r="M671">
        <v>376</v>
      </c>
      <c r="N671">
        <v>45994.94</v>
      </c>
      <c r="P671" s="10" t="s">
        <v>25</v>
      </c>
      <c r="Q671" s="2">
        <v>330</v>
      </c>
      <c r="R671" s="12">
        <v>6</v>
      </c>
      <c r="S671" s="12">
        <v>26</v>
      </c>
      <c r="T671" s="12">
        <v>18</v>
      </c>
      <c r="U671" s="12">
        <v>190</v>
      </c>
      <c r="V671" s="12">
        <v>51271.22</v>
      </c>
    </row>
    <row r="672" spans="1:22" x14ac:dyDescent="0.25">
      <c r="A672" t="s">
        <v>71</v>
      </c>
      <c r="B672" t="s">
        <v>75</v>
      </c>
      <c r="C672">
        <v>2008</v>
      </c>
      <c r="D672">
        <v>390</v>
      </c>
      <c r="E672">
        <v>8</v>
      </c>
      <c r="F672" t="s">
        <v>25</v>
      </c>
      <c r="G672" t="s">
        <v>26</v>
      </c>
      <c r="H672">
        <v>4</v>
      </c>
      <c r="I672" t="s">
        <v>29</v>
      </c>
      <c r="J672" t="s">
        <v>51</v>
      </c>
      <c r="K672">
        <v>16</v>
      </c>
      <c r="L672">
        <v>12</v>
      </c>
      <c r="M672">
        <v>376</v>
      </c>
      <c r="N672">
        <v>52973.87</v>
      </c>
      <c r="P672" s="8" t="s">
        <v>492</v>
      </c>
      <c r="Q672" s="2">
        <v>420</v>
      </c>
      <c r="R672" s="12">
        <v>8</v>
      </c>
      <c r="S672" s="12">
        <v>24</v>
      </c>
      <c r="T672" s="12">
        <v>16</v>
      </c>
      <c r="U672" s="12">
        <v>190</v>
      </c>
      <c r="V672" s="12">
        <v>65056.144999999997</v>
      </c>
    </row>
    <row r="673" spans="1:22" x14ac:dyDescent="0.25">
      <c r="A673" t="s">
        <v>71</v>
      </c>
      <c r="B673" t="s">
        <v>75</v>
      </c>
      <c r="C673">
        <v>2009</v>
      </c>
      <c r="D673">
        <v>390</v>
      </c>
      <c r="E673">
        <v>8</v>
      </c>
      <c r="F673" t="s">
        <v>25</v>
      </c>
      <c r="G673" t="s">
        <v>26</v>
      </c>
      <c r="H673">
        <v>4</v>
      </c>
      <c r="I673" t="s">
        <v>29</v>
      </c>
      <c r="J673" t="s">
        <v>51</v>
      </c>
      <c r="K673">
        <v>16</v>
      </c>
      <c r="L673">
        <v>12</v>
      </c>
      <c r="M673">
        <v>376</v>
      </c>
      <c r="N673">
        <v>56105.09</v>
      </c>
      <c r="P673" s="9" t="s">
        <v>26</v>
      </c>
      <c r="Q673" s="2">
        <v>420</v>
      </c>
      <c r="R673" s="12">
        <v>8</v>
      </c>
      <c r="S673" s="12">
        <v>23</v>
      </c>
      <c r="T673" s="12">
        <v>16</v>
      </c>
      <c r="U673" s="12">
        <v>190</v>
      </c>
      <c r="V673" s="12">
        <v>66418.289999999994</v>
      </c>
    </row>
    <row r="674" spans="1:22" x14ac:dyDescent="0.25">
      <c r="A674" t="s">
        <v>71</v>
      </c>
      <c r="B674" t="s">
        <v>75</v>
      </c>
      <c r="C674">
        <v>2009</v>
      </c>
      <c r="D674">
        <v>285</v>
      </c>
      <c r="E674">
        <v>6</v>
      </c>
      <c r="F674" t="s">
        <v>25</v>
      </c>
      <c r="G674" t="s">
        <v>26</v>
      </c>
      <c r="H674">
        <v>4</v>
      </c>
      <c r="I674" t="s">
        <v>29</v>
      </c>
      <c r="J674" t="s">
        <v>51</v>
      </c>
      <c r="K674">
        <v>20</v>
      </c>
      <c r="L674">
        <v>14</v>
      </c>
      <c r="M674">
        <v>376</v>
      </c>
      <c r="N674">
        <v>48689.919999999998</v>
      </c>
      <c r="P674" s="10" t="s">
        <v>25</v>
      </c>
      <c r="Q674" s="2">
        <v>420</v>
      </c>
      <c r="R674" s="12">
        <v>8</v>
      </c>
      <c r="S674" s="12">
        <v>23</v>
      </c>
      <c r="T674" s="12">
        <v>16</v>
      </c>
      <c r="U674" s="12">
        <v>190</v>
      </c>
      <c r="V674" s="12">
        <v>66418.289999999994</v>
      </c>
    </row>
    <row r="675" spans="1:22" x14ac:dyDescent="0.25">
      <c r="A675" t="s">
        <v>71</v>
      </c>
      <c r="B675" t="s">
        <v>75</v>
      </c>
      <c r="C675">
        <v>2009</v>
      </c>
      <c r="D675">
        <v>300</v>
      </c>
      <c r="E675">
        <v>8</v>
      </c>
      <c r="F675" t="s">
        <v>25</v>
      </c>
      <c r="G675" t="s">
        <v>26</v>
      </c>
      <c r="H675">
        <v>4</v>
      </c>
      <c r="I675" t="s">
        <v>29</v>
      </c>
      <c r="J675" t="s">
        <v>51</v>
      </c>
      <c r="K675">
        <v>20</v>
      </c>
      <c r="L675">
        <v>14</v>
      </c>
      <c r="M675">
        <v>376</v>
      </c>
      <c r="N675">
        <v>51809.09</v>
      </c>
      <c r="P675" s="9" t="s">
        <v>17</v>
      </c>
      <c r="Q675" s="2">
        <v>420</v>
      </c>
      <c r="R675" s="12">
        <v>8</v>
      </c>
      <c r="S675" s="12">
        <v>25</v>
      </c>
      <c r="T675" s="12">
        <v>16</v>
      </c>
      <c r="U675" s="12">
        <v>190</v>
      </c>
      <c r="V675" s="12">
        <v>63694</v>
      </c>
    </row>
    <row r="676" spans="1:22" x14ac:dyDescent="0.25">
      <c r="A676" t="s">
        <v>69</v>
      </c>
      <c r="B676">
        <v>911</v>
      </c>
      <c r="C676">
        <v>2015</v>
      </c>
      <c r="D676">
        <v>350</v>
      </c>
      <c r="E676">
        <v>6</v>
      </c>
      <c r="F676" t="s">
        <v>16</v>
      </c>
      <c r="G676" t="s">
        <v>17</v>
      </c>
      <c r="H676">
        <v>2</v>
      </c>
      <c r="I676" t="s">
        <v>18</v>
      </c>
      <c r="J676" t="s">
        <v>21</v>
      </c>
      <c r="K676">
        <v>27</v>
      </c>
      <c r="L676">
        <v>19</v>
      </c>
      <c r="M676">
        <v>1715</v>
      </c>
      <c r="N676">
        <v>99488.83</v>
      </c>
      <c r="P676" s="10" t="s">
        <v>25</v>
      </c>
      <c r="Q676" s="2">
        <v>420</v>
      </c>
      <c r="R676" s="12">
        <v>8</v>
      </c>
      <c r="S676" s="12">
        <v>25</v>
      </c>
      <c r="T676" s="12">
        <v>16</v>
      </c>
      <c r="U676" s="12">
        <v>190</v>
      </c>
      <c r="V676" s="12">
        <v>63694</v>
      </c>
    </row>
    <row r="677" spans="1:22" x14ac:dyDescent="0.25">
      <c r="A677" t="s">
        <v>69</v>
      </c>
      <c r="B677">
        <v>911</v>
      </c>
      <c r="C677">
        <v>2015</v>
      </c>
      <c r="D677">
        <v>430</v>
      </c>
      <c r="E677">
        <v>6</v>
      </c>
      <c r="F677" t="s">
        <v>16</v>
      </c>
      <c r="G677" t="s">
        <v>26</v>
      </c>
      <c r="H677">
        <v>2</v>
      </c>
      <c r="I677" t="s">
        <v>18</v>
      </c>
      <c r="J677" t="s">
        <v>21</v>
      </c>
      <c r="K677">
        <v>25</v>
      </c>
      <c r="L677">
        <v>18</v>
      </c>
      <c r="M677">
        <v>1715</v>
      </c>
      <c r="N677">
        <v>137340.09</v>
      </c>
      <c r="P677" s="6" t="s">
        <v>29</v>
      </c>
      <c r="Q677" s="2">
        <v>390</v>
      </c>
      <c r="R677" s="12">
        <v>6.0769230769230766</v>
      </c>
      <c r="S677" s="12">
        <v>25.23076923076923</v>
      </c>
      <c r="T677" s="12">
        <v>17.692307692307693</v>
      </c>
      <c r="U677" s="12">
        <v>190</v>
      </c>
      <c r="V677" s="12">
        <v>45661.265769230769</v>
      </c>
    </row>
    <row r="678" spans="1:22" x14ac:dyDescent="0.25">
      <c r="A678" t="s">
        <v>69</v>
      </c>
      <c r="B678">
        <v>911</v>
      </c>
      <c r="C678">
        <v>2015</v>
      </c>
      <c r="D678">
        <v>430</v>
      </c>
      <c r="E678">
        <v>6</v>
      </c>
      <c r="F678" t="s">
        <v>16</v>
      </c>
      <c r="G678" t="s">
        <v>26</v>
      </c>
      <c r="H678">
        <v>2</v>
      </c>
      <c r="I678" t="s">
        <v>18</v>
      </c>
      <c r="J678" t="s">
        <v>19</v>
      </c>
      <c r="K678">
        <v>26</v>
      </c>
      <c r="L678">
        <v>18</v>
      </c>
      <c r="M678">
        <v>1715</v>
      </c>
      <c r="N678">
        <v>125033.26</v>
      </c>
      <c r="P678" s="7" t="s">
        <v>51</v>
      </c>
      <c r="Q678" s="2">
        <v>390</v>
      </c>
      <c r="R678" s="12">
        <v>6.2857142857142856</v>
      </c>
      <c r="S678" s="12">
        <v>22.857142857142858</v>
      </c>
      <c r="T678" s="12">
        <v>16.285714285714285</v>
      </c>
      <c r="U678" s="12">
        <v>190</v>
      </c>
      <c r="V678" s="12">
        <v>45495.712857142855</v>
      </c>
    </row>
    <row r="679" spans="1:22" x14ac:dyDescent="0.25">
      <c r="A679" t="s">
        <v>69</v>
      </c>
      <c r="B679">
        <v>911</v>
      </c>
      <c r="C679">
        <v>2015</v>
      </c>
      <c r="D679">
        <v>400</v>
      </c>
      <c r="E679">
        <v>6</v>
      </c>
      <c r="F679" t="s">
        <v>16</v>
      </c>
      <c r="G679" t="s">
        <v>26</v>
      </c>
      <c r="H679">
        <v>2</v>
      </c>
      <c r="I679" t="s">
        <v>18</v>
      </c>
      <c r="J679" t="s">
        <v>19</v>
      </c>
      <c r="K679">
        <v>26</v>
      </c>
      <c r="L679">
        <v>18</v>
      </c>
      <c r="M679">
        <v>1715</v>
      </c>
      <c r="N679">
        <v>109241.22</v>
      </c>
      <c r="P679" s="8" t="s">
        <v>323</v>
      </c>
      <c r="Q679" s="2">
        <v>297</v>
      </c>
      <c r="R679" s="12">
        <v>6</v>
      </c>
      <c r="S679" s="12">
        <v>24</v>
      </c>
      <c r="T679" s="12">
        <v>17</v>
      </c>
      <c r="U679" s="12">
        <v>190</v>
      </c>
      <c r="V679" s="12">
        <v>40319.555</v>
      </c>
    </row>
    <row r="680" spans="1:22" x14ac:dyDescent="0.25">
      <c r="A680" t="s">
        <v>69</v>
      </c>
      <c r="B680">
        <v>911</v>
      </c>
      <c r="C680">
        <v>2015</v>
      </c>
      <c r="D680">
        <v>400</v>
      </c>
      <c r="E680">
        <v>6</v>
      </c>
      <c r="F680" t="s">
        <v>16</v>
      </c>
      <c r="G680" t="s">
        <v>17</v>
      </c>
      <c r="H680">
        <v>2</v>
      </c>
      <c r="I680" t="s">
        <v>18</v>
      </c>
      <c r="J680" t="s">
        <v>19</v>
      </c>
      <c r="K680">
        <v>27</v>
      </c>
      <c r="L680">
        <v>19</v>
      </c>
      <c r="M680">
        <v>1715</v>
      </c>
      <c r="N680">
        <v>102281.14</v>
      </c>
      <c r="P680" s="9" t="s">
        <v>26</v>
      </c>
      <c r="Q680" s="2">
        <v>297</v>
      </c>
      <c r="R680" s="12">
        <v>6</v>
      </c>
      <c r="S680" s="12">
        <v>24</v>
      </c>
      <c r="T680" s="12">
        <v>17</v>
      </c>
      <c r="U680" s="12">
        <v>190</v>
      </c>
      <c r="V680" s="12">
        <v>41082.36</v>
      </c>
    </row>
    <row r="681" spans="1:22" x14ac:dyDescent="0.25">
      <c r="A681" t="s">
        <v>69</v>
      </c>
      <c r="B681">
        <v>911</v>
      </c>
      <c r="C681">
        <v>2015</v>
      </c>
      <c r="D681">
        <v>520</v>
      </c>
      <c r="E681">
        <v>6</v>
      </c>
      <c r="F681" t="s">
        <v>41</v>
      </c>
      <c r="G681" t="s">
        <v>26</v>
      </c>
      <c r="H681">
        <v>2</v>
      </c>
      <c r="I681" t="s">
        <v>18</v>
      </c>
      <c r="J681" t="s">
        <v>21</v>
      </c>
      <c r="K681">
        <v>24</v>
      </c>
      <c r="L681">
        <v>17</v>
      </c>
      <c r="M681">
        <v>1715</v>
      </c>
      <c r="N681">
        <v>168572.55</v>
      </c>
      <c r="P681" s="10" t="s">
        <v>25</v>
      </c>
      <c r="Q681" s="2">
        <v>297</v>
      </c>
      <c r="R681" s="12">
        <v>6</v>
      </c>
      <c r="S681" s="12">
        <v>24</v>
      </c>
      <c r="T681" s="12">
        <v>17</v>
      </c>
      <c r="U681" s="12">
        <v>190</v>
      </c>
      <c r="V681" s="12">
        <v>41082.36</v>
      </c>
    </row>
    <row r="682" spans="1:22" x14ac:dyDescent="0.25">
      <c r="A682" t="s">
        <v>69</v>
      </c>
      <c r="B682">
        <v>911</v>
      </c>
      <c r="C682">
        <v>2015</v>
      </c>
      <c r="D682">
        <v>350</v>
      </c>
      <c r="E682">
        <v>6</v>
      </c>
      <c r="F682" t="s">
        <v>16</v>
      </c>
      <c r="G682" t="s">
        <v>26</v>
      </c>
      <c r="H682">
        <v>2</v>
      </c>
      <c r="I682" t="s">
        <v>18</v>
      </c>
      <c r="J682" t="s">
        <v>21</v>
      </c>
      <c r="K682">
        <v>26</v>
      </c>
      <c r="L682">
        <v>19</v>
      </c>
      <c r="M682">
        <v>1715</v>
      </c>
      <c r="N682">
        <v>106448.91</v>
      </c>
      <c r="P682" s="9" t="s">
        <v>17</v>
      </c>
      <c r="Q682" s="2">
        <v>297</v>
      </c>
      <c r="R682" s="12">
        <v>6</v>
      </c>
      <c r="S682" s="12">
        <v>24</v>
      </c>
      <c r="T682" s="12">
        <v>17</v>
      </c>
      <c r="U682" s="12">
        <v>190</v>
      </c>
      <c r="V682" s="12">
        <v>39556.75</v>
      </c>
    </row>
    <row r="683" spans="1:22" x14ac:dyDescent="0.25">
      <c r="A683" t="s">
        <v>69</v>
      </c>
      <c r="B683">
        <v>911</v>
      </c>
      <c r="C683">
        <v>2015</v>
      </c>
      <c r="D683">
        <v>520</v>
      </c>
      <c r="E683">
        <v>6</v>
      </c>
      <c r="F683" t="s">
        <v>41</v>
      </c>
      <c r="G683" t="s">
        <v>26</v>
      </c>
      <c r="H683">
        <v>2</v>
      </c>
      <c r="I683" t="s">
        <v>18</v>
      </c>
      <c r="J683" t="s">
        <v>19</v>
      </c>
      <c r="K683">
        <v>24</v>
      </c>
      <c r="L683">
        <v>17</v>
      </c>
      <c r="M683">
        <v>1715</v>
      </c>
      <c r="N683">
        <v>156265.72</v>
      </c>
      <c r="P683" s="10" t="s">
        <v>25</v>
      </c>
      <c r="Q683" s="2">
        <v>297</v>
      </c>
      <c r="R683" s="12">
        <v>6</v>
      </c>
      <c r="S683" s="12">
        <v>24</v>
      </c>
      <c r="T683" s="12">
        <v>17</v>
      </c>
      <c r="U683" s="12">
        <v>190</v>
      </c>
      <c r="V683" s="12">
        <v>39556.75</v>
      </c>
    </row>
    <row r="684" spans="1:22" x14ac:dyDescent="0.25">
      <c r="A684" t="s">
        <v>69</v>
      </c>
      <c r="B684">
        <v>911</v>
      </c>
      <c r="C684">
        <v>2015</v>
      </c>
      <c r="D684">
        <v>350</v>
      </c>
      <c r="E684">
        <v>6</v>
      </c>
      <c r="F684" t="s">
        <v>16</v>
      </c>
      <c r="G684" t="s">
        <v>26</v>
      </c>
      <c r="H684">
        <v>2</v>
      </c>
      <c r="I684" t="s">
        <v>18</v>
      </c>
      <c r="J684" t="s">
        <v>19</v>
      </c>
      <c r="K684">
        <v>27</v>
      </c>
      <c r="L684">
        <v>19</v>
      </c>
      <c r="M684">
        <v>1715</v>
      </c>
      <c r="N684">
        <v>94142.080000000002</v>
      </c>
      <c r="P684" s="8" t="s">
        <v>361</v>
      </c>
      <c r="Q684" s="2">
        <v>390</v>
      </c>
      <c r="R684" s="12">
        <v>6.666666666666667</v>
      </c>
      <c r="S684" s="12">
        <v>21.333333333333332</v>
      </c>
      <c r="T684" s="12">
        <v>15.333333333333334</v>
      </c>
      <c r="U684" s="12">
        <v>190</v>
      </c>
      <c r="V684" s="12">
        <v>52397.256666666661</v>
      </c>
    </row>
    <row r="685" spans="1:22" x14ac:dyDescent="0.25">
      <c r="A685" t="s">
        <v>69</v>
      </c>
      <c r="B685">
        <v>911</v>
      </c>
      <c r="C685">
        <v>2015</v>
      </c>
      <c r="D685">
        <v>350</v>
      </c>
      <c r="E685">
        <v>6</v>
      </c>
      <c r="F685" t="s">
        <v>16</v>
      </c>
      <c r="G685" t="s">
        <v>17</v>
      </c>
      <c r="H685">
        <v>2</v>
      </c>
      <c r="I685" t="s">
        <v>18</v>
      </c>
      <c r="J685" t="s">
        <v>19</v>
      </c>
      <c r="K685">
        <v>27</v>
      </c>
      <c r="L685">
        <v>19</v>
      </c>
      <c r="M685">
        <v>1715</v>
      </c>
      <c r="N685">
        <v>87182</v>
      </c>
      <c r="P685" s="9" t="s">
        <v>26</v>
      </c>
      <c r="Q685" s="2">
        <v>390</v>
      </c>
      <c r="R685" s="12">
        <v>7</v>
      </c>
      <c r="S685" s="12">
        <v>20.5</v>
      </c>
      <c r="T685" s="12">
        <v>15</v>
      </c>
      <c r="U685" s="12">
        <v>190</v>
      </c>
      <c r="V685" s="12">
        <v>55384.899999999994</v>
      </c>
    </row>
    <row r="686" spans="1:22" x14ac:dyDescent="0.25">
      <c r="A686" t="s">
        <v>69</v>
      </c>
      <c r="B686">
        <v>911</v>
      </c>
      <c r="C686">
        <v>2015</v>
      </c>
      <c r="D686">
        <v>430</v>
      </c>
      <c r="E686">
        <v>6</v>
      </c>
      <c r="F686" t="s">
        <v>16</v>
      </c>
      <c r="G686" t="s">
        <v>17</v>
      </c>
      <c r="H686">
        <v>2</v>
      </c>
      <c r="I686" t="s">
        <v>18</v>
      </c>
      <c r="J686" t="s">
        <v>19</v>
      </c>
      <c r="K686">
        <v>26</v>
      </c>
      <c r="L686">
        <v>18</v>
      </c>
      <c r="M686">
        <v>1715</v>
      </c>
      <c r="N686">
        <v>118104.2</v>
      </c>
      <c r="P686" s="10" t="s">
        <v>25</v>
      </c>
      <c r="Q686" s="2">
        <v>390</v>
      </c>
      <c r="R686" s="12">
        <v>7</v>
      </c>
      <c r="S686" s="12">
        <v>20.5</v>
      </c>
      <c r="T686" s="12">
        <v>15</v>
      </c>
      <c r="U686" s="12">
        <v>190</v>
      </c>
      <c r="V686" s="12">
        <v>55384.899999999994</v>
      </c>
    </row>
    <row r="687" spans="1:22" x14ac:dyDescent="0.25">
      <c r="A687" t="s">
        <v>69</v>
      </c>
      <c r="B687">
        <v>911</v>
      </c>
      <c r="C687">
        <v>2015</v>
      </c>
      <c r="D687">
        <v>560</v>
      </c>
      <c r="E687">
        <v>6</v>
      </c>
      <c r="F687" t="s">
        <v>41</v>
      </c>
      <c r="G687" t="s">
        <v>26</v>
      </c>
      <c r="H687">
        <v>2</v>
      </c>
      <c r="I687" t="s">
        <v>18</v>
      </c>
      <c r="J687" t="s">
        <v>19</v>
      </c>
      <c r="K687">
        <v>24</v>
      </c>
      <c r="L687">
        <v>17</v>
      </c>
      <c r="M687">
        <v>1715</v>
      </c>
      <c r="N687">
        <v>188946.04</v>
      </c>
      <c r="P687" s="9" t="s">
        <v>17</v>
      </c>
      <c r="Q687" s="2">
        <v>303</v>
      </c>
      <c r="R687" s="12">
        <v>6</v>
      </c>
      <c r="S687" s="12">
        <v>23</v>
      </c>
      <c r="T687" s="12">
        <v>16</v>
      </c>
      <c r="U687" s="12">
        <v>190</v>
      </c>
      <c r="V687" s="12">
        <v>46421.97</v>
      </c>
    </row>
    <row r="688" spans="1:22" x14ac:dyDescent="0.25">
      <c r="A688" t="s">
        <v>69</v>
      </c>
      <c r="B688">
        <v>911</v>
      </c>
      <c r="C688">
        <v>2015</v>
      </c>
      <c r="D688">
        <v>560</v>
      </c>
      <c r="E688">
        <v>6</v>
      </c>
      <c r="F688" t="s">
        <v>41</v>
      </c>
      <c r="G688" t="s">
        <v>26</v>
      </c>
      <c r="H688">
        <v>2</v>
      </c>
      <c r="I688" t="s">
        <v>18</v>
      </c>
      <c r="J688" t="s">
        <v>21</v>
      </c>
      <c r="K688">
        <v>24</v>
      </c>
      <c r="L688">
        <v>17</v>
      </c>
      <c r="M688">
        <v>1715</v>
      </c>
      <c r="N688">
        <v>201252.87</v>
      </c>
      <c r="P688" s="10" t="s">
        <v>25</v>
      </c>
      <c r="Q688" s="2">
        <v>303</v>
      </c>
      <c r="R688" s="12">
        <v>6</v>
      </c>
      <c r="S688" s="12">
        <v>23</v>
      </c>
      <c r="T688" s="12">
        <v>16</v>
      </c>
      <c r="U688" s="12">
        <v>190</v>
      </c>
      <c r="V688" s="12">
        <v>46421.97</v>
      </c>
    </row>
    <row r="689" spans="1:22" x14ac:dyDescent="0.25">
      <c r="A689" t="s">
        <v>69</v>
      </c>
      <c r="B689">
        <v>911</v>
      </c>
      <c r="C689">
        <v>2015</v>
      </c>
      <c r="D689">
        <v>475</v>
      </c>
      <c r="E689">
        <v>6</v>
      </c>
      <c r="F689" t="s">
        <v>41</v>
      </c>
      <c r="G689" t="s">
        <v>17</v>
      </c>
      <c r="H689">
        <v>2</v>
      </c>
      <c r="I689" t="s">
        <v>18</v>
      </c>
      <c r="J689" t="s">
        <v>19</v>
      </c>
      <c r="K689">
        <v>20</v>
      </c>
      <c r="L689">
        <v>15</v>
      </c>
      <c r="M689">
        <v>1715</v>
      </c>
      <c r="N689">
        <v>134858.04</v>
      </c>
      <c r="P689" s="7" t="s">
        <v>21</v>
      </c>
      <c r="Q689" s="2">
        <v>325</v>
      </c>
      <c r="R689" s="12">
        <v>6</v>
      </c>
      <c r="S689" s="12">
        <v>24.666666666666668</v>
      </c>
      <c r="T689" s="12">
        <v>16.666666666666668</v>
      </c>
      <c r="U689" s="12">
        <v>190</v>
      </c>
      <c r="V689" s="12">
        <v>55920.676666666674</v>
      </c>
    </row>
    <row r="690" spans="1:22" x14ac:dyDescent="0.25">
      <c r="A690" t="s">
        <v>69</v>
      </c>
      <c r="B690">
        <v>911</v>
      </c>
      <c r="C690">
        <v>2015</v>
      </c>
      <c r="D690">
        <v>400</v>
      </c>
      <c r="E690">
        <v>6</v>
      </c>
      <c r="F690" t="s">
        <v>16</v>
      </c>
      <c r="G690" t="s">
        <v>17</v>
      </c>
      <c r="H690">
        <v>2</v>
      </c>
      <c r="I690" t="s">
        <v>18</v>
      </c>
      <c r="J690" t="s">
        <v>21</v>
      </c>
      <c r="K690">
        <v>27</v>
      </c>
      <c r="L690">
        <v>19</v>
      </c>
      <c r="M690">
        <v>1715</v>
      </c>
      <c r="N690">
        <v>114587.97</v>
      </c>
      <c r="P690" s="8" t="s">
        <v>363</v>
      </c>
      <c r="Q690" s="2">
        <v>325</v>
      </c>
      <c r="R690" s="12">
        <v>6</v>
      </c>
      <c r="S690" s="12">
        <v>24.666666666666668</v>
      </c>
      <c r="T690" s="12">
        <v>16.666666666666668</v>
      </c>
      <c r="U690" s="12">
        <v>190</v>
      </c>
      <c r="V690" s="12">
        <v>55920.676666666674</v>
      </c>
    </row>
    <row r="691" spans="1:22" x14ac:dyDescent="0.25">
      <c r="A691" t="s">
        <v>69</v>
      </c>
      <c r="B691">
        <v>911</v>
      </c>
      <c r="C691">
        <v>2015</v>
      </c>
      <c r="D691">
        <v>400</v>
      </c>
      <c r="E691">
        <v>6</v>
      </c>
      <c r="F691" t="s">
        <v>16</v>
      </c>
      <c r="G691" t="s">
        <v>26</v>
      </c>
      <c r="H691">
        <v>2</v>
      </c>
      <c r="I691" t="s">
        <v>18</v>
      </c>
      <c r="J691" t="s">
        <v>21</v>
      </c>
      <c r="K691">
        <v>26</v>
      </c>
      <c r="L691">
        <v>18</v>
      </c>
      <c r="M691">
        <v>1715</v>
      </c>
      <c r="N691">
        <v>121548.05</v>
      </c>
      <c r="P691" s="9" t="s">
        <v>17</v>
      </c>
      <c r="Q691" s="2">
        <v>325</v>
      </c>
      <c r="R691" s="12">
        <v>6</v>
      </c>
      <c r="S691" s="12">
        <v>24.666666666666668</v>
      </c>
      <c r="T691" s="12">
        <v>16.666666666666668</v>
      </c>
      <c r="U691" s="12">
        <v>190</v>
      </c>
      <c r="V691" s="12">
        <v>55920.676666666674</v>
      </c>
    </row>
    <row r="692" spans="1:22" x14ac:dyDescent="0.25">
      <c r="A692" t="s">
        <v>69</v>
      </c>
      <c r="B692">
        <v>911</v>
      </c>
      <c r="C692">
        <v>2015</v>
      </c>
      <c r="D692">
        <v>430</v>
      </c>
      <c r="E692">
        <v>6</v>
      </c>
      <c r="F692" t="s">
        <v>16</v>
      </c>
      <c r="G692" t="s">
        <v>17</v>
      </c>
      <c r="H692">
        <v>2</v>
      </c>
      <c r="I692" t="s">
        <v>18</v>
      </c>
      <c r="J692" t="s">
        <v>21</v>
      </c>
      <c r="K692">
        <v>25</v>
      </c>
      <c r="L692">
        <v>18</v>
      </c>
      <c r="M692">
        <v>1715</v>
      </c>
      <c r="N692">
        <v>130411.03</v>
      </c>
      <c r="P692" s="10" t="s">
        <v>25</v>
      </c>
      <c r="Q692" s="2">
        <v>325</v>
      </c>
      <c r="R692" s="12">
        <v>6</v>
      </c>
      <c r="S692" s="12">
        <v>25</v>
      </c>
      <c r="T692" s="12">
        <v>17</v>
      </c>
      <c r="U692" s="12">
        <v>190</v>
      </c>
      <c r="V692" s="12">
        <v>56529.100000000006</v>
      </c>
    </row>
    <row r="693" spans="1:22" x14ac:dyDescent="0.25">
      <c r="A693" t="s">
        <v>69</v>
      </c>
      <c r="B693">
        <v>911</v>
      </c>
      <c r="C693">
        <v>2015</v>
      </c>
      <c r="D693">
        <v>350</v>
      </c>
      <c r="E693">
        <v>6</v>
      </c>
      <c r="F693" t="s">
        <v>16</v>
      </c>
      <c r="G693" t="s">
        <v>26</v>
      </c>
      <c r="H693">
        <v>2</v>
      </c>
      <c r="I693" t="s">
        <v>18</v>
      </c>
      <c r="J693" t="s">
        <v>19</v>
      </c>
      <c r="K693">
        <v>26</v>
      </c>
      <c r="L693">
        <v>18</v>
      </c>
      <c r="M693">
        <v>1715</v>
      </c>
      <c r="N693">
        <v>105073.44</v>
      </c>
      <c r="P693" s="10" t="s">
        <v>16</v>
      </c>
      <c r="Q693" s="2">
        <v>325</v>
      </c>
      <c r="R693" s="12">
        <v>6</v>
      </c>
      <c r="S693" s="12">
        <v>24</v>
      </c>
      <c r="T693" s="12">
        <v>16</v>
      </c>
      <c r="U693" s="12">
        <v>190</v>
      </c>
      <c r="V693" s="12">
        <v>54703.83</v>
      </c>
    </row>
    <row r="694" spans="1:22" x14ac:dyDescent="0.25">
      <c r="A694" t="s">
        <v>69</v>
      </c>
      <c r="B694">
        <v>911</v>
      </c>
      <c r="C694">
        <v>2015</v>
      </c>
      <c r="D694">
        <v>400</v>
      </c>
      <c r="E694">
        <v>6</v>
      </c>
      <c r="F694" t="s">
        <v>16</v>
      </c>
      <c r="G694" t="s">
        <v>26</v>
      </c>
      <c r="H694">
        <v>2</v>
      </c>
      <c r="I694" t="s">
        <v>18</v>
      </c>
      <c r="J694" t="s">
        <v>19</v>
      </c>
      <c r="K694">
        <v>26</v>
      </c>
      <c r="L694">
        <v>18</v>
      </c>
      <c r="M694">
        <v>1715</v>
      </c>
      <c r="N694">
        <v>120172.58</v>
      </c>
      <c r="P694" s="7" t="s">
        <v>19</v>
      </c>
      <c r="Q694" s="2">
        <v>348</v>
      </c>
      <c r="R694" s="12">
        <v>6</v>
      </c>
      <c r="S694" s="12">
        <v>26</v>
      </c>
      <c r="T694" s="12">
        <v>18.166666666666668</v>
      </c>
      <c r="U694" s="12">
        <v>190</v>
      </c>
      <c r="V694" s="12">
        <v>47048.56</v>
      </c>
    </row>
    <row r="695" spans="1:22" x14ac:dyDescent="0.25">
      <c r="A695" t="s">
        <v>69</v>
      </c>
      <c r="B695">
        <v>911</v>
      </c>
      <c r="C695">
        <v>2016</v>
      </c>
      <c r="D695">
        <v>350</v>
      </c>
      <c r="E695">
        <v>6</v>
      </c>
      <c r="F695" t="s">
        <v>16</v>
      </c>
      <c r="G695" t="s">
        <v>26</v>
      </c>
      <c r="H695">
        <v>2</v>
      </c>
      <c r="I695" t="s">
        <v>18</v>
      </c>
      <c r="J695" t="s">
        <v>21</v>
      </c>
      <c r="K695">
        <v>26</v>
      </c>
      <c r="L695">
        <v>19</v>
      </c>
      <c r="M695">
        <v>1715</v>
      </c>
      <c r="N695">
        <v>105122.77</v>
      </c>
      <c r="P695" s="8" t="s">
        <v>364</v>
      </c>
      <c r="Q695" s="2">
        <v>348</v>
      </c>
      <c r="R695" s="12">
        <v>6</v>
      </c>
      <c r="S695" s="12">
        <v>26</v>
      </c>
      <c r="T695" s="12">
        <v>18.166666666666668</v>
      </c>
      <c r="U695" s="12">
        <v>190</v>
      </c>
      <c r="V695" s="12">
        <v>47048.56</v>
      </c>
    </row>
    <row r="696" spans="1:22" x14ac:dyDescent="0.25">
      <c r="A696" t="s">
        <v>69</v>
      </c>
      <c r="B696">
        <v>911</v>
      </c>
      <c r="C696">
        <v>2016</v>
      </c>
      <c r="D696">
        <v>430</v>
      </c>
      <c r="E696">
        <v>6</v>
      </c>
      <c r="F696" t="s">
        <v>16</v>
      </c>
      <c r="G696" t="s">
        <v>26</v>
      </c>
      <c r="H696">
        <v>2</v>
      </c>
      <c r="I696" t="s">
        <v>18</v>
      </c>
      <c r="J696" t="s">
        <v>19</v>
      </c>
      <c r="K696">
        <v>26</v>
      </c>
      <c r="L696">
        <v>18</v>
      </c>
      <c r="M696">
        <v>1715</v>
      </c>
      <c r="N696">
        <v>123475.6</v>
      </c>
      <c r="P696" s="9" t="s">
        <v>26</v>
      </c>
      <c r="Q696" s="2">
        <v>330</v>
      </c>
      <c r="R696" s="12">
        <v>6</v>
      </c>
      <c r="S696" s="12">
        <v>25</v>
      </c>
      <c r="T696" s="12">
        <v>18</v>
      </c>
      <c r="U696" s="12">
        <v>190</v>
      </c>
      <c r="V696" s="12">
        <v>43861.14</v>
      </c>
    </row>
    <row r="697" spans="1:22" x14ac:dyDescent="0.25">
      <c r="A697" t="s">
        <v>69</v>
      </c>
      <c r="B697">
        <v>911</v>
      </c>
      <c r="C697">
        <v>2016</v>
      </c>
      <c r="D697">
        <v>400</v>
      </c>
      <c r="E697">
        <v>6</v>
      </c>
      <c r="F697" t="s">
        <v>16</v>
      </c>
      <c r="G697" t="s">
        <v>26</v>
      </c>
      <c r="H697">
        <v>2</v>
      </c>
      <c r="I697" t="s">
        <v>18</v>
      </c>
      <c r="J697" t="s">
        <v>19</v>
      </c>
      <c r="K697">
        <v>26</v>
      </c>
      <c r="L697">
        <v>18</v>
      </c>
      <c r="M697">
        <v>1715</v>
      </c>
      <c r="N697">
        <v>107880.29</v>
      </c>
      <c r="P697" s="10" t="s">
        <v>25</v>
      </c>
      <c r="Q697" s="2">
        <v>330</v>
      </c>
      <c r="R697" s="12">
        <v>6</v>
      </c>
      <c r="S697" s="12">
        <v>25</v>
      </c>
      <c r="T697" s="12">
        <v>18</v>
      </c>
      <c r="U697" s="12">
        <v>190</v>
      </c>
      <c r="V697" s="12">
        <v>43861.14</v>
      </c>
    </row>
    <row r="698" spans="1:22" x14ac:dyDescent="0.25">
      <c r="A698" t="s">
        <v>69</v>
      </c>
      <c r="B698">
        <v>911</v>
      </c>
      <c r="C698">
        <v>2016</v>
      </c>
      <c r="D698">
        <v>430</v>
      </c>
      <c r="E698">
        <v>6</v>
      </c>
      <c r="F698" t="s">
        <v>16</v>
      </c>
      <c r="G698" t="s">
        <v>17</v>
      </c>
      <c r="H698">
        <v>2</v>
      </c>
      <c r="I698" t="s">
        <v>18</v>
      </c>
      <c r="J698" t="s">
        <v>21</v>
      </c>
      <c r="K698">
        <v>25</v>
      </c>
      <c r="L698">
        <v>18</v>
      </c>
      <c r="M698">
        <v>1715</v>
      </c>
      <c r="N698">
        <v>128786.38</v>
      </c>
      <c r="P698" s="9" t="s">
        <v>17</v>
      </c>
      <c r="Q698" s="2">
        <v>348</v>
      </c>
      <c r="R698" s="12">
        <v>6</v>
      </c>
      <c r="S698" s="12">
        <v>26.2</v>
      </c>
      <c r="T698" s="12">
        <v>18.2</v>
      </c>
      <c r="U698" s="12">
        <v>190</v>
      </c>
      <c r="V698" s="12">
        <v>47686.044000000009</v>
      </c>
    </row>
    <row r="699" spans="1:22" x14ac:dyDescent="0.25">
      <c r="A699" t="s">
        <v>69</v>
      </c>
      <c r="B699">
        <v>911</v>
      </c>
      <c r="C699">
        <v>2016</v>
      </c>
      <c r="D699">
        <v>350</v>
      </c>
      <c r="E699">
        <v>6</v>
      </c>
      <c r="F699" t="s">
        <v>16</v>
      </c>
      <c r="G699" t="s">
        <v>26</v>
      </c>
      <c r="H699">
        <v>2</v>
      </c>
      <c r="I699" t="s">
        <v>18</v>
      </c>
      <c r="J699" t="s">
        <v>19</v>
      </c>
      <c r="K699">
        <v>27</v>
      </c>
      <c r="L699">
        <v>19</v>
      </c>
      <c r="M699">
        <v>1715</v>
      </c>
      <c r="N699">
        <v>92969.26</v>
      </c>
      <c r="P699" s="10" t="s">
        <v>25</v>
      </c>
      <c r="Q699" s="2">
        <v>348</v>
      </c>
      <c r="R699" s="12">
        <v>6</v>
      </c>
      <c r="S699" s="12">
        <v>27</v>
      </c>
      <c r="T699" s="12">
        <v>19</v>
      </c>
      <c r="U699" s="12">
        <v>190</v>
      </c>
      <c r="V699" s="12">
        <v>45967.92333333334</v>
      </c>
    </row>
    <row r="700" spans="1:22" x14ac:dyDescent="0.25">
      <c r="A700" t="s">
        <v>69</v>
      </c>
      <c r="B700">
        <v>911</v>
      </c>
      <c r="C700">
        <v>2016</v>
      </c>
      <c r="D700">
        <v>400</v>
      </c>
      <c r="E700">
        <v>6</v>
      </c>
      <c r="F700" t="s">
        <v>16</v>
      </c>
      <c r="G700" t="s">
        <v>17</v>
      </c>
      <c r="H700">
        <v>2</v>
      </c>
      <c r="I700" t="s">
        <v>18</v>
      </c>
      <c r="J700" t="s">
        <v>19</v>
      </c>
      <c r="K700">
        <v>27</v>
      </c>
      <c r="L700">
        <v>19</v>
      </c>
      <c r="M700">
        <v>1715</v>
      </c>
      <c r="N700">
        <v>101006.92</v>
      </c>
      <c r="P700" s="10" t="s">
        <v>16</v>
      </c>
      <c r="Q700" s="2">
        <v>348</v>
      </c>
      <c r="R700" s="12">
        <v>6</v>
      </c>
      <c r="S700" s="12">
        <v>25</v>
      </c>
      <c r="T700" s="12">
        <v>17</v>
      </c>
      <c r="U700" s="12">
        <v>190</v>
      </c>
      <c r="V700" s="12">
        <v>50263.225000000006</v>
      </c>
    </row>
    <row r="701" spans="1:22" x14ac:dyDescent="0.25">
      <c r="A701" t="s">
        <v>69</v>
      </c>
      <c r="B701">
        <v>911</v>
      </c>
      <c r="C701">
        <v>2016</v>
      </c>
      <c r="D701">
        <v>430</v>
      </c>
      <c r="E701">
        <v>6</v>
      </c>
      <c r="F701" t="s">
        <v>16</v>
      </c>
      <c r="G701" t="s">
        <v>26</v>
      </c>
      <c r="H701">
        <v>2</v>
      </c>
      <c r="I701" t="s">
        <v>18</v>
      </c>
      <c r="J701" t="s">
        <v>21</v>
      </c>
      <c r="K701">
        <v>25</v>
      </c>
      <c r="L701">
        <v>18</v>
      </c>
      <c r="M701">
        <v>1715</v>
      </c>
      <c r="N701">
        <v>135629.10999999999</v>
      </c>
      <c r="P701" s="7" t="s">
        <v>30</v>
      </c>
      <c r="Q701" s="2">
        <v>328</v>
      </c>
      <c r="R701" s="12">
        <v>6</v>
      </c>
      <c r="S701" s="12">
        <v>26.6</v>
      </c>
      <c r="T701" s="12">
        <v>18.7</v>
      </c>
      <c r="U701" s="12">
        <v>190</v>
      </c>
      <c r="V701" s="12">
        <v>41866.952999999994</v>
      </c>
    </row>
    <row r="702" spans="1:22" x14ac:dyDescent="0.25">
      <c r="A702" t="s">
        <v>69</v>
      </c>
      <c r="B702">
        <v>911</v>
      </c>
      <c r="C702">
        <v>2016</v>
      </c>
      <c r="D702">
        <v>350</v>
      </c>
      <c r="E702">
        <v>6</v>
      </c>
      <c r="F702" t="s">
        <v>16</v>
      </c>
      <c r="G702" t="s">
        <v>17</v>
      </c>
      <c r="H702">
        <v>2</v>
      </c>
      <c r="I702" t="s">
        <v>18</v>
      </c>
      <c r="J702" t="s">
        <v>19</v>
      </c>
      <c r="K702">
        <v>27</v>
      </c>
      <c r="L702">
        <v>19</v>
      </c>
      <c r="M702">
        <v>1715</v>
      </c>
      <c r="N702">
        <v>86095.89</v>
      </c>
      <c r="P702" s="8" t="s">
        <v>365</v>
      </c>
      <c r="Q702" s="2">
        <v>328</v>
      </c>
      <c r="R702" s="12">
        <v>6</v>
      </c>
      <c r="S702" s="12">
        <v>26.6</v>
      </c>
      <c r="T702" s="12">
        <v>18.7</v>
      </c>
      <c r="U702" s="12">
        <v>190</v>
      </c>
      <c r="V702" s="12">
        <v>41866.952999999994</v>
      </c>
    </row>
    <row r="703" spans="1:22" x14ac:dyDescent="0.25">
      <c r="A703" t="s">
        <v>69</v>
      </c>
      <c r="B703">
        <v>911</v>
      </c>
      <c r="C703">
        <v>2016</v>
      </c>
      <c r="D703">
        <v>520</v>
      </c>
      <c r="E703">
        <v>6</v>
      </c>
      <c r="F703" t="s">
        <v>41</v>
      </c>
      <c r="G703" t="s">
        <v>26</v>
      </c>
      <c r="H703">
        <v>2</v>
      </c>
      <c r="I703" t="s">
        <v>18</v>
      </c>
      <c r="J703" t="s">
        <v>19</v>
      </c>
      <c r="K703">
        <v>24</v>
      </c>
      <c r="L703">
        <v>17</v>
      </c>
      <c r="M703">
        <v>1715</v>
      </c>
      <c r="N703">
        <v>154318.97</v>
      </c>
      <c r="P703" s="9" t="s">
        <v>26</v>
      </c>
      <c r="Q703" s="2">
        <v>328</v>
      </c>
      <c r="R703" s="12">
        <v>6</v>
      </c>
      <c r="S703" s="12">
        <v>25.5</v>
      </c>
      <c r="T703" s="12">
        <v>18.25</v>
      </c>
      <c r="U703" s="12">
        <v>190</v>
      </c>
      <c r="V703" s="12">
        <v>43234.549999999996</v>
      </c>
    </row>
    <row r="704" spans="1:22" x14ac:dyDescent="0.25">
      <c r="A704" t="s">
        <v>69</v>
      </c>
      <c r="B704">
        <v>911</v>
      </c>
      <c r="C704">
        <v>2016</v>
      </c>
      <c r="D704">
        <v>350</v>
      </c>
      <c r="E704">
        <v>6</v>
      </c>
      <c r="F704" t="s">
        <v>16</v>
      </c>
      <c r="G704" t="s">
        <v>26</v>
      </c>
      <c r="H704">
        <v>2</v>
      </c>
      <c r="I704" t="s">
        <v>18</v>
      </c>
      <c r="J704" t="s">
        <v>21</v>
      </c>
      <c r="K704">
        <v>26</v>
      </c>
      <c r="L704">
        <v>19</v>
      </c>
      <c r="M704">
        <v>1715</v>
      </c>
      <c r="N704">
        <v>106828.35</v>
      </c>
      <c r="P704" s="10" t="s">
        <v>25</v>
      </c>
      <c r="Q704" s="2">
        <v>328</v>
      </c>
      <c r="R704" s="12">
        <v>6</v>
      </c>
      <c r="S704" s="12">
        <v>25.5</v>
      </c>
      <c r="T704" s="12">
        <v>18.25</v>
      </c>
      <c r="U704" s="12">
        <v>190</v>
      </c>
      <c r="V704" s="12">
        <v>43234.549999999996</v>
      </c>
    </row>
    <row r="705" spans="1:22" x14ac:dyDescent="0.25">
      <c r="A705" t="s">
        <v>69</v>
      </c>
      <c r="B705">
        <v>911</v>
      </c>
      <c r="C705">
        <v>2016</v>
      </c>
      <c r="D705">
        <v>350</v>
      </c>
      <c r="E705">
        <v>6</v>
      </c>
      <c r="F705" t="s">
        <v>16</v>
      </c>
      <c r="G705" t="s">
        <v>26</v>
      </c>
      <c r="H705">
        <v>2</v>
      </c>
      <c r="I705" t="s">
        <v>18</v>
      </c>
      <c r="J705" t="s">
        <v>19</v>
      </c>
      <c r="K705">
        <v>26</v>
      </c>
      <c r="L705">
        <v>18</v>
      </c>
      <c r="M705">
        <v>1715</v>
      </c>
      <c r="N705">
        <v>105122.77</v>
      </c>
      <c r="P705" s="9" t="s">
        <v>17</v>
      </c>
      <c r="Q705" s="2">
        <v>328</v>
      </c>
      <c r="R705" s="12">
        <v>6</v>
      </c>
      <c r="S705" s="12">
        <v>27.333333333333332</v>
      </c>
      <c r="T705" s="12">
        <v>19</v>
      </c>
      <c r="U705" s="12">
        <v>190</v>
      </c>
      <c r="V705" s="12">
        <v>40955.221666666665</v>
      </c>
    </row>
    <row r="706" spans="1:22" x14ac:dyDescent="0.25">
      <c r="A706" t="s">
        <v>69</v>
      </c>
      <c r="B706">
        <v>911</v>
      </c>
      <c r="C706">
        <v>2016</v>
      </c>
      <c r="D706">
        <v>430</v>
      </c>
      <c r="E706">
        <v>6</v>
      </c>
      <c r="F706" t="s">
        <v>16</v>
      </c>
      <c r="G706" t="s">
        <v>26</v>
      </c>
      <c r="H706">
        <v>2</v>
      </c>
      <c r="I706" t="s">
        <v>18</v>
      </c>
      <c r="J706" t="s">
        <v>19</v>
      </c>
      <c r="K706">
        <v>26</v>
      </c>
      <c r="L706">
        <v>18</v>
      </c>
      <c r="M706">
        <v>1715</v>
      </c>
      <c r="N706">
        <v>135629.10999999999</v>
      </c>
      <c r="P706" s="10" t="s">
        <v>25</v>
      </c>
      <c r="Q706" s="2">
        <v>328</v>
      </c>
      <c r="R706" s="12">
        <v>6</v>
      </c>
      <c r="S706" s="12">
        <v>27.8</v>
      </c>
      <c r="T706" s="12">
        <v>19.399999999999999</v>
      </c>
      <c r="U706" s="12">
        <v>190</v>
      </c>
      <c r="V706" s="12">
        <v>40384.936000000002</v>
      </c>
    </row>
    <row r="707" spans="1:22" x14ac:dyDescent="0.25">
      <c r="A707" t="s">
        <v>69</v>
      </c>
      <c r="B707">
        <v>911</v>
      </c>
      <c r="C707">
        <v>2016</v>
      </c>
      <c r="D707">
        <v>430</v>
      </c>
      <c r="E707">
        <v>6</v>
      </c>
      <c r="F707" t="s">
        <v>16</v>
      </c>
      <c r="G707" t="s">
        <v>17</v>
      </c>
      <c r="H707">
        <v>2</v>
      </c>
      <c r="I707" t="s">
        <v>18</v>
      </c>
      <c r="J707" t="s">
        <v>19</v>
      </c>
      <c r="K707">
        <v>26</v>
      </c>
      <c r="L707">
        <v>18</v>
      </c>
      <c r="M707">
        <v>1715</v>
      </c>
      <c r="N707">
        <v>116632.86</v>
      </c>
      <c r="P707" s="10" t="s">
        <v>16</v>
      </c>
      <c r="Q707" s="2">
        <v>328</v>
      </c>
      <c r="R707" s="12">
        <v>6</v>
      </c>
      <c r="S707" s="12">
        <v>25</v>
      </c>
      <c r="T707" s="12">
        <v>17</v>
      </c>
      <c r="U707" s="12">
        <v>190</v>
      </c>
      <c r="V707" s="12">
        <v>43806.65</v>
      </c>
    </row>
    <row r="708" spans="1:22" x14ac:dyDescent="0.25">
      <c r="A708" t="s">
        <v>69</v>
      </c>
      <c r="B708">
        <v>911</v>
      </c>
      <c r="C708">
        <v>2016</v>
      </c>
      <c r="D708">
        <v>350</v>
      </c>
      <c r="E708">
        <v>6</v>
      </c>
      <c r="F708" t="s">
        <v>16</v>
      </c>
      <c r="G708" t="s">
        <v>17</v>
      </c>
      <c r="H708">
        <v>2</v>
      </c>
      <c r="I708" t="s">
        <v>18</v>
      </c>
      <c r="J708" t="s">
        <v>19</v>
      </c>
      <c r="K708">
        <v>27</v>
      </c>
      <c r="L708">
        <v>19</v>
      </c>
      <c r="M708">
        <v>1715</v>
      </c>
      <c r="N708">
        <v>90691.75</v>
      </c>
      <c r="P708" s="5">
        <v>2012</v>
      </c>
      <c r="Q708" s="2">
        <v>420</v>
      </c>
      <c r="R708" s="12">
        <v>6.3030303030303028</v>
      </c>
      <c r="S708" s="12">
        <v>24.878787878787879</v>
      </c>
      <c r="T708" s="12">
        <v>17.606060606060606</v>
      </c>
      <c r="U708" s="12">
        <v>190</v>
      </c>
      <c r="V708" s="12">
        <v>48602.760909090917</v>
      </c>
    </row>
    <row r="709" spans="1:22" x14ac:dyDescent="0.25">
      <c r="A709" t="s">
        <v>69</v>
      </c>
      <c r="B709">
        <v>911</v>
      </c>
      <c r="C709">
        <v>2016</v>
      </c>
      <c r="D709">
        <v>560</v>
      </c>
      <c r="E709">
        <v>6</v>
      </c>
      <c r="F709" t="s">
        <v>41</v>
      </c>
      <c r="G709" t="s">
        <v>26</v>
      </c>
      <c r="H709">
        <v>2</v>
      </c>
      <c r="I709" t="s">
        <v>18</v>
      </c>
      <c r="J709" t="s">
        <v>21</v>
      </c>
      <c r="K709">
        <v>24</v>
      </c>
      <c r="L709">
        <v>17</v>
      </c>
      <c r="M709">
        <v>1715</v>
      </c>
      <c r="N709">
        <v>198745.67</v>
      </c>
      <c r="P709" s="6" t="s">
        <v>36</v>
      </c>
      <c r="Q709" s="2">
        <v>420</v>
      </c>
      <c r="R709" s="12">
        <v>7.1428571428571432</v>
      </c>
      <c r="S709" s="12">
        <v>24.142857142857142</v>
      </c>
      <c r="T709" s="12">
        <v>17.428571428571427</v>
      </c>
      <c r="U709" s="12">
        <v>190</v>
      </c>
      <c r="V709" s="12">
        <v>60282.608571428573</v>
      </c>
    </row>
    <row r="710" spans="1:22" x14ac:dyDescent="0.25">
      <c r="A710" t="s">
        <v>69</v>
      </c>
      <c r="B710">
        <v>911</v>
      </c>
      <c r="C710">
        <v>2016</v>
      </c>
      <c r="D710">
        <v>350</v>
      </c>
      <c r="E710">
        <v>6</v>
      </c>
      <c r="F710" t="s">
        <v>16</v>
      </c>
      <c r="G710" t="s">
        <v>17</v>
      </c>
      <c r="H710">
        <v>2</v>
      </c>
      <c r="I710" t="s">
        <v>18</v>
      </c>
      <c r="J710" t="s">
        <v>21</v>
      </c>
      <c r="K710">
        <v>27</v>
      </c>
      <c r="L710">
        <v>19</v>
      </c>
      <c r="M710">
        <v>1715</v>
      </c>
      <c r="N710">
        <v>98249.4</v>
      </c>
      <c r="P710" s="7" t="s">
        <v>51</v>
      </c>
      <c r="Q710" s="2">
        <v>400</v>
      </c>
      <c r="R710" s="12">
        <v>8</v>
      </c>
      <c r="S710" s="12">
        <v>20</v>
      </c>
      <c r="T710" s="12">
        <v>14</v>
      </c>
      <c r="U710" s="12">
        <v>190</v>
      </c>
      <c r="V710" s="12">
        <v>65712.239999999991</v>
      </c>
    </row>
    <row r="711" spans="1:22" x14ac:dyDescent="0.25">
      <c r="A711" t="s">
        <v>69</v>
      </c>
      <c r="B711">
        <v>911</v>
      </c>
      <c r="C711">
        <v>2016</v>
      </c>
      <c r="D711">
        <v>400</v>
      </c>
      <c r="E711">
        <v>6</v>
      </c>
      <c r="F711" t="s">
        <v>16</v>
      </c>
      <c r="G711" t="s">
        <v>26</v>
      </c>
      <c r="H711">
        <v>2</v>
      </c>
      <c r="I711" t="s">
        <v>18</v>
      </c>
      <c r="J711" t="s">
        <v>19</v>
      </c>
      <c r="K711">
        <v>26</v>
      </c>
      <c r="L711">
        <v>18</v>
      </c>
      <c r="M711">
        <v>1715</v>
      </c>
      <c r="N711">
        <v>120033.81</v>
      </c>
      <c r="P711" s="8" t="s">
        <v>592</v>
      </c>
      <c r="Q711" s="2">
        <v>400</v>
      </c>
      <c r="R711" s="12">
        <v>8</v>
      </c>
      <c r="S711" s="12">
        <v>20</v>
      </c>
      <c r="T711" s="12">
        <v>14</v>
      </c>
      <c r="U711" s="12">
        <v>190</v>
      </c>
      <c r="V711" s="12">
        <v>65712.239999999991</v>
      </c>
    </row>
    <row r="712" spans="1:22" x14ac:dyDescent="0.25">
      <c r="A712" t="s">
        <v>69</v>
      </c>
      <c r="B712">
        <v>911</v>
      </c>
      <c r="C712">
        <v>2016</v>
      </c>
      <c r="D712">
        <v>350</v>
      </c>
      <c r="E712">
        <v>6</v>
      </c>
      <c r="F712" t="s">
        <v>16</v>
      </c>
      <c r="G712" t="s">
        <v>26</v>
      </c>
      <c r="H712">
        <v>2</v>
      </c>
      <c r="I712" t="s">
        <v>18</v>
      </c>
      <c r="J712" t="s">
        <v>19</v>
      </c>
      <c r="K712">
        <v>27</v>
      </c>
      <c r="L712">
        <v>19</v>
      </c>
      <c r="M712">
        <v>1715</v>
      </c>
      <c r="N712">
        <v>96819.58</v>
      </c>
      <c r="P712" s="9" t="s">
        <v>52</v>
      </c>
      <c r="Q712" s="2">
        <v>400</v>
      </c>
      <c r="R712" s="12">
        <v>8</v>
      </c>
      <c r="S712" s="12">
        <v>20</v>
      </c>
      <c r="T712" s="12">
        <v>14</v>
      </c>
      <c r="U712" s="12">
        <v>190</v>
      </c>
      <c r="V712" s="12">
        <v>67367.06</v>
      </c>
    </row>
    <row r="713" spans="1:22" x14ac:dyDescent="0.25">
      <c r="A713" t="s">
        <v>69</v>
      </c>
      <c r="B713">
        <v>911</v>
      </c>
      <c r="C713">
        <v>2016</v>
      </c>
      <c r="D713">
        <v>400</v>
      </c>
      <c r="E713">
        <v>6</v>
      </c>
      <c r="F713" t="s">
        <v>16</v>
      </c>
      <c r="G713" t="s">
        <v>17</v>
      </c>
      <c r="H713">
        <v>2</v>
      </c>
      <c r="I713" t="s">
        <v>18</v>
      </c>
      <c r="J713" t="s">
        <v>21</v>
      </c>
      <c r="K713">
        <v>27</v>
      </c>
      <c r="L713">
        <v>19</v>
      </c>
      <c r="M713">
        <v>1715</v>
      </c>
      <c r="N713">
        <v>113160.43</v>
      </c>
      <c r="P713" s="10" t="s">
        <v>25</v>
      </c>
      <c r="Q713" s="2">
        <v>400</v>
      </c>
      <c r="R713" s="12">
        <v>8</v>
      </c>
      <c r="S713" s="12">
        <v>20</v>
      </c>
      <c r="T713" s="12">
        <v>14</v>
      </c>
      <c r="U713" s="12">
        <v>190</v>
      </c>
      <c r="V713" s="12">
        <v>67367.06</v>
      </c>
    </row>
    <row r="714" spans="1:22" x14ac:dyDescent="0.25">
      <c r="A714" t="s">
        <v>69</v>
      </c>
      <c r="B714">
        <v>911</v>
      </c>
      <c r="C714">
        <v>2016</v>
      </c>
      <c r="D714">
        <v>400</v>
      </c>
      <c r="E714">
        <v>6</v>
      </c>
      <c r="F714" t="s">
        <v>16</v>
      </c>
      <c r="G714" t="s">
        <v>26</v>
      </c>
      <c r="H714">
        <v>2</v>
      </c>
      <c r="I714" t="s">
        <v>18</v>
      </c>
      <c r="J714" t="s">
        <v>21</v>
      </c>
      <c r="K714">
        <v>26</v>
      </c>
      <c r="L714">
        <v>18</v>
      </c>
      <c r="M714">
        <v>1715</v>
      </c>
      <c r="N714">
        <v>120033.81</v>
      </c>
      <c r="P714" s="9" t="s">
        <v>17</v>
      </c>
      <c r="Q714" s="2">
        <v>400</v>
      </c>
      <c r="R714" s="12">
        <v>8</v>
      </c>
      <c r="S714" s="12">
        <v>20</v>
      </c>
      <c r="T714" s="12">
        <v>14</v>
      </c>
      <c r="U714" s="12">
        <v>190</v>
      </c>
      <c r="V714" s="12">
        <v>64057.42</v>
      </c>
    </row>
    <row r="715" spans="1:22" x14ac:dyDescent="0.25">
      <c r="A715" t="s">
        <v>69</v>
      </c>
      <c r="B715">
        <v>911</v>
      </c>
      <c r="C715">
        <v>2016</v>
      </c>
      <c r="D715">
        <v>350</v>
      </c>
      <c r="E715">
        <v>6</v>
      </c>
      <c r="F715" t="s">
        <v>16</v>
      </c>
      <c r="G715" t="s">
        <v>17</v>
      </c>
      <c r="H715">
        <v>2</v>
      </c>
      <c r="I715" t="s">
        <v>18</v>
      </c>
      <c r="J715" t="s">
        <v>21</v>
      </c>
      <c r="K715">
        <v>27</v>
      </c>
      <c r="L715">
        <v>19</v>
      </c>
      <c r="M715">
        <v>1715</v>
      </c>
      <c r="N715">
        <v>100598.39999999999</v>
      </c>
      <c r="P715" s="10" t="s">
        <v>25</v>
      </c>
      <c r="Q715" s="2">
        <v>400</v>
      </c>
      <c r="R715" s="12">
        <v>8</v>
      </c>
      <c r="S715" s="12">
        <v>20</v>
      </c>
      <c r="T715" s="12">
        <v>14</v>
      </c>
      <c r="U715" s="12">
        <v>190</v>
      </c>
      <c r="V715" s="12">
        <v>64057.42</v>
      </c>
    </row>
    <row r="716" spans="1:22" x14ac:dyDescent="0.25">
      <c r="A716" t="s">
        <v>69</v>
      </c>
      <c r="B716">
        <v>911</v>
      </c>
      <c r="C716">
        <v>2016</v>
      </c>
      <c r="D716">
        <v>520</v>
      </c>
      <c r="E716">
        <v>6</v>
      </c>
      <c r="F716" t="s">
        <v>41</v>
      </c>
      <c r="G716" t="s">
        <v>26</v>
      </c>
      <c r="H716">
        <v>2</v>
      </c>
      <c r="I716" t="s">
        <v>18</v>
      </c>
      <c r="J716" t="s">
        <v>21</v>
      </c>
      <c r="K716">
        <v>24</v>
      </c>
      <c r="L716">
        <v>17</v>
      </c>
      <c r="M716">
        <v>1715</v>
      </c>
      <c r="N716">
        <v>166472.48000000001</v>
      </c>
      <c r="P716" s="7" t="s">
        <v>30</v>
      </c>
      <c r="Q716" s="2">
        <v>420</v>
      </c>
      <c r="R716" s="12">
        <v>6.8</v>
      </c>
      <c r="S716" s="12">
        <v>25.8</v>
      </c>
      <c r="T716" s="12">
        <v>18.8</v>
      </c>
      <c r="U716" s="12">
        <v>190</v>
      </c>
      <c r="V716" s="12">
        <v>58110.756000000008</v>
      </c>
    </row>
    <row r="717" spans="1:22" x14ac:dyDescent="0.25">
      <c r="A717" t="s">
        <v>69</v>
      </c>
      <c r="B717">
        <v>911</v>
      </c>
      <c r="C717">
        <v>2016</v>
      </c>
      <c r="D717">
        <v>560</v>
      </c>
      <c r="E717">
        <v>6</v>
      </c>
      <c r="F717" t="s">
        <v>41</v>
      </c>
      <c r="G717" t="s">
        <v>26</v>
      </c>
      <c r="H717">
        <v>2</v>
      </c>
      <c r="I717" t="s">
        <v>18</v>
      </c>
      <c r="J717" t="s">
        <v>19</v>
      </c>
      <c r="K717">
        <v>24</v>
      </c>
      <c r="L717">
        <v>17</v>
      </c>
      <c r="M717">
        <v>1715</v>
      </c>
      <c r="N717">
        <v>186592.16</v>
      </c>
      <c r="P717" s="8" t="s">
        <v>510</v>
      </c>
      <c r="Q717" s="2">
        <v>420</v>
      </c>
      <c r="R717" s="12">
        <v>6.8</v>
      </c>
      <c r="S717" s="12">
        <v>25.8</v>
      </c>
      <c r="T717" s="12">
        <v>18.8</v>
      </c>
      <c r="U717" s="12">
        <v>190</v>
      </c>
      <c r="V717" s="12">
        <v>58110.756000000008</v>
      </c>
    </row>
    <row r="718" spans="1:22" x14ac:dyDescent="0.25">
      <c r="A718" t="s">
        <v>69</v>
      </c>
      <c r="B718">
        <v>911</v>
      </c>
      <c r="C718">
        <v>2016</v>
      </c>
      <c r="D718">
        <v>475</v>
      </c>
      <c r="E718">
        <v>6</v>
      </c>
      <c r="F718" t="s">
        <v>41</v>
      </c>
      <c r="G718" t="s">
        <v>17</v>
      </c>
      <c r="H718">
        <v>2</v>
      </c>
      <c r="I718" t="s">
        <v>18</v>
      </c>
      <c r="J718" t="s">
        <v>19</v>
      </c>
      <c r="K718">
        <v>20</v>
      </c>
      <c r="L718">
        <v>15</v>
      </c>
      <c r="M718">
        <v>1715</v>
      </c>
      <c r="N718">
        <v>133177.98000000001</v>
      </c>
      <c r="P718" s="9" t="s">
        <v>26</v>
      </c>
      <c r="Q718" s="2">
        <v>420</v>
      </c>
      <c r="R718" s="12">
        <v>7</v>
      </c>
      <c r="S718" s="12">
        <v>23.5</v>
      </c>
      <c r="T718" s="12">
        <v>16.5</v>
      </c>
      <c r="U718" s="12">
        <v>190</v>
      </c>
      <c r="V718" s="12">
        <v>59546.710000000006</v>
      </c>
    </row>
    <row r="719" spans="1:22" x14ac:dyDescent="0.25">
      <c r="A719" t="s">
        <v>69</v>
      </c>
      <c r="B719">
        <v>911</v>
      </c>
      <c r="C719">
        <v>2016</v>
      </c>
      <c r="D719">
        <v>500</v>
      </c>
      <c r="E719">
        <v>6</v>
      </c>
      <c r="F719" t="s">
        <v>41</v>
      </c>
      <c r="G719" t="s">
        <v>17</v>
      </c>
      <c r="H719">
        <v>2</v>
      </c>
      <c r="I719" t="s">
        <v>18</v>
      </c>
      <c r="J719" t="s">
        <v>19</v>
      </c>
      <c r="K719">
        <v>20</v>
      </c>
      <c r="L719">
        <v>14</v>
      </c>
      <c r="M719">
        <v>1715</v>
      </c>
      <c r="N719">
        <v>179647.29</v>
      </c>
      <c r="P719" s="10" t="s">
        <v>25</v>
      </c>
      <c r="Q719" s="2">
        <v>420</v>
      </c>
      <c r="R719" s="12">
        <v>7</v>
      </c>
      <c r="S719" s="12">
        <v>23.5</v>
      </c>
      <c r="T719" s="12">
        <v>16.5</v>
      </c>
      <c r="U719" s="12">
        <v>190</v>
      </c>
      <c r="V719" s="12">
        <v>59546.710000000006</v>
      </c>
    </row>
    <row r="720" spans="1:22" x14ac:dyDescent="0.25">
      <c r="A720" t="s">
        <v>69</v>
      </c>
      <c r="B720">
        <v>911</v>
      </c>
      <c r="C720">
        <v>2017</v>
      </c>
      <c r="D720">
        <v>540</v>
      </c>
      <c r="E720">
        <v>6</v>
      </c>
      <c r="F720" t="s">
        <v>41</v>
      </c>
      <c r="G720" t="s">
        <v>26</v>
      </c>
      <c r="H720">
        <v>2</v>
      </c>
      <c r="I720" t="s">
        <v>18</v>
      </c>
      <c r="J720" t="s">
        <v>19</v>
      </c>
      <c r="K720">
        <v>29</v>
      </c>
      <c r="L720">
        <v>20</v>
      </c>
      <c r="M720">
        <v>1715</v>
      </c>
      <c r="N720">
        <v>159200</v>
      </c>
      <c r="P720" s="9" t="s">
        <v>17</v>
      </c>
      <c r="Q720" s="2">
        <v>420</v>
      </c>
      <c r="R720" s="12">
        <v>6.666666666666667</v>
      </c>
      <c r="S720" s="12">
        <v>27.333333333333332</v>
      </c>
      <c r="T720" s="12">
        <v>20.333333333333332</v>
      </c>
      <c r="U720" s="12">
        <v>190</v>
      </c>
      <c r="V720" s="12">
        <v>57153.453333333338</v>
      </c>
    </row>
    <row r="721" spans="1:22" x14ac:dyDescent="0.25">
      <c r="A721" t="s">
        <v>69</v>
      </c>
      <c r="B721">
        <v>911</v>
      </c>
      <c r="C721">
        <v>2017</v>
      </c>
      <c r="D721">
        <v>370</v>
      </c>
      <c r="E721">
        <v>6</v>
      </c>
      <c r="F721" t="s">
        <v>16</v>
      </c>
      <c r="G721" t="s">
        <v>26</v>
      </c>
      <c r="H721">
        <v>2</v>
      </c>
      <c r="I721" t="s">
        <v>18</v>
      </c>
      <c r="J721" t="s">
        <v>19</v>
      </c>
      <c r="K721">
        <v>28</v>
      </c>
      <c r="L721">
        <v>19</v>
      </c>
      <c r="M721">
        <v>1715</v>
      </c>
      <c r="N721">
        <v>108600</v>
      </c>
      <c r="P721" s="10" t="s">
        <v>25</v>
      </c>
      <c r="Q721" s="2">
        <v>420</v>
      </c>
      <c r="R721" s="12">
        <v>6.666666666666667</v>
      </c>
      <c r="S721" s="12">
        <v>27.333333333333332</v>
      </c>
      <c r="T721" s="12">
        <v>20.333333333333332</v>
      </c>
      <c r="U721" s="12">
        <v>190</v>
      </c>
      <c r="V721" s="12">
        <v>57153.453333333338</v>
      </c>
    </row>
    <row r="722" spans="1:22" x14ac:dyDescent="0.25">
      <c r="A722" t="s">
        <v>69</v>
      </c>
      <c r="B722">
        <v>911</v>
      </c>
      <c r="C722">
        <v>2017</v>
      </c>
      <c r="D722">
        <v>580</v>
      </c>
      <c r="E722">
        <v>6</v>
      </c>
      <c r="F722" t="s">
        <v>41</v>
      </c>
      <c r="G722" t="s">
        <v>26</v>
      </c>
      <c r="H722">
        <v>2</v>
      </c>
      <c r="I722" t="s">
        <v>18</v>
      </c>
      <c r="J722" t="s">
        <v>21</v>
      </c>
      <c r="K722">
        <v>28</v>
      </c>
      <c r="L722">
        <v>20</v>
      </c>
      <c r="M722">
        <v>1715</v>
      </c>
      <c r="N722">
        <v>200400</v>
      </c>
      <c r="P722" s="6" t="s">
        <v>29</v>
      </c>
      <c r="Q722" s="2">
        <v>390</v>
      </c>
      <c r="R722" s="12">
        <v>6.0769230769230766</v>
      </c>
      <c r="S722" s="12">
        <v>25.076923076923077</v>
      </c>
      <c r="T722" s="12">
        <v>17.653846153846153</v>
      </c>
      <c r="U722" s="12">
        <v>190</v>
      </c>
      <c r="V722" s="12">
        <v>45458.18653846153</v>
      </c>
    </row>
    <row r="723" spans="1:22" x14ac:dyDescent="0.25">
      <c r="A723" t="s">
        <v>69</v>
      </c>
      <c r="B723">
        <v>911</v>
      </c>
      <c r="C723">
        <v>2017</v>
      </c>
      <c r="D723">
        <v>420</v>
      </c>
      <c r="E723">
        <v>6</v>
      </c>
      <c r="F723" t="s">
        <v>16</v>
      </c>
      <c r="G723" t="s">
        <v>17</v>
      </c>
      <c r="H723">
        <v>2</v>
      </c>
      <c r="I723" t="s">
        <v>18</v>
      </c>
      <c r="J723" t="s">
        <v>21</v>
      </c>
      <c r="K723">
        <v>28</v>
      </c>
      <c r="L723">
        <v>20</v>
      </c>
      <c r="M723">
        <v>1715</v>
      </c>
      <c r="N723">
        <v>115700</v>
      </c>
      <c r="P723" s="7" t="s">
        <v>51</v>
      </c>
      <c r="Q723" s="2">
        <v>390</v>
      </c>
      <c r="R723" s="12">
        <v>6.25</v>
      </c>
      <c r="S723" s="12">
        <v>22.625</v>
      </c>
      <c r="T723" s="12">
        <v>16.25</v>
      </c>
      <c r="U723" s="12">
        <v>190</v>
      </c>
      <c r="V723" s="12">
        <v>46875.353749999995</v>
      </c>
    </row>
    <row r="724" spans="1:22" x14ac:dyDescent="0.25">
      <c r="A724" t="s">
        <v>69</v>
      </c>
      <c r="B724">
        <v>911</v>
      </c>
      <c r="C724">
        <v>2017</v>
      </c>
      <c r="D724">
        <v>420</v>
      </c>
      <c r="E724">
        <v>6</v>
      </c>
      <c r="F724" t="s">
        <v>16</v>
      </c>
      <c r="G724" t="s">
        <v>26</v>
      </c>
      <c r="H724">
        <v>2</v>
      </c>
      <c r="I724" t="s">
        <v>18</v>
      </c>
      <c r="J724" t="s">
        <v>19</v>
      </c>
      <c r="K724">
        <v>28</v>
      </c>
      <c r="L724">
        <v>20</v>
      </c>
      <c r="M724">
        <v>1715</v>
      </c>
      <c r="N724">
        <v>110300</v>
      </c>
      <c r="P724" s="8" t="s">
        <v>323</v>
      </c>
      <c r="Q724" s="2">
        <v>297</v>
      </c>
      <c r="R724" s="12">
        <v>6</v>
      </c>
      <c r="S724" s="12">
        <v>24</v>
      </c>
      <c r="T724" s="12">
        <v>17</v>
      </c>
      <c r="U724" s="12">
        <v>190</v>
      </c>
      <c r="V724" s="12">
        <v>40196.032499999994</v>
      </c>
    </row>
    <row r="725" spans="1:22" x14ac:dyDescent="0.25">
      <c r="A725" t="s">
        <v>69</v>
      </c>
      <c r="B725">
        <v>911</v>
      </c>
      <c r="C725">
        <v>2017</v>
      </c>
      <c r="D725">
        <v>420</v>
      </c>
      <c r="E725">
        <v>6</v>
      </c>
      <c r="F725" t="s">
        <v>16</v>
      </c>
      <c r="G725" t="s">
        <v>26</v>
      </c>
      <c r="H725">
        <v>2</v>
      </c>
      <c r="I725" t="s">
        <v>18</v>
      </c>
      <c r="J725" t="s">
        <v>19</v>
      </c>
      <c r="K725">
        <v>28</v>
      </c>
      <c r="L725">
        <v>20</v>
      </c>
      <c r="M725">
        <v>1715</v>
      </c>
      <c r="N725">
        <v>122600</v>
      </c>
      <c r="P725" s="9" t="s">
        <v>26</v>
      </c>
      <c r="Q725" s="2">
        <v>297</v>
      </c>
      <c r="R725" s="12">
        <v>6</v>
      </c>
      <c r="S725" s="12">
        <v>24</v>
      </c>
      <c r="T725" s="12">
        <v>17</v>
      </c>
      <c r="U725" s="12">
        <v>190</v>
      </c>
      <c r="V725" s="12">
        <v>40943.369999999995</v>
      </c>
    </row>
    <row r="726" spans="1:22" x14ac:dyDescent="0.25">
      <c r="A726" t="s">
        <v>69</v>
      </c>
      <c r="B726">
        <v>911</v>
      </c>
      <c r="C726">
        <v>2017</v>
      </c>
      <c r="D726">
        <v>420</v>
      </c>
      <c r="E726">
        <v>6</v>
      </c>
      <c r="F726" t="s">
        <v>16</v>
      </c>
      <c r="G726" t="s">
        <v>17</v>
      </c>
      <c r="H726">
        <v>2</v>
      </c>
      <c r="I726" t="s">
        <v>18</v>
      </c>
      <c r="J726" t="s">
        <v>19</v>
      </c>
      <c r="K726">
        <v>28</v>
      </c>
      <c r="L726">
        <v>20</v>
      </c>
      <c r="M726">
        <v>1715</v>
      </c>
      <c r="N726">
        <v>103400</v>
      </c>
      <c r="P726" s="10" t="s">
        <v>25</v>
      </c>
      <c r="Q726" s="2">
        <v>297</v>
      </c>
      <c r="R726" s="12">
        <v>6</v>
      </c>
      <c r="S726" s="12">
        <v>24</v>
      </c>
      <c r="T726" s="12">
        <v>17</v>
      </c>
      <c r="U726" s="12">
        <v>190</v>
      </c>
      <c r="V726" s="12">
        <v>40943.369999999995</v>
      </c>
    </row>
    <row r="727" spans="1:22" x14ac:dyDescent="0.25">
      <c r="A727" t="s">
        <v>69</v>
      </c>
      <c r="B727">
        <v>911</v>
      </c>
      <c r="C727">
        <v>2017</v>
      </c>
      <c r="D727">
        <v>370</v>
      </c>
      <c r="E727">
        <v>6</v>
      </c>
      <c r="F727" t="s">
        <v>16</v>
      </c>
      <c r="G727" t="s">
        <v>26</v>
      </c>
      <c r="H727">
        <v>2</v>
      </c>
      <c r="I727" t="s">
        <v>18</v>
      </c>
      <c r="J727" t="s">
        <v>19</v>
      </c>
      <c r="K727">
        <v>29</v>
      </c>
      <c r="L727">
        <v>20</v>
      </c>
      <c r="M727">
        <v>1715</v>
      </c>
      <c r="N727">
        <v>96300</v>
      </c>
      <c r="P727" s="9" t="s">
        <v>17</v>
      </c>
      <c r="Q727" s="2">
        <v>297</v>
      </c>
      <c r="R727" s="12">
        <v>6</v>
      </c>
      <c r="S727" s="12">
        <v>24</v>
      </c>
      <c r="T727" s="12">
        <v>17</v>
      </c>
      <c r="U727" s="12">
        <v>190</v>
      </c>
      <c r="V727" s="12">
        <v>39448.695</v>
      </c>
    </row>
    <row r="728" spans="1:22" x14ac:dyDescent="0.25">
      <c r="A728" t="s">
        <v>69</v>
      </c>
      <c r="B728">
        <v>911</v>
      </c>
      <c r="C728">
        <v>2017</v>
      </c>
      <c r="D728">
        <v>370</v>
      </c>
      <c r="E728">
        <v>6</v>
      </c>
      <c r="F728" t="s">
        <v>16</v>
      </c>
      <c r="G728" t="s">
        <v>17</v>
      </c>
      <c r="H728">
        <v>2</v>
      </c>
      <c r="I728" t="s">
        <v>18</v>
      </c>
      <c r="J728" t="s">
        <v>21</v>
      </c>
      <c r="K728">
        <v>29</v>
      </c>
      <c r="L728">
        <v>20</v>
      </c>
      <c r="M728">
        <v>1715</v>
      </c>
      <c r="N728">
        <v>101700</v>
      </c>
      <c r="P728" s="10" t="s">
        <v>25</v>
      </c>
      <c r="Q728" s="2">
        <v>297</v>
      </c>
      <c r="R728" s="12">
        <v>6</v>
      </c>
      <c r="S728" s="12">
        <v>24</v>
      </c>
      <c r="T728" s="12">
        <v>17</v>
      </c>
      <c r="U728" s="12">
        <v>190</v>
      </c>
      <c r="V728" s="12">
        <v>39448.695</v>
      </c>
    </row>
    <row r="729" spans="1:22" x14ac:dyDescent="0.25">
      <c r="A729" t="s">
        <v>69</v>
      </c>
      <c r="B729">
        <v>911</v>
      </c>
      <c r="C729">
        <v>2017</v>
      </c>
      <c r="D729">
        <v>540</v>
      </c>
      <c r="E729">
        <v>6</v>
      </c>
      <c r="F729" t="s">
        <v>41</v>
      </c>
      <c r="G729" t="s">
        <v>26</v>
      </c>
      <c r="H729">
        <v>2</v>
      </c>
      <c r="I729" t="s">
        <v>18</v>
      </c>
      <c r="J729" t="s">
        <v>21</v>
      </c>
      <c r="K729">
        <v>29</v>
      </c>
      <c r="L729">
        <v>20</v>
      </c>
      <c r="M729">
        <v>1715</v>
      </c>
      <c r="N729">
        <v>171500</v>
      </c>
      <c r="P729" s="8" t="s">
        <v>361</v>
      </c>
      <c r="Q729" s="2">
        <v>390</v>
      </c>
      <c r="R729" s="12">
        <v>6.5</v>
      </c>
      <c r="S729" s="12">
        <v>21.25</v>
      </c>
      <c r="T729" s="12">
        <v>15.5</v>
      </c>
      <c r="U729" s="12">
        <v>190</v>
      </c>
      <c r="V729" s="12">
        <v>53554.675000000003</v>
      </c>
    </row>
    <row r="730" spans="1:22" x14ac:dyDescent="0.25">
      <c r="A730" t="s">
        <v>69</v>
      </c>
      <c r="B730">
        <v>911</v>
      </c>
      <c r="C730">
        <v>2017</v>
      </c>
      <c r="D730">
        <v>580</v>
      </c>
      <c r="E730">
        <v>6</v>
      </c>
      <c r="F730" t="s">
        <v>41</v>
      </c>
      <c r="G730" t="s">
        <v>26</v>
      </c>
      <c r="H730">
        <v>2</v>
      </c>
      <c r="I730" t="s">
        <v>18</v>
      </c>
      <c r="J730" t="s">
        <v>19</v>
      </c>
      <c r="K730">
        <v>28</v>
      </c>
      <c r="L730">
        <v>20</v>
      </c>
      <c r="M730">
        <v>1715</v>
      </c>
      <c r="N730">
        <v>188100</v>
      </c>
      <c r="P730" s="9" t="s">
        <v>26</v>
      </c>
      <c r="Q730" s="2">
        <v>390</v>
      </c>
      <c r="R730" s="12">
        <v>6.666666666666667</v>
      </c>
      <c r="S730" s="12">
        <v>20.666666666666668</v>
      </c>
      <c r="T730" s="12">
        <v>15.333333333333334</v>
      </c>
      <c r="U730" s="12">
        <v>190</v>
      </c>
      <c r="V730" s="12">
        <v>55854.513333333336</v>
      </c>
    </row>
    <row r="731" spans="1:22" x14ac:dyDescent="0.25">
      <c r="A731" t="s">
        <v>69</v>
      </c>
      <c r="B731">
        <v>911</v>
      </c>
      <c r="C731">
        <v>2017</v>
      </c>
      <c r="D731">
        <v>370</v>
      </c>
      <c r="E731">
        <v>6</v>
      </c>
      <c r="F731" t="s">
        <v>16</v>
      </c>
      <c r="G731" t="s">
        <v>26</v>
      </c>
      <c r="H731">
        <v>2</v>
      </c>
      <c r="I731" t="s">
        <v>18</v>
      </c>
      <c r="J731" t="s">
        <v>21</v>
      </c>
      <c r="K731">
        <v>29</v>
      </c>
      <c r="L731">
        <v>20</v>
      </c>
      <c r="M731">
        <v>1715</v>
      </c>
      <c r="N731">
        <v>108600</v>
      </c>
      <c r="P731" s="10" t="s">
        <v>25</v>
      </c>
      <c r="Q731" s="2">
        <v>390</v>
      </c>
      <c r="R731" s="12">
        <v>6.666666666666667</v>
      </c>
      <c r="S731" s="12">
        <v>20.666666666666668</v>
      </c>
      <c r="T731" s="12">
        <v>15.333333333333334</v>
      </c>
      <c r="U731" s="12">
        <v>190</v>
      </c>
      <c r="V731" s="12">
        <v>55854.513333333336</v>
      </c>
    </row>
    <row r="732" spans="1:22" x14ac:dyDescent="0.25">
      <c r="A732" t="s">
        <v>69</v>
      </c>
      <c r="B732">
        <v>911</v>
      </c>
      <c r="C732">
        <v>2017</v>
      </c>
      <c r="D732">
        <v>420</v>
      </c>
      <c r="E732">
        <v>6</v>
      </c>
      <c r="F732" t="s">
        <v>16</v>
      </c>
      <c r="G732" t="s">
        <v>26</v>
      </c>
      <c r="H732">
        <v>2</v>
      </c>
      <c r="I732" t="s">
        <v>18</v>
      </c>
      <c r="J732" t="s">
        <v>21</v>
      </c>
      <c r="K732">
        <v>28</v>
      </c>
      <c r="L732">
        <v>20</v>
      </c>
      <c r="M732">
        <v>1715</v>
      </c>
      <c r="N732">
        <v>122600</v>
      </c>
      <c r="P732" s="9" t="s">
        <v>17</v>
      </c>
      <c r="Q732" s="2">
        <v>303</v>
      </c>
      <c r="R732" s="12">
        <v>6</v>
      </c>
      <c r="S732" s="12">
        <v>23</v>
      </c>
      <c r="T732" s="12">
        <v>16</v>
      </c>
      <c r="U732" s="12">
        <v>190</v>
      </c>
      <c r="V732" s="12">
        <v>46655.16</v>
      </c>
    </row>
    <row r="733" spans="1:22" x14ac:dyDescent="0.25">
      <c r="A733" t="s">
        <v>69</v>
      </c>
      <c r="B733">
        <v>911</v>
      </c>
      <c r="C733">
        <v>2017</v>
      </c>
      <c r="D733">
        <v>370</v>
      </c>
      <c r="E733">
        <v>6</v>
      </c>
      <c r="F733" t="s">
        <v>16</v>
      </c>
      <c r="G733" t="s">
        <v>17</v>
      </c>
      <c r="H733">
        <v>2</v>
      </c>
      <c r="I733" t="s">
        <v>18</v>
      </c>
      <c r="J733" t="s">
        <v>19</v>
      </c>
      <c r="K733">
        <v>29</v>
      </c>
      <c r="L733">
        <v>20</v>
      </c>
      <c r="M733">
        <v>1715</v>
      </c>
      <c r="N733">
        <v>89400</v>
      </c>
      <c r="P733" s="10" t="s">
        <v>25</v>
      </c>
      <c r="Q733" s="2">
        <v>303</v>
      </c>
      <c r="R733" s="12">
        <v>6</v>
      </c>
      <c r="S733" s="12">
        <v>23</v>
      </c>
      <c r="T733" s="12">
        <v>16</v>
      </c>
      <c r="U733" s="12">
        <v>190</v>
      </c>
      <c r="V733" s="12">
        <v>46655.16</v>
      </c>
    </row>
    <row r="734" spans="1:22" x14ac:dyDescent="0.25">
      <c r="A734" t="s">
        <v>76</v>
      </c>
      <c r="B734" t="s">
        <v>77</v>
      </c>
      <c r="C734">
        <v>2015</v>
      </c>
      <c r="D734">
        <v>150</v>
      </c>
      <c r="E734">
        <v>4</v>
      </c>
      <c r="F734" t="s">
        <v>41</v>
      </c>
      <c r="G734" t="s">
        <v>28</v>
      </c>
      <c r="H734">
        <v>4</v>
      </c>
      <c r="I734" t="s">
        <v>18</v>
      </c>
      <c r="J734" t="s">
        <v>30</v>
      </c>
      <c r="K734">
        <v>43</v>
      </c>
      <c r="L734">
        <v>31</v>
      </c>
      <c r="M734">
        <v>3105</v>
      </c>
      <c r="N734">
        <v>36351.69</v>
      </c>
      <c r="P734" s="7" t="s">
        <v>21</v>
      </c>
      <c r="Q734" s="2">
        <v>325</v>
      </c>
      <c r="R734" s="12">
        <v>6</v>
      </c>
      <c r="S734" s="12">
        <v>24.5</v>
      </c>
      <c r="T734" s="12">
        <v>16.5</v>
      </c>
      <c r="U734" s="12">
        <v>190</v>
      </c>
      <c r="V734" s="12">
        <v>52286.875</v>
      </c>
    </row>
    <row r="735" spans="1:22" x14ac:dyDescent="0.25">
      <c r="A735" t="s">
        <v>76</v>
      </c>
      <c r="B735" t="s">
        <v>77</v>
      </c>
      <c r="C735">
        <v>2015</v>
      </c>
      <c r="D735">
        <v>150</v>
      </c>
      <c r="E735">
        <v>4</v>
      </c>
      <c r="F735" t="s">
        <v>41</v>
      </c>
      <c r="G735" t="s">
        <v>28</v>
      </c>
      <c r="H735">
        <v>4</v>
      </c>
      <c r="I735" t="s">
        <v>18</v>
      </c>
      <c r="J735" t="s">
        <v>30</v>
      </c>
      <c r="K735">
        <v>43</v>
      </c>
      <c r="L735">
        <v>31</v>
      </c>
      <c r="M735">
        <v>3105</v>
      </c>
      <c r="N735">
        <v>33714.51</v>
      </c>
      <c r="P735" s="8" t="s">
        <v>363</v>
      </c>
      <c r="Q735" s="2">
        <v>325</v>
      </c>
      <c r="R735" s="12">
        <v>6</v>
      </c>
      <c r="S735" s="12">
        <v>24.5</v>
      </c>
      <c r="T735" s="12">
        <v>16.5</v>
      </c>
      <c r="U735" s="12">
        <v>190</v>
      </c>
      <c r="V735" s="12">
        <v>52286.875</v>
      </c>
    </row>
    <row r="736" spans="1:22" x14ac:dyDescent="0.25">
      <c r="A736" t="s">
        <v>76</v>
      </c>
      <c r="B736" t="s">
        <v>77</v>
      </c>
      <c r="C736">
        <v>2015</v>
      </c>
      <c r="D736">
        <v>220</v>
      </c>
      <c r="E736">
        <v>4</v>
      </c>
      <c r="F736" t="s">
        <v>41</v>
      </c>
      <c r="G736" t="s">
        <v>26</v>
      </c>
      <c r="H736">
        <v>4</v>
      </c>
      <c r="I736" t="s">
        <v>18</v>
      </c>
      <c r="J736" t="s">
        <v>30</v>
      </c>
      <c r="K736">
        <v>33</v>
      </c>
      <c r="L736">
        <v>24</v>
      </c>
      <c r="M736">
        <v>3105</v>
      </c>
      <c r="N736">
        <v>34335.019999999997</v>
      </c>
      <c r="P736" s="9" t="s">
        <v>17</v>
      </c>
      <c r="Q736" s="2">
        <v>325</v>
      </c>
      <c r="R736" s="12">
        <v>6</v>
      </c>
      <c r="S736" s="12">
        <v>24.5</v>
      </c>
      <c r="T736" s="12">
        <v>16.5</v>
      </c>
      <c r="U736" s="12">
        <v>190</v>
      </c>
      <c r="V736" s="12">
        <v>52286.875</v>
      </c>
    </row>
    <row r="737" spans="1:22" x14ac:dyDescent="0.25">
      <c r="A737" t="s">
        <v>76</v>
      </c>
      <c r="B737" t="s">
        <v>77</v>
      </c>
      <c r="C737">
        <v>2015</v>
      </c>
      <c r="D737">
        <v>170</v>
      </c>
      <c r="E737">
        <v>4</v>
      </c>
      <c r="F737" t="s">
        <v>41</v>
      </c>
      <c r="G737" t="s">
        <v>28</v>
      </c>
      <c r="H737">
        <v>2</v>
      </c>
      <c r="I737" t="s">
        <v>18</v>
      </c>
      <c r="J737" t="s">
        <v>21</v>
      </c>
      <c r="K737">
        <v>35</v>
      </c>
      <c r="L737">
        <v>24</v>
      </c>
      <c r="M737">
        <v>3105</v>
      </c>
      <c r="N737">
        <v>45555.96</v>
      </c>
      <c r="P737" s="10" t="s">
        <v>25</v>
      </c>
      <c r="Q737" s="2">
        <v>325</v>
      </c>
      <c r="R737" s="12">
        <v>6</v>
      </c>
      <c r="S737" s="12">
        <v>25</v>
      </c>
      <c r="T737" s="12">
        <v>17</v>
      </c>
      <c r="U737" s="12">
        <v>190</v>
      </c>
      <c r="V737" s="12">
        <v>49804.65</v>
      </c>
    </row>
    <row r="738" spans="1:22" x14ac:dyDescent="0.25">
      <c r="A738" t="s">
        <v>76</v>
      </c>
      <c r="B738" t="s">
        <v>77</v>
      </c>
      <c r="C738">
        <v>2015</v>
      </c>
      <c r="D738">
        <v>170</v>
      </c>
      <c r="E738">
        <v>4</v>
      </c>
      <c r="F738" t="s">
        <v>41</v>
      </c>
      <c r="G738" t="s">
        <v>28</v>
      </c>
      <c r="H738">
        <v>4</v>
      </c>
      <c r="I738" t="s">
        <v>18</v>
      </c>
      <c r="J738" t="s">
        <v>30</v>
      </c>
      <c r="K738">
        <v>33</v>
      </c>
      <c r="L738">
        <v>23</v>
      </c>
      <c r="M738">
        <v>3105</v>
      </c>
      <c r="N738">
        <v>30922.2</v>
      </c>
      <c r="P738" s="10" t="s">
        <v>16</v>
      </c>
      <c r="Q738" s="2">
        <v>325</v>
      </c>
      <c r="R738" s="12">
        <v>6</v>
      </c>
      <c r="S738" s="12">
        <v>24</v>
      </c>
      <c r="T738" s="12">
        <v>16</v>
      </c>
      <c r="U738" s="12">
        <v>190</v>
      </c>
      <c r="V738" s="12">
        <v>54769.1</v>
      </c>
    </row>
    <row r="739" spans="1:22" x14ac:dyDescent="0.25">
      <c r="A739" t="s">
        <v>76</v>
      </c>
      <c r="B739" t="s">
        <v>77</v>
      </c>
      <c r="C739">
        <v>2015</v>
      </c>
      <c r="D739">
        <v>220</v>
      </c>
      <c r="E739">
        <v>4</v>
      </c>
      <c r="F739" t="s">
        <v>41</v>
      </c>
      <c r="G739" t="s">
        <v>26</v>
      </c>
      <c r="H739">
        <v>4</v>
      </c>
      <c r="I739" t="s">
        <v>18</v>
      </c>
      <c r="J739" t="s">
        <v>30</v>
      </c>
      <c r="K739">
        <v>33</v>
      </c>
      <c r="L739">
        <v>24</v>
      </c>
      <c r="M739">
        <v>3105</v>
      </c>
      <c r="N739">
        <v>43073.91</v>
      </c>
      <c r="P739" s="7" t="s">
        <v>19</v>
      </c>
      <c r="Q739" s="2">
        <v>348</v>
      </c>
      <c r="R739" s="12">
        <v>6</v>
      </c>
      <c r="S739" s="12">
        <v>26</v>
      </c>
      <c r="T739" s="12">
        <v>18.166666666666668</v>
      </c>
      <c r="U739" s="12">
        <v>190</v>
      </c>
      <c r="V739" s="12">
        <v>46913.166666666664</v>
      </c>
    </row>
    <row r="740" spans="1:22" x14ac:dyDescent="0.25">
      <c r="A740" t="s">
        <v>76</v>
      </c>
      <c r="B740" t="s">
        <v>77</v>
      </c>
      <c r="C740">
        <v>2015</v>
      </c>
      <c r="D740">
        <v>170</v>
      </c>
      <c r="E740">
        <v>4</v>
      </c>
      <c r="F740" t="s">
        <v>41</v>
      </c>
      <c r="G740" t="s">
        <v>28</v>
      </c>
      <c r="H740">
        <v>2</v>
      </c>
      <c r="I740" t="s">
        <v>18</v>
      </c>
      <c r="J740" t="s">
        <v>21</v>
      </c>
      <c r="K740">
        <v>35</v>
      </c>
      <c r="L740">
        <v>24</v>
      </c>
      <c r="M740">
        <v>3105</v>
      </c>
      <c r="N740">
        <v>39454.25</v>
      </c>
      <c r="P740" s="8" t="s">
        <v>364</v>
      </c>
      <c r="Q740" s="2">
        <v>348</v>
      </c>
      <c r="R740" s="12">
        <v>6</v>
      </c>
      <c r="S740" s="12">
        <v>26</v>
      </c>
      <c r="T740" s="12">
        <v>18.166666666666668</v>
      </c>
      <c r="U740" s="12">
        <v>190</v>
      </c>
      <c r="V740" s="12">
        <v>46913.166666666664</v>
      </c>
    </row>
    <row r="741" spans="1:22" x14ac:dyDescent="0.25">
      <c r="A741" t="s">
        <v>76</v>
      </c>
      <c r="B741" t="s">
        <v>77</v>
      </c>
      <c r="C741">
        <v>2015</v>
      </c>
      <c r="D741">
        <v>220</v>
      </c>
      <c r="E741">
        <v>4</v>
      </c>
      <c r="F741" t="s">
        <v>41</v>
      </c>
      <c r="G741" t="s">
        <v>26</v>
      </c>
      <c r="H741">
        <v>4</v>
      </c>
      <c r="I741" t="s">
        <v>18</v>
      </c>
      <c r="J741" t="s">
        <v>30</v>
      </c>
      <c r="K741">
        <v>33</v>
      </c>
      <c r="L741">
        <v>24</v>
      </c>
      <c r="M741">
        <v>3105</v>
      </c>
      <c r="N741">
        <v>36972.199999999997</v>
      </c>
      <c r="P741" s="9" t="s">
        <v>26</v>
      </c>
      <c r="Q741" s="2">
        <v>330</v>
      </c>
      <c r="R741" s="12">
        <v>6</v>
      </c>
      <c r="S741" s="12">
        <v>25</v>
      </c>
      <c r="T741" s="12">
        <v>18</v>
      </c>
      <c r="U741" s="12">
        <v>190</v>
      </c>
      <c r="V741" s="12">
        <v>43665.81</v>
      </c>
    </row>
    <row r="742" spans="1:22" x14ac:dyDescent="0.25">
      <c r="A742" t="s">
        <v>76</v>
      </c>
      <c r="B742" t="s">
        <v>77</v>
      </c>
      <c r="C742">
        <v>2015</v>
      </c>
      <c r="D742">
        <v>150</v>
      </c>
      <c r="E742">
        <v>4</v>
      </c>
      <c r="F742" t="s">
        <v>41</v>
      </c>
      <c r="G742" t="s">
        <v>28</v>
      </c>
      <c r="H742">
        <v>4</v>
      </c>
      <c r="I742" t="s">
        <v>18</v>
      </c>
      <c r="J742" t="s">
        <v>30</v>
      </c>
      <c r="K742">
        <v>43</v>
      </c>
      <c r="L742">
        <v>31</v>
      </c>
      <c r="M742">
        <v>3105</v>
      </c>
      <c r="N742">
        <v>42453.39</v>
      </c>
      <c r="P742" s="10" t="s">
        <v>25</v>
      </c>
      <c r="Q742" s="2">
        <v>330</v>
      </c>
      <c r="R742" s="12">
        <v>6</v>
      </c>
      <c r="S742" s="12">
        <v>25</v>
      </c>
      <c r="T742" s="12">
        <v>18</v>
      </c>
      <c r="U742" s="12">
        <v>190</v>
      </c>
      <c r="V742" s="12">
        <v>43665.81</v>
      </c>
    </row>
    <row r="743" spans="1:22" x14ac:dyDescent="0.25">
      <c r="A743" t="s">
        <v>76</v>
      </c>
      <c r="B743" t="s">
        <v>77</v>
      </c>
      <c r="C743">
        <v>2015</v>
      </c>
      <c r="D743">
        <v>220</v>
      </c>
      <c r="E743">
        <v>4</v>
      </c>
      <c r="F743" t="s">
        <v>41</v>
      </c>
      <c r="G743" t="s">
        <v>26</v>
      </c>
      <c r="H743">
        <v>2</v>
      </c>
      <c r="I743" t="s">
        <v>18</v>
      </c>
      <c r="J743" t="s">
        <v>21</v>
      </c>
      <c r="K743">
        <v>32</v>
      </c>
      <c r="L743">
        <v>23</v>
      </c>
      <c r="M743">
        <v>3105</v>
      </c>
      <c r="N743">
        <v>48658.52</v>
      </c>
      <c r="P743" s="9" t="s">
        <v>17</v>
      </c>
      <c r="Q743" s="2">
        <v>348</v>
      </c>
      <c r="R743" s="12">
        <v>6</v>
      </c>
      <c r="S743" s="12">
        <v>26.2</v>
      </c>
      <c r="T743" s="12">
        <v>18.2</v>
      </c>
      <c r="U743" s="12">
        <v>190</v>
      </c>
      <c r="V743" s="12">
        <v>47562.637999999999</v>
      </c>
    </row>
    <row r="744" spans="1:22" x14ac:dyDescent="0.25">
      <c r="A744" t="s">
        <v>76</v>
      </c>
      <c r="B744" t="s">
        <v>77</v>
      </c>
      <c r="C744">
        <v>2015</v>
      </c>
      <c r="D744">
        <v>170</v>
      </c>
      <c r="E744">
        <v>4</v>
      </c>
      <c r="F744" t="s">
        <v>41</v>
      </c>
      <c r="G744" t="s">
        <v>28</v>
      </c>
      <c r="H744">
        <v>4</v>
      </c>
      <c r="I744" t="s">
        <v>18</v>
      </c>
      <c r="J744" t="s">
        <v>30</v>
      </c>
      <c r="K744">
        <v>33</v>
      </c>
      <c r="L744">
        <v>23</v>
      </c>
      <c r="M744">
        <v>3105</v>
      </c>
      <c r="N744">
        <v>39661.089999999997</v>
      </c>
      <c r="P744" s="10" t="s">
        <v>25</v>
      </c>
      <c r="Q744" s="2">
        <v>348</v>
      </c>
      <c r="R744" s="12">
        <v>6</v>
      </c>
      <c r="S744" s="12">
        <v>27</v>
      </c>
      <c r="T744" s="12">
        <v>19</v>
      </c>
      <c r="U744" s="12">
        <v>190</v>
      </c>
      <c r="V744" s="12">
        <v>45818.853333333333</v>
      </c>
    </row>
    <row r="745" spans="1:22" x14ac:dyDescent="0.25">
      <c r="A745" t="s">
        <v>76</v>
      </c>
      <c r="B745" t="s">
        <v>77</v>
      </c>
      <c r="C745">
        <v>2015</v>
      </c>
      <c r="D745">
        <v>170</v>
      </c>
      <c r="E745">
        <v>4</v>
      </c>
      <c r="F745" t="s">
        <v>41</v>
      </c>
      <c r="G745" t="s">
        <v>28</v>
      </c>
      <c r="H745">
        <v>2</v>
      </c>
      <c r="I745" t="s">
        <v>18</v>
      </c>
      <c r="J745" t="s">
        <v>21</v>
      </c>
      <c r="K745">
        <v>35</v>
      </c>
      <c r="L745">
        <v>24</v>
      </c>
      <c r="M745">
        <v>3105</v>
      </c>
      <c r="N745">
        <v>36817.07</v>
      </c>
      <c r="P745" s="10" t="s">
        <v>16</v>
      </c>
      <c r="Q745" s="2">
        <v>348</v>
      </c>
      <c r="R745" s="12">
        <v>6</v>
      </c>
      <c r="S745" s="12">
        <v>25</v>
      </c>
      <c r="T745" s="12">
        <v>17</v>
      </c>
      <c r="U745" s="12">
        <v>190</v>
      </c>
      <c r="V745" s="12">
        <v>50178.315000000002</v>
      </c>
    </row>
    <row r="746" spans="1:22" x14ac:dyDescent="0.25">
      <c r="A746" t="s">
        <v>76</v>
      </c>
      <c r="B746" t="s">
        <v>77</v>
      </c>
      <c r="C746">
        <v>2015</v>
      </c>
      <c r="D746">
        <v>220</v>
      </c>
      <c r="E746">
        <v>4</v>
      </c>
      <c r="F746" t="s">
        <v>41</v>
      </c>
      <c r="G746" t="s">
        <v>26</v>
      </c>
      <c r="H746">
        <v>2</v>
      </c>
      <c r="I746" t="s">
        <v>18</v>
      </c>
      <c r="J746" t="s">
        <v>21</v>
      </c>
      <c r="K746">
        <v>32</v>
      </c>
      <c r="L746">
        <v>23</v>
      </c>
      <c r="M746">
        <v>3105</v>
      </c>
      <c r="N746">
        <v>39919.629999999997</v>
      </c>
      <c r="P746" s="7" t="s">
        <v>30</v>
      </c>
      <c r="Q746" s="2">
        <v>328</v>
      </c>
      <c r="R746" s="12">
        <v>6</v>
      </c>
      <c r="S746" s="12">
        <v>26.6</v>
      </c>
      <c r="T746" s="12">
        <v>18.7</v>
      </c>
      <c r="U746" s="12">
        <v>190</v>
      </c>
      <c r="V746" s="12">
        <v>42085.726999999999</v>
      </c>
    </row>
    <row r="747" spans="1:22" x14ac:dyDescent="0.25">
      <c r="A747" t="s">
        <v>76</v>
      </c>
      <c r="B747" t="s">
        <v>77</v>
      </c>
      <c r="C747">
        <v>2015</v>
      </c>
      <c r="D747">
        <v>220</v>
      </c>
      <c r="E747">
        <v>4</v>
      </c>
      <c r="F747" t="s">
        <v>41</v>
      </c>
      <c r="G747" t="s">
        <v>26</v>
      </c>
      <c r="H747">
        <v>2</v>
      </c>
      <c r="I747" t="s">
        <v>18</v>
      </c>
      <c r="J747" t="s">
        <v>21</v>
      </c>
      <c r="K747">
        <v>32</v>
      </c>
      <c r="L747">
        <v>23</v>
      </c>
      <c r="M747">
        <v>3105</v>
      </c>
      <c r="N747">
        <v>42556.81</v>
      </c>
      <c r="P747" s="8" t="s">
        <v>365</v>
      </c>
      <c r="Q747" s="2">
        <v>328</v>
      </c>
      <c r="R747" s="12">
        <v>6</v>
      </c>
      <c r="S747" s="12">
        <v>26.6</v>
      </c>
      <c r="T747" s="12">
        <v>18.7</v>
      </c>
      <c r="U747" s="12">
        <v>190</v>
      </c>
      <c r="V747" s="12">
        <v>42085.726999999999</v>
      </c>
    </row>
    <row r="748" spans="1:22" x14ac:dyDescent="0.25">
      <c r="A748" t="s">
        <v>76</v>
      </c>
      <c r="B748" t="s">
        <v>77</v>
      </c>
      <c r="C748">
        <v>2015</v>
      </c>
      <c r="D748">
        <v>170</v>
      </c>
      <c r="E748">
        <v>4</v>
      </c>
      <c r="F748" t="s">
        <v>41</v>
      </c>
      <c r="G748" t="s">
        <v>28</v>
      </c>
      <c r="H748">
        <v>4</v>
      </c>
      <c r="I748" t="s">
        <v>18</v>
      </c>
      <c r="J748" t="s">
        <v>30</v>
      </c>
      <c r="K748">
        <v>33</v>
      </c>
      <c r="L748">
        <v>23</v>
      </c>
      <c r="M748">
        <v>3105</v>
      </c>
      <c r="N748">
        <v>33559.379999999997</v>
      </c>
      <c r="P748" s="9" t="s">
        <v>26</v>
      </c>
      <c r="Q748" s="2">
        <v>328</v>
      </c>
      <c r="R748" s="12">
        <v>6</v>
      </c>
      <c r="S748" s="12">
        <v>25.5</v>
      </c>
      <c r="T748" s="12">
        <v>18.25</v>
      </c>
      <c r="U748" s="12">
        <v>190</v>
      </c>
      <c r="V748" s="12">
        <v>43372.212500000001</v>
      </c>
    </row>
    <row r="749" spans="1:22" x14ac:dyDescent="0.25">
      <c r="A749" t="s">
        <v>76</v>
      </c>
      <c r="B749" t="s">
        <v>77</v>
      </c>
      <c r="C749">
        <v>2016</v>
      </c>
      <c r="D749">
        <v>220</v>
      </c>
      <c r="E749">
        <v>4</v>
      </c>
      <c r="F749" t="s">
        <v>41</v>
      </c>
      <c r="G749" t="s">
        <v>26</v>
      </c>
      <c r="H749">
        <v>4</v>
      </c>
      <c r="I749" t="s">
        <v>18</v>
      </c>
      <c r="J749" t="s">
        <v>30</v>
      </c>
      <c r="K749">
        <v>33</v>
      </c>
      <c r="L749">
        <v>24</v>
      </c>
      <c r="M749">
        <v>3105</v>
      </c>
      <c r="N749">
        <v>34928.58</v>
      </c>
      <c r="P749" s="10" t="s">
        <v>25</v>
      </c>
      <c r="Q749" s="2">
        <v>328</v>
      </c>
      <c r="R749" s="12">
        <v>6</v>
      </c>
      <c r="S749" s="12">
        <v>25.5</v>
      </c>
      <c r="T749" s="12">
        <v>18.25</v>
      </c>
      <c r="U749" s="12">
        <v>190</v>
      </c>
      <c r="V749" s="12">
        <v>43372.212500000001</v>
      </c>
    </row>
    <row r="750" spans="1:22" x14ac:dyDescent="0.25">
      <c r="A750" t="s">
        <v>76</v>
      </c>
      <c r="B750" t="s">
        <v>77</v>
      </c>
      <c r="C750">
        <v>2016</v>
      </c>
      <c r="D750">
        <v>220</v>
      </c>
      <c r="E750">
        <v>4</v>
      </c>
      <c r="F750" t="s">
        <v>41</v>
      </c>
      <c r="G750" t="s">
        <v>26</v>
      </c>
      <c r="H750">
        <v>2</v>
      </c>
      <c r="I750" t="s">
        <v>18</v>
      </c>
      <c r="J750" t="s">
        <v>21</v>
      </c>
      <c r="K750">
        <v>32</v>
      </c>
      <c r="L750">
        <v>23</v>
      </c>
      <c r="M750">
        <v>3105</v>
      </c>
      <c r="N750">
        <v>40443.620000000003</v>
      </c>
      <c r="P750" s="9" t="s">
        <v>17</v>
      </c>
      <c r="Q750" s="2">
        <v>328</v>
      </c>
      <c r="R750" s="12">
        <v>6</v>
      </c>
      <c r="S750" s="12">
        <v>27.333333333333332</v>
      </c>
      <c r="T750" s="12">
        <v>19</v>
      </c>
      <c r="U750" s="12">
        <v>190</v>
      </c>
      <c r="V750" s="12">
        <v>41228.07</v>
      </c>
    </row>
    <row r="751" spans="1:22" x14ac:dyDescent="0.25">
      <c r="A751" t="s">
        <v>76</v>
      </c>
      <c r="B751" t="s">
        <v>77</v>
      </c>
      <c r="C751">
        <v>2016</v>
      </c>
      <c r="D751">
        <v>220</v>
      </c>
      <c r="E751">
        <v>4</v>
      </c>
      <c r="F751" t="s">
        <v>41</v>
      </c>
      <c r="G751" t="s">
        <v>26</v>
      </c>
      <c r="H751">
        <v>4</v>
      </c>
      <c r="I751" t="s">
        <v>18</v>
      </c>
      <c r="J751" t="s">
        <v>30</v>
      </c>
      <c r="K751">
        <v>33</v>
      </c>
      <c r="L751">
        <v>24</v>
      </c>
      <c r="M751">
        <v>3105</v>
      </c>
      <c r="N751">
        <v>38503.14</v>
      </c>
      <c r="P751" s="10" t="s">
        <v>25</v>
      </c>
      <c r="Q751" s="2">
        <v>328</v>
      </c>
      <c r="R751" s="12">
        <v>6</v>
      </c>
      <c r="S751" s="12">
        <v>27.8</v>
      </c>
      <c r="T751" s="12">
        <v>19.399999999999999</v>
      </c>
      <c r="U751" s="12">
        <v>190</v>
      </c>
      <c r="V751" s="12">
        <v>40612.407999999996</v>
      </c>
    </row>
    <row r="752" spans="1:22" x14ac:dyDescent="0.25">
      <c r="A752" t="s">
        <v>76</v>
      </c>
      <c r="B752" t="s">
        <v>77</v>
      </c>
      <c r="C752">
        <v>2016</v>
      </c>
      <c r="D752">
        <v>150</v>
      </c>
      <c r="E752">
        <v>4</v>
      </c>
      <c r="F752" t="s">
        <v>41</v>
      </c>
      <c r="G752" t="s">
        <v>28</v>
      </c>
      <c r="H752">
        <v>4</v>
      </c>
      <c r="I752" t="s">
        <v>18</v>
      </c>
      <c r="J752" t="s">
        <v>30</v>
      </c>
      <c r="K752">
        <v>43</v>
      </c>
      <c r="L752">
        <v>31</v>
      </c>
      <c r="M752">
        <v>3105</v>
      </c>
      <c r="N752">
        <v>33907.279999999999</v>
      </c>
      <c r="P752" s="10" t="s">
        <v>16</v>
      </c>
      <c r="Q752" s="2">
        <v>328</v>
      </c>
      <c r="R752" s="12">
        <v>6</v>
      </c>
      <c r="S752" s="12">
        <v>25</v>
      </c>
      <c r="T752" s="12">
        <v>17</v>
      </c>
      <c r="U752" s="12">
        <v>190</v>
      </c>
      <c r="V752" s="12">
        <v>44306.38</v>
      </c>
    </row>
    <row r="753" spans="1:22" x14ac:dyDescent="0.25">
      <c r="A753" t="s">
        <v>76</v>
      </c>
      <c r="B753" t="s">
        <v>77</v>
      </c>
      <c r="C753">
        <v>2016</v>
      </c>
      <c r="D753">
        <v>220</v>
      </c>
      <c r="E753">
        <v>4</v>
      </c>
      <c r="F753" t="s">
        <v>41</v>
      </c>
      <c r="G753" t="s">
        <v>26</v>
      </c>
      <c r="H753">
        <v>4</v>
      </c>
      <c r="I753" t="s">
        <v>18</v>
      </c>
      <c r="J753" t="s">
        <v>30</v>
      </c>
      <c r="K753">
        <v>33</v>
      </c>
      <c r="L753">
        <v>24</v>
      </c>
      <c r="M753">
        <v>3105</v>
      </c>
      <c r="N753">
        <v>43967.12</v>
      </c>
      <c r="P753" s="5">
        <v>2013</v>
      </c>
      <c r="Q753" s="2">
        <v>420</v>
      </c>
      <c r="R753" s="12">
        <v>6.3571428571428568</v>
      </c>
      <c r="S753" s="12">
        <v>24.357142857142858</v>
      </c>
      <c r="T753" s="12">
        <v>17.25</v>
      </c>
      <c r="U753" s="12">
        <v>190</v>
      </c>
      <c r="V753" s="12">
        <v>50703.434285714291</v>
      </c>
    </row>
    <row r="754" spans="1:22" x14ac:dyDescent="0.25">
      <c r="A754" t="s">
        <v>76</v>
      </c>
      <c r="B754" t="s">
        <v>77</v>
      </c>
      <c r="C754">
        <v>2016</v>
      </c>
      <c r="D754">
        <v>170</v>
      </c>
      <c r="E754">
        <v>4</v>
      </c>
      <c r="F754" t="s">
        <v>41</v>
      </c>
      <c r="G754" t="s">
        <v>28</v>
      </c>
      <c r="H754">
        <v>2</v>
      </c>
      <c r="I754" t="s">
        <v>18</v>
      </c>
      <c r="J754" t="s">
        <v>21</v>
      </c>
      <c r="K754">
        <v>35</v>
      </c>
      <c r="L754">
        <v>24</v>
      </c>
      <c r="M754">
        <v>3105</v>
      </c>
      <c r="N754">
        <v>40137.230000000003</v>
      </c>
      <c r="P754" s="6" t="s">
        <v>36</v>
      </c>
      <c r="Q754" s="2">
        <v>420</v>
      </c>
      <c r="R754" s="12">
        <v>6.8888888888888893</v>
      </c>
      <c r="S754" s="12">
        <v>24</v>
      </c>
      <c r="T754" s="12">
        <v>17.555555555555557</v>
      </c>
      <c r="U754" s="12">
        <v>190</v>
      </c>
      <c r="V754" s="12">
        <v>57158.457777777774</v>
      </c>
    </row>
    <row r="755" spans="1:22" x14ac:dyDescent="0.25">
      <c r="A755" t="s">
        <v>76</v>
      </c>
      <c r="B755" t="s">
        <v>77</v>
      </c>
      <c r="C755">
        <v>2016</v>
      </c>
      <c r="D755">
        <v>170</v>
      </c>
      <c r="E755">
        <v>4</v>
      </c>
      <c r="F755" t="s">
        <v>41</v>
      </c>
      <c r="G755" t="s">
        <v>28</v>
      </c>
      <c r="H755">
        <v>2</v>
      </c>
      <c r="I755" t="s">
        <v>18</v>
      </c>
      <c r="J755" t="s">
        <v>21</v>
      </c>
      <c r="K755">
        <v>35</v>
      </c>
      <c r="L755">
        <v>24</v>
      </c>
      <c r="M755">
        <v>3105</v>
      </c>
      <c r="N755">
        <v>37379.71</v>
      </c>
      <c r="P755" s="7" t="s">
        <v>51</v>
      </c>
      <c r="Q755" s="2">
        <v>400</v>
      </c>
      <c r="R755" s="12">
        <v>7</v>
      </c>
      <c r="S755" s="12">
        <v>21.75</v>
      </c>
      <c r="T755" s="12">
        <v>16</v>
      </c>
      <c r="U755" s="12">
        <v>190</v>
      </c>
      <c r="V755" s="12">
        <v>55162.179999999993</v>
      </c>
    </row>
    <row r="756" spans="1:22" x14ac:dyDescent="0.25">
      <c r="A756" t="s">
        <v>76</v>
      </c>
      <c r="B756" t="s">
        <v>77</v>
      </c>
      <c r="C756">
        <v>2016</v>
      </c>
      <c r="D756">
        <v>170</v>
      </c>
      <c r="E756">
        <v>4</v>
      </c>
      <c r="F756" t="s">
        <v>41</v>
      </c>
      <c r="G756" t="s">
        <v>28</v>
      </c>
      <c r="H756">
        <v>4</v>
      </c>
      <c r="I756" t="s">
        <v>18</v>
      </c>
      <c r="J756" t="s">
        <v>30</v>
      </c>
      <c r="K756">
        <v>33</v>
      </c>
      <c r="L756">
        <v>23</v>
      </c>
      <c r="M756">
        <v>3105</v>
      </c>
      <c r="N756">
        <v>40596.82</v>
      </c>
      <c r="P756" s="8" t="s">
        <v>458</v>
      </c>
      <c r="Q756" s="2">
        <v>265</v>
      </c>
      <c r="R756" s="12">
        <v>6</v>
      </c>
      <c r="S756" s="12">
        <v>23.5</v>
      </c>
      <c r="T756" s="12">
        <v>18</v>
      </c>
      <c r="U756" s="12">
        <v>190</v>
      </c>
      <c r="V756" s="12">
        <v>44140.264999999999</v>
      </c>
    </row>
    <row r="757" spans="1:22" x14ac:dyDescent="0.25">
      <c r="A757" t="s">
        <v>76</v>
      </c>
      <c r="B757" t="s">
        <v>77</v>
      </c>
      <c r="C757">
        <v>2016</v>
      </c>
      <c r="D757">
        <v>170</v>
      </c>
      <c r="E757">
        <v>4</v>
      </c>
      <c r="F757" t="s">
        <v>41</v>
      </c>
      <c r="G757" t="s">
        <v>28</v>
      </c>
      <c r="H757">
        <v>2</v>
      </c>
      <c r="I757" t="s">
        <v>18</v>
      </c>
      <c r="J757" t="s">
        <v>21</v>
      </c>
      <c r="K757">
        <v>35</v>
      </c>
      <c r="L757">
        <v>24</v>
      </c>
      <c r="M757">
        <v>3105</v>
      </c>
      <c r="N757">
        <v>46418.25</v>
      </c>
      <c r="P757" s="9" t="s">
        <v>26</v>
      </c>
      <c r="Q757" s="2">
        <v>265</v>
      </c>
      <c r="R757" s="12">
        <v>6</v>
      </c>
      <c r="S757" s="12">
        <v>23</v>
      </c>
      <c r="T757" s="12">
        <v>18</v>
      </c>
      <c r="U757" s="12">
        <v>190</v>
      </c>
      <c r="V757" s="12">
        <v>44876.81</v>
      </c>
    </row>
    <row r="758" spans="1:22" x14ac:dyDescent="0.25">
      <c r="A758" t="s">
        <v>76</v>
      </c>
      <c r="B758" t="s">
        <v>77</v>
      </c>
      <c r="C758">
        <v>2016</v>
      </c>
      <c r="D758">
        <v>220</v>
      </c>
      <c r="E758">
        <v>4</v>
      </c>
      <c r="F758" t="s">
        <v>41</v>
      </c>
      <c r="G758" t="s">
        <v>26</v>
      </c>
      <c r="H758">
        <v>2</v>
      </c>
      <c r="I758" t="s">
        <v>18</v>
      </c>
      <c r="J758" t="s">
        <v>21</v>
      </c>
      <c r="K758">
        <v>32</v>
      </c>
      <c r="L758">
        <v>23</v>
      </c>
      <c r="M758">
        <v>3105</v>
      </c>
      <c r="N758">
        <v>49482.16</v>
      </c>
      <c r="P758" s="10" t="s">
        <v>25</v>
      </c>
      <c r="Q758" s="2">
        <v>265</v>
      </c>
      <c r="R758" s="12">
        <v>6</v>
      </c>
      <c r="S758" s="12">
        <v>23</v>
      </c>
      <c r="T758" s="12">
        <v>18</v>
      </c>
      <c r="U758" s="12">
        <v>190</v>
      </c>
      <c r="V758" s="12">
        <v>44876.81</v>
      </c>
    </row>
    <row r="759" spans="1:22" x14ac:dyDescent="0.25">
      <c r="A759" t="s">
        <v>76</v>
      </c>
      <c r="B759" t="s">
        <v>77</v>
      </c>
      <c r="C759">
        <v>2016</v>
      </c>
      <c r="D759">
        <v>150</v>
      </c>
      <c r="E759">
        <v>4</v>
      </c>
      <c r="F759" t="s">
        <v>41</v>
      </c>
      <c r="G759" t="s">
        <v>28</v>
      </c>
      <c r="H759">
        <v>4</v>
      </c>
      <c r="I759" t="s">
        <v>18</v>
      </c>
      <c r="J759" t="s">
        <v>30</v>
      </c>
      <c r="K759">
        <v>43</v>
      </c>
      <c r="L759">
        <v>31</v>
      </c>
      <c r="M759">
        <v>3105</v>
      </c>
      <c r="N759">
        <v>37481.839999999997</v>
      </c>
      <c r="P759" s="9" t="s">
        <v>28</v>
      </c>
      <c r="Q759" s="2">
        <v>265</v>
      </c>
      <c r="R759" s="12">
        <v>6</v>
      </c>
      <c r="S759" s="12">
        <v>24</v>
      </c>
      <c r="T759" s="12">
        <v>18</v>
      </c>
      <c r="U759" s="12">
        <v>190</v>
      </c>
      <c r="V759" s="12">
        <v>43403.72</v>
      </c>
    </row>
    <row r="760" spans="1:22" x14ac:dyDescent="0.25">
      <c r="A760" t="s">
        <v>76</v>
      </c>
      <c r="B760" t="s">
        <v>77</v>
      </c>
      <c r="C760">
        <v>2016</v>
      </c>
      <c r="D760">
        <v>170</v>
      </c>
      <c r="E760">
        <v>4</v>
      </c>
      <c r="F760" t="s">
        <v>41</v>
      </c>
      <c r="G760" t="s">
        <v>28</v>
      </c>
      <c r="H760">
        <v>4</v>
      </c>
      <c r="I760" t="s">
        <v>18</v>
      </c>
      <c r="J760" t="s">
        <v>30</v>
      </c>
      <c r="K760">
        <v>33</v>
      </c>
      <c r="L760">
        <v>23</v>
      </c>
      <c r="M760">
        <v>3105</v>
      </c>
      <c r="N760">
        <v>35132.839999999997</v>
      </c>
      <c r="P760" s="10" t="s">
        <v>25</v>
      </c>
      <c r="Q760" s="2">
        <v>265</v>
      </c>
      <c r="R760" s="12">
        <v>6</v>
      </c>
      <c r="S760" s="12">
        <v>24</v>
      </c>
      <c r="T760" s="12">
        <v>18</v>
      </c>
      <c r="U760" s="12">
        <v>190</v>
      </c>
      <c r="V760" s="12">
        <v>43403.72</v>
      </c>
    </row>
    <row r="761" spans="1:22" x14ac:dyDescent="0.25">
      <c r="A761" t="s">
        <v>76</v>
      </c>
      <c r="B761" t="s">
        <v>77</v>
      </c>
      <c r="C761">
        <v>2016</v>
      </c>
      <c r="D761">
        <v>150</v>
      </c>
      <c r="E761">
        <v>4</v>
      </c>
      <c r="F761" t="s">
        <v>41</v>
      </c>
      <c r="G761" t="s">
        <v>28</v>
      </c>
      <c r="H761">
        <v>4</v>
      </c>
      <c r="I761" t="s">
        <v>18</v>
      </c>
      <c r="J761" t="s">
        <v>30</v>
      </c>
      <c r="K761">
        <v>43</v>
      </c>
      <c r="L761">
        <v>31</v>
      </c>
      <c r="M761">
        <v>3105</v>
      </c>
      <c r="N761">
        <v>36664.800000000003</v>
      </c>
      <c r="P761" s="8" t="s">
        <v>592</v>
      </c>
      <c r="Q761" s="2">
        <v>400</v>
      </c>
      <c r="R761" s="12">
        <v>8</v>
      </c>
      <c r="S761" s="12">
        <v>20</v>
      </c>
      <c r="T761" s="12">
        <v>14</v>
      </c>
      <c r="U761" s="12">
        <v>190</v>
      </c>
      <c r="V761" s="12">
        <v>66184.095000000001</v>
      </c>
    </row>
    <row r="762" spans="1:22" x14ac:dyDescent="0.25">
      <c r="A762" t="s">
        <v>76</v>
      </c>
      <c r="B762" t="s">
        <v>77</v>
      </c>
      <c r="C762">
        <v>2016</v>
      </c>
      <c r="D762">
        <v>220</v>
      </c>
      <c r="E762">
        <v>4</v>
      </c>
      <c r="F762" t="s">
        <v>41</v>
      </c>
      <c r="G762" t="s">
        <v>26</v>
      </c>
      <c r="H762">
        <v>2</v>
      </c>
      <c r="I762" t="s">
        <v>18</v>
      </c>
      <c r="J762" t="s">
        <v>21</v>
      </c>
      <c r="K762">
        <v>32</v>
      </c>
      <c r="L762">
        <v>23</v>
      </c>
      <c r="M762">
        <v>3105</v>
      </c>
      <c r="N762">
        <v>44018.18</v>
      </c>
      <c r="P762" s="9" t="s">
        <v>52</v>
      </c>
      <c r="Q762" s="2">
        <v>400</v>
      </c>
      <c r="R762" s="12">
        <v>8</v>
      </c>
      <c r="S762" s="12">
        <v>20</v>
      </c>
      <c r="T762" s="12">
        <v>14</v>
      </c>
      <c r="U762" s="12">
        <v>190</v>
      </c>
      <c r="V762" s="12">
        <v>67815.02</v>
      </c>
    </row>
    <row r="763" spans="1:22" x14ac:dyDescent="0.25">
      <c r="A763" t="s">
        <v>76</v>
      </c>
      <c r="B763" t="s">
        <v>77</v>
      </c>
      <c r="C763">
        <v>2016</v>
      </c>
      <c r="D763">
        <v>220</v>
      </c>
      <c r="E763">
        <v>4</v>
      </c>
      <c r="F763" t="s">
        <v>41</v>
      </c>
      <c r="G763" t="s">
        <v>26</v>
      </c>
      <c r="H763">
        <v>4</v>
      </c>
      <c r="I763" t="s">
        <v>18</v>
      </c>
      <c r="J763" t="s">
        <v>30</v>
      </c>
      <c r="K763">
        <v>33</v>
      </c>
      <c r="L763">
        <v>24</v>
      </c>
      <c r="M763">
        <v>3105</v>
      </c>
      <c r="N763">
        <v>37686.1</v>
      </c>
      <c r="P763" s="10" t="s">
        <v>25</v>
      </c>
      <c r="Q763" s="2">
        <v>400</v>
      </c>
      <c r="R763" s="12">
        <v>8</v>
      </c>
      <c r="S763" s="12">
        <v>20</v>
      </c>
      <c r="T763" s="12">
        <v>14</v>
      </c>
      <c r="U763" s="12">
        <v>190</v>
      </c>
      <c r="V763" s="12">
        <v>67815.02</v>
      </c>
    </row>
    <row r="764" spans="1:22" x14ac:dyDescent="0.25">
      <c r="A764" t="s">
        <v>76</v>
      </c>
      <c r="B764" t="s">
        <v>77</v>
      </c>
      <c r="C764">
        <v>2016</v>
      </c>
      <c r="D764">
        <v>170</v>
      </c>
      <c r="E764">
        <v>4</v>
      </c>
      <c r="F764" t="s">
        <v>41</v>
      </c>
      <c r="G764" t="s">
        <v>28</v>
      </c>
      <c r="H764">
        <v>4</v>
      </c>
      <c r="I764" t="s">
        <v>18</v>
      </c>
      <c r="J764" t="s">
        <v>30</v>
      </c>
      <c r="K764">
        <v>33</v>
      </c>
      <c r="L764">
        <v>23</v>
      </c>
      <c r="M764">
        <v>3105</v>
      </c>
      <c r="N764">
        <v>34315.800000000003</v>
      </c>
      <c r="P764" s="9" t="s">
        <v>17</v>
      </c>
      <c r="Q764" s="2">
        <v>400</v>
      </c>
      <c r="R764" s="12">
        <v>8</v>
      </c>
      <c r="S764" s="12">
        <v>20</v>
      </c>
      <c r="T764" s="12">
        <v>14</v>
      </c>
      <c r="U764" s="12">
        <v>190</v>
      </c>
      <c r="V764" s="12">
        <v>64553.17</v>
      </c>
    </row>
    <row r="765" spans="1:22" x14ac:dyDescent="0.25">
      <c r="A765" t="s">
        <v>76</v>
      </c>
      <c r="B765" t="s">
        <v>77</v>
      </c>
      <c r="C765">
        <v>2016</v>
      </c>
      <c r="D765">
        <v>170</v>
      </c>
      <c r="E765">
        <v>4</v>
      </c>
      <c r="F765" t="s">
        <v>41</v>
      </c>
      <c r="G765" t="s">
        <v>28</v>
      </c>
      <c r="H765">
        <v>4</v>
      </c>
      <c r="I765" t="s">
        <v>18</v>
      </c>
      <c r="J765" t="s">
        <v>30</v>
      </c>
      <c r="K765">
        <v>33</v>
      </c>
      <c r="L765">
        <v>23</v>
      </c>
      <c r="M765">
        <v>3105</v>
      </c>
      <c r="N765">
        <v>31558.28</v>
      </c>
      <c r="P765" s="10" t="s">
        <v>25</v>
      </c>
      <c r="Q765" s="2">
        <v>400</v>
      </c>
      <c r="R765" s="12">
        <v>8</v>
      </c>
      <c r="S765" s="12">
        <v>20</v>
      </c>
      <c r="T765" s="12">
        <v>14</v>
      </c>
      <c r="U765" s="12">
        <v>190</v>
      </c>
      <c r="V765" s="12">
        <v>64553.17</v>
      </c>
    </row>
    <row r="766" spans="1:22" x14ac:dyDescent="0.25">
      <c r="A766" t="s">
        <v>76</v>
      </c>
      <c r="B766" t="s">
        <v>77</v>
      </c>
      <c r="C766">
        <v>2016</v>
      </c>
      <c r="D766">
        <v>170</v>
      </c>
      <c r="E766">
        <v>4</v>
      </c>
      <c r="F766" t="s">
        <v>41</v>
      </c>
      <c r="G766" t="s">
        <v>28</v>
      </c>
      <c r="H766">
        <v>2</v>
      </c>
      <c r="I766" t="s">
        <v>18</v>
      </c>
      <c r="J766" t="s">
        <v>21</v>
      </c>
      <c r="K766">
        <v>35</v>
      </c>
      <c r="L766">
        <v>24</v>
      </c>
      <c r="M766">
        <v>3105</v>
      </c>
      <c r="N766">
        <v>40954.269999999997</v>
      </c>
      <c r="P766" s="7" t="s">
        <v>30</v>
      </c>
      <c r="Q766" s="2">
        <v>420</v>
      </c>
      <c r="R766" s="12">
        <v>6.8</v>
      </c>
      <c r="S766" s="12">
        <v>25.8</v>
      </c>
      <c r="T766" s="12">
        <v>18.8</v>
      </c>
      <c r="U766" s="12">
        <v>190</v>
      </c>
      <c r="V766" s="12">
        <v>58755.48</v>
      </c>
    </row>
    <row r="767" spans="1:22" x14ac:dyDescent="0.25">
      <c r="A767" t="s">
        <v>76</v>
      </c>
      <c r="B767" t="s">
        <v>77</v>
      </c>
      <c r="C767">
        <v>2016</v>
      </c>
      <c r="D767">
        <v>220</v>
      </c>
      <c r="E767">
        <v>4</v>
      </c>
      <c r="F767" t="s">
        <v>41</v>
      </c>
      <c r="G767" t="s">
        <v>26</v>
      </c>
      <c r="H767">
        <v>2</v>
      </c>
      <c r="I767" t="s">
        <v>18</v>
      </c>
      <c r="J767" t="s">
        <v>21</v>
      </c>
      <c r="K767">
        <v>32</v>
      </c>
      <c r="L767">
        <v>23</v>
      </c>
      <c r="M767">
        <v>3105</v>
      </c>
      <c r="N767">
        <v>43201.14</v>
      </c>
      <c r="P767" s="8" t="s">
        <v>510</v>
      </c>
      <c r="Q767" s="2">
        <v>420</v>
      </c>
      <c r="R767" s="12">
        <v>6.8</v>
      </c>
      <c r="S767" s="12">
        <v>25.8</v>
      </c>
      <c r="T767" s="12">
        <v>18.8</v>
      </c>
      <c r="U767" s="12">
        <v>190</v>
      </c>
      <c r="V767" s="12">
        <v>58755.48</v>
      </c>
    </row>
    <row r="768" spans="1:22" x14ac:dyDescent="0.25">
      <c r="A768" t="s">
        <v>76</v>
      </c>
      <c r="B768" t="s">
        <v>77</v>
      </c>
      <c r="C768">
        <v>2016</v>
      </c>
      <c r="D768">
        <v>150</v>
      </c>
      <c r="E768">
        <v>4</v>
      </c>
      <c r="F768" t="s">
        <v>41</v>
      </c>
      <c r="G768" t="s">
        <v>28</v>
      </c>
      <c r="H768">
        <v>4</v>
      </c>
      <c r="I768" t="s">
        <v>18</v>
      </c>
      <c r="J768" t="s">
        <v>30</v>
      </c>
      <c r="K768">
        <v>43</v>
      </c>
      <c r="L768">
        <v>31</v>
      </c>
      <c r="M768">
        <v>3105</v>
      </c>
      <c r="N768">
        <v>42945.81</v>
      </c>
      <c r="P768" s="9" t="s">
        <v>26</v>
      </c>
      <c r="Q768" s="2">
        <v>420</v>
      </c>
      <c r="R768" s="12">
        <v>7</v>
      </c>
      <c r="S768" s="12">
        <v>23.5</v>
      </c>
      <c r="T768" s="12">
        <v>16.5</v>
      </c>
      <c r="U768" s="12">
        <v>190</v>
      </c>
      <c r="V768" s="12">
        <v>60265.404999999999</v>
      </c>
    </row>
    <row r="769" spans="1:22" x14ac:dyDescent="0.25">
      <c r="A769" t="s">
        <v>76</v>
      </c>
      <c r="B769" t="s">
        <v>77</v>
      </c>
      <c r="C769">
        <v>2017</v>
      </c>
      <c r="D769">
        <v>220</v>
      </c>
      <c r="E769">
        <v>4</v>
      </c>
      <c r="F769" t="s">
        <v>41</v>
      </c>
      <c r="G769" t="s">
        <v>26</v>
      </c>
      <c r="H769">
        <v>4</v>
      </c>
      <c r="I769" t="s">
        <v>18</v>
      </c>
      <c r="J769" t="s">
        <v>30</v>
      </c>
      <c r="K769">
        <v>35</v>
      </c>
      <c r="L769">
        <v>26</v>
      </c>
      <c r="M769">
        <v>3105</v>
      </c>
      <c r="N769">
        <v>43150</v>
      </c>
      <c r="P769" s="10" t="s">
        <v>25</v>
      </c>
      <c r="Q769" s="2">
        <v>420</v>
      </c>
      <c r="R769" s="12">
        <v>7</v>
      </c>
      <c r="S769" s="12">
        <v>23.5</v>
      </c>
      <c r="T769" s="12">
        <v>16.5</v>
      </c>
      <c r="U769" s="12">
        <v>190</v>
      </c>
      <c r="V769" s="12">
        <v>60265.404999999999</v>
      </c>
    </row>
    <row r="770" spans="1:22" x14ac:dyDescent="0.25">
      <c r="A770" t="s">
        <v>76</v>
      </c>
      <c r="B770" t="s">
        <v>77</v>
      </c>
      <c r="C770">
        <v>2017</v>
      </c>
      <c r="D770">
        <v>186</v>
      </c>
      <c r="E770">
        <v>4</v>
      </c>
      <c r="F770" t="s">
        <v>41</v>
      </c>
      <c r="G770" t="s">
        <v>28</v>
      </c>
      <c r="H770">
        <v>4</v>
      </c>
      <c r="I770" t="s">
        <v>18</v>
      </c>
      <c r="J770" t="s">
        <v>30</v>
      </c>
      <c r="K770">
        <v>35</v>
      </c>
      <c r="L770">
        <v>26</v>
      </c>
      <c r="M770">
        <v>3105</v>
      </c>
      <c r="N770">
        <v>40150</v>
      </c>
      <c r="P770" s="9" t="s">
        <v>17</v>
      </c>
      <c r="Q770" s="2">
        <v>420</v>
      </c>
      <c r="R770" s="12">
        <v>6.666666666666667</v>
      </c>
      <c r="S770" s="12">
        <v>27.333333333333332</v>
      </c>
      <c r="T770" s="12">
        <v>20.333333333333332</v>
      </c>
      <c r="U770" s="12">
        <v>190</v>
      </c>
      <c r="V770" s="12">
        <v>57748.863333333335</v>
      </c>
    </row>
    <row r="771" spans="1:22" x14ac:dyDescent="0.25">
      <c r="A771" t="s">
        <v>76</v>
      </c>
      <c r="B771" t="s">
        <v>77</v>
      </c>
      <c r="C771">
        <v>2017</v>
      </c>
      <c r="D771">
        <v>220</v>
      </c>
      <c r="E771">
        <v>4</v>
      </c>
      <c r="F771" t="s">
        <v>41</v>
      </c>
      <c r="G771" t="s">
        <v>26</v>
      </c>
      <c r="H771">
        <v>4</v>
      </c>
      <c r="I771" t="s">
        <v>18</v>
      </c>
      <c r="J771" t="s">
        <v>30</v>
      </c>
      <c r="K771">
        <v>35</v>
      </c>
      <c r="L771">
        <v>26</v>
      </c>
      <c r="M771">
        <v>3105</v>
      </c>
      <c r="N771">
        <v>37450</v>
      </c>
      <c r="P771" s="10" t="s">
        <v>25</v>
      </c>
      <c r="Q771" s="2">
        <v>420</v>
      </c>
      <c r="R771" s="12">
        <v>6.666666666666667</v>
      </c>
      <c r="S771" s="12">
        <v>27.333333333333332</v>
      </c>
      <c r="T771" s="12">
        <v>20.333333333333332</v>
      </c>
      <c r="U771" s="12">
        <v>190</v>
      </c>
      <c r="V771" s="12">
        <v>57748.863333333335</v>
      </c>
    </row>
    <row r="772" spans="1:22" x14ac:dyDescent="0.25">
      <c r="A772" t="s">
        <v>76</v>
      </c>
      <c r="B772" t="s">
        <v>77</v>
      </c>
      <c r="C772">
        <v>2017</v>
      </c>
      <c r="D772">
        <v>186</v>
      </c>
      <c r="E772">
        <v>4</v>
      </c>
      <c r="F772" t="s">
        <v>41</v>
      </c>
      <c r="G772" t="s">
        <v>28</v>
      </c>
      <c r="H772">
        <v>2</v>
      </c>
      <c r="I772" t="s">
        <v>18</v>
      </c>
      <c r="J772" t="s">
        <v>21</v>
      </c>
      <c r="K772">
        <v>34</v>
      </c>
      <c r="L772">
        <v>25</v>
      </c>
      <c r="M772">
        <v>3105</v>
      </c>
      <c r="N772">
        <v>37600</v>
      </c>
      <c r="P772" s="6" t="s">
        <v>29</v>
      </c>
      <c r="Q772" s="2">
        <v>390</v>
      </c>
      <c r="R772" s="12">
        <v>6.1052631578947372</v>
      </c>
      <c r="S772" s="12">
        <v>24.526315789473685</v>
      </c>
      <c r="T772" s="12">
        <v>17.105263157894736</v>
      </c>
      <c r="U772" s="12">
        <v>190</v>
      </c>
      <c r="V772" s="12">
        <v>47645.791578947363</v>
      </c>
    </row>
    <row r="773" spans="1:22" x14ac:dyDescent="0.25">
      <c r="A773" t="s">
        <v>76</v>
      </c>
      <c r="B773" t="s">
        <v>77</v>
      </c>
      <c r="C773">
        <v>2017</v>
      </c>
      <c r="D773">
        <v>186</v>
      </c>
      <c r="E773">
        <v>4</v>
      </c>
      <c r="F773" t="s">
        <v>41</v>
      </c>
      <c r="G773" t="s">
        <v>28</v>
      </c>
      <c r="H773">
        <v>4</v>
      </c>
      <c r="I773" t="s">
        <v>18</v>
      </c>
      <c r="J773" t="s">
        <v>30</v>
      </c>
      <c r="K773">
        <v>35</v>
      </c>
      <c r="L773">
        <v>26</v>
      </c>
      <c r="M773">
        <v>3105</v>
      </c>
      <c r="N773">
        <v>34450</v>
      </c>
      <c r="P773" s="7" t="s">
        <v>51</v>
      </c>
      <c r="Q773" s="2">
        <v>390</v>
      </c>
      <c r="R773" s="12">
        <v>6.25</v>
      </c>
      <c r="S773" s="12">
        <v>23.25</v>
      </c>
      <c r="T773" s="12">
        <v>16.375</v>
      </c>
      <c r="U773" s="12">
        <v>190</v>
      </c>
      <c r="V773" s="12">
        <v>47527.072499999995</v>
      </c>
    </row>
    <row r="774" spans="1:22" x14ac:dyDescent="0.25">
      <c r="A774" t="s">
        <v>76</v>
      </c>
      <c r="B774" t="s">
        <v>77</v>
      </c>
      <c r="C774">
        <v>2017</v>
      </c>
      <c r="D774">
        <v>220</v>
      </c>
      <c r="E774">
        <v>4</v>
      </c>
      <c r="F774" t="s">
        <v>41</v>
      </c>
      <c r="G774" t="s">
        <v>26</v>
      </c>
      <c r="H774">
        <v>2</v>
      </c>
      <c r="I774" t="s">
        <v>18</v>
      </c>
      <c r="J774" t="s">
        <v>21</v>
      </c>
      <c r="K774">
        <v>34</v>
      </c>
      <c r="L774">
        <v>25</v>
      </c>
      <c r="M774">
        <v>3105</v>
      </c>
      <c r="N774">
        <v>40300</v>
      </c>
      <c r="P774" s="8" t="s">
        <v>323</v>
      </c>
      <c r="Q774" s="2">
        <v>325</v>
      </c>
      <c r="R774" s="12">
        <v>6</v>
      </c>
      <c r="S774" s="12">
        <v>24.5</v>
      </c>
      <c r="T774" s="12">
        <v>17</v>
      </c>
      <c r="U774" s="12">
        <v>190</v>
      </c>
      <c r="V774" s="12">
        <v>40799.494999999995</v>
      </c>
    </row>
    <row r="775" spans="1:22" x14ac:dyDescent="0.25">
      <c r="A775" t="s">
        <v>76</v>
      </c>
      <c r="B775" t="s">
        <v>77</v>
      </c>
      <c r="C775">
        <v>2017</v>
      </c>
      <c r="D775">
        <v>220</v>
      </c>
      <c r="E775">
        <v>4</v>
      </c>
      <c r="F775" t="s">
        <v>41</v>
      </c>
      <c r="G775" t="s">
        <v>26</v>
      </c>
      <c r="H775">
        <v>2</v>
      </c>
      <c r="I775" t="s">
        <v>18</v>
      </c>
      <c r="J775" t="s">
        <v>21</v>
      </c>
      <c r="K775">
        <v>34</v>
      </c>
      <c r="L775">
        <v>25</v>
      </c>
      <c r="M775">
        <v>3105</v>
      </c>
      <c r="N775">
        <v>49250</v>
      </c>
      <c r="P775" s="9" t="s">
        <v>26</v>
      </c>
      <c r="Q775" s="2">
        <v>325</v>
      </c>
      <c r="R775" s="12">
        <v>6</v>
      </c>
      <c r="S775" s="12">
        <v>24</v>
      </c>
      <c r="T775" s="12">
        <v>17</v>
      </c>
      <c r="U775" s="12">
        <v>190</v>
      </c>
      <c r="V775" s="12">
        <v>41536.04</v>
      </c>
    </row>
    <row r="776" spans="1:22" x14ac:dyDescent="0.25">
      <c r="A776" t="s">
        <v>76</v>
      </c>
      <c r="B776" t="s">
        <v>77</v>
      </c>
      <c r="C776">
        <v>2017</v>
      </c>
      <c r="D776">
        <v>220</v>
      </c>
      <c r="E776">
        <v>4</v>
      </c>
      <c r="F776" t="s">
        <v>41</v>
      </c>
      <c r="G776" t="s">
        <v>26</v>
      </c>
      <c r="H776">
        <v>2</v>
      </c>
      <c r="I776" t="s">
        <v>18</v>
      </c>
      <c r="J776" t="s">
        <v>21</v>
      </c>
      <c r="K776">
        <v>34</v>
      </c>
      <c r="L776">
        <v>25</v>
      </c>
      <c r="M776">
        <v>3105</v>
      </c>
      <c r="N776">
        <v>43550</v>
      </c>
      <c r="P776" s="10" t="s">
        <v>25</v>
      </c>
      <c r="Q776" s="2">
        <v>325</v>
      </c>
      <c r="R776" s="12">
        <v>6</v>
      </c>
      <c r="S776" s="12">
        <v>24</v>
      </c>
      <c r="T776" s="12">
        <v>17</v>
      </c>
      <c r="U776" s="12">
        <v>190</v>
      </c>
      <c r="V776" s="12">
        <v>41536.04</v>
      </c>
    </row>
    <row r="777" spans="1:22" x14ac:dyDescent="0.25">
      <c r="A777" t="s">
        <v>76</v>
      </c>
      <c r="B777" t="s">
        <v>77</v>
      </c>
      <c r="C777">
        <v>2017</v>
      </c>
      <c r="D777">
        <v>186</v>
      </c>
      <c r="E777">
        <v>4</v>
      </c>
      <c r="F777" t="s">
        <v>41</v>
      </c>
      <c r="G777" t="s">
        <v>28</v>
      </c>
      <c r="H777">
        <v>4</v>
      </c>
      <c r="I777" t="s">
        <v>18</v>
      </c>
      <c r="J777" t="s">
        <v>30</v>
      </c>
      <c r="K777">
        <v>35</v>
      </c>
      <c r="L777">
        <v>26</v>
      </c>
      <c r="M777">
        <v>3105</v>
      </c>
      <c r="N777">
        <v>31200</v>
      </c>
      <c r="P777" s="9" t="s">
        <v>17</v>
      </c>
      <c r="Q777" s="2">
        <v>325</v>
      </c>
      <c r="R777" s="12">
        <v>6</v>
      </c>
      <c r="S777" s="12">
        <v>25</v>
      </c>
      <c r="T777" s="12">
        <v>17</v>
      </c>
      <c r="U777" s="12">
        <v>190</v>
      </c>
      <c r="V777" s="12">
        <v>40062.949999999997</v>
      </c>
    </row>
    <row r="778" spans="1:22" x14ac:dyDescent="0.25">
      <c r="A778" t="s">
        <v>76</v>
      </c>
      <c r="B778" t="s">
        <v>77</v>
      </c>
      <c r="C778">
        <v>2017</v>
      </c>
      <c r="D778">
        <v>186</v>
      </c>
      <c r="E778">
        <v>4</v>
      </c>
      <c r="F778" t="s">
        <v>41</v>
      </c>
      <c r="G778" t="s">
        <v>28</v>
      </c>
      <c r="H778">
        <v>2</v>
      </c>
      <c r="I778" t="s">
        <v>18</v>
      </c>
      <c r="J778" t="s">
        <v>21</v>
      </c>
      <c r="K778">
        <v>34</v>
      </c>
      <c r="L778">
        <v>25</v>
      </c>
      <c r="M778">
        <v>3105</v>
      </c>
      <c r="N778">
        <v>40850</v>
      </c>
      <c r="P778" s="10" t="s">
        <v>25</v>
      </c>
      <c r="Q778" s="2">
        <v>325</v>
      </c>
      <c r="R778" s="12">
        <v>6</v>
      </c>
      <c r="S778" s="12">
        <v>25</v>
      </c>
      <c r="T778" s="12">
        <v>17</v>
      </c>
      <c r="U778" s="12">
        <v>190</v>
      </c>
      <c r="V778" s="12">
        <v>40062.949999999997</v>
      </c>
    </row>
    <row r="779" spans="1:22" x14ac:dyDescent="0.25">
      <c r="A779" t="s">
        <v>76</v>
      </c>
      <c r="B779" t="s">
        <v>77</v>
      </c>
      <c r="C779">
        <v>2017</v>
      </c>
      <c r="D779">
        <v>186</v>
      </c>
      <c r="E779">
        <v>4</v>
      </c>
      <c r="F779" t="s">
        <v>41</v>
      </c>
      <c r="G779" t="s">
        <v>28</v>
      </c>
      <c r="H779">
        <v>2</v>
      </c>
      <c r="I779" t="s">
        <v>18</v>
      </c>
      <c r="J779" t="s">
        <v>21</v>
      </c>
      <c r="K779">
        <v>34</v>
      </c>
      <c r="L779">
        <v>25</v>
      </c>
      <c r="M779">
        <v>3105</v>
      </c>
      <c r="N779">
        <v>46550</v>
      </c>
      <c r="P779" s="8" t="s">
        <v>361</v>
      </c>
      <c r="Q779" s="2">
        <v>390</v>
      </c>
      <c r="R779" s="12">
        <v>6.5</v>
      </c>
      <c r="S779" s="12">
        <v>22</v>
      </c>
      <c r="T779" s="12">
        <v>15.75</v>
      </c>
      <c r="U779" s="12">
        <v>190</v>
      </c>
      <c r="V779" s="12">
        <v>54254.65</v>
      </c>
    </row>
    <row r="780" spans="1:22" x14ac:dyDescent="0.25">
      <c r="A780" t="s">
        <v>76</v>
      </c>
      <c r="B780" t="s">
        <v>77</v>
      </c>
      <c r="C780">
        <v>2017</v>
      </c>
      <c r="D780">
        <v>220</v>
      </c>
      <c r="E780">
        <v>4</v>
      </c>
      <c r="F780" t="s">
        <v>41</v>
      </c>
      <c r="G780" t="s">
        <v>26</v>
      </c>
      <c r="H780">
        <v>4</v>
      </c>
      <c r="I780" t="s">
        <v>18</v>
      </c>
      <c r="J780" t="s">
        <v>30</v>
      </c>
      <c r="K780">
        <v>35</v>
      </c>
      <c r="L780">
        <v>26</v>
      </c>
      <c r="M780">
        <v>3105</v>
      </c>
      <c r="N780">
        <v>34200</v>
      </c>
      <c r="P780" s="9" t="s">
        <v>26</v>
      </c>
      <c r="Q780" s="2">
        <v>390</v>
      </c>
      <c r="R780" s="12">
        <v>6.666666666666667</v>
      </c>
      <c r="S780" s="12">
        <v>21.333333333333332</v>
      </c>
      <c r="T780" s="12">
        <v>15.333333333333334</v>
      </c>
      <c r="U780" s="12">
        <v>190</v>
      </c>
      <c r="V780" s="12">
        <v>56573.9</v>
      </c>
    </row>
    <row r="781" spans="1:22" x14ac:dyDescent="0.25">
      <c r="A781" t="s">
        <v>76</v>
      </c>
      <c r="B781" t="s">
        <v>78</v>
      </c>
      <c r="C781">
        <v>2017</v>
      </c>
      <c r="D781">
        <v>252</v>
      </c>
      <c r="E781">
        <v>4</v>
      </c>
      <c r="F781" t="s">
        <v>41</v>
      </c>
      <c r="G781" t="s">
        <v>26</v>
      </c>
      <c r="H781">
        <v>4</v>
      </c>
      <c r="I781" t="s">
        <v>29</v>
      </c>
      <c r="J781" t="s">
        <v>35</v>
      </c>
      <c r="K781">
        <v>28</v>
      </c>
      <c r="L781">
        <v>23</v>
      </c>
      <c r="M781">
        <v>3105</v>
      </c>
      <c r="N781">
        <v>51400</v>
      </c>
      <c r="P781" s="10" t="s">
        <v>25</v>
      </c>
      <c r="Q781" s="2">
        <v>390</v>
      </c>
      <c r="R781" s="12">
        <v>6.666666666666667</v>
      </c>
      <c r="S781" s="12">
        <v>21.333333333333332</v>
      </c>
      <c r="T781" s="12">
        <v>15.333333333333334</v>
      </c>
      <c r="U781" s="12">
        <v>190</v>
      </c>
      <c r="V781" s="12">
        <v>56573.9</v>
      </c>
    </row>
    <row r="782" spans="1:22" x14ac:dyDescent="0.25">
      <c r="A782" t="s">
        <v>76</v>
      </c>
      <c r="B782" t="s">
        <v>78</v>
      </c>
      <c r="C782">
        <v>2017</v>
      </c>
      <c r="D782">
        <v>252</v>
      </c>
      <c r="E782">
        <v>4</v>
      </c>
      <c r="F782" t="s">
        <v>41</v>
      </c>
      <c r="G782" t="s">
        <v>26</v>
      </c>
      <c r="H782">
        <v>4</v>
      </c>
      <c r="I782" t="s">
        <v>29</v>
      </c>
      <c r="J782" t="s">
        <v>35</v>
      </c>
      <c r="K782">
        <v>28</v>
      </c>
      <c r="L782">
        <v>23</v>
      </c>
      <c r="M782">
        <v>3105</v>
      </c>
      <c r="N782">
        <v>44000</v>
      </c>
      <c r="P782" s="9" t="s">
        <v>17</v>
      </c>
      <c r="Q782" s="2">
        <v>325</v>
      </c>
      <c r="R782" s="12">
        <v>6</v>
      </c>
      <c r="S782" s="12">
        <v>24</v>
      </c>
      <c r="T782" s="12">
        <v>17</v>
      </c>
      <c r="U782" s="12">
        <v>190</v>
      </c>
      <c r="V782" s="12">
        <v>47296.9</v>
      </c>
    </row>
    <row r="783" spans="1:22" x14ac:dyDescent="0.25">
      <c r="A783" t="s">
        <v>76</v>
      </c>
      <c r="B783" t="s">
        <v>78</v>
      </c>
      <c r="C783">
        <v>2017</v>
      </c>
      <c r="D783">
        <v>252</v>
      </c>
      <c r="E783">
        <v>4</v>
      </c>
      <c r="F783" t="s">
        <v>41</v>
      </c>
      <c r="G783" t="s">
        <v>26</v>
      </c>
      <c r="H783">
        <v>4</v>
      </c>
      <c r="I783" t="s">
        <v>29</v>
      </c>
      <c r="J783" t="s">
        <v>35</v>
      </c>
      <c r="K783">
        <v>28</v>
      </c>
      <c r="L783">
        <v>23</v>
      </c>
      <c r="M783">
        <v>3105</v>
      </c>
      <c r="N783">
        <v>47000</v>
      </c>
      <c r="P783" s="10" t="s">
        <v>25</v>
      </c>
      <c r="Q783" s="2">
        <v>325</v>
      </c>
      <c r="R783" s="12">
        <v>6</v>
      </c>
      <c r="S783" s="12">
        <v>24</v>
      </c>
      <c r="T783" s="12">
        <v>17</v>
      </c>
      <c r="U783" s="12">
        <v>190</v>
      </c>
      <c r="V783" s="12">
        <v>47296.9</v>
      </c>
    </row>
    <row r="784" spans="1:22" x14ac:dyDescent="0.25">
      <c r="A784" t="s">
        <v>76</v>
      </c>
      <c r="B784" t="s">
        <v>79</v>
      </c>
      <c r="C784">
        <v>2015</v>
      </c>
      <c r="D784">
        <v>220</v>
      </c>
      <c r="E784">
        <v>4</v>
      </c>
      <c r="F784" t="s">
        <v>25</v>
      </c>
      <c r="G784" t="s">
        <v>26</v>
      </c>
      <c r="H784">
        <v>4</v>
      </c>
      <c r="I784" t="s">
        <v>29</v>
      </c>
      <c r="J784" t="s">
        <v>30</v>
      </c>
      <c r="K784">
        <v>31</v>
      </c>
      <c r="L784">
        <v>22</v>
      </c>
      <c r="M784">
        <v>3105</v>
      </c>
      <c r="N784">
        <v>46538.43</v>
      </c>
      <c r="P784" s="7" t="s">
        <v>21</v>
      </c>
      <c r="Q784" s="2">
        <v>343</v>
      </c>
      <c r="R784" s="12">
        <v>6</v>
      </c>
      <c r="S784" s="12">
        <v>24.666666666666668</v>
      </c>
      <c r="T784" s="12">
        <v>16.666666666666668</v>
      </c>
      <c r="U784" s="12">
        <v>190</v>
      </c>
      <c r="V784" s="12">
        <v>56854.486666666664</v>
      </c>
    </row>
    <row r="785" spans="1:22" x14ac:dyDescent="0.25">
      <c r="A785" t="s">
        <v>76</v>
      </c>
      <c r="B785" t="s">
        <v>79</v>
      </c>
      <c r="C785">
        <v>2015</v>
      </c>
      <c r="D785">
        <v>220</v>
      </c>
      <c r="E785">
        <v>4</v>
      </c>
      <c r="F785" t="s">
        <v>25</v>
      </c>
      <c r="G785" t="s">
        <v>26</v>
      </c>
      <c r="H785">
        <v>4</v>
      </c>
      <c r="I785" t="s">
        <v>29</v>
      </c>
      <c r="J785" t="s">
        <v>30</v>
      </c>
      <c r="K785">
        <v>31</v>
      </c>
      <c r="L785">
        <v>22</v>
      </c>
      <c r="M785">
        <v>3105</v>
      </c>
      <c r="N785">
        <v>41057.24</v>
      </c>
      <c r="P785" s="8" t="s">
        <v>363</v>
      </c>
      <c r="Q785" s="2">
        <v>343</v>
      </c>
      <c r="R785" s="12">
        <v>6</v>
      </c>
      <c r="S785" s="12">
        <v>24.666666666666668</v>
      </c>
      <c r="T785" s="12">
        <v>16.666666666666668</v>
      </c>
      <c r="U785" s="12">
        <v>190</v>
      </c>
      <c r="V785" s="12">
        <v>56854.486666666664</v>
      </c>
    </row>
    <row r="786" spans="1:22" x14ac:dyDescent="0.25">
      <c r="A786" t="s">
        <v>76</v>
      </c>
      <c r="B786" t="s">
        <v>79</v>
      </c>
      <c r="C786">
        <v>2015</v>
      </c>
      <c r="D786">
        <v>220</v>
      </c>
      <c r="E786">
        <v>4</v>
      </c>
      <c r="F786" t="s">
        <v>16</v>
      </c>
      <c r="G786" t="s">
        <v>26</v>
      </c>
      <c r="H786">
        <v>4</v>
      </c>
      <c r="I786" t="s">
        <v>29</v>
      </c>
      <c r="J786" t="s">
        <v>30</v>
      </c>
      <c r="K786">
        <v>32</v>
      </c>
      <c r="L786">
        <v>22</v>
      </c>
      <c r="M786">
        <v>3105</v>
      </c>
      <c r="N786">
        <v>45297.41</v>
      </c>
      <c r="P786" s="9" t="s">
        <v>17</v>
      </c>
      <c r="Q786" s="2">
        <v>343</v>
      </c>
      <c r="R786" s="12">
        <v>6</v>
      </c>
      <c r="S786" s="12">
        <v>24.666666666666668</v>
      </c>
      <c r="T786" s="12">
        <v>16.666666666666668</v>
      </c>
      <c r="U786" s="12">
        <v>190</v>
      </c>
      <c r="V786" s="12">
        <v>56854.486666666664</v>
      </c>
    </row>
    <row r="787" spans="1:22" x14ac:dyDescent="0.25">
      <c r="A787" t="s">
        <v>76</v>
      </c>
      <c r="B787" t="s">
        <v>79</v>
      </c>
      <c r="C787">
        <v>2015</v>
      </c>
      <c r="D787">
        <v>220</v>
      </c>
      <c r="E787">
        <v>4</v>
      </c>
      <c r="F787" t="s">
        <v>25</v>
      </c>
      <c r="G787" t="s">
        <v>28</v>
      </c>
      <c r="H787">
        <v>4</v>
      </c>
      <c r="I787" t="s">
        <v>29</v>
      </c>
      <c r="J787" t="s">
        <v>30</v>
      </c>
      <c r="K787">
        <v>32</v>
      </c>
      <c r="L787">
        <v>24</v>
      </c>
      <c r="M787">
        <v>3105</v>
      </c>
      <c r="N787">
        <v>36713.65</v>
      </c>
      <c r="P787" s="10" t="s">
        <v>25</v>
      </c>
      <c r="Q787" s="2">
        <v>343</v>
      </c>
      <c r="R787" s="12">
        <v>6</v>
      </c>
      <c r="S787" s="12">
        <v>25</v>
      </c>
      <c r="T787" s="12">
        <v>17</v>
      </c>
      <c r="U787" s="12">
        <v>190</v>
      </c>
      <c r="V787" s="12">
        <v>57529.654999999999</v>
      </c>
    </row>
    <row r="788" spans="1:22" x14ac:dyDescent="0.25">
      <c r="A788" t="s">
        <v>76</v>
      </c>
      <c r="B788" t="s">
        <v>79</v>
      </c>
      <c r="C788">
        <v>2015</v>
      </c>
      <c r="D788">
        <v>220</v>
      </c>
      <c r="E788">
        <v>4</v>
      </c>
      <c r="F788" t="s">
        <v>16</v>
      </c>
      <c r="G788" t="s">
        <v>26</v>
      </c>
      <c r="H788">
        <v>4</v>
      </c>
      <c r="I788" t="s">
        <v>29</v>
      </c>
      <c r="J788" t="s">
        <v>30</v>
      </c>
      <c r="K788">
        <v>32</v>
      </c>
      <c r="L788">
        <v>22</v>
      </c>
      <c r="M788">
        <v>3105</v>
      </c>
      <c r="N788">
        <v>39816.22</v>
      </c>
      <c r="P788" s="10" t="s">
        <v>16</v>
      </c>
      <c r="Q788" s="2">
        <v>325</v>
      </c>
      <c r="R788" s="12">
        <v>6</v>
      </c>
      <c r="S788" s="12">
        <v>24</v>
      </c>
      <c r="T788" s="12">
        <v>16</v>
      </c>
      <c r="U788" s="12">
        <v>190</v>
      </c>
      <c r="V788" s="12">
        <v>55504.15</v>
      </c>
    </row>
    <row r="789" spans="1:22" x14ac:dyDescent="0.25">
      <c r="A789" t="s">
        <v>76</v>
      </c>
      <c r="B789" t="s">
        <v>79</v>
      </c>
      <c r="C789">
        <v>2015</v>
      </c>
      <c r="D789">
        <v>220</v>
      </c>
      <c r="E789">
        <v>4</v>
      </c>
      <c r="F789" t="s">
        <v>25</v>
      </c>
      <c r="G789" t="s">
        <v>28</v>
      </c>
      <c r="H789">
        <v>4</v>
      </c>
      <c r="I789" t="s">
        <v>29</v>
      </c>
      <c r="J789" t="s">
        <v>30</v>
      </c>
      <c r="K789">
        <v>32</v>
      </c>
      <c r="L789">
        <v>24</v>
      </c>
      <c r="M789">
        <v>3105</v>
      </c>
      <c r="N789">
        <v>38885.449999999997</v>
      </c>
      <c r="P789" s="7" t="s">
        <v>19</v>
      </c>
      <c r="Q789" s="2">
        <v>348</v>
      </c>
      <c r="R789" s="12">
        <v>6</v>
      </c>
      <c r="S789" s="12">
        <v>25.8</v>
      </c>
      <c r="T789" s="12">
        <v>18</v>
      </c>
      <c r="U789" s="12">
        <v>190</v>
      </c>
      <c r="V789" s="12">
        <v>48875.218000000001</v>
      </c>
    </row>
    <row r="790" spans="1:22" x14ac:dyDescent="0.25">
      <c r="A790" t="s">
        <v>76</v>
      </c>
      <c r="B790" t="s">
        <v>79</v>
      </c>
      <c r="C790">
        <v>2015</v>
      </c>
      <c r="D790">
        <v>220</v>
      </c>
      <c r="E790">
        <v>4</v>
      </c>
      <c r="F790" t="s">
        <v>16</v>
      </c>
      <c r="G790" t="s">
        <v>26</v>
      </c>
      <c r="H790">
        <v>4</v>
      </c>
      <c r="I790" t="s">
        <v>29</v>
      </c>
      <c r="J790" t="s">
        <v>30</v>
      </c>
      <c r="K790">
        <v>32</v>
      </c>
      <c r="L790">
        <v>22</v>
      </c>
      <c r="M790">
        <v>3105</v>
      </c>
      <c r="N790">
        <v>37644.42</v>
      </c>
      <c r="P790" s="8" t="s">
        <v>364</v>
      </c>
      <c r="Q790" s="2">
        <v>348</v>
      </c>
      <c r="R790" s="12">
        <v>6</v>
      </c>
      <c r="S790" s="12">
        <v>25.8</v>
      </c>
      <c r="T790" s="12">
        <v>18</v>
      </c>
      <c r="U790" s="12">
        <v>190</v>
      </c>
      <c r="V790" s="12">
        <v>48875.218000000001</v>
      </c>
    </row>
    <row r="791" spans="1:22" x14ac:dyDescent="0.25">
      <c r="A791" t="s">
        <v>76</v>
      </c>
      <c r="B791" t="s">
        <v>79</v>
      </c>
      <c r="C791">
        <v>2015</v>
      </c>
      <c r="D791">
        <v>220</v>
      </c>
      <c r="E791">
        <v>4</v>
      </c>
      <c r="F791" t="s">
        <v>25</v>
      </c>
      <c r="G791" t="s">
        <v>28</v>
      </c>
      <c r="H791">
        <v>4</v>
      </c>
      <c r="I791" t="s">
        <v>29</v>
      </c>
      <c r="J791" t="s">
        <v>30</v>
      </c>
      <c r="K791">
        <v>32</v>
      </c>
      <c r="L791">
        <v>24</v>
      </c>
      <c r="M791">
        <v>3105</v>
      </c>
      <c r="N791">
        <v>44366.64</v>
      </c>
      <c r="P791" s="9" t="s">
        <v>26</v>
      </c>
      <c r="Q791" s="2">
        <v>330</v>
      </c>
      <c r="R791" s="12">
        <v>6</v>
      </c>
      <c r="S791" s="12">
        <v>25</v>
      </c>
      <c r="T791" s="12">
        <v>18</v>
      </c>
      <c r="U791" s="12">
        <v>190</v>
      </c>
      <c r="V791" s="12">
        <v>44245.49</v>
      </c>
    </row>
    <row r="792" spans="1:22" x14ac:dyDescent="0.25">
      <c r="A792" t="s">
        <v>76</v>
      </c>
      <c r="B792" t="s">
        <v>79</v>
      </c>
      <c r="C792">
        <v>2015</v>
      </c>
      <c r="D792">
        <v>220</v>
      </c>
      <c r="E792">
        <v>4</v>
      </c>
      <c r="F792" t="s">
        <v>25</v>
      </c>
      <c r="G792" t="s">
        <v>26</v>
      </c>
      <c r="H792">
        <v>4</v>
      </c>
      <c r="I792" t="s">
        <v>29</v>
      </c>
      <c r="J792" t="s">
        <v>30</v>
      </c>
      <c r="K792">
        <v>31</v>
      </c>
      <c r="L792">
        <v>22</v>
      </c>
      <c r="M792">
        <v>3105</v>
      </c>
      <c r="N792">
        <v>38885.449999999997</v>
      </c>
      <c r="P792" s="10" t="s">
        <v>25</v>
      </c>
      <c r="Q792" s="2">
        <v>330</v>
      </c>
      <c r="R792" s="12">
        <v>6</v>
      </c>
      <c r="S792" s="12">
        <v>25</v>
      </c>
      <c r="T792" s="12">
        <v>18</v>
      </c>
      <c r="U792" s="12">
        <v>190</v>
      </c>
      <c r="V792" s="12">
        <v>44245.49</v>
      </c>
    </row>
    <row r="793" spans="1:22" x14ac:dyDescent="0.25">
      <c r="A793" t="s">
        <v>76</v>
      </c>
      <c r="B793" t="s">
        <v>79</v>
      </c>
      <c r="C793">
        <v>2016</v>
      </c>
      <c r="D793">
        <v>220</v>
      </c>
      <c r="E793">
        <v>4</v>
      </c>
      <c r="F793" t="s">
        <v>16</v>
      </c>
      <c r="G793" t="s">
        <v>26</v>
      </c>
      <c r="H793">
        <v>4</v>
      </c>
      <c r="I793" t="s">
        <v>29</v>
      </c>
      <c r="J793" t="s">
        <v>30</v>
      </c>
      <c r="K793">
        <v>32</v>
      </c>
      <c r="L793">
        <v>22</v>
      </c>
      <c r="M793">
        <v>3105</v>
      </c>
      <c r="N793">
        <v>37788.230000000003</v>
      </c>
      <c r="P793" s="9" t="s">
        <v>17</v>
      </c>
      <c r="Q793" s="2">
        <v>348</v>
      </c>
      <c r="R793" s="12">
        <v>6</v>
      </c>
      <c r="S793" s="12">
        <v>26</v>
      </c>
      <c r="T793" s="12">
        <v>18</v>
      </c>
      <c r="U793" s="12">
        <v>190</v>
      </c>
      <c r="V793" s="12">
        <v>50032.65</v>
      </c>
    </row>
    <row r="794" spans="1:22" x14ac:dyDescent="0.25">
      <c r="A794" t="s">
        <v>76</v>
      </c>
      <c r="B794" t="s">
        <v>79</v>
      </c>
      <c r="C794">
        <v>2016</v>
      </c>
      <c r="D794">
        <v>220</v>
      </c>
      <c r="E794">
        <v>4</v>
      </c>
      <c r="F794" t="s">
        <v>25</v>
      </c>
      <c r="G794" t="s">
        <v>28</v>
      </c>
      <c r="H794">
        <v>4</v>
      </c>
      <c r="I794" t="s">
        <v>29</v>
      </c>
      <c r="J794" t="s">
        <v>30</v>
      </c>
      <c r="K794">
        <v>31</v>
      </c>
      <c r="L794">
        <v>22</v>
      </c>
      <c r="M794">
        <v>3105</v>
      </c>
      <c r="N794">
        <v>38809.53</v>
      </c>
      <c r="P794" s="10" t="s">
        <v>25</v>
      </c>
      <c r="Q794" s="2">
        <v>348</v>
      </c>
      <c r="R794" s="12">
        <v>6</v>
      </c>
      <c r="S794" s="12">
        <v>27</v>
      </c>
      <c r="T794" s="12">
        <v>19</v>
      </c>
      <c r="U794" s="12">
        <v>190</v>
      </c>
      <c r="V794" s="12">
        <v>49190.879999999997</v>
      </c>
    </row>
    <row r="795" spans="1:22" x14ac:dyDescent="0.25">
      <c r="A795" t="s">
        <v>76</v>
      </c>
      <c r="B795" t="s">
        <v>79</v>
      </c>
      <c r="C795">
        <v>2016</v>
      </c>
      <c r="D795">
        <v>220</v>
      </c>
      <c r="E795">
        <v>4</v>
      </c>
      <c r="F795" t="s">
        <v>25</v>
      </c>
      <c r="G795" t="s">
        <v>26</v>
      </c>
      <c r="H795">
        <v>4</v>
      </c>
      <c r="I795" t="s">
        <v>29</v>
      </c>
      <c r="J795" t="s">
        <v>30</v>
      </c>
      <c r="K795">
        <v>31</v>
      </c>
      <c r="L795">
        <v>22</v>
      </c>
      <c r="M795">
        <v>3105</v>
      </c>
      <c r="N795">
        <v>38809.53</v>
      </c>
      <c r="P795" s="10" t="s">
        <v>16</v>
      </c>
      <c r="Q795" s="2">
        <v>348</v>
      </c>
      <c r="R795" s="12">
        <v>6</v>
      </c>
      <c r="S795" s="12">
        <v>25</v>
      </c>
      <c r="T795" s="12">
        <v>17</v>
      </c>
      <c r="U795" s="12">
        <v>190</v>
      </c>
      <c r="V795" s="12">
        <v>50874.42</v>
      </c>
    </row>
    <row r="796" spans="1:22" x14ac:dyDescent="0.25">
      <c r="A796" t="s">
        <v>76</v>
      </c>
      <c r="B796" t="s">
        <v>79</v>
      </c>
      <c r="C796">
        <v>2016</v>
      </c>
      <c r="D796">
        <v>220</v>
      </c>
      <c r="E796">
        <v>4</v>
      </c>
      <c r="F796" t="s">
        <v>25</v>
      </c>
      <c r="G796" t="s">
        <v>28</v>
      </c>
      <c r="H796">
        <v>4</v>
      </c>
      <c r="I796" t="s">
        <v>29</v>
      </c>
      <c r="J796" t="s">
        <v>30</v>
      </c>
      <c r="K796">
        <v>31</v>
      </c>
      <c r="L796">
        <v>22</v>
      </c>
      <c r="M796">
        <v>3105</v>
      </c>
      <c r="N796">
        <v>36664.800000000003</v>
      </c>
      <c r="P796" s="7" t="s">
        <v>30</v>
      </c>
      <c r="Q796" s="2">
        <v>328</v>
      </c>
      <c r="R796" s="12">
        <v>6</v>
      </c>
      <c r="S796" s="12">
        <v>25.666666666666668</v>
      </c>
      <c r="T796" s="12">
        <v>18</v>
      </c>
      <c r="U796" s="12">
        <v>190</v>
      </c>
      <c r="V796" s="12">
        <v>36704.636666666665</v>
      </c>
    </row>
    <row r="797" spans="1:22" x14ac:dyDescent="0.25">
      <c r="A797" t="s">
        <v>76</v>
      </c>
      <c r="B797" t="s">
        <v>79</v>
      </c>
      <c r="C797">
        <v>2016</v>
      </c>
      <c r="D797">
        <v>220</v>
      </c>
      <c r="E797">
        <v>4</v>
      </c>
      <c r="F797" t="s">
        <v>25</v>
      </c>
      <c r="G797" t="s">
        <v>26</v>
      </c>
      <c r="H797">
        <v>4</v>
      </c>
      <c r="I797" t="s">
        <v>29</v>
      </c>
      <c r="J797" t="s">
        <v>30</v>
      </c>
      <c r="K797">
        <v>31</v>
      </c>
      <c r="L797">
        <v>22</v>
      </c>
      <c r="M797">
        <v>3105</v>
      </c>
      <c r="N797">
        <v>40954.269999999997</v>
      </c>
      <c r="P797" s="8" t="s">
        <v>365</v>
      </c>
      <c r="Q797" s="2">
        <v>328</v>
      </c>
      <c r="R797" s="12">
        <v>6</v>
      </c>
      <c r="S797" s="12">
        <v>25.666666666666668</v>
      </c>
      <c r="T797" s="12">
        <v>18</v>
      </c>
      <c r="U797" s="12">
        <v>190</v>
      </c>
      <c r="V797" s="12">
        <v>36704.636666666665</v>
      </c>
    </row>
    <row r="798" spans="1:22" x14ac:dyDescent="0.25">
      <c r="A798" t="s">
        <v>76</v>
      </c>
      <c r="B798" t="s">
        <v>79</v>
      </c>
      <c r="C798">
        <v>2016</v>
      </c>
      <c r="D798">
        <v>220</v>
      </c>
      <c r="E798">
        <v>4</v>
      </c>
      <c r="F798" t="s">
        <v>16</v>
      </c>
      <c r="G798" t="s">
        <v>26</v>
      </c>
      <c r="H798">
        <v>4</v>
      </c>
      <c r="I798" t="s">
        <v>29</v>
      </c>
      <c r="J798" t="s">
        <v>30</v>
      </c>
      <c r="K798">
        <v>32</v>
      </c>
      <c r="L798">
        <v>22</v>
      </c>
      <c r="M798">
        <v>3105</v>
      </c>
      <c r="N798">
        <v>39932.97</v>
      </c>
      <c r="P798" s="9" t="s">
        <v>26</v>
      </c>
      <c r="Q798" s="2">
        <v>328</v>
      </c>
      <c r="R798" s="12">
        <v>6</v>
      </c>
      <c r="S798" s="12">
        <v>25</v>
      </c>
      <c r="T798" s="12">
        <v>18</v>
      </c>
      <c r="U798" s="12">
        <v>190</v>
      </c>
      <c r="V798" s="12">
        <v>36353.9</v>
      </c>
    </row>
    <row r="799" spans="1:22" x14ac:dyDescent="0.25">
      <c r="A799" t="s">
        <v>76</v>
      </c>
      <c r="B799" t="s">
        <v>79</v>
      </c>
      <c r="C799">
        <v>2017</v>
      </c>
      <c r="D799">
        <v>252</v>
      </c>
      <c r="E799">
        <v>4</v>
      </c>
      <c r="F799" t="s">
        <v>41</v>
      </c>
      <c r="G799" t="s">
        <v>28</v>
      </c>
      <c r="H799">
        <v>4</v>
      </c>
      <c r="I799" t="s">
        <v>29</v>
      </c>
      <c r="J799" t="s">
        <v>30</v>
      </c>
      <c r="K799">
        <v>33</v>
      </c>
      <c r="L799">
        <v>25</v>
      </c>
      <c r="M799">
        <v>3105</v>
      </c>
      <c r="N799">
        <v>37300</v>
      </c>
      <c r="P799" s="10" t="s">
        <v>25</v>
      </c>
      <c r="Q799" s="2">
        <v>328</v>
      </c>
      <c r="R799" s="12">
        <v>6</v>
      </c>
      <c r="S799" s="12">
        <v>25</v>
      </c>
      <c r="T799" s="12">
        <v>18</v>
      </c>
      <c r="U799" s="12">
        <v>190</v>
      </c>
      <c r="V799" s="12">
        <v>36353.9</v>
      </c>
    </row>
    <row r="800" spans="1:22" x14ac:dyDescent="0.25">
      <c r="A800" t="s">
        <v>76</v>
      </c>
      <c r="B800" t="s">
        <v>79</v>
      </c>
      <c r="C800">
        <v>2017</v>
      </c>
      <c r="D800">
        <v>190</v>
      </c>
      <c r="E800">
        <v>4</v>
      </c>
      <c r="F800" t="s">
        <v>41</v>
      </c>
      <c r="G800" t="s">
        <v>28</v>
      </c>
      <c r="H800">
        <v>4</v>
      </c>
      <c r="I800" t="s">
        <v>29</v>
      </c>
      <c r="J800" t="s">
        <v>30</v>
      </c>
      <c r="K800">
        <v>37</v>
      </c>
      <c r="L800">
        <v>27</v>
      </c>
      <c r="M800">
        <v>3105</v>
      </c>
      <c r="N800">
        <v>34900</v>
      </c>
      <c r="P800" s="9" t="s">
        <v>17</v>
      </c>
      <c r="Q800" s="2">
        <v>328</v>
      </c>
      <c r="R800" s="12">
        <v>6</v>
      </c>
      <c r="S800" s="12">
        <v>26</v>
      </c>
      <c r="T800" s="12">
        <v>18</v>
      </c>
      <c r="U800" s="12">
        <v>190</v>
      </c>
      <c r="V800" s="12">
        <v>36880.005000000005</v>
      </c>
    </row>
    <row r="801" spans="1:22" x14ac:dyDescent="0.25">
      <c r="A801" t="s">
        <v>76</v>
      </c>
      <c r="B801" t="s">
        <v>79</v>
      </c>
      <c r="C801">
        <v>2017</v>
      </c>
      <c r="D801">
        <v>252</v>
      </c>
      <c r="E801">
        <v>4</v>
      </c>
      <c r="F801" t="s">
        <v>41</v>
      </c>
      <c r="G801" t="s">
        <v>26</v>
      </c>
      <c r="H801">
        <v>4</v>
      </c>
      <c r="I801" t="s">
        <v>29</v>
      </c>
      <c r="J801" t="s">
        <v>30</v>
      </c>
      <c r="K801">
        <v>31</v>
      </c>
      <c r="L801">
        <v>24</v>
      </c>
      <c r="M801">
        <v>3105</v>
      </c>
      <c r="N801">
        <v>48000</v>
      </c>
      <c r="P801" s="10" t="s">
        <v>25</v>
      </c>
      <c r="Q801" s="2">
        <v>328</v>
      </c>
      <c r="R801" s="12">
        <v>6</v>
      </c>
      <c r="S801" s="12">
        <v>27</v>
      </c>
      <c r="T801" s="12">
        <v>19</v>
      </c>
      <c r="U801" s="12">
        <v>190</v>
      </c>
      <c r="V801" s="12">
        <v>34670.36</v>
      </c>
    </row>
    <row r="802" spans="1:22" x14ac:dyDescent="0.25">
      <c r="A802" t="s">
        <v>76</v>
      </c>
      <c r="B802" t="s">
        <v>79</v>
      </c>
      <c r="C802">
        <v>2017</v>
      </c>
      <c r="D802">
        <v>252</v>
      </c>
      <c r="E802">
        <v>4</v>
      </c>
      <c r="F802" t="s">
        <v>41</v>
      </c>
      <c r="G802" t="s">
        <v>26</v>
      </c>
      <c r="H802">
        <v>4</v>
      </c>
      <c r="I802" t="s">
        <v>29</v>
      </c>
      <c r="J802" t="s">
        <v>30</v>
      </c>
      <c r="K802">
        <v>31</v>
      </c>
      <c r="L802">
        <v>24</v>
      </c>
      <c r="M802">
        <v>3105</v>
      </c>
      <c r="N802">
        <v>43200</v>
      </c>
      <c r="P802" s="10" t="s">
        <v>16</v>
      </c>
      <c r="Q802" s="2">
        <v>328</v>
      </c>
      <c r="R802" s="12">
        <v>6</v>
      </c>
      <c r="S802" s="12">
        <v>25</v>
      </c>
      <c r="T802" s="12">
        <v>17</v>
      </c>
      <c r="U802" s="12">
        <v>190</v>
      </c>
      <c r="V802" s="12">
        <v>39089.65</v>
      </c>
    </row>
    <row r="803" spans="1:22" x14ac:dyDescent="0.25">
      <c r="A803" t="s">
        <v>76</v>
      </c>
      <c r="B803" t="s">
        <v>79</v>
      </c>
      <c r="C803">
        <v>2017</v>
      </c>
      <c r="D803">
        <v>252</v>
      </c>
      <c r="E803">
        <v>4</v>
      </c>
      <c r="F803" t="s">
        <v>41</v>
      </c>
      <c r="G803" t="s">
        <v>28</v>
      </c>
      <c r="H803">
        <v>4</v>
      </c>
      <c r="I803" t="s">
        <v>29</v>
      </c>
      <c r="J803" t="s">
        <v>30</v>
      </c>
      <c r="K803">
        <v>33</v>
      </c>
      <c r="L803">
        <v>25</v>
      </c>
      <c r="M803">
        <v>3105</v>
      </c>
      <c r="N803">
        <v>41100</v>
      </c>
      <c r="P803" s="5">
        <v>2014</v>
      </c>
      <c r="Q803" s="2">
        <v>420</v>
      </c>
      <c r="R803" s="12">
        <v>6.5333333333333332</v>
      </c>
      <c r="S803" s="12">
        <v>25.066666666666666</v>
      </c>
      <c r="T803" s="12">
        <v>17.733333333333334</v>
      </c>
      <c r="U803" s="12">
        <v>190</v>
      </c>
      <c r="V803" s="12">
        <v>55998.69400000001</v>
      </c>
    </row>
    <row r="804" spans="1:22" x14ac:dyDescent="0.25">
      <c r="A804" t="s">
        <v>76</v>
      </c>
      <c r="B804" t="s">
        <v>79</v>
      </c>
      <c r="C804">
        <v>2017</v>
      </c>
      <c r="D804">
        <v>252</v>
      </c>
      <c r="E804">
        <v>4</v>
      </c>
      <c r="F804" t="s">
        <v>41</v>
      </c>
      <c r="G804" t="s">
        <v>28</v>
      </c>
      <c r="H804">
        <v>4</v>
      </c>
      <c r="I804" t="s">
        <v>29</v>
      </c>
      <c r="J804" t="s">
        <v>30</v>
      </c>
      <c r="K804">
        <v>33</v>
      </c>
      <c r="L804">
        <v>25</v>
      </c>
      <c r="M804">
        <v>3105</v>
      </c>
      <c r="N804">
        <v>45900</v>
      </c>
      <c r="P804" s="6" t="s">
        <v>36</v>
      </c>
      <c r="Q804" s="2">
        <v>420</v>
      </c>
      <c r="R804" s="12">
        <v>7.1428571428571432</v>
      </c>
      <c r="S804" s="12">
        <v>24.428571428571427</v>
      </c>
      <c r="T804" s="12">
        <v>17.714285714285715</v>
      </c>
      <c r="U804" s="12">
        <v>190</v>
      </c>
      <c r="V804" s="12">
        <v>60971.151428571437</v>
      </c>
    </row>
    <row r="805" spans="1:22" x14ac:dyDescent="0.25">
      <c r="A805" t="s">
        <v>76</v>
      </c>
      <c r="B805" t="s">
        <v>79</v>
      </c>
      <c r="C805">
        <v>2017</v>
      </c>
      <c r="D805">
        <v>252</v>
      </c>
      <c r="E805">
        <v>4</v>
      </c>
      <c r="F805" t="s">
        <v>41</v>
      </c>
      <c r="G805" t="s">
        <v>26</v>
      </c>
      <c r="H805">
        <v>4</v>
      </c>
      <c r="I805" t="s">
        <v>29</v>
      </c>
      <c r="J805" t="s">
        <v>30</v>
      </c>
      <c r="K805">
        <v>31</v>
      </c>
      <c r="L805">
        <v>24</v>
      </c>
      <c r="M805">
        <v>3105</v>
      </c>
      <c r="N805">
        <v>39400</v>
      </c>
      <c r="P805" s="7" t="s">
        <v>51</v>
      </c>
      <c r="Q805" s="2">
        <v>400</v>
      </c>
      <c r="R805" s="12">
        <v>8</v>
      </c>
      <c r="S805" s="12">
        <v>20</v>
      </c>
      <c r="T805" s="12">
        <v>14</v>
      </c>
      <c r="U805" s="12">
        <v>190</v>
      </c>
      <c r="V805" s="12">
        <v>66525.414999999994</v>
      </c>
    </row>
    <row r="806" spans="1:22" x14ac:dyDescent="0.25">
      <c r="A806" t="s">
        <v>76</v>
      </c>
      <c r="B806" t="s">
        <v>79</v>
      </c>
      <c r="C806">
        <v>2017</v>
      </c>
      <c r="D806">
        <v>190</v>
      </c>
      <c r="E806">
        <v>4</v>
      </c>
      <c r="F806" t="s">
        <v>41</v>
      </c>
      <c r="G806" t="s">
        <v>28</v>
      </c>
      <c r="H806">
        <v>4</v>
      </c>
      <c r="I806" t="s">
        <v>29</v>
      </c>
      <c r="J806" t="s">
        <v>30</v>
      </c>
      <c r="K806">
        <v>37</v>
      </c>
      <c r="L806">
        <v>27</v>
      </c>
      <c r="M806">
        <v>3105</v>
      </c>
      <c r="N806">
        <v>38700</v>
      </c>
      <c r="P806" s="8" t="s">
        <v>591</v>
      </c>
      <c r="Q806" s="2">
        <v>400</v>
      </c>
      <c r="R806" s="12">
        <v>8</v>
      </c>
      <c r="S806" s="12">
        <v>20</v>
      </c>
      <c r="T806" s="12">
        <v>14</v>
      </c>
      <c r="U806" s="12">
        <v>190</v>
      </c>
      <c r="V806" s="12">
        <v>66525.414999999994</v>
      </c>
    </row>
    <row r="807" spans="1:22" x14ac:dyDescent="0.25">
      <c r="A807" t="s">
        <v>76</v>
      </c>
      <c r="B807" t="s">
        <v>79</v>
      </c>
      <c r="C807">
        <v>2017</v>
      </c>
      <c r="D807">
        <v>190</v>
      </c>
      <c r="E807">
        <v>4</v>
      </c>
      <c r="F807" t="s">
        <v>41</v>
      </c>
      <c r="G807" t="s">
        <v>28</v>
      </c>
      <c r="H807">
        <v>4</v>
      </c>
      <c r="I807" t="s">
        <v>29</v>
      </c>
      <c r="J807" t="s">
        <v>30</v>
      </c>
      <c r="K807">
        <v>37</v>
      </c>
      <c r="L807">
        <v>27</v>
      </c>
      <c r="M807">
        <v>3105</v>
      </c>
      <c r="N807">
        <v>37850</v>
      </c>
      <c r="P807" s="9" t="s">
        <v>52</v>
      </c>
      <c r="Q807" s="2">
        <v>400</v>
      </c>
      <c r="R807" s="12">
        <v>8</v>
      </c>
      <c r="S807" s="12">
        <v>20</v>
      </c>
      <c r="T807" s="12">
        <v>14</v>
      </c>
      <c r="U807" s="12">
        <v>190</v>
      </c>
      <c r="V807" s="12">
        <v>68130.31</v>
      </c>
    </row>
    <row r="808" spans="1:22" x14ac:dyDescent="0.25">
      <c r="A808" t="s">
        <v>76</v>
      </c>
      <c r="B808" t="s">
        <v>79</v>
      </c>
      <c r="C808">
        <v>2017</v>
      </c>
      <c r="D808">
        <v>252</v>
      </c>
      <c r="E808">
        <v>4</v>
      </c>
      <c r="F808" t="s">
        <v>41</v>
      </c>
      <c r="G808" t="s">
        <v>26</v>
      </c>
      <c r="H808">
        <v>4</v>
      </c>
      <c r="I808" t="s">
        <v>29</v>
      </c>
      <c r="J808" t="s">
        <v>30</v>
      </c>
      <c r="K808">
        <v>31</v>
      </c>
      <c r="L808">
        <v>24</v>
      </c>
      <c r="M808">
        <v>3105</v>
      </c>
      <c r="N808">
        <v>42350</v>
      </c>
      <c r="P808" s="10" t="s">
        <v>25</v>
      </c>
      <c r="Q808" s="2">
        <v>400</v>
      </c>
      <c r="R808" s="12">
        <v>8</v>
      </c>
      <c r="S808" s="12">
        <v>20</v>
      </c>
      <c r="T808" s="12">
        <v>14</v>
      </c>
      <c r="U808" s="12">
        <v>190</v>
      </c>
      <c r="V808" s="12">
        <v>68130.31</v>
      </c>
    </row>
    <row r="809" spans="1:22" x14ac:dyDescent="0.25">
      <c r="A809" t="s">
        <v>76</v>
      </c>
      <c r="B809" t="s">
        <v>80</v>
      </c>
      <c r="C809">
        <v>2016</v>
      </c>
      <c r="D809">
        <v>220</v>
      </c>
      <c r="E809">
        <v>4</v>
      </c>
      <c r="F809" t="s">
        <v>25</v>
      </c>
      <c r="G809" t="s">
        <v>26</v>
      </c>
      <c r="H809">
        <v>2</v>
      </c>
      <c r="I809" t="s">
        <v>29</v>
      </c>
      <c r="J809" t="s">
        <v>19</v>
      </c>
      <c r="K809">
        <v>31</v>
      </c>
      <c r="L809">
        <v>22</v>
      </c>
      <c r="M809">
        <v>3105</v>
      </c>
      <c r="N809">
        <v>44733.1</v>
      </c>
      <c r="P809" s="9" t="s">
        <v>17</v>
      </c>
      <c r="Q809" s="2">
        <v>400</v>
      </c>
      <c r="R809" s="12">
        <v>8</v>
      </c>
      <c r="S809" s="12">
        <v>20</v>
      </c>
      <c r="T809" s="12">
        <v>14</v>
      </c>
      <c r="U809" s="12">
        <v>190</v>
      </c>
      <c r="V809" s="12">
        <v>64920.52</v>
      </c>
    </row>
    <row r="810" spans="1:22" x14ac:dyDescent="0.25">
      <c r="A810" t="s">
        <v>76</v>
      </c>
      <c r="B810" t="s">
        <v>80</v>
      </c>
      <c r="C810">
        <v>2016</v>
      </c>
      <c r="D810">
        <v>220</v>
      </c>
      <c r="E810">
        <v>4</v>
      </c>
      <c r="F810" t="s">
        <v>25</v>
      </c>
      <c r="G810" t="s">
        <v>26</v>
      </c>
      <c r="H810">
        <v>2</v>
      </c>
      <c r="I810" t="s">
        <v>29</v>
      </c>
      <c r="J810" t="s">
        <v>19</v>
      </c>
      <c r="K810">
        <v>31</v>
      </c>
      <c r="L810">
        <v>22</v>
      </c>
      <c r="M810">
        <v>3105</v>
      </c>
      <c r="N810">
        <v>42384.1</v>
      </c>
      <c r="P810" s="10" t="s">
        <v>25</v>
      </c>
      <c r="Q810" s="2">
        <v>400</v>
      </c>
      <c r="R810" s="12">
        <v>8</v>
      </c>
      <c r="S810" s="12">
        <v>20</v>
      </c>
      <c r="T810" s="12">
        <v>14</v>
      </c>
      <c r="U810" s="12">
        <v>190</v>
      </c>
      <c r="V810" s="12">
        <v>64920.52</v>
      </c>
    </row>
    <row r="811" spans="1:22" x14ac:dyDescent="0.25">
      <c r="A811" t="s">
        <v>76</v>
      </c>
      <c r="B811" t="s">
        <v>80</v>
      </c>
      <c r="C811">
        <v>2016</v>
      </c>
      <c r="D811">
        <v>220</v>
      </c>
      <c r="E811">
        <v>4</v>
      </c>
      <c r="F811" t="s">
        <v>25</v>
      </c>
      <c r="G811" t="s">
        <v>26</v>
      </c>
      <c r="H811">
        <v>2</v>
      </c>
      <c r="I811" t="s">
        <v>29</v>
      </c>
      <c r="J811" t="s">
        <v>21</v>
      </c>
      <c r="K811">
        <v>29</v>
      </c>
      <c r="L811">
        <v>21</v>
      </c>
      <c r="M811">
        <v>3105</v>
      </c>
      <c r="N811">
        <v>48920.44</v>
      </c>
      <c r="P811" s="7" t="s">
        <v>30</v>
      </c>
      <c r="Q811" s="2">
        <v>420</v>
      </c>
      <c r="R811" s="12">
        <v>6.8</v>
      </c>
      <c r="S811" s="12">
        <v>26.2</v>
      </c>
      <c r="T811" s="12">
        <v>19.2</v>
      </c>
      <c r="U811" s="12">
        <v>190</v>
      </c>
      <c r="V811" s="12">
        <v>58749.445999999996</v>
      </c>
    </row>
    <row r="812" spans="1:22" x14ac:dyDescent="0.25">
      <c r="A812" t="s">
        <v>76</v>
      </c>
      <c r="B812" t="s">
        <v>80</v>
      </c>
      <c r="C812">
        <v>2016</v>
      </c>
      <c r="D812">
        <v>220</v>
      </c>
      <c r="E812">
        <v>4</v>
      </c>
      <c r="F812" t="s">
        <v>25</v>
      </c>
      <c r="G812" t="s">
        <v>26</v>
      </c>
      <c r="H812">
        <v>2</v>
      </c>
      <c r="I812" t="s">
        <v>29</v>
      </c>
      <c r="J812" t="s">
        <v>21</v>
      </c>
      <c r="K812">
        <v>29</v>
      </c>
      <c r="L812">
        <v>21</v>
      </c>
      <c r="M812">
        <v>3105</v>
      </c>
      <c r="N812">
        <v>51269.440000000002</v>
      </c>
      <c r="P812" s="8" t="s">
        <v>582</v>
      </c>
      <c r="Q812" s="2">
        <v>420</v>
      </c>
      <c r="R812" s="12">
        <v>6.8</v>
      </c>
      <c r="S812" s="12">
        <v>26.2</v>
      </c>
      <c r="T812" s="12">
        <v>19.2</v>
      </c>
      <c r="U812" s="12">
        <v>190</v>
      </c>
      <c r="V812" s="12">
        <v>58749.445999999996</v>
      </c>
    </row>
    <row r="813" spans="1:22" x14ac:dyDescent="0.25">
      <c r="A813" t="s">
        <v>76</v>
      </c>
      <c r="B813" t="s">
        <v>80</v>
      </c>
      <c r="C813">
        <v>2016</v>
      </c>
      <c r="D813">
        <v>220</v>
      </c>
      <c r="E813">
        <v>4</v>
      </c>
      <c r="F813" t="s">
        <v>16</v>
      </c>
      <c r="G813" t="s">
        <v>26</v>
      </c>
      <c r="H813">
        <v>2</v>
      </c>
      <c r="I813" t="s">
        <v>29</v>
      </c>
      <c r="J813" t="s">
        <v>19</v>
      </c>
      <c r="K813">
        <v>32</v>
      </c>
      <c r="L813">
        <v>22</v>
      </c>
      <c r="M813">
        <v>3105</v>
      </c>
      <c r="N813">
        <v>41362.79</v>
      </c>
      <c r="P813" s="9" t="s">
        <v>26</v>
      </c>
      <c r="Q813" s="2">
        <v>420</v>
      </c>
      <c r="R813" s="12">
        <v>7</v>
      </c>
      <c r="S813" s="12">
        <v>23.5</v>
      </c>
      <c r="T813" s="12">
        <v>16.5</v>
      </c>
      <c r="U813" s="12">
        <v>190</v>
      </c>
      <c r="V813" s="12">
        <v>60235.270000000004</v>
      </c>
    </row>
    <row r="814" spans="1:22" x14ac:dyDescent="0.25">
      <c r="A814" t="s">
        <v>76</v>
      </c>
      <c r="B814" t="s">
        <v>80</v>
      </c>
      <c r="C814">
        <v>2016</v>
      </c>
      <c r="D814">
        <v>220</v>
      </c>
      <c r="E814">
        <v>4</v>
      </c>
      <c r="F814" t="s">
        <v>16</v>
      </c>
      <c r="G814" t="s">
        <v>26</v>
      </c>
      <c r="H814">
        <v>2</v>
      </c>
      <c r="I814" t="s">
        <v>29</v>
      </c>
      <c r="J814" t="s">
        <v>19</v>
      </c>
      <c r="K814">
        <v>32</v>
      </c>
      <c r="L814">
        <v>22</v>
      </c>
      <c r="M814">
        <v>3105</v>
      </c>
      <c r="N814">
        <v>43711.79</v>
      </c>
      <c r="P814" s="10" t="s">
        <v>25</v>
      </c>
      <c r="Q814" s="2">
        <v>420</v>
      </c>
      <c r="R814" s="12">
        <v>7</v>
      </c>
      <c r="S814" s="12">
        <v>23.5</v>
      </c>
      <c r="T814" s="12">
        <v>16.5</v>
      </c>
      <c r="U814" s="12">
        <v>190</v>
      </c>
      <c r="V814" s="12">
        <v>60235.270000000004</v>
      </c>
    </row>
    <row r="815" spans="1:22" x14ac:dyDescent="0.25">
      <c r="A815" t="s">
        <v>76</v>
      </c>
      <c r="B815" t="s">
        <v>80</v>
      </c>
      <c r="C815">
        <v>2017</v>
      </c>
      <c r="D815">
        <v>220</v>
      </c>
      <c r="E815">
        <v>4</v>
      </c>
      <c r="F815" t="s">
        <v>16</v>
      </c>
      <c r="G815" t="s">
        <v>26</v>
      </c>
      <c r="H815">
        <v>2</v>
      </c>
      <c r="I815" t="s">
        <v>29</v>
      </c>
      <c r="J815" t="s">
        <v>19</v>
      </c>
      <c r="K815">
        <v>32</v>
      </c>
      <c r="L815">
        <v>23</v>
      </c>
      <c r="M815">
        <v>3105</v>
      </c>
      <c r="N815">
        <v>41200</v>
      </c>
      <c r="P815" s="9" t="s">
        <v>17</v>
      </c>
      <c r="Q815" s="2">
        <v>420</v>
      </c>
      <c r="R815" s="12">
        <v>6.666666666666667</v>
      </c>
      <c r="S815" s="12">
        <v>28</v>
      </c>
      <c r="T815" s="12">
        <v>21</v>
      </c>
      <c r="U815" s="12">
        <v>190</v>
      </c>
      <c r="V815" s="12">
        <v>57758.896666666667</v>
      </c>
    </row>
    <row r="816" spans="1:22" x14ac:dyDescent="0.25">
      <c r="A816" t="s">
        <v>76</v>
      </c>
      <c r="B816" t="s">
        <v>80</v>
      </c>
      <c r="C816">
        <v>2017</v>
      </c>
      <c r="D816">
        <v>220</v>
      </c>
      <c r="E816">
        <v>4</v>
      </c>
      <c r="F816" t="s">
        <v>25</v>
      </c>
      <c r="G816" t="s">
        <v>26</v>
      </c>
      <c r="H816">
        <v>2</v>
      </c>
      <c r="I816" t="s">
        <v>29</v>
      </c>
      <c r="J816" t="s">
        <v>21</v>
      </c>
      <c r="K816">
        <v>21</v>
      </c>
      <c r="L816">
        <v>15</v>
      </c>
      <c r="M816">
        <v>3105</v>
      </c>
      <c r="N816">
        <v>48600</v>
      </c>
      <c r="P816" s="10" t="s">
        <v>25</v>
      </c>
      <c r="Q816" s="2">
        <v>420</v>
      </c>
      <c r="R816" s="12">
        <v>6.666666666666667</v>
      </c>
      <c r="S816" s="12">
        <v>28</v>
      </c>
      <c r="T816" s="12">
        <v>21</v>
      </c>
      <c r="U816" s="12">
        <v>190</v>
      </c>
      <c r="V816" s="12">
        <v>57758.896666666667</v>
      </c>
    </row>
    <row r="817" spans="1:22" x14ac:dyDescent="0.25">
      <c r="A817" t="s">
        <v>76</v>
      </c>
      <c r="B817" t="s">
        <v>80</v>
      </c>
      <c r="C817">
        <v>2017</v>
      </c>
      <c r="D817">
        <v>220</v>
      </c>
      <c r="E817">
        <v>4</v>
      </c>
      <c r="F817" t="s">
        <v>25</v>
      </c>
      <c r="G817" t="s">
        <v>26</v>
      </c>
      <c r="H817">
        <v>2</v>
      </c>
      <c r="I817" t="s">
        <v>29</v>
      </c>
      <c r="J817" t="s">
        <v>19</v>
      </c>
      <c r="K817">
        <v>22</v>
      </c>
      <c r="L817">
        <v>15</v>
      </c>
      <c r="M817">
        <v>3105</v>
      </c>
      <c r="N817">
        <v>42200</v>
      </c>
      <c r="P817" s="6" t="s">
        <v>29</v>
      </c>
      <c r="Q817" s="2">
        <v>348</v>
      </c>
      <c r="R817" s="12">
        <v>6</v>
      </c>
      <c r="S817" s="12">
        <v>25.625</v>
      </c>
      <c r="T817" s="12">
        <v>17.75</v>
      </c>
      <c r="U817" s="12">
        <v>190</v>
      </c>
      <c r="V817" s="12">
        <v>51647.793749999997</v>
      </c>
    </row>
    <row r="818" spans="1:22" x14ac:dyDescent="0.25">
      <c r="A818" t="s">
        <v>76</v>
      </c>
      <c r="B818" t="s">
        <v>81</v>
      </c>
      <c r="C818">
        <v>2015</v>
      </c>
      <c r="D818">
        <v>240</v>
      </c>
      <c r="E818">
        <v>6</v>
      </c>
      <c r="F818" t="s">
        <v>25</v>
      </c>
      <c r="G818" t="s">
        <v>26</v>
      </c>
      <c r="H818">
        <v>4</v>
      </c>
      <c r="I818" t="s">
        <v>29</v>
      </c>
      <c r="J818" t="s">
        <v>30</v>
      </c>
      <c r="K818">
        <v>38</v>
      </c>
      <c r="L818">
        <v>24</v>
      </c>
      <c r="M818">
        <v>3105</v>
      </c>
      <c r="N818">
        <v>60706.8</v>
      </c>
      <c r="P818" s="7" t="s">
        <v>21</v>
      </c>
      <c r="Q818" s="2">
        <v>343</v>
      </c>
      <c r="R818" s="12">
        <v>6</v>
      </c>
      <c r="S818" s="12">
        <v>25.333333333333332</v>
      </c>
      <c r="T818" s="12">
        <v>17.333333333333332</v>
      </c>
      <c r="U818" s="12">
        <v>190</v>
      </c>
      <c r="V818" s="12">
        <v>56619.943333333336</v>
      </c>
    </row>
    <row r="819" spans="1:22" x14ac:dyDescent="0.25">
      <c r="A819" t="s">
        <v>76</v>
      </c>
      <c r="B819" t="s">
        <v>81</v>
      </c>
      <c r="C819">
        <v>2015</v>
      </c>
      <c r="D819">
        <v>220</v>
      </c>
      <c r="E819">
        <v>4</v>
      </c>
      <c r="F819" t="s">
        <v>25</v>
      </c>
      <c r="G819" t="s">
        <v>26</v>
      </c>
      <c r="H819">
        <v>4</v>
      </c>
      <c r="I819" t="s">
        <v>29</v>
      </c>
      <c r="J819" t="s">
        <v>30</v>
      </c>
      <c r="K819">
        <v>29</v>
      </c>
      <c r="L819">
        <v>20</v>
      </c>
      <c r="M819">
        <v>3105</v>
      </c>
      <c r="N819">
        <v>52174.76</v>
      </c>
      <c r="P819" s="8" t="s">
        <v>580</v>
      </c>
      <c r="Q819" s="2">
        <v>343</v>
      </c>
      <c r="R819" s="12">
        <v>6</v>
      </c>
      <c r="S819" s="12">
        <v>25.333333333333332</v>
      </c>
      <c r="T819" s="12">
        <v>17.333333333333332</v>
      </c>
      <c r="U819" s="12">
        <v>190</v>
      </c>
      <c r="V819" s="12">
        <v>56619.943333333336</v>
      </c>
    </row>
    <row r="820" spans="1:22" x14ac:dyDescent="0.25">
      <c r="A820" t="s">
        <v>76</v>
      </c>
      <c r="B820" t="s">
        <v>81</v>
      </c>
      <c r="C820">
        <v>2015</v>
      </c>
      <c r="D820">
        <v>220</v>
      </c>
      <c r="E820">
        <v>4</v>
      </c>
      <c r="F820" t="s">
        <v>25</v>
      </c>
      <c r="G820" t="s">
        <v>28</v>
      </c>
      <c r="H820">
        <v>4</v>
      </c>
      <c r="I820" t="s">
        <v>29</v>
      </c>
      <c r="J820" t="s">
        <v>30</v>
      </c>
      <c r="K820">
        <v>33</v>
      </c>
      <c r="L820">
        <v>25</v>
      </c>
      <c r="M820">
        <v>3105</v>
      </c>
      <c r="N820">
        <v>46331.6</v>
      </c>
      <c r="P820" s="9" t="s">
        <v>17</v>
      </c>
      <c r="Q820" s="2">
        <v>343</v>
      </c>
      <c r="R820" s="12">
        <v>6</v>
      </c>
      <c r="S820" s="12">
        <v>25.333333333333332</v>
      </c>
      <c r="T820" s="12">
        <v>17.333333333333332</v>
      </c>
      <c r="U820" s="12">
        <v>190</v>
      </c>
      <c r="V820" s="12">
        <v>56619.943333333336</v>
      </c>
    </row>
    <row r="821" spans="1:22" x14ac:dyDescent="0.25">
      <c r="A821" t="s">
        <v>76</v>
      </c>
      <c r="B821" t="s">
        <v>81</v>
      </c>
      <c r="C821">
        <v>2015</v>
      </c>
      <c r="D821">
        <v>310</v>
      </c>
      <c r="E821">
        <v>6</v>
      </c>
      <c r="F821" t="s">
        <v>25</v>
      </c>
      <c r="G821" t="s">
        <v>26</v>
      </c>
      <c r="H821">
        <v>4</v>
      </c>
      <c r="I821" t="s">
        <v>29</v>
      </c>
      <c r="J821" t="s">
        <v>30</v>
      </c>
      <c r="K821">
        <v>27</v>
      </c>
      <c r="L821">
        <v>18</v>
      </c>
      <c r="M821">
        <v>3105</v>
      </c>
      <c r="N821">
        <v>62154.66</v>
      </c>
      <c r="P821" s="10" t="s">
        <v>25</v>
      </c>
      <c r="Q821" s="2">
        <v>343</v>
      </c>
      <c r="R821" s="12">
        <v>6</v>
      </c>
      <c r="S821" s="12">
        <v>26</v>
      </c>
      <c r="T821" s="12">
        <v>18</v>
      </c>
      <c r="U821" s="12">
        <v>190</v>
      </c>
      <c r="V821" s="12">
        <v>57284.334999999999</v>
      </c>
    </row>
    <row r="822" spans="1:22" x14ac:dyDescent="0.25">
      <c r="A822" t="s">
        <v>76</v>
      </c>
      <c r="B822" t="s">
        <v>81</v>
      </c>
      <c r="C822">
        <v>2015</v>
      </c>
      <c r="D822">
        <v>220</v>
      </c>
      <c r="E822">
        <v>4</v>
      </c>
      <c r="F822" t="s">
        <v>25</v>
      </c>
      <c r="G822" t="s">
        <v>28</v>
      </c>
      <c r="H822">
        <v>4</v>
      </c>
      <c r="I822" t="s">
        <v>29</v>
      </c>
      <c r="J822" t="s">
        <v>30</v>
      </c>
      <c r="K822">
        <v>33</v>
      </c>
      <c r="L822">
        <v>25</v>
      </c>
      <c r="M822">
        <v>3105</v>
      </c>
      <c r="N822">
        <v>50002.96</v>
      </c>
      <c r="P822" s="10" t="s">
        <v>16</v>
      </c>
      <c r="Q822" s="2">
        <v>325</v>
      </c>
      <c r="R822" s="12">
        <v>6</v>
      </c>
      <c r="S822" s="12">
        <v>24</v>
      </c>
      <c r="T822" s="12">
        <v>16</v>
      </c>
      <c r="U822" s="12">
        <v>190</v>
      </c>
      <c r="V822" s="12">
        <v>55291.16</v>
      </c>
    </row>
    <row r="823" spans="1:22" x14ac:dyDescent="0.25">
      <c r="A823" t="s">
        <v>76</v>
      </c>
      <c r="B823" t="s">
        <v>81</v>
      </c>
      <c r="C823">
        <v>2015</v>
      </c>
      <c r="D823">
        <v>310</v>
      </c>
      <c r="E823">
        <v>6</v>
      </c>
      <c r="F823" t="s">
        <v>25</v>
      </c>
      <c r="G823" t="s">
        <v>26</v>
      </c>
      <c r="H823">
        <v>4</v>
      </c>
      <c r="I823" t="s">
        <v>29</v>
      </c>
      <c r="J823" t="s">
        <v>30</v>
      </c>
      <c r="K823">
        <v>27</v>
      </c>
      <c r="L823">
        <v>18</v>
      </c>
      <c r="M823">
        <v>3105</v>
      </c>
      <c r="N823">
        <v>58224.75</v>
      </c>
      <c r="P823" s="7" t="s">
        <v>19</v>
      </c>
      <c r="Q823" s="2">
        <v>348</v>
      </c>
      <c r="R823" s="12">
        <v>6</v>
      </c>
      <c r="S823" s="12">
        <v>25.8</v>
      </c>
      <c r="T823" s="12">
        <v>18</v>
      </c>
      <c r="U823" s="12">
        <v>190</v>
      </c>
      <c r="V823" s="12">
        <v>48664.504000000001</v>
      </c>
    </row>
    <row r="824" spans="1:22" x14ac:dyDescent="0.25">
      <c r="A824" t="s">
        <v>76</v>
      </c>
      <c r="B824" t="s">
        <v>81</v>
      </c>
      <c r="C824">
        <v>2015</v>
      </c>
      <c r="D824">
        <v>220</v>
      </c>
      <c r="E824">
        <v>4</v>
      </c>
      <c r="F824" t="s">
        <v>25</v>
      </c>
      <c r="G824" t="s">
        <v>26</v>
      </c>
      <c r="H824">
        <v>4</v>
      </c>
      <c r="I824" t="s">
        <v>29</v>
      </c>
      <c r="J824" t="s">
        <v>30</v>
      </c>
      <c r="K824">
        <v>29</v>
      </c>
      <c r="L824">
        <v>20</v>
      </c>
      <c r="M824">
        <v>3105</v>
      </c>
      <c r="N824">
        <v>48503.39</v>
      </c>
      <c r="P824" s="8" t="s">
        <v>581</v>
      </c>
      <c r="Q824" s="2">
        <v>348</v>
      </c>
      <c r="R824" s="12">
        <v>6</v>
      </c>
      <c r="S824" s="12">
        <v>25.8</v>
      </c>
      <c r="T824" s="12">
        <v>18</v>
      </c>
      <c r="U824" s="12">
        <v>190</v>
      </c>
      <c r="V824" s="12">
        <v>48664.504000000001</v>
      </c>
    </row>
    <row r="825" spans="1:22" x14ac:dyDescent="0.25">
      <c r="A825" t="s">
        <v>76</v>
      </c>
      <c r="B825" t="s">
        <v>81</v>
      </c>
      <c r="C825">
        <v>2015</v>
      </c>
      <c r="D825">
        <v>240</v>
      </c>
      <c r="E825">
        <v>6</v>
      </c>
      <c r="F825" t="s">
        <v>25</v>
      </c>
      <c r="G825" t="s">
        <v>26</v>
      </c>
      <c r="H825">
        <v>4</v>
      </c>
      <c r="I825" t="s">
        <v>29</v>
      </c>
      <c r="J825" t="s">
        <v>30</v>
      </c>
      <c r="K825">
        <v>38</v>
      </c>
      <c r="L825">
        <v>24</v>
      </c>
      <c r="M825">
        <v>3105</v>
      </c>
      <c r="N825">
        <v>64636.71</v>
      </c>
      <c r="P825" s="9" t="s">
        <v>26</v>
      </c>
      <c r="Q825" s="2">
        <v>330</v>
      </c>
      <c r="R825" s="12">
        <v>6</v>
      </c>
      <c r="S825" s="12">
        <v>25</v>
      </c>
      <c r="T825" s="12">
        <v>18</v>
      </c>
      <c r="U825" s="12">
        <v>190</v>
      </c>
      <c r="V825" s="12">
        <v>44108.68</v>
      </c>
    </row>
    <row r="826" spans="1:22" x14ac:dyDescent="0.25">
      <c r="A826" t="s">
        <v>76</v>
      </c>
      <c r="B826" t="s">
        <v>81</v>
      </c>
      <c r="C826">
        <v>2016</v>
      </c>
      <c r="D826">
        <v>252</v>
      </c>
      <c r="E826">
        <v>4</v>
      </c>
      <c r="F826" t="s">
        <v>25</v>
      </c>
      <c r="G826" t="s">
        <v>26</v>
      </c>
      <c r="H826">
        <v>4</v>
      </c>
      <c r="I826" t="s">
        <v>29</v>
      </c>
      <c r="J826" t="s">
        <v>30</v>
      </c>
      <c r="K826">
        <v>32</v>
      </c>
      <c r="L826">
        <v>22</v>
      </c>
      <c r="M826">
        <v>3105</v>
      </c>
      <c r="N826">
        <v>53209.91</v>
      </c>
      <c r="P826" s="10" t="s">
        <v>25</v>
      </c>
      <c r="Q826" s="2">
        <v>330</v>
      </c>
      <c r="R826" s="12">
        <v>6</v>
      </c>
      <c r="S826" s="12">
        <v>25</v>
      </c>
      <c r="T826" s="12">
        <v>18</v>
      </c>
      <c r="U826" s="12">
        <v>190</v>
      </c>
      <c r="V826" s="12">
        <v>44108.68</v>
      </c>
    </row>
    <row r="827" spans="1:22" x14ac:dyDescent="0.25">
      <c r="A827" t="s">
        <v>76</v>
      </c>
      <c r="B827" t="s">
        <v>81</v>
      </c>
      <c r="C827">
        <v>2016</v>
      </c>
      <c r="D827">
        <v>252</v>
      </c>
      <c r="E827">
        <v>4</v>
      </c>
      <c r="F827" t="s">
        <v>41</v>
      </c>
      <c r="G827" t="s">
        <v>28</v>
      </c>
      <c r="H827">
        <v>4</v>
      </c>
      <c r="I827" t="s">
        <v>29</v>
      </c>
      <c r="J827" t="s">
        <v>30</v>
      </c>
      <c r="K827">
        <v>35</v>
      </c>
      <c r="L827">
        <v>24</v>
      </c>
      <c r="M827">
        <v>3105</v>
      </c>
      <c r="N827">
        <v>50963.05</v>
      </c>
      <c r="P827" s="9" t="s">
        <v>17</v>
      </c>
      <c r="Q827" s="2">
        <v>348</v>
      </c>
      <c r="R827" s="12">
        <v>6</v>
      </c>
      <c r="S827" s="12">
        <v>26</v>
      </c>
      <c r="T827" s="12">
        <v>18</v>
      </c>
      <c r="U827" s="12">
        <v>190</v>
      </c>
      <c r="V827" s="12">
        <v>49803.460000000006</v>
      </c>
    </row>
    <row r="828" spans="1:22" x14ac:dyDescent="0.25">
      <c r="A828" t="s">
        <v>76</v>
      </c>
      <c r="B828" t="s">
        <v>81</v>
      </c>
      <c r="C828">
        <v>2016</v>
      </c>
      <c r="D828">
        <v>252</v>
      </c>
      <c r="E828">
        <v>4</v>
      </c>
      <c r="F828" t="s">
        <v>41</v>
      </c>
      <c r="G828" t="s">
        <v>28</v>
      </c>
      <c r="H828">
        <v>4</v>
      </c>
      <c r="I828" t="s">
        <v>29</v>
      </c>
      <c r="J828" t="s">
        <v>30</v>
      </c>
      <c r="K828">
        <v>35</v>
      </c>
      <c r="L828">
        <v>24</v>
      </c>
      <c r="M828">
        <v>3105</v>
      </c>
      <c r="N828">
        <v>47184.22</v>
      </c>
      <c r="P828" s="10" t="s">
        <v>25</v>
      </c>
      <c r="Q828" s="2">
        <v>348</v>
      </c>
      <c r="R828" s="12">
        <v>6</v>
      </c>
      <c r="S828" s="12">
        <v>27</v>
      </c>
      <c r="T828" s="12">
        <v>19</v>
      </c>
      <c r="U828" s="12">
        <v>190</v>
      </c>
      <c r="V828" s="12">
        <v>48975.125</v>
      </c>
    </row>
    <row r="829" spans="1:22" x14ac:dyDescent="0.25">
      <c r="A829" t="s">
        <v>76</v>
      </c>
      <c r="B829" t="s">
        <v>81</v>
      </c>
      <c r="C829">
        <v>2016</v>
      </c>
      <c r="D829">
        <v>240</v>
      </c>
      <c r="E829">
        <v>6</v>
      </c>
      <c r="F829" t="s">
        <v>25</v>
      </c>
      <c r="G829" t="s">
        <v>26</v>
      </c>
      <c r="H829">
        <v>4</v>
      </c>
      <c r="I829" t="s">
        <v>29</v>
      </c>
      <c r="J829" t="s">
        <v>30</v>
      </c>
      <c r="K829">
        <v>38</v>
      </c>
      <c r="L829">
        <v>25</v>
      </c>
      <c r="M829">
        <v>3105</v>
      </c>
      <c r="N829">
        <v>60767.56</v>
      </c>
      <c r="P829" s="10" t="s">
        <v>16</v>
      </c>
      <c r="Q829" s="2">
        <v>348</v>
      </c>
      <c r="R829" s="12">
        <v>6</v>
      </c>
      <c r="S829" s="12">
        <v>25</v>
      </c>
      <c r="T829" s="12">
        <v>17</v>
      </c>
      <c r="U829" s="12">
        <v>190</v>
      </c>
      <c r="V829" s="12">
        <v>50631.794999999998</v>
      </c>
    </row>
    <row r="830" spans="1:22" x14ac:dyDescent="0.25">
      <c r="A830" t="s">
        <v>76</v>
      </c>
      <c r="B830" t="s">
        <v>81</v>
      </c>
      <c r="C830">
        <v>2016</v>
      </c>
      <c r="D830">
        <v>333</v>
      </c>
      <c r="E830">
        <v>6</v>
      </c>
      <c r="F830" t="s">
        <v>25</v>
      </c>
      <c r="G830" t="s">
        <v>26</v>
      </c>
      <c r="H830">
        <v>4</v>
      </c>
      <c r="I830" t="s">
        <v>29</v>
      </c>
      <c r="J830" t="s">
        <v>30</v>
      </c>
      <c r="K830">
        <v>30</v>
      </c>
      <c r="L830">
        <v>20</v>
      </c>
      <c r="M830">
        <v>3105</v>
      </c>
      <c r="N830">
        <v>62912.3</v>
      </c>
      <c r="P830" s="5">
        <v>2015</v>
      </c>
      <c r="Q830" s="2">
        <v>420</v>
      </c>
      <c r="R830" s="12">
        <v>6.1951219512195124</v>
      </c>
      <c r="S830" s="12">
        <v>26.536585365853657</v>
      </c>
      <c r="T830" s="12">
        <v>19.341463414634145</v>
      </c>
      <c r="U830" s="12">
        <v>190</v>
      </c>
      <c r="V830" s="12">
        <v>49546.405853658543</v>
      </c>
    </row>
    <row r="831" spans="1:22" x14ac:dyDescent="0.25">
      <c r="A831" t="s">
        <v>76</v>
      </c>
      <c r="B831" t="s">
        <v>81</v>
      </c>
      <c r="C831">
        <v>2016</v>
      </c>
      <c r="D831">
        <v>333</v>
      </c>
      <c r="E831">
        <v>6</v>
      </c>
      <c r="F831" t="s">
        <v>25</v>
      </c>
      <c r="G831" t="s">
        <v>26</v>
      </c>
      <c r="H831">
        <v>4</v>
      </c>
      <c r="I831" t="s">
        <v>29</v>
      </c>
      <c r="J831" t="s">
        <v>30</v>
      </c>
      <c r="K831">
        <v>30</v>
      </c>
      <c r="L831">
        <v>20</v>
      </c>
      <c r="M831">
        <v>3105</v>
      </c>
      <c r="N831">
        <v>58622.82</v>
      </c>
      <c r="P831" s="6" t="s">
        <v>36</v>
      </c>
      <c r="Q831" s="2">
        <v>420</v>
      </c>
      <c r="R831" s="12">
        <v>6.5333333333333332</v>
      </c>
      <c r="S831" s="12">
        <v>25.133333333333333</v>
      </c>
      <c r="T831" s="12">
        <v>18.8</v>
      </c>
      <c r="U831" s="12">
        <v>190</v>
      </c>
      <c r="V831" s="12">
        <v>57252.616666666676</v>
      </c>
    </row>
    <row r="832" spans="1:22" x14ac:dyDescent="0.25">
      <c r="A832" t="s">
        <v>76</v>
      </c>
      <c r="B832" t="s">
        <v>81</v>
      </c>
      <c r="C832">
        <v>2016</v>
      </c>
      <c r="D832">
        <v>240</v>
      </c>
      <c r="E832">
        <v>6</v>
      </c>
      <c r="F832" t="s">
        <v>25</v>
      </c>
      <c r="G832" t="s">
        <v>26</v>
      </c>
      <c r="H832">
        <v>4</v>
      </c>
      <c r="I832" t="s">
        <v>29</v>
      </c>
      <c r="J832" t="s">
        <v>30</v>
      </c>
      <c r="K832">
        <v>38</v>
      </c>
      <c r="L832">
        <v>25</v>
      </c>
      <c r="M832">
        <v>3105</v>
      </c>
      <c r="N832">
        <v>65057.04</v>
      </c>
      <c r="P832" s="7" t="s">
        <v>51</v>
      </c>
      <c r="Q832" s="2">
        <v>400</v>
      </c>
      <c r="R832" s="12">
        <v>6</v>
      </c>
      <c r="S832" s="12">
        <v>24.833333333333332</v>
      </c>
      <c r="T832" s="12">
        <v>19.833333333333332</v>
      </c>
      <c r="U832" s="12">
        <v>190</v>
      </c>
      <c r="V832" s="12">
        <v>53088.28833333333</v>
      </c>
    </row>
    <row r="833" spans="1:22" x14ac:dyDescent="0.25">
      <c r="A833" t="s">
        <v>76</v>
      </c>
      <c r="B833" t="s">
        <v>81</v>
      </c>
      <c r="C833">
        <v>2016</v>
      </c>
      <c r="D833">
        <v>252</v>
      </c>
      <c r="E833">
        <v>4</v>
      </c>
      <c r="F833" t="s">
        <v>25</v>
      </c>
      <c r="G833" t="s">
        <v>26</v>
      </c>
      <c r="H833">
        <v>4</v>
      </c>
      <c r="I833" t="s">
        <v>29</v>
      </c>
      <c r="J833" t="s">
        <v>30</v>
      </c>
      <c r="K833">
        <v>32</v>
      </c>
      <c r="L833">
        <v>22</v>
      </c>
      <c r="M833">
        <v>3105</v>
      </c>
      <c r="N833">
        <v>49431.09</v>
      </c>
      <c r="P833" s="8" t="s">
        <v>589</v>
      </c>
      <c r="Q833" s="2">
        <v>265</v>
      </c>
      <c r="R833" s="12">
        <v>5</v>
      </c>
      <c r="S833" s="12">
        <v>27.25</v>
      </c>
      <c r="T833" s="12">
        <v>22.75</v>
      </c>
      <c r="U833" s="12">
        <v>190</v>
      </c>
      <c r="V833" s="12">
        <v>46124.759999999995</v>
      </c>
    </row>
    <row r="834" spans="1:22" x14ac:dyDescent="0.25">
      <c r="A834" t="s">
        <v>76</v>
      </c>
      <c r="B834" t="s">
        <v>81</v>
      </c>
      <c r="C834">
        <v>2017</v>
      </c>
      <c r="D834">
        <v>252</v>
      </c>
      <c r="E834">
        <v>4</v>
      </c>
      <c r="F834" t="s">
        <v>25</v>
      </c>
      <c r="G834" t="s">
        <v>26</v>
      </c>
      <c r="H834">
        <v>4</v>
      </c>
      <c r="I834" t="s">
        <v>29</v>
      </c>
      <c r="J834" t="s">
        <v>30</v>
      </c>
      <c r="K834">
        <v>31</v>
      </c>
      <c r="L834">
        <v>22</v>
      </c>
      <c r="M834">
        <v>3105</v>
      </c>
      <c r="N834">
        <v>53800</v>
      </c>
      <c r="P834" s="9" t="s">
        <v>26</v>
      </c>
      <c r="Q834" s="2">
        <v>265</v>
      </c>
      <c r="R834" s="12">
        <v>5</v>
      </c>
      <c r="S834" s="12">
        <v>27</v>
      </c>
      <c r="T834" s="12">
        <v>22</v>
      </c>
      <c r="U834" s="12">
        <v>190</v>
      </c>
      <c r="V834" s="12">
        <v>46848.69</v>
      </c>
    </row>
    <row r="835" spans="1:22" x14ac:dyDescent="0.25">
      <c r="A835" t="s">
        <v>76</v>
      </c>
      <c r="B835" t="s">
        <v>81</v>
      </c>
      <c r="C835">
        <v>2017</v>
      </c>
      <c r="D835">
        <v>333</v>
      </c>
      <c r="E835">
        <v>6</v>
      </c>
      <c r="F835" t="s">
        <v>25</v>
      </c>
      <c r="G835" t="s">
        <v>26</v>
      </c>
      <c r="H835">
        <v>4</v>
      </c>
      <c r="I835" t="s">
        <v>29</v>
      </c>
      <c r="J835" t="s">
        <v>30</v>
      </c>
      <c r="K835">
        <v>31</v>
      </c>
      <c r="L835">
        <v>22</v>
      </c>
      <c r="M835">
        <v>3105</v>
      </c>
      <c r="N835">
        <v>61600</v>
      </c>
      <c r="P835" s="10" t="s">
        <v>25</v>
      </c>
      <c r="Q835" s="2">
        <v>265</v>
      </c>
      <c r="R835" s="12">
        <v>5</v>
      </c>
      <c r="S835" s="12">
        <v>27</v>
      </c>
      <c r="T835" s="12">
        <v>22</v>
      </c>
      <c r="U835" s="12">
        <v>190</v>
      </c>
      <c r="V835" s="12">
        <v>46848.69</v>
      </c>
    </row>
    <row r="836" spans="1:22" x14ac:dyDescent="0.25">
      <c r="A836" t="s">
        <v>76</v>
      </c>
      <c r="B836" t="s">
        <v>81</v>
      </c>
      <c r="C836">
        <v>2017</v>
      </c>
      <c r="D836">
        <v>340</v>
      </c>
      <c r="E836">
        <v>6</v>
      </c>
      <c r="F836" t="s">
        <v>25</v>
      </c>
      <c r="G836" t="s">
        <v>26</v>
      </c>
      <c r="H836">
        <v>4</v>
      </c>
      <c r="I836" t="s">
        <v>29</v>
      </c>
      <c r="J836" t="s">
        <v>30</v>
      </c>
      <c r="K836">
        <v>31</v>
      </c>
      <c r="L836">
        <v>22</v>
      </c>
      <c r="M836">
        <v>3105</v>
      </c>
      <c r="N836">
        <v>67600</v>
      </c>
      <c r="P836" s="9" t="s">
        <v>28</v>
      </c>
      <c r="Q836" s="2">
        <v>265</v>
      </c>
      <c r="R836" s="12">
        <v>5</v>
      </c>
      <c r="S836" s="12">
        <v>27.5</v>
      </c>
      <c r="T836" s="12">
        <v>23.5</v>
      </c>
      <c r="U836" s="12">
        <v>190</v>
      </c>
      <c r="V836" s="12">
        <v>45400.83</v>
      </c>
    </row>
    <row r="837" spans="1:22" x14ac:dyDescent="0.25">
      <c r="A837" t="s">
        <v>76</v>
      </c>
      <c r="B837" t="s">
        <v>81</v>
      </c>
      <c r="C837">
        <v>2017</v>
      </c>
      <c r="D837">
        <v>333</v>
      </c>
      <c r="E837">
        <v>6</v>
      </c>
      <c r="F837" t="s">
        <v>25</v>
      </c>
      <c r="G837" t="s">
        <v>26</v>
      </c>
      <c r="H837">
        <v>4</v>
      </c>
      <c r="I837" t="s">
        <v>29</v>
      </c>
      <c r="J837" t="s">
        <v>30</v>
      </c>
      <c r="K837">
        <v>29</v>
      </c>
      <c r="L837">
        <v>21</v>
      </c>
      <c r="M837">
        <v>3105</v>
      </c>
      <c r="N837">
        <v>58600</v>
      </c>
      <c r="P837" s="10" t="s">
        <v>25</v>
      </c>
      <c r="Q837" s="2">
        <v>265</v>
      </c>
      <c r="R837" s="12">
        <v>5</v>
      </c>
      <c r="S837" s="12">
        <v>27.5</v>
      </c>
      <c r="T837" s="12">
        <v>23.5</v>
      </c>
      <c r="U837" s="12">
        <v>190</v>
      </c>
      <c r="V837" s="12">
        <v>45400.83</v>
      </c>
    </row>
    <row r="838" spans="1:22" x14ac:dyDescent="0.25">
      <c r="A838" t="s">
        <v>76</v>
      </c>
      <c r="B838" t="s">
        <v>81</v>
      </c>
      <c r="C838">
        <v>2017</v>
      </c>
      <c r="D838">
        <v>252</v>
      </c>
      <c r="E838">
        <v>4</v>
      </c>
      <c r="F838" t="s">
        <v>25</v>
      </c>
      <c r="G838" t="s">
        <v>26</v>
      </c>
      <c r="H838">
        <v>4</v>
      </c>
      <c r="I838" t="s">
        <v>29</v>
      </c>
      <c r="J838" t="s">
        <v>30</v>
      </c>
      <c r="K838">
        <v>32</v>
      </c>
      <c r="L838">
        <v>22</v>
      </c>
      <c r="M838">
        <v>3105</v>
      </c>
      <c r="N838">
        <v>49800</v>
      </c>
      <c r="P838" s="8" t="s">
        <v>591</v>
      </c>
      <c r="Q838" s="2">
        <v>400</v>
      </c>
      <c r="R838" s="12">
        <v>8</v>
      </c>
      <c r="S838" s="12">
        <v>20</v>
      </c>
      <c r="T838" s="12">
        <v>14</v>
      </c>
      <c r="U838" s="12">
        <v>190</v>
      </c>
      <c r="V838" s="12">
        <v>67015.345000000001</v>
      </c>
    </row>
    <row r="839" spans="1:22" x14ac:dyDescent="0.25">
      <c r="A839" t="s">
        <v>76</v>
      </c>
      <c r="B839" t="s">
        <v>81</v>
      </c>
      <c r="C839">
        <v>2017</v>
      </c>
      <c r="D839">
        <v>252</v>
      </c>
      <c r="E839">
        <v>4</v>
      </c>
      <c r="F839" t="s">
        <v>41</v>
      </c>
      <c r="G839" t="s">
        <v>28</v>
      </c>
      <c r="H839">
        <v>4</v>
      </c>
      <c r="I839" t="s">
        <v>29</v>
      </c>
      <c r="J839" t="s">
        <v>30</v>
      </c>
      <c r="K839">
        <v>354</v>
      </c>
      <c r="L839">
        <v>24</v>
      </c>
      <c r="M839">
        <v>3105</v>
      </c>
      <c r="N839">
        <v>51600</v>
      </c>
      <c r="P839" s="9" t="s">
        <v>52</v>
      </c>
      <c r="Q839" s="2">
        <v>400</v>
      </c>
      <c r="R839" s="12">
        <v>8</v>
      </c>
      <c r="S839" s="12">
        <v>20</v>
      </c>
      <c r="T839" s="12">
        <v>14</v>
      </c>
      <c r="U839" s="12">
        <v>190</v>
      </c>
      <c r="V839" s="12">
        <v>68618.34</v>
      </c>
    </row>
    <row r="840" spans="1:22" x14ac:dyDescent="0.25">
      <c r="A840" t="s">
        <v>76</v>
      </c>
      <c r="B840" t="s">
        <v>81</v>
      </c>
      <c r="C840">
        <v>2017</v>
      </c>
      <c r="D840">
        <v>252</v>
      </c>
      <c r="E840">
        <v>4</v>
      </c>
      <c r="F840" t="s">
        <v>41</v>
      </c>
      <c r="G840" t="s">
        <v>28</v>
      </c>
      <c r="H840">
        <v>4</v>
      </c>
      <c r="I840" t="s">
        <v>29</v>
      </c>
      <c r="J840" t="s">
        <v>30</v>
      </c>
      <c r="K840">
        <v>34</v>
      </c>
      <c r="L840">
        <v>24</v>
      </c>
      <c r="M840">
        <v>3105</v>
      </c>
      <c r="N840">
        <v>47600</v>
      </c>
      <c r="P840" s="10" t="s">
        <v>25</v>
      </c>
      <c r="Q840" s="2">
        <v>400</v>
      </c>
      <c r="R840" s="12">
        <v>8</v>
      </c>
      <c r="S840" s="12">
        <v>20</v>
      </c>
      <c r="T840" s="12">
        <v>14</v>
      </c>
      <c r="U840" s="12">
        <v>190</v>
      </c>
      <c r="V840" s="12">
        <v>68618.34</v>
      </c>
    </row>
    <row r="841" spans="1:22" x14ac:dyDescent="0.25">
      <c r="A841" t="s">
        <v>76</v>
      </c>
      <c r="B841" t="s">
        <v>82</v>
      </c>
      <c r="C841">
        <v>2015</v>
      </c>
      <c r="D841">
        <v>310</v>
      </c>
      <c r="E841">
        <v>6</v>
      </c>
      <c r="F841" t="s">
        <v>25</v>
      </c>
      <c r="G841" t="s">
        <v>26</v>
      </c>
      <c r="H841">
        <v>4</v>
      </c>
      <c r="I841" t="s">
        <v>36</v>
      </c>
      <c r="J841" t="s">
        <v>30</v>
      </c>
      <c r="K841">
        <v>28</v>
      </c>
      <c r="L841">
        <v>18</v>
      </c>
      <c r="M841">
        <v>3105</v>
      </c>
      <c r="N841">
        <v>68152.95</v>
      </c>
      <c r="P841" s="9" t="s">
        <v>17</v>
      </c>
      <c r="Q841" s="2">
        <v>400</v>
      </c>
      <c r="R841" s="12">
        <v>8</v>
      </c>
      <c r="S841" s="12">
        <v>20</v>
      </c>
      <c r="T841" s="12">
        <v>14</v>
      </c>
      <c r="U841" s="12">
        <v>190</v>
      </c>
      <c r="V841" s="12">
        <v>65412.35</v>
      </c>
    </row>
    <row r="842" spans="1:22" x14ac:dyDescent="0.25">
      <c r="A842" t="s">
        <v>76</v>
      </c>
      <c r="B842" t="s">
        <v>82</v>
      </c>
      <c r="C842">
        <v>2015</v>
      </c>
      <c r="D842">
        <v>310</v>
      </c>
      <c r="E842">
        <v>6</v>
      </c>
      <c r="F842" t="s">
        <v>25</v>
      </c>
      <c r="G842" t="s">
        <v>26</v>
      </c>
      <c r="H842">
        <v>4</v>
      </c>
      <c r="I842" t="s">
        <v>36</v>
      </c>
      <c r="J842" t="s">
        <v>30</v>
      </c>
      <c r="K842">
        <v>28</v>
      </c>
      <c r="L842">
        <v>18</v>
      </c>
      <c r="M842">
        <v>3105</v>
      </c>
      <c r="N842">
        <v>72134.570000000007</v>
      </c>
      <c r="P842" s="10" t="s">
        <v>25</v>
      </c>
      <c r="Q842" s="2">
        <v>400</v>
      </c>
      <c r="R842" s="12">
        <v>8</v>
      </c>
      <c r="S842" s="12">
        <v>20</v>
      </c>
      <c r="T842" s="12">
        <v>14</v>
      </c>
      <c r="U842" s="12">
        <v>190</v>
      </c>
      <c r="V842" s="12">
        <v>65412.35</v>
      </c>
    </row>
    <row r="843" spans="1:22" x14ac:dyDescent="0.25">
      <c r="A843" t="s">
        <v>76</v>
      </c>
      <c r="B843" t="s">
        <v>82</v>
      </c>
      <c r="C843">
        <v>2015</v>
      </c>
      <c r="D843">
        <v>240</v>
      </c>
      <c r="E843">
        <v>6</v>
      </c>
      <c r="F843" t="s">
        <v>25</v>
      </c>
      <c r="G843" t="s">
        <v>26</v>
      </c>
      <c r="H843">
        <v>4</v>
      </c>
      <c r="I843" t="s">
        <v>36</v>
      </c>
      <c r="J843" t="s">
        <v>30</v>
      </c>
      <c r="K843">
        <v>38</v>
      </c>
      <c r="L843">
        <v>24</v>
      </c>
      <c r="M843">
        <v>3105</v>
      </c>
      <c r="N843">
        <v>70635</v>
      </c>
      <c r="P843" s="7" t="s">
        <v>30</v>
      </c>
      <c r="Q843" s="2">
        <v>420</v>
      </c>
      <c r="R843" s="12">
        <v>6.8888888888888893</v>
      </c>
      <c r="S843" s="12">
        <v>25.333333333333332</v>
      </c>
      <c r="T843" s="12">
        <v>18.111111111111111</v>
      </c>
      <c r="U843" s="12">
        <v>190</v>
      </c>
      <c r="V843" s="12">
        <v>60028.835555555561</v>
      </c>
    </row>
    <row r="844" spans="1:22" x14ac:dyDescent="0.25">
      <c r="A844" t="s">
        <v>76</v>
      </c>
      <c r="B844" t="s">
        <v>82</v>
      </c>
      <c r="C844">
        <v>2015</v>
      </c>
      <c r="D844">
        <v>240</v>
      </c>
      <c r="E844">
        <v>6</v>
      </c>
      <c r="F844" t="s">
        <v>25</v>
      </c>
      <c r="G844" t="s">
        <v>26</v>
      </c>
      <c r="H844">
        <v>4</v>
      </c>
      <c r="I844" t="s">
        <v>36</v>
      </c>
      <c r="J844" t="s">
        <v>30</v>
      </c>
      <c r="K844">
        <v>38</v>
      </c>
      <c r="L844">
        <v>24</v>
      </c>
      <c r="M844">
        <v>3105</v>
      </c>
      <c r="N844">
        <v>74616.62</v>
      </c>
      <c r="P844" s="8" t="s">
        <v>582</v>
      </c>
      <c r="Q844" s="2">
        <v>420</v>
      </c>
      <c r="R844" s="12">
        <v>6.8888888888888893</v>
      </c>
      <c r="S844" s="12">
        <v>25.333333333333332</v>
      </c>
      <c r="T844" s="12">
        <v>18.111111111111111</v>
      </c>
      <c r="U844" s="12">
        <v>190</v>
      </c>
      <c r="V844" s="12">
        <v>60028.835555555561</v>
      </c>
    </row>
    <row r="845" spans="1:22" x14ac:dyDescent="0.25">
      <c r="A845" t="s">
        <v>76</v>
      </c>
      <c r="B845" t="s">
        <v>82</v>
      </c>
      <c r="C845">
        <v>2016</v>
      </c>
      <c r="D845">
        <v>240</v>
      </c>
      <c r="E845">
        <v>6</v>
      </c>
      <c r="F845" t="s">
        <v>25</v>
      </c>
      <c r="G845" t="s">
        <v>26</v>
      </c>
      <c r="H845">
        <v>4</v>
      </c>
      <c r="I845" t="s">
        <v>36</v>
      </c>
      <c r="J845" t="s">
        <v>30</v>
      </c>
      <c r="K845">
        <v>38</v>
      </c>
      <c r="L845">
        <v>25</v>
      </c>
      <c r="M845">
        <v>3105</v>
      </c>
      <c r="N845">
        <v>71899.77</v>
      </c>
      <c r="P845" s="9" t="s">
        <v>26</v>
      </c>
      <c r="Q845" s="2">
        <v>420</v>
      </c>
      <c r="R845" s="12">
        <v>7</v>
      </c>
      <c r="S845" s="12">
        <v>23.5</v>
      </c>
      <c r="T845" s="12">
        <v>16.5</v>
      </c>
      <c r="U845" s="12">
        <v>190</v>
      </c>
      <c r="V845" s="12">
        <v>61508.299999999996</v>
      </c>
    </row>
    <row r="846" spans="1:22" x14ac:dyDescent="0.25">
      <c r="A846" t="s">
        <v>76</v>
      </c>
      <c r="B846" t="s">
        <v>82</v>
      </c>
      <c r="C846">
        <v>2016</v>
      </c>
      <c r="D846">
        <v>333</v>
      </c>
      <c r="E846">
        <v>6</v>
      </c>
      <c r="F846" t="s">
        <v>25</v>
      </c>
      <c r="G846" t="s">
        <v>26</v>
      </c>
      <c r="H846">
        <v>4</v>
      </c>
      <c r="I846" t="s">
        <v>36</v>
      </c>
      <c r="J846" t="s">
        <v>30</v>
      </c>
      <c r="K846">
        <v>30</v>
      </c>
      <c r="L846">
        <v>20</v>
      </c>
      <c r="M846">
        <v>3105</v>
      </c>
      <c r="N846">
        <v>69755.03</v>
      </c>
      <c r="P846" s="10" t="s">
        <v>25</v>
      </c>
      <c r="Q846" s="2">
        <v>420</v>
      </c>
      <c r="R846" s="12">
        <v>7</v>
      </c>
      <c r="S846" s="12">
        <v>23.5</v>
      </c>
      <c r="T846" s="12">
        <v>16.5</v>
      </c>
      <c r="U846" s="12">
        <v>190</v>
      </c>
      <c r="V846" s="12">
        <v>61508.299999999996</v>
      </c>
    </row>
    <row r="847" spans="1:22" x14ac:dyDescent="0.25">
      <c r="A847" t="s">
        <v>76</v>
      </c>
      <c r="B847" t="s">
        <v>82</v>
      </c>
      <c r="C847">
        <v>2016</v>
      </c>
      <c r="D847">
        <v>240</v>
      </c>
      <c r="E847">
        <v>6</v>
      </c>
      <c r="F847" t="s">
        <v>25</v>
      </c>
      <c r="G847" t="s">
        <v>26</v>
      </c>
      <c r="H847">
        <v>4</v>
      </c>
      <c r="I847" t="s">
        <v>36</v>
      </c>
      <c r="J847" t="s">
        <v>30</v>
      </c>
      <c r="K847">
        <v>35</v>
      </c>
      <c r="L847">
        <v>24</v>
      </c>
      <c r="M847">
        <v>3105</v>
      </c>
      <c r="N847">
        <v>74606.22</v>
      </c>
      <c r="P847" s="9" t="s">
        <v>17</v>
      </c>
      <c r="Q847" s="2">
        <v>420</v>
      </c>
      <c r="R847" s="12">
        <v>6.8</v>
      </c>
      <c r="S847" s="12">
        <v>26.8</v>
      </c>
      <c r="T847" s="12">
        <v>19.399999999999999</v>
      </c>
      <c r="U847" s="12">
        <v>190</v>
      </c>
      <c r="V847" s="12">
        <v>58845.264000000003</v>
      </c>
    </row>
    <row r="848" spans="1:22" x14ac:dyDescent="0.25">
      <c r="A848" t="s">
        <v>76</v>
      </c>
      <c r="B848" t="s">
        <v>82</v>
      </c>
      <c r="C848">
        <v>2016</v>
      </c>
      <c r="D848">
        <v>333</v>
      </c>
      <c r="E848">
        <v>6</v>
      </c>
      <c r="F848" t="s">
        <v>25</v>
      </c>
      <c r="G848" t="s">
        <v>26</v>
      </c>
      <c r="H848">
        <v>4</v>
      </c>
      <c r="I848" t="s">
        <v>36</v>
      </c>
      <c r="J848" t="s">
        <v>30</v>
      </c>
      <c r="K848">
        <v>30</v>
      </c>
      <c r="L848">
        <v>20</v>
      </c>
      <c r="M848">
        <v>3105</v>
      </c>
      <c r="N848">
        <v>72461.490000000005</v>
      </c>
      <c r="P848" s="10" t="s">
        <v>25</v>
      </c>
      <c r="Q848" s="2">
        <v>420</v>
      </c>
      <c r="R848" s="12">
        <v>6.8</v>
      </c>
      <c r="S848" s="12">
        <v>26.8</v>
      </c>
      <c r="T848" s="12">
        <v>19.399999999999999</v>
      </c>
      <c r="U848" s="12">
        <v>190</v>
      </c>
      <c r="V848" s="12">
        <v>58845.264000000003</v>
      </c>
    </row>
    <row r="849" spans="1:22" x14ac:dyDescent="0.25">
      <c r="A849" t="s">
        <v>76</v>
      </c>
      <c r="B849" t="s">
        <v>82</v>
      </c>
      <c r="C849">
        <v>2017</v>
      </c>
      <c r="D849">
        <v>333</v>
      </c>
      <c r="E849">
        <v>6</v>
      </c>
      <c r="F849" t="s">
        <v>25</v>
      </c>
      <c r="G849" t="s">
        <v>26</v>
      </c>
      <c r="H849">
        <v>4</v>
      </c>
      <c r="I849" t="s">
        <v>36</v>
      </c>
      <c r="J849" t="s">
        <v>30</v>
      </c>
      <c r="K849">
        <v>29</v>
      </c>
      <c r="L849">
        <v>21</v>
      </c>
      <c r="M849">
        <v>3105</v>
      </c>
      <c r="N849">
        <v>68800</v>
      </c>
      <c r="P849" s="6" t="s">
        <v>29</v>
      </c>
      <c r="Q849" s="2">
        <v>360</v>
      </c>
      <c r="R849" s="12">
        <v>6</v>
      </c>
      <c r="S849" s="12">
        <v>27.346153846153847</v>
      </c>
      <c r="T849" s="12">
        <v>19.653846153846153</v>
      </c>
      <c r="U849" s="12">
        <v>190</v>
      </c>
      <c r="V849" s="12">
        <v>45100.514999999999</v>
      </c>
    </row>
    <row r="850" spans="1:22" x14ac:dyDescent="0.25">
      <c r="A850" t="s">
        <v>76</v>
      </c>
      <c r="B850" t="s">
        <v>82</v>
      </c>
      <c r="C850">
        <v>2017</v>
      </c>
      <c r="D850">
        <v>333</v>
      </c>
      <c r="E850">
        <v>6</v>
      </c>
      <c r="F850" t="s">
        <v>25</v>
      </c>
      <c r="G850" t="s">
        <v>26</v>
      </c>
      <c r="H850">
        <v>4</v>
      </c>
      <c r="I850" t="s">
        <v>36</v>
      </c>
      <c r="J850" t="s">
        <v>30</v>
      </c>
      <c r="K850">
        <v>29</v>
      </c>
      <c r="L850">
        <v>21</v>
      </c>
      <c r="M850">
        <v>3105</v>
      </c>
      <c r="N850">
        <v>71350</v>
      </c>
      <c r="P850" s="7" t="s">
        <v>51</v>
      </c>
      <c r="Q850" s="2">
        <v>325</v>
      </c>
      <c r="R850" s="12">
        <v>6</v>
      </c>
      <c r="S850" s="12">
        <v>24</v>
      </c>
      <c r="T850" s="12">
        <v>16.833333333333332</v>
      </c>
      <c r="U850" s="12">
        <v>190</v>
      </c>
      <c r="V850" s="12">
        <v>41427.823333333326</v>
      </c>
    </row>
    <row r="851" spans="1:22" x14ac:dyDescent="0.25">
      <c r="A851" t="s">
        <v>76</v>
      </c>
      <c r="B851" t="s">
        <v>83</v>
      </c>
      <c r="C851">
        <v>2016</v>
      </c>
      <c r="D851">
        <v>240</v>
      </c>
      <c r="E851">
        <v>6</v>
      </c>
      <c r="F851" t="s">
        <v>25</v>
      </c>
      <c r="G851" t="s">
        <v>26</v>
      </c>
      <c r="H851">
        <v>4</v>
      </c>
      <c r="I851" t="s">
        <v>36</v>
      </c>
      <c r="J851" t="s">
        <v>30</v>
      </c>
      <c r="K851">
        <v>36</v>
      </c>
      <c r="L851">
        <v>24</v>
      </c>
      <c r="M851">
        <v>3105</v>
      </c>
      <c r="N851">
        <v>87015.06</v>
      </c>
      <c r="P851" s="8" t="s">
        <v>587</v>
      </c>
      <c r="Q851" s="2">
        <v>325</v>
      </c>
      <c r="R851" s="12">
        <v>6</v>
      </c>
      <c r="S851" s="12">
        <v>24.5</v>
      </c>
      <c r="T851" s="12">
        <v>17</v>
      </c>
      <c r="U851" s="12">
        <v>190</v>
      </c>
      <c r="V851" s="12">
        <v>38058.094999999994</v>
      </c>
    </row>
    <row r="852" spans="1:22" x14ac:dyDescent="0.25">
      <c r="A852" t="s">
        <v>76</v>
      </c>
      <c r="B852" t="s">
        <v>83</v>
      </c>
      <c r="C852">
        <v>2016</v>
      </c>
      <c r="D852">
        <v>500</v>
      </c>
      <c r="E852">
        <v>12</v>
      </c>
      <c r="F852" t="s">
        <v>25</v>
      </c>
      <c r="G852" t="s">
        <v>26</v>
      </c>
      <c r="H852">
        <v>4</v>
      </c>
      <c r="I852" t="s">
        <v>36</v>
      </c>
      <c r="J852" t="s">
        <v>30</v>
      </c>
      <c r="K852">
        <v>22</v>
      </c>
      <c r="L852">
        <v>14</v>
      </c>
      <c r="M852">
        <v>3105</v>
      </c>
      <c r="N852">
        <v>140837.76000000001</v>
      </c>
      <c r="P852" s="9" t="s">
        <v>26</v>
      </c>
      <c r="Q852" s="2">
        <v>325</v>
      </c>
      <c r="R852" s="12">
        <v>6</v>
      </c>
      <c r="S852" s="12">
        <v>24</v>
      </c>
      <c r="T852" s="12">
        <v>17</v>
      </c>
      <c r="U852" s="12">
        <v>190</v>
      </c>
      <c r="V852" s="12">
        <v>38782.024999999994</v>
      </c>
    </row>
    <row r="853" spans="1:22" x14ac:dyDescent="0.25">
      <c r="A853" t="s">
        <v>76</v>
      </c>
      <c r="B853" t="s">
        <v>83</v>
      </c>
      <c r="C853">
        <v>2016</v>
      </c>
      <c r="D853">
        <v>450</v>
      </c>
      <c r="E853">
        <v>8</v>
      </c>
      <c r="F853" t="s">
        <v>25</v>
      </c>
      <c r="G853" t="s">
        <v>26</v>
      </c>
      <c r="H853">
        <v>4</v>
      </c>
      <c r="I853" t="s">
        <v>36</v>
      </c>
      <c r="J853" t="s">
        <v>30</v>
      </c>
      <c r="K853">
        <v>29</v>
      </c>
      <c r="L853">
        <v>18</v>
      </c>
      <c r="M853">
        <v>3105</v>
      </c>
      <c r="N853">
        <v>92427.97</v>
      </c>
      <c r="P853" s="10" t="s">
        <v>25</v>
      </c>
      <c r="Q853" s="2">
        <v>325</v>
      </c>
      <c r="R853" s="12">
        <v>6</v>
      </c>
      <c r="S853" s="12">
        <v>24</v>
      </c>
      <c r="T853" s="12">
        <v>17</v>
      </c>
      <c r="U853" s="12">
        <v>190</v>
      </c>
      <c r="V853" s="12">
        <v>38782.024999999994</v>
      </c>
    </row>
    <row r="854" spans="1:22" x14ac:dyDescent="0.25">
      <c r="A854" t="s">
        <v>76</v>
      </c>
      <c r="B854" t="s">
        <v>83</v>
      </c>
      <c r="C854">
        <v>2016</v>
      </c>
      <c r="D854">
        <v>333</v>
      </c>
      <c r="E854">
        <v>6</v>
      </c>
      <c r="F854" t="s">
        <v>25</v>
      </c>
      <c r="G854" t="s">
        <v>26</v>
      </c>
      <c r="H854">
        <v>4</v>
      </c>
      <c r="I854" t="s">
        <v>36</v>
      </c>
      <c r="J854" t="s">
        <v>30</v>
      </c>
      <c r="K854">
        <v>28</v>
      </c>
      <c r="L854">
        <v>18</v>
      </c>
      <c r="M854">
        <v>3105</v>
      </c>
      <c r="N854">
        <v>83236.240000000005</v>
      </c>
      <c r="P854" s="9" t="s">
        <v>17</v>
      </c>
      <c r="Q854" s="2">
        <v>325</v>
      </c>
      <c r="R854" s="12">
        <v>6</v>
      </c>
      <c r="S854" s="12">
        <v>25</v>
      </c>
      <c r="T854" s="12">
        <v>17</v>
      </c>
      <c r="U854" s="12">
        <v>190</v>
      </c>
      <c r="V854" s="12">
        <v>37334.164999999994</v>
      </c>
    </row>
    <row r="855" spans="1:22" x14ac:dyDescent="0.25">
      <c r="A855" t="s">
        <v>76</v>
      </c>
      <c r="B855" t="s">
        <v>83</v>
      </c>
      <c r="C855">
        <v>2017</v>
      </c>
      <c r="D855">
        <v>450</v>
      </c>
      <c r="E855">
        <v>8</v>
      </c>
      <c r="F855" t="s">
        <v>25</v>
      </c>
      <c r="G855" t="s">
        <v>26</v>
      </c>
      <c r="H855">
        <v>4</v>
      </c>
      <c r="I855" t="s">
        <v>36</v>
      </c>
      <c r="J855" t="s">
        <v>30</v>
      </c>
      <c r="K855">
        <v>29</v>
      </c>
      <c r="L855">
        <v>18</v>
      </c>
      <c r="M855">
        <v>3105</v>
      </c>
      <c r="N855">
        <v>91500</v>
      </c>
      <c r="P855" s="10" t="s">
        <v>25</v>
      </c>
      <c r="Q855" s="2">
        <v>325</v>
      </c>
      <c r="R855" s="12">
        <v>6</v>
      </c>
      <c r="S855" s="12">
        <v>25</v>
      </c>
      <c r="T855" s="12">
        <v>17</v>
      </c>
      <c r="U855" s="12">
        <v>190</v>
      </c>
      <c r="V855" s="12">
        <v>37334.164999999994</v>
      </c>
    </row>
    <row r="856" spans="1:22" x14ac:dyDescent="0.25">
      <c r="A856" t="s">
        <v>76</v>
      </c>
      <c r="B856" t="s">
        <v>83</v>
      </c>
      <c r="C856">
        <v>2017</v>
      </c>
      <c r="D856">
        <v>333</v>
      </c>
      <c r="E856">
        <v>6</v>
      </c>
      <c r="F856" t="s">
        <v>25</v>
      </c>
      <c r="G856" t="s">
        <v>26</v>
      </c>
      <c r="H856">
        <v>4</v>
      </c>
      <c r="I856" t="s">
        <v>36</v>
      </c>
      <c r="J856" t="s">
        <v>30</v>
      </c>
      <c r="K856">
        <v>29</v>
      </c>
      <c r="L856">
        <v>19</v>
      </c>
      <c r="M856">
        <v>3105</v>
      </c>
      <c r="N856">
        <v>82500</v>
      </c>
      <c r="P856" s="8" t="s">
        <v>590</v>
      </c>
      <c r="Q856" s="2">
        <v>325</v>
      </c>
      <c r="R856" s="12">
        <v>6</v>
      </c>
      <c r="S856" s="12">
        <v>23</v>
      </c>
      <c r="T856" s="12">
        <v>16.5</v>
      </c>
      <c r="U856" s="12">
        <v>190</v>
      </c>
      <c r="V856" s="12">
        <v>48167.28</v>
      </c>
    </row>
    <row r="857" spans="1:22" x14ac:dyDescent="0.25">
      <c r="A857" t="s">
        <v>84</v>
      </c>
      <c r="B857" t="s">
        <v>85</v>
      </c>
      <c r="C857">
        <v>2017</v>
      </c>
      <c r="D857">
        <v>281</v>
      </c>
      <c r="E857">
        <v>6</v>
      </c>
      <c r="F857" t="s">
        <v>25</v>
      </c>
      <c r="G857" t="s">
        <v>28</v>
      </c>
      <c r="H857">
        <v>4</v>
      </c>
      <c r="I857" t="s">
        <v>29</v>
      </c>
      <c r="J857" t="s">
        <v>51</v>
      </c>
      <c r="K857">
        <v>22</v>
      </c>
      <c r="L857">
        <v>15</v>
      </c>
      <c r="M857">
        <v>549</v>
      </c>
      <c r="N857">
        <v>43850</v>
      </c>
      <c r="P857" s="9" t="s">
        <v>26</v>
      </c>
      <c r="Q857" s="2">
        <v>325</v>
      </c>
      <c r="R857" s="12">
        <v>6</v>
      </c>
      <c r="S857" s="12">
        <v>22</v>
      </c>
      <c r="T857" s="12">
        <v>16</v>
      </c>
      <c r="U857" s="12">
        <v>190</v>
      </c>
      <c r="V857" s="12">
        <v>48917.07</v>
      </c>
    </row>
    <row r="858" spans="1:22" x14ac:dyDescent="0.25">
      <c r="A858" t="s">
        <v>84</v>
      </c>
      <c r="B858" t="s">
        <v>85</v>
      </c>
      <c r="C858">
        <v>2017</v>
      </c>
      <c r="D858">
        <v>281</v>
      </c>
      <c r="E858">
        <v>6</v>
      </c>
      <c r="F858" t="s">
        <v>25</v>
      </c>
      <c r="G858" t="s">
        <v>26</v>
      </c>
      <c r="H858">
        <v>4</v>
      </c>
      <c r="I858" t="s">
        <v>29</v>
      </c>
      <c r="J858" t="s">
        <v>51</v>
      </c>
      <c r="K858">
        <v>22</v>
      </c>
      <c r="L858">
        <v>15</v>
      </c>
      <c r="M858">
        <v>549</v>
      </c>
      <c r="N858">
        <v>45850</v>
      </c>
      <c r="P858" s="10" t="s">
        <v>25</v>
      </c>
      <c r="Q858" s="2">
        <v>325</v>
      </c>
      <c r="R858" s="12">
        <v>6</v>
      </c>
      <c r="S858" s="12">
        <v>22</v>
      </c>
      <c r="T858" s="12">
        <v>16</v>
      </c>
      <c r="U858" s="12">
        <v>190</v>
      </c>
      <c r="V858" s="12">
        <v>48917.07</v>
      </c>
    </row>
    <row r="859" spans="1:22" x14ac:dyDescent="0.25">
      <c r="A859" t="s">
        <v>84</v>
      </c>
      <c r="B859" t="s">
        <v>86</v>
      </c>
      <c r="C859">
        <v>2015</v>
      </c>
      <c r="D859">
        <v>281</v>
      </c>
      <c r="E859">
        <v>6</v>
      </c>
      <c r="F859" t="s">
        <v>25</v>
      </c>
      <c r="G859" t="s">
        <v>28</v>
      </c>
      <c r="H859">
        <v>4</v>
      </c>
      <c r="I859" t="s">
        <v>29</v>
      </c>
      <c r="J859" t="s">
        <v>51</v>
      </c>
      <c r="K859">
        <v>24</v>
      </c>
      <c r="L859">
        <v>17</v>
      </c>
      <c r="M859">
        <v>549</v>
      </c>
      <c r="N859">
        <v>35136.519999999997</v>
      </c>
      <c r="P859" s="9" t="s">
        <v>17</v>
      </c>
      <c r="Q859" s="2">
        <v>325</v>
      </c>
      <c r="R859" s="12">
        <v>6</v>
      </c>
      <c r="S859" s="12">
        <v>24</v>
      </c>
      <c r="T859" s="12">
        <v>17</v>
      </c>
      <c r="U859" s="12">
        <v>190</v>
      </c>
      <c r="V859" s="12">
        <v>47417.49</v>
      </c>
    </row>
    <row r="860" spans="1:22" x14ac:dyDescent="0.25">
      <c r="A860" t="s">
        <v>84</v>
      </c>
      <c r="B860" t="s">
        <v>86</v>
      </c>
      <c r="C860">
        <v>2015</v>
      </c>
      <c r="D860">
        <v>281</v>
      </c>
      <c r="E860">
        <v>6</v>
      </c>
      <c r="F860" t="s">
        <v>25</v>
      </c>
      <c r="G860" t="s">
        <v>28</v>
      </c>
      <c r="H860">
        <v>4</v>
      </c>
      <c r="I860" t="s">
        <v>29</v>
      </c>
      <c r="J860" t="s">
        <v>51</v>
      </c>
      <c r="K860">
        <v>24</v>
      </c>
      <c r="L860">
        <v>17</v>
      </c>
      <c r="M860">
        <v>549</v>
      </c>
      <c r="N860">
        <v>42215.53</v>
      </c>
      <c r="P860" s="10" t="s">
        <v>25</v>
      </c>
      <c r="Q860" s="2">
        <v>325</v>
      </c>
      <c r="R860" s="12">
        <v>6</v>
      </c>
      <c r="S860" s="12">
        <v>24</v>
      </c>
      <c r="T860" s="12">
        <v>17</v>
      </c>
      <c r="U860" s="12">
        <v>190</v>
      </c>
      <c r="V860" s="12">
        <v>47417.49</v>
      </c>
    </row>
    <row r="861" spans="1:22" x14ac:dyDescent="0.25">
      <c r="A861" t="s">
        <v>84</v>
      </c>
      <c r="B861" t="s">
        <v>86</v>
      </c>
      <c r="C861">
        <v>2015</v>
      </c>
      <c r="D861">
        <v>281</v>
      </c>
      <c r="E861">
        <v>6</v>
      </c>
      <c r="F861" t="s">
        <v>25</v>
      </c>
      <c r="G861" t="s">
        <v>26</v>
      </c>
      <c r="H861">
        <v>4</v>
      </c>
      <c r="I861" t="s">
        <v>29</v>
      </c>
      <c r="J861" t="s">
        <v>51</v>
      </c>
      <c r="K861">
        <v>23</v>
      </c>
      <c r="L861">
        <v>16</v>
      </c>
      <c r="M861">
        <v>549</v>
      </c>
      <c r="N861">
        <v>44283.91</v>
      </c>
      <c r="P861" s="7" t="s">
        <v>21</v>
      </c>
      <c r="Q861" s="2">
        <v>343</v>
      </c>
      <c r="R861" s="12">
        <v>6</v>
      </c>
      <c r="S861" s="12">
        <v>25.333333333333332</v>
      </c>
      <c r="T861" s="12">
        <v>17.333333333333332</v>
      </c>
      <c r="U861" s="12">
        <v>190</v>
      </c>
      <c r="V861" s="12">
        <v>56552.816666666673</v>
      </c>
    </row>
    <row r="862" spans="1:22" x14ac:dyDescent="0.25">
      <c r="A862" t="s">
        <v>84</v>
      </c>
      <c r="B862" t="s">
        <v>86</v>
      </c>
      <c r="C862">
        <v>2015</v>
      </c>
      <c r="D862">
        <v>281</v>
      </c>
      <c r="E862">
        <v>6</v>
      </c>
      <c r="F862" t="s">
        <v>25</v>
      </c>
      <c r="G862" t="s">
        <v>28</v>
      </c>
      <c r="H862">
        <v>4</v>
      </c>
      <c r="I862" t="s">
        <v>29</v>
      </c>
      <c r="J862" t="s">
        <v>51</v>
      </c>
      <c r="K862">
        <v>24</v>
      </c>
      <c r="L862">
        <v>17</v>
      </c>
      <c r="M862">
        <v>549</v>
      </c>
      <c r="N862">
        <v>43534.12</v>
      </c>
      <c r="P862" s="8" t="s">
        <v>580</v>
      </c>
      <c r="Q862" s="2">
        <v>343</v>
      </c>
      <c r="R862" s="12">
        <v>6</v>
      </c>
      <c r="S862" s="12">
        <v>25.333333333333332</v>
      </c>
      <c r="T862" s="12">
        <v>17.333333333333332</v>
      </c>
      <c r="U862" s="12">
        <v>190</v>
      </c>
      <c r="V862" s="12">
        <v>56552.816666666673</v>
      </c>
    </row>
    <row r="863" spans="1:22" x14ac:dyDescent="0.25">
      <c r="A863" t="s">
        <v>84</v>
      </c>
      <c r="B863" t="s">
        <v>86</v>
      </c>
      <c r="C863">
        <v>2015</v>
      </c>
      <c r="D863">
        <v>281</v>
      </c>
      <c r="E863">
        <v>6</v>
      </c>
      <c r="F863" t="s">
        <v>25</v>
      </c>
      <c r="G863" t="s">
        <v>26</v>
      </c>
      <c r="H863">
        <v>4</v>
      </c>
      <c r="I863" t="s">
        <v>29</v>
      </c>
      <c r="J863" t="s">
        <v>51</v>
      </c>
      <c r="K863">
        <v>23</v>
      </c>
      <c r="L863">
        <v>16</v>
      </c>
      <c r="M863">
        <v>549</v>
      </c>
      <c r="N863">
        <v>45602.49</v>
      </c>
      <c r="P863" s="9" t="s">
        <v>17</v>
      </c>
      <c r="Q863" s="2">
        <v>343</v>
      </c>
      <c r="R863" s="12">
        <v>6</v>
      </c>
      <c r="S863" s="12">
        <v>25.333333333333332</v>
      </c>
      <c r="T863" s="12">
        <v>17.333333333333332</v>
      </c>
      <c r="U863" s="12">
        <v>190</v>
      </c>
      <c r="V863" s="12">
        <v>56552.816666666673</v>
      </c>
    </row>
    <row r="864" spans="1:22" x14ac:dyDescent="0.25">
      <c r="A864" t="s">
        <v>84</v>
      </c>
      <c r="B864" t="s">
        <v>86</v>
      </c>
      <c r="C864">
        <v>2015</v>
      </c>
      <c r="D864">
        <v>281</v>
      </c>
      <c r="E864">
        <v>6</v>
      </c>
      <c r="F864" t="s">
        <v>25</v>
      </c>
      <c r="G864" t="s">
        <v>26</v>
      </c>
      <c r="H864">
        <v>4</v>
      </c>
      <c r="I864" t="s">
        <v>29</v>
      </c>
      <c r="J864" t="s">
        <v>51</v>
      </c>
      <c r="K864">
        <v>23</v>
      </c>
      <c r="L864">
        <v>16</v>
      </c>
      <c r="M864">
        <v>549</v>
      </c>
      <c r="N864">
        <v>39873.1</v>
      </c>
      <c r="P864" s="10" t="s">
        <v>25</v>
      </c>
      <c r="Q864" s="2">
        <v>343</v>
      </c>
      <c r="R864" s="12">
        <v>6</v>
      </c>
      <c r="S864" s="12">
        <v>26</v>
      </c>
      <c r="T864" s="12">
        <v>18</v>
      </c>
      <c r="U864" s="12">
        <v>190</v>
      </c>
      <c r="V864" s="12">
        <v>57216.42</v>
      </c>
    </row>
    <row r="865" spans="1:22" x14ac:dyDescent="0.25">
      <c r="A865" t="s">
        <v>84</v>
      </c>
      <c r="B865" t="s">
        <v>86</v>
      </c>
      <c r="C865">
        <v>2015</v>
      </c>
      <c r="D865">
        <v>288</v>
      </c>
      <c r="E865">
        <v>6</v>
      </c>
      <c r="F865" t="s">
        <v>25</v>
      </c>
      <c r="G865" t="s">
        <v>28</v>
      </c>
      <c r="H865">
        <v>4</v>
      </c>
      <c r="I865" t="s">
        <v>29</v>
      </c>
      <c r="J865" t="s">
        <v>51</v>
      </c>
      <c r="K865">
        <v>24</v>
      </c>
      <c r="L865">
        <v>17</v>
      </c>
      <c r="M865">
        <v>549</v>
      </c>
      <c r="N865">
        <v>49320.4</v>
      </c>
      <c r="P865" s="10" t="s">
        <v>16</v>
      </c>
      <c r="Q865" s="2">
        <v>325</v>
      </c>
      <c r="R865" s="12">
        <v>6</v>
      </c>
      <c r="S865" s="12">
        <v>24</v>
      </c>
      <c r="T865" s="12">
        <v>16</v>
      </c>
      <c r="U865" s="12">
        <v>190</v>
      </c>
      <c r="V865" s="12">
        <v>55225.61</v>
      </c>
    </row>
    <row r="866" spans="1:22" x14ac:dyDescent="0.25">
      <c r="A866" t="s">
        <v>84</v>
      </c>
      <c r="B866" t="s">
        <v>86</v>
      </c>
      <c r="C866">
        <v>2015</v>
      </c>
      <c r="D866">
        <v>281</v>
      </c>
      <c r="E866">
        <v>6</v>
      </c>
      <c r="F866" t="s">
        <v>25</v>
      </c>
      <c r="G866" t="s">
        <v>26</v>
      </c>
      <c r="H866">
        <v>4</v>
      </c>
      <c r="I866" t="s">
        <v>29</v>
      </c>
      <c r="J866" t="s">
        <v>51</v>
      </c>
      <c r="K866">
        <v>23</v>
      </c>
      <c r="L866">
        <v>16</v>
      </c>
      <c r="M866">
        <v>549</v>
      </c>
      <c r="N866">
        <v>37204.89</v>
      </c>
      <c r="P866" s="7" t="s">
        <v>19</v>
      </c>
      <c r="Q866" s="2">
        <v>330</v>
      </c>
      <c r="R866" s="12">
        <v>6</v>
      </c>
      <c r="S866" s="12">
        <v>25.8</v>
      </c>
      <c r="T866" s="12">
        <v>18</v>
      </c>
      <c r="U866" s="12">
        <v>190</v>
      </c>
      <c r="V866" s="12">
        <v>46941.766000000003</v>
      </c>
    </row>
    <row r="867" spans="1:22" x14ac:dyDescent="0.25">
      <c r="A867" t="s">
        <v>84</v>
      </c>
      <c r="B867" t="s">
        <v>86</v>
      </c>
      <c r="C867">
        <v>2015</v>
      </c>
      <c r="D867">
        <v>288</v>
      </c>
      <c r="E867">
        <v>6</v>
      </c>
      <c r="F867" t="s">
        <v>25</v>
      </c>
      <c r="G867" t="s">
        <v>26</v>
      </c>
      <c r="H867">
        <v>4</v>
      </c>
      <c r="I867" t="s">
        <v>29</v>
      </c>
      <c r="J867" t="s">
        <v>51</v>
      </c>
      <c r="K867">
        <v>23</v>
      </c>
      <c r="L867">
        <v>16</v>
      </c>
      <c r="M867">
        <v>549</v>
      </c>
      <c r="N867">
        <v>51388.77</v>
      </c>
      <c r="P867" s="8" t="s">
        <v>581</v>
      </c>
      <c r="Q867" s="2">
        <v>330</v>
      </c>
      <c r="R867" s="12">
        <v>6</v>
      </c>
      <c r="S867" s="12">
        <v>25.8</v>
      </c>
      <c r="T867" s="12">
        <v>18</v>
      </c>
      <c r="U867" s="12">
        <v>190</v>
      </c>
      <c r="V867" s="12">
        <v>46941.766000000003</v>
      </c>
    </row>
    <row r="868" spans="1:22" x14ac:dyDescent="0.25">
      <c r="A868" t="s">
        <v>84</v>
      </c>
      <c r="B868" t="s">
        <v>86</v>
      </c>
      <c r="C868">
        <v>2015</v>
      </c>
      <c r="D868">
        <v>281</v>
      </c>
      <c r="E868">
        <v>6</v>
      </c>
      <c r="F868" t="s">
        <v>25</v>
      </c>
      <c r="G868" t="s">
        <v>28</v>
      </c>
      <c r="H868">
        <v>4</v>
      </c>
      <c r="I868" t="s">
        <v>29</v>
      </c>
      <c r="J868" t="s">
        <v>51</v>
      </c>
      <c r="K868">
        <v>24</v>
      </c>
      <c r="L868">
        <v>17</v>
      </c>
      <c r="M868">
        <v>549</v>
      </c>
      <c r="N868">
        <v>37804.720000000001</v>
      </c>
      <c r="P868" s="9" t="s">
        <v>26</v>
      </c>
      <c r="Q868" s="2">
        <v>330</v>
      </c>
      <c r="R868" s="12">
        <v>6</v>
      </c>
      <c r="S868" s="12">
        <v>25</v>
      </c>
      <c r="T868" s="12">
        <v>18</v>
      </c>
      <c r="U868" s="12">
        <v>190</v>
      </c>
      <c r="V868" s="12">
        <v>44056.38</v>
      </c>
    </row>
    <row r="869" spans="1:22" x14ac:dyDescent="0.25">
      <c r="A869" t="s">
        <v>84</v>
      </c>
      <c r="B869" t="s">
        <v>86</v>
      </c>
      <c r="C869">
        <v>2016</v>
      </c>
      <c r="D869">
        <v>281</v>
      </c>
      <c r="E869">
        <v>6</v>
      </c>
      <c r="F869" t="s">
        <v>25</v>
      </c>
      <c r="G869" t="s">
        <v>28</v>
      </c>
      <c r="H869">
        <v>4</v>
      </c>
      <c r="I869" t="s">
        <v>29</v>
      </c>
      <c r="J869" t="s">
        <v>51</v>
      </c>
      <c r="K869">
        <v>22</v>
      </c>
      <c r="L869">
        <v>15</v>
      </c>
      <c r="M869">
        <v>549</v>
      </c>
      <c r="N869">
        <v>37538.01</v>
      </c>
      <c r="P869" s="10" t="s">
        <v>25</v>
      </c>
      <c r="Q869" s="2">
        <v>330</v>
      </c>
      <c r="R869" s="12">
        <v>6</v>
      </c>
      <c r="S869" s="12">
        <v>25</v>
      </c>
      <c r="T869" s="12">
        <v>18</v>
      </c>
      <c r="U869" s="12">
        <v>190</v>
      </c>
      <c r="V869" s="12">
        <v>44056.38</v>
      </c>
    </row>
    <row r="870" spans="1:22" x14ac:dyDescent="0.25">
      <c r="A870" t="s">
        <v>84</v>
      </c>
      <c r="B870" t="s">
        <v>86</v>
      </c>
      <c r="C870">
        <v>2016</v>
      </c>
      <c r="D870">
        <v>281</v>
      </c>
      <c r="E870">
        <v>6</v>
      </c>
      <c r="F870" t="s">
        <v>25</v>
      </c>
      <c r="G870" t="s">
        <v>26</v>
      </c>
      <c r="H870">
        <v>4</v>
      </c>
      <c r="I870" t="s">
        <v>29</v>
      </c>
      <c r="J870" t="s">
        <v>51</v>
      </c>
      <c r="K870">
        <v>22</v>
      </c>
      <c r="L870">
        <v>15</v>
      </c>
      <c r="M870">
        <v>549</v>
      </c>
      <c r="N870">
        <v>45238.64</v>
      </c>
      <c r="P870" s="9" t="s">
        <v>17</v>
      </c>
      <c r="Q870" s="2">
        <v>330</v>
      </c>
      <c r="R870" s="12">
        <v>6</v>
      </c>
      <c r="S870" s="12">
        <v>26</v>
      </c>
      <c r="T870" s="12">
        <v>18</v>
      </c>
      <c r="U870" s="12">
        <v>190</v>
      </c>
      <c r="V870" s="12">
        <v>47663.112500000003</v>
      </c>
    </row>
    <row r="871" spans="1:22" x14ac:dyDescent="0.25">
      <c r="A871" t="s">
        <v>84</v>
      </c>
      <c r="B871" t="s">
        <v>86</v>
      </c>
      <c r="C871">
        <v>2016</v>
      </c>
      <c r="D871">
        <v>281</v>
      </c>
      <c r="E871">
        <v>6</v>
      </c>
      <c r="F871" t="s">
        <v>25</v>
      </c>
      <c r="G871" t="s">
        <v>28</v>
      </c>
      <c r="H871">
        <v>4</v>
      </c>
      <c r="I871" t="s">
        <v>29</v>
      </c>
      <c r="J871" t="s">
        <v>51</v>
      </c>
      <c r="K871">
        <v>22</v>
      </c>
      <c r="L871">
        <v>15</v>
      </c>
      <c r="M871">
        <v>549</v>
      </c>
      <c r="N871">
        <v>43196.03</v>
      </c>
      <c r="P871" s="10" t="s">
        <v>25</v>
      </c>
      <c r="Q871" s="2">
        <v>330</v>
      </c>
      <c r="R871" s="12">
        <v>6</v>
      </c>
      <c r="S871" s="12">
        <v>27</v>
      </c>
      <c r="T871" s="12">
        <v>19</v>
      </c>
      <c r="U871" s="12">
        <v>190</v>
      </c>
      <c r="V871" s="12">
        <v>46848.69</v>
      </c>
    </row>
    <row r="872" spans="1:22" x14ac:dyDescent="0.25">
      <c r="A872" t="s">
        <v>84</v>
      </c>
      <c r="B872" t="s">
        <v>86</v>
      </c>
      <c r="C872">
        <v>2016</v>
      </c>
      <c r="D872">
        <v>281</v>
      </c>
      <c r="E872">
        <v>6</v>
      </c>
      <c r="F872" t="s">
        <v>25</v>
      </c>
      <c r="G872" t="s">
        <v>28</v>
      </c>
      <c r="H872">
        <v>4</v>
      </c>
      <c r="I872" t="s">
        <v>29</v>
      </c>
      <c r="J872" t="s">
        <v>51</v>
      </c>
      <c r="K872">
        <v>22</v>
      </c>
      <c r="L872">
        <v>15</v>
      </c>
      <c r="M872">
        <v>549</v>
      </c>
      <c r="N872">
        <v>31634.880000000001</v>
      </c>
      <c r="P872" s="10" t="s">
        <v>16</v>
      </c>
      <c r="Q872" s="2">
        <v>330</v>
      </c>
      <c r="R872" s="12">
        <v>6</v>
      </c>
      <c r="S872" s="12">
        <v>25</v>
      </c>
      <c r="T872" s="12">
        <v>17</v>
      </c>
      <c r="U872" s="12">
        <v>190</v>
      </c>
      <c r="V872" s="12">
        <v>48477.535000000003</v>
      </c>
    </row>
    <row r="873" spans="1:22" x14ac:dyDescent="0.25">
      <c r="A873" t="s">
        <v>84</v>
      </c>
      <c r="B873" t="s">
        <v>86</v>
      </c>
      <c r="C873">
        <v>2016</v>
      </c>
      <c r="D873">
        <v>281</v>
      </c>
      <c r="E873">
        <v>6</v>
      </c>
      <c r="F873" t="s">
        <v>25</v>
      </c>
      <c r="G873" t="s">
        <v>26</v>
      </c>
      <c r="H873">
        <v>4</v>
      </c>
      <c r="I873" t="s">
        <v>29</v>
      </c>
      <c r="J873" t="s">
        <v>51</v>
      </c>
      <c r="K873">
        <v>22</v>
      </c>
      <c r="L873">
        <v>15</v>
      </c>
      <c r="M873">
        <v>549</v>
      </c>
      <c r="N873">
        <v>36945.660000000003</v>
      </c>
      <c r="P873" s="7" t="s">
        <v>30</v>
      </c>
      <c r="Q873" s="2">
        <v>360</v>
      </c>
      <c r="R873" s="12">
        <v>6</v>
      </c>
      <c r="S873" s="12">
        <v>30.166666666666668</v>
      </c>
      <c r="T873" s="12">
        <v>22.333333333333332</v>
      </c>
      <c r="U873" s="12">
        <v>190</v>
      </c>
      <c r="V873" s="12">
        <v>43306.597500000003</v>
      </c>
    </row>
    <row r="874" spans="1:22" x14ac:dyDescent="0.25">
      <c r="A874" t="s">
        <v>84</v>
      </c>
      <c r="B874" t="s">
        <v>86</v>
      </c>
      <c r="C874">
        <v>2016</v>
      </c>
      <c r="D874">
        <v>288</v>
      </c>
      <c r="E874">
        <v>6</v>
      </c>
      <c r="F874" t="s">
        <v>25</v>
      </c>
      <c r="G874" t="s">
        <v>26</v>
      </c>
      <c r="H874">
        <v>4</v>
      </c>
      <c r="I874" t="s">
        <v>29</v>
      </c>
      <c r="J874" t="s">
        <v>51</v>
      </c>
      <c r="K874">
        <v>22</v>
      </c>
      <c r="L874">
        <v>15</v>
      </c>
      <c r="M874">
        <v>549</v>
      </c>
      <c r="N874">
        <v>50952.83</v>
      </c>
      <c r="P874" s="8" t="s">
        <v>576</v>
      </c>
      <c r="Q874" s="2">
        <v>328</v>
      </c>
      <c r="R874" s="12">
        <v>6</v>
      </c>
      <c r="S874" s="12">
        <v>26</v>
      </c>
      <c r="T874" s="12">
        <v>18.5</v>
      </c>
      <c r="U874" s="12">
        <v>190</v>
      </c>
      <c r="V874" s="12">
        <v>35938.01</v>
      </c>
    </row>
    <row r="875" spans="1:22" x14ac:dyDescent="0.25">
      <c r="A875" t="s">
        <v>84</v>
      </c>
      <c r="B875" t="s">
        <v>86</v>
      </c>
      <c r="C875">
        <v>2016</v>
      </c>
      <c r="D875">
        <v>281</v>
      </c>
      <c r="E875">
        <v>6</v>
      </c>
      <c r="F875" t="s">
        <v>25</v>
      </c>
      <c r="G875" t="s">
        <v>28</v>
      </c>
      <c r="H875">
        <v>4</v>
      </c>
      <c r="I875" t="s">
        <v>29</v>
      </c>
      <c r="J875" t="s">
        <v>51</v>
      </c>
      <c r="K875">
        <v>22</v>
      </c>
      <c r="L875">
        <v>15</v>
      </c>
      <c r="M875">
        <v>549</v>
      </c>
      <c r="N875">
        <v>41893.870000000003</v>
      </c>
      <c r="P875" s="9" t="s">
        <v>26</v>
      </c>
      <c r="Q875" s="2">
        <v>328</v>
      </c>
      <c r="R875" s="12">
        <v>6</v>
      </c>
      <c r="S875" s="12">
        <v>25</v>
      </c>
      <c r="T875" s="12">
        <v>18</v>
      </c>
      <c r="U875" s="12">
        <v>190</v>
      </c>
      <c r="V875" s="12">
        <v>36765.360000000001</v>
      </c>
    </row>
    <row r="876" spans="1:22" x14ac:dyDescent="0.25">
      <c r="A876" t="s">
        <v>84</v>
      </c>
      <c r="B876" t="s">
        <v>86</v>
      </c>
      <c r="C876">
        <v>2016</v>
      </c>
      <c r="D876">
        <v>281</v>
      </c>
      <c r="E876">
        <v>6</v>
      </c>
      <c r="F876" t="s">
        <v>25</v>
      </c>
      <c r="G876" t="s">
        <v>28</v>
      </c>
      <c r="H876">
        <v>4</v>
      </c>
      <c r="I876" t="s">
        <v>29</v>
      </c>
      <c r="J876" t="s">
        <v>51</v>
      </c>
      <c r="K876">
        <v>22</v>
      </c>
      <c r="L876">
        <v>15</v>
      </c>
      <c r="M876">
        <v>549</v>
      </c>
      <c r="N876">
        <v>34903.050000000003</v>
      </c>
      <c r="P876" s="10" t="s">
        <v>25</v>
      </c>
      <c r="Q876" s="2">
        <v>328</v>
      </c>
      <c r="R876" s="12">
        <v>6</v>
      </c>
      <c r="S876" s="12">
        <v>25</v>
      </c>
      <c r="T876" s="12">
        <v>18</v>
      </c>
      <c r="U876" s="12">
        <v>190</v>
      </c>
      <c r="V876" s="12">
        <v>36765.360000000001</v>
      </c>
    </row>
    <row r="877" spans="1:22" x14ac:dyDescent="0.25">
      <c r="A877" t="s">
        <v>84</v>
      </c>
      <c r="B877" t="s">
        <v>86</v>
      </c>
      <c r="C877">
        <v>2016</v>
      </c>
      <c r="D877">
        <v>288</v>
      </c>
      <c r="E877">
        <v>6</v>
      </c>
      <c r="F877" t="s">
        <v>25</v>
      </c>
      <c r="G877" t="s">
        <v>28</v>
      </c>
      <c r="H877">
        <v>4</v>
      </c>
      <c r="I877" t="s">
        <v>29</v>
      </c>
      <c r="J877" t="s">
        <v>51</v>
      </c>
      <c r="K877">
        <v>22</v>
      </c>
      <c r="L877">
        <v>15</v>
      </c>
      <c r="M877">
        <v>549</v>
      </c>
      <c r="N877">
        <v>48910.23</v>
      </c>
      <c r="P877" s="9" t="s">
        <v>17</v>
      </c>
      <c r="Q877" s="2">
        <v>328</v>
      </c>
      <c r="R877" s="12">
        <v>6</v>
      </c>
      <c r="S877" s="12">
        <v>27</v>
      </c>
      <c r="T877" s="12">
        <v>19</v>
      </c>
      <c r="U877" s="12">
        <v>190</v>
      </c>
      <c r="V877" s="12">
        <v>35110.660000000003</v>
      </c>
    </row>
    <row r="878" spans="1:22" x14ac:dyDescent="0.25">
      <c r="A878" t="s">
        <v>84</v>
      </c>
      <c r="B878" t="s">
        <v>86</v>
      </c>
      <c r="C878">
        <v>2016</v>
      </c>
      <c r="D878">
        <v>281</v>
      </c>
      <c r="E878">
        <v>6</v>
      </c>
      <c r="F878" t="s">
        <v>25</v>
      </c>
      <c r="G878" t="s">
        <v>26</v>
      </c>
      <c r="H878">
        <v>4</v>
      </c>
      <c r="I878" t="s">
        <v>29</v>
      </c>
      <c r="J878" t="s">
        <v>51</v>
      </c>
      <c r="K878">
        <v>22</v>
      </c>
      <c r="L878">
        <v>15</v>
      </c>
      <c r="M878">
        <v>549</v>
      </c>
      <c r="N878">
        <v>39580.620000000003</v>
      </c>
      <c r="P878" s="10" t="s">
        <v>25</v>
      </c>
      <c r="Q878" s="2">
        <v>328</v>
      </c>
      <c r="R878" s="12">
        <v>6</v>
      </c>
      <c r="S878" s="12">
        <v>27</v>
      </c>
      <c r="T878" s="12">
        <v>19</v>
      </c>
      <c r="U878" s="12">
        <v>190</v>
      </c>
      <c r="V878" s="12">
        <v>35110.660000000003</v>
      </c>
    </row>
    <row r="879" spans="1:22" x14ac:dyDescent="0.25">
      <c r="A879" t="s">
        <v>84</v>
      </c>
      <c r="B879" t="s">
        <v>86</v>
      </c>
      <c r="C879">
        <v>2016</v>
      </c>
      <c r="D879">
        <v>281</v>
      </c>
      <c r="E879">
        <v>6</v>
      </c>
      <c r="F879" t="s">
        <v>25</v>
      </c>
      <c r="G879" t="s">
        <v>26</v>
      </c>
      <c r="H879">
        <v>4</v>
      </c>
      <c r="I879" t="s">
        <v>29</v>
      </c>
      <c r="J879" t="s">
        <v>51</v>
      </c>
      <c r="K879">
        <v>22</v>
      </c>
      <c r="L879">
        <v>15</v>
      </c>
      <c r="M879">
        <v>549</v>
      </c>
      <c r="N879">
        <v>43936.480000000003</v>
      </c>
      <c r="P879" s="8" t="s">
        <v>578</v>
      </c>
      <c r="Q879" s="2">
        <v>360</v>
      </c>
      <c r="R879" s="12">
        <v>6</v>
      </c>
      <c r="S879" s="12">
        <v>31</v>
      </c>
      <c r="T879" s="12">
        <v>23.1</v>
      </c>
      <c r="U879" s="12">
        <v>190</v>
      </c>
      <c r="V879" s="12">
        <v>44780.315000000002</v>
      </c>
    </row>
    <row r="880" spans="1:22" x14ac:dyDescent="0.25">
      <c r="A880" t="s">
        <v>84</v>
      </c>
      <c r="B880" t="s">
        <v>86</v>
      </c>
      <c r="C880">
        <v>2017</v>
      </c>
      <c r="D880">
        <v>194</v>
      </c>
      <c r="E880">
        <v>4</v>
      </c>
      <c r="F880" t="s">
        <v>25</v>
      </c>
      <c r="G880" t="s">
        <v>28</v>
      </c>
      <c r="H880">
        <v>4</v>
      </c>
      <c r="I880" t="s">
        <v>29</v>
      </c>
      <c r="J880" t="s">
        <v>51</v>
      </c>
      <c r="K880">
        <v>26</v>
      </c>
      <c r="L880">
        <v>21</v>
      </c>
      <c r="M880">
        <v>549</v>
      </c>
      <c r="N880">
        <v>38350</v>
      </c>
      <c r="P880" s="9" t="s">
        <v>26</v>
      </c>
      <c r="Q880" s="2">
        <v>360</v>
      </c>
      <c r="R880" s="12">
        <v>6</v>
      </c>
      <c r="S880" s="12">
        <v>30.2</v>
      </c>
      <c r="T880" s="12">
        <v>22.6</v>
      </c>
      <c r="U880" s="12">
        <v>190</v>
      </c>
      <c r="V880" s="12">
        <v>45711.084000000003</v>
      </c>
    </row>
    <row r="881" spans="1:22" x14ac:dyDescent="0.25">
      <c r="A881" t="s">
        <v>84</v>
      </c>
      <c r="B881" t="s">
        <v>86</v>
      </c>
      <c r="C881">
        <v>2017</v>
      </c>
      <c r="D881">
        <v>310</v>
      </c>
      <c r="E881">
        <v>6</v>
      </c>
      <c r="F881" t="s">
        <v>25</v>
      </c>
      <c r="G881" t="s">
        <v>26</v>
      </c>
      <c r="H881">
        <v>4</v>
      </c>
      <c r="I881" t="s">
        <v>29</v>
      </c>
      <c r="J881" t="s">
        <v>51</v>
      </c>
      <c r="K881">
        <v>25</v>
      </c>
      <c r="L881">
        <v>18</v>
      </c>
      <c r="M881">
        <v>549</v>
      </c>
      <c r="N881">
        <v>43750</v>
      </c>
      <c r="P881" s="10" t="s">
        <v>25</v>
      </c>
      <c r="Q881" s="2">
        <v>360</v>
      </c>
      <c r="R881" s="12">
        <v>6</v>
      </c>
      <c r="S881" s="12">
        <v>30.2</v>
      </c>
      <c r="T881" s="12">
        <v>22.6</v>
      </c>
      <c r="U881" s="12">
        <v>190</v>
      </c>
      <c r="V881" s="12">
        <v>45711.084000000003</v>
      </c>
    </row>
    <row r="882" spans="1:22" x14ac:dyDescent="0.25">
      <c r="A882" t="s">
        <v>84</v>
      </c>
      <c r="B882" t="s">
        <v>86</v>
      </c>
      <c r="C882">
        <v>2017</v>
      </c>
      <c r="D882">
        <v>194</v>
      </c>
      <c r="E882">
        <v>4</v>
      </c>
      <c r="F882" t="s">
        <v>25</v>
      </c>
      <c r="G882" t="s">
        <v>28</v>
      </c>
      <c r="H882">
        <v>4</v>
      </c>
      <c r="I882" t="s">
        <v>29</v>
      </c>
      <c r="J882" t="s">
        <v>51</v>
      </c>
      <c r="K882">
        <v>26</v>
      </c>
      <c r="L882">
        <v>21</v>
      </c>
      <c r="M882">
        <v>549</v>
      </c>
      <c r="N882">
        <v>35070</v>
      </c>
      <c r="P882" s="9" t="s">
        <v>17</v>
      </c>
      <c r="Q882" s="2">
        <v>360</v>
      </c>
      <c r="R882" s="12">
        <v>6</v>
      </c>
      <c r="S882" s="12">
        <v>31.8</v>
      </c>
      <c r="T882" s="12">
        <v>23.6</v>
      </c>
      <c r="U882" s="12">
        <v>190</v>
      </c>
      <c r="V882" s="12">
        <v>43849.545999999995</v>
      </c>
    </row>
    <row r="883" spans="1:22" x14ac:dyDescent="0.25">
      <c r="A883" t="s">
        <v>84</v>
      </c>
      <c r="B883" t="s">
        <v>86</v>
      </c>
      <c r="C883">
        <v>2017</v>
      </c>
      <c r="D883">
        <v>194</v>
      </c>
      <c r="E883">
        <v>4</v>
      </c>
      <c r="F883" t="s">
        <v>25</v>
      </c>
      <c r="G883" t="s">
        <v>28</v>
      </c>
      <c r="H883">
        <v>4</v>
      </c>
      <c r="I883" t="s">
        <v>29</v>
      </c>
      <c r="J883" t="s">
        <v>51</v>
      </c>
      <c r="K883">
        <v>26</v>
      </c>
      <c r="L883">
        <v>21</v>
      </c>
      <c r="M883">
        <v>549</v>
      </c>
      <c r="N883">
        <v>32450</v>
      </c>
      <c r="P883" s="10" t="s">
        <v>25</v>
      </c>
      <c r="Q883" s="2">
        <v>360</v>
      </c>
      <c r="R883" s="12">
        <v>6</v>
      </c>
      <c r="S883" s="12">
        <v>31.8</v>
      </c>
      <c r="T883" s="12">
        <v>23.6</v>
      </c>
      <c r="U883" s="12">
        <v>190</v>
      </c>
      <c r="V883" s="12">
        <v>43849.545999999995</v>
      </c>
    </row>
    <row r="884" spans="1:22" x14ac:dyDescent="0.25">
      <c r="A884" t="s">
        <v>84</v>
      </c>
      <c r="B884" t="s">
        <v>86</v>
      </c>
      <c r="C884">
        <v>2017</v>
      </c>
      <c r="D884">
        <v>194</v>
      </c>
      <c r="E884">
        <v>4</v>
      </c>
      <c r="F884" t="s">
        <v>25</v>
      </c>
      <c r="G884" t="s">
        <v>26</v>
      </c>
      <c r="H884">
        <v>4</v>
      </c>
      <c r="I884" t="s">
        <v>29</v>
      </c>
      <c r="J884" t="s">
        <v>51</v>
      </c>
      <c r="K884">
        <v>25</v>
      </c>
      <c r="L884">
        <v>21</v>
      </c>
      <c r="M884">
        <v>549</v>
      </c>
      <c r="N884">
        <v>37070</v>
      </c>
      <c r="P884" s="5">
        <v>2016</v>
      </c>
      <c r="Q884" s="2">
        <v>420</v>
      </c>
      <c r="R884" s="12">
        <v>6.0625</v>
      </c>
      <c r="S884" s="12">
        <v>26.0625</v>
      </c>
      <c r="T884" s="12">
        <v>19.4375</v>
      </c>
      <c r="U884" s="12">
        <v>190</v>
      </c>
      <c r="V884" s="12">
        <v>51371.56843750002</v>
      </c>
    </row>
    <row r="885" spans="1:22" x14ac:dyDescent="0.25">
      <c r="A885" t="s">
        <v>84</v>
      </c>
      <c r="B885" t="s">
        <v>86</v>
      </c>
      <c r="C885">
        <v>2017</v>
      </c>
      <c r="D885">
        <v>310</v>
      </c>
      <c r="E885">
        <v>6</v>
      </c>
      <c r="F885" t="s">
        <v>25</v>
      </c>
      <c r="G885" t="s">
        <v>26</v>
      </c>
      <c r="H885">
        <v>4</v>
      </c>
      <c r="I885" t="s">
        <v>29</v>
      </c>
      <c r="J885" t="s">
        <v>51</v>
      </c>
      <c r="K885">
        <v>25</v>
      </c>
      <c r="L885">
        <v>18</v>
      </c>
      <c r="M885">
        <v>549</v>
      </c>
      <c r="N885">
        <v>41450</v>
      </c>
      <c r="P885" s="6" t="s">
        <v>36</v>
      </c>
      <c r="Q885" s="2">
        <v>420</v>
      </c>
      <c r="R885" s="12">
        <v>6.625</v>
      </c>
      <c r="S885" s="12">
        <v>24.6875</v>
      </c>
      <c r="T885" s="12">
        <v>18.5</v>
      </c>
      <c r="U885" s="12">
        <v>190</v>
      </c>
      <c r="V885" s="12">
        <v>59577.103750000009</v>
      </c>
    </row>
    <row r="886" spans="1:22" x14ac:dyDescent="0.25">
      <c r="A886" t="s">
        <v>84</v>
      </c>
      <c r="B886" t="s">
        <v>86</v>
      </c>
      <c r="C886">
        <v>2017</v>
      </c>
      <c r="D886">
        <v>194</v>
      </c>
      <c r="E886">
        <v>4</v>
      </c>
      <c r="F886" t="s">
        <v>25</v>
      </c>
      <c r="G886" t="s">
        <v>26</v>
      </c>
      <c r="H886">
        <v>4</v>
      </c>
      <c r="I886" t="s">
        <v>29</v>
      </c>
      <c r="J886" t="s">
        <v>51</v>
      </c>
      <c r="K886">
        <v>25</v>
      </c>
      <c r="L886">
        <v>21</v>
      </c>
      <c r="M886">
        <v>549</v>
      </c>
      <c r="N886">
        <v>34450</v>
      </c>
      <c r="P886" s="7" t="s">
        <v>51</v>
      </c>
      <c r="Q886" s="2">
        <v>400</v>
      </c>
      <c r="R886" s="12">
        <v>6.2857142857142856</v>
      </c>
      <c r="S886" s="12">
        <v>23.857142857142858</v>
      </c>
      <c r="T886" s="12">
        <v>18.714285714285715</v>
      </c>
      <c r="U886" s="12">
        <v>190</v>
      </c>
      <c r="V886" s="12">
        <v>59957.812857142861</v>
      </c>
    </row>
    <row r="887" spans="1:22" x14ac:dyDescent="0.25">
      <c r="A887" t="s">
        <v>84</v>
      </c>
      <c r="B887" t="s">
        <v>86</v>
      </c>
      <c r="C887">
        <v>2017</v>
      </c>
      <c r="D887">
        <v>194</v>
      </c>
      <c r="E887">
        <v>4</v>
      </c>
      <c r="F887" t="s">
        <v>25</v>
      </c>
      <c r="G887" t="s">
        <v>28</v>
      </c>
      <c r="H887">
        <v>4</v>
      </c>
      <c r="I887" t="s">
        <v>29</v>
      </c>
      <c r="J887" t="s">
        <v>51</v>
      </c>
      <c r="K887">
        <v>26</v>
      </c>
      <c r="L887">
        <v>21</v>
      </c>
      <c r="M887">
        <v>549</v>
      </c>
      <c r="N887">
        <v>29070</v>
      </c>
      <c r="P887" s="8" t="s">
        <v>589</v>
      </c>
      <c r="Q887" s="2">
        <v>265</v>
      </c>
      <c r="R887" s="12">
        <v>5</v>
      </c>
      <c r="S887" s="12">
        <v>27.25</v>
      </c>
      <c r="T887" s="12">
        <v>22.75</v>
      </c>
      <c r="U887" s="12">
        <v>190</v>
      </c>
      <c r="V887" s="12">
        <v>49150.232499999998</v>
      </c>
    </row>
    <row r="888" spans="1:22" x14ac:dyDescent="0.25">
      <c r="A888" t="s">
        <v>84</v>
      </c>
      <c r="B888" t="s">
        <v>86</v>
      </c>
      <c r="C888">
        <v>2017</v>
      </c>
      <c r="D888">
        <v>310</v>
      </c>
      <c r="E888">
        <v>6</v>
      </c>
      <c r="F888" t="s">
        <v>25</v>
      </c>
      <c r="G888" t="s">
        <v>28</v>
      </c>
      <c r="H888">
        <v>4</v>
      </c>
      <c r="I888" t="s">
        <v>29</v>
      </c>
      <c r="J888" t="s">
        <v>51</v>
      </c>
      <c r="K888">
        <v>25</v>
      </c>
      <c r="L888">
        <v>18</v>
      </c>
      <c r="M888">
        <v>549</v>
      </c>
      <c r="N888">
        <v>44920</v>
      </c>
      <c r="P888" s="9" t="s">
        <v>26</v>
      </c>
      <c r="Q888" s="2">
        <v>265</v>
      </c>
      <c r="R888" s="12">
        <v>5</v>
      </c>
      <c r="S888" s="12">
        <v>27</v>
      </c>
      <c r="T888" s="12">
        <v>22</v>
      </c>
      <c r="U888" s="12">
        <v>190</v>
      </c>
      <c r="V888" s="12">
        <v>49967.274999999994</v>
      </c>
    </row>
    <row r="889" spans="1:22" x14ac:dyDescent="0.25">
      <c r="A889" t="s">
        <v>84</v>
      </c>
      <c r="B889" t="s">
        <v>86</v>
      </c>
      <c r="C889">
        <v>2017</v>
      </c>
      <c r="D889">
        <v>310</v>
      </c>
      <c r="E889">
        <v>6</v>
      </c>
      <c r="F889" t="s">
        <v>25</v>
      </c>
      <c r="G889" t="s">
        <v>26</v>
      </c>
      <c r="H889">
        <v>4</v>
      </c>
      <c r="I889" t="s">
        <v>29</v>
      </c>
      <c r="J889" t="s">
        <v>51</v>
      </c>
      <c r="K889">
        <v>25</v>
      </c>
      <c r="L889">
        <v>18</v>
      </c>
      <c r="M889">
        <v>549</v>
      </c>
      <c r="N889">
        <v>46920</v>
      </c>
      <c r="P889" s="10" t="s">
        <v>25</v>
      </c>
      <c r="Q889" s="2">
        <v>265</v>
      </c>
      <c r="R889" s="12">
        <v>5</v>
      </c>
      <c r="S889" s="12">
        <v>27</v>
      </c>
      <c r="T889" s="12">
        <v>22</v>
      </c>
      <c r="U889" s="12">
        <v>190</v>
      </c>
      <c r="V889" s="12">
        <v>49967.274999999994</v>
      </c>
    </row>
    <row r="890" spans="1:22" x14ac:dyDescent="0.25">
      <c r="A890" t="s">
        <v>84</v>
      </c>
      <c r="B890" t="s">
        <v>86</v>
      </c>
      <c r="C890">
        <v>2017</v>
      </c>
      <c r="D890">
        <v>310</v>
      </c>
      <c r="E890">
        <v>6</v>
      </c>
      <c r="F890" t="s">
        <v>25</v>
      </c>
      <c r="G890" t="s">
        <v>28</v>
      </c>
      <c r="H890">
        <v>4</v>
      </c>
      <c r="I890" t="s">
        <v>29</v>
      </c>
      <c r="J890" t="s">
        <v>51</v>
      </c>
      <c r="K890">
        <v>25</v>
      </c>
      <c r="L890">
        <v>18</v>
      </c>
      <c r="M890">
        <v>549</v>
      </c>
      <c r="N890">
        <v>41750</v>
      </c>
      <c r="P890" s="9" t="s">
        <v>28</v>
      </c>
      <c r="Q890" s="2">
        <v>265</v>
      </c>
      <c r="R890" s="12">
        <v>5</v>
      </c>
      <c r="S890" s="12">
        <v>27.5</v>
      </c>
      <c r="T890" s="12">
        <v>23.5</v>
      </c>
      <c r="U890" s="12">
        <v>190</v>
      </c>
      <c r="V890" s="12">
        <v>48333.19</v>
      </c>
    </row>
    <row r="891" spans="1:22" x14ac:dyDescent="0.25">
      <c r="A891" t="s">
        <v>87</v>
      </c>
      <c r="B891" t="s">
        <v>88</v>
      </c>
      <c r="C891">
        <v>2014</v>
      </c>
      <c r="D891">
        <v>138</v>
      </c>
      <c r="E891">
        <v>4</v>
      </c>
      <c r="F891" t="s">
        <v>25</v>
      </c>
      <c r="G891" t="s">
        <v>28</v>
      </c>
      <c r="H891">
        <v>4</v>
      </c>
      <c r="I891" t="s">
        <v>18</v>
      </c>
      <c r="J891" t="s">
        <v>32</v>
      </c>
      <c r="K891">
        <v>37</v>
      </c>
      <c r="L891">
        <v>27</v>
      </c>
      <c r="M891">
        <v>1439</v>
      </c>
      <c r="N891">
        <v>18011.04</v>
      </c>
      <c r="P891" s="10" t="s">
        <v>25</v>
      </c>
      <c r="Q891" s="2">
        <v>265</v>
      </c>
      <c r="R891" s="12">
        <v>5</v>
      </c>
      <c r="S891" s="12">
        <v>27.5</v>
      </c>
      <c r="T891" s="12">
        <v>23.5</v>
      </c>
      <c r="U891" s="12">
        <v>190</v>
      </c>
      <c r="V891" s="12">
        <v>48333.19</v>
      </c>
    </row>
    <row r="892" spans="1:22" x14ac:dyDescent="0.25">
      <c r="A892" t="s">
        <v>87</v>
      </c>
      <c r="B892" t="s">
        <v>88</v>
      </c>
      <c r="C892">
        <v>2014</v>
      </c>
      <c r="D892">
        <v>138</v>
      </c>
      <c r="E892">
        <v>4</v>
      </c>
      <c r="F892" t="s">
        <v>16</v>
      </c>
      <c r="G892" t="s">
        <v>28</v>
      </c>
      <c r="H892">
        <v>4</v>
      </c>
      <c r="I892" t="s">
        <v>18</v>
      </c>
      <c r="J892" t="s">
        <v>32</v>
      </c>
      <c r="K892">
        <v>38</v>
      </c>
      <c r="L892">
        <v>27</v>
      </c>
      <c r="M892">
        <v>1439</v>
      </c>
      <c r="N892">
        <v>15422.51</v>
      </c>
      <c r="P892" s="8" t="s">
        <v>591</v>
      </c>
      <c r="Q892" s="2">
        <v>400</v>
      </c>
      <c r="R892" s="12">
        <v>8</v>
      </c>
      <c r="S892" s="12">
        <v>19.333333333333332</v>
      </c>
      <c r="T892" s="12">
        <v>13.333333333333334</v>
      </c>
      <c r="U892" s="12">
        <v>190</v>
      </c>
      <c r="V892" s="12">
        <v>74367.92</v>
      </c>
    </row>
    <row r="893" spans="1:22" x14ac:dyDescent="0.25">
      <c r="A893" t="s">
        <v>87</v>
      </c>
      <c r="B893" t="s">
        <v>88</v>
      </c>
      <c r="C893">
        <v>2014</v>
      </c>
      <c r="D893">
        <v>138</v>
      </c>
      <c r="E893">
        <v>4</v>
      </c>
      <c r="F893" t="s">
        <v>25</v>
      </c>
      <c r="G893" t="s">
        <v>28</v>
      </c>
      <c r="H893">
        <v>4</v>
      </c>
      <c r="I893" t="s">
        <v>18</v>
      </c>
      <c r="J893" t="s">
        <v>30</v>
      </c>
      <c r="K893">
        <v>37</v>
      </c>
      <c r="L893">
        <v>27</v>
      </c>
      <c r="M893">
        <v>1439</v>
      </c>
      <c r="N893">
        <v>16199.07</v>
      </c>
      <c r="P893" s="9" t="s">
        <v>52</v>
      </c>
      <c r="Q893" s="2">
        <v>400</v>
      </c>
      <c r="R893" s="12">
        <v>8</v>
      </c>
      <c r="S893" s="12">
        <v>19</v>
      </c>
      <c r="T893" s="12">
        <v>13</v>
      </c>
      <c r="U893" s="12">
        <v>190</v>
      </c>
      <c r="V893" s="12">
        <v>79253.154999999999</v>
      </c>
    </row>
    <row r="894" spans="1:22" x14ac:dyDescent="0.25">
      <c r="A894" t="s">
        <v>87</v>
      </c>
      <c r="B894" t="s">
        <v>88</v>
      </c>
      <c r="C894">
        <v>2014</v>
      </c>
      <c r="D894">
        <v>138</v>
      </c>
      <c r="E894">
        <v>4</v>
      </c>
      <c r="F894" t="s">
        <v>25</v>
      </c>
      <c r="G894" t="s">
        <v>28</v>
      </c>
      <c r="H894">
        <v>4</v>
      </c>
      <c r="I894" t="s">
        <v>18</v>
      </c>
      <c r="J894" t="s">
        <v>32</v>
      </c>
      <c r="K894">
        <v>37</v>
      </c>
      <c r="L894">
        <v>27</v>
      </c>
      <c r="M894">
        <v>1439</v>
      </c>
      <c r="N894">
        <v>16665</v>
      </c>
      <c r="P894" s="10" t="s">
        <v>25</v>
      </c>
      <c r="Q894" s="2">
        <v>400</v>
      </c>
      <c r="R894" s="12">
        <v>8</v>
      </c>
      <c r="S894" s="12">
        <v>19</v>
      </c>
      <c r="T894" s="12">
        <v>13</v>
      </c>
      <c r="U894" s="12">
        <v>190</v>
      </c>
      <c r="V894" s="12">
        <v>79253.154999999999</v>
      </c>
    </row>
    <row r="895" spans="1:22" x14ac:dyDescent="0.25">
      <c r="A895" t="s">
        <v>87</v>
      </c>
      <c r="B895" t="s">
        <v>88</v>
      </c>
      <c r="C895">
        <v>2014</v>
      </c>
      <c r="D895">
        <v>138</v>
      </c>
      <c r="E895">
        <v>4</v>
      </c>
      <c r="F895" t="s">
        <v>16</v>
      </c>
      <c r="G895" t="s">
        <v>28</v>
      </c>
      <c r="H895">
        <v>4</v>
      </c>
      <c r="I895" t="s">
        <v>18</v>
      </c>
      <c r="J895" t="s">
        <v>30</v>
      </c>
      <c r="K895">
        <v>38</v>
      </c>
      <c r="L895">
        <v>27</v>
      </c>
      <c r="M895">
        <v>1439</v>
      </c>
      <c r="N895">
        <v>15163.65</v>
      </c>
      <c r="P895" s="9" t="s">
        <v>17</v>
      </c>
      <c r="Q895" s="2">
        <v>400</v>
      </c>
      <c r="R895" s="12">
        <v>8</v>
      </c>
      <c r="S895" s="12">
        <v>20</v>
      </c>
      <c r="T895" s="12">
        <v>14</v>
      </c>
      <c r="U895" s="12">
        <v>190</v>
      </c>
      <c r="V895" s="12">
        <v>64597.45</v>
      </c>
    </row>
    <row r="896" spans="1:22" x14ac:dyDescent="0.25">
      <c r="A896" t="s">
        <v>87</v>
      </c>
      <c r="B896" t="s">
        <v>88</v>
      </c>
      <c r="C896">
        <v>2014</v>
      </c>
      <c r="D896">
        <v>138</v>
      </c>
      <c r="E896">
        <v>4</v>
      </c>
      <c r="F896" t="s">
        <v>16</v>
      </c>
      <c r="G896" t="s">
        <v>28</v>
      </c>
      <c r="H896">
        <v>4</v>
      </c>
      <c r="I896" t="s">
        <v>18</v>
      </c>
      <c r="J896" t="s">
        <v>32</v>
      </c>
      <c r="K896">
        <v>38</v>
      </c>
      <c r="L896">
        <v>27</v>
      </c>
      <c r="M896">
        <v>1439</v>
      </c>
      <c r="N896">
        <v>16975.63</v>
      </c>
      <c r="P896" s="10" t="s">
        <v>25</v>
      </c>
      <c r="Q896" s="2">
        <v>400</v>
      </c>
      <c r="R896" s="12">
        <v>8</v>
      </c>
      <c r="S896" s="12">
        <v>20</v>
      </c>
      <c r="T896" s="12">
        <v>14</v>
      </c>
      <c r="U896" s="12">
        <v>190</v>
      </c>
      <c r="V896" s="12">
        <v>64597.45</v>
      </c>
    </row>
    <row r="897" spans="1:22" x14ac:dyDescent="0.25">
      <c r="A897" t="s">
        <v>87</v>
      </c>
      <c r="B897" t="s">
        <v>88</v>
      </c>
      <c r="C897">
        <v>2015</v>
      </c>
      <c r="D897">
        <v>137</v>
      </c>
      <c r="E897">
        <v>4</v>
      </c>
      <c r="F897" t="s">
        <v>16</v>
      </c>
      <c r="G897" t="s">
        <v>28</v>
      </c>
      <c r="H897">
        <v>4</v>
      </c>
      <c r="I897" t="s">
        <v>18</v>
      </c>
      <c r="J897" t="s">
        <v>30</v>
      </c>
      <c r="K897">
        <v>38</v>
      </c>
      <c r="L897">
        <v>27</v>
      </c>
      <c r="M897">
        <v>1439</v>
      </c>
      <c r="N897">
        <v>15249.09</v>
      </c>
      <c r="P897" s="7" t="s">
        <v>30</v>
      </c>
      <c r="Q897" s="2">
        <v>420</v>
      </c>
      <c r="R897" s="12">
        <v>6.8888888888888893</v>
      </c>
      <c r="S897" s="12">
        <v>25.333333333333332</v>
      </c>
      <c r="T897" s="12">
        <v>18.333333333333332</v>
      </c>
      <c r="U897" s="12">
        <v>190</v>
      </c>
      <c r="V897" s="12">
        <v>59280.996666666666</v>
      </c>
    </row>
    <row r="898" spans="1:22" x14ac:dyDescent="0.25">
      <c r="A898" t="s">
        <v>87</v>
      </c>
      <c r="B898" t="s">
        <v>88</v>
      </c>
      <c r="C898">
        <v>2015</v>
      </c>
      <c r="D898">
        <v>137</v>
      </c>
      <c r="E898">
        <v>4</v>
      </c>
      <c r="F898" t="s">
        <v>16</v>
      </c>
      <c r="G898" t="s">
        <v>28</v>
      </c>
      <c r="H898">
        <v>4</v>
      </c>
      <c r="I898" t="s">
        <v>18</v>
      </c>
      <c r="J898" t="s">
        <v>32</v>
      </c>
      <c r="K898">
        <v>38</v>
      </c>
      <c r="L898">
        <v>27</v>
      </c>
      <c r="M898">
        <v>1439</v>
      </c>
      <c r="N898">
        <v>15507.64</v>
      </c>
      <c r="P898" s="8" t="s">
        <v>582</v>
      </c>
      <c r="Q898" s="2">
        <v>420</v>
      </c>
      <c r="R898" s="12">
        <v>6.8888888888888893</v>
      </c>
      <c r="S898" s="12">
        <v>25.333333333333332</v>
      </c>
      <c r="T898" s="12">
        <v>18.333333333333332</v>
      </c>
      <c r="U898" s="12">
        <v>190</v>
      </c>
      <c r="V898" s="12">
        <v>59280.996666666666</v>
      </c>
    </row>
    <row r="899" spans="1:22" x14ac:dyDescent="0.25">
      <c r="A899" t="s">
        <v>87</v>
      </c>
      <c r="B899" t="s">
        <v>88</v>
      </c>
      <c r="C899">
        <v>2015</v>
      </c>
      <c r="D899">
        <v>137</v>
      </c>
      <c r="E899">
        <v>4</v>
      </c>
      <c r="F899" t="s">
        <v>25</v>
      </c>
      <c r="G899" t="s">
        <v>28</v>
      </c>
      <c r="H899">
        <v>4</v>
      </c>
      <c r="I899" t="s">
        <v>18</v>
      </c>
      <c r="J899" t="s">
        <v>30</v>
      </c>
      <c r="K899">
        <v>37</v>
      </c>
      <c r="L899">
        <v>26</v>
      </c>
      <c r="M899">
        <v>1439</v>
      </c>
      <c r="N899">
        <v>16283.28</v>
      </c>
      <c r="P899" s="9" t="s">
        <v>26</v>
      </c>
      <c r="Q899" s="2">
        <v>420</v>
      </c>
      <c r="R899" s="12">
        <v>7</v>
      </c>
      <c r="S899" s="12">
        <v>23.5</v>
      </c>
      <c r="T899" s="12">
        <v>17</v>
      </c>
      <c r="U899" s="12">
        <v>190</v>
      </c>
      <c r="V899" s="12">
        <v>60742.027499999997</v>
      </c>
    </row>
    <row r="900" spans="1:22" x14ac:dyDescent="0.25">
      <c r="A900" t="s">
        <v>87</v>
      </c>
      <c r="B900" t="s">
        <v>88</v>
      </c>
      <c r="C900">
        <v>2015</v>
      </c>
      <c r="D900">
        <v>137</v>
      </c>
      <c r="E900">
        <v>4</v>
      </c>
      <c r="F900" t="s">
        <v>25</v>
      </c>
      <c r="G900" t="s">
        <v>28</v>
      </c>
      <c r="H900">
        <v>4</v>
      </c>
      <c r="I900" t="s">
        <v>18</v>
      </c>
      <c r="J900" t="s">
        <v>32</v>
      </c>
      <c r="K900">
        <v>37</v>
      </c>
      <c r="L900">
        <v>26</v>
      </c>
      <c r="M900">
        <v>1439</v>
      </c>
      <c r="N900">
        <v>18093.11</v>
      </c>
      <c r="P900" s="10" t="s">
        <v>25</v>
      </c>
      <c r="Q900" s="2">
        <v>420</v>
      </c>
      <c r="R900" s="12">
        <v>7</v>
      </c>
      <c r="S900" s="12">
        <v>23.5</v>
      </c>
      <c r="T900" s="12">
        <v>17</v>
      </c>
      <c r="U900" s="12">
        <v>190</v>
      </c>
      <c r="V900" s="12">
        <v>60742.027499999997</v>
      </c>
    </row>
    <row r="901" spans="1:22" x14ac:dyDescent="0.25">
      <c r="A901" t="s">
        <v>87</v>
      </c>
      <c r="B901" t="s">
        <v>88</v>
      </c>
      <c r="C901">
        <v>2015</v>
      </c>
      <c r="D901">
        <v>137</v>
      </c>
      <c r="E901">
        <v>4</v>
      </c>
      <c r="F901" t="s">
        <v>16</v>
      </c>
      <c r="G901" t="s">
        <v>28</v>
      </c>
      <c r="H901">
        <v>4</v>
      </c>
      <c r="I901" t="s">
        <v>18</v>
      </c>
      <c r="J901" t="s">
        <v>32</v>
      </c>
      <c r="K901">
        <v>38</v>
      </c>
      <c r="L901">
        <v>27</v>
      </c>
      <c r="M901">
        <v>1439</v>
      </c>
      <c r="N901">
        <v>17058.919999999998</v>
      </c>
      <c r="P901" s="9" t="s">
        <v>17</v>
      </c>
      <c r="Q901" s="2">
        <v>420</v>
      </c>
      <c r="R901" s="12">
        <v>6.8</v>
      </c>
      <c r="S901" s="12">
        <v>26.8</v>
      </c>
      <c r="T901" s="12">
        <v>19.399999999999999</v>
      </c>
      <c r="U901" s="12">
        <v>190</v>
      </c>
      <c r="V901" s="12">
        <v>58112.171999999999</v>
      </c>
    </row>
    <row r="902" spans="1:22" x14ac:dyDescent="0.25">
      <c r="A902" t="s">
        <v>87</v>
      </c>
      <c r="B902" t="s">
        <v>88</v>
      </c>
      <c r="C902">
        <v>2015</v>
      </c>
      <c r="D902">
        <v>137</v>
      </c>
      <c r="E902">
        <v>4</v>
      </c>
      <c r="F902" t="s">
        <v>25</v>
      </c>
      <c r="G902" t="s">
        <v>28</v>
      </c>
      <c r="H902">
        <v>4</v>
      </c>
      <c r="I902" t="s">
        <v>18</v>
      </c>
      <c r="J902" t="s">
        <v>32</v>
      </c>
      <c r="K902">
        <v>37</v>
      </c>
      <c r="L902">
        <v>26</v>
      </c>
      <c r="M902">
        <v>1439</v>
      </c>
      <c r="N902">
        <v>16748.669999999998</v>
      </c>
      <c r="P902" s="10" t="s">
        <v>25</v>
      </c>
      <c r="Q902" s="2">
        <v>420</v>
      </c>
      <c r="R902" s="12">
        <v>6.8</v>
      </c>
      <c r="S902" s="12">
        <v>26.8</v>
      </c>
      <c r="T902" s="12">
        <v>19.399999999999999</v>
      </c>
      <c r="U902" s="12">
        <v>190</v>
      </c>
      <c r="V902" s="12">
        <v>58112.171999999999</v>
      </c>
    </row>
    <row r="903" spans="1:22" x14ac:dyDescent="0.25">
      <c r="A903" t="s">
        <v>87</v>
      </c>
      <c r="B903" t="s">
        <v>88</v>
      </c>
      <c r="C903">
        <v>2016</v>
      </c>
      <c r="D903">
        <v>137</v>
      </c>
      <c r="E903">
        <v>4</v>
      </c>
      <c r="F903" t="s">
        <v>25</v>
      </c>
      <c r="G903" t="s">
        <v>28</v>
      </c>
      <c r="H903">
        <v>4</v>
      </c>
      <c r="I903" t="s">
        <v>18</v>
      </c>
      <c r="J903" t="s">
        <v>30</v>
      </c>
      <c r="K903">
        <v>37</v>
      </c>
      <c r="L903">
        <v>26</v>
      </c>
      <c r="M903">
        <v>1439</v>
      </c>
      <c r="N903">
        <v>16080.42</v>
      </c>
      <c r="P903" s="6" t="s">
        <v>29</v>
      </c>
      <c r="Q903" s="2">
        <v>400</v>
      </c>
      <c r="R903" s="12">
        <v>5.5</v>
      </c>
      <c r="S903" s="12">
        <v>27.4375</v>
      </c>
      <c r="T903" s="12">
        <v>20.375</v>
      </c>
      <c r="U903" s="12">
        <v>190</v>
      </c>
      <c r="V903" s="12">
        <v>43166.033124999994</v>
      </c>
    </row>
    <row r="904" spans="1:22" x14ac:dyDescent="0.25">
      <c r="A904" t="s">
        <v>87</v>
      </c>
      <c r="B904" t="s">
        <v>88</v>
      </c>
      <c r="C904">
        <v>2016</v>
      </c>
      <c r="D904">
        <v>137</v>
      </c>
      <c r="E904">
        <v>4</v>
      </c>
      <c r="F904" t="s">
        <v>25</v>
      </c>
      <c r="G904" t="s">
        <v>28</v>
      </c>
      <c r="H904">
        <v>4</v>
      </c>
      <c r="I904" t="s">
        <v>18</v>
      </c>
      <c r="J904" t="s">
        <v>32</v>
      </c>
      <c r="K904">
        <v>37</v>
      </c>
      <c r="L904">
        <v>26</v>
      </c>
      <c r="M904">
        <v>1439</v>
      </c>
      <c r="N904">
        <v>17867.71</v>
      </c>
      <c r="P904" s="7" t="s">
        <v>51</v>
      </c>
      <c r="Q904" s="2">
        <v>325</v>
      </c>
      <c r="R904" s="12">
        <v>6</v>
      </c>
      <c r="S904" s="12">
        <v>23.5</v>
      </c>
      <c r="T904" s="12">
        <v>16.75</v>
      </c>
      <c r="U904" s="12">
        <v>190</v>
      </c>
      <c r="V904" s="12">
        <v>41733.017500000002</v>
      </c>
    </row>
    <row r="905" spans="1:22" x14ac:dyDescent="0.25">
      <c r="A905" t="s">
        <v>87</v>
      </c>
      <c r="B905" t="s">
        <v>88</v>
      </c>
      <c r="C905">
        <v>2016</v>
      </c>
      <c r="D905">
        <v>137</v>
      </c>
      <c r="E905">
        <v>4</v>
      </c>
      <c r="F905" t="s">
        <v>25</v>
      </c>
      <c r="G905" t="s">
        <v>28</v>
      </c>
      <c r="H905">
        <v>4</v>
      </c>
      <c r="I905" t="s">
        <v>18</v>
      </c>
      <c r="J905" t="s">
        <v>32</v>
      </c>
      <c r="K905">
        <v>37</v>
      </c>
      <c r="L905">
        <v>26</v>
      </c>
      <c r="M905">
        <v>1439</v>
      </c>
      <c r="N905">
        <v>16540.009999999998</v>
      </c>
      <c r="P905" s="8" t="s">
        <v>587</v>
      </c>
      <c r="Q905" s="2">
        <v>325</v>
      </c>
      <c r="R905" s="12">
        <v>6</v>
      </c>
      <c r="S905" s="12">
        <v>24</v>
      </c>
      <c r="T905" s="12">
        <v>17</v>
      </c>
      <c r="U905" s="12">
        <v>190</v>
      </c>
      <c r="V905" s="12">
        <v>35898.820000000007</v>
      </c>
    </row>
    <row r="906" spans="1:22" x14ac:dyDescent="0.25">
      <c r="A906" t="s">
        <v>87</v>
      </c>
      <c r="B906" t="s">
        <v>88</v>
      </c>
      <c r="C906">
        <v>2016</v>
      </c>
      <c r="D906">
        <v>137</v>
      </c>
      <c r="E906">
        <v>4</v>
      </c>
      <c r="F906" t="s">
        <v>16</v>
      </c>
      <c r="G906" t="s">
        <v>28</v>
      </c>
      <c r="H906">
        <v>4</v>
      </c>
      <c r="I906" t="s">
        <v>18</v>
      </c>
      <c r="J906" t="s">
        <v>32</v>
      </c>
      <c r="K906">
        <v>38</v>
      </c>
      <c r="L906">
        <v>27</v>
      </c>
      <c r="M906">
        <v>1439</v>
      </c>
      <c r="N906">
        <v>16846.400000000001</v>
      </c>
      <c r="P906" s="9" t="s">
        <v>26</v>
      </c>
      <c r="Q906" s="2">
        <v>325</v>
      </c>
      <c r="R906" s="12">
        <v>6</v>
      </c>
      <c r="S906" s="12">
        <v>24</v>
      </c>
      <c r="T906" s="12">
        <v>17</v>
      </c>
      <c r="U906" s="12">
        <v>190</v>
      </c>
      <c r="V906" s="12">
        <v>36613.730000000003</v>
      </c>
    </row>
    <row r="907" spans="1:22" x14ac:dyDescent="0.25">
      <c r="A907" t="s">
        <v>87</v>
      </c>
      <c r="B907" t="s">
        <v>88</v>
      </c>
      <c r="C907">
        <v>2016</v>
      </c>
      <c r="D907">
        <v>137</v>
      </c>
      <c r="E907">
        <v>4</v>
      </c>
      <c r="F907" t="s">
        <v>16</v>
      </c>
      <c r="G907" t="s">
        <v>28</v>
      </c>
      <c r="H907">
        <v>4</v>
      </c>
      <c r="I907" t="s">
        <v>18</v>
      </c>
      <c r="J907" t="s">
        <v>30</v>
      </c>
      <c r="K907">
        <v>38</v>
      </c>
      <c r="L907">
        <v>27</v>
      </c>
      <c r="M907">
        <v>1439</v>
      </c>
      <c r="N907">
        <v>15059.12</v>
      </c>
      <c r="P907" s="10" t="s">
        <v>25</v>
      </c>
      <c r="Q907" s="2">
        <v>325</v>
      </c>
      <c r="R907" s="12">
        <v>6</v>
      </c>
      <c r="S907" s="12">
        <v>24</v>
      </c>
      <c r="T907" s="12">
        <v>17</v>
      </c>
      <c r="U907" s="12">
        <v>190</v>
      </c>
      <c r="V907" s="12">
        <v>36613.730000000003</v>
      </c>
    </row>
    <row r="908" spans="1:22" x14ac:dyDescent="0.25">
      <c r="A908" t="s">
        <v>87</v>
      </c>
      <c r="B908" t="s">
        <v>88</v>
      </c>
      <c r="C908">
        <v>2016</v>
      </c>
      <c r="D908">
        <v>137</v>
      </c>
      <c r="E908">
        <v>4</v>
      </c>
      <c r="F908" t="s">
        <v>16</v>
      </c>
      <c r="G908" t="s">
        <v>28</v>
      </c>
      <c r="H908">
        <v>4</v>
      </c>
      <c r="I908" t="s">
        <v>18</v>
      </c>
      <c r="J908" t="s">
        <v>32</v>
      </c>
      <c r="K908">
        <v>38</v>
      </c>
      <c r="L908">
        <v>27</v>
      </c>
      <c r="M908">
        <v>1439</v>
      </c>
      <c r="N908">
        <v>15314.45</v>
      </c>
      <c r="P908" s="9" t="s">
        <v>17</v>
      </c>
      <c r="Q908" s="2">
        <v>325</v>
      </c>
      <c r="R908" s="12">
        <v>6</v>
      </c>
      <c r="S908" s="12">
        <v>24</v>
      </c>
      <c r="T908" s="12">
        <v>17</v>
      </c>
      <c r="U908" s="12">
        <v>190</v>
      </c>
      <c r="V908" s="12">
        <v>35183.910000000003</v>
      </c>
    </row>
    <row r="909" spans="1:22" x14ac:dyDescent="0.25">
      <c r="A909" t="s">
        <v>89</v>
      </c>
      <c r="B909" t="s">
        <v>90</v>
      </c>
      <c r="C909">
        <v>2010</v>
      </c>
      <c r="D909">
        <v>271</v>
      </c>
      <c r="E909">
        <v>6</v>
      </c>
      <c r="F909" t="s">
        <v>25</v>
      </c>
      <c r="G909" t="s">
        <v>26</v>
      </c>
      <c r="H909">
        <v>4</v>
      </c>
      <c r="I909" t="s">
        <v>29</v>
      </c>
      <c r="J909" t="s">
        <v>32</v>
      </c>
      <c r="K909">
        <v>25</v>
      </c>
      <c r="L909">
        <v>17</v>
      </c>
      <c r="M909">
        <v>2202</v>
      </c>
      <c r="N909">
        <v>38242.39</v>
      </c>
      <c r="P909" s="10" t="s">
        <v>25</v>
      </c>
      <c r="Q909" s="2">
        <v>325</v>
      </c>
      <c r="R909" s="12">
        <v>6</v>
      </c>
      <c r="S909" s="12">
        <v>24</v>
      </c>
      <c r="T909" s="12">
        <v>17</v>
      </c>
      <c r="U909" s="12">
        <v>190</v>
      </c>
      <c r="V909" s="12">
        <v>35183.910000000003</v>
      </c>
    </row>
    <row r="910" spans="1:22" x14ac:dyDescent="0.25">
      <c r="A910" t="s">
        <v>89</v>
      </c>
      <c r="B910" t="s">
        <v>90</v>
      </c>
      <c r="C910">
        <v>2010</v>
      </c>
      <c r="D910">
        <v>271</v>
      </c>
      <c r="E910">
        <v>6</v>
      </c>
      <c r="F910" t="s">
        <v>25</v>
      </c>
      <c r="G910" t="s">
        <v>26</v>
      </c>
      <c r="H910">
        <v>4</v>
      </c>
      <c r="I910" t="s">
        <v>29</v>
      </c>
      <c r="J910" t="s">
        <v>32</v>
      </c>
      <c r="K910">
        <v>25</v>
      </c>
      <c r="L910">
        <v>17</v>
      </c>
      <c r="M910">
        <v>2202</v>
      </c>
      <c r="N910">
        <v>40715.440000000002</v>
      </c>
      <c r="P910" s="8" t="s">
        <v>590</v>
      </c>
      <c r="Q910" s="2">
        <v>325</v>
      </c>
      <c r="R910" s="12">
        <v>6</v>
      </c>
      <c r="S910" s="12">
        <v>23</v>
      </c>
      <c r="T910" s="12">
        <v>16.5</v>
      </c>
      <c r="U910" s="12">
        <v>190</v>
      </c>
      <c r="V910" s="12">
        <v>47567.214999999997</v>
      </c>
    </row>
    <row r="911" spans="1:22" x14ac:dyDescent="0.25">
      <c r="A911" t="s">
        <v>89</v>
      </c>
      <c r="B911" t="s">
        <v>90</v>
      </c>
      <c r="C911">
        <v>2010</v>
      </c>
      <c r="D911">
        <v>271</v>
      </c>
      <c r="E911">
        <v>6</v>
      </c>
      <c r="F911" t="s">
        <v>25</v>
      </c>
      <c r="G911" t="s">
        <v>28</v>
      </c>
      <c r="H911">
        <v>4</v>
      </c>
      <c r="I911" t="s">
        <v>29</v>
      </c>
      <c r="J911" t="s">
        <v>32</v>
      </c>
      <c r="K911">
        <v>27</v>
      </c>
      <c r="L911">
        <v>18</v>
      </c>
      <c r="M911">
        <v>2202</v>
      </c>
      <c r="N911">
        <v>33352.49</v>
      </c>
      <c r="P911" s="9" t="s">
        <v>26</v>
      </c>
      <c r="Q911" s="2">
        <v>325</v>
      </c>
      <c r="R911" s="12">
        <v>6</v>
      </c>
      <c r="S911" s="12">
        <v>22</v>
      </c>
      <c r="T911" s="12">
        <v>16</v>
      </c>
      <c r="U911" s="12">
        <v>190</v>
      </c>
      <c r="V911" s="12">
        <v>48307.66</v>
      </c>
    </row>
    <row r="912" spans="1:22" x14ac:dyDescent="0.25">
      <c r="A912" t="s">
        <v>89</v>
      </c>
      <c r="B912" t="s">
        <v>90</v>
      </c>
      <c r="C912">
        <v>2010</v>
      </c>
      <c r="D912">
        <v>271</v>
      </c>
      <c r="E912">
        <v>6</v>
      </c>
      <c r="F912" t="s">
        <v>25</v>
      </c>
      <c r="G912" t="s">
        <v>28</v>
      </c>
      <c r="H912">
        <v>4</v>
      </c>
      <c r="I912" t="s">
        <v>29</v>
      </c>
      <c r="J912" t="s">
        <v>32</v>
      </c>
      <c r="K912">
        <v>27</v>
      </c>
      <c r="L912">
        <v>18</v>
      </c>
      <c r="M912">
        <v>2202</v>
      </c>
      <c r="N912">
        <v>39085.480000000003</v>
      </c>
      <c r="P912" s="10" t="s">
        <v>25</v>
      </c>
      <c r="Q912" s="2">
        <v>325</v>
      </c>
      <c r="R912" s="12">
        <v>6</v>
      </c>
      <c r="S912" s="12">
        <v>22</v>
      </c>
      <c r="T912" s="12">
        <v>16</v>
      </c>
      <c r="U912" s="12">
        <v>190</v>
      </c>
      <c r="V912" s="12">
        <v>48307.66</v>
      </c>
    </row>
    <row r="913" spans="1:22" x14ac:dyDescent="0.25">
      <c r="A913" t="s">
        <v>89</v>
      </c>
      <c r="B913" t="s">
        <v>90</v>
      </c>
      <c r="C913">
        <v>2010</v>
      </c>
      <c r="D913">
        <v>271</v>
      </c>
      <c r="E913">
        <v>6</v>
      </c>
      <c r="F913" t="s">
        <v>25</v>
      </c>
      <c r="G913" t="s">
        <v>28</v>
      </c>
      <c r="H913">
        <v>4</v>
      </c>
      <c r="I913" t="s">
        <v>29</v>
      </c>
      <c r="J913" t="s">
        <v>32</v>
      </c>
      <c r="K913">
        <v>27</v>
      </c>
      <c r="L913">
        <v>18</v>
      </c>
      <c r="M913">
        <v>2202</v>
      </c>
      <c r="N913">
        <v>36612.42</v>
      </c>
      <c r="P913" s="9" t="s">
        <v>17</v>
      </c>
      <c r="Q913" s="2">
        <v>325</v>
      </c>
      <c r="R913" s="12">
        <v>6</v>
      </c>
      <c r="S913" s="12">
        <v>24</v>
      </c>
      <c r="T913" s="12">
        <v>17</v>
      </c>
      <c r="U913" s="12">
        <v>190</v>
      </c>
      <c r="V913" s="12">
        <v>46826.77</v>
      </c>
    </row>
    <row r="914" spans="1:22" x14ac:dyDescent="0.25">
      <c r="A914" t="s">
        <v>89</v>
      </c>
      <c r="B914" t="s">
        <v>90</v>
      </c>
      <c r="C914">
        <v>2011</v>
      </c>
      <c r="D914">
        <v>271</v>
      </c>
      <c r="E914">
        <v>6</v>
      </c>
      <c r="F914" t="s">
        <v>25</v>
      </c>
      <c r="G914" t="s">
        <v>28</v>
      </c>
      <c r="H914">
        <v>4</v>
      </c>
      <c r="I914" t="s">
        <v>29</v>
      </c>
      <c r="J914" t="s">
        <v>32</v>
      </c>
      <c r="K914">
        <v>27</v>
      </c>
      <c r="L914">
        <v>18</v>
      </c>
      <c r="M914">
        <v>2202</v>
      </c>
      <c r="N914">
        <v>32680.63</v>
      </c>
      <c r="P914" s="10" t="s">
        <v>25</v>
      </c>
      <c r="Q914" s="2">
        <v>325</v>
      </c>
      <c r="R914" s="12">
        <v>6</v>
      </c>
      <c r="S914" s="12">
        <v>24</v>
      </c>
      <c r="T914" s="12">
        <v>17</v>
      </c>
      <c r="U914" s="12">
        <v>190</v>
      </c>
      <c r="V914" s="12">
        <v>46826.77</v>
      </c>
    </row>
    <row r="915" spans="1:22" x14ac:dyDescent="0.25">
      <c r="A915" t="s">
        <v>89</v>
      </c>
      <c r="B915" t="s">
        <v>90</v>
      </c>
      <c r="C915">
        <v>2011</v>
      </c>
      <c r="D915">
        <v>271</v>
      </c>
      <c r="E915">
        <v>6</v>
      </c>
      <c r="F915" t="s">
        <v>25</v>
      </c>
      <c r="G915" t="s">
        <v>28</v>
      </c>
      <c r="H915">
        <v>4</v>
      </c>
      <c r="I915" t="s">
        <v>29</v>
      </c>
      <c r="J915" t="s">
        <v>32</v>
      </c>
      <c r="K915">
        <v>27</v>
      </c>
      <c r="L915">
        <v>18</v>
      </c>
      <c r="M915">
        <v>2202</v>
      </c>
      <c r="N915">
        <v>35840.81</v>
      </c>
      <c r="P915" s="7" t="s">
        <v>30</v>
      </c>
      <c r="Q915" s="2">
        <v>400</v>
      </c>
      <c r="R915" s="12">
        <v>5.333333333333333</v>
      </c>
      <c r="S915" s="12">
        <v>28.75</v>
      </c>
      <c r="T915" s="12">
        <v>21.583333333333332</v>
      </c>
      <c r="U915" s="12">
        <v>190</v>
      </c>
      <c r="V915" s="12">
        <v>43643.705000000002</v>
      </c>
    </row>
    <row r="916" spans="1:22" x14ac:dyDescent="0.25">
      <c r="A916" t="s">
        <v>89</v>
      </c>
      <c r="B916" t="s">
        <v>90</v>
      </c>
      <c r="C916">
        <v>2011</v>
      </c>
      <c r="D916">
        <v>271</v>
      </c>
      <c r="E916">
        <v>6</v>
      </c>
      <c r="F916" t="s">
        <v>25</v>
      </c>
      <c r="G916" t="s">
        <v>26</v>
      </c>
      <c r="H916">
        <v>4</v>
      </c>
      <c r="I916" t="s">
        <v>29</v>
      </c>
      <c r="J916" t="s">
        <v>32</v>
      </c>
      <c r="K916">
        <v>26</v>
      </c>
      <c r="L916">
        <v>18</v>
      </c>
      <c r="M916">
        <v>2202</v>
      </c>
      <c r="N916">
        <v>39818.28</v>
      </c>
      <c r="P916" s="8" t="s">
        <v>578</v>
      </c>
      <c r="Q916" s="2">
        <v>400</v>
      </c>
      <c r="R916" s="12">
        <v>5.333333333333333</v>
      </c>
      <c r="S916" s="12">
        <v>28.75</v>
      </c>
      <c r="T916" s="12">
        <v>21.583333333333332</v>
      </c>
      <c r="U916" s="12">
        <v>190</v>
      </c>
      <c r="V916" s="12">
        <v>43643.705000000002</v>
      </c>
    </row>
    <row r="917" spans="1:22" x14ac:dyDescent="0.25">
      <c r="A917" t="s">
        <v>89</v>
      </c>
      <c r="B917" t="s">
        <v>90</v>
      </c>
      <c r="C917">
        <v>2011</v>
      </c>
      <c r="D917">
        <v>271</v>
      </c>
      <c r="E917">
        <v>6</v>
      </c>
      <c r="F917" t="s">
        <v>25</v>
      </c>
      <c r="G917" t="s">
        <v>26</v>
      </c>
      <c r="H917">
        <v>4</v>
      </c>
      <c r="I917" t="s">
        <v>29</v>
      </c>
      <c r="J917" t="s">
        <v>32</v>
      </c>
      <c r="K917">
        <v>26</v>
      </c>
      <c r="L917">
        <v>18</v>
      </c>
      <c r="M917">
        <v>2202</v>
      </c>
      <c r="N917">
        <v>37420.9</v>
      </c>
      <c r="P917" s="9" t="s">
        <v>26</v>
      </c>
      <c r="Q917" s="2">
        <v>400</v>
      </c>
      <c r="R917" s="12">
        <v>5.333333333333333</v>
      </c>
      <c r="S917" s="12">
        <v>27.666666666666668</v>
      </c>
      <c r="T917" s="12">
        <v>21.166666666666668</v>
      </c>
      <c r="U917" s="12">
        <v>190</v>
      </c>
      <c r="V917" s="12">
        <v>44665.008333333331</v>
      </c>
    </row>
    <row r="918" spans="1:22" x14ac:dyDescent="0.25">
      <c r="A918" t="s">
        <v>89</v>
      </c>
      <c r="B918" t="s">
        <v>90</v>
      </c>
      <c r="C918">
        <v>2011</v>
      </c>
      <c r="D918">
        <v>271</v>
      </c>
      <c r="E918">
        <v>6</v>
      </c>
      <c r="F918" t="s">
        <v>25</v>
      </c>
      <c r="G918" t="s">
        <v>28</v>
      </c>
      <c r="H918">
        <v>4</v>
      </c>
      <c r="I918" t="s">
        <v>29</v>
      </c>
      <c r="J918" t="s">
        <v>32</v>
      </c>
      <c r="K918">
        <v>27</v>
      </c>
      <c r="L918">
        <v>18</v>
      </c>
      <c r="M918">
        <v>2202</v>
      </c>
      <c r="N918">
        <v>38238.19</v>
      </c>
      <c r="P918" s="10" t="s">
        <v>25</v>
      </c>
      <c r="Q918" s="2">
        <v>400</v>
      </c>
      <c r="R918" s="12">
        <v>5.333333333333333</v>
      </c>
      <c r="S918" s="12">
        <v>27.666666666666668</v>
      </c>
      <c r="T918" s="12">
        <v>21.166666666666668</v>
      </c>
      <c r="U918" s="12">
        <v>190</v>
      </c>
      <c r="V918" s="12">
        <v>44665.008333333331</v>
      </c>
    </row>
    <row r="919" spans="1:22" x14ac:dyDescent="0.25">
      <c r="A919" t="s">
        <v>89</v>
      </c>
      <c r="B919" t="s">
        <v>91</v>
      </c>
      <c r="C919">
        <v>2014</v>
      </c>
      <c r="D919">
        <v>195</v>
      </c>
      <c r="E919">
        <v>4</v>
      </c>
      <c r="F919" t="s">
        <v>25</v>
      </c>
      <c r="G919" t="s">
        <v>28</v>
      </c>
      <c r="H919">
        <v>4</v>
      </c>
      <c r="I919" t="s">
        <v>29</v>
      </c>
      <c r="J919" t="s">
        <v>30</v>
      </c>
      <c r="K919">
        <v>45</v>
      </c>
      <c r="L919">
        <v>50</v>
      </c>
      <c r="M919">
        <v>2202</v>
      </c>
      <c r="N919">
        <v>33034.910000000003</v>
      </c>
      <c r="P919" s="9" t="s">
        <v>17</v>
      </c>
      <c r="Q919" s="2">
        <v>400</v>
      </c>
      <c r="R919" s="12">
        <v>5.333333333333333</v>
      </c>
      <c r="S919" s="12">
        <v>29.833333333333332</v>
      </c>
      <c r="T919" s="12">
        <v>22</v>
      </c>
      <c r="U919" s="12">
        <v>190</v>
      </c>
      <c r="V919" s="12">
        <v>42622.401666666672</v>
      </c>
    </row>
    <row r="920" spans="1:22" x14ac:dyDescent="0.25">
      <c r="A920" t="s">
        <v>89</v>
      </c>
      <c r="B920" t="s">
        <v>91</v>
      </c>
      <c r="C920">
        <v>2014</v>
      </c>
      <c r="D920">
        <v>195</v>
      </c>
      <c r="E920">
        <v>4</v>
      </c>
      <c r="F920" t="s">
        <v>25</v>
      </c>
      <c r="G920" t="s">
        <v>28</v>
      </c>
      <c r="H920">
        <v>4</v>
      </c>
      <c r="I920" t="s">
        <v>29</v>
      </c>
      <c r="J920" t="s">
        <v>30</v>
      </c>
      <c r="K920">
        <v>45</v>
      </c>
      <c r="L920">
        <v>50</v>
      </c>
      <c r="M920">
        <v>2202</v>
      </c>
      <c r="N920">
        <v>30187.52</v>
      </c>
      <c r="P920" s="10" t="s">
        <v>25</v>
      </c>
      <c r="Q920" s="2">
        <v>400</v>
      </c>
      <c r="R920" s="12">
        <v>5.333333333333333</v>
      </c>
      <c r="S920" s="12">
        <v>29.833333333333332</v>
      </c>
      <c r="T920" s="12">
        <v>22</v>
      </c>
      <c r="U920" s="12">
        <v>190</v>
      </c>
      <c r="V920" s="12">
        <v>42622.401666666672</v>
      </c>
    </row>
    <row r="921" spans="1:22" x14ac:dyDescent="0.25">
      <c r="A921" t="s">
        <v>89</v>
      </c>
      <c r="B921" t="s">
        <v>91</v>
      </c>
      <c r="C921">
        <v>2014</v>
      </c>
      <c r="D921">
        <v>195</v>
      </c>
      <c r="E921">
        <v>4</v>
      </c>
      <c r="F921" t="s">
        <v>25</v>
      </c>
      <c r="G921" t="s">
        <v>28</v>
      </c>
      <c r="H921">
        <v>4</v>
      </c>
      <c r="I921" t="s">
        <v>29</v>
      </c>
      <c r="J921" t="s">
        <v>30</v>
      </c>
      <c r="K921">
        <v>45</v>
      </c>
      <c r="L921">
        <v>50</v>
      </c>
      <c r="M921">
        <v>2202</v>
      </c>
      <c r="N921">
        <v>36141.160000000003</v>
      </c>
      <c r="P921" s="5">
        <v>2017</v>
      </c>
      <c r="Q921" s="2">
        <v>400</v>
      </c>
      <c r="R921" s="12">
        <v>5.2857142857142856</v>
      </c>
      <c r="S921" s="12">
        <v>27.642857142857142</v>
      </c>
      <c r="T921" s="12">
        <v>20.5</v>
      </c>
      <c r="U921" s="12">
        <v>190</v>
      </c>
      <c r="V921" s="12">
        <v>43528.571428571428</v>
      </c>
    </row>
    <row r="922" spans="1:22" x14ac:dyDescent="0.25">
      <c r="A922" t="s">
        <v>89</v>
      </c>
      <c r="B922" t="s">
        <v>91</v>
      </c>
      <c r="C922">
        <v>2015</v>
      </c>
      <c r="D922">
        <v>196</v>
      </c>
      <c r="E922">
        <v>4</v>
      </c>
      <c r="F922" t="s">
        <v>25</v>
      </c>
      <c r="G922" t="s">
        <v>28</v>
      </c>
      <c r="H922">
        <v>4</v>
      </c>
      <c r="I922" t="s">
        <v>29</v>
      </c>
      <c r="J922" t="s">
        <v>30</v>
      </c>
      <c r="K922">
        <v>45</v>
      </c>
      <c r="L922">
        <v>50</v>
      </c>
      <c r="M922">
        <v>2202</v>
      </c>
      <c r="N922">
        <v>36253.440000000002</v>
      </c>
      <c r="P922" s="6" t="s">
        <v>18</v>
      </c>
      <c r="Q922" s="2">
        <v>360</v>
      </c>
      <c r="R922" s="12">
        <v>6</v>
      </c>
      <c r="S922" s="12">
        <v>31</v>
      </c>
      <c r="T922" s="12">
        <v>26.5</v>
      </c>
      <c r="U922" s="12">
        <v>190</v>
      </c>
      <c r="V922" s="12">
        <v>48800</v>
      </c>
    </row>
    <row r="923" spans="1:22" x14ac:dyDescent="0.25">
      <c r="A923" t="s">
        <v>89</v>
      </c>
      <c r="B923" t="s">
        <v>91</v>
      </c>
      <c r="C923">
        <v>2015</v>
      </c>
      <c r="D923">
        <v>196</v>
      </c>
      <c r="E923">
        <v>4</v>
      </c>
      <c r="F923" t="s">
        <v>25</v>
      </c>
      <c r="G923" t="s">
        <v>28</v>
      </c>
      <c r="H923">
        <v>4</v>
      </c>
      <c r="I923" t="s">
        <v>29</v>
      </c>
      <c r="J923" t="s">
        <v>30</v>
      </c>
      <c r="K923">
        <v>45</v>
      </c>
      <c r="L923">
        <v>50</v>
      </c>
      <c r="M923">
        <v>2202</v>
      </c>
      <c r="N923">
        <v>33150.879999999997</v>
      </c>
      <c r="P923" s="7" t="s">
        <v>30</v>
      </c>
      <c r="Q923" s="2">
        <v>360</v>
      </c>
      <c r="R923" s="12">
        <v>6</v>
      </c>
      <c r="S923" s="12">
        <v>31</v>
      </c>
      <c r="T923" s="12">
        <v>26.5</v>
      </c>
      <c r="U923" s="12">
        <v>190</v>
      </c>
      <c r="V923" s="12">
        <v>48800</v>
      </c>
    </row>
    <row r="924" spans="1:22" x14ac:dyDescent="0.25">
      <c r="A924" t="s">
        <v>89</v>
      </c>
      <c r="B924" t="s">
        <v>91</v>
      </c>
      <c r="C924">
        <v>2015</v>
      </c>
      <c r="D924">
        <v>196</v>
      </c>
      <c r="E924">
        <v>4</v>
      </c>
      <c r="F924" t="s">
        <v>25</v>
      </c>
      <c r="G924" t="s">
        <v>28</v>
      </c>
      <c r="H924">
        <v>4</v>
      </c>
      <c r="I924" t="s">
        <v>29</v>
      </c>
      <c r="J924" t="s">
        <v>30</v>
      </c>
      <c r="K924">
        <v>45</v>
      </c>
      <c r="L924">
        <v>50</v>
      </c>
      <c r="M924">
        <v>2202</v>
      </c>
      <c r="N924">
        <v>30306.86</v>
      </c>
      <c r="P924" s="8" t="s">
        <v>578</v>
      </c>
      <c r="Q924" s="2">
        <v>360</v>
      </c>
      <c r="R924" s="12">
        <v>6</v>
      </c>
      <c r="S924" s="12">
        <v>31</v>
      </c>
      <c r="T924" s="12">
        <v>26.5</v>
      </c>
      <c r="U924" s="12">
        <v>190</v>
      </c>
      <c r="V924" s="12">
        <v>48800</v>
      </c>
    </row>
    <row r="925" spans="1:22" x14ac:dyDescent="0.25">
      <c r="A925" t="s">
        <v>89</v>
      </c>
      <c r="B925" t="s">
        <v>91</v>
      </c>
      <c r="C925">
        <v>2017</v>
      </c>
      <c r="D925">
        <v>212</v>
      </c>
      <c r="E925">
        <v>4</v>
      </c>
      <c r="F925" t="s">
        <v>25</v>
      </c>
      <c r="G925" t="s">
        <v>28</v>
      </c>
      <c r="H925">
        <v>4</v>
      </c>
      <c r="I925" t="s">
        <v>29</v>
      </c>
      <c r="J925" t="s">
        <v>30</v>
      </c>
      <c r="K925">
        <v>47</v>
      </c>
      <c r="L925">
        <v>49</v>
      </c>
      <c r="M925">
        <v>2202</v>
      </c>
      <c r="N925">
        <v>29605</v>
      </c>
      <c r="P925" s="9" t="s">
        <v>26</v>
      </c>
      <c r="Q925" s="2">
        <v>360</v>
      </c>
      <c r="R925" s="12">
        <v>6</v>
      </c>
      <c r="S925" s="12">
        <v>30</v>
      </c>
      <c r="T925" s="12">
        <v>26</v>
      </c>
      <c r="U925" s="12">
        <v>190</v>
      </c>
      <c r="V925" s="12">
        <v>49800</v>
      </c>
    </row>
    <row r="926" spans="1:22" x14ac:dyDescent="0.25">
      <c r="A926" t="s">
        <v>89</v>
      </c>
      <c r="B926" t="s">
        <v>91</v>
      </c>
      <c r="C926">
        <v>2017</v>
      </c>
      <c r="D926">
        <v>212</v>
      </c>
      <c r="E926">
        <v>4</v>
      </c>
      <c r="F926" t="s">
        <v>25</v>
      </c>
      <c r="G926" t="s">
        <v>28</v>
      </c>
      <c r="H926">
        <v>4</v>
      </c>
      <c r="I926" t="s">
        <v>29</v>
      </c>
      <c r="J926" t="s">
        <v>30</v>
      </c>
      <c r="K926">
        <v>47</v>
      </c>
      <c r="L926">
        <v>49</v>
      </c>
      <c r="M926">
        <v>2202</v>
      </c>
      <c r="N926">
        <v>32905</v>
      </c>
      <c r="P926" s="10" t="s">
        <v>25</v>
      </c>
      <c r="Q926" s="2">
        <v>360</v>
      </c>
      <c r="R926" s="12">
        <v>6</v>
      </c>
      <c r="S926" s="12">
        <v>30</v>
      </c>
      <c r="T926" s="12">
        <v>26</v>
      </c>
      <c r="U926" s="12">
        <v>190</v>
      </c>
      <c r="V926" s="12">
        <v>49800</v>
      </c>
    </row>
    <row r="927" spans="1:22" x14ac:dyDescent="0.25">
      <c r="A927" t="s">
        <v>89</v>
      </c>
      <c r="B927" t="s">
        <v>91</v>
      </c>
      <c r="C927">
        <v>2017</v>
      </c>
      <c r="D927">
        <v>212</v>
      </c>
      <c r="E927">
        <v>4</v>
      </c>
      <c r="F927" t="s">
        <v>25</v>
      </c>
      <c r="G927" t="s">
        <v>28</v>
      </c>
      <c r="H927">
        <v>4</v>
      </c>
      <c r="I927" t="s">
        <v>29</v>
      </c>
      <c r="J927" t="s">
        <v>30</v>
      </c>
      <c r="K927">
        <v>47</v>
      </c>
      <c r="L927">
        <v>49</v>
      </c>
      <c r="M927">
        <v>2202</v>
      </c>
      <c r="N927">
        <v>35955</v>
      </c>
      <c r="P927" s="9" t="s">
        <v>17</v>
      </c>
      <c r="Q927" s="2">
        <v>360</v>
      </c>
      <c r="R927" s="12">
        <v>6</v>
      </c>
      <c r="S927" s="12">
        <v>32</v>
      </c>
      <c r="T927" s="12">
        <v>27</v>
      </c>
      <c r="U927" s="12">
        <v>190</v>
      </c>
      <c r="V927" s="12">
        <v>47800</v>
      </c>
    </row>
    <row r="928" spans="1:22" x14ac:dyDescent="0.25">
      <c r="A928" t="s">
        <v>89</v>
      </c>
      <c r="B928" t="s">
        <v>92</v>
      </c>
      <c r="C928">
        <v>2014</v>
      </c>
      <c r="D928">
        <v>196</v>
      </c>
      <c r="E928">
        <v>4</v>
      </c>
      <c r="F928" t="s">
        <v>25</v>
      </c>
      <c r="G928" t="s">
        <v>28</v>
      </c>
      <c r="H928">
        <v>4</v>
      </c>
      <c r="I928" t="s">
        <v>29</v>
      </c>
      <c r="J928" t="s">
        <v>30</v>
      </c>
      <c r="K928">
        <v>46</v>
      </c>
      <c r="L928">
        <v>47</v>
      </c>
      <c r="M928">
        <v>2202</v>
      </c>
      <c r="N928">
        <v>41188.81</v>
      </c>
      <c r="P928" s="10" t="s">
        <v>25</v>
      </c>
      <c r="Q928" s="2">
        <v>360</v>
      </c>
      <c r="R928" s="12">
        <v>6</v>
      </c>
      <c r="S928" s="12">
        <v>32</v>
      </c>
      <c r="T928" s="12">
        <v>27</v>
      </c>
      <c r="U928" s="12">
        <v>190</v>
      </c>
      <c r="V928" s="12">
        <v>47800</v>
      </c>
    </row>
    <row r="929" spans="1:22" x14ac:dyDescent="0.25">
      <c r="A929" t="s">
        <v>89</v>
      </c>
      <c r="B929" t="s">
        <v>93</v>
      </c>
      <c r="C929">
        <v>2015</v>
      </c>
      <c r="D929">
        <v>278</v>
      </c>
      <c r="E929">
        <v>6</v>
      </c>
      <c r="F929" t="s">
        <v>16</v>
      </c>
      <c r="G929" t="s">
        <v>28</v>
      </c>
      <c r="H929">
        <v>2</v>
      </c>
      <c r="I929" t="s">
        <v>29</v>
      </c>
      <c r="J929" t="s">
        <v>19</v>
      </c>
      <c r="K929">
        <v>28</v>
      </c>
      <c r="L929">
        <v>18</v>
      </c>
      <c r="M929">
        <v>2202</v>
      </c>
      <c r="N929">
        <v>31827.119999999999</v>
      </c>
      <c r="P929" s="6" t="s">
        <v>36</v>
      </c>
      <c r="Q929" s="2">
        <v>295</v>
      </c>
      <c r="R929" s="12">
        <v>6</v>
      </c>
      <c r="S929" s="12">
        <v>26.5</v>
      </c>
      <c r="T929" s="12">
        <v>19.5</v>
      </c>
      <c r="U929" s="12">
        <v>190</v>
      </c>
      <c r="V929" s="12">
        <v>44000</v>
      </c>
    </row>
    <row r="930" spans="1:22" x14ac:dyDescent="0.25">
      <c r="A930" t="s">
        <v>89</v>
      </c>
      <c r="B930" t="s">
        <v>93</v>
      </c>
      <c r="C930">
        <v>2015</v>
      </c>
      <c r="D930">
        <v>278</v>
      </c>
      <c r="E930">
        <v>6</v>
      </c>
      <c r="F930" t="s">
        <v>25</v>
      </c>
      <c r="G930" t="s">
        <v>28</v>
      </c>
      <c r="H930">
        <v>4</v>
      </c>
      <c r="I930" t="s">
        <v>29</v>
      </c>
      <c r="J930" t="s">
        <v>30</v>
      </c>
      <c r="K930">
        <v>34</v>
      </c>
      <c r="L930">
        <v>21</v>
      </c>
      <c r="M930">
        <v>2202</v>
      </c>
      <c r="N930">
        <v>33373.230000000003</v>
      </c>
      <c r="P930" s="7" t="s">
        <v>51</v>
      </c>
      <c r="Q930" s="2">
        <v>295</v>
      </c>
      <c r="R930" s="12">
        <v>6</v>
      </c>
      <c r="S930" s="12">
        <v>26.5</v>
      </c>
      <c r="T930" s="12">
        <v>19.5</v>
      </c>
      <c r="U930" s="12">
        <v>190</v>
      </c>
      <c r="V930" s="12">
        <v>44000</v>
      </c>
    </row>
    <row r="931" spans="1:22" x14ac:dyDescent="0.25">
      <c r="A931" t="s">
        <v>89</v>
      </c>
      <c r="B931" t="s">
        <v>93</v>
      </c>
      <c r="C931">
        <v>2015</v>
      </c>
      <c r="D931">
        <v>278</v>
      </c>
      <c r="E931">
        <v>6</v>
      </c>
      <c r="F931" t="s">
        <v>25</v>
      </c>
      <c r="G931" t="s">
        <v>28</v>
      </c>
      <c r="H931">
        <v>2</v>
      </c>
      <c r="I931" t="s">
        <v>29</v>
      </c>
      <c r="J931" t="s">
        <v>19</v>
      </c>
      <c r="K931">
        <v>32</v>
      </c>
      <c r="L931">
        <v>21</v>
      </c>
      <c r="M931">
        <v>2202</v>
      </c>
      <c r="N931">
        <v>33662.800000000003</v>
      </c>
      <c r="P931" s="8" t="s">
        <v>589</v>
      </c>
      <c r="Q931" s="2">
        <v>295</v>
      </c>
      <c r="R931" s="12">
        <v>6</v>
      </c>
      <c r="S931" s="12">
        <v>26.5</v>
      </c>
      <c r="T931" s="12">
        <v>19.5</v>
      </c>
      <c r="U931" s="12">
        <v>190</v>
      </c>
      <c r="V931" s="12">
        <v>44000</v>
      </c>
    </row>
    <row r="932" spans="1:22" x14ac:dyDescent="0.25">
      <c r="A932" t="s">
        <v>89</v>
      </c>
      <c r="B932" t="s">
        <v>93</v>
      </c>
      <c r="C932">
        <v>2015</v>
      </c>
      <c r="D932">
        <v>185</v>
      </c>
      <c r="E932">
        <v>4</v>
      </c>
      <c r="F932" t="s">
        <v>16</v>
      </c>
      <c r="G932" t="s">
        <v>28</v>
      </c>
      <c r="H932">
        <v>2</v>
      </c>
      <c r="I932" t="s">
        <v>29</v>
      </c>
      <c r="J932" t="s">
        <v>19</v>
      </c>
      <c r="K932">
        <v>34</v>
      </c>
      <c r="L932">
        <v>24</v>
      </c>
      <c r="M932">
        <v>2202</v>
      </c>
      <c r="N932">
        <v>24587.81</v>
      </c>
      <c r="P932" s="9" t="s">
        <v>26</v>
      </c>
      <c r="Q932" s="2">
        <v>295</v>
      </c>
      <c r="R932" s="12">
        <v>6</v>
      </c>
      <c r="S932" s="12">
        <v>26</v>
      </c>
      <c r="T932" s="12">
        <v>19</v>
      </c>
      <c r="U932" s="12">
        <v>190</v>
      </c>
      <c r="V932" s="12">
        <v>44900</v>
      </c>
    </row>
    <row r="933" spans="1:22" x14ac:dyDescent="0.25">
      <c r="A933" t="s">
        <v>89</v>
      </c>
      <c r="B933" t="s">
        <v>93</v>
      </c>
      <c r="C933">
        <v>2015</v>
      </c>
      <c r="D933">
        <v>185</v>
      </c>
      <c r="E933">
        <v>4</v>
      </c>
      <c r="F933" t="s">
        <v>25</v>
      </c>
      <c r="G933" t="s">
        <v>28</v>
      </c>
      <c r="H933">
        <v>2</v>
      </c>
      <c r="I933" t="s">
        <v>29</v>
      </c>
      <c r="J933" t="s">
        <v>19</v>
      </c>
      <c r="K933">
        <v>35</v>
      </c>
      <c r="L933">
        <v>26</v>
      </c>
      <c r="M933">
        <v>2202</v>
      </c>
      <c r="N933">
        <v>27199.13</v>
      </c>
      <c r="P933" s="10" t="s">
        <v>25</v>
      </c>
      <c r="Q933" s="2">
        <v>295</v>
      </c>
      <c r="R933" s="12">
        <v>6</v>
      </c>
      <c r="S933" s="12">
        <v>26</v>
      </c>
      <c r="T933" s="12">
        <v>19</v>
      </c>
      <c r="U933" s="12">
        <v>190</v>
      </c>
      <c r="V933" s="12">
        <v>44900</v>
      </c>
    </row>
    <row r="934" spans="1:22" x14ac:dyDescent="0.25">
      <c r="A934" t="s">
        <v>89</v>
      </c>
      <c r="B934" t="s">
        <v>93</v>
      </c>
      <c r="C934">
        <v>2015</v>
      </c>
      <c r="D934">
        <v>185</v>
      </c>
      <c r="E934">
        <v>4</v>
      </c>
      <c r="F934" t="s">
        <v>25</v>
      </c>
      <c r="G934" t="s">
        <v>28</v>
      </c>
      <c r="H934">
        <v>4</v>
      </c>
      <c r="I934" t="s">
        <v>29</v>
      </c>
      <c r="J934" t="s">
        <v>30</v>
      </c>
      <c r="K934">
        <v>36</v>
      </c>
      <c r="L934">
        <v>27</v>
      </c>
      <c r="M934">
        <v>2202</v>
      </c>
      <c r="N934">
        <v>31227.29</v>
      </c>
      <c r="P934" s="9" t="s">
        <v>28</v>
      </c>
      <c r="Q934" s="2">
        <v>295</v>
      </c>
      <c r="R934" s="12">
        <v>6</v>
      </c>
      <c r="S934" s="12">
        <v>27</v>
      </c>
      <c r="T934" s="12">
        <v>20</v>
      </c>
      <c r="U934" s="12">
        <v>190</v>
      </c>
      <c r="V934" s="12">
        <v>43100</v>
      </c>
    </row>
    <row r="935" spans="1:22" x14ac:dyDescent="0.25">
      <c r="A935" t="s">
        <v>89</v>
      </c>
      <c r="B935" t="s">
        <v>93</v>
      </c>
      <c r="C935">
        <v>2015</v>
      </c>
      <c r="D935">
        <v>185</v>
      </c>
      <c r="E935">
        <v>4</v>
      </c>
      <c r="F935" t="s">
        <v>16</v>
      </c>
      <c r="G935" t="s">
        <v>28</v>
      </c>
      <c r="H935">
        <v>2</v>
      </c>
      <c r="I935" t="s">
        <v>29</v>
      </c>
      <c r="J935" t="s">
        <v>19</v>
      </c>
      <c r="K935">
        <v>34</v>
      </c>
      <c r="L935">
        <v>24</v>
      </c>
      <c r="M935">
        <v>2202</v>
      </c>
      <c r="N935">
        <v>26320.07</v>
      </c>
      <c r="P935" s="10" t="s">
        <v>25</v>
      </c>
      <c r="Q935" s="2">
        <v>295</v>
      </c>
      <c r="R935" s="12">
        <v>6</v>
      </c>
      <c r="S935" s="12">
        <v>27</v>
      </c>
      <c r="T935" s="12">
        <v>20</v>
      </c>
      <c r="U935" s="12">
        <v>190</v>
      </c>
      <c r="V935" s="12">
        <v>43100</v>
      </c>
    </row>
    <row r="936" spans="1:22" x14ac:dyDescent="0.25">
      <c r="A936" t="s">
        <v>89</v>
      </c>
      <c r="B936" t="s">
        <v>93</v>
      </c>
      <c r="C936">
        <v>2015</v>
      </c>
      <c r="D936">
        <v>278</v>
      </c>
      <c r="E936">
        <v>6</v>
      </c>
      <c r="F936" t="s">
        <v>16</v>
      </c>
      <c r="G936" t="s">
        <v>28</v>
      </c>
      <c r="H936">
        <v>2</v>
      </c>
      <c r="I936" t="s">
        <v>29</v>
      </c>
      <c r="J936" t="s">
        <v>19</v>
      </c>
      <c r="K936">
        <v>28</v>
      </c>
      <c r="L936">
        <v>18</v>
      </c>
      <c r="M936">
        <v>2202</v>
      </c>
      <c r="N936">
        <v>33662.800000000003</v>
      </c>
      <c r="P936" s="6" t="s">
        <v>29</v>
      </c>
      <c r="Q936" s="2">
        <v>400</v>
      </c>
      <c r="R936" s="12">
        <v>5.166666666666667</v>
      </c>
      <c r="S936" s="12">
        <v>27.458333333333332</v>
      </c>
      <c r="T936" s="12">
        <v>20.083333333333332</v>
      </c>
      <c r="U936" s="12">
        <v>190</v>
      </c>
      <c r="V936" s="12">
        <v>43050</v>
      </c>
    </row>
    <row r="937" spans="1:22" x14ac:dyDescent="0.25">
      <c r="A937" t="s">
        <v>89</v>
      </c>
      <c r="B937" t="s">
        <v>93</v>
      </c>
      <c r="C937">
        <v>2015</v>
      </c>
      <c r="D937">
        <v>189</v>
      </c>
      <c r="E937">
        <v>4</v>
      </c>
      <c r="F937" t="s">
        <v>25</v>
      </c>
      <c r="G937" t="s">
        <v>28</v>
      </c>
      <c r="H937">
        <v>4</v>
      </c>
      <c r="I937" t="s">
        <v>29</v>
      </c>
      <c r="J937" t="s">
        <v>30</v>
      </c>
      <c r="K937">
        <v>35</v>
      </c>
      <c r="L937">
        <v>26</v>
      </c>
      <c r="M937">
        <v>2202</v>
      </c>
      <c r="N937">
        <v>25508.23</v>
      </c>
      <c r="P937" s="7" t="s">
        <v>51</v>
      </c>
      <c r="Q937" s="2">
        <v>325</v>
      </c>
      <c r="R937" s="12">
        <v>6</v>
      </c>
      <c r="S937" s="12">
        <v>23.5</v>
      </c>
      <c r="T937" s="12">
        <v>16.75</v>
      </c>
      <c r="U937" s="12">
        <v>190</v>
      </c>
      <c r="V937" s="12">
        <v>41050</v>
      </c>
    </row>
    <row r="938" spans="1:22" x14ac:dyDescent="0.25">
      <c r="A938" t="s">
        <v>89</v>
      </c>
      <c r="B938" t="s">
        <v>93</v>
      </c>
      <c r="C938">
        <v>2015</v>
      </c>
      <c r="D938">
        <v>185</v>
      </c>
      <c r="E938">
        <v>4</v>
      </c>
      <c r="F938" t="s">
        <v>16</v>
      </c>
      <c r="G938" t="s">
        <v>28</v>
      </c>
      <c r="H938">
        <v>4</v>
      </c>
      <c r="I938" t="s">
        <v>29</v>
      </c>
      <c r="J938" t="s">
        <v>30</v>
      </c>
      <c r="K938">
        <v>34</v>
      </c>
      <c r="L938">
        <v>24</v>
      </c>
      <c r="M938">
        <v>2202</v>
      </c>
      <c r="N938">
        <v>25885.71</v>
      </c>
      <c r="P938" s="8" t="s">
        <v>587</v>
      </c>
      <c r="Q938" s="2">
        <v>325</v>
      </c>
      <c r="R938" s="12">
        <v>6</v>
      </c>
      <c r="S938" s="12">
        <v>24</v>
      </c>
      <c r="T938" s="12">
        <v>17</v>
      </c>
      <c r="U938" s="12">
        <v>190</v>
      </c>
      <c r="V938" s="12">
        <v>35350</v>
      </c>
    </row>
    <row r="939" spans="1:22" x14ac:dyDescent="0.25">
      <c r="A939" t="s">
        <v>89</v>
      </c>
      <c r="B939" t="s">
        <v>93</v>
      </c>
      <c r="C939">
        <v>2015</v>
      </c>
      <c r="D939">
        <v>185</v>
      </c>
      <c r="E939">
        <v>4</v>
      </c>
      <c r="F939" t="s">
        <v>25</v>
      </c>
      <c r="G939" t="s">
        <v>28</v>
      </c>
      <c r="H939">
        <v>2</v>
      </c>
      <c r="I939" t="s">
        <v>29</v>
      </c>
      <c r="J939" t="s">
        <v>19</v>
      </c>
      <c r="K939">
        <v>35</v>
      </c>
      <c r="L939">
        <v>26</v>
      </c>
      <c r="M939">
        <v>2202</v>
      </c>
      <c r="N939">
        <v>31304.85</v>
      </c>
      <c r="P939" s="9" t="s">
        <v>26</v>
      </c>
      <c r="Q939" s="2">
        <v>325</v>
      </c>
      <c r="R939" s="12">
        <v>6</v>
      </c>
      <c r="S939" s="12">
        <v>24</v>
      </c>
      <c r="T939" s="12">
        <v>17</v>
      </c>
      <c r="U939" s="12">
        <v>190</v>
      </c>
      <c r="V939" s="12">
        <v>36250</v>
      </c>
    </row>
    <row r="940" spans="1:22" x14ac:dyDescent="0.25">
      <c r="A940" t="s">
        <v>89</v>
      </c>
      <c r="B940" t="s">
        <v>93</v>
      </c>
      <c r="C940">
        <v>2015</v>
      </c>
      <c r="D940">
        <v>185</v>
      </c>
      <c r="E940">
        <v>4</v>
      </c>
      <c r="F940" t="s">
        <v>25</v>
      </c>
      <c r="G940" t="s">
        <v>28</v>
      </c>
      <c r="H940">
        <v>4</v>
      </c>
      <c r="I940" t="s">
        <v>29</v>
      </c>
      <c r="J940" t="s">
        <v>30</v>
      </c>
      <c r="K940">
        <v>36</v>
      </c>
      <c r="L940">
        <v>27</v>
      </c>
      <c r="M940">
        <v>2202</v>
      </c>
      <c r="N940">
        <v>26713.06</v>
      </c>
      <c r="P940" s="10" t="s">
        <v>25</v>
      </c>
      <c r="Q940" s="2">
        <v>325</v>
      </c>
      <c r="R940" s="12">
        <v>6</v>
      </c>
      <c r="S940" s="12">
        <v>24</v>
      </c>
      <c r="T940" s="12">
        <v>17</v>
      </c>
      <c r="U940" s="12">
        <v>190</v>
      </c>
      <c r="V940" s="12">
        <v>36250</v>
      </c>
    </row>
    <row r="941" spans="1:22" x14ac:dyDescent="0.25">
      <c r="A941" t="s">
        <v>89</v>
      </c>
      <c r="B941" t="s">
        <v>93</v>
      </c>
      <c r="C941">
        <v>2015</v>
      </c>
      <c r="D941">
        <v>185</v>
      </c>
      <c r="E941">
        <v>4</v>
      </c>
      <c r="F941" t="s">
        <v>25</v>
      </c>
      <c r="G941" t="s">
        <v>28</v>
      </c>
      <c r="H941">
        <v>2</v>
      </c>
      <c r="I941" t="s">
        <v>29</v>
      </c>
      <c r="J941" t="s">
        <v>19</v>
      </c>
      <c r="K941">
        <v>35</v>
      </c>
      <c r="L941">
        <v>26</v>
      </c>
      <c r="M941">
        <v>2202</v>
      </c>
      <c r="N941">
        <v>29469.17</v>
      </c>
      <c r="P941" s="9" t="s">
        <v>17</v>
      </c>
      <c r="Q941" s="2">
        <v>325</v>
      </c>
      <c r="R941" s="12">
        <v>6</v>
      </c>
      <c r="S941" s="12">
        <v>24</v>
      </c>
      <c r="T941" s="12">
        <v>17</v>
      </c>
      <c r="U941" s="12">
        <v>190</v>
      </c>
      <c r="V941" s="12">
        <v>34450</v>
      </c>
    </row>
    <row r="942" spans="1:22" x14ac:dyDescent="0.25">
      <c r="A942" t="s">
        <v>89</v>
      </c>
      <c r="B942" t="s">
        <v>93</v>
      </c>
      <c r="C942">
        <v>2015</v>
      </c>
      <c r="D942">
        <v>278</v>
      </c>
      <c r="E942">
        <v>6</v>
      </c>
      <c r="F942" t="s">
        <v>25</v>
      </c>
      <c r="G942" t="s">
        <v>28</v>
      </c>
      <c r="H942">
        <v>4</v>
      </c>
      <c r="I942" t="s">
        <v>29</v>
      </c>
      <c r="J942" t="s">
        <v>30</v>
      </c>
      <c r="K942">
        <v>34</v>
      </c>
      <c r="L942">
        <v>21</v>
      </c>
      <c r="M942">
        <v>2202</v>
      </c>
      <c r="N942">
        <v>31537.55</v>
      </c>
      <c r="P942" s="10" t="s">
        <v>25</v>
      </c>
      <c r="Q942" s="2">
        <v>325</v>
      </c>
      <c r="R942" s="12">
        <v>6</v>
      </c>
      <c r="S942" s="12">
        <v>24</v>
      </c>
      <c r="T942" s="12">
        <v>17</v>
      </c>
      <c r="U942" s="12">
        <v>190</v>
      </c>
      <c r="V942" s="12">
        <v>34450</v>
      </c>
    </row>
    <row r="943" spans="1:22" x14ac:dyDescent="0.25">
      <c r="A943" t="s">
        <v>89</v>
      </c>
      <c r="B943" t="s">
        <v>93</v>
      </c>
      <c r="C943">
        <v>2015</v>
      </c>
      <c r="D943">
        <v>278</v>
      </c>
      <c r="E943">
        <v>6</v>
      </c>
      <c r="F943" t="s">
        <v>25</v>
      </c>
      <c r="G943" t="s">
        <v>28</v>
      </c>
      <c r="H943">
        <v>2</v>
      </c>
      <c r="I943" t="s">
        <v>29</v>
      </c>
      <c r="J943" t="s">
        <v>19</v>
      </c>
      <c r="K943">
        <v>32</v>
      </c>
      <c r="L943">
        <v>21</v>
      </c>
      <c r="M943">
        <v>2202</v>
      </c>
      <c r="N943">
        <v>31827.119999999999</v>
      </c>
      <c r="P943" s="8" t="s">
        <v>590</v>
      </c>
      <c r="Q943" s="2">
        <v>325</v>
      </c>
      <c r="R943" s="12">
        <v>6</v>
      </c>
      <c r="S943" s="12">
        <v>23</v>
      </c>
      <c r="T943" s="12">
        <v>16.5</v>
      </c>
      <c r="U943" s="12">
        <v>190</v>
      </c>
      <c r="V943" s="12">
        <v>46750</v>
      </c>
    </row>
    <row r="944" spans="1:22" x14ac:dyDescent="0.25">
      <c r="A944" t="s">
        <v>89</v>
      </c>
      <c r="B944" t="s">
        <v>93</v>
      </c>
      <c r="C944">
        <v>2015</v>
      </c>
      <c r="D944">
        <v>185</v>
      </c>
      <c r="E944">
        <v>4</v>
      </c>
      <c r="F944" t="s">
        <v>16</v>
      </c>
      <c r="G944" t="s">
        <v>28</v>
      </c>
      <c r="H944">
        <v>4</v>
      </c>
      <c r="I944" t="s">
        <v>29</v>
      </c>
      <c r="J944" t="s">
        <v>30</v>
      </c>
      <c r="K944">
        <v>34</v>
      </c>
      <c r="L944">
        <v>24</v>
      </c>
      <c r="M944">
        <v>2202</v>
      </c>
      <c r="N944">
        <v>22860.71</v>
      </c>
      <c r="P944" s="9" t="s">
        <v>26</v>
      </c>
      <c r="Q944" s="2">
        <v>325</v>
      </c>
      <c r="R944" s="12">
        <v>6</v>
      </c>
      <c r="S944" s="12">
        <v>22</v>
      </c>
      <c r="T944" s="12">
        <v>16</v>
      </c>
      <c r="U944" s="12">
        <v>190</v>
      </c>
      <c r="V944" s="12">
        <v>47650</v>
      </c>
    </row>
    <row r="945" spans="1:22" x14ac:dyDescent="0.25">
      <c r="A945" t="s">
        <v>89</v>
      </c>
      <c r="B945" t="s">
        <v>93</v>
      </c>
      <c r="C945">
        <v>2015</v>
      </c>
      <c r="D945">
        <v>185</v>
      </c>
      <c r="E945">
        <v>4</v>
      </c>
      <c r="F945" t="s">
        <v>25</v>
      </c>
      <c r="G945" t="s">
        <v>28</v>
      </c>
      <c r="H945">
        <v>4</v>
      </c>
      <c r="I945" t="s">
        <v>29</v>
      </c>
      <c r="J945" t="s">
        <v>30</v>
      </c>
      <c r="K945">
        <v>36</v>
      </c>
      <c r="L945">
        <v>27</v>
      </c>
      <c r="M945">
        <v>2202</v>
      </c>
      <c r="N945">
        <v>29391.61</v>
      </c>
      <c r="P945" s="10" t="s">
        <v>25</v>
      </c>
      <c r="Q945" s="2">
        <v>325</v>
      </c>
      <c r="R945" s="12">
        <v>6</v>
      </c>
      <c r="S945" s="12">
        <v>22</v>
      </c>
      <c r="T945" s="12">
        <v>16</v>
      </c>
      <c r="U945" s="12">
        <v>190</v>
      </c>
      <c r="V945" s="12">
        <v>47650</v>
      </c>
    </row>
    <row r="946" spans="1:22" x14ac:dyDescent="0.25">
      <c r="A946" t="s">
        <v>89</v>
      </c>
      <c r="B946" t="s">
        <v>93</v>
      </c>
      <c r="C946">
        <v>2015</v>
      </c>
      <c r="D946">
        <v>278</v>
      </c>
      <c r="E946">
        <v>6</v>
      </c>
      <c r="F946" t="s">
        <v>25</v>
      </c>
      <c r="G946" t="s">
        <v>28</v>
      </c>
      <c r="H946">
        <v>4</v>
      </c>
      <c r="I946" t="s">
        <v>29</v>
      </c>
      <c r="J946" t="s">
        <v>30</v>
      </c>
      <c r="K946">
        <v>34</v>
      </c>
      <c r="L946">
        <v>21</v>
      </c>
      <c r="M946">
        <v>2202</v>
      </c>
      <c r="N946">
        <v>34779.72</v>
      </c>
      <c r="P946" s="9" t="s">
        <v>17</v>
      </c>
      <c r="Q946" s="2">
        <v>325</v>
      </c>
      <c r="R946" s="12">
        <v>6</v>
      </c>
      <c r="S946" s="12">
        <v>24</v>
      </c>
      <c r="T946" s="12">
        <v>17</v>
      </c>
      <c r="U946" s="12">
        <v>190</v>
      </c>
      <c r="V946" s="12">
        <v>45850</v>
      </c>
    </row>
    <row r="947" spans="1:22" x14ac:dyDescent="0.25">
      <c r="A947" t="s">
        <v>89</v>
      </c>
      <c r="B947" t="s">
        <v>93</v>
      </c>
      <c r="C947">
        <v>2015</v>
      </c>
      <c r="D947">
        <v>185</v>
      </c>
      <c r="E947">
        <v>4</v>
      </c>
      <c r="F947" t="s">
        <v>25</v>
      </c>
      <c r="G947" t="s">
        <v>28</v>
      </c>
      <c r="H947">
        <v>2</v>
      </c>
      <c r="I947" t="s">
        <v>29</v>
      </c>
      <c r="J947" t="s">
        <v>19</v>
      </c>
      <c r="K947">
        <v>35</v>
      </c>
      <c r="L947">
        <v>26</v>
      </c>
      <c r="M947">
        <v>2202</v>
      </c>
      <c r="N947">
        <v>25466.87</v>
      </c>
      <c r="P947" s="10" t="s">
        <v>25</v>
      </c>
      <c r="Q947" s="2">
        <v>325</v>
      </c>
      <c r="R947" s="12">
        <v>6</v>
      </c>
      <c r="S947" s="12">
        <v>24</v>
      </c>
      <c r="T947" s="12">
        <v>17</v>
      </c>
      <c r="U947" s="12">
        <v>190</v>
      </c>
      <c r="V947" s="12">
        <v>45850</v>
      </c>
    </row>
    <row r="948" spans="1:22" x14ac:dyDescent="0.25">
      <c r="A948" t="s">
        <v>89</v>
      </c>
      <c r="B948" t="s">
        <v>93</v>
      </c>
      <c r="C948">
        <v>2015</v>
      </c>
      <c r="D948">
        <v>189</v>
      </c>
      <c r="E948">
        <v>4</v>
      </c>
      <c r="F948" t="s">
        <v>16</v>
      </c>
      <c r="G948" t="s">
        <v>28</v>
      </c>
      <c r="H948">
        <v>4</v>
      </c>
      <c r="I948" t="s">
        <v>29</v>
      </c>
      <c r="J948" t="s">
        <v>30</v>
      </c>
      <c r="K948">
        <v>34</v>
      </c>
      <c r="L948">
        <v>24</v>
      </c>
      <c r="M948">
        <v>2202</v>
      </c>
      <c r="N948">
        <v>24680.880000000001</v>
      </c>
      <c r="P948" s="7" t="s">
        <v>19</v>
      </c>
      <c r="Q948" s="2">
        <v>400</v>
      </c>
      <c r="R948" s="12">
        <v>5</v>
      </c>
      <c r="S948" s="12">
        <v>28</v>
      </c>
      <c r="T948" s="12">
        <v>20.375</v>
      </c>
      <c r="U948" s="12">
        <v>190</v>
      </c>
      <c r="V948" s="12">
        <v>44962.5</v>
      </c>
    </row>
    <row r="949" spans="1:22" x14ac:dyDescent="0.25">
      <c r="A949" t="s">
        <v>89</v>
      </c>
      <c r="B949" t="s">
        <v>93</v>
      </c>
      <c r="C949">
        <v>2015</v>
      </c>
      <c r="D949">
        <v>185</v>
      </c>
      <c r="E949">
        <v>4</v>
      </c>
      <c r="F949" t="s">
        <v>25</v>
      </c>
      <c r="G949" t="s">
        <v>28</v>
      </c>
      <c r="H949">
        <v>4</v>
      </c>
      <c r="I949" t="s">
        <v>29</v>
      </c>
      <c r="J949" t="s">
        <v>30</v>
      </c>
      <c r="K949">
        <v>36</v>
      </c>
      <c r="L949">
        <v>27</v>
      </c>
      <c r="M949">
        <v>2202</v>
      </c>
      <c r="N949">
        <v>23688.06</v>
      </c>
      <c r="P949" s="8" t="s">
        <v>581</v>
      </c>
      <c r="Q949" s="2">
        <v>400</v>
      </c>
      <c r="R949" s="12">
        <v>5</v>
      </c>
      <c r="S949" s="12">
        <v>28</v>
      </c>
      <c r="T949" s="12">
        <v>20.375</v>
      </c>
      <c r="U949" s="12">
        <v>190</v>
      </c>
      <c r="V949" s="12">
        <v>44962.5</v>
      </c>
    </row>
    <row r="950" spans="1:22" x14ac:dyDescent="0.25">
      <c r="A950" t="s">
        <v>89</v>
      </c>
      <c r="B950" t="s">
        <v>93</v>
      </c>
      <c r="C950">
        <v>2016</v>
      </c>
      <c r="D950">
        <v>278</v>
      </c>
      <c r="E950">
        <v>6</v>
      </c>
      <c r="F950" t="s">
        <v>25</v>
      </c>
      <c r="G950" t="s">
        <v>28</v>
      </c>
      <c r="H950">
        <v>4</v>
      </c>
      <c r="I950" t="s">
        <v>29</v>
      </c>
      <c r="J950" t="s">
        <v>30</v>
      </c>
      <c r="K950">
        <v>34</v>
      </c>
      <c r="L950">
        <v>21</v>
      </c>
      <c r="M950">
        <v>2202</v>
      </c>
      <c r="N950">
        <v>33442.58</v>
      </c>
      <c r="P950" s="9" t="s">
        <v>26</v>
      </c>
      <c r="Q950" s="2">
        <v>400</v>
      </c>
      <c r="R950" s="12">
        <v>5</v>
      </c>
      <c r="S950" s="12">
        <v>27.25</v>
      </c>
      <c r="T950" s="12">
        <v>20</v>
      </c>
      <c r="U950" s="12">
        <v>190</v>
      </c>
      <c r="V950" s="12">
        <v>45962.5</v>
      </c>
    </row>
    <row r="951" spans="1:22" x14ac:dyDescent="0.25">
      <c r="A951" t="s">
        <v>89</v>
      </c>
      <c r="B951" t="s">
        <v>93</v>
      </c>
      <c r="C951">
        <v>2016</v>
      </c>
      <c r="D951">
        <v>185</v>
      </c>
      <c r="E951">
        <v>4</v>
      </c>
      <c r="F951" t="s">
        <v>25</v>
      </c>
      <c r="G951" t="s">
        <v>28</v>
      </c>
      <c r="H951">
        <v>4</v>
      </c>
      <c r="I951" t="s">
        <v>29</v>
      </c>
      <c r="J951" t="s">
        <v>30</v>
      </c>
      <c r="K951">
        <v>37</v>
      </c>
      <c r="L951">
        <v>27</v>
      </c>
      <c r="M951">
        <v>2202</v>
      </c>
      <c r="N951">
        <v>29280.77</v>
      </c>
      <c r="P951" s="10" t="s">
        <v>25</v>
      </c>
      <c r="Q951" s="2">
        <v>400</v>
      </c>
      <c r="R951" s="12">
        <v>5</v>
      </c>
      <c r="S951" s="12">
        <v>27.25</v>
      </c>
      <c r="T951" s="12">
        <v>20</v>
      </c>
      <c r="U951" s="12">
        <v>190</v>
      </c>
      <c r="V951" s="12">
        <v>45962.5</v>
      </c>
    </row>
    <row r="952" spans="1:22" x14ac:dyDescent="0.25">
      <c r="A952" t="s">
        <v>89</v>
      </c>
      <c r="B952" t="s">
        <v>93</v>
      </c>
      <c r="C952">
        <v>2016</v>
      </c>
      <c r="D952">
        <v>185</v>
      </c>
      <c r="E952">
        <v>4</v>
      </c>
      <c r="F952" t="s">
        <v>25</v>
      </c>
      <c r="G952" t="s">
        <v>28</v>
      </c>
      <c r="H952">
        <v>2</v>
      </c>
      <c r="I952" t="s">
        <v>29</v>
      </c>
      <c r="J952" t="s">
        <v>19</v>
      </c>
      <c r="K952">
        <v>35</v>
      </c>
      <c r="L952">
        <v>26</v>
      </c>
      <c r="M952">
        <v>2202</v>
      </c>
      <c r="N952">
        <v>27422</v>
      </c>
      <c r="P952" s="9" t="s">
        <v>17</v>
      </c>
      <c r="Q952" s="2">
        <v>400</v>
      </c>
      <c r="R952" s="12">
        <v>5</v>
      </c>
      <c r="S952" s="12">
        <v>28.75</v>
      </c>
      <c r="T952" s="12">
        <v>20.75</v>
      </c>
      <c r="U952" s="12">
        <v>190</v>
      </c>
      <c r="V952" s="12">
        <v>43962.5</v>
      </c>
    </row>
    <row r="953" spans="1:22" x14ac:dyDescent="0.25">
      <c r="A953" t="s">
        <v>89</v>
      </c>
      <c r="B953" t="s">
        <v>93</v>
      </c>
      <c r="C953">
        <v>2016</v>
      </c>
      <c r="D953">
        <v>189</v>
      </c>
      <c r="E953">
        <v>4</v>
      </c>
      <c r="F953" t="s">
        <v>25</v>
      </c>
      <c r="G953" t="s">
        <v>28</v>
      </c>
      <c r="H953">
        <v>4</v>
      </c>
      <c r="I953" t="s">
        <v>29</v>
      </c>
      <c r="J953" t="s">
        <v>30</v>
      </c>
      <c r="K953">
        <v>35</v>
      </c>
      <c r="L953">
        <v>26</v>
      </c>
      <c r="M953">
        <v>2202</v>
      </c>
      <c r="N953">
        <v>25598.97</v>
      </c>
      <c r="P953" s="10" t="s">
        <v>25</v>
      </c>
      <c r="Q953" s="2">
        <v>400</v>
      </c>
      <c r="R953" s="12">
        <v>5</v>
      </c>
      <c r="S953" s="12">
        <v>28.75</v>
      </c>
      <c r="T953" s="12">
        <v>20.75</v>
      </c>
      <c r="U953" s="12">
        <v>190</v>
      </c>
      <c r="V953" s="12">
        <v>43962.5</v>
      </c>
    </row>
    <row r="954" spans="1:22" x14ac:dyDescent="0.25">
      <c r="A954" t="s">
        <v>89</v>
      </c>
      <c r="B954" t="s">
        <v>93</v>
      </c>
      <c r="C954">
        <v>2016</v>
      </c>
      <c r="D954">
        <v>278</v>
      </c>
      <c r="E954">
        <v>6</v>
      </c>
      <c r="F954" t="s">
        <v>25</v>
      </c>
      <c r="G954" t="s">
        <v>28</v>
      </c>
      <c r="H954">
        <v>4</v>
      </c>
      <c r="I954" t="s">
        <v>29</v>
      </c>
      <c r="J954" t="s">
        <v>30</v>
      </c>
      <c r="K954">
        <v>34</v>
      </c>
      <c r="L954">
        <v>21</v>
      </c>
      <c r="M954">
        <v>2202</v>
      </c>
      <c r="N954">
        <v>31399.98</v>
      </c>
      <c r="P954" s="7" t="s">
        <v>30</v>
      </c>
      <c r="Q954" s="2">
        <v>400</v>
      </c>
      <c r="R954" s="12">
        <v>5</v>
      </c>
      <c r="S954" s="12">
        <v>28.416666666666668</v>
      </c>
      <c r="T954" s="12">
        <v>21</v>
      </c>
      <c r="U954" s="12">
        <v>190</v>
      </c>
      <c r="V954" s="12">
        <v>42441.666666666664</v>
      </c>
    </row>
    <row r="955" spans="1:22" x14ac:dyDescent="0.25">
      <c r="A955" t="s">
        <v>89</v>
      </c>
      <c r="B955" t="s">
        <v>93</v>
      </c>
      <c r="C955">
        <v>2016</v>
      </c>
      <c r="D955">
        <v>185</v>
      </c>
      <c r="E955">
        <v>4</v>
      </c>
      <c r="F955" t="s">
        <v>25</v>
      </c>
      <c r="G955" t="s">
        <v>28</v>
      </c>
      <c r="H955">
        <v>4</v>
      </c>
      <c r="I955" t="s">
        <v>29</v>
      </c>
      <c r="J955" t="s">
        <v>30</v>
      </c>
      <c r="K955">
        <v>37</v>
      </c>
      <c r="L955">
        <v>27</v>
      </c>
      <c r="M955">
        <v>2202</v>
      </c>
      <c r="N955">
        <v>27963.29</v>
      </c>
      <c r="P955" s="8" t="s">
        <v>578</v>
      </c>
      <c r="Q955" s="2">
        <v>400</v>
      </c>
      <c r="R955" s="12">
        <v>5</v>
      </c>
      <c r="S955" s="12">
        <v>28.416666666666668</v>
      </c>
      <c r="T955" s="12">
        <v>21</v>
      </c>
      <c r="U955" s="12">
        <v>190</v>
      </c>
      <c r="V955" s="12">
        <v>42441.666666666664</v>
      </c>
    </row>
    <row r="956" spans="1:22" x14ac:dyDescent="0.25">
      <c r="A956" t="s">
        <v>89</v>
      </c>
      <c r="B956" t="s">
        <v>93</v>
      </c>
      <c r="C956">
        <v>2016</v>
      </c>
      <c r="D956">
        <v>278</v>
      </c>
      <c r="E956">
        <v>6</v>
      </c>
      <c r="F956" t="s">
        <v>25</v>
      </c>
      <c r="G956" t="s">
        <v>28</v>
      </c>
      <c r="H956">
        <v>4</v>
      </c>
      <c r="I956" t="s">
        <v>29</v>
      </c>
      <c r="J956" t="s">
        <v>30</v>
      </c>
      <c r="K956">
        <v>34</v>
      </c>
      <c r="L956">
        <v>21</v>
      </c>
      <c r="M956">
        <v>2202</v>
      </c>
      <c r="N956">
        <v>35418.81</v>
      </c>
      <c r="P956" s="9" t="s">
        <v>26</v>
      </c>
      <c r="Q956" s="2">
        <v>400</v>
      </c>
      <c r="R956" s="12">
        <v>5</v>
      </c>
      <c r="S956" s="12">
        <v>27.333333333333332</v>
      </c>
      <c r="T956" s="12">
        <v>20.5</v>
      </c>
      <c r="U956" s="12">
        <v>190</v>
      </c>
      <c r="V956" s="12">
        <v>43441.666666666664</v>
      </c>
    </row>
    <row r="957" spans="1:22" x14ac:dyDescent="0.25">
      <c r="A957" t="s">
        <v>89</v>
      </c>
      <c r="B957" t="s">
        <v>93</v>
      </c>
      <c r="C957">
        <v>2016</v>
      </c>
      <c r="D957">
        <v>185</v>
      </c>
      <c r="E957">
        <v>4</v>
      </c>
      <c r="F957" t="s">
        <v>25</v>
      </c>
      <c r="G957" t="s">
        <v>28</v>
      </c>
      <c r="H957">
        <v>2</v>
      </c>
      <c r="I957" t="s">
        <v>29</v>
      </c>
      <c r="J957" t="s">
        <v>19</v>
      </c>
      <c r="K957">
        <v>35</v>
      </c>
      <c r="L957">
        <v>26</v>
      </c>
      <c r="M957">
        <v>2202</v>
      </c>
      <c r="N957">
        <v>28443.3</v>
      </c>
      <c r="P957" s="10" t="s">
        <v>25</v>
      </c>
      <c r="Q957" s="2">
        <v>400</v>
      </c>
      <c r="R957" s="12">
        <v>5</v>
      </c>
      <c r="S957" s="12">
        <v>27.333333333333332</v>
      </c>
      <c r="T957" s="12">
        <v>20.5</v>
      </c>
      <c r="U957" s="12">
        <v>190</v>
      </c>
      <c r="V957" s="12">
        <v>43441.666666666664</v>
      </c>
    </row>
    <row r="958" spans="1:22" x14ac:dyDescent="0.25">
      <c r="A958" t="s">
        <v>89</v>
      </c>
      <c r="B958" t="s">
        <v>93</v>
      </c>
      <c r="C958">
        <v>2016</v>
      </c>
      <c r="D958">
        <v>185</v>
      </c>
      <c r="E958">
        <v>4</v>
      </c>
      <c r="F958" t="s">
        <v>25</v>
      </c>
      <c r="G958" t="s">
        <v>28</v>
      </c>
      <c r="H958">
        <v>2</v>
      </c>
      <c r="I958" t="s">
        <v>29</v>
      </c>
      <c r="J958" t="s">
        <v>19</v>
      </c>
      <c r="K958">
        <v>35</v>
      </c>
      <c r="L958">
        <v>26</v>
      </c>
      <c r="M958">
        <v>2202</v>
      </c>
      <c r="N958">
        <v>25251.73</v>
      </c>
      <c r="P958" s="9" t="s">
        <v>17</v>
      </c>
      <c r="Q958" s="2">
        <v>400</v>
      </c>
      <c r="R958" s="12">
        <v>5</v>
      </c>
      <c r="S958" s="12">
        <v>29.5</v>
      </c>
      <c r="T958" s="12">
        <v>21.5</v>
      </c>
      <c r="U958" s="12">
        <v>190</v>
      </c>
      <c r="V958" s="12">
        <v>41441.666666666664</v>
      </c>
    </row>
    <row r="959" spans="1:22" x14ac:dyDescent="0.25">
      <c r="A959" t="s">
        <v>89</v>
      </c>
      <c r="B959" t="s">
        <v>93</v>
      </c>
      <c r="C959">
        <v>2016</v>
      </c>
      <c r="D959">
        <v>189</v>
      </c>
      <c r="E959">
        <v>4</v>
      </c>
      <c r="F959" t="s">
        <v>16</v>
      </c>
      <c r="G959" t="s">
        <v>28</v>
      </c>
      <c r="H959">
        <v>4</v>
      </c>
      <c r="I959" t="s">
        <v>29</v>
      </c>
      <c r="J959" t="s">
        <v>30</v>
      </c>
      <c r="K959">
        <v>34</v>
      </c>
      <c r="L959">
        <v>23</v>
      </c>
      <c r="M959">
        <v>2202</v>
      </c>
      <c r="N959">
        <v>24781.93</v>
      </c>
      <c r="P959" s="10" t="s">
        <v>25</v>
      </c>
      <c r="Q959" s="2">
        <v>400</v>
      </c>
      <c r="R959" s="12">
        <v>5</v>
      </c>
      <c r="S959" s="12">
        <v>29.5</v>
      </c>
      <c r="T959" s="12">
        <v>21.5</v>
      </c>
      <c r="U959" s="12">
        <v>190</v>
      </c>
      <c r="V959" s="12">
        <v>41441.666666666664</v>
      </c>
    </row>
    <row r="960" spans="1:22" x14ac:dyDescent="0.25">
      <c r="A960" t="s">
        <v>89</v>
      </c>
      <c r="B960" t="s">
        <v>93</v>
      </c>
      <c r="C960">
        <v>2016</v>
      </c>
      <c r="D960">
        <v>185</v>
      </c>
      <c r="E960">
        <v>4</v>
      </c>
      <c r="F960" t="s">
        <v>25</v>
      </c>
      <c r="G960" t="s">
        <v>28</v>
      </c>
      <c r="H960">
        <v>4</v>
      </c>
      <c r="I960" t="s">
        <v>29</v>
      </c>
      <c r="J960" t="s">
        <v>30</v>
      </c>
      <c r="K960">
        <v>37</v>
      </c>
      <c r="L960">
        <v>27</v>
      </c>
      <c r="M960">
        <v>2202</v>
      </c>
      <c r="N960">
        <v>26941.99</v>
      </c>
      <c r="P960" s="4" t="s">
        <v>108</v>
      </c>
      <c r="Q960" s="2">
        <v>420</v>
      </c>
      <c r="R960" s="12">
        <v>4.6964285714285712</v>
      </c>
      <c r="S960" s="12">
        <v>29.308035714285715</v>
      </c>
      <c r="T960" s="12">
        <v>21.727678571428573</v>
      </c>
      <c r="U960" s="12">
        <v>1720</v>
      </c>
      <c r="V960" s="12">
        <v>26509.152991071431</v>
      </c>
    </row>
    <row r="961" spans="1:22" x14ac:dyDescent="0.25">
      <c r="A961" t="s">
        <v>89</v>
      </c>
      <c r="B961" t="s">
        <v>93</v>
      </c>
      <c r="C961">
        <v>2016</v>
      </c>
      <c r="D961">
        <v>185</v>
      </c>
      <c r="E961">
        <v>4</v>
      </c>
      <c r="F961" t="s">
        <v>25</v>
      </c>
      <c r="G961" t="s">
        <v>28</v>
      </c>
      <c r="H961">
        <v>2</v>
      </c>
      <c r="I961" t="s">
        <v>29</v>
      </c>
      <c r="J961" t="s">
        <v>19</v>
      </c>
      <c r="K961">
        <v>35</v>
      </c>
      <c r="L961">
        <v>26</v>
      </c>
      <c r="M961">
        <v>2202</v>
      </c>
      <c r="N961">
        <v>31502.11</v>
      </c>
      <c r="P961" s="5">
        <v>2000</v>
      </c>
      <c r="Q961" s="2">
        <v>125</v>
      </c>
      <c r="R961" s="12">
        <v>4</v>
      </c>
      <c r="S961" s="12">
        <v>26</v>
      </c>
      <c r="T961" s="12">
        <v>20</v>
      </c>
      <c r="U961" s="12">
        <v>1720</v>
      </c>
      <c r="V961" s="12">
        <v>2846.92</v>
      </c>
    </row>
    <row r="962" spans="1:22" x14ac:dyDescent="0.25">
      <c r="A962" t="s">
        <v>89</v>
      </c>
      <c r="B962" t="s">
        <v>93</v>
      </c>
      <c r="C962">
        <v>2016</v>
      </c>
      <c r="D962">
        <v>185</v>
      </c>
      <c r="E962">
        <v>4</v>
      </c>
      <c r="F962" t="s">
        <v>16</v>
      </c>
      <c r="G962" t="s">
        <v>28</v>
      </c>
      <c r="H962">
        <v>4</v>
      </c>
      <c r="I962" t="s">
        <v>29</v>
      </c>
      <c r="J962" t="s">
        <v>30</v>
      </c>
      <c r="K962">
        <v>34</v>
      </c>
      <c r="L962">
        <v>23</v>
      </c>
      <c r="M962">
        <v>2202</v>
      </c>
      <c r="N962">
        <v>26124.94</v>
      </c>
      <c r="P962" s="6" t="s">
        <v>18</v>
      </c>
      <c r="Q962" s="2">
        <v>125</v>
      </c>
      <c r="R962" s="12">
        <v>4</v>
      </c>
      <c r="S962" s="12">
        <v>26</v>
      </c>
      <c r="T962" s="12">
        <v>20</v>
      </c>
      <c r="U962" s="12">
        <v>1720</v>
      </c>
      <c r="V962" s="12">
        <v>2846.92</v>
      </c>
    </row>
    <row r="963" spans="1:22" x14ac:dyDescent="0.25">
      <c r="A963" t="s">
        <v>89</v>
      </c>
      <c r="B963" t="s">
        <v>93</v>
      </c>
      <c r="C963">
        <v>2016</v>
      </c>
      <c r="D963">
        <v>185</v>
      </c>
      <c r="E963">
        <v>4</v>
      </c>
      <c r="F963" t="s">
        <v>25</v>
      </c>
      <c r="G963" t="s">
        <v>28</v>
      </c>
      <c r="H963">
        <v>4</v>
      </c>
      <c r="I963" t="s">
        <v>29</v>
      </c>
      <c r="J963" t="s">
        <v>30</v>
      </c>
      <c r="K963">
        <v>37</v>
      </c>
      <c r="L963">
        <v>27</v>
      </c>
      <c r="M963">
        <v>2202</v>
      </c>
      <c r="N963">
        <v>23495.09</v>
      </c>
      <c r="P963" s="7" t="s">
        <v>30</v>
      </c>
      <c r="Q963" s="2">
        <v>125</v>
      </c>
      <c r="R963" s="12">
        <v>4</v>
      </c>
      <c r="S963" s="12">
        <v>26</v>
      </c>
      <c r="T963" s="12">
        <v>20</v>
      </c>
      <c r="U963" s="12">
        <v>1720</v>
      </c>
      <c r="V963" s="12">
        <v>2846.92</v>
      </c>
    </row>
    <row r="964" spans="1:22" x14ac:dyDescent="0.25">
      <c r="A964" t="s">
        <v>89</v>
      </c>
      <c r="B964" t="s">
        <v>93</v>
      </c>
      <c r="C964">
        <v>2016</v>
      </c>
      <c r="D964">
        <v>185</v>
      </c>
      <c r="E964">
        <v>4</v>
      </c>
      <c r="F964" t="s">
        <v>16</v>
      </c>
      <c r="G964" t="s">
        <v>28</v>
      </c>
      <c r="H964">
        <v>2</v>
      </c>
      <c r="I964" t="s">
        <v>29</v>
      </c>
      <c r="J964" t="s">
        <v>19</v>
      </c>
      <c r="K964">
        <v>34</v>
      </c>
      <c r="L964">
        <v>23</v>
      </c>
      <c r="M964">
        <v>2202</v>
      </c>
      <c r="N964">
        <v>24383.62</v>
      </c>
      <c r="P964" s="8" t="s">
        <v>665</v>
      </c>
      <c r="Q964" s="2">
        <v>125</v>
      </c>
      <c r="R964" s="12">
        <v>4</v>
      </c>
      <c r="S964" s="12">
        <v>26</v>
      </c>
      <c r="T964" s="12">
        <v>20</v>
      </c>
      <c r="U964" s="12">
        <v>1720</v>
      </c>
      <c r="V964" s="12">
        <v>2846.92</v>
      </c>
    </row>
    <row r="965" spans="1:22" x14ac:dyDescent="0.25">
      <c r="A965" t="s">
        <v>89</v>
      </c>
      <c r="B965" t="s">
        <v>93</v>
      </c>
      <c r="C965">
        <v>2016</v>
      </c>
      <c r="D965">
        <v>185</v>
      </c>
      <c r="E965">
        <v>4</v>
      </c>
      <c r="F965" t="s">
        <v>25</v>
      </c>
      <c r="G965" t="s">
        <v>28</v>
      </c>
      <c r="H965">
        <v>2</v>
      </c>
      <c r="I965" t="s">
        <v>29</v>
      </c>
      <c r="J965" t="s">
        <v>19</v>
      </c>
      <c r="K965">
        <v>35</v>
      </c>
      <c r="L965">
        <v>26</v>
      </c>
      <c r="M965">
        <v>2202</v>
      </c>
      <c r="N965">
        <v>29459.5</v>
      </c>
      <c r="P965" s="9" t="s">
        <v>28</v>
      </c>
      <c r="Q965" s="2">
        <v>125</v>
      </c>
      <c r="R965" s="12">
        <v>4</v>
      </c>
      <c r="S965" s="12">
        <v>26</v>
      </c>
      <c r="T965" s="12">
        <v>20</v>
      </c>
      <c r="U965" s="12">
        <v>1720</v>
      </c>
      <c r="V965" s="12">
        <v>2846.92</v>
      </c>
    </row>
    <row r="966" spans="1:22" x14ac:dyDescent="0.25">
      <c r="A966" t="s">
        <v>89</v>
      </c>
      <c r="B966" t="s">
        <v>93</v>
      </c>
      <c r="C966">
        <v>2016</v>
      </c>
      <c r="D966">
        <v>189</v>
      </c>
      <c r="E966">
        <v>4</v>
      </c>
      <c r="F966" t="s">
        <v>25</v>
      </c>
      <c r="G966" t="s">
        <v>28</v>
      </c>
      <c r="H966">
        <v>4</v>
      </c>
      <c r="I966" t="s">
        <v>29</v>
      </c>
      <c r="J966" t="s">
        <v>30</v>
      </c>
      <c r="K966">
        <v>35</v>
      </c>
      <c r="L966">
        <v>26</v>
      </c>
      <c r="M966">
        <v>2202</v>
      </c>
      <c r="N966">
        <v>26620.28</v>
      </c>
      <c r="P966" s="10" t="s">
        <v>16</v>
      </c>
      <c r="Q966" s="2">
        <v>125</v>
      </c>
      <c r="R966" s="12">
        <v>4</v>
      </c>
      <c r="S966" s="12">
        <v>26</v>
      </c>
      <c r="T966" s="12">
        <v>20</v>
      </c>
      <c r="U966" s="12">
        <v>1720</v>
      </c>
      <c r="V966" s="12">
        <v>2846.92</v>
      </c>
    </row>
    <row r="967" spans="1:22" x14ac:dyDescent="0.25">
      <c r="A967" t="s">
        <v>89</v>
      </c>
      <c r="B967" t="s">
        <v>93</v>
      </c>
      <c r="C967">
        <v>2016</v>
      </c>
      <c r="D967">
        <v>185</v>
      </c>
      <c r="E967">
        <v>4</v>
      </c>
      <c r="F967" t="s">
        <v>16</v>
      </c>
      <c r="G967" t="s">
        <v>28</v>
      </c>
      <c r="H967">
        <v>2</v>
      </c>
      <c r="I967" t="s">
        <v>29</v>
      </c>
      <c r="J967" t="s">
        <v>19</v>
      </c>
      <c r="K967">
        <v>34</v>
      </c>
      <c r="L967">
        <v>23</v>
      </c>
      <c r="M967">
        <v>2202</v>
      </c>
      <c r="N967">
        <v>26553.89</v>
      </c>
      <c r="P967" s="5">
        <v>2001</v>
      </c>
      <c r="Q967" s="2">
        <v>125</v>
      </c>
      <c r="R967" s="12">
        <v>4</v>
      </c>
      <c r="S967" s="12">
        <v>28</v>
      </c>
      <c r="T967" s="12">
        <v>20.5</v>
      </c>
      <c r="U967" s="12">
        <v>1720</v>
      </c>
      <c r="V967" s="12">
        <v>16792.3125</v>
      </c>
    </row>
    <row r="968" spans="1:22" x14ac:dyDescent="0.25">
      <c r="A968" t="s">
        <v>89</v>
      </c>
      <c r="B968" t="s">
        <v>93</v>
      </c>
      <c r="C968">
        <v>2016</v>
      </c>
      <c r="D968">
        <v>185</v>
      </c>
      <c r="E968">
        <v>4</v>
      </c>
      <c r="F968" t="s">
        <v>25</v>
      </c>
      <c r="G968" t="s">
        <v>28</v>
      </c>
      <c r="H968">
        <v>2</v>
      </c>
      <c r="I968" t="s">
        <v>29</v>
      </c>
      <c r="J968" t="s">
        <v>19</v>
      </c>
      <c r="K968">
        <v>35</v>
      </c>
      <c r="L968">
        <v>26</v>
      </c>
      <c r="M968">
        <v>2202</v>
      </c>
      <c r="N968">
        <v>26273.03</v>
      </c>
      <c r="P968" s="6" t="s">
        <v>18</v>
      </c>
      <c r="Q968" s="2">
        <v>125</v>
      </c>
      <c r="R968" s="12">
        <v>4</v>
      </c>
      <c r="S968" s="12">
        <v>28</v>
      </c>
      <c r="T968" s="12">
        <v>20.5</v>
      </c>
      <c r="U968" s="12">
        <v>1720</v>
      </c>
      <c r="V968" s="12">
        <v>16792.3125</v>
      </c>
    </row>
    <row r="969" spans="1:22" x14ac:dyDescent="0.25">
      <c r="A969" t="s">
        <v>89</v>
      </c>
      <c r="B969" t="s">
        <v>93</v>
      </c>
      <c r="C969">
        <v>2016</v>
      </c>
      <c r="D969">
        <v>185</v>
      </c>
      <c r="E969">
        <v>4</v>
      </c>
      <c r="F969" t="s">
        <v>25</v>
      </c>
      <c r="G969" t="s">
        <v>28</v>
      </c>
      <c r="H969">
        <v>4</v>
      </c>
      <c r="I969" t="s">
        <v>29</v>
      </c>
      <c r="J969" t="s">
        <v>30</v>
      </c>
      <c r="K969">
        <v>37</v>
      </c>
      <c r="L969">
        <v>27</v>
      </c>
      <c r="M969">
        <v>2202</v>
      </c>
      <c r="N969">
        <v>24516.39</v>
      </c>
      <c r="P969" s="7" t="s">
        <v>30</v>
      </c>
      <c r="Q969" s="2">
        <v>125</v>
      </c>
      <c r="R969" s="12">
        <v>4</v>
      </c>
      <c r="S969" s="12">
        <v>28</v>
      </c>
      <c r="T969" s="12">
        <v>20.5</v>
      </c>
      <c r="U969" s="12">
        <v>1720</v>
      </c>
      <c r="V969" s="12">
        <v>16792.3125</v>
      </c>
    </row>
    <row r="970" spans="1:22" x14ac:dyDescent="0.25">
      <c r="A970" t="s">
        <v>89</v>
      </c>
      <c r="B970" t="s">
        <v>93</v>
      </c>
      <c r="C970">
        <v>2016</v>
      </c>
      <c r="D970">
        <v>278</v>
      </c>
      <c r="E970">
        <v>6</v>
      </c>
      <c r="F970" t="s">
        <v>16</v>
      </c>
      <c r="G970" t="s">
        <v>28</v>
      </c>
      <c r="H970">
        <v>2</v>
      </c>
      <c r="I970" t="s">
        <v>29</v>
      </c>
      <c r="J970" t="s">
        <v>19</v>
      </c>
      <c r="K970">
        <v>28</v>
      </c>
      <c r="L970">
        <v>18</v>
      </c>
      <c r="M970">
        <v>2202</v>
      </c>
      <c r="N970">
        <v>31685.94</v>
      </c>
      <c r="P970" s="8" t="s">
        <v>665</v>
      </c>
      <c r="Q970" s="2">
        <v>125</v>
      </c>
      <c r="R970" s="12">
        <v>4</v>
      </c>
      <c r="S970" s="12">
        <v>28</v>
      </c>
      <c r="T970" s="12">
        <v>20.5</v>
      </c>
      <c r="U970" s="12">
        <v>1720</v>
      </c>
      <c r="V970" s="12">
        <v>16792.3125</v>
      </c>
    </row>
    <row r="971" spans="1:22" x14ac:dyDescent="0.25">
      <c r="A971" t="s">
        <v>89</v>
      </c>
      <c r="B971" t="s">
        <v>93</v>
      </c>
      <c r="C971">
        <v>2016</v>
      </c>
      <c r="D971">
        <v>278</v>
      </c>
      <c r="E971">
        <v>6</v>
      </c>
      <c r="F971" t="s">
        <v>25</v>
      </c>
      <c r="G971" t="s">
        <v>28</v>
      </c>
      <c r="H971">
        <v>2</v>
      </c>
      <c r="I971" t="s">
        <v>29</v>
      </c>
      <c r="J971" t="s">
        <v>19</v>
      </c>
      <c r="K971">
        <v>32</v>
      </c>
      <c r="L971">
        <v>21</v>
      </c>
      <c r="M971">
        <v>2202</v>
      </c>
      <c r="N971">
        <v>34954.11</v>
      </c>
      <c r="P971" s="9" t="s">
        <v>28</v>
      </c>
      <c r="Q971" s="2">
        <v>125</v>
      </c>
      <c r="R971" s="12">
        <v>4</v>
      </c>
      <c r="S971" s="12">
        <v>28</v>
      </c>
      <c r="T971" s="12">
        <v>20.5</v>
      </c>
      <c r="U971" s="12">
        <v>1720</v>
      </c>
      <c r="V971" s="12">
        <v>16792.3125</v>
      </c>
    </row>
    <row r="972" spans="1:22" x14ac:dyDescent="0.25">
      <c r="A972" t="s">
        <v>89</v>
      </c>
      <c r="B972" t="s">
        <v>93</v>
      </c>
      <c r="C972">
        <v>2016</v>
      </c>
      <c r="D972">
        <v>278</v>
      </c>
      <c r="E972">
        <v>6</v>
      </c>
      <c r="F972" t="s">
        <v>25</v>
      </c>
      <c r="G972" t="s">
        <v>28</v>
      </c>
      <c r="H972">
        <v>2</v>
      </c>
      <c r="I972" t="s">
        <v>29</v>
      </c>
      <c r="J972" t="s">
        <v>19</v>
      </c>
      <c r="K972">
        <v>32</v>
      </c>
      <c r="L972">
        <v>21</v>
      </c>
      <c r="M972">
        <v>2202</v>
      </c>
      <c r="N972">
        <v>33728.550000000003</v>
      </c>
      <c r="P972" s="10" t="s">
        <v>25</v>
      </c>
      <c r="Q972" s="2">
        <v>125</v>
      </c>
      <c r="R972" s="12">
        <v>4</v>
      </c>
      <c r="S972" s="12">
        <v>28</v>
      </c>
      <c r="T972" s="12">
        <v>19</v>
      </c>
      <c r="U972" s="12">
        <v>1720</v>
      </c>
      <c r="V972" s="12">
        <v>17467.050000000003</v>
      </c>
    </row>
    <row r="973" spans="1:22" x14ac:dyDescent="0.25">
      <c r="A973" t="s">
        <v>89</v>
      </c>
      <c r="B973" t="s">
        <v>93</v>
      </c>
      <c r="C973">
        <v>2016</v>
      </c>
      <c r="D973">
        <v>185</v>
      </c>
      <c r="E973">
        <v>4</v>
      </c>
      <c r="F973" t="s">
        <v>16</v>
      </c>
      <c r="G973" t="s">
        <v>28</v>
      </c>
      <c r="H973">
        <v>4</v>
      </c>
      <c r="I973" t="s">
        <v>29</v>
      </c>
      <c r="J973" t="s">
        <v>30</v>
      </c>
      <c r="K973">
        <v>34</v>
      </c>
      <c r="L973">
        <v>23</v>
      </c>
      <c r="M973">
        <v>2202</v>
      </c>
      <c r="N973">
        <v>22678.05</v>
      </c>
      <c r="P973" s="10" t="s">
        <v>16</v>
      </c>
      <c r="Q973" s="2">
        <v>125</v>
      </c>
      <c r="R973" s="12">
        <v>4</v>
      </c>
      <c r="S973" s="12">
        <v>28</v>
      </c>
      <c r="T973" s="12">
        <v>22</v>
      </c>
      <c r="U973" s="12">
        <v>1720</v>
      </c>
      <c r="V973" s="12">
        <v>16117.575000000001</v>
      </c>
    </row>
    <row r="974" spans="1:22" x14ac:dyDescent="0.25">
      <c r="A974" t="s">
        <v>89</v>
      </c>
      <c r="B974" t="s">
        <v>93</v>
      </c>
      <c r="C974">
        <v>2016</v>
      </c>
      <c r="D974">
        <v>278</v>
      </c>
      <c r="E974">
        <v>6</v>
      </c>
      <c r="F974" t="s">
        <v>25</v>
      </c>
      <c r="G974" t="s">
        <v>28</v>
      </c>
      <c r="H974">
        <v>2</v>
      </c>
      <c r="I974" t="s">
        <v>29</v>
      </c>
      <c r="J974" t="s">
        <v>19</v>
      </c>
      <c r="K974">
        <v>32</v>
      </c>
      <c r="L974">
        <v>21</v>
      </c>
      <c r="M974">
        <v>2202</v>
      </c>
      <c r="N974">
        <v>31685.94</v>
      </c>
      <c r="P974" s="5">
        <v>2007</v>
      </c>
      <c r="Q974" s="2">
        <v>264</v>
      </c>
      <c r="R974" s="12">
        <v>4.4615384615384617</v>
      </c>
      <c r="S974" s="12">
        <v>28.307692307692307</v>
      </c>
      <c r="T974" s="12">
        <v>20.846153846153847</v>
      </c>
      <c r="U974" s="12">
        <v>1720</v>
      </c>
      <c r="V974" s="12">
        <v>20714.090000000004</v>
      </c>
    </row>
    <row r="975" spans="1:22" x14ac:dyDescent="0.25">
      <c r="A975" t="s">
        <v>89</v>
      </c>
      <c r="B975" t="s">
        <v>93</v>
      </c>
      <c r="C975">
        <v>2016</v>
      </c>
      <c r="D975">
        <v>185</v>
      </c>
      <c r="E975">
        <v>4</v>
      </c>
      <c r="F975" t="s">
        <v>25</v>
      </c>
      <c r="G975" t="s">
        <v>28</v>
      </c>
      <c r="H975">
        <v>4</v>
      </c>
      <c r="I975" t="s">
        <v>29</v>
      </c>
      <c r="J975" t="s">
        <v>30</v>
      </c>
      <c r="K975">
        <v>37</v>
      </c>
      <c r="L975">
        <v>27</v>
      </c>
      <c r="M975">
        <v>2202</v>
      </c>
      <c r="N975">
        <v>31323.38</v>
      </c>
      <c r="P975" s="6" t="s">
        <v>18</v>
      </c>
      <c r="Q975" s="2">
        <v>182</v>
      </c>
      <c r="R975" s="12">
        <v>4.333333333333333</v>
      </c>
      <c r="S975" s="12">
        <v>28.666666666666668</v>
      </c>
      <c r="T975" s="12">
        <v>21.166666666666668</v>
      </c>
      <c r="U975" s="12">
        <v>1720</v>
      </c>
      <c r="V975" s="12">
        <v>19928.070000000003</v>
      </c>
    </row>
    <row r="976" spans="1:22" x14ac:dyDescent="0.25">
      <c r="A976" t="s">
        <v>89</v>
      </c>
      <c r="B976" t="s">
        <v>93</v>
      </c>
      <c r="C976">
        <v>2017</v>
      </c>
      <c r="D976">
        <v>189</v>
      </c>
      <c r="E976">
        <v>4</v>
      </c>
      <c r="F976" t="s">
        <v>25</v>
      </c>
      <c r="G976" t="s">
        <v>28</v>
      </c>
      <c r="H976">
        <v>4</v>
      </c>
      <c r="I976" t="s">
        <v>29</v>
      </c>
      <c r="J976" t="s">
        <v>30</v>
      </c>
      <c r="K976">
        <v>34</v>
      </c>
      <c r="L976">
        <v>26</v>
      </c>
      <c r="M976">
        <v>2202</v>
      </c>
      <c r="N976">
        <v>26215</v>
      </c>
      <c r="P976" s="7" t="s">
        <v>30</v>
      </c>
      <c r="Q976" s="2">
        <v>138</v>
      </c>
      <c r="R976" s="12">
        <v>4</v>
      </c>
      <c r="S976" s="12">
        <v>30.8</v>
      </c>
      <c r="T976" s="12">
        <v>23</v>
      </c>
      <c r="U976" s="12">
        <v>1720</v>
      </c>
      <c r="V976" s="12">
        <v>18132.732</v>
      </c>
    </row>
    <row r="977" spans="1:22" x14ac:dyDescent="0.25">
      <c r="A977" t="s">
        <v>89</v>
      </c>
      <c r="B977" t="s">
        <v>93</v>
      </c>
      <c r="C977">
        <v>2017</v>
      </c>
      <c r="D977">
        <v>185</v>
      </c>
      <c r="E977">
        <v>4</v>
      </c>
      <c r="F977" t="s">
        <v>16</v>
      </c>
      <c r="G977" t="s">
        <v>28</v>
      </c>
      <c r="H977">
        <v>2</v>
      </c>
      <c r="I977" t="s">
        <v>29</v>
      </c>
      <c r="J977" t="s">
        <v>19</v>
      </c>
      <c r="K977">
        <v>32</v>
      </c>
      <c r="L977">
        <v>23</v>
      </c>
      <c r="M977">
        <v>2202</v>
      </c>
      <c r="N977">
        <v>24025</v>
      </c>
      <c r="P977" s="8" t="s">
        <v>697</v>
      </c>
      <c r="Q977" s="2">
        <v>138</v>
      </c>
      <c r="R977" s="12">
        <v>4</v>
      </c>
      <c r="S977" s="12">
        <v>30.8</v>
      </c>
      <c r="T977" s="12">
        <v>23</v>
      </c>
      <c r="U977" s="12">
        <v>1720</v>
      </c>
      <c r="V977" s="12">
        <v>18132.732</v>
      </c>
    </row>
    <row r="978" spans="1:22" x14ac:dyDescent="0.25">
      <c r="A978" t="s">
        <v>89</v>
      </c>
      <c r="B978" t="s">
        <v>93</v>
      </c>
      <c r="C978">
        <v>2017</v>
      </c>
      <c r="D978">
        <v>185</v>
      </c>
      <c r="E978">
        <v>4</v>
      </c>
      <c r="F978" t="s">
        <v>25</v>
      </c>
      <c r="G978" t="s">
        <v>28</v>
      </c>
      <c r="H978">
        <v>2</v>
      </c>
      <c r="I978" t="s">
        <v>29</v>
      </c>
      <c r="J978" t="s">
        <v>19</v>
      </c>
      <c r="K978">
        <v>34</v>
      </c>
      <c r="L978">
        <v>26</v>
      </c>
      <c r="M978">
        <v>2202</v>
      </c>
      <c r="N978">
        <v>30995</v>
      </c>
      <c r="P978" s="9" t="s">
        <v>28</v>
      </c>
      <c r="Q978" s="2">
        <v>138</v>
      </c>
      <c r="R978" s="12">
        <v>4</v>
      </c>
      <c r="S978" s="12">
        <v>30.8</v>
      </c>
      <c r="T978" s="12">
        <v>23</v>
      </c>
      <c r="U978" s="12">
        <v>1720</v>
      </c>
      <c r="V978" s="12">
        <v>18132.732</v>
      </c>
    </row>
    <row r="979" spans="1:22" x14ac:dyDescent="0.25">
      <c r="A979" t="s">
        <v>89</v>
      </c>
      <c r="B979" t="s">
        <v>93</v>
      </c>
      <c r="C979">
        <v>2017</v>
      </c>
      <c r="D979">
        <v>185</v>
      </c>
      <c r="E979">
        <v>4</v>
      </c>
      <c r="F979" t="s">
        <v>16</v>
      </c>
      <c r="G979" t="s">
        <v>28</v>
      </c>
      <c r="H979">
        <v>4</v>
      </c>
      <c r="I979" t="s">
        <v>29</v>
      </c>
      <c r="J979" t="s">
        <v>30</v>
      </c>
      <c r="K979">
        <v>32</v>
      </c>
      <c r="L979">
        <v>23</v>
      </c>
      <c r="M979">
        <v>2202</v>
      </c>
      <c r="N979">
        <v>22355</v>
      </c>
      <c r="P979" s="10" t="s">
        <v>25</v>
      </c>
      <c r="Q979" s="2">
        <v>138</v>
      </c>
      <c r="R979" s="12">
        <v>4</v>
      </c>
      <c r="S979" s="12">
        <v>32</v>
      </c>
      <c r="T979" s="12">
        <v>23</v>
      </c>
      <c r="U979" s="12">
        <v>1720</v>
      </c>
      <c r="V979" s="12">
        <v>19445.240000000002</v>
      </c>
    </row>
    <row r="980" spans="1:22" x14ac:dyDescent="0.25">
      <c r="A980" t="s">
        <v>89</v>
      </c>
      <c r="B980" t="s">
        <v>93</v>
      </c>
      <c r="C980">
        <v>2017</v>
      </c>
      <c r="D980">
        <v>278</v>
      </c>
      <c r="E980">
        <v>6</v>
      </c>
      <c r="F980" t="s">
        <v>25</v>
      </c>
      <c r="G980" t="s">
        <v>28</v>
      </c>
      <c r="H980">
        <v>4</v>
      </c>
      <c r="I980" t="s">
        <v>29</v>
      </c>
      <c r="J980" t="s">
        <v>30</v>
      </c>
      <c r="K980">
        <v>33</v>
      </c>
      <c r="L980">
        <v>21</v>
      </c>
      <c r="M980">
        <v>2202</v>
      </c>
      <c r="N980">
        <v>34830</v>
      </c>
      <c r="P980" s="10" t="s">
        <v>16</v>
      </c>
      <c r="Q980" s="2">
        <v>138</v>
      </c>
      <c r="R980" s="12">
        <v>4</v>
      </c>
      <c r="S980" s="12">
        <v>30</v>
      </c>
      <c r="T980" s="12">
        <v>23</v>
      </c>
      <c r="U980" s="12">
        <v>1720</v>
      </c>
      <c r="V980" s="12">
        <v>17257.726666666666</v>
      </c>
    </row>
    <row r="981" spans="1:22" x14ac:dyDescent="0.25">
      <c r="A981" t="s">
        <v>89</v>
      </c>
      <c r="B981" t="s">
        <v>93</v>
      </c>
      <c r="C981">
        <v>2017</v>
      </c>
      <c r="D981">
        <v>185</v>
      </c>
      <c r="E981">
        <v>4</v>
      </c>
      <c r="F981" t="s">
        <v>16</v>
      </c>
      <c r="G981" t="s">
        <v>28</v>
      </c>
      <c r="H981">
        <v>2</v>
      </c>
      <c r="I981" t="s">
        <v>29</v>
      </c>
      <c r="J981" t="s">
        <v>19</v>
      </c>
      <c r="K981">
        <v>32</v>
      </c>
      <c r="L981">
        <v>23</v>
      </c>
      <c r="M981">
        <v>2202</v>
      </c>
      <c r="N981">
        <v>26150</v>
      </c>
      <c r="P981" s="7" t="s">
        <v>35</v>
      </c>
      <c r="Q981" s="2">
        <v>182</v>
      </c>
      <c r="R981" s="12">
        <v>4.5714285714285712</v>
      </c>
      <c r="S981" s="12">
        <v>27.142857142857142</v>
      </c>
      <c r="T981" s="12">
        <v>19.857142857142858</v>
      </c>
      <c r="U981" s="12">
        <v>1720</v>
      </c>
      <c r="V981" s="12">
        <v>21210.454285714284</v>
      </c>
    </row>
    <row r="982" spans="1:22" x14ac:dyDescent="0.25">
      <c r="A982" t="s">
        <v>89</v>
      </c>
      <c r="B982" t="s">
        <v>93</v>
      </c>
      <c r="C982">
        <v>2017</v>
      </c>
      <c r="D982">
        <v>278</v>
      </c>
      <c r="E982">
        <v>6</v>
      </c>
      <c r="F982" t="s">
        <v>25</v>
      </c>
      <c r="G982" t="s">
        <v>28</v>
      </c>
      <c r="H982">
        <v>4</v>
      </c>
      <c r="I982" t="s">
        <v>29</v>
      </c>
      <c r="J982" t="s">
        <v>30</v>
      </c>
      <c r="K982">
        <v>33</v>
      </c>
      <c r="L982">
        <v>21</v>
      </c>
      <c r="M982">
        <v>2202</v>
      </c>
      <c r="N982">
        <v>32895</v>
      </c>
      <c r="P982" s="8" t="s">
        <v>626</v>
      </c>
      <c r="Q982" s="2">
        <v>182</v>
      </c>
      <c r="R982" s="12">
        <v>4.8</v>
      </c>
      <c r="S982" s="12">
        <v>25.6</v>
      </c>
      <c r="T982" s="12">
        <v>18.600000000000001</v>
      </c>
      <c r="U982" s="12">
        <v>1720</v>
      </c>
      <c r="V982" s="12">
        <v>21892.892</v>
      </c>
    </row>
    <row r="983" spans="1:22" x14ac:dyDescent="0.25">
      <c r="A983" t="s">
        <v>89</v>
      </c>
      <c r="B983" t="s">
        <v>93</v>
      </c>
      <c r="C983">
        <v>2017</v>
      </c>
      <c r="D983">
        <v>189</v>
      </c>
      <c r="E983">
        <v>4</v>
      </c>
      <c r="F983" t="s">
        <v>25</v>
      </c>
      <c r="G983" t="s">
        <v>28</v>
      </c>
      <c r="H983">
        <v>4</v>
      </c>
      <c r="I983" t="s">
        <v>29</v>
      </c>
      <c r="J983" t="s">
        <v>30</v>
      </c>
      <c r="K983">
        <v>34</v>
      </c>
      <c r="L983">
        <v>26</v>
      </c>
      <c r="M983">
        <v>2202</v>
      </c>
      <c r="N983">
        <v>25215</v>
      </c>
      <c r="P983" s="9" t="s">
        <v>28</v>
      </c>
      <c r="Q983" s="2">
        <v>182</v>
      </c>
      <c r="R983" s="12">
        <v>4.8</v>
      </c>
      <c r="S983" s="12">
        <v>25.6</v>
      </c>
      <c r="T983" s="12">
        <v>18.600000000000001</v>
      </c>
      <c r="U983" s="12">
        <v>1720</v>
      </c>
      <c r="V983" s="12">
        <v>21892.892</v>
      </c>
    </row>
    <row r="984" spans="1:22" x14ac:dyDescent="0.25">
      <c r="A984" t="s">
        <v>89</v>
      </c>
      <c r="B984" t="s">
        <v>93</v>
      </c>
      <c r="C984">
        <v>2017</v>
      </c>
      <c r="D984">
        <v>185</v>
      </c>
      <c r="E984">
        <v>4</v>
      </c>
      <c r="F984" t="s">
        <v>25</v>
      </c>
      <c r="G984" t="s">
        <v>28</v>
      </c>
      <c r="H984">
        <v>4</v>
      </c>
      <c r="I984" t="s">
        <v>29</v>
      </c>
      <c r="J984" t="s">
        <v>30</v>
      </c>
      <c r="K984">
        <v>36</v>
      </c>
      <c r="L984">
        <v>27</v>
      </c>
      <c r="M984">
        <v>2202</v>
      </c>
      <c r="N984">
        <v>27530</v>
      </c>
      <c r="P984" s="10" t="s">
        <v>25</v>
      </c>
      <c r="Q984" s="2">
        <v>182</v>
      </c>
      <c r="R984" s="12">
        <v>4.8</v>
      </c>
      <c r="S984" s="12">
        <v>25.6</v>
      </c>
      <c r="T984" s="12">
        <v>18.600000000000001</v>
      </c>
      <c r="U984" s="12">
        <v>1720</v>
      </c>
      <c r="V984" s="12">
        <v>21892.892</v>
      </c>
    </row>
    <row r="985" spans="1:22" x14ac:dyDescent="0.25">
      <c r="A985" t="s">
        <v>89</v>
      </c>
      <c r="B985" t="s">
        <v>93</v>
      </c>
      <c r="C985">
        <v>2017</v>
      </c>
      <c r="D985">
        <v>185</v>
      </c>
      <c r="E985">
        <v>4</v>
      </c>
      <c r="F985" t="s">
        <v>25</v>
      </c>
      <c r="G985" t="s">
        <v>28</v>
      </c>
      <c r="H985">
        <v>4</v>
      </c>
      <c r="I985" t="s">
        <v>29</v>
      </c>
      <c r="J985" t="s">
        <v>30</v>
      </c>
      <c r="K985">
        <v>36</v>
      </c>
      <c r="L985">
        <v>27</v>
      </c>
      <c r="M985">
        <v>2202</v>
      </c>
      <c r="N985">
        <v>28820</v>
      </c>
      <c r="P985" s="8" t="s">
        <v>697</v>
      </c>
      <c r="Q985" s="2">
        <v>138</v>
      </c>
      <c r="R985" s="12">
        <v>4</v>
      </c>
      <c r="S985" s="12">
        <v>31</v>
      </c>
      <c r="T985" s="12">
        <v>23</v>
      </c>
      <c r="U985" s="12">
        <v>1720</v>
      </c>
      <c r="V985" s="12">
        <v>19504.36</v>
      </c>
    </row>
    <row r="986" spans="1:22" x14ac:dyDescent="0.25">
      <c r="A986" t="s">
        <v>89</v>
      </c>
      <c r="B986" t="s">
        <v>93</v>
      </c>
      <c r="C986">
        <v>2017</v>
      </c>
      <c r="D986">
        <v>185</v>
      </c>
      <c r="E986">
        <v>4</v>
      </c>
      <c r="F986" t="s">
        <v>25</v>
      </c>
      <c r="G986" t="s">
        <v>28</v>
      </c>
      <c r="H986">
        <v>4</v>
      </c>
      <c r="I986" t="s">
        <v>29</v>
      </c>
      <c r="J986" t="s">
        <v>30</v>
      </c>
      <c r="K986">
        <v>36</v>
      </c>
      <c r="L986">
        <v>27</v>
      </c>
      <c r="M986">
        <v>2202</v>
      </c>
      <c r="N986">
        <v>24155</v>
      </c>
      <c r="P986" s="9" t="s">
        <v>28</v>
      </c>
      <c r="Q986" s="2">
        <v>138</v>
      </c>
      <c r="R986" s="12">
        <v>4</v>
      </c>
      <c r="S986" s="12">
        <v>31</v>
      </c>
      <c r="T986" s="12">
        <v>23</v>
      </c>
      <c r="U986" s="12">
        <v>1720</v>
      </c>
      <c r="V986" s="12">
        <v>19504.36</v>
      </c>
    </row>
    <row r="987" spans="1:22" x14ac:dyDescent="0.25">
      <c r="A987" t="s">
        <v>89</v>
      </c>
      <c r="B987" t="s">
        <v>93</v>
      </c>
      <c r="C987">
        <v>2017</v>
      </c>
      <c r="D987">
        <v>278</v>
      </c>
      <c r="E987">
        <v>6</v>
      </c>
      <c r="F987" t="s">
        <v>25</v>
      </c>
      <c r="G987" t="s">
        <v>28</v>
      </c>
      <c r="H987">
        <v>2</v>
      </c>
      <c r="I987" t="s">
        <v>29</v>
      </c>
      <c r="J987" t="s">
        <v>19</v>
      </c>
      <c r="K987">
        <v>32</v>
      </c>
      <c r="L987">
        <v>21</v>
      </c>
      <c r="M987">
        <v>2202</v>
      </c>
      <c r="N987">
        <v>34375</v>
      </c>
      <c r="P987" s="10" t="s">
        <v>25</v>
      </c>
      <c r="Q987" s="2">
        <v>138</v>
      </c>
      <c r="R987" s="12">
        <v>4</v>
      </c>
      <c r="S987" s="12">
        <v>32</v>
      </c>
      <c r="T987" s="12">
        <v>23</v>
      </c>
      <c r="U987" s="12">
        <v>1720</v>
      </c>
      <c r="V987" s="12">
        <v>20095.580000000002</v>
      </c>
    </row>
    <row r="988" spans="1:22" x14ac:dyDescent="0.25">
      <c r="A988" t="s">
        <v>89</v>
      </c>
      <c r="B988" t="s">
        <v>93</v>
      </c>
      <c r="C988">
        <v>2017</v>
      </c>
      <c r="D988">
        <v>278</v>
      </c>
      <c r="E988">
        <v>6</v>
      </c>
      <c r="F988" t="s">
        <v>25</v>
      </c>
      <c r="G988" t="s">
        <v>28</v>
      </c>
      <c r="H988">
        <v>4</v>
      </c>
      <c r="I988" t="s">
        <v>29</v>
      </c>
      <c r="J988" t="s">
        <v>30</v>
      </c>
      <c r="K988">
        <v>33</v>
      </c>
      <c r="L988">
        <v>21</v>
      </c>
      <c r="M988">
        <v>2202</v>
      </c>
      <c r="N988">
        <v>30895</v>
      </c>
      <c r="P988" s="10" t="s">
        <v>16</v>
      </c>
      <c r="Q988" s="2">
        <v>138</v>
      </c>
      <c r="R988" s="12">
        <v>4</v>
      </c>
      <c r="S988" s="12">
        <v>30</v>
      </c>
      <c r="T988" s="12">
        <v>23</v>
      </c>
      <c r="U988" s="12">
        <v>1720</v>
      </c>
      <c r="V988" s="12">
        <v>18913.14</v>
      </c>
    </row>
    <row r="989" spans="1:22" x14ac:dyDescent="0.25">
      <c r="A989" t="s">
        <v>89</v>
      </c>
      <c r="B989" t="s">
        <v>93</v>
      </c>
      <c r="C989">
        <v>2017</v>
      </c>
      <c r="D989">
        <v>278</v>
      </c>
      <c r="E989">
        <v>6</v>
      </c>
      <c r="F989" t="s">
        <v>25</v>
      </c>
      <c r="G989" t="s">
        <v>28</v>
      </c>
      <c r="H989">
        <v>2</v>
      </c>
      <c r="I989" t="s">
        <v>29</v>
      </c>
      <c r="J989" t="s">
        <v>19</v>
      </c>
      <c r="K989">
        <v>32</v>
      </c>
      <c r="L989">
        <v>21</v>
      </c>
      <c r="M989">
        <v>2202</v>
      </c>
      <c r="N989">
        <v>33175</v>
      </c>
      <c r="P989" s="6" t="s">
        <v>29</v>
      </c>
      <c r="Q989" s="2">
        <v>264</v>
      </c>
      <c r="R989" s="12">
        <v>6</v>
      </c>
      <c r="S989" s="12">
        <v>24</v>
      </c>
      <c r="T989" s="12">
        <v>17</v>
      </c>
      <c r="U989" s="12">
        <v>1720</v>
      </c>
      <c r="V989" s="12">
        <v>30146.33</v>
      </c>
    </row>
    <row r="990" spans="1:22" x14ac:dyDescent="0.25">
      <c r="A990" t="s">
        <v>89</v>
      </c>
      <c r="B990" t="s">
        <v>93</v>
      </c>
      <c r="C990">
        <v>2017</v>
      </c>
      <c r="D990">
        <v>278</v>
      </c>
      <c r="E990">
        <v>6</v>
      </c>
      <c r="F990" t="s">
        <v>16</v>
      </c>
      <c r="G990" t="s">
        <v>28</v>
      </c>
      <c r="H990">
        <v>2</v>
      </c>
      <c r="I990" t="s">
        <v>29</v>
      </c>
      <c r="J990" t="s">
        <v>19</v>
      </c>
      <c r="K990">
        <v>28</v>
      </c>
      <c r="L990">
        <v>18</v>
      </c>
      <c r="M990">
        <v>2202</v>
      </c>
      <c r="N990">
        <v>31175</v>
      </c>
      <c r="P990" s="7" t="s">
        <v>30</v>
      </c>
      <c r="Q990" s="2">
        <v>264</v>
      </c>
      <c r="R990" s="12">
        <v>6</v>
      </c>
      <c r="S990" s="12">
        <v>24</v>
      </c>
      <c r="T990" s="12">
        <v>17</v>
      </c>
      <c r="U990" s="12">
        <v>1720</v>
      </c>
      <c r="V990" s="12">
        <v>30146.33</v>
      </c>
    </row>
    <row r="991" spans="1:22" x14ac:dyDescent="0.25">
      <c r="A991" t="s">
        <v>89</v>
      </c>
      <c r="B991" t="s">
        <v>93</v>
      </c>
      <c r="C991">
        <v>2017</v>
      </c>
      <c r="D991">
        <v>185</v>
      </c>
      <c r="E991">
        <v>4</v>
      </c>
      <c r="F991" t="s">
        <v>25</v>
      </c>
      <c r="G991" t="s">
        <v>28</v>
      </c>
      <c r="H991">
        <v>2</v>
      </c>
      <c r="I991" t="s">
        <v>29</v>
      </c>
      <c r="J991" t="s">
        <v>19</v>
      </c>
      <c r="K991">
        <v>34</v>
      </c>
      <c r="L991">
        <v>26</v>
      </c>
      <c r="M991">
        <v>2202</v>
      </c>
      <c r="N991">
        <v>27000</v>
      </c>
      <c r="P991" s="8" t="s">
        <v>109</v>
      </c>
      <c r="Q991" s="2">
        <v>264</v>
      </c>
      <c r="R991" s="12">
        <v>6</v>
      </c>
      <c r="S991" s="12">
        <v>24</v>
      </c>
      <c r="T991" s="12">
        <v>17</v>
      </c>
      <c r="U991" s="12">
        <v>1720</v>
      </c>
      <c r="V991" s="12">
        <v>30146.33</v>
      </c>
    </row>
    <row r="992" spans="1:22" x14ac:dyDescent="0.25">
      <c r="A992" t="s">
        <v>89</v>
      </c>
      <c r="B992" t="s">
        <v>93</v>
      </c>
      <c r="C992">
        <v>2017</v>
      </c>
      <c r="D992">
        <v>185</v>
      </c>
      <c r="E992">
        <v>4</v>
      </c>
      <c r="F992" t="s">
        <v>25</v>
      </c>
      <c r="G992" t="s">
        <v>28</v>
      </c>
      <c r="H992">
        <v>2</v>
      </c>
      <c r="I992" t="s">
        <v>29</v>
      </c>
      <c r="J992" t="s">
        <v>19</v>
      </c>
      <c r="K992">
        <v>34</v>
      </c>
      <c r="L992">
        <v>26</v>
      </c>
      <c r="M992">
        <v>2202</v>
      </c>
      <c r="N992">
        <v>28000</v>
      </c>
      <c r="P992" s="9" t="s">
        <v>28</v>
      </c>
      <c r="Q992" s="2">
        <v>264</v>
      </c>
      <c r="R992" s="12">
        <v>6</v>
      </c>
      <c r="S992" s="12">
        <v>24</v>
      </c>
      <c r="T992" s="12">
        <v>17</v>
      </c>
      <c r="U992" s="12">
        <v>1720</v>
      </c>
      <c r="V992" s="12">
        <v>30146.33</v>
      </c>
    </row>
    <row r="993" spans="1:22" x14ac:dyDescent="0.25">
      <c r="A993" t="s">
        <v>89</v>
      </c>
      <c r="B993" t="s">
        <v>93</v>
      </c>
      <c r="C993">
        <v>2017</v>
      </c>
      <c r="D993">
        <v>189</v>
      </c>
      <c r="E993">
        <v>4</v>
      </c>
      <c r="F993" t="s">
        <v>16</v>
      </c>
      <c r="G993" t="s">
        <v>28</v>
      </c>
      <c r="H993">
        <v>4</v>
      </c>
      <c r="I993" t="s">
        <v>29</v>
      </c>
      <c r="J993" t="s">
        <v>30</v>
      </c>
      <c r="K993">
        <v>32</v>
      </c>
      <c r="L993">
        <v>23</v>
      </c>
      <c r="M993">
        <v>2202</v>
      </c>
      <c r="N993">
        <v>24415</v>
      </c>
      <c r="P993" s="10" t="s">
        <v>25</v>
      </c>
      <c r="Q993" s="2">
        <v>264</v>
      </c>
      <c r="R993" s="12">
        <v>6</v>
      </c>
      <c r="S993" s="12">
        <v>24</v>
      </c>
      <c r="T993" s="12">
        <v>17</v>
      </c>
      <c r="U993" s="12">
        <v>1720</v>
      </c>
      <c r="V993" s="12">
        <v>30146.33</v>
      </c>
    </row>
    <row r="994" spans="1:22" x14ac:dyDescent="0.25">
      <c r="A994" t="s">
        <v>89</v>
      </c>
      <c r="B994" t="s">
        <v>93</v>
      </c>
      <c r="C994">
        <v>2017</v>
      </c>
      <c r="D994">
        <v>185</v>
      </c>
      <c r="E994">
        <v>4</v>
      </c>
      <c r="F994" t="s">
        <v>25</v>
      </c>
      <c r="G994" t="s">
        <v>28</v>
      </c>
      <c r="H994">
        <v>2</v>
      </c>
      <c r="I994" t="s">
        <v>29</v>
      </c>
      <c r="J994" t="s">
        <v>19</v>
      </c>
      <c r="K994">
        <v>34</v>
      </c>
      <c r="L994">
        <v>26</v>
      </c>
      <c r="M994">
        <v>2202</v>
      </c>
      <c r="N994">
        <v>28995</v>
      </c>
      <c r="P994" s="5">
        <v>2008</v>
      </c>
      <c r="Q994" s="2">
        <v>264</v>
      </c>
      <c r="R994" s="12">
        <v>4.4285714285714288</v>
      </c>
      <c r="S994" s="12">
        <v>28.714285714285715</v>
      </c>
      <c r="T994" s="12">
        <v>21.285714285714285</v>
      </c>
      <c r="U994" s="12">
        <v>1720</v>
      </c>
      <c r="V994" s="12">
        <v>19649.49928571429</v>
      </c>
    </row>
    <row r="995" spans="1:22" x14ac:dyDescent="0.25">
      <c r="A995" t="s">
        <v>89</v>
      </c>
      <c r="B995" t="s">
        <v>93</v>
      </c>
      <c r="C995">
        <v>2017</v>
      </c>
      <c r="D995">
        <v>185</v>
      </c>
      <c r="E995">
        <v>4</v>
      </c>
      <c r="F995" t="s">
        <v>25</v>
      </c>
      <c r="G995" t="s">
        <v>28</v>
      </c>
      <c r="H995">
        <v>4</v>
      </c>
      <c r="I995" t="s">
        <v>29</v>
      </c>
      <c r="J995" t="s">
        <v>30</v>
      </c>
      <c r="K995">
        <v>36</v>
      </c>
      <c r="L995">
        <v>27</v>
      </c>
      <c r="M995">
        <v>2202</v>
      </c>
      <c r="N995">
        <v>30820</v>
      </c>
      <c r="P995" s="6" t="s">
        <v>18</v>
      </c>
      <c r="Q995" s="2">
        <v>182</v>
      </c>
      <c r="R995" s="12">
        <v>4.3076923076923075</v>
      </c>
      <c r="S995" s="12">
        <v>29.076923076923077</v>
      </c>
      <c r="T995" s="12">
        <v>21.615384615384617</v>
      </c>
      <c r="U995" s="12">
        <v>1720</v>
      </c>
      <c r="V995" s="12">
        <v>18928.247692307694</v>
      </c>
    </row>
    <row r="996" spans="1:22" x14ac:dyDescent="0.25">
      <c r="A996" t="s">
        <v>89</v>
      </c>
      <c r="B996" t="s">
        <v>93</v>
      </c>
      <c r="C996">
        <v>2017</v>
      </c>
      <c r="D996">
        <v>278</v>
      </c>
      <c r="E996">
        <v>6</v>
      </c>
      <c r="F996" t="s">
        <v>25</v>
      </c>
      <c r="G996" t="s">
        <v>28</v>
      </c>
      <c r="H996">
        <v>2</v>
      </c>
      <c r="I996" t="s">
        <v>29</v>
      </c>
      <c r="J996" t="s">
        <v>19</v>
      </c>
      <c r="K996">
        <v>32</v>
      </c>
      <c r="L996">
        <v>21</v>
      </c>
      <c r="M996">
        <v>2202</v>
      </c>
      <c r="N996">
        <v>31175</v>
      </c>
      <c r="P996" s="7" t="s">
        <v>30</v>
      </c>
      <c r="Q996" s="2">
        <v>138</v>
      </c>
      <c r="R996" s="12">
        <v>4</v>
      </c>
      <c r="S996" s="12">
        <v>31</v>
      </c>
      <c r="T996" s="12">
        <v>23.5</v>
      </c>
      <c r="U996" s="12">
        <v>1720</v>
      </c>
      <c r="V996" s="12">
        <v>17185.485000000001</v>
      </c>
    </row>
    <row r="997" spans="1:22" x14ac:dyDescent="0.25">
      <c r="A997" t="s">
        <v>89</v>
      </c>
      <c r="B997" t="s">
        <v>93</v>
      </c>
      <c r="C997">
        <v>2017</v>
      </c>
      <c r="D997">
        <v>185</v>
      </c>
      <c r="E997">
        <v>4</v>
      </c>
      <c r="F997" t="s">
        <v>25</v>
      </c>
      <c r="G997" t="s">
        <v>28</v>
      </c>
      <c r="H997">
        <v>2</v>
      </c>
      <c r="I997" t="s">
        <v>29</v>
      </c>
      <c r="J997" t="s">
        <v>19</v>
      </c>
      <c r="K997">
        <v>34</v>
      </c>
      <c r="L997">
        <v>26</v>
      </c>
      <c r="M997">
        <v>2202</v>
      </c>
      <c r="N997">
        <v>25875</v>
      </c>
      <c r="P997" s="8" t="s">
        <v>697</v>
      </c>
      <c r="Q997" s="2">
        <v>138</v>
      </c>
      <c r="R997" s="12">
        <v>4</v>
      </c>
      <c r="S997" s="12">
        <v>31</v>
      </c>
      <c r="T997" s="12">
        <v>23.5</v>
      </c>
      <c r="U997" s="12">
        <v>1720</v>
      </c>
      <c r="V997" s="12">
        <v>17185.485000000001</v>
      </c>
    </row>
    <row r="998" spans="1:22" x14ac:dyDescent="0.25">
      <c r="A998" t="s">
        <v>89</v>
      </c>
      <c r="B998" t="s">
        <v>93</v>
      </c>
      <c r="C998">
        <v>2017</v>
      </c>
      <c r="D998">
        <v>185</v>
      </c>
      <c r="E998">
        <v>4</v>
      </c>
      <c r="F998" t="s">
        <v>25</v>
      </c>
      <c r="G998" t="s">
        <v>28</v>
      </c>
      <c r="H998">
        <v>4</v>
      </c>
      <c r="I998" t="s">
        <v>29</v>
      </c>
      <c r="J998" t="s">
        <v>30</v>
      </c>
      <c r="K998">
        <v>36</v>
      </c>
      <c r="L998">
        <v>27</v>
      </c>
      <c r="M998">
        <v>2202</v>
      </c>
      <c r="N998">
        <v>26530</v>
      </c>
      <c r="P998" s="9" t="s">
        <v>28</v>
      </c>
      <c r="Q998" s="2">
        <v>138</v>
      </c>
      <c r="R998" s="12">
        <v>4</v>
      </c>
      <c r="S998" s="12">
        <v>31</v>
      </c>
      <c r="T998" s="12">
        <v>23.5</v>
      </c>
      <c r="U998" s="12">
        <v>1720</v>
      </c>
      <c r="V998" s="12">
        <v>17185.485000000001</v>
      </c>
    </row>
    <row r="999" spans="1:22" x14ac:dyDescent="0.25">
      <c r="A999" t="s">
        <v>89</v>
      </c>
      <c r="B999" t="s">
        <v>93</v>
      </c>
      <c r="C999">
        <v>2017</v>
      </c>
      <c r="D999">
        <v>185</v>
      </c>
      <c r="E999">
        <v>4</v>
      </c>
      <c r="F999" t="s">
        <v>25</v>
      </c>
      <c r="G999" t="s">
        <v>28</v>
      </c>
      <c r="H999">
        <v>4</v>
      </c>
      <c r="I999" t="s">
        <v>29</v>
      </c>
      <c r="J999" t="s">
        <v>30</v>
      </c>
      <c r="K999">
        <v>36</v>
      </c>
      <c r="L999">
        <v>27</v>
      </c>
      <c r="M999">
        <v>2202</v>
      </c>
      <c r="N999">
        <v>23155</v>
      </c>
      <c r="P999" s="10" t="s">
        <v>25</v>
      </c>
      <c r="Q999" s="2">
        <v>138</v>
      </c>
      <c r="R999" s="12">
        <v>4</v>
      </c>
      <c r="S999" s="12">
        <v>32</v>
      </c>
      <c r="T999" s="12">
        <v>24</v>
      </c>
      <c r="U999" s="12">
        <v>1720</v>
      </c>
      <c r="V999" s="12">
        <v>17754.73</v>
      </c>
    </row>
    <row r="1000" spans="1:22" x14ac:dyDescent="0.25">
      <c r="A1000" t="s">
        <v>89</v>
      </c>
      <c r="B1000" t="s">
        <v>93</v>
      </c>
      <c r="C1000">
        <v>2017</v>
      </c>
      <c r="D1000">
        <v>189</v>
      </c>
      <c r="E1000">
        <v>4</v>
      </c>
      <c r="F1000" t="s">
        <v>25</v>
      </c>
      <c r="G1000" t="s">
        <v>28</v>
      </c>
      <c r="H1000">
        <v>4</v>
      </c>
      <c r="I1000" t="s">
        <v>29</v>
      </c>
      <c r="J1000" t="s">
        <v>30</v>
      </c>
      <c r="K1000">
        <v>34</v>
      </c>
      <c r="L1000">
        <v>26</v>
      </c>
      <c r="M1000">
        <v>2202</v>
      </c>
      <c r="N1000">
        <v>26215</v>
      </c>
      <c r="P1000" s="10" t="s">
        <v>16</v>
      </c>
      <c r="Q1000" s="2">
        <v>138</v>
      </c>
      <c r="R1000" s="12">
        <v>4</v>
      </c>
      <c r="S1000" s="12">
        <v>30</v>
      </c>
      <c r="T1000" s="12">
        <v>23</v>
      </c>
      <c r="U1000" s="12">
        <v>1720</v>
      </c>
      <c r="V1000" s="12">
        <v>16616.240000000002</v>
      </c>
    </row>
    <row r="1001" spans="1:22" x14ac:dyDescent="0.25">
      <c r="A1001" t="s">
        <v>89</v>
      </c>
      <c r="B1001" t="s">
        <v>93</v>
      </c>
      <c r="C1001">
        <v>2017</v>
      </c>
      <c r="D1001">
        <v>185</v>
      </c>
      <c r="E1001">
        <v>4</v>
      </c>
      <c r="F1001" t="s">
        <v>16</v>
      </c>
      <c r="G1001" t="s">
        <v>28</v>
      </c>
      <c r="H1001">
        <v>4</v>
      </c>
      <c r="I1001" t="s">
        <v>29</v>
      </c>
      <c r="J1001" t="s">
        <v>30</v>
      </c>
      <c r="K1001">
        <v>32</v>
      </c>
      <c r="L1001">
        <v>23</v>
      </c>
      <c r="M1001">
        <v>2202</v>
      </c>
      <c r="N1001">
        <v>25730</v>
      </c>
      <c r="P1001" s="7" t="s">
        <v>35</v>
      </c>
      <c r="Q1001" s="2">
        <v>182</v>
      </c>
      <c r="R1001" s="12">
        <v>4.5714285714285712</v>
      </c>
      <c r="S1001" s="12">
        <v>27.428571428571427</v>
      </c>
      <c r="T1001" s="12">
        <v>20</v>
      </c>
      <c r="U1001" s="12">
        <v>1720</v>
      </c>
      <c r="V1001" s="12">
        <v>20422.044285714284</v>
      </c>
    </row>
    <row r="1002" spans="1:22" x14ac:dyDescent="0.25">
      <c r="A1002" t="s">
        <v>89</v>
      </c>
      <c r="B1002" t="s">
        <v>93</v>
      </c>
      <c r="C1002">
        <v>2017</v>
      </c>
      <c r="D1002">
        <v>189</v>
      </c>
      <c r="E1002">
        <v>4</v>
      </c>
      <c r="F1002" t="s">
        <v>16</v>
      </c>
      <c r="G1002" t="s">
        <v>28</v>
      </c>
      <c r="H1002">
        <v>4</v>
      </c>
      <c r="I1002" t="s">
        <v>29</v>
      </c>
      <c r="J1002" t="s">
        <v>30</v>
      </c>
      <c r="K1002">
        <v>32</v>
      </c>
      <c r="L1002">
        <v>23</v>
      </c>
      <c r="M1002">
        <v>2202</v>
      </c>
      <c r="N1002">
        <v>25415</v>
      </c>
      <c r="P1002" s="8" t="s">
        <v>626</v>
      </c>
      <c r="Q1002" s="2">
        <v>182</v>
      </c>
      <c r="R1002" s="12">
        <v>4.8</v>
      </c>
      <c r="S1002" s="12">
        <v>26</v>
      </c>
      <c r="T1002" s="12">
        <v>18.600000000000001</v>
      </c>
      <c r="U1002" s="12">
        <v>1720</v>
      </c>
      <c r="V1002" s="12">
        <v>21079.116000000002</v>
      </c>
    </row>
    <row r="1003" spans="1:22" x14ac:dyDescent="0.25">
      <c r="A1003" t="s">
        <v>89</v>
      </c>
      <c r="B1003" t="s">
        <v>93</v>
      </c>
      <c r="C1003">
        <v>2017</v>
      </c>
      <c r="D1003">
        <v>185</v>
      </c>
      <c r="E1003">
        <v>4</v>
      </c>
      <c r="F1003" t="s">
        <v>25</v>
      </c>
      <c r="G1003" t="s">
        <v>28</v>
      </c>
      <c r="H1003">
        <v>2</v>
      </c>
      <c r="I1003" t="s">
        <v>29</v>
      </c>
      <c r="J1003" t="s">
        <v>19</v>
      </c>
      <c r="K1003">
        <v>34</v>
      </c>
      <c r="L1003">
        <v>26</v>
      </c>
      <c r="M1003">
        <v>2202</v>
      </c>
      <c r="N1003">
        <v>24875</v>
      </c>
      <c r="P1003" s="9" t="s">
        <v>28</v>
      </c>
      <c r="Q1003" s="2">
        <v>182</v>
      </c>
      <c r="R1003" s="12">
        <v>4.8</v>
      </c>
      <c r="S1003" s="12">
        <v>26</v>
      </c>
      <c r="T1003" s="12">
        <v>18.600000000000001</v>
      </c>
      <c r="U1003" s="12">
        <v>1720</v>
      </c>
      <c r="V1003" s="12">
        <v>21079.116000000002</v>
      </c>
    </row>
    <row r="1004" spans="1:22" x14ac:dyDescent="0.25">
      <c r="A1004" t="s">
        <v>14</v>
      </c>
      <c r="B1004" t="s">
        <v>94</v>
      </c>
      <c r="C1004">
        <v>2014</v>
      </c>
      <c r="D1004">
        <v>335</v>
      </c>
      <c r="E1004">
        <v>6</v>
      </c>
      <c r="F1004" t="s">
        <v>25</v>
      </c>
      <c r="G1004" t="s">
        <v>17</v>
      </c>
      <c r="H1004">
        <v>4</v>
      </c>
      <c r="I1004" t="s">
        <v>36</v>
      </c>
      <c r="J1004" t="s">
        <v>30</v>
      </c>
      <c r="K1004">
        <v>30</v>
      </c>
      <c r="L1004">
        <v>23</v>
      </c>
      <c r="M1004">
        <v>3916</v>
      </c>
      <c r="N1004">
        <v>63574.48</v>
      </c>
      <c r="P1004" s="10" t="s">
        <v>25</v>
      </c>
      <c r="Q1004" s="2">
        <v>182</v>
      </c>
      <c r="R1004" s="12">
        <v>4.8</v>
      </c>
      <c r="S1004" s="12">
        <v>26</v>
      </c>
      <c r="T1004" s="12">
        <v>18.600000000000001</v>
      </c>
      <c r="U1004" s="12">
        <v>1720</v>
      </c>
      <c r="V1004" s="12">
        <v>21079.116000000002</v>
      </c>
    </row>
    <row r="1005" spans="1:22" x14ac:dyDescent="0.25">
      <c r="A1005" t="s">
        <v>14</v>
      </c>
      <c r="B1005" t="s">
        <v>94</v>
      </c>
      <c r="C1005">
        <v>2015</v>
      </c>
      <c r="D1005">
        <v>335</v>
      </c>
      <c r="E1005">
        <v>6</v>
      </c>
      <c r="F1005" t="s">
        <v>25</v>
      </c>
      <c r="G1005" t="s">
        <v>17</v>
      </c>
      <c r="H1005">
        <v>4</v>
      </c>
      <c r="I1005" t="s">
        <v>36</v>
      </c>
      <c r="J1005" t="s">
        <v>30</v>
      </c>
      <c r="K1005">
        <v>30</v>
      </c>
      <c r="L1005">
        <v>23</v>
      </c>
      <c r="M1005">
        <v>3916</v>
      </c>
      <c r="N1005">
        <v>64016.2</v>
      </c>
      <c r="P1005" s="8" t="s">
        <v>697</v>
      </c>
      <c r="Q1005" s="2">
        <v>138</v>
      </c>
      <c r="R1005" s="12">
        <v>4</v>
      </c>
      <c r="S1005" s="12">
        <v>31</v>
      </c>
      <c r="T1005" s="12">
        <v>23.5</v>
      </c>
      <c r="U1005" s="12">
        <v>1720</v>
      </c>
      <c r="V1005" s="12">
        <v>18779.364999999998</v>
      </c>
    </row>
    <row r="1006" spans="1:22" x14ac:dyDescent="0.25">
      <c r="A1006" t="s">
        <v>14</v>
      </c>
      <c r="B1006" t="s">
        <v>94</v>
      </c>
      <c r="C1006">
        <v>2016</v>
      </c>
      <c r="D1006">
        <v>335</v>
      </c>
      <c r="E1006">
        <v>6</v>
      </c>
      <c r="F1006" t="s">
        <v>25</v>
      </c>
      <c r="G1006" t="s">
        <v>17</v>
      </c>
      <c r="H1006">
        <v>4</v>
      </c>
      <c r="I1006" t="s">
        <v>36</v>
      </c>
      <c r="J1006" t="s">
        <v>30</v>
      </c>
      <c r="K1006">
        <v>30</v>
      </c>
      <c r="L1006">
        <v>23</v>
      </c>
      <c r="M1006">
        <v>3916</v>
      </c>
      <c r="N1006">
        <v>63422.95</v>
      </c>
      <c r="P1006" s="9" t="s">
        <v>28</v>
      </c>
      <c r="Q1006" s="2">
        <v>138</v>
      </c>
      <c r="R1006" s="12">
        <v>4</v>
      </c>
      <c r="S1006" s="12">
        <v>31</v>
      </c>
      <c r="T1006" s="12">
        <v>23.5</v>
      </c>
      <c r="U1006" s="12">
        <v>1720</v>
      </c>
      <c r="V1006" s="12">
        <v>18779.364999999998</v>
      </c>
    </row>
    <row r="1007" spans="1:22" x14ac:dyDescent="0.25">
      <c r="A1007" t="s">
        <v>14</v>
      </c>
      <c r="B1007" t="s">
        <v>95</v>
      </c>
      <c r="C1007">
        <v>2013</v>
      </c>
      <c r="D1007">
        <v>350</v>
      </c>
      <c r="E1007">
        <v>6</v>
      </c>
      <c r="F1007" t="s">
        <v>25</v>
      </c>
      <c r="G1007" t="s">
        <v>17</v>
      </c>
      <c r="H1007">
        <v>4</v>
      </c>
      <c r="I1007" t="s">
        <v>36</v>
      </c>
      <c r="J1007" t="s">
        <v>30</v>
      </c>
      <c r="K1007">
        <v>30</v>
      </c>
      <c r="L1007">
        <v>22</v>
      </c>
      <c r="M1007">
        <v>3916</v>
      </c>
      <c r="N1007">
        <v>88701.42</v>
      </c>
      <c r="P1007" s="10" t="s">
        <v>25</v>
      </c>
      <c r="Q1007" s="2">
        <v>138</v>
      </c>
      <c r="R1007" s="12">
        <v>4</v>
      </c>
      <c r="S1007" s="12">
        <v>32</v>
      </c>
      <c r="T1007" s="12">
        <v>24</v>
      </c>
      <c r="U1007" s="12">
        <v>1720</v>
      </c>
      <c r="V1007" s="12">
        <v>19348.61</v>
      </c>
    </row>
    <row r="1008" spans="1:22" x14ac:dyDescent="0.25">
      <c r="A1008" t="s">
        <v>14</v>
      </c>
      <c r="B1008" t="s">
        <v>95</v>
      </c>
      <c r="C1008">
        <v>2014</v>
      </c>
      <c r="D1008">
        <v>350</v>
      </c>
      <c r="E1008">
        <v>6</v>
      </c>
      <c r="F1008" t="s">
        <v>25</v>
      </c>
      <c r="G1008" t="s">
        <v>17</v>
      </c>
      <c r="H1008">
        <v>4</v>
      </c>
      <c r="I1008" t="s">
        <v>36</v>
      </c>
      <c r="J1008" t="s">
        <v>30</v>
      </c>
      <c r="K1008">
        <v>30</v>
      </c>
      <c r="L1008">
        <v>22</v>
      </c>
      <c r="M1008">
        <v>3916</v>
      </c>
      <c r="N1008">
        <v>87285.48</v>
      </c>
      <c r="P1008" s="10" t="s">
        <v>16</v>
      </c>
      <c r="Q1008" s="2">
        <v>138</v>
      </c>
      <c r="R1008" s="12">
        <v>4</v>
      </c>
      <c r="S1008" s="12">
        <v>30</v>
      </c>
      <c r="T1008" s="12">
        <v>23</v>
      </c>
      <c r="U1008" s="12">
        <v>1720</v>
      </c>
      <c r="V1008" s="12">
        <v>18210.12</v>
      </c>
    </row>
    <row r="1009" spans="1:22" x14ac:dyDescent="0.25">
      <c r="A1009" t="s">
        <v>14</v>
      </c>
      <c r="B1009" t="s">
        <v>95</v>
      </c>
      <c r="C1009">
        <v>2015</v>
      </c>
      <c r="D1009">
        <v>335</v>
      </c>
      <c r="E1009">
        <v>6</v>
      </c>
      <c r="F1009" t="s">
        <v>25</v>
      </c>
      <c r="G1009" t="s">
        <v>17</v>
      </c>
      <c r="H1009">
        <v>4</v>
      </c>
      <c r="I1009" t="s">
        <v>36</v>
      </c>
      <c r="J1009" t="s">
        <v>30</v>
      </c>
      <c r="K1009">
        <v>30</v>
      </c>
      <c r="L1009">
        <v>22</v>
      </c>
      <c r="M1009">
        <v>3916</v>
      </c>
      <c r="N1009">
        <v>87182</v>
      </c>
      <c r="P1009" s="6" t="s">
        <v>29</v>
      </c>
      <c r="Q1009" s="2">
        <v>264</v>
      </c>
      <c r="R1009" s="12">
        <v>6</v>
      </c>
      <c r="S1009" s="12">
        <v>24</v>
      </c>
      <c r="T1009" s="12">
        <v>17</v>
      </c>
      <c r="U1009" s="12">
        <v>1720</v>
      </c>
      <c r="V1009" s="12">
        <v>29025.77</v>
      </c>
    </row>
    <row r="1010" spans="1:22" x14ac:dyDescent="0.25">
      <c r="A1010" t="s">
        <v>14</v>
      </c>
      <c r="B1010" t="s">
        <v>96</v>
      </c>
      <c r="C1010">
        <v>2010</v>
      </c>
      <c r="D1010">
        <v>480</v>
      </c>
      <c r="E1010">
        <v>8</v>
      </c>
      <c r="F1010" t="s">
        <v>25</v>
      </c>
      <c r="G1010" t="s">
        <v>26</v>
      </c>
      <c r="H1010">
        <v>4</v>
      </c>
      <c r="I1010" t="s">
        <v>29</v>
      </c>
      <c r="J1010" t="s">
        <v>51</v>
      </c>
      <c r="K1010">
        <v>19</v>
      </c>
      <c r="L1010">
        <v>17</v>
      </c>
      <c r="M1010">
        <v>3916</v>
      </c>
      <c r="N1010">
        <v>99933.82</v>
      </c>
      <c r="P1010" s="7" t="s">
        <v>30</v>
      </c>
      <c r="Q1010" s="2">
        <v>264</v>
      </c>
      <c r="R1010" s="12">
        <v>6</v>
      </c>
      <c r="S1010" s="12">
        <v>24</v>
      </c>
      <c r="T1010" s="12">
        <v>17</v>
      </c>
      <c r="U1010" s="12">
        <v>1720</v>
      </c>
      <c r="V1010" s="12">
        <v>29025.77</v>
      </c>
    </row>
    <row r="1011" spans="1:22" x14ac:dyDescent="0.25">
      <c r="A1011" t="s">
        <v>14</v>
      </c>
      <c r="B1011" t="s">
        <v>96</v>
      </c>
      <c r="C1011">
        <v>2011</v>
      </c>
      <c r="D1011">
        <v>480</v>
      </c>
      <c r="E1011">
        <v>8</v>
      </c>
      <c r="F1011" t="s">
        <v>25</v>
      </c>
      <c r="G1011" t="s">
        <v>26</v>
      </c>
      <c r="H1011">
        <v>4</v>
      </c>
      <c r="I1011" t="s">
        <v>29</v>
      </c>
      <c r="J1011" t="s">
        <v>51</v>
      </c>
      <c r="K1011">
        <v>19</v>
      </c>
      <c r="L1011">
        <v>17</v>
      </c>
      <c r="M1011">
        <v>3916</v>
      </c>
      <c r="N1011">
        <v>96875.9</v>
      </c>
      <c r="P1011" s="8" t="s">
        <v>109</v>
      </c>
      <c r="Q1011" s="2">
        <v>264</v>
      </c>
      <c r="R1011" s="12">
        <v>6</v>
      </c>
      <c r="S1011" s="12">
        <v>24</v>
      </c>
      <c r="T1011" s="12">
        <v>17</v>
      </c>
      <c r="U1011" s="12">
        <v>1720</v>
      </c>
      <c r="V1011" s="12">
        <v>29025.77</v>
      </c>
    </row>
    <row r="1012" spans="1:22" x14ac:dyDescent="0.25">
      <c r="A1012" t="s">
        <v>97</v>
      </c>
      <c r="B1012" t="s">
        <v>98</v>
      </c>
      <c r="C1012">
        <v>2005</v>
      </c>
      <c r="D1012">
        <v>155</v>
      </c>
      <c r="E1012">
        <v>4</v>
      </c>
      <c r="F1012" t="s">
        <v>25</v>
      </c>
      <c r="G1012" t="s">
        <v>26</v>
      </c>
      <c r="H1012">
        <v>4</v>
      </c>
      <c r="I1012" t="s">
        <v>18</v>
      </c>
      <c r="J1012" t="s">
        <v>30</v>
      </c>
      <c r="K1012">
        <v>26</v>
      </c>
      <c r="L1012">
        <v>21</v>
      </c>
      <c r="M1012">
        <v>481</v>
      </c>
      <c r="N1012">
        <v>21398.11</v>
      </c>
      <c r="P1012" s="9" t="s">
        <v>28</v>
      </c>
      <c r="Q1012" s="2">
        <v>264</v>
      </c>
      <c r="R1012" s="12">
        <v>6</v>
      </c>
      <c r="S1012" s="12">
        <v>24</v>
      </c>
      <c r="T1012" s="12">
        <v>17</v>
      </c>
      <c r="U1012" s="12">
        <v>1720</v>
      </c>
      <c r="V1012" s="12">
        <v>29025.77</v>
      </c>
    </row>
    <row r="1013" spans="1:22" x14ac:dyDescent="0.25">
      <c r="A1013" t="s">
        <v>97</v>
      </c>
      <c r="B1013" t="s">
        <v>98</v>
      </c>
      <c r="C1013">
        <v>2005</v>
      </c>
      <c r="D1013">
        <v>155</v>
      </c>
      <c r="E1013">
        <v>4</v>
      </c>
      <c r="F1013" t="s">
        <v>25</v>
      </c>
      <c r="G1013" t="s">
        <v>28</v>
      </c>
      <c r="H1013">
        <v>4</v>
      </c>
      <c r="I1013" t="s">
        <v>18</v>
      </c>
      <c r="J1013" t="s">
        <v>35</v>
      </c>
      <c r="K1013">
        <v>28</v>
      </c>
      <c r="L1013">
        <v>22</v>
      </c>
      <c r="M1013">
        <v>481</v>
      </c>
      <c r="N1013">
        <v>20519.54</v>
      </c>
      <c r="P1013" s="10" t="s">
        <v>25</v>
      </c>
      <c r="Q1013" s="2">
        <v>264</v>
      </c>
      <c r="R1013" s="12">
        <v>6</v>
      </c>
      <c r="S1013" s="12">
        <v>24</v>
      </c>
      <c r="T1013" s="12">
        <v>17</v>
      </c>
      <c r="U1013" s="12">
        <v>1720</v>
      </c>
      <c r="V1013" s="12">
        <v>29025.77</v>
      </c>
    </row>
    <row r="1014" spans="1:22" x14ac:dyDescent="0.25">
      <c r="A1014" t="s">
        <v>97</v>
      </c>
      <c r="B1014" t="s">
        <v>98</v>
      </c>
      <c r="C1014">
        <v>2005</v>
      </c>
      <c r="D1014">
        <v>155</v>
      </c>
      <c r="E1014">
        <v>4</v>
      </c>
      <c r="F1014" t="s">
        <v>16</v>
      </c>
      <c r="G1014" t="s">
        <v>28</v>
      </c>
      <c r="H1014">
        <v>4</v>
      </c>
      <c r="I1014" t="s">
        <v>18</v>
      </c>
      <c r="J1014" t="s">
        <v>35</v>
      </c>
      <c r="K1014">
        <v>28</v>
      </c>
      <c r="L1014">
        <v>22</v>
      </c>
      <c r="M1014">
        <v>481</v>
      </c>
      <c r="N1014">
        <v>20017.509999999998</v>
      </c>
      <c r="P1014" s="5">
        <v>2009</v>
      </c>
      <c r="Q1014" s="2">
        <v>337</v>
      </c>
      <c r="R1014" s="12">
        <v>5.4782608695652177</v>
      </c>
      <c r="S1014" s="12">
        <v>25.782608695652176</v>
      </c>
      <c r="T1014" s="12">
        <v>19.217391304347824</v>
      </c>
      <c r="U1014" s="12">
        <v>1720</v>
      </c>
      <c r="V1014" s="12">
        <v>26781.206521739132</v>
      </c>
    </row>
    <row r="1015" spans="1:22" x14ac:dyDescent="0.25">
      <c r="A1015" t="s">
        <v>97</v>
      </c>
      <c r="B1015" t="s">
        <v>98</v>
      </c>
      <c r="C1015">
        <v>2005</v>
      </c>
      <c r="D1015">
        <v>155</v>
      </c>
      <c r="E1015">
        <v>4</v>
      </c>
      <c r="F1015" t="s">
        <v>16</v>
      </c>
      <c r="G1015" t="s">
        <v>28</v>
      </c>
      <c r="H1015">
        <v>4</v>
      </c>
      <c r="I1015" t="s">
        <v>18</v>
      </c>
      <c r="J1015" t="s">
        <v>30</v>
      </c>
      <c r="K1015">
        <v>28</v>
      </c>
      <c r="L1015">
        <v>22</v>
      </c>
      <c r="M1015">
        <v>481</v>
      </c>
      <c r="N1015">
        <v>16879.77</v>
      </c>
      <c r="P1015" s="6" t="s">
        <v>18</v>
      </c>
      <c r="Q1015" s="2">
        <v>192</v>
      </c>
      <c r="R1015" s="12">
        <v>4.3076923076923075</v>
      </c>
      <c r="S1015" s="12">
        <v>29.307692307692307</v>
      </c>
      <c r="T1015" s="12">
        <v>21.846153846153847</v>
      </c>
      <c r="U1015" s="12">
        <v>1720</v>
      </c>
      <c r="V1015" s="12">
        <v>20000.399230769232</v>
      </c>
    </row>
    <row r="1016" spans="1:22" x14ac:dyDescent="0.25">
      <c r="A1016" t="s">
        <v>97</v>
      </c>
      <c r="B1016" t="s">
        <v>98</v>
      </c>
      <c r="C1016">
        <v>2005</v>
      </c>
      <c r="D1016">
        <v>155</v>
      </c>
      <c r="E1016">
        <v>4</v>
      </c>
      <c r="F1016" t="s">
        <v>16</v>
      </c>
      <c r="G1016" t="s">
        <v>28</v>
      </c>
      <c r="H1016">
        <v>4</v>
      </c>
      <c r="I1016" t="s">
        <v>18</v>
      </c>
      <c r="J1016" t="s">
        <v>35</v>
      </c>
      <c r="K1016">
        <v>28</v>
      </c>
      <c r="L1016">
        <v>22</v>
      </c>
      <c r="M1016">
        <v>481</v>
      </c>
      <c r="N1016">
        <v>19389.96</v>
      </c>
      <c r="P1016" s="7" t="s">
        <v>30</v>
      </c>
      <c r="Q1016" s="2">
        <v>138</v>
      </c>
      <c r="R1016" s="12">
        <v>4</v>
      </c>
      <c r="S1016" s="12">
        <v>31</v>
      </c>
      <c r="T1016" s="12">
        <v>23.5</v>
      </c>
      <c r="U1016" s="12">
        <v>1720</v>
      </c>
      <c r="V1016" s="12">
        <v>17919.048333333332</v>
      </c>
    </row>
    <row r="1017" spans="1:22" x14ac:dyDescent="0.25">
      <c r="A1017" t="s">
        <v>97</v>
      </c>
      <c r="B1017" t="s">
        <v>98</v>
      </c>
      <c r="C1017">
        <v>2005</v>
      </c>
      <c r="D1017">
        <v>155</v>
      </c>
      <c r="E1017">
        <v>4</v>
      </c>
      <c r="F1017" t="s">
        <v>25</v>
      </c>
      <c r="G1017" t="s">
        <v>26</v>
      </c>
      <c r="H1017">
        <v>4</v>
      </c>
      <c r="I1017" t="s">
        <v>18</v>
      </c>
      <c r="J1017" t="s">
        <v>35</v>
      </c>
      <c r="K1017">
        <v>26</v>
      </c>
      <c r="L1017">
        <v>21</v>
      </c>
      <c r="M1017">
        <v>481</v>
      </c>
      <c r="N1017">
        <v>21774.639999999999</v>
      </c>
      <c r="P1017" s="8" t="s">
        <v>697</v>
      </c>
      <c r="Q1017" s="2">
        <v>138</v>
      </c>
      <c r="R1017" s="12">
        <v>4</v>
      </c>
      <c r="S1017" s="12">
        <v>31</v>
      </c>
      <c r="T1017" s="12">
        <v>23.5</v>
      </c>
      <c r="U1017" s="12">
        <v>1720</v>
      </c>
      <c r="V1017" s="12">
        <v>17919.048333333332</v>
      </c>
    </row>
    <row r="1018" spans="1:22" x14ac:dyDescent="0.25">
      <c r="A1018" t="s">
        <v>97</v>
      </c>
      <c r="B1018" t="s">
        <v>98</v>
      </c>
      <c r="C1018">
        <v>2005</v>
      </c>
      <c r="D1018">
        <v>155</v>
      </c>
      <c r="E1018">
        <v>4</v>
      </c>
      <c r="F1018" t="s">
        <v>16</v>
      </c>
      <c r="G1018" t="s">
        <v>28</v>
      </c>
      <c r="H1018">
        <v>4</v>
      </c>
      <c r="I1018" t="s">
        <v>18</v>
      </c>
      <c r="J1018" t="s">
        <v>30</v>
      </c>
      <c r="K1018">
        <v>28</v>
      </c>
      <c r="L1018">
        <v>22</v>
      </c>
      <c r="M1018">
        <v>481</v>
      </c>
      <c r="N1018">
        <v>19640.98</v>
      </c>
      <c r="P1018" s="9" t="s">
        <v>28</v>
      </c>
      <c r="Q1018" s="2">
        <v>138</v>
      </c>
      <c r="R1018" s="12">
        <v>4</v>
      </c>
      <c r="S1018" s="12">
        <v>31</v>
      </c>
      <c r="T1018" s="12">
        <v>23.5</v>
      </c>
      <c r="U1018" s="12">
        <v>1720</v>
      </c>
      <c r="V1018" s="12">
        <v>17919.048333333332</v>
      </c>
    </row>
    <row r="1019" spans="1:22" x14ac:dyDescent="0.25">
      <c r="A1019" t="s">
        <v>97</v>
      </c>
      <c r="B1019" t="s">
        <v>98</v>
      </c>
      <c r="C1019">
        <v>2005</v>
      </c>
      <c r="D1019">
        <v>155</v>
      </c>
      <c r="E1019">
        <v>4</v>
      </c>
      <c r="F1019" t="s">
        <v>25</v>
      </c>
      <c r="G1019" t="s">
        <v>28</v>
      </c>
      <c r="H1019">
        <v>4</v>
      </c>
      <c r="I1019" t="s">
        <v>18</v>
      </c>
      <c r="J1019" t="s">
        <v>35</v>
      </c>
      <c r="K1019">
        <v>26</v>
      </c>
      <c r="L1019">
        <v>21</v>
      </c>
      <c r="M1019">
        <v>481</v>
      </c>
      <c r="N1019">
        <v>21147.09</v>
      </c>
      <c r="P1019" s="10" t="s">
        <v>25</v>
      </c>
      <c r="Q1019" s="2">
        <v>138</v>
      </c>
      <c r="R1019" s="12">
        <v>4</v>
      </c>
      <c r="S1019" s="12">
        <v>32</v>
      </c>
      <c r="T1019" s="12">
        <v>24</v>
      </c>
      <c r="U1019" s="12">
        <v>1720</v>
      </c>
      <c r="V1019" s="12">
        <v>18490.323333333334</v>
      </c>
    </row>
    <row r="1020" spans="1:22" x14ac:dyDescent="0.25">
      <c r="A1020" t="s">
        <v>97</v>
      </c>
      <c r="B1020" t="s">
        <v>98</v>
      </c>
      <c r="C1020">
        <v>2005</v>
      </c>
      <c r="D1020">
        <v>155</v>
      </c>
      <c r="E1020">
        <v>4</v>
      </c>
      <c r="F1020" t="s">
        <v>16</v>
      </c>
      <c r="G1020" t="s">
        <v>28</v>
      </c>
      <c r="H1020">
        <v>4</v>
      </c>
      <c r="I1020" t="s">
        <v>18</v>
      </c>
      <c r="J1020" t="s">
        <v>30</v>
      </c>
      <c r="K1020">
        <v>28</v>
      </c>
      <c r="L1020">
        <v>22</v>
      </c>
      <c r="M1020">
        <v>481</v>
      </c>
      <c r="N1020">
        <v>19013.43</v>
      </c>
      <c r="P1020" s="10" t="s">
        <v>16</v>
      </c>
      <c r="Q1020" s="2">
        <v>138</v>
      </c>
      <c r="R1020" s="12">
        <v>4</v>
      </c>
      <c r="S1020" s="12">
        <v>30</v>
      </c>
      <c r="T1020" s="12">
        <v>23</v>
      </c>
      <c r="U1020" s="12">
        <v>1720</v>
      </c>
      <c r="V1020" s="12">
        <v>17347.773333333331</v>
      </c>
    </row>
    <row r="1021" spans="1:22" x14ac:dyDescent="0.25">
      <c r="A1021" t="s">
        <v>97</v>
      </c>
      <c r="B1021" t="s">
        <v>98</v>
      </c>
      <c r="C1021">
        <v>2005</v>
      </c>
      <c r="D1021">
        <v>155</v>
      </c>
      <c r="E1021">
        <v>4</v>
      </c>
      <c r="F1021" t="s">
        <v>25</v>
      </c>
      <c r="G1021" t="s">
        <v>28</v>
      </c>
      <c r="H1021">
        <v>4</v>
      </c>
      <c r="I1021" t="s">
        <v>18</v>
      </c>
      <c r="J1021" t="s">
        <v>30</v>
      </c>
      <c r="K1021">
        <v>28</v>
      </c>
      <c r="L1021">
        <v>22</v>
      </c>
      <c r="M1021">
        <v>481</v>
      </c>
      <c r="N1021">
        <v>20143.02</v>
      </c>
      <c r="P1021" s="7" t="s">
        <v>35</v>
      </c>
      <c r="Q1021" s="2">
        <v>192</v>
      </c>
      <c r="R1021" s="12">
        <v>4.5714285714285712</v>
      </c>
      <c r="S1021" s="12">
        <v>27.857142857142858</v>
      </c>
      <c r="T1021" s="12">
        <v>20.428571428571427</v>
      </c>
      <c r="U1021" s="12">
        <v>1720</v>
      </c>
      <c r="V1021" s="12">
        <v>21784.414285714283</v>
      </c>
    </row>
    <row r="1022" spans="1:22" x14ac:dyDescent="0.25">
      <c r="A1022" t="s">
        <v>97</v>
      </c>
      <c r="B1022" t="s">
        <v>98</v>
      </c>
      <c r="C1022">
        <v>2005</v>
      </c>
      <c r="D1022">
        <v>155</v>
      </c>
      <c r="E1022">
        <v>4</v>
      </c>
      <c r="F1022" t="s">
        <v>25</v>
      </c>
      <c r="G1022" t="s">
        <v>28</v>
      </c>
      <c r="H1022">
        <v>4</v>
      </c>
      <c r="I1022" t="s">
        <v>18</v>
      </c>
      <c r="J1022" t="s">
        <v>30</v>
      </c>
      <c r="K1022">
        <v>26</v>
      </c>
      <c r="L1022">
        <v>21</v>
      </c>
      <c r="M1022">
        <v>481</v>
      </c>
      <c r="N1022">
        <v>20770.560000000001</v>
      </c>
      <c r="P1022" s="8" t="s">
        <v>626</v>
      </c>
      <c r="Q1022" s="2">
        <v>192</v>
      </c>
      <c r="R1022" s="12">
        <v>4.8</v>
      </c>
      <c r="S1022" s="12">
        <v>26.6</v>
      </c>
      <c r="T1022" s="12">
        <v>19.2</v>
      </c>
      <c r="U1022" s="12">
        <v>1720</v>
      </c>
      <c r="V1022" s="12">
        <v>22639.698</v>
      </c>
    </row>
    <row r="1023" spans="1:22" x14ac:dyDescent="0.25">
      <c r="A1023" t="s">
        <v>97</v>
      </c>
      <c r="B1023" t="s">
        <v>98</v>
      </c>
      <c r="C1023">
        <v>2005</v>
      </c>
      <c r="D1023">
        <v>155</v>
      </c>
      <c r="E1023">
        <v>4</v>
      </c>
      <c r="F1023" t="s">
        <v>25</v>
      </c>
      <c r="G1023" t="s">
        <v>26</v>
      </c>
      <c r="H1023">
        <v>4</v>
      </c>
      <c r="I1023" t="s">
        <v>18</v>
      </c>
      <c r="J1023" t="s">
        <v>35</v>
      </c>
      <c r="K1023">
        <v>26</v>
      </c>
      <c r="L1023">
        <v>21</v>
      </c>
      <c r="M1023">
        <v>481</v>
      </c>
      <c r="N1023">
        <v>22402.19</v>
      </c>
      <c r="P1023" s="9" t="s">
        <v>28</v>
      </c>
      <c r="Q1023" s="2">
        <v>192</v>
      </c>
      <c r="R1023" s="12">
        <v>4.8</v>
      </c>
      <c r="S1023" s="12">
        <v>26.6</v>
      </c>
      <c r="T1023" s="12">
        <v>19.2</v>
      </c>
      <c r="U1023" s="12">
        <v>1720</v>
      </c>
      <c r="V1023" s="12">
        <v>22639.698</v>
      </c>
    </row>
    <row r="1024" spans="1:22" x14ac:dyDescent="0.25">
      <c r="A1024" t="s">
        <v>97</v>
      </c>
      <c r="B1024" t="s">
        <v>98</v>
      </c>
      <c r="C1024">
        <v>2005</v>
      </c>
      <c r="D1024">
        <v>155</v>
      </c>
      <c r="E1024">
        <v>4</v>
      </c>
      <c r="F1024" t="s">
        <v>25</v>
      </c>
      <c r="G1024" t="s">
        <v>28</v>
      </c>
      <c r="H1024">
        <v>4</v>
      </c>
      <c r="I1024" t="s">
        <v>18</v>
      </c>
      <c r="J1024" t="s">
        <v>30</v>
      </c>
      <c r="K1024">
        <v>28</v>
      </c>
      <c r="L1024">
        <v>22</v>
      </c>
      <c r="M1024">
        <v>481</v>
      </c>
      <c r="N1024">
        <v>18009.349999999999</v>
      </c>
      <c r="P1024" s="10" t="s">
        <v>25</v>
      </c>
      <c r="Q1024" s="2">
        <v>192</v>
      </c>
      <c r="R1024" s="12">
        <v>4.8</v>
      </c>
      <c r="S1024" s="12">
        <v>26.6</v>
      </c>
      <c r="T1024" s="12">
        <v>19.2</v>
      </c>
      <c r="U1024" s="12">
        <v>1720</v>
      </c>
      <c r="V1024" s="12">
        <v>22639.698</v>
      </c>
    </row>
    <row r="1025" spans="1:22" x14ac:dyDescent="0.25">
      <c r="A1025" t="s">
        <v>97</v>
      </c>
      <c r="B1025" t="s">
        <v>98</v>
      </c>
      <c r="C1025">
        <v>2005</v>
      </c>
      <c r="D1025">
        <v>155</v>
      </c>
      <c r="E1025">
        <v>4</v>
      </c>
      <c r="F1025" t="s">
        <v>25</v>
      </c>
      <c r="G1025" t="s">
        <v>26</v>
      </c>
      <c r="H1025">
        <v>4</v>
      </c>
      <c r="I1025" t="s">
        <v>18</v>
      </c>
      <c r="J1025" t="s">
        <v>30</v>
      </c>
      <c r="K1025">
        <v>26</v>
      </c>
      <c r="L1025">
        <v>21</v>
      </c>
      <c r="M1025">
        <v>481</v>
      </c>
      <c r="N1025">
        <v>22025.66</v>
      </c>
      <c r="P1025" s="8" t="s">
        <v>697</v>
      </c>
      <c r="Q1025" s="2">
        <v>138</v>
      </c>
      <c r="R1025" s="12">
        <v>4</v>
      </c>
      <c r="S1025" s="12">
        <v>31</v>
      </c>
      <c r="T1025" s="12">
        <v>23.5</v>
      </c>
      <c r="U1025" s="12">
        <v>1720</v>
      </c>
      <c r="V1025" s="12">
        <v>19646.205000000002</v>
      </c>
    </row>
    <row r="1026" spans="1:22" x14ac:dyDescent="0.25">
      <c r="A1026" t="s">
        <v>97</v>
      </c>
      <c r="B1026" t="s">
        <v>98</v>
      </c>
      <c r="C1026">
        <v>2006</v>
      </c>
      <c r="D1026">
        <v>155</v>
      </c>
      <c r="E1026">
        <v>4</v>
      </c>
      <c r="F1026" t="s">
        <v>25</v>
      </c>
      <c r="G1026" t="s">
        <v>26</v>
      </c>
      <c r="H1026">
        <v>4</v>
      </c>
      <c r="I1026" t="s">
        <v>18</v>
      </c>
      <c r="J1026" t="s">
        <v>35</v>
      </c>
      <c r="K1026">
        <v>26</v>
      </c>
      <c r="L1026">
        <v>21</v>
      </c>
      <c r="M1026">
        <v>481</v>
      </c>
      <c r="N1026">
        <v>20182.28</v>
      </c>
      <c r="P1026" s="9" t="s">
        <v>28</v>
      </c>
      <c r="Q1026" s="2">
        <v>138</v>
      </c>
      <c r="R1026" s="12">
        <v>4</v>
      </c>
      <c r="S1026" s="12">
        <v>31</v>
      </c>
      <c r="T1026" s="12">
        <v>23.5</v>
      </c>
      <c r="U1026" s="12">
        <v>1720</v>
      </c>
      <c r="V1026" s="12">
        <v>19646.205000000002</v>
      </c>
    </row>
    <row r="1027" spans="1:22" x14ac:dyDescent="0.25">
      <c r="A1027" t="s">
        <v>97</v>
      </c>
      <c r="B1027" t="s">
        <v>98</v>
      </c>
      <c r="C1027">
        <v>2006</v>
      </c>
      <c r="D1027">
        <v>155</v>
      </c>
      <c r="E1027">
        <v>4</v>
      </c>
      <c r="F1027" t="s">
        <v>25</v>
      </c>
      <c r="G1027" t="s">
        <v>28</v>
      </c>
      <c r="H1027">
        <v>4</v>
      </c>
      <c r="I1027" t="s">
        <v>18</v>
      </c>
      <c r="J1027" t="s">
        <v>35</v>
      </c>
      <c r="K1027">
        <v>28</v>
      </c>
      <c r="L1027">
        <v>22</v>
      </c>
      <c r="M1027">
        <v>481</v>
      </c>
      <c r="N1027">
        <v>18844.82</v>
      </c>
      <c r="P1027" s="10" t="s">
        <v>25</v>
      </c>
      <c r="Q1027" s="2">
        <v>138</v>
      </c>
      <c r="R1027" s="12">
        <v>4</v>
      </c>
      <c r="S1027" s="12">
        <v>32</v>
      </c>
      <c r="T1027" s="12">
        <v>24</v>
      </c>
      <c r="U1027" s="12">
        <v>1720</v>
      </c>
      <c r="V1027" s="12">
        <v>20217.48</v>
      </c>
    </row>
    <row r="1028" spans="1:22" x14ac:dyDescent="0.25">
      <c r="A1028" t="s">
        <v>97</v>
      </c>
      <c r="B1028" t="s">
        <v>98</v>
      </c>
      <c r="C1028">
        <v>2006</v>
      </c>
      <c r="D1028">
        <v>155</v>
      </c>
      <c r="E1028">
        <v>4</v>
      </c>
      <c r="F1028" t="s">
        <v>25</v>
      </c>
      <c r="G1028" t="s">
        <v>28</v>
      </c>
      <c r="H1028">
        <v>4</v>
      </c>
      <c r="I1028" t="s">
        <v>18</v>
      </c>
      <c r="J1028" t="s">
        <v>30</v>
      </c>
      <c r="K1028">
        <v>28</v>
      </c>
      <c r="L1028">
        <v>22</v>
      </c>
      <c r="M1028">
        <v>481</v>
      </c>
      <c r="N1028">
        <v>19452.75</v>
      </c>
      <c r="P1028" s="10" t="s">
        <v>16</v>
      </c>
      <c r="Q1028" s="2">
        <v>138</v>
      </c>
      <c r="R1028" s="12">
        <v>4</v>
      </c>
      <c r="S1028" s="12">
        <v>30</v>
      </c>
      <c r="T1028" s="12">
        <v>23</v>
      </c>
      <c r="U1028" s="12">
        <v>1720</v>
      </c>
      <c r="V1028" s="12">
        <v>19074.93</v>
      </c>
    </row>
    <row r="1029" spans="1:22" x14ac:dyDescent="0.25">
      <c r="A1029" t="s">
        <v>97</v>
      </c>
      <c r="B1029" t="s">
        <v>98</v>
      </c>
      <c r="C1029">
        <v>2006</v>
      </c>
      <c r="D1029">
        <v>155</v>
      </c>
      <c r="E1029">
        <v>4</v>
      </c>
      <c r="F1029" t="s">
        <v>16</v>
      </c>
      <c r="G1029" t="s">
        <v>28</v>
      </c>
      <c r="H1029">
        <v>4</v>
      </c>
      <c r="I1029" t="s">
        <v>18</v>
      </c>
      <c r="J1029" t="s">
        <v>30</v>
      </c>
      <c r="K1029">
        <v>28</v>
      </c>
      <c r="L1029">
        <v>22</v>
      </c>
      <c r="M1029">
        <v>481</v>
      </c>
      <c r="N1029">
        <v>17142.59</v>
      </c>
      <c r="P1029" s="6" t="s">
        <v>29</v>
      </c>
      <c r="Q1029" s="2">
        <v>337</v>
      </c>
      <c r="R1029" s="12">
        <v>7</v>
      </c>
      <c r="S1029" s="12">
        <v>21.2</v>
      </c>
      <c r="T1029" s="12">
        <v>15.8</v>
      </c>
      <c r="U1029" s="12">
        <v>1720</v>
      </c>
      <c r="V1029" s="12">
        <v>35596.256000000001</v>
      </c>
    </row>
    <row r="1030" spans="1:22" x14ac:dyDescent="0.25">
      <c r="A1030" t="s">
        <v>97</v>
      </c>
      <c r="B1030" t="s">
        <v>98</v>
      </c>
      <c r="C1030">
        <v>2006</v>
      </c>
      <c r="D1030">
        <v>155</v>
      </c>
      <c r="E1030">
        <v>4</v>
      </c>
      <c r="F1030" t="s">
        <v>25</v>
      </c>
      <c r="G1030" t="s">
        <v>26</v>
      </c>
      <c r="H1030">
        <v>4</v>
      </c>
      <c r="I1030" t="s">
        <v>18</v>
      </c>
      <c r="J1030" t="s">
        <v>30</v>
      </c>
      <c r="K1030">
        <v>26</v>
      </c>
      <c r="L1030">
        <v>21</v>
      </c>
      <c r="M1030">
        <v>481</v>
      </c>
      <c r="N1030">
        <v>19574.34</v>
      </c>
      <c r="P1030" s="7" t="s">
        <v>51</v>
      </c>
      <c r="Q1030" s="2">
        <v>337</v>
      </c>
      <c r="R1030" s="12">
        <v>7.1111111111111107</v>
      </c>
      <c r="S1030" s="12">
        <v>20.888888888888889</v>
      </c>
      <c r="T1030" s="12">
        <v>15.666666666666666</v>
      </c>
      <c r="U1030" s="12">
        <v>1720</v>
      </c>
      <c r="V1030" s="12">
        <v>36244.972222222219</v>
      </c>
    </row>
    <row r="1031" spans="1:22" x14ac:dyDescent="0.25">
      <c r="A1031" t="s">
        <v>97</v>
      </c>
      <c r="B1031" t="s">
        <v>98</v>
      </c>
      <c r="C1031">
        <v>2006</v>
      </c>
      <c r="D1031">
        <v>155</v>
      </c>
      <c r="E1031">
        <v>4</v>
      </c>
      <c r="F1031" t="s">
        <v>16</v>
      </c>
      <c r="G1031" t="s">
        <v>28</v>
      </c>
      <c r="H1031">
        <v>4</v>
      </c>
      <c r="I1031" t="s">
        <v>18</v>
      </c>
      <c r="J1031" t="s">
        <v>35</v>
      </c>
      <c r="K1031">
        <v>28</v>
      </c>
      <c r="L1031">
        <v>22</v>
      </c>
      <c r="M1031">
        <v>481</v>
      </c>
      <c r="N1031">
        <v>18601.64</v>
      </c>
      <c r="P1031" s="8" t="s">
        <v>159</v>
      </c>
      <c r="Q1031" s="2">
        <v>337</v>
      </c>
      <c r="R1031" s="12">
        <v>7.1111111111111107</v>
      </c>
      <c r="S1031" s="12">
        <v>20.888888888888889</v>
      </c>
      <c r="T1031" s="12">
        <v>15.666666666666666</v>
      </c>
      <c r="U1031" s="12">
        <v>1720</v>
      </c>
      <c r="V1031" s="12">
        <v>36244.972222222219</v>
      </c>
    </row>
    <row r="1032" spans="1:22" x14ac:dyDescent="0.25">
      <c r="A1032" t="s">
        <v>97</v>
      </c>
      <c r="B1032" t="s">
        <v>98</v>
      </c>
      <c r="C1032">
        <v>2006</v>
      </c>
      <c r="D1032">
        <v>155</v>
      </c>
      <c r="E1032">
        <v>4</v>
      </c>
      <c r="F1032" t="s">
        <v>16</v>
      </c>
      <c r="G1032" t="s">
        <v>28</v>
      </c>
      <c r="H1032">
        <v>4</v>
      </c>
      <c r="I1032" t="s">
        <v>18</v>
      </c>
      <c r="J1032" t="s">
        <v>35</v>
      </c>
      <c r="K1032">
        <v>28</v>
      </c>
      <c r="L1032">
        <v>22</v>
      </c>
      <c r="M1032">
        <v>481</v>
      </c>
      <c r="N1032">
        <v>17750.53</v>
      </c>
      <c r="P1032" s="9" t="s">
        <v>52</v>
      </c>
      <c r="Q1032" s="2">
        <v>337</v>
      </c>
      <c r="R1032" s="12">
        <v>7.2</v>
      </c>
      <c r="S1032" s="12">
        <v>20.399999999999999</v>
      </c>
      <c r="T1032" s="12">
        <v>15.4</v>
      </c>
      <c r="U1032" s="12">
        <v>1720</v>
      </c>
      <c r="V1032" s="12">
        <v>37081.574000000001</v>
      </c>
    </row>
    <row r="1033" spans="1:22" x14ac:dyDescent="0.25">
      <c r="A1033" t="s">
        <v>97</v>
      </c>
      <c r="B1033" t="s">
        <v>98</v>
      </c>
      <c r="C1033">
        <v>2006</v>
      </c>
      <c r="D1033">
        <v>155</v>
      </c>
      <c r="E1033">
        <v>4</v>
      </c>
      <c r="F1033" t="s">
        <v>25</v>
      </c>
      <c r="G1033" t="s">
        <v>26</v>
      </c>
      <c r="H1033">
        <v>4</v>
      </c>
      <c r="I1033" t="s">
        <v>18</v>
      </c>
      <c r="J1033" t="s">
        <v>30</v>
      </c>
      <c r="K1033">
        <v>26</v>
      </c>
      <c r="L1033">
        <v>21</v>
      </c>
      <c r="M1033">
        <v>481</v>
      </c>
      <c r="N1033">
        <v>20668.63</v>
      </c>
      <c r="P1033" s="10" t="s">
        <v>25</v>
      </c>
      <c r="Q1033" s="2">
        <v>337</v>
      </c>
      <c r="R1033" s="12">
        <v>7.2</v>
      </c>
      <c r="S1033" s="12">
        <v>20.399999999999999</v>
      </c>
      <c r="T1033" s="12">
        <v>15.4</v>
      </c>
      <c r="U1033" s="12">
        <v>1720</v>
      </c>
      <c r="V1033" s="12">
        <v>37081.574000000001</v>
      </c>
    </row>
    <row r="1034" spans="1:22" x14ac:dyDescent="0.25">
      <c r="A1034" t="s">
        <v>97</v>
      </c>
      <c r="B1034" t="s">
        <v>98</v>
      </c>
      <c r="C1034">
        <v>2006</v>
      </c>
      <c r="D1034">
        <v>155</v>
      </c>
      <c r="E1034">
        <v>4</v>
      </c>
      <c r="F1034" t="s">
        <v>25</v>
      </c>
      <c r="G1034" t="s">
        <v>26</v>
      </c>
      <c r="H1034">
        <v>4</v>
      </c>
      <c r="I1034" t="s">
        <v>18</v>
      </c>
      <c r="J1034" t="s">
        <v>35</v>
      </c>
      <c r="K1034">
        <v>26</v>
      </c>
      <c r="L1034">
        <v>21</v>
      </c>
      <c r="M1034">
        <v>481</v>
      </c>
      <c r="N1034">
        <v>20790.21</v>
      </c>
      <c r="P1034" s="9" t="s">
        <v>17</v>
      </c>
      <c r="Q1034" s="2">
        <v>337</v>
      </c>
      <c r="R1034" s="12">
        <v>7</v>
      </c>
      <c r="S1034" s="12">
        <v>21.5</v>
      </c>
      <c r="T1034" s="12">
        <v>16</v>
      </c>
      <c r="U1034" s="12">
        <v>1720</v>
      </c>
      <c r="V1034" s="12">
        <v>35199.22</v>
      </c>
    </row>
    <row r="1035" spans="1:22" x14ac:dyDescent="0.25">
      <c r="A1035" t="s">
        <v>97</v>
      </c>
      <c r="B1035" t="s">
        <v>98</v>
      </c>
      <c r="C1035">
        <v>2006</v>
      </c>
      <c r="D1035">
        <v>155</v>
      </c>
      <c r="E1035">
        <v>4</v>
      </c>
      <c r="F1035" t="s">
        <v>25</v>
      </c>
      <c r="G1035" t="s">
        <v>28</v>
      </c>
      <c r="H1035">
        <v>4</v>
      </c>
      <c r="I1035" t="s">
        <v>18</v>
      </c>
      <c r="J1035" t="s">
        <v>30</v>
      </c>
      <c r="K1035">
        <v>28</v>
      </c>
      <c r="L1035">
        <v>22</v>
      </c>
      <c r="M1035">
        <v>481</v>
      </c>
      <c r="N1035">
        <v>18236.88</v>
      </c>
      <c r="P1035" s="10" t="s">
        <v>25</v>
      </c>
      <c r="Q1035" s="2">
        <v>337</v>
      </c>
      <c r="R1035" s="12">
        <v>7</v>
      </c>
      <c r="S1035" s="12">
        <v>21.5</v>
      </c>
      <c r="T1035" s="12">
        <v>16</v>
      </c>
      <c r="U1035" s="12">
        <v>1720</v>
      </c>
      <c r="V1035" s="12">
        <v>35199.22</v>
      </c>
    </row>
    <row r="1036" spans="1:22" x14ac:dyDescent="0.25">
      <c r="A1036" t="s">
        <v>97</v>
      </c>
      <c r="B1036" t="s">
        <v>98</v>
      </c>
      <c r="C1036">
        <v>2006</v>
      </c>
      <c r="D1036">
        <v>155</v>
      </c>
      <c r="E1036">
        <v>4</v>
      </c>
      <c r="F1036" t="s">
        <v>25</v>
      </c>
      <c r="G1036" t="s">
        <v>28</v>
      </c>
      <c r="H1036">
        <v>4</v>
      </c>
      <c r="I1036" t="s">
        <v>18</v>
      </c>
      <c r="J1036" t="s">
        <v>35</v>
      </c>
      <c r="K1036">
        <v>28</v>
      </c>
      <c r="L1036">
        <v>22</v>
      </c>
      <c r="M1036">
        <v>481</v>
      </c>
      <c r="N1036">
        <v>19695.93</v>
      </c>
      <c r="P1036" s="7" t="s">
        <v>30</v>
      </c>
      <c r="Q1036" s="2">
        <v>264</v>
      </c>
      <c r="R1036" s="12">
        <v>6</v>
      </c>
      <c r="S1036" s="12">
        <v>24</v>
      </c>
      <c r="T1036" s="12">
        <v>17</v>
      </c>
      <c r="U1036" s="12">
        <v>1720</v>
      </c>
      <c r="V1036" s="12">
        <v>29757.81</v>
      </c>
    </row>
    <row r="1037" spans="1:22" x14ac:dyDescent="0.25">
      <c r="A1037" t="s">
        <v>97</v>
      </c>
      <c r="B1037" t="s">
        <v>98</v>
      </c>
      <c r="C1037">
        <v>2006</v>
      </c>
      <c r="D1037">
        <v>155</v>
      </c>
      <c r="E1037">
        <v>4</v>
      </c>
      <c r="F1037" t="s">
        <v>16</v>
      </c>
      <c r="G1037" t="s">
        <v>28</v>
      </c>
      <c r="H1037">
        <v>4</v>
      </c>
      <c r="I1037" t="s">
        <v>18</v>
      </c>
      <c r="J1037" t="s">
        <v>30</v>
      </c>
      <c r="K1037">
        <v>28</v>
      </c>
      <c r="L1037">
        <v>22</v>
      </c>
      <c r="M1037">
        <v>481</v>
      </c>
      <c r="N1037">
        <v>18358.47</v>
      </c>
      <c r="P1037" s="8" t="s">
        <v>109</v>
      </c>
      <c r="Q1037" s="2">
        <v>264</v>
      </c>
      <c r="R1037" s="12">
        <v>6</v>
      </c>
      <c r="S1037" s="12">
        <v>24</v>
      </c>
      <c r="T1037" s="12">
        <v>17</v>
      </c>
      <c r="U1037" s="12">
        <v>1720</v>
      </c>
      <c r="V1037" s="12">
        <v>29757.81</v>
      </c>
    </row>
    <row r="1038" spans="1:22" x14ac:dyDescent="0.25">
      <c r="A1038" t="s">
        <v>97</v>
      </c>
      <c r="B1038" t="s">
        <v>98</v>
      </c>
      <c r="C1038">
        <v>2007</v>
      </c>
      <c r="D1038">
        <v>155</v>
      </c>
      <c r="E1038">
        <v>4</v>
      </c>
      <c r="F1038" t="s">
        <v>16</v>
      </c>
      <c r="G1038" t="s">
        <v>28</v>
      </c>
      <c r="H1038">
        <v>4</v>
      </c>
      <c r="I1038" t="s">
        <v>18</v>
      </c>
      <c r="J1038" t="s">
        <v>30</v>
      </c>
      <c r="K1038">
        <v>28</v>
      </c>
      <c r="L1038">
        <v>22</v>
      </c>
      <c r="M1038">
        <v>481</v>
      </c>
      <c r="N1038">
        <v>16907.72</v>
      </c>
      <c r="P1038" s="9" t="s">
        <v>28</v>
      </c>
      <c r="Q1038" s="2">
        <v>264</v>
      </c>
      <c r="R1038" s="12">
        <v>6</v>
      </c>
      <c r="S1038" s="12">
        <v>24</v>
      </c>
      <c r="T1038" s="12">
        <v>17</v>
      </c>
      <c r="U1038" s="12">
        <v>1720</v>
      </c>
      <c r="V1038" s="12">
        <v>29757.81</v>
      </c>
    </row>
    <row r="1039" spans="1:22" x14ac:dyDescent="0.25">
      <c r="A1039" t="s">
        <v>97</v>
      </c>
      <c r="B1039" t="s">
        <v>98</v>
      </c>
      <c r="C1039">
        <v>2007</v>
      </c>
      <c r="D1039">
        <v>155</v>
      </c>
      <c r="E1039">
        <v>4</v>
      </c>
      <c r="F1039" t="s">
        <v>25</v>
      </c>
      <c r="G1039" t="s">
        <v>26</v>
      </c>
      <c r="H1039">
        <v>4</v>
      </c>
      <c r="I1039" t="s">
        <v>18</v>
      </c>
      <c r="J1039" t="s">
        <v>30</v>
      </c>
      <c r="K1039">
        <v>26</v>
      </c>
      <c r="L1039">
        <v>21</v>
      </c>
      <c r="M1039">
        <v>481</v>
      </c>
      <c r="N1039">
        <v>19272.599999999999</v>
      </c>
      <c r="P1039" s="10" t="s">
        <v>25</v>
      </c>
      <c r="Q1039" s="2">
        <v>264</v>
      </c>
      <c r="R1039" s="12">
        <v>6</v>
      </c>
      <c r="S1039" s="12">
        <v>24</v>
      </c>
      <c r="T1039" s="12">
        <v>17</v>
      </c>
      <c r="U1039" s="12">
        <v>1720</v>
      </c>
      <c r="V1039" s="12">
        <v>29757.81</v>
      </c>
    </row>
    <row r="1040" spans="1:22" x14ac:dyDescent="0.25">
      <c r="A1040" t="s">
        <v>97</v>
      </c>
      <c r="B1040" t="s">
        <v>98</v>
      </c>
      <c r="C1040">
        <v>2007</v>
      </c>
      <c r="D1040">
        <v>155</v>
      </c>
      <c r="E1040">
        <v>4</v>
      </c>
      <c r="F1040" t="s">
        <v>25</v>
      </c>
      <c r="G1040" t="s">
        <v>26</v>
      </c>
      <c r="H1040">
        <v>4</v>
      </c>
      <c r="I1040" t="s">
        <v>18</v>
      </c>
      <c r="J1040" t="s">
        <v>30</v>
      </c>
      <c r="K1040">
        <v>26</v>
      </c>
      <c r="L1040">
        <v>21</v>
      </c>
      <c r="M1040">
        <v>481</v>
      </c>
      <c r="N1040">
        <v>20336.8</v>
      </c>
      <c r="P1040" s="5">
        <v>2014</v>
      </c>
      <c r="Q1040" s="2">
        <v>274</v>
      </c>
      <c r="R1040" s="12">
        <v>4</v>
      </c>
      <c r="S1040" s="12">
        <v>33.18181818181818</v>
      </c>
      <c r="T1040" s="12">
        <v>24.90909090909091</v>
      </c>
      <c r="U1040" s="12">
        <v>1720</v>
      </c>
      <c r="V1040" s="12">
        <v>24703.118181818179</v>
      </c>
    </row>
    <row r="1041" spans="1:22" x14ac:dyDescent="0.25">
      <c r="A1041" t="s">
        <v>97</v>
      </c>
      <c r="B1041" t="s">
        <v>98</v>
      </c>
      <c r="C1041">
        <v>2007</v>
      </c>
      <c r="D1041">
        <v>155</v>
      </c>
      <c r="E1041">
        <v>4</v>
      </c>
      <c r="F1041" t="s">
        <v>25</v>
      </c>
      <c r="G1041" t="s">
        <v>28</v>
      </c>
      <c r="H1041">
        <v>4</v>
      </c>
      <c r="I1041" t="s">
        <v>18</v>
      </c>
      <c r="J1041" t="s">
        <v>30</v>
      </c>
      <c r="K1041">
        <v>28</v>
      </c>
      <c r="L1041">
        <v>22</v>
      </c>
      <c r="M1041">
        <v>481</v>
      </c>
      <c r="N1041">
        <v>18090.16</v>
      </c>
      <c r="P1041" s="6" t="s">
        <v>18</v>
      </c>
      <c r="Q1041" s="2">
        <v>164</v>
      </c>
      <c r="R1041" s="12">
        <v>4</v>
      </c>
      <c r="S1041" s="12">
        <v>30.5</v>
      </c>
      <c r="T1041" s="12">
        <v>23.5</v>
      </c>
      <c r="U1041" s="12">
        <v>1720</v>
      </c>
      <c r="V1041" s="12">
        <v>18300.96</v>
      </c>
    </row>
    <row r="1042" spans="1:22" x14ac:dyDescent="0.25">
      <c r="A1042" t="s">
        <v>97</v>
      </c>
      <c r="B1042" t="s">
        <v>98</v>
      </c>
      <c r="C1042">
        <v>2007</v>
      </c>
      <c r="D1042">
        <v>155</v>
      </c>
      <c r="E1042">
        <v>4</v>
      </c>
      <c r="F1042" t="s">
        <v>25</v>
      </c>
      <c r="G1042" t="s">
        <v>28</v>
      </c>
      <c r="H1042">
        <v>4</v>
      </c>
      <c r="I1042" t="s">
        <v>18</v>
      </c>
      <c r="J1042" t="s">
        <v>30</v>
      </c>
      <c r="K1042">
        <v>28</v>
      </c>
      <c r="L1042">
        <v>22</v>
      </c>
      <c r="M1042">
        <v>481</v>
      </c>
      <c r="N1042">
        <v>19154.36</v>
      </c>
      <c r="P1042" s="7" t="s">
        <v>35</v>
      </c>
      <c r="Q1042" s="2">
        <v>164</v>
      </c>
      <c r="R1042" s="12">
        <v>4</v>
      </c>
      <c r="S1042" s="12">
        <v>30.5</v>
      </c>
      <c r="T1042" s="12">
        <v>23.5</v>
      </c>
      <c r="U1042" s="12">
        <v>1720</v>
      </c>
      <c r="V1042" s="12">
        <v>18300.96</v>
      </c>
    </row>
    <row r="1043" spans="1:22" x14ac:dyDescent="0.25">
      <c r="A1043" t="s">
        <v>99</v>
      </c>
      <c r="B1043" t="s">
        <v>100</v>
      </c>
      <c r="C1043">
        <v>2002</v>
      </c>
      <c r="D1043">
        <v>170</v>
      </c>
      <c r="E1043">
        <v>6</v>
      </c>
      <c r="F1043" t="s">
        <v>25</v>
      </c>
      <c r="G1043" t="s">
        <v>28</v>
      </c>
      <c r="H1043">
        <v>2</v>
      </c>
      <c r="I1043" t="s">
        <v>29</v>
      </c>
      <c r="J1043" t="s">
        <v>19</v>
      </c>
      <c r="K1043">
        <v>27</v>
      </c>
      <c r="L1043">
        <v>18</v>
      </c>
      <c r="M1043">
        <v>26</v>
      </c>
      <c r="N1043">
        <v>30513.97</v>
      </c>
      <c r="P1043" s="8" t="s">
        <v>694</v>
      </c>
      <c r="Q1043" s="2">
        <v>164</v>
      </c>
      <c r="R1043" s="12">
        <v>4</v>
      </c>
      <c r="S1043" s="12">
        <v>30.5</v>
      </c>
      <c r="T1043" s="12">
        <v>23.5</v>
      </c>
      <c r="U1043" s="12">
        <v>1720</v>
      </c>
      <c r="V1043" s="12">
        <v>18300.96</v>
      </c>
    </row>
    <row r="1044" spans="1:22" x14ac:dyDescent="0.25">
      <c r="A1044" t="s">
        <v>99</v>
      </c>
      <c r="B1044" t="s">
        <v>100</v>
      </c>
      <c r="C1044">
        <v>2002</v>
      </c>
      <c r="D1044">
        <v>170</v>
      </c>
      <c r="E1044">
        <v>6</v>
      </c>
      <c r="F1044" t="s">
        <v>25</v>
      </c>
      <c r="G1044" t="s">
        <v>28</v>
      </c>
      <c r="H1044">
        <v>2</v>
      </c>
      <c r="I1044" t="s">
        <v>29</v>
      </c>
      <c r="J1044" t="s">
        <v>19</v>
      </c>
      <c r="K1044">
        <v>27</v>
      </c>
      <c r="L1044">
        <v>18</v>
      </c>
      <c r="M1044">
        <v>26</v>
      </c>
      <c r="N1044">
        <v>28722.23</v>
      </c>
      <c r="P1044" s="9" t="s">
        <v>28</v>
      </c>
      <c r="Q1044" s="2">
        <v>164</v>
      </c>
      <c r="R1044" s="12">
        <v>4</v>
      </c>
      <c r="S1044" s="12">
        <v>30.5</v>
      </c>
      <c r="T1044" s="12">
        <v>23.5</v>
      </c>
      <c r="U1044" s="12">
        <v>1720</v>
      </c>
      <c r="V1044" s="12">
        <v>18300.96</v>
      </c>
    </row>
    <row r="1045" spans="1:22" x14ac:dyDescent="0.25">
      <c r="A1045" t="s">
        <v>99</v>
      </c>
      <c r="B1045" t="s">
        <v>100</v>
      </c>
      <c r="C1045">
        <v>2002</v>
      </c>
      <c r="D1045">
        <v>140</v>
      </c>
      <c r="E1045">
        <v>4</v>
      </c>
      <c r="F1045" t="s">
        <v>25</v>
      </c>
      <c r="G1045" t="s">
        <v>28</v>
      </c>
      <c r="H1045">
        <v>4</v>
      </c>
      <c r="I1045" t="s">
        <v>29</v>
      </c>
      <c r="J1045" t="s">
        <v>30</v>
      </c>
      <c r="K1045">
        <v>30</v>
      </c>
      <c r="L1045">
        <v>21</v>
      </c>
      <c r="M1045">
        <v>26</v>
      </c>
      <c r="N1045">
        <v>26712.49</v>
      </c>
      <c r="P1045" s="10" t="s">
        <v>25</v>
      </c>
      <c r="Q1045" s="2">
        <v>164</v>
      </c>
      <c r="R1045" s="12">
        <v>4</v>
      </c>
      <c r="S1045" s="12">
        <v>30.666666666666668</v>
      </c>
      <c r="T1045" s="12">
        <v>23.333333333333332</v>
      </c>
      <c r="U1045" s="12">
        <v>1720</v>
      </c>
      <c r="V1045" s="12">
        <v>19258.719999999998</v>
      </c>
    </row>
    <row r="1046" spans="1:22" x14ac:dyDescent="0.25">
      <c r="A1046" t="s">
        <v>99</v>
      </c>
      <c r="B1046" t="s">
        <v>100</v>
      </c>
      <c r="C1046">
        <v>2002</v>
      </c>
      <c r="D1046">
        <v>170</v>
      </c>
      <c r="E1046">
        <v>6</v>
      </c>
      <c r="F1046" t="s">
        <v>25</v>
      </c>
      <c r="G1046" t="s">
        <v>28</v>
      </c>
      <c r="H1046">
        <v>4</v>
      </c>
      <c r="I1046" t="s">
        <v>29</v>
      </c>
      <c r="J1046" t="s">
        <v>30</v>
      </c>
      <c r="K1046">
        <v>27</v>
      </c>
      <c r="L1046">
        <v>18</v>
      </c>
      <c r="M1046">
        <v>26</v>
      </c>
      <c r="N1046">
        <v>28722.23</v>
      </c>
      <c r="P1046" s="10" t="s">
        <v>16</v>
      </c>
      <c r="Q1046" s="2">
        <v>130</v>
      </c>
      <c r="R1046" s="12">
        <v>4</v>
      </c>
      <c r="S1046" s="12">
        <v>30</v>
      </c>
      <c r="T1046" s="12">
        <v>24</v>
      </c>
      <c r="U1046" s="12">
        <v>1720</v>
      </c>
      <c r="V1046" s="12">
        <v>15427.68</v>
      </c>
    </row>
    <row r="1047" spans="1:22" x14ac:dyDescent="0.25">
      <c r="A1047" t="s">
        <v>99</v>
      </c>
      <c r="B1047" t="s">
        <v>100</v>
      </c>
      <c r="C1047">
        <v>2002</v>
      </c>
      <c r="D1047">
        <v>140</v>
      </c>
      <c r="E1047">
        <v>4</v>
      </c>
      <c r="F1047" t="s">
        <v>25</v>
      </c>
      <c r="G1047" t="s">
        <v>28</v>
      </c>
      <c r="H1047">
        <v>4</v>
      </c>
      <c r="I1047" t="s">
        <v>29</v>
      </c>
      <c r="J1047" t="s">
        <v>30</v>
      </c>
      <c r="K1047">
        <v>30</v>
      </c>
      <c r="L1047">
        <v>21</v>
      </c>
      <c r="M1047">
        <v>26</v>
      </c>
      <c r="N1047">
        <v>24259.93</v>
      </c>
      <c r="P1047" s="6" t="s">
        <v>29</v>
      </c>
      <c r="Q1047" s="2">
        <v>274</v>
      </c>
      <c r="R1047" s="12">
        <v>4</v>
      </c>
      <c r="S1047" s="12">
        <v>34.714285714285715</v>
      </c>
      <c r="T1047" s="12">
        <v>25.714285714285715</v>
      </c>
      <c r="U1047" s="12">
        <v>1720</v>
      </c>
      <c r="V1047" s="12">
        <v>28361.494285714285</v>
      </c>
    </row>
    <row r="1048" spans="1:22" x14ac:dyDescent="0.25">
      <c r="A1048" t="s">
        <v>99</v>
      </c>
      <c r="B1048" t="s">
        <v>100</v>
      </c>
      <c r="C1048">
        <v>2002</v>
      </c>
      <c r="D1048">
        <v>140</v>
      </c>
      <c r="E1048">
        <v>4</v>
      </c>
      <c r="F1048" t="s">
        <v>25</v>
      </c>
      <c r="G1048" t="s">
        <v>28</v>
      </c>
      <c r="H1048">
        <v>2</v>
      </c>
      <c r="I1048" t="s">
        <v>29</v>
      </c>
      <c r="J1048" t="s">
        <v>19</v>
      </c>
      <c r="K1048">
        <v>30</v>
      </c>
      <c r="L1048">
        <v>21</v>
      </c>
      <c r="M1048">
        <v>26</v>
      </c>
      <c r="N1048">
        <v>24259.93</v>
      </c>
      <c r="P1048" s="7" t="s">
        <v>30</v>
      </c>
      <c r="Q1048" s="2">
        <v>274</v>
      </c>
      <c r="R1048" s="12">
        <v>4</v>
      </c>
      <c r="S1048" s="12">
        <v>34.714285714285715</v>
      </c>
      <c r="T1048" s="12">
        <v>25.714285714285715</v>
      </c>
      <c r="U1048" s="12">
        <v>1720</v>
      </c>
      <c r="V1048" s="12">
        <v>28361.494285714285</v>
      </c>
    </row>
    <row r="1049" spans="1:22" x14ac:dyDescent="0.25">
      <c r="A1049" t="s">
        <v>99</v>
      </c>
      <c r="B1049" t="s">
        <v>100</v>
      </c>
      <c r="C1049">
        <v>2002</v>
      </c>
      <c r="D1049">
        <v>140</v>
      </c>
      <c r="E1049">
        <v>4</v>
      </c>
      <c r="F1049" t="s">
        <v>25</v>
      </c>
      <c r="G1049" t="s">
        <v>28</v>
      </c>
      <c r="H1049">
        <v>2</v>
      </c>
      <c r="I1049" t="s">
        <v>29</v>
      </c>
      <c r="J1049" t="s">
        <v>19</v>
      </c>
      <c r="K1049">
        <v>30</v>
      </c>
      <c r="L1049">
        <v>21</v>
      </c>
      <c r="M1049">
        <v>26</v>
      </c>
      <c r="N1049">
        <v>27053.13</v>
      </c>
      <c r="P1049" s="8" t="s">
        <v>549</v>
      </c>
      <c r="Q1049" s="2">
        <v>274</v>
      </c>
      <c r="R1049" s="12">
        <v>4</v>
      </c>
      <c r="S1049" s="12">
        <v>34.714285714285715</v>
      </c>
      <c r="T1049" s="12">
        <v>25.714285714285715</v>
      </c>
      <c r="U1049" s="12">
        <v>1720</v>
      </c>
      <c r="V1049" s="12">
        <v>28361.494285714285</v>
      </c>
    </row>
    <row r="1050" spans="1:22" x14ac:dyDescent="0.25">
      <c r="A1050" t="s">
        <v>99</v>
      </c>
      <c r="B1050" t="s">
        <v>100</v>
      </c>
      <c r="C1050">
        <v>2002</v>
      </c>
      <c r="D1050">
        <v>170</v>
      </c>
      <c r="E1050">
        <v>6</v>
      </c>
      <c r="F1050" t="s">
        <v>25</v>
      </c>
      <c r="G1050" t="s">
        <v>28</v>
      </c>
      <c r="H1050">
        <v>4</v>
      </c>
      <c r="I1050" t="s">
        <v>29</v>
      </c>
      <c r="J1050" t="s">
        <v>30</v>
      </c>
      <c r="K1050">
        <v>27</v>
      </c>
      <c r="L1050">
        <v>18</v>
      </c>
      <c r="M1050">
        <v>26</v>
      </c>
      <c r="N1050">
        <v>30173.33</v>
      </c>
      <c r="P1050" s="9" t="s">
        <v>28</v>
      </c>
      <c r="Q1050" s="2">
        <v>274</v>
      </c>
      <c r="R1050" s="12">
        <v>4</v>
      </c>
      <c r="S1050" s="12">
        <v>34.714285714285715</v>
      </c>
      <c r="T1050" s="12">
        <v>25.714285714285715</v>
      </c>
      <c r="U1050" s="12">
        <v>1720</v>
      </c>
      <c r="V1050" s="12">
        <v>28361.494285714285</v>
      </c>
    </row>
    <row r="1051" spans="1:22" x14ac:dyDescent="0.25">
      <c r="A1051" t="s">
        <v>99</v>
      </c>
      <c r="B1051" t="s">
        <v>100</v>
      </c>
      <c r="C1051">
        <v>2003</v>
      </c>
      <c r="D1051">
        <v>170</v>
      </c>
      <c r="E1051">
        <v>6</v>
      </c>
      <c r="F1051" t="s">
        <v>25</v>
      </c>
      <c r="G1051" t="s">
        <v>28</v>
      </c>
      <c r="H1051">
        <v>4</v>
      </c>
      <c r="I1051" t="s">
        <v>29</v>
      </c>
      <c r="J1051" t="s">
        <v>30</v>
      </c>
      <c r="K1051">
        <v>27</v>
      </c>
      <c r="L1051">
        <v>18</v>
      </c>
      <c r="M1051">
        <v>26</v>
      </c>
      <c r="N1051">
        <v>28754.97</v>
      </c>
      <c r="P1051" s="10" t="s">
        <v>25</v>
      </c>
      <c r="Q1051" s="2">
        <v>274</v>
      </c>
      <c r="R1051" s="12">
        <v>4</v>
      </c>
      <c r="S1051" s="12">
        <v>34.714285714285715</v>
      </c>
      <c r="T1051" s="12">
        <v>25.714285714285715</v>
      </c>
      <c r="U1051" s="12">
        <v>1720</v>
      </c>
      <c r="V1051" s="12">
        <v>28361.494285714285</v>
      </c>
    </row>
    <row r="1052" spans="1:22" x14ac:dyDescent="0.25">
      <c r="A1052" t="s">
        <v>99</v>
      </c>
      <c r="B1052" t="s">
        <v>100</v>
      </c>
      <c r="C1052">
        <v>2003</v>
      </c>
      <c r="D1052">
        <v>140</v>
      </c>
      <c r="E1052">
        <v>4</v>
      </c>
      <c r="F1052" t="s">
        <v>25</v>
      </c>
      <c r="G1052" t="s">
        <v>28</v>
      </c>
      <c r="H1052">
        <v>2</v>
      </c>
      <c r="I1052" t="s">
        <v>29</v>
      </c>
      <c r="J1052" t="s">
        <v>19</v>
      </c>
      <c r="K1052">
        <v>30</v>
      </c>
      <c r="L1052">
        <v>21</v>
      </c>
      <c r="M1052">
        <v>26</v>
      </c>
      <c r="N1052">
        <v>24092.37</v>
      </c>
      <c r="P1052" s="5">
        <v>2015</v>
      </c>
      <c r="Q1052" s="2">
        <v>420</v>
      </c>
      <c r="R1052" s="12">
        <v>4.7037037037037033</v>
      </c>
      <c r="S1052" s="12">
        <v>29.944444444444443</v>
      </c>
      <c r="T1052" s="12">
        <v>21.944444444444443</v>
      </c>
      <c r="U1052" s="12">
        <v>1720</v>
      </c>
      <c r="V1052" s="12">
        <v>27354.065370370361</v>
      </c>
    </row>
    <row r="1053" spans="1:22" x14ac:dyDescent="0.25">
      <c r="A1053" t="s">
        <v>99</v>
      </c>
      <c r="B1053" t="s">
        <v>100</v>
      </c>
      <c r="C1053">
        <v>2003</v>
      </c>
      <c r="D1053">
        <v>170</v>
      </c>
      <c r="E1053">
        <v>6</v>
      </c>
      <c r="F1053" t="s">
        <v>25</v>
      </c>
      <c r="G1053" t="s">
        <v>28</v>
      </c>
      <c r="H1053">
        <v>2</v>
      </c>
      <c r="I1053" t="s">
        <v>29</v>
      </c>
      <c r="J1053" t="s">
        <v>19</v>
      </c>
      <c r="K1053">
        <v>27</v>
      </c>
      <c r="L1053">
        <v>18</v>
      </c>
      <c r="M1053">
        <v>26</v>
      </c>
      <c r="N1053">
        <v>28754.97</v>
      </c>
      <c r="P1053" s="6" t="s">
        <v>18</v>
      </c>
      <c r="Q1053" s="2">
        <v>260</v>
      </c>
      <c r="R1053" s="12">
        <v>4</v>
      </c>
      <c r="S1053" s="12">
        <v>32.321428571428569</v>
      </c>
      <c r="T1053" s="12">
        <v>23.75</v>
      </c>
      <c r="U1053" s="12">
        <v>1720</v>
      </c>
      <c r="V1053" s="12">
        <v>20372.75357142857</v>
      </c>
    </row>
    <row r="1054" spans="1:22" x14ac:dyDescent="0.25">
      <c r="A1054" t="s">
        <v>99</v>
      </c>
      <c r="B1054" t="s">
        <v>100</v>
      </c>
      <c r="C1054">
        <v>2003</v>
      </c>
      <c r="D1054">
        <v>140</v>
      </c>
      <c r="E1054">
        <v>4</v>
      </c>
      <c r="F1054" t="s">
        <v>25</v>
      </c>
      <c r="G1054" t="s">
        <v>28</v>
      </c>
      <c r="H1054">
        <v>4</v>
      </c>
      <c r="I1054" t="s">
        <v>29</v>
      </c>
      <c r="J1054" t="s">
        <v>30</v>
      </c>
      <c r="K1054">
        <v>30</v>
      </c>
      <c r="L1054">
        <v>21</v>
      </c>
      <c r="M1054">
        <v>26</v>
      </c>
      <c r="N1054">
        <v>26690.1</v>
      </c>
      <c r="P1054" s="7" t="s">
        <v>32</v>
      </c>
      <c r="Q1054" s="2">
        <v>201</v>
      </c>
      <c r="R1054" s="12">
        <v>4</v>
      </c>
      <c r="S1054" s="12">
        <v>34.142857142857146</v>
      </c>
      <c r="T1054" s="12">
        <v>25</v>
      </c>
      <c r="U1054" s="12">
        <v>1720</v>
      </c>
      <c r="V1054" s="12">
        <v>18797.095714285715</v>
      </c>
    </row>
    <row r="1055" spans="1:22" x14ac:dyDescent="0.25">
      <c r="A1055" t="s">
        <v>99</v>
      </c>
      <c r="B1055" t="s">
        <v>100</v>
      </c>
      <c r="C1055">
        <v>2003</v>
      </c>
      <c r="D1055">
        <v>170</v>
      </c>
      <c r="E1055">
        <v>6</v>
      </c>
      <c r="F1055" t="s">
        <v>25</v>
      </c>
      <c r="G1055" t="s">
        <v>28</v>
      </c>
      <c r="H1055">
        <v>2</v>
      </c>
      <c r="I1055" t="s">
        <v>29</v>
      </c>
      <c r="J1055" t="s">
        <v>19</v>
      </c>
      <c r="K1055">
        <v>27</v>
      </c>
      <c r="L1055">
        <v>18</v>
      </c>
      <c r="M1055">
        <v>26</v>
      </c>
      <c r="N1055">
        <v>30553.41</v>
      </c>
      <c r="P1055" s="8" t="s">
        <v>349</v>
      </c>
      <c r="Q1055" s="2">
        <v>201</v>
      </c>
      <c r="R1055" s="12">
        <v>4</v>
      </c>
      <c r="S1055" s="12">
        <v>30.333333333333332</v>
      </c>
      <c r="T1055" s="12">
        <v>22.333333333333332</v>
      </c>
      <c r="U1055" s="12">
        <v>1720</v>
      </c>
      <c r="V1055" s="12">
        <v>21535.23</v>
      </c>
    </row>
    <row r="1056" spans="1:22" x14ac:dyDescent="0.25">
      <c r="A1056" t="s">
        <v>99</v>
      </c>
      <c r="B1056" t="s">
        <v>100</v>
      </c>
      <c r="C1056">
        <v>2003</v>
      </c>
      <c r="D1056">
        <v>170</v>
      </c>
      <c r="E1056">
        <v>6</v>
      </c>
      <c r="F1056" t="s">
        <v>25</v>
      </c>
      <c r="G1056" t="s">
        <v>28</v>
      </c>
      <c r="H1056">
        <v>4</v>
      </c>
      <c r="I1056" t="s">
        <v>29</v>
      </c>
      <c r="J1056" t="s">
        <v>30</v>
      </c>
      <c r="K1056">
        <v>27</v>
      </c>
      <c r="L1056">
        <v>18</v>
      </c>
      <c r="M1056">
        <v>26</v>
      </c>
      <c r="N1056">
        <v>30220.37</v>
      </c>
      <c r="P1056" s="9" t="s">
        <v>28</v>
      </c>
      <c r="Q1056" s="2">
        <v>201</v>
      </c>
      <c r="R1056" s="12">
        <v>4</v>
      </c>
      <c r="S1056" s="12">
        <v>30.333333333333332</v>
      </c>
      <c r="T1056" s="12">
        <v>22.333333333333332</v>
      </c>
      <c r="U1056" s="12">
        <v>1720</v>
      </c>
      <c r="V1056" s="12">
        <v>21535.23</v>
      </c>
    </row>
    <row r="1057" spans="1:22" x14ac:dyDescent="0.25">
      <c r="A1057" t="s">
        <v>99</v>
      </c>
      <c r="B1057" t="s">
        <v>100</v>
      </c>
      <c r="C1057">
        <v>2003</v>
      </c>
      <c r="D1057">
        <v>140</v>
      </c>
      <c r="E1057">
        <v>4</v>
      </c>
      <c r="F1057" t="s">
        <v>25</v>
      </c>
      <c r="G1057" t="s">
        <v>28</v>
      </c>
      <c r="H1057">
        <v>4</v>
      </c>
      <c r="I1057" t="s">
        <v>29</v>
      </c>
      <c r="J1057" t="s">
        <v>30</v>
      </c>
      <c r="K1057">
        <v>30</v>
      </c>
      <c r="L1057">
        <v>21</v>
      </c>
      <c r="M1057">
        <v>26</v>
      </c>
      <c r="N1057">
        <v>24092.37</v>
      </c>
      <c r="P1057" s="10" t="s">
        <v>25</v>
      </c>
      <c r="Q1057" s="2">
        <v>201</v>
      </c>
      <c r="R1057" s="12">
        <v>4</v>
      </c>
      <c r="S1057" s="12">
        <v>31</v>
      </c>
      <c r="T1057" s="12">
        <v>23</v>
      </c>
      <c r="U1057" s="12">
        <v>1720</v>
      </c>
      <c r="V1057" s="12">
        <v>21500.755000000001</v>
      </c>
    </row>
    <row r="1058" spans="1:22" x14ac:dyDescent="0.25">
      <c r="A1058" t="s">
        <v>99</v>
      </c>
      <c r="B1058" t="s">
        <v>100</v>
      </c>
      <c r="C1058">
        <v>2003</v>
      </c>
      <c r="D1058">
        <v>140</v>
      </c>
      <c r="E1058">
        <v>4</v>
      </c>
      <c r="F1058" t="s">
        <v>25</v>
      </c>
      <c r="G1058" t="s">
        <v>28</v>
      </c>
      <c r="H1058">
        <v>2</v>
      </c>
      <c r="I1058" t="s">
        <v>29</v>
      </c>
      <c r="J1058" t="s">
        <v>19</v>
      </c>
      <c r="K1058">
        <v>30</v>
      </c>
      <c r="L1058">
        <v>21</v>
      </c>
      <c r="M1058">
        <v>26</v>
      </c>
      <c r="N1058">
        <v>26690.1</v>
      </c>
      <c r="P1058" s="10" t="s">
        <v>16</v>
      </c>
      <c r="Q1058" s="2">
        <v>201</v>
      </c>
      <c r="R1058" s="12">
        <v>4</v>
      </c>
      <c r="S1058" s="12">
        <v>29</v>
      </c>
      <c r="T1058" s="12">
        <v>21</v>
      </c>
      <c r="U1058" s="12">
        <v>1720</v>
      </c>
      <c r="V1058" s="12">
        <v>21604.18</v>
      </c>
    </row>
    <row r="1059" spans="1:22" x14ac:dyDescent="0.25">
      <c r="A1059" t="s">
        <v>99</v>
      </c>
      <c r="B1059" t="s">
        <v>100</v>
      </c>
      <c r="C1059">
        <v>2004</v>
      </c>
      <c r="D1059">
        <v>170</v>
      </c>
      <c r="E1059">
        <v>6</v>
      </c>
      <c r="F1059" t="s">
        <v>25</v>
      </c>
      <c r="G1059" t="s">
        <v>28</v>
      </c>
      <c r="H1059">
        <v>2</v>
      </c>
      <c r="I1059" t="s">
        <v>29</v>
      </c>
      <c r="J1059" t="s">
        <v>19</v>
      </c>
      <c r="K1059">
        <v>27</v>
      </c>
      <c r="L1059">
        <v>18</v>
      </c>
      <c r="M1059">
        <v>26</v>
      </c>
      <c r="N1059">
        <v>30279.91</v>
      </c>
      <c r="P1059" s="8" t="s">
        <v>621</v>
      </c>
      <c r="Q1059" s="2">
        <v>138</v>
      </c>
      <c r="R1059" s="12">
        <v>4</v>
      </c>
      <c r="S1059" s="12">
        <v>37</v>
      </c>
      <c r="T1059" s="12">
        <v>27</v>
      </c>
      <c r="U1059" s="12">
        <v>1720</v>
      </c>
      <c r="V1059" s="12">
        <v>16743.494999999999</v>
      </c>
    </row>
    <row r="1060" spans="1:22" x14ac:dyDescent="0.25">
      <c r="A1060" t="s">
        <v>99</v>
      </c>
      <c r="B1060" t="s">
        <v>100</v>
      </c>
      <c r="C1060">
        <v>2004</v>
      </c>
      <c r="D1060">
        <v>140</v>
      </c>
      <c r="E1060">
        <v>4</v>
      </c>
      <c r="F1060" t="s">
        <v>25</v>
      </c>
      <c r="G1060" t="s">
        <v>28</v>
      </c>
      <c r="H1060">
        <v>4</v>
      </c>
      <c r="I1060" t="s">
        <v>29</v>
      </c>
      <c r="J1060" t="s">
        <v>30</v>
      </c>
      <c r="K1060">
        <v>31</v>
      </c>
      <c r="L1060">
        <v>21</v>
      </c>
      <c r="M1060">
        <v>26</v>
      </c>
      <c r="N1060">
        <v>23986.46</v>
      </c>
      <c r="P1060" s="9" t="s">
        <v>28</v>
      </c>
      <c r="Q1060" s="2">
        <v>138</v>
      </c>
      <c r="R1060" s="12">
        <v>4</v>
      </c>
      <c r="S1060" s="12">
        <v>37</v>
      </c>
      <c r="T1060" s="12">
        <v>27</v>
      </c>
      <c r="U1060" s="12">
        <v>1720</v>
      </c>
      <c r="V1060" s="12">
        <v>16743.494999999999</v>
      </c>
    </row>
    <row r="1061" spans="1:22" x14ac:dyDescent="0.25">
      <c r="A1061" t="s">
        <v>99</v>
      </c>
      <c r="B1061" t="s">
        <v>100</v>
      </c>
      <c r="C1061">
        <v>2004</v>
      </c>
      <c r="D1061">
        <v>170</v>
      </c>
      <c r="E1061">
        <v>6</v>
      </c>
      <c r="F1061" t="s">
        <v>25</v>
      </c>
      <c r="G1061" t="s">
        <v>28</v>
      </c>
      <c r="H1061">
        <v>4</v>
      </c>
      <c r="I1061" t="s">
        <v>29</v>
      </c>
      <c r="J1061" t="s">
        <v>30</v>
      </c>
      <c r="K1061">
        <v>27</v>
      </c>
      <c r="L1061">
        <v>18</v>
      </c>
      <c r="M1061">
        <v>26</v>
      </c>
      <c r="N1061">
        <v>28528.13</v>
      </c>
      <c r="P1061" s="10" t="s">
        <v>25</v>
      </c>
      <c r="Q1061" s="2">
        <v>138</v>
      </c>
      <c r="R1061" s="12">
        <v>4</v>
      </c>
      <c r="S1061" s="12">
        <v>37</v>
      </c>
      <c r="T1061" s="12">
        <v>27</v>
      </c>
      <c r="U1061" s="12">
        <v>1720</v>
      </c>
      <c r="V1061" s="12">
        <v>17501.899999999998</v>
      </c>
    </row>
    <row r="1062" spans="1:22" x14ac:dyDescent="0.25">
      <c r="A1062" t="s">
        <v>99</v>
      </c>
      <c r="B1062" t="s">
        <v>100</v>
      </c>
      <c r="C1062">
        <v>2004</v>
      </c>
      <c r="D1062">
        <v>140</v>
      </c>
      <c r="E1062">
        <v>4</v>
      </c>
      <c r="F1062" t="s">
        <v>25</v>
      </c>
      <c r="G1062" t="s">
        <v>28</v>
      </c>
      <c r="H1062">
        <v>2</v>
      </c>
      <c r="I1062" t="s">
        <v>29</v>
      </c>
      <c r="J1062" t="s">
        <v>19</v>
      </c>
      <c r="K1062">
        <v>31</v>
      </c>
      <c r="L1062">
        <v>21</v>
      </c>
      <c r="M1062">
        <v>26</v>
      </c>
      <c r="N1062">
        <v>26516.82</v>
      </c>
      <c r="P1062" s="10" t="s">
        <v>16</v>
      </c>
      <c r="Q1062" s="2">
        <v>138</v>
      </c>
      <c r="R1062" s="12">
        <v>4</v>
      </c>
      <c r="S1062" s="12">
        <v>37</v>
      </c>
      <c r="T1062" s="12">
        <v>27</v>
      </c>
      <c r="U1062" s="12">
        <v>1720</v>
      </c>
      <c r="V1062" s="12">
        <v>14468.28</v>
      </c>
    </row>
    <row r="1063" spans="1:22" x14ac:dyDescent="0.25">
      <c r="A1063" t="s">
        <v>99</v>
      </c>
      <c r="B1063" t="s">
        <v>100</v>
      </c>
      <c r="C1063">
        <v>2004</v>
      </c>
      <c r="D1063">
        <v>140</v>
      </c>
      <c r="E1063">
        <v>4</v>
      </c>
      <c r="F1063" t="s">
        <v>25</v>
      </c>
      <c r="G1063" t="s">
        <v>28</v>
      </c>
      <c r="H1063">
        <v>2</v>
      </c>
      <c r="I1063" t="s">
        <v>29</v>
      </c>
      <c r="J1063" t="s">
        <v>19</v>
      </c>
      <c r="K1063">
        <v>31</v>
      </c>
      <c r="L1063">
        <v>21</v>
      </c>
      <c r="M1063">
        <v>26</v>
      </c>
      <c r="N1063">
        <v>23986.46</v>
      </c>
      <c r="P1063" s="7" t="s">
        <v>51</v>
      </c>
      <c r="Q1063" s="2">
        <v>260</v>
      </c>
      <c r="R1063" s="12">
        <v>4</v>
      </c>
      <c r="S1063" s="12">
        <v>26.333333333333332</v>
      </c>
      <c r="T1063" s="12">
        <v>19.833333333333332</v>
      </c>
      <c r="U1063" s="12">
        <v>1720</v>
      </c>
      <c r="V1063" s="12">
        <v>26733.744999999999</v>
      </c>
    </row>
    <row r="1064" spans="1:22" x14ac:dyDescent="0.25">
      <c r="A1064" t="s">
        <v>99</v>
      </c>
      <c r="B1064" t="s">
        <v>100</v>
      </c>
      <c r="C1064">
        <v>2004</v>
      </c>
      <c r="D1064">
        <v>140</v>
      </c>
      <c r="E1064">
        <v>4</v>
      </c>
      <c r="F1064" t="s">
        <v>25</v>
      </c>
      <c r="G1064" t="s">
        <v>28</v>
      </c>
      <c r="H1064">
        <v>4</v>
      </c>
      <c r="I1064" t="s">
        <v>29</v>
      </c>
      <c r="J1064" t="s">
        <v>30</v>
      </c>
      <c r="K1064">
        <v>31</v>
      </c>
      <c r="L1064">
        <v>21</v>
      </c>
      <c r="M1064">
        <v>26</v>
      </c>
      <c r="N1064">
        <v>26516.82</v>
      </c>
      <c r="P1064" s="8" t="s">
        <v>698</v>
      </c>
      <c r="Q1064" s="2">
        <v>260</v>
      </c>
      <c r="R1064" s="12">
        <v>4</v>
      </c>
      <c r="S1064" s="12">
        <v>26.333333333333332</v>
      </c>
      <c r="T1064" s="12">
        <v>19.833333333333332</v>
      </c>
      <c r="U1064" s="12">
        <v>1720</v>
      </c>
      <c r="V1064" s="12">
        <v>26733.744999999999</v>
      </c>
    </row>
    <row r="1065" spans="1:22" x14ac:dyDescent="0.25">
      <c r="A1065" t="s">
        <v>99</v>
      </c>
      <c r="B1065" t="s">
        <v>100</v>
      </c>
      <c r="C1065">
        <v>2004</v>
      </c>
      <c r="D1065">
        <v>170</v>
      </c>
      <c r="E1065">
        <v>6</v>
      </c>
      <c r="F1065" t="s">
        <v>25</v>
      </c>
      <c r="G1065" t="s">
        <v>28</v>
      </c>
      <c r="H1065">
        <v>4</v>
      </c>
      <c r="I1065" t="s">
        <v>29</v>
      </c>
      <c r="J1065" t="s">
        <v>30</v>
      </c>
      <c r="K1065">
        <v>27</v>
      </c>
      <c r="L1065">
        <v>18</v>
      </c>
      <c r="M1065">
        <v>26</v>
      </c>
      <c r="N1065">
        <v>29955.51</v>
      </c>
      <c r="P1065" s="9" t="s">
        <v>26</v>
      </c>
      <c r="Q1065" s="2">
        <v>260</v>
      </c>
      <c r="R1065" s="12">
        <v>4</v>
      </c>
      <c r="S1065" s="12">
        <v>25.333333333333332</v>
      </c>
      <c r="T1065" s="12">
        <v>19</v>
      </c>
      <c r="U1065" s="12">
        <v>1720</v>
      </c>
      <c r="V1065" s="12">
        <v>27509.386666666669</v>
      </c>
    </row>
    <row r="1066" spans="1:22" x14ac:dyDescent="0.25">
      <c r="A1066" t="s">
        <v>99</v>
      </c>
      <c r="B1066" t="s">
        <v>100</v>
      </c>
      <c r="C1066">
        <v>2004</v>
      </c>
      <c r="D1066">
        <v>170</v>
      </c>
      <c r="E1066">
        <v>6</v>
      </c>
      <c r="F1066" t="s">
        <v>25</v>
      </c>
      <c r="G1066" t="s">
        <v>28</v>
      </c>
      <c r="H1066">
        <v>2</v>
      </c>
      <c r="I1066" t="s">
        <v>29</v>
      </c>
      <c r="J1066" t="s">
        <v>19</v>
      </c>
      <c r="K1066">
        <v>27</v>
      </c>
      <c r="L1066">
        <v>18</v>
      </c>
      <c r="M1066">
        <v>26</v>
      </c>
      <c r="N1066">
        <v>28528.13</v>
      </c>
      <c r="P1066" s="10" t="s">
        <v>25</v>
      </c>
      <c r="Q1066" s="2">
        <v>260</v>
      </c>
      <c r="R1066" s="12">
        <v>4</v>
      </c>
      <c r="S1066" s="12">
        <v>25.333333333333332</v>
      </c>
      <c r="T1066" s="12">
        <v>19</v>
      </c>
      <c r="U1066" s="12">
        <v>1720</v>
      </c>
      <c r="V1066" s="12">
        <v>27509.386666666669</v>
      </c>
    </row>
    <row r="1067" spans="1:22" x14ac:dyDescent="0.25">
      <c r="A1067" t="s">
        <v>76</v>
      </c>
      <c r="B1067" t="s">
        <v>101</v>
      </c>
      <c r="C1067">
        <v>2003</v>
      </c>
      <c r="D1067">
        <v>250</v>
      </c>
      <c r="E1067">
        <v>6</v>
      </c>
      <c r="F1067" t="s">
        <v>16</v>
      </c>
      <c r="G1067" t="s">
        <v>26</v>
      </c>
      <c r="H1067">
        <v>4</v>
      </c>
      <c r="I1067" t="s">
        <v>29</v>
      </c>
      <c r="J1067" t="s">
        <v>35</v>
      </c>
      <c r="K1067">
        <v>21</v>
      </c>
      <c r="L1067">
        <v>14</v>
      </c>
      <c r="M1067">
        <v>3105</v>
      </c>
      <c r="N1067">
        <v>53220.35</v>
      </c>
      <c r="P1067" s="9" t="s">
        <v>28</v>
      </c>
      <c r="Q1067" s="2">
        <v>260</v>
      </c>
      <c r="R1067" s="12">
        <v>4</v>
      </c>
      <c r="S1067" s="12">
        <v>27.333333333333332</v>
      </c>
      <c r="T1067" s="12">
        <v>20.666666666666668</v>
      </c>
      <c r="U1067" s="12">
        <v>1720</v>
      </c>
      <c r="V1067" s="12">
        <v>25958.103333333333</v>
      </c>
    </row>
    <row r="1068" spans="1:22" x14ac:dyDescent="0.25">
      <c r="A1068" t="s">
        <v>76</v>
      </c>
      <c r="B1068" t="s">
        <v>101</v>
      </c>
      <c r="C1068">
        <v>2003</v>
      </c>
      <c r="D1068">
        <v>250</v>
      </c>
      <c r="E1068">
        <v>6</v>
      </c>
      <c r="F1068" t="s">
        <v>25</v>
      </c>
      <c r="G1068" t="s">
        <v>26</v>
      </c>
      <c r="H1068">
        <v>4</v>
      </c>
      <c r="I1068" t="s">
        <v>29</v>
      </c>
      <c r="J1068" t="s">
        <v>35</v>
      </c>
      <c r="K1068">
        <v>20</v>
      </c>
      <c r="L1068">
        <v>15</v>
      </c>
      <c r="M1068">
        <v>3105</v>
      </c>
      <c r="N1068">
        <v>54619.13</v>
      </c>
      <c r="P1068" s="10" t="s">
        <v>25</v>
      </c>
      <c r="Q1068" s="2">
        <v>260</v>
      </c>
      <c r="R1068" s="12">
        <v>4</v>
      </c>
      <c r="S1068" s="12">
        <v>27.333333333333332</v>
      </c>
      <c r="T1068" s="12">
        <v>20.666666666666668</v>
      </c>
      <c r="U1068" s="12">
        <v>1720</v>
      </c>
      <c r="V1068" s="12">
        <v>25958.103333333333</v>
      </c>
    </row>
    <row r="1069" spans="1:22" x14ac:dyDescent="0.25">
      <c r="A1069" t="s">
        <v>76</v>
      </c>
      <c r="B1069" t="s">
        <v>101</v>
      </c>
      <c r="C1069">
        <v>2004</v>
      </c>
      <c r="D1069">
        <v>300</v>
      </c>
      <c r="E1069">
        <v>8</v>
      </c>
      <c r="F1069" t="s">
        <v>25</v>
      </c>
      <c r="G1069" t="s">
        <v>26</v>
      </c>
      <c r="H1069">
        <v>4</v>
      </c>
      <c r="I1069" t="s">
        <v>29</v>
      </c>
      <c r="J1069" t="s">
        <v>35</v>
      </c>
      <c r="K1069">
        <v>19</v>
      </c>
      <c r="L1069">
        <v>14</v>
      </c>
      <c r="M1069">
        <v>3105</v>
      </c>
      <c r="N1069">
        <v>60923.16</v>
      </c>
      <c r="P1069" s="7" t="s">
        <v>19</v>
      </c>
      <c r="Q1069" s="2">
        <v>201</v>
      </c>
      <c r="R1069" s="12">
        <v>4</v>
      </c>
      <c r="S1069" s="12">
        <v>31.5</v>
      </c>
      <c r="T1069" s="12">
        <v>23.25</v>
      </c>
      <c r="U1069" s="12">
        <v>1720</v>
      </c>
      <c r="V1069" s="12">
        <v>20776.824999999997</v>
      </c>
    </row>
    <row r="1070" spans="1:22" x14ac:dyDescent="0.25">
      <c r="A1070" t="s">
        <v>76</v>
      </c>
      <c r="B1070" t="s">
        <v>101</v>
      </c>
      <c r="C1070">
        <v>2004</v>
      </c>
      <c r="D1070">
        <v>250</v>
      </c>
      <c r="E1070">
        <v>6</v>
      </c>
      <c r="F1070" t="s">
        <v>25</v>
      </c>
      <c r="G1070" t="s">
        <v>26</v>
      </c>
      <c r="H1070">
        <v>4</v>
      </c>
      <c r="I1070" t="s">
        <v>29</v>
      </c>
      <c r="J1070" t="s">
        <v>35</v>
      </c>
      <c r="K1070">
        <v>20</v>
      </c>
      <c r="L1070">
        <v>15</v>
      </c>
      <c r="M1070">
        <v>3105</v>
      </c>
      <c r="N1070">
        <v>51839.83</v>
      </c>
      <c r="P1070" s="8" t="s">
        <v>349</v>
      </c>
      <c r="Q1070" s="2">
        <v>201</v>
      </c>
      <c r="R1070" s="12">
        <v>4</v>
      </c>
      <c r="S1070" s="12">
        <v>31.5</v>
      </c>
      <c r="T1070" s="12">
        <v>23.25</v>
      </c>
      <c r="U1070" s="12">
        <v>1720</v>
      </c>
      <c r="V1070" s="12">
        <v>20776.824999999997</v>
      </c>
    </row>
    <row r="1071" spans="1:22" x14ac:dyDescent="0.25">
      <c r="A1071" t="s">
        <v>76</v>
      </c>
      <c r="B1071" t="s">
        <v>101</v>
      </c>
      <c r="C1071">
        <v>2004</v>
      </c>
      <c r="D1071">
        <v>250</v>
      </c>
      <c r="E1071">
        <v>6</v>
      </c>
      <c r="F1071" t="s">
        <v>16</v>
      </c>
      <c r="G1071" t="s">
        <v>26</v>
      </c>
      <c r="H1071">
        <v>4</v>
      </c>
      <c r="I1071" t="s">
        <v>29</v>
      </c>
      <c r="J1071" t="s">
        <v>35</v>
      </c>
      <c r="K1071">
        <v>21</v>
      </c>
      <c r="L1071">
        <v>14</v>
      </c>
      <c r="M1071">
        <v>3105</v>
      </c>
      <c r="N1071">
        <v>51839.83</v>
      </c>
      <c r="P1071" s="9" t="s">
        <v>28</v>
      </c>
      <c r="Q1071" s="2">
        <v>201</v>
      </c>
      <c r="R1071" s="12">
        <v>4</v>
      </c>
      <c r="S1071" s="12">
        <v>31.5</v>
      </c>
      <c r="T1071" s="12">
        <v>23.25</v>
      </c>
      <c r="U1071" s="12">
        <v>1720</v>
      </c>
      <c r="V1071" s="12">
        <v>20776.824999999997</v>
      </c>
    </row>
    <row r="1072" spans="1:22" x14ac:dyDescent="0.25">
      <c r="A1072" t="s">
        <v>76</v>
      </c>
      <c r="B1072" t="s">
        <v>101</v>
      </c>
      <c r="C1072">
        <v>2005</v>
      </c>
      <c r="D1072">
        <v>250</v>
      </c>
      <c r="E1072">
        <v>6</v>
      </c>
      <c r="F1072" t="s">
        <v>16</v>
      </c>
      <c r="G1072" t="s">
        <v>26</v>
      </c>
      <c r="H1072">
        <v>4</v>
      </c>
      <c r="I1072" t="s">
        <v>29</v>
      </c>
      <c r="J1072" t="s">
        <v>35</v>
      </c>
      <c r="K1072">
        <v>21</v>
      </c>
      <c r="L1072">
        <v>14</v>
      </c>
      <c r="M1072">
        <v>3105</v>
      </c>
      <c r="N1072">
        <v>50517.56</v>
      </c>
      <c r="P1072" s="10" t="s">
        <v>25</v>
      </c>
      <c r="Q1072" s="2">
        <v>201</v>
      </c>
      <c r="R1072" s="12">
        <v>4</v>
      </c>
      <c r="S1072" s="12">
        <v>32</v>
      </c>
      <c r="T1072" s="12">
        <v>23.5</v>
      </c>
      <c r="U1072" s="12">
        <v>1720</v>
      </c>
      <c r="V1072" s="12">
        <v>21293.919999999998</v>
      </c>
    </row>
    <row r="1073" spans="1:22" x14ac:dyDescent="0.25">
      <c r="A1073" t="s">
        <v>76</v>
      </c>
      <c r="B1073" t="s">
        <v>101</v>
      </c>
      <c r="C1073">
        <v>2005</v>
      </c>
      <c r="D1073">
        <v>300</v>
      </c>
      <c r="E1073">
        <v>8</v>
      </c>
      <c r="F1073" t="s">
        <v>25</v>
      </c>
      <c r="G1073" t="s">
        <v>26</v>
      </c>
      <c r="H1073">
        <v>4</v>
      </c>
      <c r="I1073" t="s">
        <v>29</v>
      </c>
      <c r="J1073" t="s">
        <v>35</v>
      </c>
      <c r="K1073">
        <v>19</v>
      </c>
      <c r="L1073">
        <v>14</v>
      </c>
      <c r="M1073">
        <v>3105</v>
      </c>
      <c r="N1073">
        <v>59303.23</v>
      </c>
      <c r="P1073" s="10" t="s">
        <v>16</v>
      </c>
      <c r="Q1073" s="2">
        <v>201</v>
      </c>
      <c r="R1073" s="12">
        <v>4</v>
      </c>
      <c r="S1073" s="12">
        <v>31</v>
      </c>
      <c r="T1073" s="12">
        <v>23</v>
      </c>
      <c r="U1073" s="12">
        <v>1720</v>
      </c>
      <c r="V1073" s="12">
        <v>20259.73</v>
      </c>
    </row>
    <row r="1074" spans="1:22" x14ac:dyDescent="0.25">
      <c r="A1074" t="s">
        <v>76</v>
      </c>
      <c r="B1074" t="s">
        <v>101</v>
      </c>
      <c r="C1074">
        <v>2005</v>
      </c>
      <c r="D1074">
        <v>250</v>
      </c>
      <c r="E1074">
        <v>6</v>
      </c>
      <c r="F1074" t="s">
        <v>25</v>
      </c>
      <c r="G1074" t="s">
        <v>26</v>
      </c>
      <c r="H1074">
        <v>4</v>
      </c>
      <c r="I1074" t="s">
        <v>29</v>
      </c>
      <c r="J1074" t="s">
        <v>35</v>
      </c>
      <c r="K1074">
        <v>20</v>
      </c>
      <c r="L1074">
        <v>15</v>
      </c>
      <c r="M1074">
        <v>3105</v>
      </c>
      <c r="N1074">
        <v>50517.56</v>
      </c>
      <c r="P1074" s="7" t="s">
        <v>30</v>
      </c>
      <c r="Q1074" s="2">
        <v>173</v>
      </c>
      <c r="R1074" s="12">
        <v>4</v>
      </c>
      <c r="S1074" s="12">
        <v>37.142857142857146</v>
      </c>
      <c r="T1074" s="12">
        <v>26.285714285714285</v>
      </c>
      <c r="U1074" s="12">
        <v>1720</v>
      </c>
      <c r="V1074" s="12">
        <v>17290.135714285712</v>
      </c>
    </row>
    <row r="1075" spans="1:22" x14ac:dyDescent="0.25">
      <c r="A1075" t="s">
        <v>76</v>
      </c>
      <c r="B1075" t="s">
        <v>102</v>
      </c>
      <c r="C1075">
        <v>2014</v>
      </c>
      <c r="D1075">
        <v>220</v>
      </c>
      <c r="E1075">
        <v>4</v>
      </c>
      <c r="F1075" t="s">
        <v>25</v>
      </c>
      <c r="G1075" t="s">
        <v>26</v>
      </c>
      <c r="H1075">
        <v>4</v>
      </c>
      <c r="I1075" t="s">
        <v>29</v>
      </c>
      <c r="J1075" t="s">
        <v>35</v>
      </c>
      <c r="K1075">
        <v>27</v>
      </c>
      <c r="L1075">
        <v>20</v>
      </c>
      <c r="M1075">
        <v>3105</v>
      </c>
      <c r="N1075">
        <v>42141.39</v>
      </c>
      <c r="P1075" s="8" t="s">
        <v>349</v>
      </c>
      <c r="Q1075" s="2">
        <v>173</v>
      </c>
      <c r="R1075" s="12">
        <v>4</v>
      </c>
      <c r="S1075" s="12">
        <v>37.333333333333336</v>
      </c>
      <c r="T1075" s="12">
        <v>25.333333333333332</v>
      </c>
      <c r="U1075" s="12">
        <v>1720</v>
      </c>
      <c r="V1075" s="12">
        <v>18191.35666666667</v>
      </c>
    </row>
    <row r="1076" spans="1:22" x14ac:dyDescent="0.25">
      <c r="A1076" t="s">
        <v>76</v>
      </c>
      <c r="B1076" t="s">
        <v>102</v>
      </c>
      <c r="C1076">
        <v>2014</v>
      </c>
      <c r="D1076">
        <v>220</v>
      </c>
      <c r="E1076">
        <v>4</v>
      </c>
      <c r="F1076" t="s">
        <v>25</v>
      </c>
      <c r="G1076" t="s">
        <v>26</v>
      </c>
      <c r="H1076">
        <v>4</v>
      </c>
      <c r="I1076" t="s">
        <v>29</v>
      </c>
      <c r="J1076" t="s">
        <v>35</v>
      </c>
      <c r="K1076">
        <v>27</v>
      </c>
      <c r="L1076">
        <v>20</v>
      </c>
      <c r="M1076">
        <v>3105</v>
      </c>
      <c r="N1076">
        <v>44833.47</v>
      </c>
      <c r="P1076" s="9" t="s">
        <v>28</v>
      </c>
      <c r="Q1076" s="2">
        <v>173</v>
      </c>
      <c r="R1076" s="12">
        <v>4</v>
      </c>
      <c r="S1076" s="12">
        <v>37.333333333333336</v>
      </c>
      <c r="T1076" s="12">
        <v>25.333333333333332</v>
      </c>
      <c r="U1076" s="12">
        <v>1720</v>
      </c>
      <c r="V1076" s="12">
        <v>18191.35666666667</v>
      </c>
    </row>
    <row r="1077" spans="1:22" x14ac:dyDescent="0.25">
      <c r="A1077" t="s">
        <v>76</v>
      </c>
      <c r="B1077" t="s">
        <v>102</v>
      </c>
      <c r="C1077">
        <v>2014</v>
      </c>
      <c r="D1077">
        <v>220</v>
      </c>
      <c r="E1077">
        <v>4</v>
      </c>
      <c r="F1077" t="s">
        <v>25</v>
      </c>
      <c r="G1077" t="s">
        <v>26</v>
      </c>
      <c r="H1077">
        <v>4</v>
      </c>
      <c r="I1077" t="s">
        <v>29</v>
      </c>
      <c r="J1077" t="s">
        <v>35</v>
      </c>
      <c r="K1077">
        <v>27</v>
      </c>
      <c r="L1077">
        <v>20</v>
      </c>
      <c r="M1077">
        <v>3105</v>
      </c>
      <c r="N1077">
        <v>50942.42</v>
      </c>
      <c r="P1077" s="10" t="s">
        <v>25</v>
      </c>
      <c r="Q1077" s="2">
        <v>173</v>
      </c>
      <c r="R1077" s="12">
        <v>4</v>
      </c>
      <c r="S1077" s="12">
        <v>37.5</v>
      </c>
      <c r="T1077" s="12">
        <v>25.5</v>
      </c>
      <c r="U1077" s="12">
        <v>1720</v>
      </c>
      <c r="V1077" s="12">
        <v>19070.415000000001</v>
      </c>
    </row>
    <row r="1078" spans="1:22" x14ac:dyDescent="0.25">
      <c r="A1078" t="s">
        <v>76</v>
      </c>
      <c r="B1078" t="s">
        <v>102</v>
      </c>
      <c r="C1078">
        <v>2015</v>
      </c>
      <c r="D1078">
        <v>220</v>
      </c>
      <c r="E1078">
        <v>4</v>
      </c>
      <c r="F1078" t="s">
        <v>25</v>
      </c>
      <c r="G1078" t="s">
        <v>26</v>
      </c>
      <c r="H1078">
        <v>4</v>
      </c>
      <c r="I1078" t="s">
        <v>29</v>
      </c>
      <c r="J1078" t="s">
        <v>35</v>
      </c>
      <c r="K1078">
        <v>28</v>
      </c>
      <c r="L1078">
        <v>21</v>
      </c>
      <c r="M1078">
        <v>3105</v>
      </c>
      <c r="N1078">
        <v>46021.34</v>
      </c>
      <c r="P1078" s="10" t="s">
        <v>16</v>
      </c>
      <c r="Q1078" s="2">
        <v>145</v>
      </c>
      <c r="R1078" s="12">
        <v>4</v>
      </c>
      <c r="S1078" s="12">
        <v>37</v>
      </c>
      <c r="T1078" s="12">
        <v>25</v>
      </c>
      <c r="U1078" s="12">
        <v>1720</v>
      </c>
      <c r="V1078" s="12">
        <v>16433.240000000002</v>
      </c>
    </row>
    <row r="1079" spans="1:22" x14ac:dyDescent="0.25">
      <c r="A1079" t="s">
        <v>76</v>
      </c>
      <c r="B1079" t="s">
        <v>102</v>
      </c>
      <c r="C1079">
        <v>2015</v>
      </c>
      <c r="D1079">
        <v>220</v>
      </c>
      <c r="E1079">
        <v>4</v>
      </c>
      <c r="F1079" t="s">
        <v>25</v>
      </c>
      <c r="G1079" t="s">
        <v>26</v>
      </c>
      <c r="H1079">
        <v>4</v>
      </c>
      <c r="I1079" t="s">
        <v>29</v>
      </c>
      <c r="J1079" t="s">
        <v>35</v>
      </c>
      <c r="K1079">
        <v>28</v>
      </c>
      <c r="L1079">
        <v>21</v>
      </c>
      <c r="M1079">
        <v>3105</v>
      </c>
      <c r="N1079">
        <v>43849.55</v>
      </c>
      <c r="P1079" s="8" t="s">
        <v>621</v>
      </c>
      <c r="Q1079" s="2">
        <v>138</v>
      </c>
      <c r="R1079" s="12">
        <v>4</v>
      </c>
      <c r="S1079" s="12">
        <v>37</v>
      </c>
      <c r="T1079" s="12">
        <v>27</v>
      </c>
      <c r="U1079" s="12">
        <v>1720</v>
      </c>
      <c r="V1079" s="12">
        <v>16614.22</v>
      </c>
    </row>
    <row r="1080" spans="1:22" x14ac:dyDescent="0.25">
      <c r="A1080" t="s">
        <v>76</v>
      </c>
      <c r="B1080" t="s">
        <v>102</v>
      </c>
      <c r="C1080">
        <v>2015</v>
      </c>
      <c r="D1080">
        <v>220</v>
      </c>
      <c r="E1080">
        <v>4</v>
      </c>
      <c r="F1080" t="s">
        <v>25</v>
      </c>
      <c r="G1080" t="s">
        <v>26</v>
      </c>
      <c r="H1080">
        <v>4</v>
      </c>
      <c r="I1080" t="s">
        <v>29</v>
      </c>
      <c r="J1080" t="s">
        <v>35</v>
      </c>
      <c r="K1080">
        <v>28</v>
      </c>
      <c r="L1080">
        <v>21</v>
      </c>
      <c r="M1080">
        <v>3105</v>
      </c>
      <c r="N1080">
        <v>51502.53</v>
      </c>
      <c r="P1080" s="9" t="s">
        <v>28</v>
      </c>
      <c r="Q1080" s="2">
        <v>138</v>
      </c>
      <c r="R1080" s="12">
        <v>4</v>
      </c>
      <c r="S1080" s="12">
        <v>37</v>
      </c>
      <c r="T1080" s="12">
        <v>27</v>
      </c>
      <c r="U1080" s="12">
        <v>1720</v>
      </c>
      <c r="V1080" s="12">
        <v>16614.22</v>
      </c>
    </row>
    <row r="1081" spans="1:22" x14ac:dyDescent="0.25">
      <c r="A1081" t="s">
        <v>76</v>
      </c>
      <c r="B1081" t="s">
        <v>102</v>
      </c>
      <c r="C1081">
        <v>2016</v>
      </c>
      <c r="D1081">
        <v>220</v>
      </c>
      <c r="E1081">
        <v>4</v>
      </c>
      <c r="F1081" t="s">
        <v>25</v>
      </c>
      <c r="G1081" t="s">
        <v>26</v>
      </c>
      <c r="H1081">
        <v>4</v>
      </c>
      <c r="I1081" t="s">
        <v>29</v>
      </c>
      <c r="J1081" t="s">
        <v>35</v>
      </c>
      <c r="K1081">
        <v>28</v>
      </c>
      <c r="L1081">
        <v>21</v>
      </c>
      <c r="M1081">
        <v>3105</v>
      </c>
      <c r="N1081">
        <v>43609.66</v>
      </c>
      <c r="P1081" s="10" t="s">
        <v>25</v>
      </c>
      <c r="Q1081" s="2">
        <v>138</v>
      </c>
      <c r="R1081" s="12">
        <v>4</v>
      </c>
      <c r="S1081" s="12">
        <v>37</v>
      </c>
      <c r="T1081" s="12">
        <v>27</v>
      </c>
      <c r="U1081" s="12">
        <v>1720</v>
      </c>
      <c r="V1081" s="12">
        <v>17329.533333333336</v>
      </c>
    </row>
    <row r="1082" spans="1:22" x14ac:dyDescent="0.25">
      <c r="A1082" t="s">
        <v>76</v>
      </c>
      <c r="B1082" t="s">
        <v>102</v>
      </c>
      <c r="C1082">
        <v>2016</v>
      </c>
      <c r="D1082">
        <v>220</v>
      </c>
      <c r="E1082">
        <v>4</v>
      </c>
      <c r="F1082" t="s">
        <v>25</v>
      </c>
      <c r="G1082" t="s">
        <v>26</v>
      </c>
      <c r="H1082">
        <v>4</v>
      </c>
      <c r="I1082" t="s">
        <v>29</v>
      </c>
      <c r="J1082" t="s">
        <v>35</v>
      </c>
      <c r="K1082">
        <v>28</v>
      </c>
      <c r="L1082">
        <v>21</v>
      </c>
      <c r="M1082">
        <v>3105</v>
      </c>
      <c r="N1082">
        <v>45754.400000000001</v>
      </c>
      <c r="P1082" s="10" t="s">
        <v>16</v>
      </c>
      <c r="Q1082" s="2">
        <v>138</v>
      </c>
      <c r="R1082" s="12">
        <v>4</v>
      </c>
      <c r="S1082" s="12">
        <v>37</v>
      </c>
      <c r="T1082" s="12">
        <v>27</v>
      </c>
      <c r="U1082" s="12">
        <v>1720</v>
      </c>
      <c r="V1082" s="12">
        <v>14468.28</v>
      </c>
    </row>
    <row r="1083" spans="1:22" x14ac:dyDescent="0.25">
      <c r="A1083" t="s">
        <v>14</v>
      </c>
      <c r="B1083" t="s">
        <v>103</v>
      </c>
      <c r="C1083">
        <v>2015</v>
      </c>
      <c r="D1083">
        <v>540</v>
      </c>
      <c r="E1083">
        <v>8</v>
      </c>
      <c r="F1083" t="s">
        <v>25</v>
      </c>
      <c r="G1083" t="s">
        <v>26</v>
      </c>
      <c r="H1083">
        <v>4</v>
      </c>
      <c r="I1083" t="s">
        <v>36</v>
      </c>
      <c r="J1083" t="s">
        <v>30</v>
      </c>
      <c r="K1083">
        <v>24</v>
      </c>
      <c r="L1083">
        <v>16</v>
      </c>
      <c r="M1083">
        <v>3916</v>
      </c>
      <c r="N1083">
        <v>121310.18</v>
      </c>
      <c r="P1083" s="7" t="s">
        <v>35</v>
      </c>
      <c r="Q1083" s="2">
        <v>164</v>
      </c>
      <c r="R1083" s="12">
        <v>4</v>
      </c>
      <c r="S1083" s="12">
        <v>30.5</v>
      </c>
      <c r="T1083" s="12">
        <v>23.5</v>
      </c>
      <c r="U1083" s="12">
        <v>1720</v>
      </c>
      <c r="V1083" s="12">
        <v>18579.177500000002</v>
      </c>
    </row>
    <row r="1084" spans="1:22" x14ac:dyDescent="0.25">
      <c r="A1084" t="s">
        <v>14</v>
      </c>
      <c r="B1084" t="s">
        <v>103</v>
      </c>
      <c r="C1084">
        <v>2016</v>
      </c>
      <c r="D1084">
        <v>600</v>
      </c>
      <c r="E1084">
        <v>8</v>
      </c>
      <c r="F1084" t="s">
        <v>25</v>
      </c>
      <c r="G1084" t="s">
        <v>26</v>
      </c>
      <c r="H1084">
        <v>4</v>
      </c>
      <c r="I1084" t="s">
        <v>36</v>
      </c>
      <c r="J1084" t="s">
        <v>30</v>
      </c>
      <c r="K1084">
        <v>24</v>
      </c>
      <c r="L1084">
        <v>15</v>
      </c>
      <c r="M1084">
        <v>3916</v>
      </c>
      <c r="N1084">
        <v>124803.29</v>
      </c>
      <c r="P1084" s="8" t="s">
        <v>694</v>
      </c>
      <c r="Q1084" s="2">
        <v>164</v>
      </c>
      <c r="R1084" s="12">
        <v>4</v>
      </c>
      <c r="S1084" s="12">
        <v>30.5</v>
      </c>
      <c r="T1084" s="12">
        <v>23.5</v>
      </c>
      <c r="U1084" s="12">
        <v>1720</v>
      </c>
      <c r="V1084" s="12">
        <v>18579.177500000002</v>
      </c>
    </row>
    <row r="1085" spans="1:22" x14ac:dyDescent="0.25">
      <c r="A1085" t="s">
        <v>14</v>
      </c>
      <c r="B1085" t="s">
        <v>103</v>
      </c>
      <c r="C1085">
        <v>2017</v>
      </c>
      <c r="D1085">
        <v>600</v>
      </c>
      <c r="E1085">
        <v>8</v>
      </c>
      <c r="F1085" t="s">
        <v>25</v>
      </c>
      <c r="G1085" t="s">
        <v>26</v>
      </c>
      <c r="H1085">
        <v>4</v>
      </c>
      <c r="I1085" t="s">
        <v>36</v>
      </c>
      <c r="J1085" t="s">
        <v>30</v>
      </c>
      <c r="K1085">
        <v>24</v>
      </c>
      <c r="L1085">
        <v>15</v>
      </c>
      <c r="M1085">
        <v>3916</v>
      </c>
      <c r="N1085">
        <v>122500</v>
      </c>
      <c r="P1085" s="9" t="s">
        <v>28</v>
      </c>
      <c r="Q1085" s="2">
        <v>164</v>
      </c>
      <c r="R1085" s="12">
        <v>4</v>
      </c>
      <c r="S1085" s="12">
        <v>30.5</v>
      </c>
      <c r="T1085" s="12">
        <v>23.5</v>
      </c>
      <c r="U1085" s="12">
        <v>1720</v>
      </c>
      <c r="V1085" s="12">
        <v>18579.177500000002</v>
      </c>
    </row>
    <row r="1086" spans="1:22" x14ac:dyDescent="0.25">
      <c r="A1086" t="s">
        <v>14</v>
      </c>
      <c r="B1086" t="s">
        <v>104</v>
      </c>
      <c r="C1086">
        <v>2014</v>
      </c>
      <c r="D1086">
        <v>540</v>
      </c>
      <c r="E1086">
        <v>8</v>
      </c>
      <c r="F1086" t="s">
        <v>25</v>
      </c>
      <c r="G1086" t="s">
        <v>26</v>
      </c>
      <c r="H1086">
        <v>4</v>
      </c>
      <c r="I1086" t="s">
        <v>36</v>
      </c>
      <c r="J1086" t="s">
        <v>30</v>
      </c>
      <c r="K1086">
        <v>24</v>
      </c>
      <c r="L1086">
        <v>16</v>
      </c>
      <c r="M1086">
        <v>3916</v>
      </c>
      <c r="N1086">
        <v>139988.1</v>
      </c>
      <c r="P1086" s="10" t="s">
        <v>25</v>
      </c>
      <c r="Q1086" s="2">
        <v>164</v>
      </c>
      <c r="R1086" s="12">
        <v>4</v>
      </c>
      <c r="S1086" s="12">
        <v>30.666666666666668</v>
      </c>
      <c r="T1086" s="12">
        <v>23.333333333333332</v>
      </c>
      <c r="U1086" s="12">
        <v>1720</v>
      </c>
      <c r="V1086" s="12">
        <v>19535.8</v>
      </c>
    </row>
    <row r="1087" spans="1:22" x14ac:dyDescent="0.25">
      <c r="A1087" t="s">
        <v>14</v>
      </c>
      <c r="B1087" t="s">
        <v>104</v>
      </c>
      <c r="C1087">
        <v>2014</v>
      </c>
      <c r="D1087">
        <v>540</v>
      </c>
      <c r="E1087">
        <v>8</v>
      </c>
      <c r="F1087" t="s">
        <v>25</v>
      </c>
      <c r="G1087" t="s">
        <v>17</v>
      </c>
      <c r="H1087">
        <v>4</v>
      </c>
      <c r="I1087" t="s">
        <v>36</v>
      </c>
      <c r="J1087" t="s">
        <v>30</v>
      </c>
      <c r="K1087">
        <v>25</v>
      </c>
      <c r="L1087">
        <v>16</v>
      </c>
      <c r="M1087">
        <v>3916</v>
      </c>
      <c r="N1087">
        <v>136881.85999999999</v>
      </c>
      <c r="P1087" s="10" t="s">
        <v>16</v>
      </c>
      <c r="Q1087" s="2">
        <v>130</v>
      </c>
      <c r="R1087" s="12">
        <v>4</v>
      </c>
      <c r="S1087" s="12">
        <v>30</v>
      </c>
      <c r="T1087" s="12">
        <v>24</v>
      </c>
      <c r="U1087" s="12">
        <v>1720</v>
      </c>
      <c r="V1087" s="12">
        <v>15709.31</v>
      </c>
    </row>
    <row r="1088" spans="1:22" x14ac:dyDescent="0.25">
      <c r="A1088" t="s">
        <v>14</v>
      </c>
      <c r="B1088" t="s">
        <v>104</v>
      </c>
      <c r="C1088">
        <v>2014</v>
      </c>
      <c r="D1088">
        <v>540</v>
      </c>
      <c r="E1088">
        <v>8</v>
      </c>
      <c r="F1088" t="s">
        <v>25</v>
      </c>
      <c r="G1088" t="s">
        <v>26</v>
      </c>
      <c r="H1088">
        <v>4</v>
      </c>
      <c r="I1088" t="s">
        <v>36</v>
      </c>
      <c r="J1088" t="s">
        <v>30</v>
      </c>
      <c r="K1088">
        <v>24</v>
      </c>
      <c r="L1088">
        <v>16</v>
      </c>
      <c r="M1088">
        <v>3916</v>
      </c>
      <c r="N1088">
        <v>135949.99</v>
      </c>
      <c r="P1088" s="6" t="s">
        <v>36</v>
      </c>
      <c r="Q1088" s="2">
        <v>420</v>
      </c>
      <c r="R1088" s="12">
        <v>8</v>
      </c>
      <c r="S1088" s="12">
        <v>23</v>
      </c>
      <c r="T1088" s="12">
        <v>15</v>
      </c>
      <c r="U1088" s="12">
        <v>1720</v>
      </c>
      <c r="V1088" s="12">
        <v>59155.520000000004</v>
      </c>
    </row>
    <row r="1089" spans="1:22" x14ac:dyDescent="0.25">
      <c r="A1089" t="s">
        <v>14</v>
      </c>
      <c r="B1089" t="s">
        <v>104</v>
      </c>
      <c r="C1089">
        <v>2014</v>
      </c>
      <c r="D1089">
        <v>540</v>
      </c>
      <c r="E1089">
        <v>8</v>
      </c>
      <c r="F1089" t="s">
        <v>25</v>
      </c>
      <c r="G1089" t="s">
        <v>17</v>
      </c>
      <c r="H1089">
        <v>4</v>
      </c>
      <c r="I1089" t="s">
        <v>36</v>
      </c>
      <c r="J1089" t="s">
        <v>30</v>
      </c>
      <c r="K1089">
        <v>25</v>
      </c>
      <c r="L1089">
        <v>16</v>
      </c>
      <c r="M1089">
        <v>3916</v>
      </c>
      <c r="N1089">
        <v>132843.74</v>
      </c>
      <c r="P1089" s="7" t="s">
        <v>30</v>
      </c>
      <c r="Q1089" s="2">
        <v>420</v>
      </c>
      <c r="R1089" s="12">
        <v>8</v>
      </c>
      <c r="S1089" s="12">
        <v>23</v>
      </c>
      <c r="T1089" s="12">
        <v>15</v>
      </c>
      <c r="U1089" s="12">
        <v>1720</v>
      </c>
      <c r="V1089" s="12">
        <v>59155.520000000004</v>
      </c>
    </row>
    <row r="1090" spans="1:22" x14ac:dyDescent="0.25">
      <c r="A1090" t="s">
        <v>14</v>
      </c>
      <c r="B1090" t="s">
        <v>104</v>
      </c>
      <c r="C1090">
        <v>2015</v>
      </c>
      <c r="D1090">
        <v>540</v>
      </c>
      <c r="E1090">
        <v>8</v>
      </c>
      <c r="F1090" t="s">
        <v>25</v>
      </c>
      <c r="G1090" t="s">
        <v>17</v>
      </c>
      <c r="H1090">
        <v>4</v>
      </c>
      <c r="I1090" t="s">
        <v>36</v>
      </c>
      <c r="J1090" t="s">
        <v>30</v>
      </c>
      <c r="K1090">
        <v>25</v>
      </c>
      <c r="L1090">
        <v>16</v>
      </c>
      <c r="M1090">
        <v>3916</v>
      </c>
      <c r="N1090">
        <v>136719.57999999999</v>
      </c>
      <c r="P1090" s="8" t="s">
        <v>459</v>
      </c>
      <c r="Q1090" s="2">
        <v>420</v>
      </c>
      <c r="R1090" s="12">
        <v>8</v>
      </c>
      <c r="S1090" s="12">
        <v>23</v>
      </c>
      <c r="T1090" s="12">
        <v>15</v>
      </c>
      <c r="U1090" s="12">
        <v>1720</v>
      </c>
      <c r="V1090" s="12">
        <v>59155.520000000004</v>
      </c>
    </row>
    <row r="1091" spans="1:22" x14ac:dyDescent="0.25">
      <c r="A1091" t="s">
        <v>14</v>
      </c>
      <c r="B1091" t="s">
        <v>104</v>
      </c>
      <c r="C1091">
        <v>2015</v>
      </c>
      <c r="D1091">
        <v>540</v>
      </c>
      <c r="E1091">
        <v>8</v>
      </c>
      <c r="F1091" t="s">
        <v>25</v>
      </c>
      <c r="G1091" t="s">
        <v>26</v>
      </c>
      <c r="H1091">
        <v>4</v>
      </c>
      <c r="I1091" t="s">
        <v>36</v>
      </c>
      <c r="J1091" t="s">
        <v>30</v>
      </c>
      <c r="K1091">
        <v>24</v>
      </c>
      <c r="L1091">
        <v>16</v>
      </c>
      <c r="M1091">
        <v>3916</v>
      </c>
      <c r="N1091">
        <v>135788.81</v>
      </c>
      <c r="P1091" s="9" t="s">
        <v>17</v>
      </c>
      <c r="Q1091" s="2">
        <v>420</v>
      </c>
      <c r="R1091" s="12">
        <v>8</v>
      </c>
      <c r="S1091" s="12">
        <v>23</v>
      </c>
      <c r="T1091" s="12">
        <v>15</v>
      </c>
      <c r="U1091" s="12">
        <v>1720</v>
      </c>
      <c r="V1091" s="12">
        <v>59155.520000000004</v>
      </c>
    </row>
    <row r="1092" spans="1:22" x14ac:dyDescent="0.25">
      <c r="A1092" t="s">
        <v>14</v>
      </c>
      <c r="B1092" t="s">
        <v>104</v>
      </c>
      <c r="C1092">
        <v>2015</v>
      </c>
      <c r="D1092">
        <v>540</v>
      </c>
      <c r="E1092">
        <v>8</v>
      </c>
      <c r="F1092" t="s">
        <v>25</v>
      </c>
      <c r="G1092" t="s">
        <v>26</v>
      </c>
      <c r="H1092">
        <v>4</v>
      </c>
      <c r="I1092" t="s">
        <v>36</v>
      </c>
      <c r="J1092" t="s">
        <v>30</v>
      </c>
      <c r="K1092">
        <v>24</v>
      </c>
      <c r="L1092">
        <v>16</v>
      </c>
      <c r="M1092">
        <v>3916</v>
      </c>
      <c r="N1092">
        <v>139822.14000000001</v>
      </c>
      <c r="P1092" s="10" t="s">
        <v>25</v>
      </c>
      <c r="Q1092" s="2">
        <v>420</v>
      </c>
      <c r="R1092" s="12">
        <v>8</v>
      </c>
      <c r="S1092" s="12">
        <v>23</v>
      </c>
      <c r="T1092" s="12">
        <v>15</v>
      </c>
      <c r="U1092" s="12">
        <v>1720</v>
      </c>
      <c r="V1092" s="12">
        <v>59155.520000000004</v>
      </c>
    </row>
    <row r="1093" spans="1:22" x14ac:dyDescent="0.25">
      <c r="A1093" t="s">
        <v>14</v>
      </c>
      <c r="B1093" t="s">
        <v>104</v>
      </c>
      <c r="C1093">
        <v>2015</v>
      </c>
      <c r="D1093">
        <v>540</v>
      </c>
      <c r="E1093">
        <v>8</v>
      </c>
      <c r="F1093" t="s">
        <v>25</v>
      </c>
      <c r="G1093" t="s">
        <v>17</v>
      </c>
      <c r="H1093">
        <v>4</v>
      </c>
      <c r="I1093" t="s">
        <v>36</v>
      </c>
      <c r="J1093" t="s">
        <v>30</v>
      </c>
      <c r="K1093">
        <v>25</v>
      </c>
      <c r="L1093">
        <v>16</v>
      </c>
      <c r="M1093">
        <v>3916</v>
      </c>
      <c r="N1093">
        <v>132686.25</v>
      </c>
      <c r="P1093" s="6" t="s">
        <v>29</v>
      </c>
      <c r="Q1093" s="2">
        <v>293</v>
      </c>
      <c r="R1093" s="12">
        <v>5.25</v>
      </c>
      <c r="S1093" s="12">
        <v>27.75</v>
      </c>
      <c r="T1093" s="12">
        <v>20.416666666666668</v>
      </c>
      <c r="U1093" s="12">
        <v>1720</v>
      </c>
      <c r="V1093" s="12">
        <v>32848.807916666665</v>
      </c>
    </row>
    <row r="1094" spans="1:22" x14ac:dyDescent="0.25">
      <c r="A1094" t="s">
        <v>14</v>
      </c>
      <c r="B1094" t="s">
        <v>104</v>
      </c>
      <c r="C1094">
        <v>2017</v>
      </c>
      <c r="D1094">
        <v>600</v>
      </c>
      <c r="E1094">
        <v>8</v>
      </c>
      <c r="F1094" t="s">
        <v>25</v>
      </c>
      <c r="G1094" t="s">
        <v>26</v>
      </c>
      <c r="H1094">
        <v>4</v>
      </c>
      <c r="I1094" t="s">
        <v>36</v>
      </c>
      <c r="J1094" t="s">
        <v>30</v>
      </c>
      <c r="K1094">
        <v>24</v>
      </c>
      <c r="L1094">
        <v>16</v>
      </c>
      <c r="M1094">
        <v>3916</v>
      </c>
      <c r="N1094">
        <v>137000</v>
      </c>
      <c r="P1094" s="7" t="s">
        <v>51</v>
      </c>
      <c r="Q1094" s="2">
        <v>290</v>
      </c>
      <c r="R1094" s="12">
        <v>5.6</v>
      </c>
      <c r="S1094" s="12">
        <v>24.8</v>
      </c>
      <c r="T1094" s="12">
        <v>18.3</v>
      </c>
      <c r="U1094" s="12">
        <v>1720</v>
      </c>
      <c r="V1094" s="12">
        <v>33879.979999999996</v>
      </c>
    </row>
    <row r="1095" spans="1:22" x14ac:dyDescent="0.25">
      <c r="A1095" t="s">
        <v>14</v>
      </c>
      <c r="B1095" t="s">
        <v>105</v>
      </c>
      <c r="C1095">
        <v>2003</v>
      </c>
      <c r="D1095">
        <v>375</v>
      </c>
      <c r="E1095">
        <v>8</v>
      </c>
      <c r="F1095" t="s">
        <v>25</v>
      </c>
      <c r="G1095" t="s">
        <v>17</v>
      </c>
      <c r="H1095">
        <v>2</v>
      </c>
      <c r="I1095" t="s">
        <v>18</v>
      </c>
      <c r="J1095" t="s">
        <v>21</v>
      </c>
      <c r="K1095">
        <v>19</v>
      </c>
      <c r="L1095">
        <v>13</v>
      </c>
      <c r="M1095">
        <v>3916</v>
      </c>
      <c r="N1095">
        <v>182374.61</v>
      </c>
      <c r="P1095" s="8" t="s">
        <v>693</v>
      </c>
      <c r="Q1095" s="2">
        <v>290</v>
      </c>
      <c r="R1095" s="12">
        <v>5.6</v>
      </c>
      <c r="S1095" s="12">
        <v>24.8</v>
      </c>
      <c r="T1095" s="12">
        <v>18.3</v>
      </c>
      <c r="U1095" s="12">
        <v>1720</v>
      </c>
      <c r="V1095" s="12">
        <v>33879.979999999996</v>
      </c>
    </row>
    <row r="1096" spans="1:22" x14ac:dyDescent="0.25">
      <c r="A1096" t="s">
        <v>38</v>
      </c>
      <c r="B1096" t="s">
        <v>106</v>
      </c>
      <c r="C1096">
        <v>2009</v>
      </c>
      <c r="D1096">
        <v>198</v>
      </c>
      <c r="E1096">
        <v>4</v>
      </c>
      <c r="F1096" t="s">
        <v>25</v>
      </c>
      <c r="G1096" t="s">
        <v>28</v>
      </c>
      <c r="H1096">
        <v>4</v>
      </c>
      <c r="I1096" t="s">
        <v>29</v>
      </c>
      <c r="J1096" t="s">
        <v>30</v>
      </c>
      <c r="K1096">
        <v>33</v>
      </c>
      <c r="L1096">
        <v>35</v>
      </c>
      <c r="M1096">
        <v>2009</v>
      </c>
      <c r="N1096">
        <v>30449.05</v>
      </c>
      <c r="P1096" s="9" t="s">
        <v>26</v>
      </c>
      <c r="Q1096" s="2">
        <v>290</v>
      </c>
      <c r="R1096" s="12">
        <v>5.6</v>
      </c>
      <c r="S1096" s="12">
        <v>24.2</v>
      </c>
      <c r="T1096" s="12">
        <v>18.2</v>
      </c>
      <c r="U1096" s="12">
        <v>1720</v>
      </c>
      <c r="V1096" s="12">
        <v>34810.75</v>
      </c>
    </row>
    <row r="1097" spans="1:22" x14ac:dyDescent="0.25">
      <c r="A1097" t="s">
        <v>38</v>
      </c>
      <c r="B1097" t="s">
        <v>106</v>
      </c>
      <c r="C1097">
        <v>2010</v>
      </c>
      <c r="D1097">
        <v>158</v>
      </c>
      <c r="E1097">
        <v>4</v>
      </c>
      <c r="F1097" t="s">
        <v>25</v>
      </c>
      <c r="G1097" t="s">
        <v>28</v>
      </c>
      <c r="H1097">
        <v>4</v>
      </c>
      <c r="I1097" t="s">
        <v>29</v>
      </c>
      <c r="J1097" t="s">
        <v>30</v>
      </c>
      <c r="K1097">
        <v>33</v>
      </c>
      <c r="L1097">
        <v>35</v>
      </c>
      <c r="M1097">
        <v>2009</v>
      </c>
      <c r="N1097">
        <v>30103.8</v>
      </c>
      <c r="P1097" s="10" t="s">
        <v>25</v>
      </c>
      <c r="Q1097" s="2">
        <v>290</v>
      </c>
      <c r="R1097" s="12">
        <v>5.6</v>
      </c>
      <c r="S1097" s="12">
        <v>24.2</v>
      </c>
      <c r="T1097" s="12">
        <v>18.2</v>
      </c>
      <c r="U1097" s="12">
        <v>1720</v>
      </c>
      <c r="V1097" s="12">
        <v>34810.75</v>
      </c>
    </row>
    <row r="1098" spans="1:22" x14ac:dyDescent="0.25">
      <c r="A1098" t="s">
        <v>38</v>
      </c>
      <c r="B1098" t="s">
        <v>106</v>
      </c>
      <c r="C1098">
        <v>2011</v>
      </c>
      <c r="D1098">
        <v>198</v>
      </c>
      <c r="E1098">
        <v>4</v>
      </c>
      <c r="F1098" t="s">
        <v>25</v>
      </c>
      <c r="G1098" t="s">
        <v>28</v>
      </c>
      <c r="H1098">
        <v>4</v>
      </c>
      <c r="I1098" t="s">
        <v>29</v>
      </c>
      <c r="J1098" t="s">
        <v>30</v>
      </c>
      <c r="K1098">
        <v>33</v>
      </c>
      <c r="L1098">
        <v>33</v>
      </c>
      <c r="M1098">
        <v>2009</v>
      </c>
      <c r="N1098">
        <v>29204.43</v>
      </c>
      <c r="P1098" s="9" t="s">
        <v>28</v>
      </c>
      <c r="Q1098" s="2">
        <v>290</v>
      </c>
      <c r="R1098" s="12">
        <v>5.6</v>
      </c>
      <c r="S1098" s="12">
        <v>25.4</v>
      </c>
      <c r="T1098" s="12">
        <v>18.399999999999999</v>
      </c>
      <c r="U1098" s="12">
        <v>1720</v>
      </c>
      <c r="V1098" s="12">
        <v>32949.21</v>
      </c>
    </row>
    <row r="1099" spans="1:22" x14ac:dyDescent="0.25">
      <c r="A1099" t="s">
        <v>38</v>
      </c>
      <c r="B1099" t="s">
        <v>107</v>
      </c>
      <c r="C1099">
        <v>2015</v>
      </c>
      <c r="D1099">
        <v>182</v>
      </c>
      <c r="E1099">
        <v>4</v>
      </c>
      <c r="F1099" t="s">
        <v>25</v>
      </c>
      <c r="G1099" t="s">
        <v>28</v>
      </c>
      <c r="H1099">
        <v>4</v>
      </c>
      <c r="I1099" t="s">
        <v>29</v>
      </c>
      <c r="J1099" t="s">
        <v>30</v>
      </c>
      <c r="K1099">
        <v>38</v>
      </c>
      <c r="L1099">
        <v>27</v>
      </c>
      <c r="M1099">
        <v>2009</v>
      </c>
      <c r="N1099">
        <v>23331.27</v>
      </c>
      <c r="P1099" s="10" t="s">
        <v>25</v>
      </c>
      <c r="Q1099" s="2">
        <v>290</v>
      </c>
      <c r="R1099" s="12">
        <v>5.6</v>
      </c>
      <c r="S1099" s="12">
        <v>25.4</v>
      </c>
      <c r="T1099" s="12">
        <v>18.399999999999999</v>
      </c>
      <c r="U1099" s="12">
        <v>1720</v>
      </c>
      <c r="V1099" s="12">
        <v>32949.21</v>
      </c>
    </row>
    <row r="1100" spans="1:22" x14ac:dyDescent="0.25">
      <c r="A1100" t="s">
        <v>38</v>
      </c>
      <c r="B1100" t="s">
        <v>107</v>
      </c>
      <c r="C1100">
        <v>2015</v>
      </c>
      <c r="D1100">
        <v>182</v>
      </c>
      <c r="E1100">
        <v>4</v>
      </c>
      <c r="F1100" t="s">
        <v>25</v>
      </c>
      <c r="G1100" t="s">
        <v>28</v>
      </c>
      <c r="H1100">
        <v>4</v>
      </c>
      <c r="I1100" t="s">
        <v>29</v>
      </c>
      <c r="J1100" t="s">
        <v>30</v>
      </c>
      <c r="K1100">
        <v>38</v>
      </c>
      <c r="L1100">
        <v>27</v>
      </c>
      <c r="M1100">
        <v>2009</v>
      </c>
      <c r="N1100">
        <v>29112.38</v>
      </c>
      <c r="P1100" s="7" t="s">
        <v>62</v>
      </c>
      <c r="Q1100" s="2">
        <v>276</v>
      </c>
      <c r="R1100" s="12">
        <v>6</v>
      </c>
      <c r="S1100" s="12">
        <v>23.8</v>
      </c>
      <c r="T1100" s="12">
        <v>17.8</v>
      </c>
      <c r="U1100" s="12">
        <v>1720</v>
      </c>
      <c r="V1100" s="12">
        <v>33652.455999999998</v>
      </c>
    </row>
    <row r="1101" spans="1:22" x14ac:dyDescent="0.25">
      <c r="A1101" t="s">
        <v>38</v>
      </c>
      <c r="B1101" t="s">
        <v>107</v>
      </c>
      <c r="C1101">
        <v>2015</v>
      </c>
      <c r="D1101">
        <v>270</v>
      </c>
      <c r="E1101">
        <v>6</v>
      </c>
      <c r="F1101" t="s">
        <v>25</v>
      </c>
      <c r="G1101" t="s">
        <v>28</v>
      </c>
      <c r="H1101">
        <v>4</v>
      </c>
      <c r="I1101" t="s">
        <v>29</v>
      </c>
      <c r="J1101" t="s">
        <v>30</v>
      </c>
      <c r="K1101">
        <v>32</v>
      </c>
      <c r="L1101">
        <v>22</v>
      </c>
      <c r="M1101">
        <v>2009</v>
      </c>
      <c r="N1101">
        <v>33042.29</v>
      </c>
      <c r="P1101" s="8" t="s">
        <v>663</v>
      </c>
      <c r="Q1101" s="2">
        <v>276</v>
      </c>
      <c r="R1101" s="12">
        <v>6</v>
      </c>
      <c r="S1101" s="12">
        <v>23.8</v>
      </c>
      <c r="T1101" s="12">
        <v>17.8</v>
      </c>
      <c r="U1101" s="12">
        <v>1720</v>
      </c>
      <c r="V1101" s="12">
        <v>33652.455999999998</v>
      </c>
    </row>
    <row r="1102" spans="1:22" x14ac:dyDescent="0.25">
      <c r="A1102" t="s">
        <v>38</v>
      </c>
      <c r="B1102" t="s">
        <v>107</v>
      </c>
      <c r="C1102">
        <v>2015</v>
      </c>
      <c r="D1102">
        <v>182</v>
      </c>
      <c r="E1102">
        <v>4</v>
      </c>
      <c r="F1102" t="s">
        <v>25</v>
      </c>
      <c r="G1102" t="s">
        <v>28</v>
      </c>
      <c r="H1102">
        <v>4</v>
      </c>
      <c r="I1102" t="s">
        <v>29</v>
      </c>
      <c r="J1102" t="s">
        <v>30</v>
      </c>
      <c r="K1102">
        <v>38</v>
      </c>
      <c r="L1102">
        <v>27</v>
      </c>
      <c r="M1102">
        <v>2009</v>
      </c>
      <c r="N1102">
        <v>23062.38</v>
      </c>
      <c r="P1102" s="9" t="s">
        <v>28</v>
      </c>
      <c r="Q1102" s="2">
        <v>276</v>
      </c>
      <c r="R1102" s="12">
        <v>6</v>
      </c>
      <c r="S1102" s="12">
        <v>23.8</v>
      </c>
      <c r="T1102" s="12">
        <v>17.8</v>
      </c>
      <c r="U1102" s="12">
        <v>1720</v>
      </c>
      <c r="V1102" s="12">
        <v>33652.455999999998</v>
      </c>
    </row>
    <row r="1103" spans="1:22" x14ac:dyDescent="0.25">
      <c r="A1103" t="s">
        <v>38</v>
      </c>
      <c r="B1103" t="s">
        <v>107</v>
      </c>
      <c r="C1103">
        <v>2015</v>
      </c>
      <c r="D1103">
        <v>270</v>
      </c>
      <c r="E1103">
        <v>6</v>
      </c>
      <c r="F1103" t="s">
        <v>25</v>
      </c>
      <c r="G1103" t="s">
        <v>28</v>
      </c>
      <c r="H1103">
        <v>4</v>
      </c>
      <c r="I1103" t="s">
        <v>29</v>
      </c>
      <c r="J1103" t="s">
        <v>30</v>
      </c>
      <c r="K1103">
        <v>32</v>
      </c>
      <c r="L1103">
        <v>22</v>
      </c>
      <c r="M1103">
        <v>2009</v>
      </c>
      <c r="N1103">
        <v>30849.81</v>
      </c>
      <c r="P1103" s="10" t="s">
        <v>25</v>
      </c>
      <c r="Q1103" s="2">
        <v>276</v>
      </c>
      <c r="R1103" s="12">
        <v>6</v>
      </c>
      <c r="S1103" s="12">
        <v>23.8</v>
      </c>
      <c r="T1103" s="12">
        <v>17.8</v>
      </c>
      <c r="U1103" s="12">
        <v>1720</v>
      </c>
      <c r="V1103" s="12">
        <v>33652.455999999998</v>
      </c>
    </row>
    <row r="1104" spans="1:22" x14ac:dyDescent="0.25">
      <c r="A1104" t="s">
        <v>38</v>
      </c>
      <c r="B1104" t="s">
        <v>107</v>
      </c>
      <c r="C1104">
        <v>2015</v>
      </c>
      <c r="D1104">
        <v>270</v>
      </c>
      <c r="E1104">
        <v>6</v>
      </c>
      <c r="F1104" t="s">
        <v>25</v>
      </c>
      <c r="G1104" t="s">
        <v>28</v>
      </c>
      <c r="H1104">
        <v>4</v>
      </c>
      <c r="I1104" t="s">
        <v>29</v>
      </c>
      <c r="J1104" t="s">
        <v>30</v>
      </c>
      <c r="K1104">
        <v>32</v>
      </c>
      <c r="L1104">
        <v>22</v>
      </c>
      <c r="M1104">
        <v>2009</v>
      </c>
      <c r="N1104">
        <v>33455.96</v>
      </c>
      <c r="P1104" s="7" t="s">
        <v>30</v>
      </c>
      <c r="Q1104" s="2">
        <v>293</v>
      </c>
      <c r="R1104" s="12">
        <v>4.4444444444444446</v>
      </c>
      <c r="S1104" s="12">
        <v>33.222222222222221</v>
      </c>
      <c r="T1104" s="12">
        <v>24.222222222222221</v>
      </c>
      <c r="U1104" s="12">
        <v>1720</v>
      </c>
      <c r="V1104" s="12">
        <v>31256.59</v>
      </c>
    </row>
    <row r="1105" spans="1:22" x14ac:dyDescent="0.25">
      <c r="A1105" t="s">
        <v>38</v>
      </c>
      <c r="B1105" t="s">
        <v>107</v>
      </c>
      <c r="C1105">
        <v>2015</v>
      </c>
      <c r="D1105">
        <v>270</v>
      </c>
      <c r="E1105">
        <v>6</v>
      </c>
      <c r="F1105" t="s">
        <v>25</v>
      </c>
      <c r="G1105" t="s">
        <v>28</v>
      </c>
      <c r="H1105">
        <v>4</v>
      </c>
      <c r="I1105" t="s">
        <v>29</v>
      </c>
      <c r="J1105" t="s">
        <v>30</v>
      </c>
      <c r="K1105">
        <v>32</v>
      </c>
      <c r="L1105">
        <v>22</v>
      </c>
      <c r="M1105">
        <v>2009</v>
      </c>
      <c r="N1105">
        <v>27354.26</v>
      </c>
      <c r="P1105" s="8" t="s">
        <v>176</v>
      </c>
      <c r="Q1105" s="2">
        <v>293</v>
      </c>
      <c r="R1105" s="12">
        <v>6</v>
      </c>
      <c r="S1105" s="12">
        <v>28</v>
      </c>
      <c r="T1105" s="12">
        <v>19</v>
      </c>
      <c r="U1105" s="12">
        <v>1720</v>
      </c>
      <c r="V1105" s="12">
        <v>40695.275000000001</v>
      </c>
    </row>
    <row r="1106" spans="1:22" x14ac:dyDescent="0.25">
      <c r="A1106" t="s">
        <v>38</v>
      </c>
      <c r="B1106" t="s">
        <v>107</v>
      </c>
      <c r="C1106">
        <v>2015</v>
      </c>
      <c r="D1106">
        <v>182</v>
      </c>
      <c r="E1106">
        <v>4</v>
      </c>
      <c r="F1106" t="s">
        <v>25</v>
      </c>
      <c r="G1106" t="s">
        <v>28</v>
      </c>
      <c r="H1106">
        <v>4</v>
      </c>
      <c r="I1106" t="s">
        <v>29</v>
      </c>
      <c r="J1106" t="s">
        <v>30</v>
      </c>
      <c r="K1106">
        <v>38</v>
      </c>
      <c r="L1106">
        <v>27</v>
      </c>
      <c r="M1106">
        <v>2009</v>
      </c>
      <c r="N1106">
        <v>25565.11</v>
      </c>
      <c r="P1106" s="9" t="s">
        <v>28</v>
      </c>
      <c r="Q1106" s="2">
        <v>293</v>
      </c>
      <c r="R1106" s="12">
        <v>6</v>
      </c>
      <c r="S1106" s="12">
        <v>28</v>
      </c>
      <c r="T1106" s="12">
        <v>19</v>
      </c>
      <c r="U1106" s="12">
        <v>1720</v>
      </c>
      <c r="V1106" s="12">
        <v>40695.275000000001</v>
      </c>
    </row>
    <row r="1107" spans="1:22" x14ac:dyDescent="0.25">
      <c r="A1107" t="s">
        <v>38</v>
      </c>
      <c r="B1107" t="s">
        <v>107</v>
      </c>
      <c r="C1107">
        <v>2016</v>
      </c>
      <c r="D1107">
        <v>270</v>
      </c>
      <c r="E1107">
        <v>6</v>
      </c>
      <c r="F1107" t="s">
        <v>25</v>
      </c>
      <c r="G1107" t="s">
        <v>28</v>
      </c>
      <c r="H1107">
        <v>4</v>
      </c>
      <c r="I1107" t="s">
        <v>29</v>
      </c>
      <c r="J1107" t="s">
        <v>30</v>
      </c>
      <c r="K1107">
        <v>32</v>
      </c>
      <c r="L1107">
        <v>22</v>
      </c>
      <c r="M1107">
        <v>2009</v>
      </c>
      <c r="N1107">
        <v>32773.629999999997</v>
      </c>
      <c r="P1107" s="10" t="s">
        <v>25</v>
      </c>
      <c r="Q1107" s="2">
        <v>293</v>
      </c>
      <c r="R1107" s="12">
        <v>6</v>
      </c>
      <c r="S1107" s="12">
        <v>28</v>
      </c>
      <c r="T1107" s="12">
        <v>19</v>
      </c>
      <c r="U1107" s="12">
        <v>1720</v>
      </c>
      <c r="V1107" s="12">
        <v>40695.275000000001</v>
      </c>
    </row>
    <row r="1108" spans="1:22" x14ac:dyDescent="0.25">
      <c r="A1108" t="s">
        <v>38</v>
      </c>
      <c r="B1108" t="s">
        <v>107</v>
      </c>
      <c r="C1108">
        <v>2016</v>
      </c>
      <c r="D1108">
        <v>270</v>
      </c>
      <c r="E1108">
        <v>6</v>
      </c>
      <c r="F1108" t="s">
        <v>25</v>
      </c>
      <c r="G1108" t="s">
        <v>28</v>
      </c>
      <c r="H1108">
        <v>4</v>
      </c>
      <c r="I1108" t="s">
        <v>29</v>
      </c>
      <c r="J1108" t="s">
        <v>30</v>
      </c>
      <c r="K1108">
        <v>32</v>
      </c>
      <c r="L1108">
        <v>22</v>
      </c>
      <c r="M1108">
        <v>2009</v>
      </c>
      <c r="N1108">
        <v>27973.5</v>
      </c>
      <c r="P1108" s="8" t="s">
        <v>549</v>
      </c>
      <c r="Q1108" s="2">
        <v>274</v>
      </c>
      <c r="R1108" s="12">
        <v>4</v>
      </c>
      <c r="S1108" s="12">
        <v>32.799999999999997</v>
      </c>
      <c r="T1108" s="12">
        <v>21.8</v>
      </c>
      <c r="U1108" s="12">
        <v>1720</v>
      </c>
      <c r="V1108" s="12">
        <v>27958.22</v>
      </c>
    </row>
    <row r="1109" spans="1:22" x14ac:dyDescent="0.25">
      <c r="A1109" t="s">
        <v>38</v>
      </c>
      <c r="B1109" t="s">
        <v>107</v>
      </c>
      <c r="C1109">
        <v>2016</v>
      </c>
      <c r="D1109">
        <v>182</v>
      </c>
      <c r="E1109">
        <v>4</v>
      </c>
      <c r="F1109" t="s">
        <v>25</v>
      </c>
      <c r="G1109" t="s">
        <v>28</v>
      </c>
      <c r="H1109">
        <v>4</v>
      </c>
      <c r="I1109" t="s">
        <v>29</v>
      </c>
      <c r="J1109" t="s">
        <v>30</v>
      </c>
      <c r="K1109">
        <v>39</v>
      </c>
      <c r="L1109">
        <v>27</v>
      </c>
      <c r="M1109">
        <v>2009</v>
      </c>
      <c r="N1109">
        <v>22979.33</v>
      </c>
      <c r="P1109" s="9" t="s">
        <v>28</v>
      </c>
      <c r="Q1109" s="2">
        <v>274</v>
      </c>
      <c r="R1109" s="12">
        <v>4</v>
      </c>
      <c r="S1109" s="12">
        <v>32.799999999999997</v>
      </c>
      <c r="T1109" s="12">
        <v>21.8</v>
      </c>
      <c r="U1109" s="12">
        <v>1720</v>
      </c>
      <c r="V1109" s="12">
        <v>27958.22</v>
      </c>
    </row>
    <row r="1110" spans="1:22" x14ac:dyDescent="0.25">
      <c r="A1110" t="s">
        <v>38</v>
      </c>
      <c r="B1110" t="s">
        <v>107</v>
      </c>
      <c r="C1110">
        <v>2016</v>
      </c>
      <c r="D1110">
        <v>182</v>
      </c>
      <c r="E1110">
        <v>4</v>
      </c>
      <c r="F1110" t="s">
        <v>25</v>
      </c>
      <c r="G1110" t="s">
        <v>28</v>
      </c>
      <c r="H1110">
        <v>4</v>
      </c>
      <c r="I1110" t="s">
        <v>29</v>
      </c>
      <c r="J1110" t="s">
        <v>30</v>
      </c>
      <c r="K1110">
        <v>39</v>
      </c>
      <c r="L1110">
        <v>27</v>
      </c>
      <c r="M1110">
        <v>2009</v>
      </c>
      <c r="N1110">
        <v>23387.85</v>
      </c>
      <c r="P1110" s="10" t="s">
        <v>25</v>
      </c>
      <c r="Q1110" s="2">
        <v>274</v>
      </c>
      <c r="R1110" s="12">
        <v>4</v>
      </c>
      <c r="S1110" s="12">
        <v>32.799999999999997</v>
      </c>
      <c r="T1110" s="12">
        <v>21.8</v>
      </c>
      <c r="U1110" s="12">
        <v>1720</v>
      </c>
      <c r="V1110" s="12">
        <v>27958.22</v>
      </c>
    </row>
    <row r="1111" spans="1:22" x14ac:dyDescent="0.25">
      <c r="A1111" t="s">
        <v>38</v>
      </c>
      <c r="B1111" t="s">
        <v>107</v>
      </c>
      <c r="C1111">
        <v>2016</v>
      </c>
      <c r="D1111">
        <v>182</v>
      </c>
      <c r="E1111">
        <v>4</v>
      </c>
      <c r="F1111" t="s">
        <v>25</v>
      </c>
      <c r="G1111" t="s">
        <v>28</v>
      </c>
      <c r="H1111">
        <v>4</v>
      </c>
      <c r="I1111" t="s">
        <v>29</v>
      </c>
      <c r="J1111" t="s">
        <v>30</v>
      </c>
      <c r="K1111">
        <v>37</v>
      </c>
      <c r="L1111">
        <v>27</v>
      </c>
      <c r="M1111">
        <v>2009</v>
      </c>
      <c r="N1111">
        <v>24991.3</v>
      </c>
      <c r="P1111" s="8" t="s">
        <v>548</v>
      </c>
      <c r="Q1111" s="2">
        <v>199</v>
      </c>
      <c r="R1111" s="12">
        <v>4</v>
      </c>
      <c r="S1111" s="12">
        <v>39.5</v>
      </c>
      <c r="T1111" s="12">
        <v>35.5</v>
      </c>
      <c r="U1111" s="12">
        <v>1720</v>
      </c>
      <c r="V1111" s="12">
        <v>30063.829999999998</v>
      </c>
    </row>
    <row r="1112" spans="1:22" x14ac:dyDescent="0.25">
      <c r="A1112" t="s">
        <v>38</v>
      </c>
      <c r="B1112" t="s">
        <v>107</v>
      </c>
      <c r="C1112">
        <v>2016</v>
      </c>
      <c r="D1112">
        <v>182</v>
      </c>
      <c r="E1112">
        <v>4</v>
      </c>
      <c r="F1112" t="s">
        <v>25</v>
      </c>
      <c r="G1112" t="s">
        <v>28</v>
      </c>
      <c r="H1112">
        <v>4</v>
      </c>
      <c r="I1112" t="s">
        <v>29</v>
      </c>
      <c r="J1112" t="s">
        <v>30</v>
      </c>
      <c r="K1112">
        <v>39</v>
      </c>
      <c r="L1112">
        <v>27</v>
      </c>
      <c r="M1112">
        <v>2009</v>
      </c>
      <c r="N1112">
        <v>26002.39</v>
      </c>
      <c r="P1112" s="9" t="s">
        <v>28</v>
      </c>
      <c r="Q1112" s="2">
        <v>199</v>
      </c>
      <c r="R1112" s="12">
        <v>4</v>
      </c>
      <c r="S1112" s="12">
        <v>39.5</v>
      </c>
      <c r="T1112" s="12">
        <v>35.5</v>
      </c>
      <c r="U1112" s="12">
        <v>1720</v>
      </c>
      <c r="V1112" s="12">
        <v>30063.829999999998</v>
      </c>
    </row>
    <row r="1113" spans="1:22" x14ac:dyDescent="0.25">
      <c r="A1113" t="s">
        <v>38</v>
      </c>
      <c r="B1113" t="s">
        <v>107</v>
      </c>
      <c r="C1113">
        <v>2016</v>
      </c>
      <c r="D1113">
        <v>182</v>
      </c>
      <c r="E1113">
        <v>4</v>
      </c>
      <c r="F1113" t="s">
        <v>25</v>
      </c>
      <c r="G1113" t="s">
        <v>28</v>
      </c>
      <c r="H1113">
        <v>4</v>
      </c>
      <c r="I1113" t="s">
        <v>29</v>
      </c>
      <c r="J1113" t="s">
        <v>30</v>
      </c>
      <c r="K1113">
        <v>39</v>
      </c>
      <c r="L1113">
        <v>27</v>
      </c>
      <c r="M1113">
        <v>2009</v>
      </c>
      <c r="N1113">
        <v>29178.639999999999</v>
      </c>
      <c r="P1113" s="10" t="s">
        <v>25</v>
      </c>
      <c r="Q1113" s="2">
        <v>199</v>
      </c>
      <c r="R1113" s="12">
        <v>4</v>
      </c>
      <c r="S1113" s="12">
        <v>39.5</v>
      </c>
      <c r="T1113" s="12">
        <v>35.5</v>
      </c>
      <c r="U1113" s="12">
        <v>1720</v>
      </c>
      <c r="V1113" s="12">
        <v>30063.829999999998</v>
      </c>
    </row>
    <row r="1114" spans="1:22" x14ac:dyDescent="0.25">
      <c r="A1114" t="s">
        <v>38</v>
      </c>
      <c r="B1114" t="s">
        <v>107</v>
      </c>
      <c r="C1114">
        <v>2016</v>
      </c>
      <c r="D1114">
        <v>270</v>
      </c>
      <c r="E1114">
        <v>6</v>
      </c>
      <c r="F1114" t="s">
        <v>25</v>
      </c>
      <c r="G1114" t="s">
        <v>28</v>
      </c>
      <c r="H1114">
        <v>4</v>
      </c>
      <c r="I1114" t="s">
        <v>29</v>
      </c>
      <c r="J1114" t="s">
        <v>30</v>
      </c>
      <c r="K1114">
        <v>32</v>
      </c>
      <c r="L1114">
        <v>22</v>
      </c>
      <c r="M1114">
        <v>2009</v>
      </c>
      <c r="N1114">
        <v>28586.29</v>
      </c>
      <c r="P1114" s="5">
        <v>2016</v>
      </c>
      <c r="Q1114" s="2">
        <v>420</v>
      </c>
      <c r="R1114" s="12">
        <v>4.666666666666667</v>
      </c>
      <c r="S1114" s="12">
        <v>29.816666666666666</v>
      </c>
      <c r="T1114" s="12">
        <v>21.816666666666666</v>
      </c>
      <c r="U1114" s="12">
        <v>1720</v>
      </c>
      <c r="V1114" s="12">
        <v>29027.574000000004</v>
      </c>
    </row>
    <row r="1115" spans="1:22" x14ac:dyDescent="0.25">
      <c r="A1115" t="s">
        <v>38</v>
      </c>
      <c r="B1115" t="s">
        <v>107</v>
      </c>
      <c r="C1115">
        <v>2016</v>
      </c>
      <c r="D1115">
        <v>270</v>
      </c>
      <c r="E1115">
        <v>6</v>
      </c>
      <c r="F1115" t="s">
        <v>25</v>
      </c>
      <c r="G1115" t="s">
        <v>28</v>
      </c>
      <c r="H1115">
        <v>4</v>
      </c>
      <c r="I1115" t="s">
        <v>29</v>
      </c>
      <c r="J1115" t="s">
        <v>30</v>
      </c>
      <c r="K1115">
        <v>32</v>
      </c>
      <c r="L1115">
        <v>22</v>
      </c>
      <c r="M1115">
        <v>2009</v>
      </c>
      <c r="N1115">
        <v>33386.410000000003</v>
      </c>
      <c r="P1115" s="6" t="s">
        <v>18</v>
      </c>
      <c r="Q1115" s="2">
        <v>260</v>
      </c>
      <c r="R1115" s="12">
        <v>4</v>
      </c>
      <c r="S1115" s="12">
        <v>32.185185185185183</v>
      </c>
      <c r="T1115" s="12">
        <v>23.703703703703702</v>
      </c>
      <c r="U1115" s="12">
        <v>1720</v>
      </c>
      <c r="V1115" s="12">
        <v>20927.832962962962</v>
      </c>
    </row>
    <row r="1116" spans="1:22" x14ac:dyDescent="0.25">
      <c r="A1116" t="s">
        <v>38</v>
      </c>
      <c r="B1116" t="s">
        <v>107</v>
      </c>
      <c r="C1116">
        <v>2017</v>
      </c>
      <c r="D1116">
        <v>179</v>
      </c>
      <c r="E1116">
        <v>4</v>
      </c>
      <c r="F1116" t="s">
        <v>25</v>
      </c>
      <c r="G1116" t="s">
        <v>28</v>
      </c>
      <c r="H1116">
        <v>4</v>
      </c>
      <c r="I1116" t="s">
        <v>29</v>
      </c>
      <c r="J1116" t="s">
        <v>30</v>
      </c>
      <c r="K1116">
        <v>39</v>
      </c>
      <c r="L1116">
        <v>27</v>
      </c>
      <c r="M1116">
        <v>2009</v>
      </c>
      <c r="N1116">
        <v>25460</v>
      </c>
      <c r="P1116" s="7" t="s">
        <v>32</v>
      </c>
      <c r="Q1116" s="2">
        <v>201</v>
      </c>
      <c r="R1116" s="12">
        <v>4</v>
      </c>
      <c r="S1116" s="12">
        <v>33.571428571428569</v>
      </c>
      <c r="T1116" s="12">
        <v>24.714285714285715</v>
      </c>
      <c r="U1116" s="12">
        <v>1720</v>
      </c>
      <c r="V1116" s="12">
        <v>19808.181428571432</v>
      </c>
    </row>
    <row r="1117" spans="1:22" x14ac:dyDescent="0.25">
      <c r="A1117" t="s">
        <v>38</v>
      </c>
      <c r="B1117" t="s">
        <v>107</v>
      </c>
      <c r="C1117">
        <v>2017</v>
      </c>
      <c r="D1117">
        <v>179</v>
      </c>
      <c r="E1117">
        <v>4</v>
      </c>
      <c r="F1117" t="s">
        <v>25</v>
      </c>
      <c r="G1117" t="s">
        <v>28</v>
      </c>
      <c r="H1117">
        <v>4</v>
      </c>
      <c r="I1117" t="s">
        <v>29</v>
      </c>
      <c r="J1117" t="s">
        <v>30</v>
      </c>
      <c r="K1117">
        <v>39</v>
      </c>
      <c r="L1117">
        <v>27</v>
      </c>
      <c r="M1117">
        <v>2009</v>
      </c>
      <c r="N1117">
        <v>22500</v>
      </c>
      <c r="P1117" s="8" t="s">
        <v>349</v>
      </c>
      <c r="Q1117" s="2">
        <v>201</v>
      </c>
      <c r="R1117" s="12">
        <v>4</v>
      </c>
      <c r="S1117" s="12">
        <v>31</v>
      </c>
      <c r="T1117" s="12">
        <v>23</v>
      </c>
      <c r="U1117" s="12">
        <v>1720</v>
      </c>
      <c r="V1117" s="12">
        <v>20798.845000000001</v>
      </c>
    </row>
    <row r="1118" spans="1:22" x14ac:dyDescent="0.25">
      <c r="A1118" t="s">
        <v>38</v>
      </c>
      <c r="B1118" t="s">
        <v>107</v>
      </c>
      <c r="C1118">
        <v>2017</v>
      </c>
      <c r="D1118">
        <v>270</v>
      </c>
      <c r="E1118">
        <v>6</v>
      </c>
      <c r="F1118" t="s">
        <v>25</v>
      </c>
      <c r="G1118" t="s">
        <v>28</v>
      </c>
      <c r="H1118">
        <v>4</v>
      </c>
      <c r="I1118" t="s">
        <v>29</v>
      </c>
      <c r="J1118" t="s">
        <v>30</v>
      </c>
      <c r="K1118">
        <v>32</v>
      </c>
      <c r="L1118">
        <v>22</v>
      </c>
      <c r="M1118">
        <v>2009</v>
      </c>
      <c r="N1118">
        <v>32690</v>
      </c>
      <c r="P1118" s="9" t="s">
        <v>28</v>
      </c>
      <c r="Q1118" s="2">
        <v>201</v>
      </c>
      <c r="R1118" s="12">
        <v>4</v>
      </c>
      <c r="S1118" s="12">
        <v>31</v>
      </c>
      <c r="T1118" s="12">
        <v>23</v>
      </c>
      <c r="U1118" s="12">
        <v>1720</v>
      </c>
      <c r="V1118" s="12">
        <v>20798.845000000001</v>
      </c>
    </row>
    <row r="1119" spans="1:22" x14ac:dyDescent="0.25">
      <c r="A1119" t="s">
        <v>38</v>
      </c>
      <c r="B1119" t="s">
        <v>107</v>
      </c>
      <c r="C1119">
        <v>2017</v>
      </c>
      <c r="D1119">
        <v>179</v>
      </c>
      <c r="E1119">
        <v>4</v>
      </c>
      <c r="F1119" t="s">
        <v>25</v>
      </c>
      <c r="G1119" t="s">
        <v>28</v>
      </c>
      <c r="H1119">
        <v>4</v>
      </c>
      <c r="I1119" t="s">
        <v>29</v>
      </c>
      <c r="J1119" t="s">
        <v>30</v>
      </c>
      <c r="K1119">
        <v>39</v>
      </c>
      <c r="L1119">
        <v>27</v>
      </c>
      <c r="M1119">
        <v>2009</v>
      </c>
      <c r="N1119">
        <v>22900</v>
      </c>
      <c r="P1119" s="10" t="s">
        <v>25</v>
      </c>
      <c r="Q1119" s="2">
        <v>201</v>
      </c>
      <c r="R1119" s="12">
        <v>4</v>
      </c>
      <c r="S1119" s="12">
        <v>31.666666666666668</v>
      </c>
      <c r="T1119" s="12">
        <v>23.666666666666668</v>
      </c>
      <c r="U1119" s="12">
        <v>1720</v>
      </c>
      <c r="V1119" s="12">
        <v>20586.073333333334</v>
      </c>
    </row>
    <row r="1120" spans="1:22" x14ac:dyDescent="0.25">
      <c r="A1120" t="s">
        <v>38</v>
      </c>
      <c r="B1120" t="s">
        <v>107</v>
      </c>
      <c r="C1120">
        <v>2017</v>
      </c>
      <c r="D1120">
        <v>270</v>
      </c>
      <c r="E1120">
        <v>6</v>
      </c>
      <c r="F1120" t="s">
        <v>25</v>
      </c>
      <c r="G1120" t="s">
        <v>28</v>
      </c>
      <c r="H1120">
        <v>4</v>
      </c>
      <c r="I1120" t="s">
        <v>29</v>
      </c>
      <c r="J1120" t="s">
        <v>30</v>
      </c>
      <c r="K1120">
        <v>32</v>
      </c>
      <c r="L1120">
        <v>22</v>
      </c>
      <c r="M1120">
        <v>2009</v>
      </c>
      <c r="N1120">
        <v>27990</v>
      </c>
      <c r="P1120" s="10" t="s">
        <v>16</v>
      </c>
      <c r="Q1120" s="2">
        <v>201</v>
      </c>
      <c r="R1120" s="12">
        <v>4</v>
      </c>
      <c r="S1120" s="12">
        <v>29</v>
      </c>
      <c r="T1120" s="12">
        <v>21</v>
      </c>
      <c r="U1120" s="12">
        <v>1720</v>
      </c>
      <c r="V1120" s="12">
        <v>21437.16</v>
      </c>
    </row>
    <row r="1121" spans="1:22" x14ac:dyDescent="0.25">
      <c r="A1121" t="s">
        <v>38</v>
      </c>
      <c r="B1121" t="s">
        <v>107</v>
      </c>
      <c r="C1121">
        <v>2017</v>
      </c>
      <c r="D1121">
        <v>179</v>
      </c>
      <c r="E1121">
        <v>4</v>
      </c>
      <c r="F1121" t="s">
        <v>25</v>
      </c>
      <c r="G1121" t="s">
        <v>28</v>
      </c>
      <c r="H1121">
        <v>4</v>
      </c>
      <c r="I1121" t="s">
        <v>29</v>
      </c>
      <c r="J1121" t="s">
        <v>30</v>
      </c>
      <c r="K1121">
        <v>37</v>
      </c>
      <c r="L1121">
        <v>26</v>
      </c>
      <c r="M1121">
        <v>2009</v>
      </c>
      <c r="N1121">
        <v>24470</v>
      </c>
      <c r="P1121" s="8" t="s">
        <v>621</v>
      </c>
      <c r="Q1121" s="2">
        <v>138</v>
      </c>
      <c r="R1121" s="12">
        <v>4</v>
      </c>
      <c r="S1121" s="12">
        <v>37</v>
      </c>
      <c r="T1121" s="12">
        <v>27</v>
      </c>
      <c r="U1121" s="12">
        <v>1720</v>
      </c>
      <c r="V1121" s="12">
        <v>18487.296666666665</v>
      </c>
    </row>
    <row r="1122" spans="1:22" x14ac:dyDescent="0.25">
      <c r="A1122" t="s">
        <v>38</v>
      </c>
      <c r="B1122" t="s">
        <v>107</v>
      </c>
      <c r="C1122">
        <v>2017</v>
      </c>
      <c r="D1122">
        <v>179</v>
      </c>
      <c r="E1122">
        <v>4</v>
      </c>
      <c r="F1122" t="s">
        <v>25</v>
      </c>
      <c r="G1122" t="s">
        <v>28</v>
      </c>
      <c r="H1122">
        <v>4</v>
      </c>
      <c r="I1122" t="s">
        <v>29</v>
      </c>
      <c r="J1122" t="s">
        <v>30</v>
      </c>
      <c r="K1122">
        <v>39</v>
      </c>
      <c r="L1122">
        <v>27</v>
      </c>
      <c r="M1122">
        <v>2009</v>
      </c>
      <c r="N1122">
        <v>28570</v>
      </c>
      <c r="P1122" s="9" t="s">
        <v>28</v>
      </c>
      <c r="Q1122" s="2">
        <v>138</v>
      </c>
      <c r="R1122" s="12">
        <v>4</v>
      </c>
      <c r="S1122" s="12">
        <v>37</v>
      </c>
      <c r="T1122" s="12">
        <v>27</v>
      </c>
      <c r="U1122" s="12">
        <v>1720</v>
      </c>
      <c r="V1122" s="12">
        <v>18487.296666666665</v>
      </c>
    </row>
    <row r="1123" spans="1:22" x14ac:dyDescent="0.25">
      <c r="A1123" t="s">
        <v>108</v>
      </c>
      <c r="B1123" t="s">
        <v>109</v>
      </c>
      <c r="C1123">
        <v>2007</v>
      </c>
      <c r="D1123">
        <v>264</v>
      </c>
      <c r="E1123">
        <v>6</v>
      </c>
      <c r="F1123" t="s">
        <v>25</v>
      </c>
      <c r="G1123" t="s">
        <v>28</v>
      </c>
      <c r="H1123">
        <v>4</v>
      </c>
      <c r="I1123" t="s">
        <v>29</v>
      </c>
      <c r="J1123" t="s">
        <v>30</v>
      </c>
      <c r="K1123">
        <v>24</v>
      </c>
      <c r="L1123">
        <v>17</v>
      </c>
      <c r="M1123">
        <v>1720</v>
      </c>
      <c r="N1123">
        <v>30146.33</v>
      </c>
      <c r="P1123" s="10" t="s">
        <v>25</v>
      </c>
      <c r="Q1123" s="2">
        <v>138</v>
      </c>
      <c r="R1123" s="12">
        <v>4</v>
      </c>
      <c r="S1123" s="12">
        <v>37</v>
      </c>
      <c r="T1123" s="12">
        <v>27</v>
      </c>
      <c r="U1123" s="12">
        <v>1720</v>
      </c>
      <c r="V1123" s="12">
        <v>18487.296666666665</v>
      </c>
    </row>
    <row r="1124" spans="1:22" x14ac:dyDescent="0.25">
      <c r="A1124" t="s">
        <v>108</v>
      </c>
      <c r="B1124" t="s">
        <v>109</v>
      </c>
      <c r="C1124">
        <v>2008</v>
      </c>
      <c r="D1124">
        <v>264</v>
      </c>
      <c r="E1124">
        <v>6</v>
      </c>
      <c r="F1124" t="s">
        <v>25</v>
      </c>
      <c r="G1124" t="s">
        <v>28</v>
      </c>
      <c r="H1124">
        <v>4</v>
      </c>
      <c r="I1124" t="s">
        <v>29</v>
      </c>
      <c r="J1124" t="s">
        <v>30</v>
      </c>
      <c r="K1124">
        <v>24</v>
      </c>
      <c r="L1124">
        <v>17</v>
      </c>
      <c r="M1124">
        <v>1720</v>
      </c>
      <c r="N1124">
        <v>29025.77</v>
      </c>
      <c r="P1124" s="7" t="s">
        <v>51</v>
      </c>
      <c r="Q1124" s="2">
        <v>260</v>
      </c>
      <c r="R1124" s="12">
        <v>4</v>
      </c>
      <c r="S1124" s="12">
        <v>26.5</v>
      </c>
      <c r="T1124" s="12">
        <v>19.833333333333332</v>
      </c>
      <c r="U1124" s="12">
        <v>1720</v>
      </c>
      <c r="V1124" s="12">
        <v>27146.246666666662</v>
      </c>
    </row>
    <row r="1125" spans="1:22" x14ac:dyDescent="0.25">
      <c r="A1125" t="s">
        <v>108</v>
      </c>
      <c r="B1125" t="s">
        <v>109</v>
      </c>
      <c r="C1125">
        <v>2009</v>
      </c>
      <c r="D1125">
        <v>264</v>
      </c>
      <c r="E1125">
        <v>6</v>
      </c>
      <c r="F1125" t="s">
        <v>25</v>
      </c>
      <c r="G1125" t="s">
        <v>28</v>
      </c>
      <c r="H1125">
        <v>4</v>
      </c>
      <c r="I1125" t="s">
        <v>29</v>
      </c>
      <c r="J1125" t="s">
        <v>30</v>
      </c>
      <c r="K1125">
        <v>24</v>
      </c>
      <c r="L1125">
        <v>17</v>
      </c>
      <c r="M1125">
        <v>1720</v>
      </c>
      <c r="N1125">
        <v>29757.81</v>
      </c>
      <c r="P1125" s="8" t="s">
        <v>698</v>
      </c>
      <c r="Q1125" s="2">
        <v>260</v>
      </c>
      <c r="R1125" s="12">
        <v>4</v>
      </c>
      <c r="S1125" s="12">
        <v>26.5</v>
      </c>
      <c r="T1125" s="12">
        <v>19.833333333333332</v>
      </c>
      <c r="U1125" s="12">
        <v>1720</v>
      </c>
      <c r="V1125" s="12">
        <v>27146.246666666662</v>
      </c>
    </row>
    <row r="1126" spans="1:22" x14ac:dyDescent="0.25">
      <c r="A1126" t="s">
        <v>110</v>
      </c>
      <c r="B1126" t="s">
        <v>111</v>
      </c>
      <c r="C1126">
        <v>2016</v>
      </c>
      <c r="D1126">
        <v>503</v>
      </c>
      <c r="E1126">
        <v>8</v>
      </c>
      <c r="F1126" t="s">
        <v>41</v>
      </c>
      <c r="G1126" t="s">
        <v>17</v>
      </c>
      <c r="H1126">
        <v>2</v>
      </c>
      <c r="I1126" t="s">
        <v>18</v>
      </c>
      <c r="J1126" t="s">
        <v>19</v>
      </c>
      <c r="K1126">
        <v>22</v>
      </c>
      <c r="L1126">
        <v>16</v>
      </c>
      <c r="M1126">
        <v>617</v>
      </c>
      <c r="N1126">
        <v>132667.32999999999</v>
      </c>
      <c r="P1126" s="9" t="s">
        <v>26</v>
      </c>
      <c r="Q1126" s="2">
        <v>260</v>
      </c>
      <c r="R1126" s="12">
        <v>4</v>
      </c>
      <c r="S1126" s="12">
        <v>25.666666666666668</v>
      </c>
      <c r="T1126" s="12">
        <v>19</v>
      </c>
      <c r="U1126" s="12">
        <v>1720</v>
      </c>
      <c r="V1126" s="12">
        <v>27912.226666666666</v>
      </c>
    </row>
    <row r="1127" spans="1:22" x14ac:dyDescent="0.25">
      <c r="A1127" t="s">
        <v>110</v>
      </c>
      <c r="B1127" t="s">
        <v>111</v>
      </c>
      <c r="C1127">
        <v>2017</v>
      </c>
      <c r="D1127">
        <v>503</v>
      </c>
      <c r="E1127">
        <v>8</v>
      </c>
      <c r="F1127" t="s">
        <v>25</v>
      </c>
      <c r="G1127" t="s">
        <v>17</v>
      </c>
      <c r="H1127">
        <v>2</v>
      </c>
      <c r="I1127" t="s">
        <v>18</v>
      </c>
      <c r="J1127" t="s">
        <v>19</v>
      </c>
      <c r="K1127">
        <v>22</v>
      </c>
      <c r="L1127">
        <v>16</v>
      </c>
      <c r="M1127">
        <v>617</v>
      </c>
      <c r="N1127">
        <v>131200</v>
      </c>
      <c r="P1127" s="10" t="s">
        <v>25</v>
      </c>
      <c r="Q1127" s="2">
        <v>260</v>
      </c>
      <c r="R1127" s="12">
        <v>4</v>
      </c>
      <c r="S1127" s="12">
        <v>25.666666666666668</v>
      </c>
      <c r="T1127" s="12">
        <v>19</v>
      </c>
      <c r="U1127" s="12">
        <v>1720</v>
      </c>
      <c r="V1127" s="12">
        <v>27912.226666666666</v>
      </c>
    </row>
    <row r="1128" spans="1:22" x14ac:dyDescent="0.25">
      <c r="A1128" t="s">
        <v>110</v>
      </c>
      <c r="B1128" t="s">
        <v>111</v>
      </c>
      <c r="C1128">
        <v>2017</v>
      </c>
      <c r="D1128">
        <v>456</v>
      </c>
      <c r="E1128">
        <v>8</v>
      </c>
      <c r="F1128" t="s">
        <v>25</v>
      </c>
      <c r="G1128" t="s">
        <v>17</v>
      </c>
      <c r="H1128">
        <v>2</v>
      </c>
      <c r="I1128" t="s">
        <v>18</v>
      </c>
      <c r="J1128" t="s">
        <v>19</v>
      </c>
      <c r="K1128">
        <v>22</v>
      </c>
      <c r="L1128">
        <v>16</v>
      </c>
      <c r="M1128">
        <v>617</v>
      </c>
      <c r="N1128">
        <v>111200</v>
      </c>
      <c r="P1128" s="9" t="s">
        <v>28</v>
      </c>
      <c r="Q1128" s="2">
        <v>260</v>
      </c>
      <c r="R1128" s="12">
        <v>4</v>
      </c>
      <c r="S1128" s="12">
        <v>27.333333333333332</v>
      </c>
      <c r="T1128" s="12">
        <v>20.666666666666668</v>
      </c>
      <c r="U1128" s="12">
        <v>1720</v>
      </c>
      <c r="V1128" s="12">
        <v>26380.266666666666</v>
      </c>
    </row>
    <row r="1129" spans="1:22" x14ac:dyDescent="0.25">
      <c r="A1129" t="s">
        <v>38</v>
      </c>
      <c r="B1129" t="s">
        <v>112</v>
      </c>
      <c r="C1129">
        <v>2014</v>
      </c>
      <c r="D1129">
        <v>317</v>
      </c>
      <c r="E1129">
        <v>8</v>
      </c>
      <c r="F1129" t="s">
        <v>25</v>
      </c>
      <c r="G1129" t="s">
        <v>17</v>
      </c>
      <c r="H1129">
        <v>4</v>
      </c>
      <c r="I1129" t="s">
        <v>36</v>
      </c>
      <c r="J1129" t="s">
        <v>51</v>
      </c>
      <c r="K1129">
        <v>19</v>
      </c>
      <c r="L1129">
        <v>13</v>
      </c>
      <c r="M1129">
        <v>2009</v>
      </c>
      <c r="N1129">
        <v>38921.25</v>
      </c>
      <c r="P1129" s="10" t="s">
        <v>25</v>
      </c>
      <c r="Q1129" s="2">
        <v>260</v>
      </c>
      <c r="R1129" s="12">
        <v>4</v>
      </c>
      <c r="S1129" s="12">
        <v>27.333333333333332</v>
      </c>
      <c r="T1129" s="12">
        <v>20.666666666666668</v>
      </c>
      <c r="U1129" s="12">
        <v>1720</v>
      </c>
      <c r="V1129" s="12">
        <v>26380.266666666666</v>
      </c>
    </row>
    <row r="1130" spans="1:22" x14ac:dyDescent="0.25">
      <c r="A1130" t="s">
        <v>38</v>
      </c>
      <c r="B1130" t="s">
        <v>112</v>
      </c>
      <c r="C1130">
        <v>2014</v>
      </c>
      <c r="D1130">
        <v>317</v>
      </c>
      <c r="E1130">
        <v>8</v>
      </c>
      <c r="F1130" t="s">
        <v>25</v>
      </c>
      <c r="G1130" t="s">
        <v>52</v>
      </c>
      <c r="H1130">
        <v>4</v>
      </c>
      <c r="I1130" t="s">
        <v>36</v>
      </c>
      <c r="J1130" t="s">
        <v>51</v>
      </c>
      <c r="K1130">
        <v>18</v>
      </c>
      <c r="L1130">
        <v>12</v>
      </c>
      <c r="M1130">
        <v>2009</v>
      </c>
      <c r="N1130">
        <v>54732.04</v>
      </c>
      <c r="P1130" s="7" t="s">
        <v>19</v>
      </c>
      <c r="Q1130" s="2">
        <v>201</v>
      </c>
      <c r="R1130" s="12">
        <v>4</v>
      </c>
      <c r="S1130" s="12">
        <v>31</v>
      </c>
      <c r="T1130" s="12">
        <v>23</v>
      </c>
      <c r="U1130" s="12">
        <v>1720</v>
      </c>
      <c r="V1130" s="12">
        <v>21198.85666666667</v>
      </c>
    </row>
    <row r="1131" spans="1:22" x14ac:dyDescent="0.25">
      <c r="A1131" t="s">
        <v>38</v>
      </c>
      <c r="B1131" t="s">
        <v>112</v>
      </c>
      <c r="C1131">
        <v>2014</v>
      </c>
      <c r="D1131">
        <v>317</v>
      </c>
      <c r="E1131">
        <v>8</v>
      </c>
      <c r="F1131" t="s">
        <v>25</v>
      </c>
      <c r="G1131" t="s">
        <v>17</v>
      </c>
      <c r="H1131">
        <v>4</v>
      </c>
      <c r="I1131" t="s">
        <v>36</v>
      </c>
      <c r="J1131" t="s">
        <v>51</v>
      </c>
      <c r="K1131">
        <v>19</v>
      </c>
      <c r="L1131">
        <v>13</v>
      </c>
      <c r="M1131">
        <v>2009</v>
      </c>
      <c r="N1131">
        <v>44191.51</v>
      </c>
      <c r="P1131" s="8" t="s">
        <v>349</v>
      </c>
      <c r="Q1131" s="2">
        <v>201</v>
      </c>
      <c r="R1131" s="12">
        <v>4</v>
      </c>
      <c r="S1131" s="12">
        <v>31</v>
      </c>
      <c r="T1131" s="12">
        <v>23</v>
      </c>
      <c r="U1131" s="12">
        <v>1720</v>
      </c>
      <c r="V1131" s="12">
        <v>21198.85666666667</v>
      </c>
    </row>
    <row r="1132" spans="1:22" x14ac:dyDescent="0.25">
      <c r="A1132" t="s">
        <v>38</v>
      </c>
      <c r="B1132" t="s">
        <v>112</v>
      </c>
      <c r="C1132">
        <v>2014</v>
      </c>
      <c r="D1132">
        <v>317</v>
      </c>
      <c r="E1132">
        <v>8</v>
      </c>
      <c r="F1132" t="s">
        <v>25</v>
      </c>
      <c r="G1132" t="s">
        <v>52</v>
      </c>
      <c r="H1132">
        <v>4</v>
      </c>
      <c r="I1132" t="s">
        <v>36</v>
      </c>
      <c r="J1132" t="s">
        <v>51</v>
      </c>
      <c r="K1132">
        <v>18</v>
      </c>
      <c r="L1132">
        <v>12</v>
      </c>
      <c r="M1132">
        <v>2009</v>
      </c>
      <c r="N1132">
        <v>47194.21</v>
      </c>
      <c r="P1132" s="9" t="s">
        <v>28</v>
      </c>
      <c r="Q1132" s="2">
        <v>201</v>
      </c>
      <c r="R1132" s="12">
        <v>4</v>
      </c>
      <c r="S1132" s="12">
        <v>31</v>
      </c>
      <c r="T1132" s="12">
        <v>23</v>
      </c>
      <c r="U1132" s="12">
        <v>1720</v>
      </c>
      <c r="V1132" s="12">
        <v>21198.85666666667</v>
      </c>
    </row>
    <row r="1133" spans="1:22" x14ac:dyDescent="0.25">
      <c r="A1133" t="s">
        <v>38</v>
      </c>
      <c r="B1133" t="s">
        <v>112</v>
      </c>
      <c r="C1133">
        <v>2014</v>
      </c>
      <c r="D1133">
        <v>317</v>
      </c>
      <c r="E1133">
        <v>8</v>
      </c>
      <c r="F1133" t="s">
        <v>25</v>
      </c>
      <c r="G1133" t="s">
        <v>52</v>
      </c>
      <c r="H1133">
        <v>4</v>
      </c>
      <c r="I1133" t="s">
        <v>36</v>
      </c>
      <c r="J1133" t="s">
        <v>51</v>
      </c>
      <c r="K1133">
        <v>18</v>
      </c>
      <c r="L1133">
        <v>12</v>
      </c>
      <c r="M1133">
        <v>2009</v>
      </c>
      <c r="N1133">
        <v>44408.95</v>
      </c>
      <c r="P1133" s="10" t="s">
        <v>25</v>
      </c>
      <c r="Q1133" s="2">
        <v>201</v>
      </c>
      <c r="R1133" s="12">
        <v>4</v>
      </c>
      <c r="S1133" s="12">
        <v>32</v>
      </c>
      <c r="T1133" s="12">
        <v>23.5</v>
      </c>
      <c r="U1133" s="12">
        <v>1720</v>
      </c>
      <c r="V1133" s="12">
        <v>21232.9</v>
      </c>
    </row>
    <row r="1134" spans="1:22" x14ac:dyDescent="0.25">
      <c r="A1134" t="s">
        <v>38</v>
      </c>
      <c r="B1134" t="s">
        <v>112</v>
      </c>
      <c r="C1134">
        <v>2014</v>
      </c>
      <c r="D1134">
        <v>317</v>
      </c>
      <c r="E1134">
        <v>8</v>
      </c>
      <c r="F1134" t="s">
        <v>25</v>
      </c>
      <c r="G1134" t="s">
        <v>17</v>
      </c>
      <c r="H1134">
        <v>4</v>
      </c>
      <c r="I1134" t="s">
        <v>36</v>
      </c>
      <c r="J1134" t="s">
        <v>51</v>
      </c>
      <c r="K1134">
        <v>19</v>
      </c>
      <c r="L1134">
        <v>13</v>
      </c>
      <c r="M1134">
        <v>2009</v>
      </c>
      <c r="N1134">
        <v>51729.33</v>
      </c>
      <c r="P1134" s="10" t="s">
        <v>16</v>
      </c>
      <c r="Q1134" s="2">
        <v>201</v>
      </c>
      <c r="R1134" s="12">
        <v>4</v>
      </c>
      <c r="S1134" s="12">
        <v>29</v>
      </c>
      <c r="T1134" s="12">
        <v>22</v>
      </c>
      <c r="U1134" s="12">
        <v>1720</v>
      </c>
      <c r="V1134" s="12">
        <v>21130.77</v>
      </c>
    </row>
    <row r="1135" spans="1:22" x14ac:dyDescent="0.25">
      <c r="A1135" t="s">
        <v>38</v>
      </c>
      <c r="B1135" t="s">
        <v>112</v>
      </c>
      <c r="C1135">
        <v>2015</v>
      </c>
      <c r="D1135">
        <v>317</v>
      </c>
      <c r="E1135">
        <v>8</v>
      </c>
      <c r="F1135" t="s">
        <v>25</v>
      </c>
      <c r="G1135" t="s">
        <v>17</v>
      </c>
      <c r="H1135">
        <v>4</v>
      </c>
      <c r="I1135" t="s">
        <v>36</v>
      </c>
      <c r="J1135" t="s">
        <v>51</v>
      </c>
      <c r="K1135">
        <v>19</v>
      </c>
      <c r="L1135">
        <v>13</v>
      </c>
      <c r="M1135">
        <v>2009</v>
      </c>
      <c r="N1135">
        <v>52516.04</v>
      </c>
      <c r="P1135" s="7" t="s">
        <v>30</v>
      </c>
      <c r="Q1135" s="2">
        <v>173</v>
      </c>
      <c r="R1135" s="12">
        <v>4</v>
      </c>
      <c r="S1135" s="12">
        <v>37.142857142857146</v>
      </c>
      <c r="T1135" s="12">
        <v>26.142857142857142</v>
      </c>
      <c r="U1135" s="12">
        <v>1720</v>
      </c>
      <c r="V1135" s="12">
        <v>17763.385714285712</v>
      </c>
    </row>
    <row r="1136" spans="1:22" x14ac:dyDescent="0.25">
      <c r="A1136" t="s">
        <v>38</v>
      </c>
      <c r="B1136" t="s">
        <v>112</v>
      </c>
      <c r="C1136">
        <v>2015</v>
      </c>
      <c r="D1136">
        <v>317</v>
      </c>
      <c r="E1136">
        <v>8</v>
      </c>
      <c r="F1136" t="s">
        <v>25</v>
      </c>
      <c r="G1136" t="s">
        <v>52</v>
      </c>
      <c r="H1136">
        <v>4</v>
      </c>
      <c r="I1136" t="s">
        <v>36</v>
      </c>
      <c r="J1136" t="s">
        <v>51</v>
      </c>
      <c r="K1136">
        <v>18</v>
      </c>
      <c r="L1136">
        <v>12</v>
      </c>
      <c r="M1136">
        <v>2009</v>
      </c>
      <c r="N1136">
        <v>55515.18</v>
      </c>
      <c r="P1136" s="8" t="s">
        <v>349</v>
      </c>
      <c r="Q1136" s="2">
        <v>173</v>
      </c>
      <c r="R1136" s="12">
        <v>4</v>
      </c>
      <c r="S1136" s="12">
        <v>37</v>
      </c>
      <c r="T1136" s="12">
        <v>25</v>
      </c>
      <c r="U1136" s="12">
        <v>1720</v>
      </c>
      <c r="V1136" s="12">
        <v>18274.523333333334</v>
      </c>
    </row>
    <row r="1137" spans="1:22" x14ac:dyDescent="0.25">
      <c r="A1137" t="s">
        <v>38</v>
      </c>
      <c r="B1137" t="s">
        <v>112</v>
      </c>
      <c r="C1137">
        <v>2015</v>
      </c>
      <c r="D1137">
        <v>317</v>
      </c>
      <c r="E1137">
        <v>8</v>
      </c>
      <c r="F1137" t="s">
        <v>25</v>
      </c>
      <c r="G1137" t="s">
        <v>52</v>
      </c>
      <c r="H1137">
        <v>4</v>
      </c>
      <c r="I1137" t="s">
        <v>36</v>
      </c>
      <c r="J1137" t="s">
        <v>51</v>
      </c>
      <c r="K1137">
        <v>18</v>
      </c>
      <c r="L1137">
        <v>12</v>
      </c>
      <c r="M1137">
        <v>2009</v>
      </c>
      <c r="N1137">
        <v>45307.75</v>
      </c>
      <c r="P1137" s="9" t="s">
        <v>28</v>
      </c>
      <c r="Q1137" s="2">
        <v>173</v>
      </c>
      <c r="R1137" s="12">
        <v>4</v>
      </c>
      <c r="S1137" s="12">
        <v>37</v>
      </c>
      <c r="T1137" s="12">
        <v>25</v>
      </c>
      <c r="U1137" s="12">
        <v>1720</v>
      </c>
      <c r="V1137" s="12">
        <v>18274.523333333334</v>
      </c>
    </row>
    <row r="1138" spans="1:22" x14ac:dyDescent="0.25">
      <c r="A1138" t="s">
        <v>38</v>
      </c>
      <c r="B1138" t="s">
        <v>112</v>
      </c>
      <c r="C1138">
        <v>2015</v>
      </c>
      <c r="D1138">
        <v>317</v>
      </c>
      <c r="E1138">
        <v>8</v>
      </c>
      <c r="F1138" t="s">
        <v>25</v>
      </c>
      <c r="G1138" t="s">
        <v>52</v>
      </c>
      <c r="H1138">
        <v>4</v>
      </c>
      <c r="I1138" t="s">
        <v>36</v>
      </c>
      <c r="J1138" t="s">
        <v>51</v>
      </c>
      <c r="K1138">
        <v>18</v>
      </c>
      <c r="L1138">
        <v>12</v>
      </c>
      <c r="M1138">
        <v>2009</v>
      </c>
      <c r="N1138">
        <v>48089.72</v>
      </c>
      <c r="P1138" s="10" t="s">
        <v>25</v>
      </c>
      <c r="Q1138" s="2">
        <v>173</v>
      </c>
      <c r="R1138" s="12">
        <v>4</v>
      </c>
      <c r="S1138" s="12">
        <v>37</v>
      </c>
      <c r="T1138" s="12">
        <v>25</v>
      </c>
      <c r="U1138" s="12">
        <v>1720</v>
      </c>
      <c r="V1138" s="12">
        <v>19246.465</v>
      </c>
    </row>
    <row r="1139" spans="1:22" x14ac:dyDescent="0.25">
      <c r="A1139" t="s">
        <v>38</v>
      </c>
      <c r="B1139" t="s">
        <v>112</v>
      </c>
      <c r="C1139">
        <v>2015</v>
      </c>
      <c r="D1139">
        <v>317</v>
      </c>
      <c r="E1139">
        <v>8</v>
      </c>
      <c r="F1139" t="s">
        <v>25</v>
      </c>
      <c r="G1139" t="s">
        <v>17</v>
      </c>
      <c r="H1139">
        <v>4</v>
      </c>
      <c r="I1139" t="s">
        <v>36</v>
      </c>
      <c r="J1139" t="s">
        <v>51</v>
      </c>
      <c r="K1139">
        <v>19</v>
      </c>
      <c r="L1139">
        <v>13</v>
      </c>
      <c r="M1139">
        <v>2009</v>
      </c>
      <c r="N1139">
        <v>51585.27</v>
      </c>
      <c r="P1139" s="10" t="s">
        <v>16</v>
      </c>
      <c r="Q1139" s="2">
        <v>145</v>
      </c>
      <c r="R1139" s="12">
        <v>4</v>
      </c>
      <c r="S1139" s="12">
        <v>37</v>
      </c>
      <c r="T1139" s="12">
        <v>25</v>
      </c>
      <c r="U1139" s="12">
        <v>1720</v>
      </c>
      <c r="V1139" s="12">
        <v>16330.64</v>
      </c>
    </row>
    <row r="1140" spans="1:22" x14ac:dyDescent="0.25">
      <c r="A1140" t="s">
        <v>38</v>
      </c>
      <c r="B1140" t="s">
        <v>112</v>
      </c>
      <c r="C1140">
        <v>2015</v>
      </c>
      <c r="D1140">
        <v>317</v>
      </c>
      <c r="E1140">
        <v>8</v>
      </c>
      <c r="F1140" t="s">
        <v>25</v>
      </c>
      <c r="G1140" t="s">
        <v>17</v>
      </c>
      <c r="H1140">
        <v>4</v>
      </c>
      <c r="I1140" t="s">
        <v>36</v>
      </c>
      <c r="J1140" t="s">
        <v>51</v>
      </c>
      <c r="K1140">
        <v>19</v>
      </c>
      <c r="L1140">
        <v>13</v>
      </c>
      <c r="M1140">
        <v>2009</v>
      </c>
      <c r="N1140">
        <v>45090.57</v>
      </c>
      <c r="P1140" s="8" t="s">
        <v>621</v>
      </c>
      <c r="Q1140" s="2">
        <v>138</v>
      </c>
      <c r="R1140" s="12">
        <v>4</v>
      </c>
      <c r="S1140" s="12">
        <v>37.25</v>
      </c>
      <c r="T1140" s="12">
        <v>27</v>
      </c>
      <c r="U1140" s="12">
        <v>1720</v>
      </c>
      <c r="V1140" s="12">
        <v>17380.032499999998</v>
      </c>
    </row>
    <row r="1141" spans="1:22" x14ac:dyDescent="0.25">
      <c r="A1141" t="s">
        <v>38</v>
      </c>
      <c r="B1141" t="s">
        <v>112</v>
      </c>
      <c r="C1141">
        <v>2015</v>
      </c>
      <c r="D1141">
        <v>317</v>
      </c>
      <c r="E1141">
        <v>8</v>
      </c>
      <c r="F1141" t="s">
        <v>25</v>
      </c>
      <c r="G1141" t="s">
        <v>17</v>
      </c>
      <c r="H1141">
        <v>4</v>
      </c>
      <c r="I1141" t="s">
        <v>36</v>
      </c>
      <c r="J1141" t="s">
        <v>51</v>
      </c>
      <c r="K1141">
        <v>19</v>
      </c>
      <c r="L1141">
        <v>13</v>
      </c>
      <c r="M1141">
        <v>2009</v>
      </c>
      <c r="N1141">
        <v>39826.559999999998</v>
      </c>
      <c r="P1141" s="9" t="s">
        <v>28</v>
      </c>
      <c r="Q1141" s="2">
        <v>138</v>
      </c>
      <c r="R1141" s="12">
        <v>4</v>
      </c>
      <c r="S1141" s="12">
        <v>37.25</v>
      </c>
      <c r="T1141" s="12">
        <v>27</v>
      </c>
      <c r="U1141" s="12">
        <v>1720</v>
      </c>
      <c r="V1141" s="12">
        <v>17380.032499999998</v>
      </c>
    </row>
    <row r="1142" spans="1:22" x14ac:dyDescent="0.25">
      <c r="A1142" t="s">
        <v>38</v>
      </c>
      <c r="B1142" t="s">
        <v>112</v>
      </c>
      <c r="C1142">
        <v>2015</v>
      </c>
      <c r="D1142">
        <v>317</v>
      </c>
      <c r="E1142">
        <v>8</v>
      </c>
      <c r="F1142" t="s">
        <v>25</v>
      </c>
      <c r="G1142" t="s">
        <v>52</v>
      </c>
      <c r="H1142">
        <v>4</v>
      </c>
      <c r="I1142" t="s">
        <v>36</v>
      </c>
      <c r="J1142" t="s">
        <v>51</v>
      </c>
      <c r="K1142">
        <v>18</v>
      </c>
      <c r="L1142">
        <v>12</v>
      </c>
      <c r="M1142">
        <v>2009</v>
      </c>
      <c r="N1142">
        <v>54584.41</v>
      </c>
      <c r="P1142" s="10" t="s">
        <v>25</v>
      </c>
      <c r="Q1142" s="2">
        <v>138</v>
      </c>
      <c r="R1142" s="12">
        <v>4</v>
      </c>
      <c r="S1142" s="12">
        <v>37</v>
      </c>
      <c r="T1142" s="12">
        <v>27</v>
      </c>
      <c r="U1142" s="12">
        <v>1720</v>
      </c>
      <c r="V1142" s="12">
        <v>18351.123333333333</v>
      </c>
    </row>
    <row r="1143" spans="1:22" x14ac:dyDescent="0.25">
      <c r="A1143" t="s">
        <v>38</v>
      </c>
      <c r="B1143" t="s">
        <v>112</v>
      </c>
      <c r="C1143">
        <v>2017</v>
      </c>
      <c r="D1143">
        <v>390</v>
      </c>
      <c r="E1143">
        <v>8</v>
      </c>
      <c r="F1143" t="s">
        <v>25</v>
      </c>
      <c r="G1143" t="s">
        <v>17</v>
      </c>
      <c r="H1143">
        <v>4</v>
      </c>
      <c r="I1143" t="s">
        <v>36</v>
      </c>
      <c r="J1143" t="s">
        <v>51</v>
      </c>
      <c r="K1143">
        <v>19</v>
      </c>
      <c r="L1143">
        <v>14</v>
      </c>
      <c r="M1143">
        <v>2009</v>
      </c>
      <c r="N1143">
        <v>49650</v>
      </c>
      <c r="P1143" s="10" t="s">
        <v>16</v>
      </c>
      <c r="Q1143" s="2">
        <v>138</v>
      </c>
      <c r="R1143" s="12">
        <v>4</v>
      </c>
      <c r="S1143" s="12">
        <v>38</v>
      </c>
      <c r="T1143" s="12">
        <v>27</v>
      </c>
      <c r="U1143" s="12">
        <v>1720</v>
      </c>
      <c r="V1143" s="12">
        <v>14466.76</v>
      </c>
    </row>
    <row r="1144" spans="1:22" x14ac:dyDescent="0.25">
      <c r="A1144" t="s">
        <v>38</v>
      </c>
      <c r="B1144" t="s">
        <v>112</v>
      </c>
      <c r="C1144">
        <v>2017</v>
      </c>
      <c r="D1144">
        <v>390</v>
      </c>
      <c r="E1144">
        <v>8</v>
      </c>
      <c r="F1144" t="s">
        <v>25</v>
      </c>
      <c r="G1144" t="s">
        <v>17</v>
      </c>
      <c r="H1144">
        <v>4</v>
      </c>
      <c r="I1144" t="s">
        <v>36</v>
      </c>
      <c r="J1144" t="s">
        <v>51</v>
      </c>
      <c r="K1144">
        <v>19</v>
      </c>
      <c r="L1144">
        <v>14</v>
      </c>
      <c r="M1144">
        <v>2009</v>
      </c>
      <c r="N1144">
        <v>57590</v>
      </c>
      <c r="P1144" s="7" t="s">
        <v>35</v>
      </c>
      <c r="Q1144" s="2">
        <v>164</v>
      </c>
      <c r="R1144" s="12">
        <v>4</v>
      </c>
      <c r="S1144" s="12">
        <v>30.5</v>
      </c>
      <c r="T1144" s="12">
        <v>24</v>
      </c>
      <c r="U1144" s="12">
        <v>1720</v>
      </c>
      <c r="V1144" s="12">
        <v>18894.1175</v>
      </c>
    </row>
    <row r="1145" spans="1:22" x14ac:dyDescent="0.25">
      <c r="A1145" t="s">
        <v>38</v>
      </c>
      <c r="B1145" t="s">
        <v>112</v>
      </c>
      <c r="C1145">
        <v>2017</v>
      </c>
      <c r="D1145">
        <v>390</v>
      </c>
      <c r="E1145">
        <v>8</v>
      </c>
      <c r="F1145" t="s">
        <v>25</v>
      </c>
      <c r="G1145" t="s">
        <v>52</v>
      </c>
      <c r="H1145">
        <v>4</v>
      </c>
      <c r="I1145" t="s">
        <v>36</v>
      </c>
      <c r="J1145" t="s">
        <v>51</v>
      </c>
      <c r="K1145">
        <v>18</v>
      </c>
      <c r="L1145">
        <v>13</v>
      </c>
      <c r="M1145">
        <v>2009</v>
      </c>
      <c r="N1145">
        <v>60490</v>
      </c>
      <c r="P1145" s="8" t="s">
        <v>694</v>
      </c>
      <c r="Q1145" s="2">
        <v>164</v>
      </c>
      <c r="R1145" s="12">
        <v>4</v>
      </c>
      <c r="S1145" s="12">
        <v>30.5</v>
      </c>
      <c r="T1145" s="12">
        <v>24</v>
      </c>
      <c r="U1145" s="12">
        <v>1720</v>
      </c>
      <c r="V1145" s="12">
        <v>18894.1175</v>
      </c>
    </row>
    <row r="1146" spans="1:22" x14ac:dyDescent="0.25">
      <c r="A1146" t="s">
        <v>38</v>
      </c>
      <c r="B1146" t="s">
        <v>112</v>
      </c>
      <c r="C1146">
        <v>2017</v>
      </c>
      <c r="D1146">
        <v>390</v>
      </c>
      <c r="E1146">
        <v>8</v>
      </c>
      <c r="F1146" t="s">
        <v>25</v>
      </c>
      <c r="G1146" t="s">
        <v>52</v>
      </c>
      <c r="H1146">
        <v>4</v>
      </c>
      <c r="I1146" t="s">
        <v>36</v>
      </c>
      <c r="J1146" t="s">
        <v>51</v>
      </c>
      <c r="K1146">
        <v>18</v>
      </c>
      <c r="L1146">
        <v>13</v>
      </c>
      <c r="M1146">
        <v>2009</v>
      </c>
      <c r="N1146">
        <v>52550</v>
      </c>
      <c r="P1146" s="9" t="s">
        <v>28</v>
      </c>
      <c r="Q1146" s="2">
        <v>164</v>
      </c>
      <c r="R1146" s="12">
        <v>4</v>
      </c>
      <c r="S1146" s="12">
        <v>30.5</v>
      </c>
      <c r="T1146" s="12">
        <v>24</v>
      </c>
      <c r="U1146" s="12">
        <v>1720</v>
      </c>
      <c r="V1146" s="12">
        <v>18894.1175</v>
      </c>
    </row>
    <row r="1147" spans="1:22" x14ac:dyDescent="0.25">
      <c r="A1147" t="s">
        <v>38</v>
      </c>
      <c r="B1147" t="s">
        <v>112</v>
      </c>
      <c r="C1147">
        <v>2017</v>
      </c>
      <c r="D1147">
        <v>390</v>
      </c>
      <c r="E1147">
        <v>8</v>
      </c>
      <c r="F1147" t="s">
        <v>25</v>
      </c>
      <c r="G1147" t="s">
        <v>17</v>
      </c>
      <c r="H1147">
        <v>4</v>
      </c>
      <c r="I1147" t="s">
        <v>36</v>
      </c>
      <c r="J1147" t="s">
        <v>51</v>
      </c>
      <c r="K1147">
        <v>19</v>
      </c>
      <c r="L1147">
        <v>14</v>
      </c>
      <c r="M1147">
        <v>2009</v>
      </c>
      <c r="N1147">
        <v>44900</v>
      </c>
      <c r="P1147" s="10" t="s">
        <v>25</v>
      </c>
      <c r="Q1147" s="2">
        <v>164</v>
      </c>
      <c r="R1147" s="12">
        <v>4</v>
      </c>
      <c r="S1147" s="12">
        <v>30.666666666666668</v>
      </c>
      <c r="T1147" s="12">
        <v>24</v>
      </c>
      <c r="U1147" s="12">
        <v>1720</v>
      </c>
      <c r="V1147" s="12">
        <v>19779.246666666666</v>
      </c>
    </row>
    <row r="1148" spans="1:22" x14ac:dyDescent="0.25">
      <c r="A1148" t="s">
        <v>38</v>
      </c>
      <c r="B1148" t="s">
        <v>112</v>
      </c>
      <c r="C1148">
        <v>2017</v>
      </c>
      <c r="D1148">
        <v>390</v>
      </c>
      <c r="E1148">
        <v>8</v>
      </c>
      <c r="F1148" t="s">
        <v>25</v>
      </c>
      <c r="G1148" t="s">
        <v>52</v>
      </c>
      <c r="H1148">
        <v>4</v>
      </c>
      <c r="I1148" t="s">
        <v>36</v>
      </c>
      <c r="J1148" t="s">
        <v>51</v>
      </c>
      <c r="K1148">
        <v>18</v>
      </c>
      <c r="L1148">
        <v>13</v>
      </c>
      <c r="M1148">
        <v>2009</v>
      </c>
      <c r="N1148">
        <v>47800</v>
      </c>
      <c r="P1148" s="10" t="s">
        <v>16</v>
      </c>
      <c r="Q1148" s="2">
        <v>130</v>
      </c>
      <c r="R1148" s="12">
        <v>4</v>
      </c>
      <c r="S1148" s="12">
        <v>30</v>
      </c>
      <c r="T1148" s="12">
        <v>24</v>
      </c>
      <c r="U1148" s="12">
        <v>1720</v>
      </c>
      <c r="V1148" s="12">
        <v>16238.73</v>
      </c>
    </row>
    <row r="1149" spans="1:22" x14ac:dyDescent="0.25">
      <c r="A1149" t="s">
        <v>113</v>
      </c>
      <c r="B1149" t="s">
        <v>114</v>
      </c>
      <c r="C1149">
        <v>2007</v>
      </c>
      <c r="D1149">
        <v>450</v>
      </c>
      <c r="E1149">
        <v>8</v>
      </c>
      <c r="F1149" t="s">
        <v>25</v>
      </c>
      <c r="G1149" t="s">
        <v>17</v>
      </c>
      <c r="H1149">
        <v>4</v>
      </c>
      <c r="I1149" t="s">
        <v>36</v>
      </c>
      <c r="J1149" t="s">
        <v>30</v>
      </c>
      <c r="K1149">
        <v>15</v>
      </c>
      <c r="L1149">
        <v>10</v>
      </c>
      <c r="M1149">
        <v>520</v>
      </c>
      <c r="N1149">
        <v>262490.06</v>
      </c>
      <c r="P1149" s="6" t="s">
        <v>36</v>
      </c>
      <c r="Q1149" s="2">
        <v>420</v>
      </c>
      <c r="R1149" s="12">
        <v>6.666666666666667</v>
      </c>
      <c r="S1149" s="12">
        <v>25</v>
      </c>
      <c r="T1149" s="12">
        <v>16.333333333333332</v>
      </c>
      <c r="U1149" s="12">
        <v>1720</v>
      </c>
      <c r="V1149" s="12">
        <v>56444.04</v>
      </c>
    </row>
    <row r="1150" spans="1:22" x14ac:dyDescent="0.25">
      <c r="A1150" t="s">
        <v>113</v>
      </c>
      <c r="B1150" t="s">
        <v>114</v>
      </c>
      <c r="C1150">
        <v>2007</v>
      </c>
      <c r="D1150">
        <v>500</v>
      </c>
      <c r="E1150">
        <v>8</v>
      </c>
      <c r="F1150" t="s">
        <v>25</v>
      </c>
      <c r="G1150" t="s">
        <v>17</v>
      </c>
      <c r="H1150">
        <v>4</v>
      </c>
      <c r="I1150" t="s">
        <v>36</v>
      </c>
      <c r="J1150" t="s">
        <v>30</v>
      </c>
      <c r="K1150">
        <v>15</v>
      </c>
      <c r="L1150">
        <v>10</v>
      </c>
      <c r="M1150">
        <v>520</v>
      </c>
      <c r="N1150">
        <v>287321.32</v>
      </c>
      <c r="P1150" s="7" t="s">
        <v>30</v>
      </c>
      <c r="Q1150" s="2">
        <v>420</v>
      </c>
      <c r="R1150" s="12">
        <v>6.666666666666667</v>
      </c>
      <c r="S1150" s="12">
        <v>25</v>
      </c>
      <c r="T1150" s="12">
        <v>16.333333333333332</v>
      </c>
      <c r="U1150" s="12">
        <v>1720</v>
      </c>
      <c r="V1150" s="12">
        <v>56444.04</v>
      </c>
    </row>
    <row r="1151" spans="1:22" x14ac:dyDescent="0.25">
      <c r="A1151" t="s">
        <v>113</v>
      </c>
      <c r="B1151" t="s">
        <v>114</v>
      </c>
      <c r="C1151">
        <v>2007</v>
      </c>
      <c r="D1151">
        <v>450</v>
      </c>
      <c r="E1151">
        <v>8</v>
      </c>
      <c r="F1151" t="s">
        <v>25</v>
      </c>
      <c r="G1151" t="s">
        <v>17</v>
      </c>
      <c r="H1151">
        <v>4</v>
      </c>
      <c r="I1151" t="s">
        <v>36</v>
      </c>
      <c r="J1151" t="s">
        <v>30</v>
      </c>
      <c r="K1151">
        <v>14</v>
      </c>
      <c r="L1151">
        <v>10</v>
      </c>
      <c r="M1151">
        <v>520</v>
      </c>
      <c r="N1151">
        <v>312152.58</v>
      </c>
      <c r="P1151" s="8" t="s">
        <v>459</v>
      </c>
      <c r="Q1151" s="2">
        <v>420</v>
      </c>
      <c r="R1151" s="12">
        <v>6.666666666666667</v>
      </c>
      <c r="S1151" s="12">
        <v>25</v>
      </c>
      <c r="T1151" s="12">
        <v>16.333333333333332</v>
      </c>
      <c r="U1151" s="12">
        <v>1720</v>
      </c>
      <c r="V1151" s="12">
        <v>56444.04</v>
      </c>
    </row>
    <row r="1152" spans="1:22" x14ac:dyDescent="0.25">
      <c r="A1152" t="s">
        <v>113</v>
      </c>
      <c r="B1152" t="s">
        <v>114</v>
      </c>
      <c r="C1152">
        <v>2008</v>
      </c>
      <c r="D1152">
        <v>450</v>
      </c>
      <c r="E1152">
        <v>8</v>
      </c>
      <c r="F1152" t="s">
        <v>25</v>
      </c>
      <c r="G1152" t="s">
        <v>17</v>
      </c>
      <c r="H1152">
        <v>4</v>
      </c>
      <c r="I1152" t="s">
        <v>36</v>
      </c>
      <c r="J1152" t="s">
        <v>30</v>
      </c>
      <c r="K1152">
        <v>15</v>
      </c>
      <c r="L1152">
        <v>9</v>
      </c>
      <c r="M1152">
        <v>520</v>
      </c>
      <c r="N1152">
        <v>300549.59000000003</v>
      </c>
      <c r="P1152" s="9" t="s">
        <v>17</v>
      </c>
      <c r="Q1152" s="2">
        <v>420</v>
      </c>
      <c r="R1152" s="12">
        <v>6.666666666666667</v>
      </c>
      <c r="S1152" s="12">
        <v>25</v>
      </c>
      <c r="T1152" s="12">
        <v>16.333333333333332</v>
      </c>
      <c r="U1152" s="12">
        <v>1720</v>
      </c>
      <c r="V1152" s="12">
        <v>56444.04</v>
      </c>
    </row>
    <row r="1153" spans="1:22" x14ac:dyDescent="0.25">
      <c r="A1153" t="s">
        <v>113</v>
      </c>
      <c r="B1153" t="s">
        <v>114</v>
      </c>
      <c r="C1153">
        <v>2008</v>
      </c>
      <c r="D1153">
        <v>500</v>
      </c>
      <c r="E1153">
        <v>8</v>
      </c>
      <c r="F1153" t="s">
        <v>25</v>
      </c>
      <c r="G1153" t="s">
        <v>17</v>
      </c>
      <c r="H1153">
        <v>4</v>
      </c>
      <c r="I1153" t="s">
        <v>36</v>
      </c>
      <c r="J1153" t="s">
        <v>30</v>
      </c>
      <c r="K1153">
        <v>15</v>
      </c>
      <c r="L1153">
        <v>10</v>
      </c>
      <c r="M1153">
        <v>520</v>
      </c>
      <c r="N1153">
        <v>276641.33</v>
      </c>
      <c r="P1153" s="10" t="s">
        <v>25</v>
      </c>
      <c r="Q1153" s="2">
        <v>420</v>
      </c>
      <c r="R1153" s="12">
        <v>6.666666666666667</v>
      </c>
      <c r="S1153" s="12">
        <v>25</v>
      </c>
      <c r="T1153" s="12">
        <v>16.333333333333332</v>
      </c>
      <c r="U1153" s="12">
        <v>1720</v>
      </c>
      <c r="V1153" s="12">
        <v>56444.04</v>
      </c>
    </row>
    <row r="1154" spans="1:22" x14ac:dyDescent="0.25">
      <c r="A1154" t="s">
        <v>113</v>
      </c>
      <c r="B1154" t="s">
        <v>114</v>
      </c>
      <c r="C1154">
        <v>2008</v>
      </c>
      <c r="D1154">
        <v>450</v>
      </c>
      <c r="E1154">
        <v>8</v>
      </c>
      <c r="F1154" t="s">
        <v>25</v>
      </c>
      <c r="G1154" t="s">
        <v>17</v>
      </c>
      <c r="H1154">
        <v>4</v>
      </c>
      <c r="I1154" t="s">
        <v>36</v>
      </c>
      <c r="J1154" t="s">
        <v>30</v>
      </c>
      <c r="K1154">
        <v>15</v>
      </c>
      <c r="L1154">
        <v>10</v>
      </c>
      <c r="M1154">
        <v>520</v>
      </c>
      <c r="N1154">
        <v>252733.07</v>
      </c>
      <c r="P1154" s="6" t="s">
        <v>29</v>
      </c>
      <c r="Q1154" s="2">
        <v>293</v>
      </c>
      <c r="R1154" s="12">
        <v>5.0666666666666664</v>
      </c>
      <c r="S1154" s="12">
        <v>28.166666666666668</v>
      </c>
      <c r="T1154" s="12">
        <v>20.666666666666668</v>
      </c>
      <c r="U1154" s="12">
        <v>1720</v>
      </c>
      <c r="V1154" s="12">
        <v>33575.694333333333</v>
      </c>
    </row>
    <row r="1155" spans="1:22" x14ac:dyDescent="0.25">
      <c r="A1155" t="s">
        <v>113</v>
      </c>
      <c r="B1155" t="s">
        <v>114</v>
      </c>
      <c r="C1155">
        <v>2009</v>
      </c>
      <c r="D1155">
        <v>500</v>
      </c>
      <c r="E1155">
        <v>8</v>
      </c>
      <c r="F1155" t="s">
        <v>25</v>
      </c>
      <c r="G1155" t="s">
        <v>17</v>
      </c>
      <c r="H1155">
        <v>4</v>
      </c>
      <c r="I1155" t="s">
        <v>36</v>
      </c>
      <c r="J1155" t="s">
        <v>30</v>
      </c>
      <c r="K1155">
        <v>14</v>
      </c>
      <c r="L1155">
        <v>10</v>
      </c>
      <c r="M1155">
        <v>520</v>
      </c>
      <c r="N1155">
        <v>309620.57</v>
      </c>
      <c r="P1155" s="7" t="s">
        <v>51</v>
      </c>
      <c r="Q1155" s="2">
        <v>290</v>
      </c>
      <c r="R1155" s="12">
        <v>5.0666666666666664</v>
      </c>
      <c r="S1155" s="12">
        <v>26</v>
      </c>
      <c r="T1155" s="12">
        <v>18.866666666666667</v>
      </c>
      <c r="U1155" s="12">
        <v>1720</v>
      </c>
      <c r="V1155" s="12">
        <v>34976.241999999991</v>
      </c>
    </row>
    <row r="1156" spans="1:22" x14ac:dyDescent="0.25">
      <c r="A1156" t="s">
        <v>113</v>
      </c>
      <c r="B1156" t="s">
        <v>114</v>
      </c>
      <c r="C1156">
        <v>2009</v>
      </c>
      <c r="D1156">
        <v>450</v>
      </c>
      <c r="E1156">
        <v>8</v>
      </c>
      <c r="F1156" t="s">
        <v>25</v>
      </c>
      <c r="G1156" t="s">
        <v>17</v>
      </c>
      <c r="H1156">
        <v>4</v>
      </c>
      <c r="I1156" t="s">
        <v>36</v>
      </c>
      <c r="J1156" t="s">
        <v>30</v>
      </c>
      <c r="K1156">
        <v>14</v>
      </c>
      <c r="L1156">
        <v>10</v>
      </c>
      <c r="M1156">
        <v>520</v>
      </c>
      <c r="N1156">
        <v>257063.11</v>
      </c>
      <c r="P1156" s="8" t="s">
        <v>693</v>
      </c>
      <c r="Q1156" s="2">
        <v>290</v>
      </c>
      <c r="R1156" s="12">
        <v>5.0666666666666664</v>
      </c>
      <c r="S1156" s="12">
        <v>26</v>
      </c>
      <c r="T1156" s="12">
        <v>18.866666666666667</v>
      </c>
      <c r="U1156" s="12">
        <v>1720</v>
      </c>
      <c r="V1156" s="12">
        <v>34976.241999999991</v>
      </c>
    </row>
    <row r="1157" spans="1:22" x14ac:dyDescent="0.25">
      <c r="A1157" t="s">
        <v>113</v>
      </c>
      <c r="B1157" t="s">
        <v>114</v>
      </c>
      <c r="C1157">
        <v>2009</v>
      </c>
      <c r="D1157">
        <v>500</v>
      </c>
      <c r="E1157">
        <v>8</v>
      </c>
      <c r="F1157" t="s">
        <v>25</v>
      </c>
      <c r="G1157" t="s">
        <v>17</v>
      </c>
      <c r="H1157">
        <v>4</v>
      </c>
      <c r="I1157" t="s">
        <v>36</v>
      </c>
      <c r="J1157" t="s">
        <v>30</v>
      </c>
      <c r="K1157">
        <v>14</v>
      </c>
      <c r="L1157">
        <v>10</v>
      </c>
      <c r="M1157">
        <v>520</v>
      </c>
      <c r="N1157">
        <v>282199.28999999998</v>
      </c>
      <c r="P1157" s="9" t="s">
        <v>26</v>
      </c>
      <c r="Q1157" s="2">
        <v>290</v>
      </c>
      <c r="R1157" s="12">
        <v>5.1428571428571432</v>
      </c>
      <c r="S1157" s="12">
        <v>24.857142857142858</v>
      </c>
      <c r="T1157" s="12">
        <v>18.428571428571427</v>
      </c>
      <c r="U1157" s="12">
        <v>1720</v>
      </c>
      <c r="V1157" s="12">
        <v>36562.667142857143</v>
      </c>
    </row>
    <row r="1158" spans="1:22" x14ac:dyDescent="0.25">
      <c r="A1158" t="s">
        <v>113</v>
      </c>
      <c r="B1158" t="s">
        <v>114</v>
      </c>
      <c r="C1158">
        <v>2009</v>
      </c>
      <c r="D1158">
        <v>450</v>
      </c>
      <c r="E1158">
        <v>8</v>
      </c>
      <c r="F1158" t="s">
        <v>25</v>
      </c>
      <c r="G1158" t="s">
        <v>17</v>
      </c>
      <c r="H1158">
        <v>4</v>
      </c>
      <c r="I1158" t="s">
        <v>36</v>
      </c>
      <c r="J1158" t="s">
        <v>30</v>
      </c>
      <c r="K1158">
        <v>15</v>
      </c>
      <c r="L1158">
        <v>9</v>
      </c>
      <c r="M1158">
        <v>520</v>
      </c>
      <c r="N1158">
        <v>306192.90999999997</v>
      </c>
      <c r="P1158" s="10" t="s">
        <v>25</v>
      </c>
      <c r="Q1158" s="2">
        <v>290</v>
      </c>
      <c r="R1158" s="12">
        <v>5.1428571428571432</v>
      </c>
      <c r="S1158" s="12">
        <v>24.857142857142858</v>
      </c>
      <c r="T1158" s="12">
        <v>18.428571428571427</v>
      </c>
      <c r="U1158" s="12">
        <v>1720</v>
      </c>
      <c r="V1158" s="12">
        <v>36562.667142857143</v>
      </c>
    </row>
    <row r="1159" spans="1:22" x14ac:dyDescent="0.25">
      <c r="A1159" t="s">
        <v>27</v>
      </c>
      <c r="B1159" t="s">
        <v>115</v>
      </c>
      <c r="C1159">
        <v>2007</v>
      </c>
      <c r="D1159">
        <v>235</v>
      </c>
      <c r="E1159">
        <v>8</v>
      </c>
      <c r="F1159" t="s">
        <v>25</v>
      </c>
      <c r="G1159" t="s">
        <v>17</v>
      </c>
      <c r="H1159">
        <v>4</v>
      </c>
      <c r="I1159" t="s">
        <v>36</v>
      </c>
      <c r="J1159" t="s">
        <v>51</v>
      </c>
      <c r="K1159">
        <v>17</v>
      </c>
      <c r="L1159">
        <v>13</v>
      </c>
      <c r="M1159">
        <v>1013</v>
      </c>
      <c r="N1159">
        <v>36578.81</v>
      </c>
      <c r="P1159" s="9" t="s">
        <v>28</v>
      </c>
      <c r="Q1159" s="2">
        <v>290</v>
      </c>
      <c r="R1159" s="12">
        <v>5</v>
      </c>
      <c r="S1159" s="12">
        <v>27</v>
      </c>
      <c r="T1159" s="12">
        <v>19.25</v>
      </c>
      <c r="U1159" s="12">
        <v>1720</v>
      </c>
      <c r="V1159" s="12">
        <v>33588.120000000003</v>
      </c>
    </row>
    <row r="1160" spans="1:22" x14ac:dyDescent="0.25">
      <c r="A1160" t="s">
        <v>27</v>
      </c>
      <c r="B1160" t="s">
        <v>115</v>
      </c>
      <c r="C1160">
        <v>2007</v>
      </c>
      <c r="D1160">
        <v>235</v>
      </c>
      <c r="E1160">
        <v>8</v>
      </c>
      <c r="F1160" t="s">
        <v>25</v>
      </c>
      <c r="G1160" t="s">
        <v>52</v>
      </c>
      <c r="H1160">
        <v>4</v>
      </c>
      <c r="I1160" t="s">
        <v>36</v>
      </c>
      <c r="J1160" t="s">
        <v>51</v>
      </c>
      <c r="K1160">
        <v>17</v>
      </c>
      <c r="L1160">
        <v>12</v>
      </c>
      <c r="M1160">
        <v>1013</v>
      </c>
      <c r="N1160">
        <v>39978.33</v>
      </c>
      <c r="P1160" s="10" t="s">
        <v>25</v>
      </c>
      <c r="Q1160" s="2">
        <v>290</v>
      </c>
      <c r="R1160" s="12">
        <v>5</v>
      </c>
      <c r="S1160" s="12">
        <v>27</v>
      </c>
      <c r="T1160" s="12">
        <v>19.25</v>
      </c>
      <c r="U1160" s="12">
        <v>1720</v>
      </c>
      <c r="V1160" s="12">
        <v>33588.120000000003</v>
      </c>
    </row>
    <row r="1161" spans="1:22" x14ac:dyDescent="0.25">
      <c r="A1161" t="s">
        <v>27</v>
      </c>
      <c r="B1161" t="s">
        <v>115</v>
      </c>
      <c r="C1161">
        <v>2008</v>
      </c>
      <c r="D1161">
        <v>302</v>
      </c>
      <c r="E1161">
        <v>8</v>
      </c>
      <c r="F1161" t="s">
        <v>25</v>
      </c>
      <c r="G1161" t="s">
        <v>17</v>
      </c>
      <c r="H1161">
        <v>4</v>
      </c>
      <c r="I1161" t="s">
        <v>36</v>
      </c>
      <c r="J1161" t="s">
        <v>51</v>
      </c>
      <c r="K1161">
        <v>19</v>
      </c>
      <c r="L1161">
        <v>14</v>
      </c>
      <c r="M1161">
        <v>1013</v>
      </c>
      <c r="N1161">
        <v>37461.97</v>
      </c>
      <c r="P1161" s="7" t="s">
        <v>62</v>
      </c>
      <c r="Q1161" s="2">
        <v>276</v>
      </c>
      <c r="R1161" s="12">
        <v>6</v>
      </c>
      <c r="S1161" s="12">
        <v>23.8</v>
      </c>
      <c r="T1161" s="12">
        <v>17.8</v>
      </c>
      <c r="U1161" s="12">
        <v>1720</v>
      </c>
      <c r="V1161" s="12">
        <v>33478.33</v>
      </c>
    </row>
    <row r="1162" spans="1:22" x14ac:dyDescent="0.25">
      <c r="A1162" t="s">
        <v>27</v>
      </c>
      <c r="B1162" t="s">
        <v>115</v>
      </c>
      <c r="C1162">
        <v>2008</v>
      </c>
      <c r="D1162">
        <v>302</v>
      </c>
      <c r="E1162">
        <v>8</v>
      </c>
      <c r="F1162" t="s">
        <v>25</v>
      </c>
      <c r="G1162" t="s">
        <v>52</v>
      </c>
      <c r="H1162">
        <v>4</v>
      </c>
      <c r="I1162" t="s">
        <v>36</v>
      </c>
      <c r="J1162" t="s">
        <v>51</v>
      </c>
      <c r="K1162">
        <v>17</v>
      </c>
      <c r="L1162">
        <v>13</v>
      </c>
      <c r="M1162">
        <v>1013</v>
      </c>
      <c r="N1162">
        <v>40735.120000000003</v>
      </c>
      <c r="P1162" s="8" t="s">
        <v>663</v>
      </c>
      <c r="Q1162" s="2">
        <v>276</v>
      </c>
      <c r="R1162" s="12">
        <v>6</v>
      </c>
      <c r="S1162" s="12">
        <v>23.8</v>
      </c>
      <c r="T1162" s="12">
        <v>17.8</v>
      </c>
      <c r="U1162" s="12">
        <v>1720</v>
      </c>
      <c r="V1162" s="12">
        <v>33478.33</v>
      </c>
    </row>
    <row r="1163" spans="1:22" x14ac:dyDescent="0.25">
      <c r="A1163" t="s">
        <v>27</v>
      </c>
      <c r="B1163" t="s">
        <v>115</v>
      </c>
      <c r="C1163">
        <v>2009</v>
      </c>
      <c r="D1163">
        <v>385</v>
      </c>
      <c r="E1163">
        <v>8</v>
      </c>
      <c r="F1163" t="s">
        <v>25</v>
      </c>
      <c r="G1163" t="s">
        <v>52</v>
      </c>
      <c r="H1163">
        <v>4</v>
      </c>
      <c r="I1163" t="s">
        <v>36</v>
      </c>
      <c r="J1163" t="s">
        <v>51</v>
      </c>
      <c r="K1163">
        <v>22</v>
      </c>
      <c r="L1163">
        <v>20</v>
      </c>
      <c r="M1163">
        <v>1013</v>
      </c>
      <c r="N1163">
        <v>51723.4</v>
      </c>
      <c r="P1163" s="9" t="s">
        <v>28</v>
      </c>
      <c r="Q1163" s="2">
        <v>276</v>
      </c>
      <c r="R1163" s="12">
        <v>6</v>
      </c>
      <c r="S1163" s="12">
        <v>23.8</v>
      </c>
      <c r="T1163" s="12">
        <v>17.8</v>
      </c>
      <c r="U1163" s="12">
        <v>1720</v>
      </c>
      <c r="V1163" s="12">
        <v>33478.33</v>
      </c>
    </row>
    <row r="1164" spans="1:22" x14ac:dyDescent="0.25">
      <c r="A1164" t="s">
        <v>27</v>
      </c>
      <c r="B1164" t="s">
        <v>115</v>
      </c>
      <c r="C1164">
        <v>2009</v>
      </c>
      <c r="D1164">
        <v>303</v>
      </c>
      <c r="E1164">
        <v>8</v>
      </c>
      <c r="F1164" t="s">
        <v>25</v>
      </c>
      <c r="G1164" t="s">
        <v>52</v>
      </c>
      <c r="H1164">
        <v>4</v>
      </c>
      <c r="I1164" t="s">
        <v>36</v>
      </c>
      <c r="J1164" t="s">
        <v>51</v>
      </c>
      <c r="K1164">
        <v>18</v>
      </c>
      <c r="L1164">
        <v>13</v>
      </c>
      <c r="M1164">
        <v>1013</v>
      </c>
      <c r="N1164">
        <v>42405.87</v>
      </c>
      <c r="P1164" s="10" t="s">
        <v>25</v>
      </c>
      <c r="Q1164" s="2">
        <v>276</v>
      </c>
      <c r="R1164" s="12">
        <v>6</v>
      </c>
      <c r="S1164" s="12">
        <v>23.8</v>
      </c>
      <c r="T1164" s="12">
        <v>17.8</v>
      </c>
      <c r="U1164" s="12">
        <v>1720</v>
      </c>
      <c r="V1164" s="12">
        <v>33478.33</v>
      </c>
    </row>
    <row r="1165" spans="1:22" x14ac:dyDescent="0.25">
      <c r="A1165" t="s">
        <v>27</v>
      </c>
      <c r="B1165" t="s">
        <v>115</v>
      </c>
      <c r="C1165">
        <v>2009</v>
      </c>
      <c r="D1165">
        <v>303</v>
      </c>
      <c r="E1165">
        <v>8</v>
      </c>
      <c r="F1165" t="s">
        <v>25</v>
      </c>
      <c r="G1165" t="s">
        <v>17</v>
      </c>
      <c r="H1165">
        <v>4</v>
      </c>
      <c r="I1165" t="s">
        <v>36</v>
      </c>
      <c r="J1165" t="s">
        <v>51</v>
      </c>
      <c r="K1165">
        <v>19</v>
      </c>
      <c r="L1165">
        <v>14</v>
      </c>
      <c r="M1165">
        <v>1013</v>
      </c>
      <c r="N1165">
        <v>39680.879999999997</v>
      </c>
      <c r="P1165" s="7" t="s">
        <v>30</v>
      </c>
      <c r="Q1165" s="2">
        <v>293</v>
      </c>
      <c r="R1165" s="12">
        <v>4.5999999999999996</v>
      </c>
      <c r="S1165" s="12">
        <v>33.6</v>
      </c>
      <c r="T1165" s="12">
        <v>24.8</v>
      </c>
      <c r="U1165" s="12">
        <v>1720</v>
      </c>
      <c r="V1165" s="12">
        <v>31523.555</v>
      </c>
    </row>
    <row r="1166" spans="1:22" x14ac:dyDescent="0.25">
      <c r="A1166" t="s">
        <v>116</v>
      </c>
      <c r="B1166" t="s">
        <v>117</v>
      </c>
      <c r="C1166">
        <v>2003</v>
      </c>
      <c r="D1166">
        <v>190</v>
      </c>
      <c r="E1166">
        <v>6</v>
      </c>
      <c r="F1166" t="s">
        <v>25</v>
      </c>
      <c r="G1166" t="s">
        <v>17</v>
      </c>
      <c r="H1166">
        <v>3</v>
      </c>
      <c r="I1166" t="s">
        <v>36</v>
      </c>
      <c r="J1166" t="s">
        <v>118</v>
      </c>
      <c r="K1166">
        <v>21</v>
      </c>
      <c r="L1166">
        <v>15</v>
      </c>
      <c r="M1166">
        <v>1385</v>
      </c>
      <c r="N1166">
        <v>29374.43</v>
      </c>
      <c r="P1166" s="8" t="s">
        <v>176</v>
      </c>
      <c r="Q1166" s="2">
        <v>293</v>
      </c>
      <c r="R1166" s="12">
        <v>6</v>
      </c>
      <c r="S1166" s="12">
        <v>28</v>
      </c>
      <c r="T1166" s="12">
        <v>19</v>
      </c>
      <c r="U1166" s="12">
        <v>1720</v>
      </c>
      <c r="V1166" s="12">
        <v>38492.926666666666</v>
      </c>
    </row>
    <row r="1167" spans="1:22" x14ac:dyDescent="0.25">
      <c r="A1167" t="s">
        <v>116</v>
      </c>
      <c r="B1167" t="s">
        <v>117</v>
      </c>
      <c r="C1167">
        <v>2003</v>
      </c>
      <c r="D1167">
        <v>190</v>
      </c>
      <c r="E1167">
        <v>6</v>
      </c>
      <c r="F1167" t="s">
        <v>25</v>
      </c>
      <c r="G1167" t="s">
        <v>26</v>
      </c>
      <c r="H1167">
        <v>3</v>
      </c>
      <c r="I1167" t="s">
        <v>36</v>
      </c>
      <c r="J1167" t="s">
        <v>118</v>
      </c>
      <c r="K1167">
        <v>18</v>
      </c>
      <c r="L1167">
        <v>14</v>
      </c>
      <c r="M1167">
        <v>1385</v>
      </c>
      <c r="N1167">
        <v>32571.65</v>
      </c>
      <c r="P1167" s="9" t="s">
        <v>28</v>
      </c>
      <c r="Q1167" s="2">
        <v>293</v>
      </c>
      <c r="R1167" s="12">
        <v>6</v>
      </c>
      <c r="S1167" s="12">
        <v>28</v>
      </c>
      <c r="T1167" s="12">
        <v>19</v>
      </c>
      <c r="U1167" s="12">
        <v>1720</v>
      </c>
      <c r="V1167" s="12">
        <v>38492.926666666666</v>
      </c>
    </row>
    <row r="1168" spans="1:22" x14ac:dyDescent="0.25">
      <c r="A1168" t="s">
        <v>116</v>
      </c>
      <c r="B1168" t="s">
        <v>117</v>
      </c>
      <c r="C1168">
        <v>2004</v>
      </c>
      <c r="D1168">
        <v>190</v>
      </c>
      <c r="E1168">
        <v>6</v>
      </c>
      <c r="F1168" t="s">
        <v>25</v>
      </c>
      <c r="G1168" t="s">
        <v>26</v>
      </c>
      <c r="H1168">
        <v>3</v>
      </c>
      <c r="I1168" t="s">
        <v>36</v>
      </c>
      <c r="J1168" t="s">
        <v>118</v>
      </c>
      <c r="K1168">
        <v>18</v>
      </c>
      <c r="L1168">
        <v>14</v>
      </c>
      <c r="M1168">
        <v>1385</v>
      </c>
      <c r="N1168">
        <v>32693.48</v>
      </c>
      <c r="P1168" s="10" t="s">
        <v>25</v>
      </c>
      <c r="Q1168" s="2">
        <v>293</v>
      </c>
      <c r="R1168" s="12">
        <v>6</v>
      </c>
      <c r="S1168" s="12">
        <v>28</v>
      </c>
      <c r="T1168" s="12">
        <v>19</v>
      </c>
      <c r="U1168" s="12">
        <v>1720</v>
      </c>
      <c r="V1168" s="12">
        <v>38492.926666666666</v>
      </c>
    </row>
    <row r="1169" spans="1:22" x14ac:dyDescent="0.25">
      <c r="A1169" t="s">
        <v>116</v>
      </c>
      <c r="B1169" t="s">
        <v>117</v>
      </c>
      <c r="C1169">
        <v>2004</v>
      </c>
      <c r="D1169">
        <v>190</v>
      </c>
      <c r="E1169">
        <v>6</v>
      </c>
      <c r="F1169" t="s">
        <v>25</v>
      </c>
      <c r="G1169" t="s">
        <v>17</v>
      </c>
      <c r="H1169">
        <v>3</v>
      </c>
      <c r="I1169" t="s">
        <v>36</v>
      </c>
      <c r="J1169" t="s">
        <v>118</v>
      </c>
      <c r="K1169">
        <v>19</v>
      </c>
      <c r="L1169">
        <v>14</v>
      </c>
      <c r="M1169">
        <v>1385</v>
      </c>
      <c r="N1169">
        <v>29449.439999999999</v>
      </c>
      <c r="P1169" s="8" t="s">
        <v>549</v>
      </c>
      <c r="Q1169" s="2">
        <v>245</v>
      </c>
      <c r="R1169" s="12">
        <v>4</v>
      </c>
      <c r="S1169" s="12">
        <v>34.6</v>
      </c>
      <c r="T1169" s="12">
        <v>24</v>
      </c>
      <c r="U1169" s="12">
        <v>1720</v>
      </c>
      <c r="V1169" s="12">
        <v>28065.422000000002</v>
      </c>
    </row>
    <row r="1170" spans="1:22" x14ac:dyDescent="0.25">
      <c r="A1170" t="s">
        <v>116</v>
      </c>
      <c r="B1170" t="s">
        <v>117</v>
      </c>
      <c r="C1170">
        <v>2005</v>
      </c>
      <c r="D1170">
        <v>190</v>
      </c>
      <c r="E1170">
        <v>6</v>
      </c>
      <c r="F1170" t="s">
        <v>25</v>
      </c>
      <c r="G1170" t="s">
        <v>17</v>
      </c>
      <c r="H1170">
        <v>3</v>
      </c>
      <c r="I1170" t="s">
        <v>36</v>
      </c>
      <c r="J1170" t="s">
        <v>118</v>
      </c>
      <c r="K1170">
        <v>20</v>
      </c>
      <c r="L1170">
        <v>15</v>
      </c>
      <c r="M1170">
        <v>1385</v>
      </c>
      <c r="N1170">
        <v>28779.32</v>
      </c>
      <c r="P1170" s="9" t="s">
        <v>28</v>
      </c>
      <c r="Q1170" s="2">
        <v>245</v>
      </c>
      <c r="R1170" s="12">
        <v>4</v>
      </c>
      <c r="S1170" s="12">
        <v>34.6</v>
      </c>
      <c r="T1170" s="12">
        <v>24</v>
      </c>
      <c r="U1170" s="12">
        <v>1720</v>
      </c>
      <c r="V1170" s="12">
        <v>28065.422000000002</v>
      </c>
    </row>
    <row r="1171" spans="1:22" x14ac:dyDescent="0.25">
      <c r="A1171" t="s">
        <v>116</v>
      </c>
      <c r="B1171" t="s">
        <v>117</v>
      </c>
      <c r="C1171">
        <v>2005</v>
      </c>
      <c r="D1171">
        <v>190</v>
      </c>
      <c r="E1171">
        <v>6</v>
      </c>
      <c r="F1171" t="s">
        <v>25</v>
      </c>
      <c r="G1171" t="s">
        <v>26</v>
      </c>
      <c r="H1171">
        <v>3</v>
      </c>
      <c r="I1171" t="s">
        <v>36</v>
      </c>
      <c r="J1171" t="s">
        <v>118</v>
      </c>
      <c r="K1171">
        <v>18</v>
      </c>
      <c r="L1171">
        <v>14</v>
      </c>
      <c r="M1171">
        <v>1385</v>
      </c>
      <c r="N1171">
        <v>31917.06</v>
      </c>
      <c r="P1171" s="10" t="s">
        <v>41</v>
      </c>
      <c r="Q1171" s="2">
        <v>178</v>
      </c>
      <c r="R1171" s="12">
        <v>4</v>
      </c>
      <c r="S1171" s="12">
        <v>39</v>
      </c>
      <c r="T1171" s="12">
        <v>28</v>
      </c>
      <c r="U1171" s="12">
        <v>1720</v>
      </c>
      <c r="V1171" s="12">
        <v>24654.27</v>
      </c>
    </row>
    <row r="1172" spans="1:22" x14ac:dyDescent="0.25">
      <c r="A1172" t="s">
        <v>116</v>
      </c>
      <c r="B1172" t="s">
        <v>119</v>
      </c>
      <c r="C1172">
        <v>2003</v>
      </c>
      <c r="D1172">
        <v>190</v>
      </c>
      <c r="E1172">
        <v>6</v>
      </c>
      <c r="F1172" t="s">
        <v>25</v>
      </c>
      <c r="G1172" t="s">
        <v>26</v>
      </c>
      <c r="H1172">
        <v>3</v>
      </c>
      <c r="I1172" t="s">
        <v>36</v>
      </c>
      <c r="J1172" t="s">
        <v>62</v>
      </c>
      <c r="K1172">
        <v>16</v>
      </c>
      <c r="L1172">
        <v>12</v>
      </c>
      <c r="M1172">
        <v>1385</v>
      </c>
      <c r="N1172">
        <v>34223.550000000003</v>
      </c>
      <c r="P1172" s="10" t="s">
        <v>25</v>
      </c>
      <c r="Q1172" s="2">
        <v>245</v>
      </c>
      <c r="R1172" s="12">
        <v>4</v>
      </c>
      <c r="S1172" s="12">
        <v>33.5</v>
      </c>
      <c r="T1172" s="12">
        <v>23</v>
      </c>
      <c r="U1172" s="12">
        <v>1720</v>
      </c>
      <c r="V1172" s="12">
        <v>28918.21</v>
      </c>
    </row>
    <row r="1173" spans="1:22" x14ac:dyDescent="0.25">
      <c r="A1173" t="s">
        <v>116</v>
      </c>
      <c r="B1173" t="s">
        <v>119</v>
      </c>
      <c r="C1173">
        <v>2003</v>
      </c>
      <c r="D1173">
        <v>190</v>
      </c>
      <c r="E1173">
        <v>6</v>
      </c>
      <c r="F1173" t="s">
        <v>25</v>
      </c>
      <c r="G1173" t="s">
        <v>17</v>
      </c>
      <c r="H1173">
        <v>3</v>
      </c>
      <c r="I1173" t="s">
        <v>36</v>
      </c>
      <c r="J1173" t="s">
        <v>62</v>
      </c>
      <c r="K1173">
        <v>19</v>
      </c>
      <c r="L1173">
        <v>14</v>
      </c>
      <c r="M1173">
        <v>1385</v>
      </c>
      <c r="N1173">
        <v>31559.200000000001</v>
      </c>
      <c r="P1173" s="8" t="s">
        <v>548</v>
      </c>
      <c r="Q1173" s="2">
        <v>199</v>
      </c>
      <c r="R1173" s="12">
        <v>4</v>
      </c>
      <c r="S1173" s="12">
        <v>39.5</v>
      </c>
      <c r="T1173" s="12">
        <v>35.5</v>
      </c>
      <c r="U1173" s="12">
        <v>1720</v>
      </c>
      <c r="V1173" s="12">
        <v>29714.83</v>
      </c>
    </row>
    <row r="1174" spans="1:22" x14ac:dyDescent="0.25">
      <c r="A1174" t="s">
        <v>116</v>
      </c>
      <c r="B1174" t="s">
        <v>119</v>
      </c>
      <c r="C1174">
        <v>2004</v>
      </c>
      <c r="D1174">
        <v>190</v>
      </c>
      <c r="E1174">
        <v>6</v>
      </c>
      <c r="F1174" t="s">
        <v>25</v>
      </c>
      <c r="G1174" t="s">
        <v>26</v>
      </c>
      <c r="H1174">
        <v>3</v>
      </c>
      <c r="I1174" t="s">
        <v>36</v>
      </c>
      <c r="J1174" t="s">
        <v>62</v>
      </c>
      <c r="K1174">
        <v>16</v>
      </c>
      <c r="L1174">
        <v>12</v>
      </c>
      <c r="M1174">
        <v>1385</v>
      </c>
      <c r="N1174">
        <v>33991.1</v>
      </c>
      <c r="P1174" s="9" t="s">
        <v>28</v>
      </c>
      <c r="Q1174" s="2">
        <v>199</v>
      </c>
      <c r="R1174" s="12">
        <v>4</v>
      </c>
      <c r="S1174" s="12">
        <v>39.5</v>
      </c>
      <c r="T1174" s="12">
        <v>35.5</v>
      </c>
      <c r="U1174" s="12">
        <v>1720</v>
      </c>
      <c r="V1174" s="12">
        <v>29714.83</v>
      </c>
    </row>
    <row r="1175" spans="1:22" x14ac:dyDescent="0.25">
      <c r="A1175" t="s">
        <v>116</v>
      </c>
      <c r="B1175" t="s">
        <v>119</v>
      </c>
      <c r="C1175">
        <v>2004</v>
      </c>
      <c r="D1175">
        <v>190</v>
      </c>
      <c r="E1175">
        <v>6</v>
      </c>
      <c r="F1175" t="s">
        <v>25</v>
      </c>
      <c r="G1175" t="s">
        <v>17</v>
      </c>
      <c r="H1175">
        <v>3</v>
      </c>
      <c r="I1175" t="s">
        <v>36</v>
      </c>
      <c r="J1175" t="s">
        <v>62</v>
      </c>
      <c r="K1175">
        <v>19</v>
      </c>
      <c r="L1175">
        <v>14</v>
      </c>
      <c r="M1175">
        <v>1385</v>
      </c>
      <c r="N1175">
        <v>31395.86</v>
      </c>
      <c r="P1175" s="10" t="s">
        <v>25</v>
      </c>
      <c r="Q1175" s="2">
        <v>199</v>
      </c>
      <c r="R1175" s="12">
        <v>4</v>
      </c>
      <c r="S1175" s="12">
        <v>39.5</v>
      </c>
      <c r="T1175" s="12">
        <v>35.5</v>
      </c>
      <c r="U1175" s="12">
        <v>1720</v>
      </c>
      <c r="V1175" s="12">
        <v>29714.83</v>
      </c>
    </row>
    <row r="1176" spans="1:22" x14ac:dyDescent="0.25">
      <c r="A1176" t="s">
        <v>116</v>
      </c>
      <c r="B1176" t="s">
        <v>119</v>
      </c>
      <c r="C1176">
        <v>2005</v>
      </c>
      <c r="D1176">
        <v>190</v>
      </c>
      <c r="E1176">
        <v>6</v>
      </c>
      <c r="F1176" t="s">
        <v>25</v>
      </c>
      <c r="G1176" t="s">
        <v>17</v>
      </c>
      <c r="H1176">
        <v>3</v>
      </c>
      <c r="I1176" t="s">
        <v>36</v>
      </c>
      <c r="J1176" t="s">
        <v>62</v>
      </c>
      <c r="K1176">
        <v>20</v>
      </c>
      <c r="L1176">
        <v>14</v>
      </c>
      <c r="M1176">
        <v>1385</v>
      </c>
      <c r="N1176">
        <v>30661.96</v>
      </c>
      <c r="P1176" s="5">
        <v>2017</v>
      </c>
      <c r="Q1176" s="2">
        <v>290</v>
      </c>
      <c r="R1176" s="12">
        <v>4.7441860465116283</v>
      </c>
      <c r="S1176" s="12">
        <v>29.465116279069768</v>
      </c>
      <c r="T1176" s="12">
        <v>22.465116279069768</v>
      </c>
      <c r="U1176" s="12">
        <v>1720</v>
      </c>
      <c r="V1176" s="12">
        <v>28240.348837209302</v>
      </c>
    </row>
    <row r="1177" spans="1:22" x14ac:dyDescent="0.25">
      <c r="A1177" t="s">
        <v>116</v>
      </c>
      <c r="B1177" t="s">
        <v>119</v>
      </c>
      <c r="C1177">
        <v>2005</v>
      </c>
      <c r="D1177">
        <v>190</v>
      </c>
      <c r="E1177">
        <v>6</v>
      </c>
      <c r="F1177" t="s">
        <v>25</v>
      </c>
      <c r="G1177" t="s">
        <v>26</v>
      </c>
      <c r="H1177">
        <v>3</v>
      </c>
      <c r="I1177" t="s">
        <v>36</v>
      </c>
      <c r="J1177" t="s">
        <v>62</v>
      </c>
      <c r="K1177">
        <v>16</v>
      </c>
      <c r="L1177">
        <v>12</v>
      </c>
      <c r="M1177">
        <v>1385</v>
      </c>
      <c r="N1177">
        <v>33172.15</v>
      </c>
      <c r="P1177" s="6" t="s">
        <v>18</v>
      </c>
      <c r="Q1177" s="2">
        <v>240</v>
      </c>
      <c r="R1177" s="12">
        <v>4</v>
      </c>
      <c r="S1177" s="12">
        <v>32.15</v>
      </c>
      <c r="T1177" s="12">
        <v>24.75</v>
      </c>
      <c r="U1177" s="12">
        <v>1720</v>
      </c>
      <c r="V1177" s="12">
        <v>21607.5</v>
      </c>
    </row>
    <row r="1178" spans="1:22" x14ac:dyDescent="0.25">
      <c r="A1178" t="s">
        <v>120</v>
      </c>
      <c r="B1178" t="s">
        <v>121</v>
      </c>
      <c r="C1178">
        <v>2015</v>
      </c>
      <c r="D1178">
        <v>321</v>
      </c>
      <c r="E1178">
        <v>6</v>
      </c>
      <c r="F1178" t="s">
        <v>25</v>
      </c>
      <c r="G1178" t="s">
        <v>17</v>
      </c>
      <c r="H1178">
        <v>2</v>
      </c>
      <c r="I1178" t="s">
        <v>18</v>
      </c>
      <c r="J1178" t="s">
        <v>19</v>
      </c>
      <c r="K1178">
        <v>28</v>
      </c>
      <c r="L1178">
        <v>18</v>
      </c>
      <c r="M1178">
        <v>1624</v>
      </c>
      <c r="N1178">
        <v>49811.64</v>
      </c>
      <c r="P1178" s="7" t="s">
        <v>32</v>
      </c>
      <c r="Q1178" s="2">
        <v>201</v>
      </c>
      <c r="R1178" s="12">
        <v>4</v>
      </c>
      <c r="S1178" s="12">
        <v>33.571428571428569</v>
      </c>
      <c r="T1178" s="12">
        <v>25.571428571428573</v>
      </c>
      <c r="U1178" s="12">
        <v>1720</v>
      </c>
      <c r="V1178" s="12">
        <v>20566.428571428572</v>
      </c>
    </row>
    <row r="1179" spans="1:22" x14ac:dyDescent="0.25">
      <c r="A1179" t="s">
        <v>120</v>
      </c>
      <c r="B1179" t="s">
        <v>121</v>
      </c>
      <c r="C1179">
        <v>2015</v>
      </c>
      <c r="D1179">
        <v>321</v>
      </c>
      <c r="E1179">
        <v>6</v>
      </c>
      <c r="F1179" t="s">
        <v>25</v>
      </c>
      <c r="G1179" t="s">
        <v>26</v>
      </c>
      <c r="H1179">
        <v>2</v>
      </c>
      <c r="I1179" t="s">
        <v>18</v>
      </c>
      <c r="J1179" t="s">
        <v>19</v>
      </c>
      <c r="K1179">
        <v>26</v>
      </c>
      <c r="L1179">
        <v>18</v>
      </c>
      <c r="M1179">
        <v>1624</v>
      </c>
      <c r="N1179">
        <v>51880.01</v>
      </c>
      <c r="P1179" s="8" t="s">
        <v>349</v>
      </c>
      <c r="Q1179" s="2">
        <v>201</v>
      </c>
      <c r="R1179" s="12">
        <v>4</v>
      </c>
      <c r="S1179" s="12">
        <v>31.75</v>
      </c>
      <c r="T1179" s="12">
        <v>24.5</v>
      </c>
      <c r="U1179" s="12">
        <v>1720</v>
      </c>
      <c r="V1179" s="12">
        <v>22415</v>
      </c>
    </row>
    <row r="1180" spans="1:22" x14ac:dyDescent="0.25">
      <c r="A1180" t="s">
        <v>120</v>
      </c>
      <c r="B1180" t="s">
        <v>121</v>
      </c>
      <c r="C1180">
        <v>2015</v>
      </c>
      <c r="D1180">
        <v>272</v>
      </c>
      <c r="E1180">
        <v>4</v>
      </c>
      <c r="F1180" t="s">
        <v>25</v>
      </c>
      <c r="G1180" t="s">
        <v>17</v>
      </c>
      <c r="H1180">
        <v>2</v>
      </c>
      <c r="I1180" t="s">
        <v>18</v>
      </c>
      <c r="J1180" t="s">
        <v>19</v>
      </c>
      <c r="K1180">
        <v>31</v>
      </c>
      <c r="L1180">
        <v>21</v>
      </c>
      <c r="M1180">
        <v>1624</v>
      </c>
      <c r="N1180">
        <v>39293.949999999997</v>
      </c>
      <c r="P1180" s="9" t="s">
        <v>28</v>
      </c>
      <c r="Q1180" s="2">
        <v>201</v>
      </c>
      <c r="R1180" s="12">
        <v>4</v>
      </c>
      <c r="S1180" s="12">
        <v>31.75</v>
      </c>
      <c r="T1180" s="12">
        <v>24.5</v>
      </c>
      <c r="U1180" s="12">
        <v>1720</v>
      </c>
      <c r="V1180" s="12">
        <v>22415</v>
      </c>
    </row>
    <row r="1181" spans="1:22" x14ac:dyDescent="0.25">
      <c r="A1181" t="s">
        <v>120</v>
      </c>
      <c r="B1181" t="s">
        <v>121</v>
      </c>
      <c r="C1181">
        <v>2015</v>
      </c>
      <c r="D1181">
        <v>272</v>
      </c>
      <c r="E1181">
        <v>4</v>
      </c>
      <c r="F1181" t="s">
        <v>25</v>
      </c>
      <c r="G1181" t="s">
        <v>26</v>
      </c>
      <c r="H1181">
        <v>2</v>
      </c>
      <c r="I1181" t="s">
        <v>18</v>
      </c>
      <c r="J1181" t="s">
        <v>19</v>
      </c>
      <c r="K1181">
        <v>29</v>
      </c>
      <c r="L1181">
        <v>20</v>
      </c>
      <c r="M1181">
        <v>1624</v>
      </c>
      <c r="N1181">
        <v>41827.71</v>
      </c>
      <c r="P1181" s="10" t="s">
        <v>41</v>
      </c>
      <c r="Q1181" s="2">
        <v>201</v>
      </c>
      <c r="R1181" s="12">
        <v>4</v>
      </c>
      <c r="S1181" s="12">
        <v>30</v>
      </c>
      <c r="T1181" s="12">
        <v>25</v>
      </c>
      <c r="U1181" s="12">
        <v>1720</v>
      </c>
      <c r="V1181" s="12">
        <v>23690</v>
      </c>
    </row>
    <row r="1182" spans="1:22" x14ac:dyDescent="0.25">
      <c r="A1182" t="s">
        <v>120</v>
      </c>
      <c r="B1182" t="s">
        <v>121</v>
      </c>
      <c r="C1182">
        <v>2015</v>
      </c>
      <c r="D1182">
        <v>272</v>
      </c>
      <c r="E1182">
        <v>4</v>
      </c>
      <c r="F1182" t="s">
        <v>25</v>
      </c>
      <c r="G1182" t="s">
        <v>26</v>
      </c>
      <c r="H1182">
        <v>2</v>
      </c>
      <c r="I1182" t="s">
        <v>18</v>
      </c>
      <c r="J1182" t="s">
        <v>19</v>
      </c>
      <c r="K1182">
        <v>29</v>
      </c>
      <c r="L1182">
        <v>20</v>
      </c>
      <c r="M1182">
        <v>1624</v>
      </c>
      <c r="N1182">
        <v>48539.59</v>
      </c>
      <c r="P1182" s="10" t="s">
        <v>25</v>
      </c>
      <c r="Q1182" s="2">
        <v>164</v>
      </c>
      <c r="R1182" s="12">
        <v>4</v>
      </c>
      <c r="S1182" s="12">
        <v>34</v>
      </c>
      <c r="T1182" s="12">
        <v>25</v>
      </c>
      <c r="U1182" s="12">
        <v>1720</v>
      </c>
      <c r="V1182" s="12">
        <v>20040</v>
      </c>
    </row>
    <row r="1183" spans="1:22" x14ac:dyDescent="0.25">
      <c r="A1183" t="s">
        <v>120</v>
      </c>
      <c r="B1183" t="s">
        <v>121</v>
      </c>
      <c r="C1183">
        <v>2015</v>
      </c>
      <c r="D1183">
        <v>321</v>
      </c>
      <c r="E1183">
        <v>6</v>
      </c>
      <c r="F1183" t="s">
        <v>25</v>
      </c>
      <c r="G1183" t="s">
        <v>26</v>
      </c>
      <c r="H1183">
        <v>2</v>
      </c>
      <c r="I1183" t="s">
        <v>18</v>
      </c>
      <c r="J1183" t="s">
        <v>19</v>
      </c>
      <c r="K1183">
        <v>26</v>
      </c>
      <c r="L1183">
        <v>18</v>
      </c>
      <c r="M1183">
        <v>1624</v>
      </c>
      <c r="N1183">
        <v>53193.43</v>
      </c>
      <c r="P1183" s="10" t="s">
        <v>16</v>
      </c>
      <c r="Q1183" s="2">
        <v>201</v>
      </c>
      <c r="R1183" s="12">
        <v>4</v>
      </c>
      <c r="S1183" s="12">
        <v>29</v>
      </c>
      <c r="T1183" s="12">
        <v>23</v>
      </c>
      <c r="U1183" s="12">
        <v>1720</v>
      </c>
      <c r="V1183" s="12">
        <v>25890</v>
      </c>
    </row>
    <row r="1184" spans="1:22" x14ac:dyDescent="0.25">
      <c r="A1184" t="s">
        <v>120</v>
      </c>
      <c r="B1184" t="s">
        <v>121</v>
      </c>
      <c r="C1184">
        <v>2015</v>
      </c>
      <c r="D1184">
        <v>321</v>
      </c>
      <c r="E1184">
        <v>6</v>
      </c>
      <c r="F1184" t="s">
        <v>25</v>
      </c>
      <c r="G1184" t="s">
        <v>17</v>
      </c>
      <c r="H1184">
        <v>2</v>
      </c>
      <c r="I1184" t="s">
        <v>18</v>
      </c>
      <c r="J1184" t="s">
        <v>19</v>
      </c>
      <c r="K1184">
        <v>28</v>
      </c>
      <c r="L1184">
        <v>18</v>
      </c>
      <c r="M1184">
        <v>1624</v>
      </c>
      <c r="N1184">
        <v>46693.56</v>
      </c>
      <c r="P1184" s="8" t="s">
        <v>621</v>
      </c>
      <c r="Q1184" s="2">
        <v>138</v>
      </c>
      <c r="R1184" s="12">
        <v>4</v>
      </c>
      <c r="S1184" s="12">
        <v>36</v>
      </c>
      <c r="T1184" s="12">
        <v>27</v>
      </c>
      <c r="U1184" s="12">
        <v>1720</v>
      </c>
      <c r="V1184" s="12">
        <v>18101.666666666668</v>
      </c>
    </row>
    <row r="1185" spans="1:22" x14ac:dyDescent="0.25">
      <c r="A1185" t="s">
        <v>120</v>
      </c>
      <c r="B1185" t="s">
        <v>121</v>
      </c>
      <c r="C1185">
        <v>2015</v>
      </c>
      <c r="D1185">
        <v>272</v>
      </c>
      <c r="E1185">
        <v>4</v>
      </c>
      <c r="F1185" t="s">
        <v>25</v>
      </c>
      <c r="G1185" t="s">
        <v>17</v>
      </c>
      <c r="H1185">
        <v>2</v>
      </c>
      <c r="I1185" t="s">
        <v>18</v>
      </c>
      <c r="J1185" t="s">
        <v>19</v>
      </c>
      <c r="K1185">
        <v>31</v>
      </c>
      <c r="L1185">
        <v>21</v>
      </c>
      <c r="M1185">
        <v>1624</v>
      </c>
      <c r="N1185">
        <v>48705.06</v>
      </c>
      <c r="P1185" s="9" t="s">
        <v>28</v>
      </c>
      <c r="Q1185" s="2">
        <v>138</v>
      </c>
      <c r="R1185" s="12">
        <v>4</v>
      </c>
      <c r="S1185" s="12">
        <v>36</v>
      </c>
      <c r="T1185" s="12">
        <v>27</v>
      </c>
      <c r="U1185" s="12">
        <v>1720</v>
      </c>
      <c r="V1185" s="12">
        <v>18101.666666666668</v>
      </c>
    </row>
    <row r="1186" spans="1:22" x14ac:dyDescent="0.25">
      <c r="A1186" t="s">
        <v>120</v>
      </c>
      <c r="B1186" t="s">
        <v>121</v>
      </c>
      <c r="C1186">
        <v>2015</v>
      </c>
      <c r="D1186">
        <v>272</v>
      </c>
      <c r="E1186">
        <v>4</v>
      </c>
      <c r="F1186" t="s">
        <v>25</v>
      </c>
      <c r="G1186" t="s">
        <v>26</v>
      </c>
      <c r="H1186">
        <v>2</v>
      </c>
      <c r="I1186" t="s">
        <v>18</v>
      </c>
      <c r="J1186" t="s">
        <v>19</v>
      </c>
      <c r="K1186">
        <v>29</v>
      </c>
      <c r="L1186">
        <v>20</v>
      </c>
      <c r="M1186">
        <v>1624</v>
      </c>
      <c r="N1186">
        <v>49853</v>
      </c>
      <c r="P1186" s="10" t="s">
        <v>25</v>
      </c>
      <c r="Q1186" s="2">
        <v>138</v>
      </c>
      <c r="R1186" s="12">
        <v>4</v>
      </c>
      <c r="S1186" s="12">
        <v>36</v>
      </c>
      <c r="T1186" s="12">
        <v>27</v>
      </c>
      <c r="U1186" s="12">
        <v>1720</v>
      </c>
      <c r="V1186" s="12">
        <v>18101.666666666668</v>
      </c>
    </row>
    <row r="1187" spans="1:22" x14ac:dyDescent="0.25">
      <c r="A1187" t="s">
        <v>120</v>
      </c>
      <c r="B1187" t="s">
        <v>121</v>
      </c>
      <c r="C1187">
        <v>2015</v>
      </c>
      <c r="D1187">
        <v>321</v>
      </c>
      <c r="E1187">
        <v>6</v>
      </c>
      <c r="F1187" t="s">
        <v>25</v>
      </c>
      <c r="G1187" t="s">
        <v>26</v>
      </c>
      <c r="H1187">
        <v>2</v>
      </c>
      <c r="I1187" t="s">
        <v>18</v>
      </c>
      <c r="J1187" t="s">
        <v>19</v>
      </c>
      <c r="K1187">
        <v>26</v>
      </c>
      <c r="L1187">
        <v>18</v>
      </c>
      <c r="M1187">
        <v>1624</v>
      </c>
      <c r="N1187">
        <v>49382.45</v>
      </c>
      <c r="P1187" s="7" t="s">
        <v>51</v>
      </c>
      <c r="Q1187" s="2">
        <v>240</v>
      </c>
      <c r="R1187" s="12">
        <v>4</v>
      </c>
      <c r="S1187" s="12">
        <v>26.166666666666668</v>
      </c>
      <c r="T1187" s="12">
        <v>21.166666666666668</v>
      </c>
      <c r="U1187" s="12">
        <v>1720</v>
      </c>
      <c r="V1187" s="12">
        <v>27746.666666666668</v>
      </c>
    </row>
    <row r="1188" spans="1:22" x14ac:dyDescent="0.25">
      <c r="A1188" t="s">
        <v>120</v>
      </c>
      <c r="B1188" t="s">
        <v>121</v>
      </c>
      <c r="C1188">
        <v>2015</v>
      </c>
      <c r="D1188">
        <v>321</v>
      </c>
      <c r="E1188">
        <v>6</v>
      </c>
      <c r="F1188" t="s">
        <v>25</v>
      </c>
      <c r="G1188" t="s">
        <v>17</v>
      </c>
      <c r="H1188">
        <v>2</v>
      </c>
      <c r="I1188" t="s">
        <v>18</v>
      </c>
      <c r="J1188" t="s">
        <v>19</v>
      </c>
      <c r="K1188">
        <v>28</v>
      </c>
      <c r="L1188">
        <v>18</v>
      </c>
      <c r="M1188">
        <v>1624</v>
      </c>
      <c r="N1188">
        <v>52045.48</v>
      </c>
      <c r="P1188" s="8" t="s">
        <v>698</v>
      </c>
      <c r="Q1188" s="2">
        <v>240</v>
      </c>
      <c r="R1188" s="12">
        <v>4</v>
      </c>
      <c r="S1188" s="12">
        <v>26.166666666666668</v>
      </c>
      <c r="T1188" s="12">
        <v>21.166666666666668</v>
      </c>
      <c r="U1188" s="12">
        <v>1720</v>
      </c>
      <c r="V1188" s="12">
        <v>27746.666666666668</v>
      </c>
    </row>
    <row r="1189" spans="1:22" x14ac:dyDescent="0.25">
      <c r="A1189" t="s">
        <v>120</v>
      </c>
      <c r="B1189" t="s">
        <v>121</v>
      </c>
      <c r="C1189">
        <v>2015</v>
      </c>
      <c r="D1189">
        <v>272</v>
      </c>
      <c r="E1189">
        <v>4</v>
      </c>
      <c r="F1189" t="s">
        <v>25</v>
      </c>
      <c r="G1189" t="s">
        <v>17</v>
      </c>
      <c r="H1189">
        <v>2</v>
      </c>
      <c r="I1189" t="s">
        <v>18</v>
      </c>
      <c r="J1189" t="s">
        <v>19</v>
      </c>
      <c r="K1189">
        <v>31</v>
      </c>
      <c r="L1189">
        <v>21</v>
      </c>
      <c r="M1189">
        <v>1624</v>
      </c>
      <c r="N1189">
        <v>43353.14</v>
      </c>
      <c r="P1189" s="9" t="s">
        <v>26</v>
      </c>
      <c r="Q1189" s="2">
        <v>237</v>
      </c>
      <c r="R1189" s="12">
        <v>4</v>
      </c>
      <c r="S1189" s="12">
        <v>24.333333333333332</v>
      </c>
      <c r="T1189" s="12">
        <v>20.666666666666668</v>
      </c>
      <c r="U1189" s="12">
        <v>1720</v>
      </c>
      <c r="V1189" s="12">
        <v>28496.666666666668</v>
      </c>
    </row>
    <row r="1190" spans="1:22" x14ac:dyDescent="0.25">
      <c r="A1190" t="s">
        <v>120</v>
      </c>
      <c r="B1190" t="s">
        <v>121</v>
      </c>
      <c r="C1190">
        <v>2015</v>
      </c>
      <c r="D1190">
        <v>272</v>
      </c>
      <c r="E1190">
        <v>4</v>
      </c>
      <c r="F1190" t="s">
        <v>25</v>
      </c>
      <c r="G1190" t="s">
        <v>17</v>
      </c>
      <c r="H1190">
        <v>2</v>
      </c>
      <c r="I1190" t="s">
        <v>18</v>
      </c>
      <c r="J1190" t="s">
        <v>19</v>
      </c>
      <c r="K1190">
        <v>31</v>
      </c>
      <c r="L1190">
        <v>21</v>
      </c>
      <c r="M1190">
        <v>1624</v>
      </c>
      <c r="N1190">
        <v>46471.21</v>
      </c>
      <c r="P1190" s="10" t="s">
        <v>25</v>
      </c>
      <c r="Q1190" s="2">
        <v>237</v>
      </c>
      <c r="R1190" s="12">
        <v>4</v>
      </c>
      <c r="S1190" s="12">
        <v>24.333333333333332</v>
      </c>
      <c r="T1190" s="12">
        <v>20.666666666666668</v>
      </c>
      <c r="U1190" s="12">
        <v>1720</v>
      </c>
      <c r="V1190" s="12">
        <v>28496.666666666668</v>
      </c>
    </row>
    <row r="1191" spans="1:22" x14ac:dyDescent="0.25">
      <c r="A1191" t="s">
        <v>120</v>
      </c>
      <c r="B1191" t="s">
        <v>121</v>
      </c>
      <c r="C1191">
        <v>2015</v>
      </c>
      <c r="D1191">
        <v>272</v>
      </c>
      <c r="E1191">
        <v>4</v>
      </c>
      <c r="F1191" t="s">
        <v>25</v>
      </c>
      <c r="G1191" t="s">
        <v>26</v>
      </c>
      <c r="H1191">
        <v>2</v>
      </c>
      <c r="I1191" t="s">
        <v>18</v>
      </c>
      <c r="J1191" t="s">
        <v>19</v>
      </c>
      <c r="K1191">
        <v>29</v>
      </c>
      <c r="L1191">
        <v>20</v>
      </c>
      <c r="M1191">
        <v>1624</v>
      </c>
      <c r="N1191">
        <v>46042.02</v>
      </c>
      <c r="P1191" s="9" t="s">
        <v>28</v>
      </c>
      <c r="Q1191" s="2">
        <v>240</v>
      </c>
      <c r="R1191" s="12">
        <v>4</v>
      </c>
      <c r="S1191" s="12">
        <v>28</v>
      </c>
      <c r="T1191" s="12">
        <v>21.666666666666668</v>
      </c>
      <c r="U1191" s="12">
        <v>1720</v>
      </c>
      <c r="V1191" s="12">
        <v>26996.666666666668</v>
      </c>
    </row>
    <row r="1192" spans="1:22" x14ac:dyDescent="0.25">
      <c r="A1192" t="s">
        <v>120</v>
      </c>
      <c r="B1192" t="s">
        <v>121</v>
      </c>
      <c r="C1192">
        <v>2016</v>
      </c>
      <c r="D1192">
        <v>272</v>
      </c>
      <c r="E1192">
        <v>4</v>
      </c>
      <c r="F1192" t="s">
        <v>25</v>
      </c>
      <c r="G1192" t="s">
        <v>17</v>
      </c>
      <c r="H1192">
        <v>2</v>
      </c>
      <c r="I1192" t="s">
        <v>18</v>
      </c>
      <c r="J1192" t="s">
        <v>19</v>
      </c>
      <c r="K1192">
        <v>31</v>
      </c>
      <c r="L1192">
        <v>22</v>
      </c>
      <c r="M1192">
        <v>1624</v>
      </c>
      <c r="N1192">
        <v>48619.16</v>
      </c>
      <c r="P1192" s="10" t="s">
        <v>25</v>
      </c>
      <c r="Q1192" s="2">
        <v>240</v>
      </c>
      <c r="R1192" s="12">
        <v>4</v>
      </c>
      <c r="S1192" s="12">
        <v>28</v>
      </c>
      <c r="T1192" s="12">
        <v>21.666666666666668</v>
      </c>
      <c r="U1192" s="12">
        <v>1720</v>
      </c>
      <c r="V1192" s="12">
        <v>26996.666666666668</v>
      </c>
    </row>
    <row r="1193" spans="1:22" x14ac:dyDescent="0.25">
      <c r="A1193" t="s">
        <v>120</v>
      </c>
      <c r="B1193" t="s">
        <v>121</v>
      </c>
      <c r="C1193">
        <v>2016</v>
      </c>
      <c r="D1193">
        <v>272</v>
      </c>
      <c r="E1193">
        <v>4</v>
      </c>
      <c r="F1193" t="s">
        <v>25</v>
      </c>
      <c r="G1193" t="s">
        <v>17</v>
      </c>
      <c r="H1193">
        <v>2</v>
      </c>
      <c r="I1193" t="s">
        <v>18</v>
      </c>
      <c r="J1193" t="s">
        <v>19</v>
      </c>
      <c r="K1193">
        <v>31</v>
      </c>
      <c r="L1193">
        <v>22</v>
      </c>
      <c r="M1193">
        <v>1624</v>
      </c>
      <c r="N1193">
        <v>42813.04</v>
      </c>
      <c r="P1193" s="7" t="s">
        <v>30</v>
      </c>
      <c r="Q1193" s="2">
        <v>164</v>
      </c>
      <c r="R1193" s="12">
        <v>4</v>
      </c>
      <c r="S1193" s="12">
        <v>35.857142857142854</v>
      </c>
      <c r="T1193" s="12">
        <v>27</v>
      </c>
      <c r="U1193" s="12">
        <v>1720</v>
      </c>
      <c r="V1193" s="12">
        <v>17386.428571428572</v>
      </c>
    </row>
    <row r="1194" spans="1:22" x14ac:dyDescent="0.25">
      <c r="A1194" t="s">
        <v>120</v>
      </c>
      <c r="B1194" t="s">
        <v>121</v>
      </c>
      <c r="C1194">
        <v>2016</v>
      </c>
      <c r="D1194">
        <v>335</v>
      </c>
      <c r="E1194">
        <v>6</v>
      </c>
      <c r="F1194" t="s">
        <v>25</v>
      </c>
      <c r="G1194" t="s">
        <v>17</v>
      </c>
      <c r="H1194">
        <v>2</v>
      </c>
      <c r="I1194" t="s">
        <v>18</v>
      </c>
      <c r="J1194" t="s">
        <v>19</v>
      </c>
      <c r="K1194">
        <v>30</v>
      </c>
      <c r="L1194">
        <v>20</v>
      </c>
      <c r="M1194">
        <v>1624</v>
      </c>
      <c r="N1194">
        <v>49711.95</v>
      </c>
      <c r="P1194" s="8" t="s">
        <v>349</v>
      </c>
      <c r="Q1194" s="2">
        <v>164</v>
      </c>
      <c r="R1194" s="12">
        <v>4</v>
      </c>
      <c r="S1194" s="12">
        <v>35.75</v>
      </c>
      <c r="T1194" s="12">
        <v>27</v>
      </c>
      <c r="U1194" s="12">
        <v>1720</v>
      </c>
      <c r="V1194" s="12">
        <v>18597.5</v>
      </c>
    </row>
    <row r="1195" spans="1:22" x14ac:dyDescent="0.25">
      <c r="A1195" t="s">
        <v>120</v>
      </c>
      <c r="B1195" t="s">
        <v>121</v>
      </c>
      <c r="C1195">
        <v>2016</v>
      </c>
      <c r="D1195">
        <v>272</v>
      </c>
      <c r="E1195">
        <v>4</v>
      </c>
      <c r="F1195" t="s">
        <v>25</v>
      </c>
      <c r="G1195" t="s">
        <v>26</v>
      </c>
      <c r="H1195">
        <v>2</v>
      </c>
      <c r="I1195" t="s">
        <v>18</v>
      </c>
      <c r="J1195" t="s">
        <v>19</v>
      </c>
      <c r="K1195">
        <v>30</v>
      </c>
      <c r="L1195">
        <v>22</v>
      </c>
      <c r="M1195">
        <v>1624</v>
      </c>
      <c r="N1195">
        <v>49752.800000000003</v>
      </c>
      <c r="P1195" s="9" t="s">
        <v>28</v>
      </c>
      <c r="Q1195" s="2">
        <v>164</v>
      </c>
      <c r="R1195" s="12">
        <v>4</v>
      </c>
      <c r="S1195" s="12">
        <v>35.75</v>
      </c>
      <c r="T1195" s="12">
        <v>27</v>
      </c>
      <c r="U1195" s="12">
        <v>1720</v>
      </c>
      <c r="V1195" s="12">
        <v>18597.5</v>
      </c>
    </row>
    <row r="1196" spans="1:22" x14ac:dyDescent="0.25">
      <c r="A1196" t="s">
        <v>120</v>
      </c>
      <c r="B1196" t="s">
        <v>121</v>
      </c>
      <c r="C1196">
        <v>2016</v>
      </c>
      <c r="D1196">
        <v>272</v>
      </c>
      <c r="E1196">
        <v>4</v>
      </c>
      <c r="F1196" t="s">
        <v>25</v>
      </c>
      <c r="G1196" t="s">
        <v>17</v>
      </c>
      <c r="H1196">
        <v>2</v>
      </c>
      <c r="I1196" t="s">
        <v>18</v>
      </c>
      <c r="J1196" t="s">
        <v>19</v>
      </c>
      <c r="K1196">
        <v>31</v>
      </c>
      <c r="L1196">
        <v>22</v>
      </c>
      <c r="M1196">
        <v>1624</v>
      </c>
      <c r="N1196">
        <v>46413.14</v>
      </c>
      <c r="P1196" s="10" t="s">
        <v>25</v>
      </c>
      <c r="Q1196" s="2">
        <v>164</v>
      </c>
      <c r="R1196" s="12">
        <v>4</v>
      </c>
      <c r="S1196" s="12">
        <v>36.333333333333336</v>
      </c>
      <c r="T1196" s="12">
        <v>27.666666666666668</v>
      </c>
      <c r="U1196" s="12">
        <v>1720</v>
      </c>
      <c r="V1196" s="12">
        <v>19300</v>
      </c>
    </row>
    <row r="1197" spans="1:22" x14ac:dyDescent="0.25">
      <c r="A1197" t="s">
        <v>120</v>
      </c>
      <c r="B1197" t="s">
        <v>121</v>
      </c>
      <c r="C1197">
        <v>2016</v>
      </c>
      <c r="D1197">
        <v>335</v>
      </c>
      <c r="E1197">
        <v>6</v>
      </c>
      <c r="F1197" t="s">
        <v>25</v>
      </c>
      <c r="G1197" t="s">
        <v>17</v>
      </c>
      <c r="H1197">
        <v>2</v>
      </c>
      <c r="I1197" t="s">
        <v>18</v>
      </c>
      <c r="J1197" t="s">
        <v>19</v>
      </c>
      <c r="K1197">
        <v>30</v>
      </c>
      <c r="L1197">
        <v>20</v>
      </c>
      <c r="M1197">
        <v>1624</v>
      </c>
      <c r="N1197">
        <v>46111.86</v>
      </c>
      <c r="P1197" s="10" t="s">
        <v>16</v>
      </c>
      <c r="Q1197" s="2">
        <v>147</v>
      </c>
      <c r="R1197" s="12">
        <v>4</v>
      </c>
      <c r="S1197" s="12">
        <v>34</v>
      </c>
      <c r="T1197" s="12">
        <v>25</v>
      </c>
      <c r="U1197" s="12">
        <v>1720</v>
      </c>
      <c r="V1197" s="12">
        <v>16490</v>
      </c>
    </row>
    <row r="1198" spans="1:22" x14ac:dyDescent="0.25">
      <c r="A1198" t="s">
        <v>120</v>
      </c>
      <c r="B1198" t="s">
        <v>121</v>
      </c>
      <c r="C1198">
        <v>2016</v>
      </c>
      <c r="D1198">
        <v>272</v>
      </c>
      <c r="E1198">
        <v>4</v>
      </c>
      <c r="F1198" t="s">
        <v>25</v>
      </c>
      <c r="G1198" t="s">
        <v>26</v>
      </c>
      <c r="H1198">
        <v>2</v>
      </c>
      <c r="I1198" t="s">
        <v>18</v>
      </c>
      <c r="J1198" t="s">
        <v>19</v>
      </c>
      <c r="K1198">
        <v>30</v>
      </c>
      <c r="L1198">
        <v>22</v>
      </c>
      <c r="M1198">
        <v>1624</v>
      </c>
      <c r="N1198">
        <v>41306.620000000003</v>
      </c>
      <c r="P1198" s="8" t="s">
        <v>621</v>
      </c>
      <c r="Q1198" s="2">
        <v>138</v>
      </c>
      <c r="R1198" s="12">
        <v>4</v>
      </c>
      <c r="S1198" s="12">
        <v>36</v>
      </c>
      <c r="T1198" s="12">
        <v>27</v>
      </c>
      <c r="U1198" s="12">
        <v>1720</v>
      </c>
      <c r="V1198" s="12">
        <v>15771.666666666666</v>
      </c>
    </row>
    <row r="1199" spans="1:22" x14ac:dyDescent="0.25">
      <c r="A1199" t="s">
        <v>120</v>
      </c>
      <c r="B1199" t="s">
        <v>121</v>
      </c>
      <c r="C1199">
        <v>2016</v>
      </c>
      <c r="D1199">
        <v>335</v>
      </c>
      <c r="E1199">
        <v>6</v>
      </c>
      <c r="F1199" t="s">
        <v>25</v>
      </c>
      <c r="G1199" t="s">
        <v>26</v>
      </c>
      <c r="H1199">
        <v>2</v>
      </c>
      <c r="I1199" t="s">
        <v>18</v>
      </c>
      <c r="J1199" t="s">
        <v>19</v>
      </c>
      <c r="K1199">
        <v>28</v>
      </c>
      <c r="L1199">
        <v>19</v>
      </c>
      <c r="M1199">
        <v>1624</v>
      </c>
      <c r="N1199">
        <v>48767.24</v>
      </c>
      <c r="P1199" s="9" t="s">
        <v>28</v>
      </c>
      <c r="Q1199" s="2">
        <v>138</v>
      </c>
      <c r="R1199" s="12">
        <v>4</v>
      </c>
      <c r="S1199" s="12">
        <v>36</v>
      </c>
      <c r="T1199" s="12">
        <v>27</v>
      </c>
      <c r="U1199" s="12">
        <v>1720</v>
      </c>
      <c r="V1199" s="12">
        <v>15771.666666666666</v>
      </c>
    </row>
    <row r="1200" spans="1:22" x14ac:dyDescent="0.25">
      <c r="A1200" t="s">
        <v>120</v>
      </c>
      <c r="B1200" t="s">
        <v>121</v>
      </c>
      <c r="C1200">
        <v>2016</v>
      </c>
      <c r="D1200">
        <v>272</v>
      </c>
      <c r="E1200">
        <v>4</v>
      </c>
      <c r="F1200" t="s">
        <v>25</v>
      </c>
      <c r="G1200" t="s">
        <v>26</v>
      </c>
      <c r="H1200">
        <v>2</v>
      </c>
      <c r="I1200" t="s">
        <v>18</v>
      </c>
      <c r="J1200" t="s">
        <v>19</v>
      </c>
      <c r="K1200">
        <v>30</v>
      </c>
      <c r="L1200">
        <v>22</v>
      </c>
      <c r="M1200">
        <v>1624</v>
      </c>
      <c r="N1200">
        <v>48455.75</v>
      </c>
      <c r="P1200" s="10" t="s">
        <v>25</v>
      </c>
      <c r="Q1200" s="2">
        <v>138</v>
      </c>
      <c r="R1200" s="12">
        <v>4</v>
      </c>
      <c r="S1200" s="12">
        <v>36</v>
      </c>
      <c r="T1200" s="12">
        <v>27</v>
      </c>
      <c r="U1200" s="12">
        <v>1720</v>
      </c>
      <c r="V1200" s="12">
        <v>16575</v>
      </c>
    </row>
    <row r="1201" spans="1:22" x14ac:dyDescent="0.25">
      <c r="A1201" t="s">
        <v>120</v>
      </c>
      <c r="B1201" t="s">
        <v>121</v>
      </c>
      <c r="C1201">
        <v>2016</v>
      </c>
      <c r="D1201">
        <v>335</v>
      </c>
      <c r="E1201">
        <v>6</v>
      </c>
      <c r="F1201" t="s">
        <v>25</v>
      </c>
      <c r="G1201" t="s">
        <v>26</v>
      </c>
      <c r="H1201">
        <v>2</v>
      </c>
      <c r="I1201" t="s">
        <v>18</v>
      </c>
      <c r="J1201" t="s">
        <v>19</v>
      </c>
      <c r="K1201">
        <v>28</v>
      </c>
      <c r="L1201">
        <v>19</v>
      </c>
      <c r="M1201">
        <v>1624</v>
      </c>
      <c r="N1201">
        <v>51754.559999999998</v>
      </c>
      <c r="P1201" s="10" t="s">
        <v>16</v>
      </c>
      <c r="Q1201" s="2">
        <v>138</v>
      </c>
      <c r="R1201" s="12">
        <v>4</v>
      </c>
      <c r="S1201" s="12">
        <v>36</v>
      </c>
      <c r="T1201" s="12">
        <v>27</v>
      </c>
      <c r="U1201" s="12">
        <v>1720</v>
      </c>
      <c r="V1201" s="12">
        <v>14165</v>
      </c>
    </row>
    <row r="1202" spans="1:22" x14ac:dyDescent="0.25">
      <c r="A1202" t="s">
        <v>120</v>
      </c>
      <c r="B1202" t="s">
        <v>121</v>
      </c>
      <c r="C1202">
        <v>2016</v>
      </c>
      <c r="D1202">
        <v>272</v>
      </c>
      <c r="E1202">
        <v>4</v>
      </c>
      <c r="F1202" t="s">
        <v>25</v>
      </c>
      <c r="G1202" t="s">
        <v>17</v>
      </c>
      <c r="H1202">
        <v>2</v>
      </c>
      <c r="I1202" t="s">
        <v>18</v>
      </c>
      <c r="J1202" t="s">
        <v>19</v>
      </c>
      <c r="K1202">
        <v>31</v>
      </c>
      <c r="L1202">
        <v>22</v>
      </c>
      <c r="M1202">
        <v>1624</v>
      </c>
      <c r="N1202">
        <v>38804.43</v>
      </c>
      <c r="P1202" s="6" t="s">
        <v>29</v>
      </c>
      <c r="Q1202" s="2">
        <v>290</v>
      </c>
      <c r="R1202" s="12">
        <v>5.3913043478260869</v>
      </c>
      <c r="S1202" s="12">
        <v>27.130434782608695</v>
      </c>
      <c r="T1202" s="12">
        <v>20.478260869565219</v>
      </c>
      <c r="U1202" s="12">
        <v>1720</v>
      </c>
      <c r="V1202" s="12">
        <v>34008.043478260872</v>
      </c>
    </row>
    <row r="1203" spans="1:22" x14ac:dyDescent="0.25">
      <c r="A1203" t="s">
        <v>120</v>
      </c>
      <c r="B1203" t="s">
        <v>121</v>
      </c>
      <c r="C1203">
        <v>2016</v>
      </c>
      <c r="D1203">
        <v>335</v>
      </c>
      <c r="E1203">
        <v>6</v>
      </c>
      <c r="F1203" t="s">
        <v>25</v>
      </c>
      <c r="G1203" t="s">
        <v>26</v>
      </c>
      <c r="H1203">
        <v>2</v>
      </c>
      <c r="I1203" t="s">
        <v>18</v>
      </c>
      <c r="J1203" t="s">
        <v>19</v>
      </c>
      <c r="K1203">
        <v>28</v>
      </c>
      <c r="L1203">
        <v>19</v>
      </c>
      <c r="M1203">
        <v>1624</v>
      </c>
      <c r="N1203">
        <v>53051.61</v>
      </c>
      <c r="P1203" s="7" t="s">
        <v>51</v>
      </c>
      <c r="Q1203" s="2">
        <v>290</v>
      </c>
      <c r="R1203" s="12">
        <v>5.2307692307692308</v>
      </c>
      <c r="S1203" s="12">
        <v>25.307692307692307</v>
      </c>
      <c r="T1203" s="12">
        <v>18.76923076923077</v>
      </c>
      <c r="U1203" s="12">
        <v>1720</v>
      </c>
      <c r="V1203" s="12">
        <v>33983.076923076922</v>
      </c>
    </row>
    <row r="1204" spans="1:22" x14ac:dyDescent="0.25">
      <c r="A1204" t="s">
        <v>120</v>
      </c>
      <c r="B1204" t="s">
        <v>121</v>
      </c>
      <c r="C1204">
        <v>2016</v>
      </c>
      <c r="D1204">
        <v>272</v>
      </c>
      <c r="E1204">
        <v>4</v>
      </c>
      <c r="F1204" t="s">
        <v>25</v>
      </c>
      <c r="G1204" t="s">
        <v>26</v>
      </c>
      <c r="H1204">
        <v>2</v>
      </c>
      <c r="I1204" t="s">
        <v>18</v>
      </c>
      <c r="J1204" t="s">
        <v>19</v>
      </c>
      <c r="K1204">
        <v>30</v>
      </c>
      <c r="L1204">
        <v>22</v>
      </c>
      <c r="M1204">
        <v>1624</v>
      </c>
      <c r="N1204">
        <v>45468.43</v>
      </c>
      <c r="P1204" s="8" t="s">
        <v>693</v>
      </c>
      <c r="Q1204" s="2">
        <v>290</v>
      </c>
      <c r="R1204" s="12">
        <v>5.2307692307692308</v>
      </c>
      <c r="S1204" s="12">
        <v>25.307692307692307</v>
      </c>
      <c r="T1204" s="12">
        <v>18.76923076923077</v>
      </c>
      <c r="U1204" s="12">
        <v>1720</v>
      </c>
      <c r="V1204" s="12">
        <v>33983.076923076922</v>
      </c>
    </row>
    <row r="1205" spans="1:22" x14ac:dyDescent="0.25">
      <c r="A1205" t="s">
        <v>120</v>
      </c>
      <c r="B1205" t="s">
        <v>121</v>
      </c>
      <c r="C1205">
        <v>2016</v>
      </c>
      <c r="D1205">
        <v>335</v>
      </c>
      <c r="E1205">
        <v>6</v>
      </c>
      <c r="F1205" t="s">
        <v>25</v>
      </c>
      <c r="G1205" t="s">
        <v>17</v>
      </c>
      <c r="H1205">
        <v>2</v>
      </c>
      <c r="I1205" t="s">
        <v>18</v>
      </c>
      <c r="J1205" t="s">
        <v>19</v>
      </c>
      <c r="K1205">
        <v>30</v>
      </c>
      <c r="L1205">
        <v>20</v>
      </c>
      <c r="M1205">
        <v>1624</v>
      </c>
      <c r="N1205">
        <v>51917.97</v>
      </c>
      <c r="P1205" s="9" t="s">
        <v>26</v>
      </c>
      <c r="Q1205" s="2">
        <v>290</v>
      </c>
      <c r="R1205" s="12">
        <v>5.333333333333333</v>
      </c>
      <c r="S1205" s="12">
        <v>24.333333333333332</v>
      </c>
      <c r="T1205" s="12">
        <v>18.333333333333332</v>
      </c>
      <c r="U1205" s="12">
        <v>1720</v>
      </c>
      <c r="V1205" s="12">
        <v>35598.333333333336</v>
      </c>
    </row>
    <row r="1206" spans="1:22" x14ac:dyDescent="0.25">
      <c r="A1206" t="s">
        <v>120</v>
      </c>
      <c r="B1206" t="s">
        <v>121</v>
      </c>
      <c r="C1206">
        <v>2017</v>
      </c>
      <c r="D1206">
        <v>272</v>
      </c>
      <c r="E1206">
        <v>4</v>
      </c>
      <c r="F1206" t="s">
        <v>25</v>
      </c>
      <c r="G1206" t="s">
        <v>26</v>
      </c>
      <c r="H1206">
        <v>2</v>
      </c>
      <c r="I1206" t="s">
        <v>18</v>
      </c>
      <c r="J1206" t="s">
        <v>19</v>
      </c>
      <c r="K1206">
        <v>30</v>
      </c>
      <c r="L1206">
        <v>22</v>
      </c>
      <c r="M1206">
        <v>1624</v>
      </c>
      <c r="N1206">
        <v>43395</v>
      </c>
      <c r="P1206" s="10" t="s">
        <v>25</v>
      </c>
      <c r="Q1206" s="2">
        <v>290</v>
      </c>
      <c r="R1206" s="12">
        <v>5.333333333333333</v>
      </c>
      <c r="S1206" s="12">
        <v>24.333333333333332</v>
      </c>
      <c r="T1206" s="12">
        <v>18.333333333333332</v>
      </c>
      <c r="U1206" s="12">
        <v>1720</v>
      </c>
      <c r="V1206" s="12">
        <v>35598.333333333336</v>
      </c>
    </row>
    <row r="1207" spans="1:22" x14ac:dyDescent="0.25">
      <c r="A1207" t="s">
        <v>120</v>
      </c>
      <c r="B1207" t="s">
        <v>121</v>
      </c>
      <c r="C1207">
        <v>2017</v>
      </c>
      <c r="D1207">
        <v>272</v>
      </c>
      <c r="E1207">
        <v>4</v>
      </c>
      <c r="F1207" t="s">
        <v>25</v>
      </c>
      <c r="G1207" t="s">
        <v>17</v>
      </c>
      <c r="H1207">
        <v>2</v>
      </c>
      <c r="I1207" t="s">
        <v>18</v>
      </c>
      <c r="J1207" t="s">
        <v>19</v>
      </c>
      <c r="K1207">
        <v>31</v>
      </c>
      <c r="L1207">
        <v>22</v>
      </c>
      <c r="M1207">
        <v>1624</v>
      </c>
      <c r="N1207">
        <v>37595</v>
      </c>
      <c r="P1207" s="9" t="s">
        <v>28</v>
      </c>
      <c r="Q1207" s="2">
        <v>290</v>
      </c>
      <c r="R1207" s="12">
        <v>5.1428571428571432</v>
      </c>
      <c r="S1207" s="12">
        <v>26.142857142857142</v>
      </c>
      <c r="T1207" s="12">
        <v>19.142857142857142</v>
      </c>
      <c r="U1207" s="12">
        <v>1720</v>
      </c>
      <c r="V1207" s="12">
        <v>32598.571428571428</v>
      </c>
    </row>
    <row r="1208" spans="1:22" x14ac:dyDescent="0.25">
      <c r="A1208" t="s">
        <v>120</v>
      </c>
      <c r="B1208" t="s">
        <v>121</v>
      </c>
      <c r="C1208">
        <v>2017</v>
      </c>
      <c r="D1208">
        <v>272</v>
      </c>
      <c r="E1208">
        <v>4</v>
      </c>
      <c r="F1208" t="s">
        <v>25</v>
      </c>
      <c r="G1208" t="s">
        <v>26</v>
      </c>
      <c r="H1208">
        <v>2</v>
      </c>
      <c r="I1208" t="s">
        <v>18</v>
      </c>
      <c r="J1208" t="s">
        <v>19</v>
      </c>
      <c r="K1208">
        <v>30</v>
      </c>
      <c r="L1208">
        <v>22</v>
      </c>
      <c r="M1208">
        <v>1624</v>
      </c>
      <c r="N1208">
        <v>39995</v>
      </c>
      <c r="P1208" s="10" t="s">
        <v>25</v>
      </c>
      <c r="Q1208" s="2">
        <v>290</v>
      </c>
      <c r="R1208" s="12">
        <v>5.1428571428571432</v>
      </c>
      <c r="S1208" s="12">
        <v>26.142857142857142</v>
      </c>
      <c r="T1208" s="12">
        <v>19.142857142857142</v>
      </c>
      <c r="U1208" s="12">
        <v>1720</v>
      </c>
      <c r="V1208" s="12">
        <v>32598.571428571428</v>
      </c>
    </row>
    <row r="1209" spans="1:22" x14ac:dyDescent="0.25">
      <c r="A1209" t="s">
        <v>120</v>
      </c>
      <c r="B1209" t="s">
        <v>121</v>
      </c>
      <c r="C1209">
        <v>2017</v>
      </c>
      <c r="D1209">
        <v>335</v>
      </c>
      <c r="E1209">
        <v>6</v>
      </c>
      <c r="F1209" t="s">
        <v>25</v>
      </c>
      <c r="G1209" t="s">
        <v>17</v>
      </c>
      <c r="H1209">
        <v>2</v>
      </c>
      <c r="I1209" t="s">
        <v>18</v>
      </c>
      <c r="J1209" t="s">
        <v>19</v>
      </c>
      <c r="K1209">
        <v>30</v>
      </c>
      <c r="L1209">
        <v>20</v>
      </c>
      <c r="M1209">
        <v>1624</v>
      </c>
      <c r="N1209">
        <v>49495</v>
      </c>
      <c r="P1209" s="7" t="s">
        <v>62</v>
      </c>
      <c r="Q1209" s="2">
        <v>276</v>
      </c>
      <c r="R1209" s="12">
        <v>6</v>
      </c>
      <c r="S1209" s="12">
        <v>23.8</v>
      </c>
      <c r="T1209" s="12">
        <v>17.8</v>
      </c>
      <c r="U1209" s="12">
        <v>1720</v>
      </c>
      <c r="V1209" s="12">
        <v>33610</v>
      </c>
    </row>
    <row r="1210" spans="1:22" x14ac:dyDescent="0.25">
      <c r="A1210" t="s">
        <v>120</v>
      </c>
      <c r="B1210" t="s">
        <v>121</v>
      </c>
      <c r="C1210">
        <v>2017</v>
      </c>
      <c r="D1210">
        <v>272</v>
      </c>
      <c r="E1210">
        <v>4</v>
      </c>
      <c r="F1210" t="s">
        <v>25</v>
      </c>
      <c r="G1210" t="s">
        <v>17</v>
      </c>
      <c r="H1210">
        <v>2</v>
      </c>
      <c r="I1210" t="s">
        <v>18</v>
      </c>
      <c r="J1210" t="s">
        <v>19</v>
      </c>
      <c r="K1210">
        <v>31</v>
      </c>
      <c r="L1210">
        <v>22</v>
      </c>
      <c r="M1210">
        <v>1624</v>
      </c>
      <c r="N1210">
        <v>41395</v>
      </c>
      <c r="P1210" s="8" t="s">
        <v>663</v>
      </c>
      <c r="Q1210" s="2">
        <v>276</v>
      </c>
      <c r="R1210" s="12">
        <v>6</v>
      </c>
      <c r="S1210" s="12">
        <v>23.8</v>
      </c>
      <c r="T1210" s="12">
        <v>17.8</v>
      </c>
      <c r="U1210" s="12">
        <v>1720</v>
      </c>
      <c r="V1210" s="12">
        <v>33610</v>
      </c>
    </row>
    <row r="1211" spans="1:22" x14ac:dyDescent="0.25">
      <c r="A1211" t="s">
        <v>120</v>
      </c>
      <c r="B1211" t="s">
        <v>121</v>
      </c>
      <c r="C1211">
        <v>2017</v>
      </c>
      <c r="D1211">
        <v>335</v>
      </c>
      <c r="E1211">
        <v>6</v>
      </c>
      <c r="F1211" t="s">
        <v>25</v>
      </c>
      <c r="G1211" t="s">
        <v>17</v>
      </c>
      <c r="H1211">
        <v>2</v>
      </c>
      <c r="I1211" t="s">
        <v>18</v>
      </c>
      <c r="J1211" t="s">
        <v>19</v>
      </c>
      <c r="K1211">
        <v>30</v>
      </c>
      <c r="L1211">
        <v>20</v>
      </c>
      <c r="M1211">
        <v>1624</v>
      </c>
      <c r="N1211">
        <v>46995</v>
      </c>
      <c r="P1211" s="9" t="s">
        <v>28</v>
      </c>
      <c r="Q1211" s="2">
        <v>276</v>
      </c>
      <c r="R1211" s="12">
        <v>6</v>
      </c>
      <c r="S1211" s="12">
        <v>23.8</v>
      </c>
      <c r="T1211" s="12">
        <v>17.8</v>
      </c>
      <c r="U1211" s="12">
        <v>1720</v>
      </c>
      <c r="V1211" s="12">
        <v>33610</v>
      </c>
    </row>
    <row r="1212" spans="1:22" x14ac:dyDescent="0.25">
      <c r="A1212" t="s">
        <v>120</v>
      </c>
      <c r="B1212" t="s">
        <v>121</v>
      </c>
      <c r="C1212">
        <v>2017</v>
      </c>
      <c r="D1212">
        <v>335</v>
      </c>
      <c r="E1212">
        <v>6</v>
      </c>
      <c r="F1212" t="s">
        <v>25</v>
      </c>
      <c r="G1212" t="s">
        <v>26</v>
      </c>
      <c r="H1212">
        <v>2</v>
      </c>
      <c r="I1212" t="s">
        <v>18</v>
      </c>
      <c r="J1212" t="s">
        <v>19</v>
      </c>
      <c r="K1212">
        <v>27</v>
      </c>
      <c r="L1212">
        <v>19</v>
      </c>
      <c r="M1212">
        <v>1624</v>
      </c>
      <c r="N1212">
        <v>48995</v>
      </c>
      <c r="P1212" s="10" t="s">
        <v>25</v>
      </c>
      <c r="Q1212" s="2">
        <v>276</v>
      </c>
      <c r="R1212" s="12">
        <v>6</v>
      </c>
      <c r="S1212" s="12">
        <v>23.8</v>
      </c>
      <c r="T1212" s="12">
        <v>17.8</v>
      </c>
      <c r="U1212" s="12">
        <v>1720</v>
      </c>
      <c r="V1212" s="12">
        <v>33610</v>
      </c>
    </row>
    <row r="1213" spans="1:22" x14ac:dyDescent="0.25">
      <c r="A1213" t="s">
        <v>120</v>
      </c>
      <c r="B1213" t="s">
        <v>122</v>
      </c>
      <c r="C1213">
        <v>2016</v>
      </c>
      <c r="D1213">
        <v>464</v>
      </c>
      <c r="E1213">
        <v>6</v>
      </c>
      <c r="F1213" t="s">
        <v>16</v>
      </c>
      <c r="G1213" t="s">
        <v>17</v>
      </c>
      <c r="H1213">
        <v>2</v>
      </c>
      <c r="I1213" t="s">
        <v>18</v>
      </c>
      <c r="J1213" t="s">
        <v>19</v>
      </c>
      <c r="K1213">
        <v>23</v>
      </c>
      <c r="L1213">
        <v>17</v>
      </c>
      <c r="M1213">
        <v>1624</v>
      </c>
      <c r="N1213">
        <v>63999.99</v>
      </c>
      <c r="P1213" s="7" t="s">
        <v>30</v>
      </c>
      <c r="Q1213" s="2">
        <v>290</v>
      </c>
      <c r="R1213" s="12">
        <v>5.2</v>
      </c>
      <c r="S1213" s="12">
        <v>35.200000000000003</v>
      </c>
      <c r="T1213" s="12">
        <v>27.6</v>
      </c>
      <c r="U1213" s="12">
        <v>1720</v>
      </c>
      <c r="V1213" s="12">
        <v>34471</v>
      </c>
    </row>
    <row r="1214" spans="1:22" x14ac:dyDescent="0.25">
      <c r="A1214" t="s">
        <v>120</v>
      </c>
      <c r="B1214" t="s">
        <v>122</v>
      </c>
      <c r="C1214">
        <v>2016</v>
      </c>
      <c r="D1214">
        <v>464</v>
      </c>
      <c r="E1214">
        <v>6</v>
      </c>
      <c r="F1214" t="s">
        <v>16</v>
      </c>
      <c r="G1214" t="s">
        <v>17</v>
      </c>
      <c r="H1214">
        <v>4</v>
      </c>
      <c r="I1214" t="s">
        <v>18</v>
      </c>
      <c r="J1214" t="s">
        <v>30</v>
      </c>
      <c r="K1214">
        <v>23</v>
      </c>
      <c r="L1214">
        <v>17</v>
      </c>
      <c r="M1214">
        <v>1624</v>
      </c>
      <c r="N1214">
        <v>61753.120000000003</v>
      </c>
      <c r="P1214" s="8" t="s">
        <v>176</v>
      </c>
      <c r="Q1214" s="2">
        <v>290</v>
      </c>
      <c r="R1214" s="12">
        <v>6</v>
      </c>
      <c r="S1214" s="12">
        <v>28</v>
      </c>
      <c r="T1214" s="12">
        <v>20</v>
      </c>
      <c r="U1214" s="12">
        <v>1720</v>
      </c>
      <c r="V1214" s="12">
        <v>38456.666666666664</v>
      </c>
    </row>
    <row r="1215" spans="1:22" x14ac:dyDescent="0.25">
      <c r="A1215" t="s">
        <v>120</v>
      </c>
      <c r="B1215" t="s">
        <v>122</v>
      </c>
      <c r="C1215">
        <v>2017</v>
      </c>
      <c r="D1215">
        <v>464</v>
      </c>
      <c r="E1215">
        <v>6</v>
      </c>
      <c r="F1215" t="s">
        <v>16</v>
      </c>
      <c r="G1215" t="s">
        <v>17</v>
      </c>
      <c r="H1215">
        <v>2</v>
      </c>
      <c r="I1215" t="s">
        <v>18</v>
      </c>
      <c r="J1215" t="s">
        <v>19</v>
      </c>
      <c r="K1215">
        <v>23</v>
      </c>
      <c r="L1215">
        <v>16</v>
      </c>
      <c r="M1215">
        <v>1624</v>
      </c>
      <c r="N1215">
        <v>62895</v>
      </c>
      <c r="P1215" s="9" t="s">
        <v>28</v>
      </c>
      <c r="Q1215" s="2">
        <v>290</v>
      </c>
      <c r="R1215" s="12">
        <v>6</v>
      </c>
      <c r="S1215" s="12">
        <v>28</v>
      </c>
      <c r="T1215" s="12">
        <v>20</v>
      </c>
      <c r="U1215" s="12">
        <v>1720</v>
      </c>
      <c r="V1215" s="12">
        <v>38456.666666666664</v>
      </c>
    </row>
    <row r="1216" spans="1:22" x14ac:dyDescent="0.25">
      <c r="A1216" t="s">
        <v>120</v>
      </c>
      <c r="B1216" t="s">
        <v>122</v>
      </c>
      <c r="C1216">
        <v>2017</v>
      </c>
      <c r="D1216">
        <v>464</v>
      </c>
      <c r="E1216">
        <v>6</v>
      </c>
      <c r="F1216" t="s">
        <v>16</v>
      </c>
      <c r="G1216" t="s">
        <v>17</v>
      </c>
      <c r="H1216">
        <v>4</v>
      </c>
      <c r="I1216" t="s">
        <v>18</v>
      </c>
      <c r="J1216" t="s">
        <v>30</v>
      </c>
      <c r="K1216">
        <v>23</v>
      </c>
      <c r="L1216">
        <v>16</v>
      </c>
      <c r="M1216">
        <v>1624</v>
      </c>
      <c r="N1216">
        <v>60695</v>
      </c>
      <c r="P1216" s="10" t="s">
        <v>25</v>
      </c>
      <c r="Q1216" s="2">
        <v>290</v>
      </c>
      <c r="R1216" s="12">
        <v>6</v>
      </c>
      <c r="S1216" s="12">
        <v>28</v>
      </c>
      <c r="T1216" s="12">
        <v>20</v>
      </c>
      <c r="U1216" s="12">
        <v>1720</v>
      </c>
      <c r="V1216" s="12">
        <v>38456.666666666664</v>
      </c>
    </row>
    <row r="1217" spans="1:22" x14ac:dyDescent="0.25">
      <c r="A1217" t="s">
        <v>120</v>
      </c>
      <c r="B1217" t="s">
        <v>123</v>
      </c>
      <c r="C1217">
        <v>2015</v>
      </c>
      <c r="D1217">
        <v>272</v>
      </c>
      <c r="E1217">
        <v>4</v>
      </c>
      <c r="F1217" t="s">
        <v>25</v>
      </c>
      <c r="G1217" t="s">
        <v>26</v>
      </c>
      <c r="H1217">
        <v>4</v>
      </c>
      <c r="I1217" t="s">
        <v>18</v>
      </c>
      <c r="J1217" t="s">
        <v>30</v>
      </c>
      <c r="K1217">
        <v>28</v>
      </c>
      <c r="L1217">
        <v>20</v>
      </c>
      <c r="M1217">
        <v>1624</v>
      </c>
      <c r="N1217">
        <v>42753.31</v>
      </c>
      <c r="P1217" s="8" t="s">
        <v>548</v>
      </c>
      <c r="Q1217" s="2">
        <v>192</v>
      </c>
      <c r="R1217" s="12">
        <v>4</v>
      </c>
      <c r="S1217" s="12">
        <v>46</v>
      </c>
      <c r="T1217" s="12">
        <v>39</v>
      </c>
      <c r="U1217" s="12">
        <v>1720</v>
      </c>
      <c r="V1217" s="12">
        <v>28492.5</v>
      </c>
    </row>
    <row r="1218" spans="1:22" x14ac:dyDescent="0.25">
      <c r="A1218" t="s">
        <v>120</v>
      </c>
      <c r="B1218" t="s">
        <v>123</v>
      </c>
      <c r="C1218">
        <v>2015</v>
      </c>
      <c r="D1218">
        <v>272</v>
      </c>
      <c r="E1218">
        <v>4</v>
      </c>
      <c r="F1218" t="s">
        <v>25</v>
      </c>
      <c r="G1218" t="s">
        <v>17</v>
      </c>
      <c r="H1218">
        <v>4</v>
      </c>
      <c r="I1218" t="s">
        <v>18</v>
      </c>
      <c r="J1218" t="s">
        <v>30</v>
      </c>
      <c r="K1218">
        <v>30</v>
      </c>
      <c r="L1218">
        <v>21</v>
      </c>
      <c r="M1218">
        <v>1624</v>
      </c>
      <c r="N1218">
        <v>40684.93</v>
      </c>
      <c r="P1218" s="9" t="s">
        <v>28</v>
      </c>
      <c r="Q1218" s="2">
        <v>192</v>
      </c>
      <c r="R1218" s="12">
        <v>4</v>
      </c>
      <c r="S1218" s="12">
        <v>46</v>
      </c>
      <c r="T1218" s="12">
        <v>39</v>
      </c>
      <c r="U1218" s="12">
        <v>1720</v>
      </c>
      <c r="V1218" s="12">
        <v>28492.5</v>
      </c>
    </row>
    <row r="1219" spans="1:22" x14ac:dyDescent="0.25">
      <c r="A1219" t="s">
        <v>120</v>
      </c>
      <c r="B1219" t="s">
        <v>123</v>
      </c>
      <c r="C1219">
        <v>2015</v>
      </c>
      <c r="D1219">
        <v>202</v>
      </c>
      <c r="E1219">
        <v>4</v>
      </c>
      <c r="F1219" t="s">
        <v>25</v>
      </c>
      <c r="G1219" t="s">
        <v>17</v>
      </c>
      <c r="H1219">
        <v>4</v>
      </c>
      <c r="I1219" t="s">
        <v>18</v>
      </c>
      <c r="J1219" t="s">
        <v>30</v>
      </c>
      <c r="K1219">
        <v>33</v>
      </c>
      <c r="L1219">
        <v>21</v>
      </c>
      <c r="M1219">
        <v>1624</v>
      </c>
      <c r="N1219">
        <v>34350.54</v>
      </c>
      <c r="P1219" s="10" t="s">
        <v>25</v>
      </c>
      <c r="Q1219" s="2">
        <v>192</v>
      </c>
      <c r="R1219" s="12">
        <v>4</v>
      </c>
      <c r="S1219" s="12">
        <v>46</v>
      </c>
      <c r="T1219" s="12">
        <v>39</v>
      </c>
      <c r="U1219" s="12">
        <v>1720</v>
      </c>
      <c r="V1219" s="12">
        <v>28492.5</v>
      </c>
    </row>
    <row r="1220" spans="1:22" x14ac:dyDescent="0.25">
      <c r="A1220" t="s">
        <v>120</v>
      </c>
      <c r="B1220" t="s">
        <v>123</v>
      </c>
      <c r="C1220">
        <v>2015</v>
      </c>
      <c r="D1220">
        <v>272</v>
      </c>
      <c r="E1220">
        <v>4</v>
      </c>
      <c r="F1220" t="s">
        <v>25</v>
      </c>
      <c r="G1220" t="s">
        <v>17</v>
      </c>
      <c r="H1220">
        <v>4</v>
      </c>
      <c r="I1220" t="s">
        <v>18</v>
      </c>
      <c r="J1220" t="s">
        <v>30</v>
      </c>
      <c r="K1220">
        <v>30</v>
      </c>
      <c r="L1220">
        <v>21</v>
      </c>
      <c r="M1220">
        <v>1624</v>
      </c>
      <c r="N1220">
        <v>47174.46</v>
      </c>
      <c r="P1220" s="4" t="s">
        <v>131</v>
      </c>
      <c r="Q1220" s="2">
        <v>750</v>
      </c>
      <c r="R1220" s="12">
        <v>10.884615384615385</v>
      </c>
      <c r="S1220" s="12">
        <v>18.01923076923077</v>
      </c>
      <c r="T1220" s="12">
        <v>11.51923076923077</v>
      </c>
      <c r="U1220" s="12">
        <v>1158</v>
      </c>
      <c r="V1220" s="12">
        <v>355414.31653846148</v>
      </c>
    </row>
    <row r="1221" spans="1:22" x14ac:dyDescent="0.25">
      <c r="A1221" t="s">
        <v>120</v>
      </c>
      <c r="B1221" t="s">
        <v>123</v>
      </c>
      <c r="C1221">
        <v>2015</v>
      </c>
      <c r="D1221">
        <v>321</v>
      </c>
      <c r="E1221">
        <v>6</v>
      </c>
      <c r="F1221" t="s">
        <v>25</v>
      </c>
      <c r="G1221" t="s">
        <v>17</v>
      </c>
      <c r="H1221">
        <v>4</v>
      </c>
      <c r="I1221" t="s">
        <v>18</v>
      </c>
      <c r="J1221" t="s">
        <v>30</v>
      </c>
      <c r="K1221">
        <v>28</v>
      </c>
      <c r="L1221">
        <v>18</v>
      </c>
      <c r="M1221">
        <v>1624</v>
      </c>
      <c r="N1221">
        <v>49242.83</v>
      </c>
      <c r="P1221" s="5">
        <v>2001</v>
      </c>
      <c r="Q1221" s="2">
        <v>550</v>
      </c>
      <c r="R1221" s="12">
        <v>12</v>
      </c>
      <c r="S1221" s="12">
        <v>12</v>
      </c>
      <c r="T1221" s="12">
        <v>9</v>
      </c>
      <c r="U1221" s="12">
        <v>1158</v>
      </c>
      <c r="V1221" s="12">
        <v>408164.25</v>
      </c>
    </row>
    <row r="1222" spans="1:22" x14ac:dyDescent="0.25">
      <c r="A1222" t="s">
        <v>120</v>
      </c>
      <c r="B1222" t="s">
        <v>123</v>
      </c>
      <c r="C1222">
        <v>2015</v>
      </c>
      <c r="D1222">
        <v>321</v>
      </c>
      <c r="E1222">
        <v>6</v>
      </c>
      <c r="F1222" t="s">
        <v>25</v>
      </c>
      <c r="G1222" t="s">
        <v>17</v>
      </c>
      <c r="H1222">
        <v>4</v>
      </c>
      <c r="I1222" t="s">
        <v>18</v>
      </c>
      <c r="J1222" t="s">
        <v>30</v>
      </c>
      <c r="K1222">
        <v>28</v>
      </c>
      <c r="L1222">
        <v>18</v>
      </c>
      <c r="M1222">
        <v>1624</v>
      </c>
      <c r="N1222">
        <v>46186.81</v>
      </c>
      <c r="P1222" s="6" t="s">
        <v>18</v>
      </c>
      <c r="Q1222" s="2">
        <v>550</v>
      </c>
      <c r="R1222" s="12">
        <v>12</v>
      </c>
      <c r="S1222" s="12">
        <v>12</v>
      </c>
      <c r="T1222" s="12">
        <v>9</v>
      </c>
      <c r="U1222" s="12">
        <v>1158</v>
      </c>
      <c r="V1222" s="12">
        <v>408164.25</v>
      </c>
    </row>
    <row r="1223" spans="1:22" x14ac:dyDescent="0.25">
      <c r="A1223" t="s">
        <v>120</v>
      </c>
      <c r="B1223" t="s">
        <v>123</v>
      </c>
      <c r="C1223">
        <v>2015</v>
      </c>
      <c r="D1223">
        <v>272</v>
      </c>
      <c r="E1223">
        <v>4</v>
      </c>
      <c r="F1223" t="s">
        <v>25</v>
      </c>
      <c r="G1223" t="s">
        <v>26</v>
      </c>
      <c r="H1223">
        <v>4</v>
      </c>
      <c r="I1223" t="s">
        <v>18</v>
      </c>
      <c r="J1223" t="s">
        <v>30</v>
      </c>
      <c r="K1223">
        <v>28</v>
      </c>
      <c r="L1223">
        <v>20</v>
      </c>
      <c r="M1223">
        <v>1624</v>
      </c>
      <c r="N1223">
        <v>48312.07</v>
      </c>
      <c r="P1223" s="7" t="s">
        <v>19</v>
      </c>
      <c r="Q1223" s="2">
        <v>550</v>
      </c>
      <c r="R1223" s="12">
        <v>12</v>
      </c>
      <c r="S1223" s="12">
        <v>12</v>
      </c>
      <c r="T1223" s="12">
        <v>9</v>
      </c>
      <c r="U1223" s="12">
        <v>1158</v>
      </c>
      <c r="V1223" s="12">
        <v>408164.25</v>
      </c>
    </row>
    <row r="1224" spans="1:22" x14ac:dyDescent="0.25">
      <c r="A1224" t="s">
        <v>120</v>
      </c>
      <c r="B1224" t="s">
        <v>123</v>
      </c>
      <c r="C1224">
        <v>2015</v>
      </c>
      <c r="D1224">
        <v>272</v>
      </c>
      <c r="E1224">
        <v>4</v>
      </c>
      <c r="F1224" t="s">
        <v>25</v>
      </c>
      <c r="G1224" t="s">
        <v>26</v>
      </c>
      <c r="H1224">
        <v>4</v>
      </c>
      <c r="I1224" t="s">
        <v>18</v>
      </c>
      <c r="J1224" t="s">
        <v>30</v>
      </c>
      <c r="K1224">
        <v>28</v>
      </c>
      <c r="L1224">
        <v>20</v>
      </c>
      <c r="M1224">
        <v>1624</v>
      </c>
      <c r="N1224">
        <v>38518.31</v>
      </c>
      <c r="P1224" s="8" t="s">
        <v>264</v>
      </c>
      <c r="Q1224" s="2">
        <v>550</v>
      </c>
      <c r="R1224" s="12">
        <v>12</v>
      </c>
      <c r="S1224" s="12">
        <v>12</v>
      </c>
      <c r="T1224" s="12">
        <v>9</v>
      </c>
      <c r="U1224" s="12">
        <v>1158</v>
      </c>
      <c r="V1224" s="12">
        <v>408164.25</v>
      </c>
    </row>
    <row r="1225" spans="1:22" x14ac:dyDescent="0.25">
      <c r="A1225" t="s">
        <v>120</v>
      </c>
      <c r="B1225" t="s">
        <v>123</v>
      </c>
      <c r="C1225">
        <v>2015</v>
      </c>
      <c r="D1225">
        <v>321</v>
      </c>
      <c r="E1225">
        <v>6</v>
      </c>
      <c r="F1225" t="s">
        <v>25</v>
      </c>
      <c r="G1225" t="s">
        <v>17</v>
      </c>
      <c r="H1225">
        <v>4</v>
      </c>
      <c r="I1225" t="s">
        <v>18</v>
      </c>
      <c r="J1225" t="s">
        <v>30</v>
      </c>
      <c r="K1225">
        <v>28</v>
      </c>
      <c r="L1225">
        <v>18</v>
      </c>
      <c r="M1225">
        <v>1624</v>
      </c>
      <c r="N1225">
        <v>42753.31</v>
      </c>
      <c r="P1225" s="9" t="s">
        <v>26</v>
      </c>
      <c r="Q1225" s="2">
        <v>550</v>
      </c>
      <c r="R1225" s="12">
        <v>12</v>
      </c>
      <c r="S1225" s="12">
        <v>12</v>
      </c>
      <c r="T1225" s="12">
        <v>9</v>
      </c>
      <c r="U1225" s="12">
        <v>1158</v>
      </c>
      <c r="V1225" s="12">
        <v>408164.25</v>
      </c>
    </row>
    <row r="1226" spans="1:22" x14ac:dyDescent="0.25">
      <c r="A1226" t="s">
        <v>120</v>
      </c>
      <c r="B1226" t="s">
        <v>123</v>
      </c>
      <c r="C1226">
        <v>2015</v>
      </c>
      <c r="D1226">
        <v>321</v>
      </c>
      <c r="E1226">
        <v>6</v>
      </c>
      <c r="F1226" t="s">
        <v>25</v>
      </c>
      <c r="G1226" t="s">
        <v>26</v>
      </c>
      <c r="H1226">
        <v>4</v>
      </c>
      <c r="I1226" t="s">
        <v>18</v>
      </c>
      <c r="J1226" t="s">
        <v>30</v>
      </c>
      <c r="K1226">
        <v>26</v>
      </c>
      <c r="L1226">
        <v>18</v>
      </c>
      <c r="M1226">
        <v>1624</v>
      </c>
      <c r="N1226">
        <v>48255.19</v>
      </c>
      <c r="P1226" s="10" t="s">
        <v>16</v>
      </c>
      <c r="Q1226" s="2">
        <v>550</v>
      </c>
      <c r="R1226" s="12">
        <v>12</v>
      </c>
      <c r="S1226" s="12">
        <v>12</v>
      </c>
      <c r="T1226" s="12">
        <v>9</v>
      </c>
      <c r="U1226" s="12">
        <v>1158</v>
      </c>
      <c r="V1226" s="12">
        <v>408164.25</v>
      </c>
    </row>
    <row r="1227" spans="1:22" x14ac:dyDescent="0.25">
      <c r="A1227" t="s">
        <v>120</v>
      </c>
      <c r="B1227" t="s">
        <v>123</v>
      </c>
      <c r="C1227">
        <v>2015</v>
      </c>
      <c r="D1227">
        <v>321</v>
      </c>
      <c r="E1227">
        <v>6</v>
      </c>
      <c r="F1227" t="s">
        <v>25</v>
      </c>
      <c r="G1227" t="s">
        <v>26</v>
      </c>
      <c r="H1227">
        <v>4</v>
      </c>
      <c r="I1227" t="s">
        <v>18</v>
      </c>
      <c r="J1227" t="s">
        <v>30</v>
      </c>
      <c r="K1227">
        <v>26</v>
      </c>
      <c r="L1227">
        <v>18</v>
      </c>
      <c r="M1227">
        <v>1624</v>
      </c>
      <c r="N1227">
        <v>50380.44</v>
      </c>
      <c r="P1227" s="5">
        <v>2008</v>
      </c>
      <c r="Q1227" s="2">
        <v>650</v>
      </c>
      <c r="R1227" s="12">
        <v>12</v>
      </c>
      <c r="S1227" s="12">
        <v>13.6</v>
      </c>
      <c r="T1227" s="12">
        <v>8.6</v>
      </c>
      <c r="U1227" s="12">
        <v>1158</v>
      </c>
      <c r="V1227" s="12">
        <v>666972.13000000012</v>
      </c>
    </row>
    <row r="1228" spans="1:22" x14ac:dyDescent="0.25">
      <c r="A1228" t="s">
        <v>120</v>
      </c>
      <c r="B1228" t="s">
        <v>123</v>
      </c>
      <c r="C1228">
        <v>2015</v>
      </c>
      <c r="D1228">
        <v>272</v>
      </c>
      <c r="E1228">
        <v>4</v>
      </c>
      <c r="F1228" t="s">
        <v>25</v>
      </c>
      <c r="G1228" t="s">
        <v>26</v>
      </c>
      <c r="H1228">
        <v>4</v>
      </c>
      <c r="I1228" t="s">
        <v>18</v>
      </c>
      <c r="J1228" t="s">
        <v>30</v>
      </c>
      <c r="K1228">
        <v>28</v>
      </c>
      <c r="L1228">
        <v>20</v>
      </c>
      <c r="M1228">
        <v>1624</v>
      </c>
      <c r="N1228">
        <v>46186.81</v>
      </c>
      <c r="P1228" s="6" t="s">
        <v>18</v>
      </c>
      <c r="Q1228" s="2">
        <v>650</v>
      </c>
      <c r="R1228" s="12">
        <v>12</v>
      </c>
      <c r="S1228" s="12">
        <v>13.6</v>
      </c>
      <c r="T1228" s="12">
        <v>8.6</v>
      </c>
      <c r="U1228" s="12">
        <v>1158</v>
      </c>
      <c r="V1228" s="12">
        <v>666972.13000000012</v>
      </c>
    </row>
    <row r="1229" spans="1:22" x14ac:dyDescent="0.25">
      <c r="A1229" t="s">
        <v>120</v>
      </c>
      <c r="B1229" t="s">
        <v>123</v>
      </c>
      <c r="C1229">
        <v>2015</v>
      </c>
      <c r="D1229">
        <v>272</v>
      </c>
      <c r="E1229">
        <v>4</v>
      </c>
      <c r="F1229" t="s">
        <v>25</v>
      </c>
      <c r="G1229" t="s">
        <v>17</v>
      </c>
      <c r="H1229">
        <v>4</v>
      </c>
      <c r="I1229" t="s">
        <v>18</v>
      </c>
      <c r="J1229" t="s">
        <v>30</v>
      </c>
      <c r="K1229">
        <v>30</v>
      </c>
      <c r="L1229">
        <v>21</v>
      </c>
      <c r="M1229">
        <v>1624</v>
      </c>
      <c r="N1229">
        <v>36449.94</v>
      </c>
      <c r="P1229" s="7" t="s">
        <v>21</v>
      </c>
      <c r="Q1229" s="2">
        <v>632</v>
      </c>
      <c r="R1229" s="12">
        <v>12</v>
      </c>
      <c r="S1229" s="12">
        <v>13.5</v>
      </c>
      <c r="T1229" s="12">
        <v>8.5</v>
      </c>
      <c r="U1229" s="12">
        <v>1158</v>
      </c>
      <c r="V1229" s="12">
        <v>425453.17</v>
      </c>
    </row>
    <row r="1230" spans="1:22" x14ac:dyDescent="0.25">
      <c r="A1230" t="s">
        <v>120</v>
      </c>
      <c r="B1230" t="s">
        <v>123</v>
      </c>
      <c r="C1230">
        <v>2015</v>
      </c>
      <c r="D1230">
        <v>272</v>
      </c>
      <c r="E1230">
        <v>4</v>
      </c>
      <c r="F1230" t="s">
        <v>25</v>
      </c>
      <c r="G1230" t="s">
        <v>17</v>
      </c>
      <c r="H1230">
        <v>4</v>
      </c>
      <c r="I1230" t="s">
        <v>18</v>
      </c>
      <c r="J1230" t="s">
        <v>30</v>
      </c>
      <c r="K1230">
        <v>30</v>
      </c>
      <c r="L1230">
        <v>21</v>
      </c>
      <c r="M1230">
        <v>1624</v>
      </c>
      <c r="N1230">
        <v>44118.44</v>
      </c>
      <c r="P1230" s="8" t="s">
        <v>536</v>
      </c>
      <c r="Q1230" s="2">
        <v>632</v>
      </c>
      <c r="R1230" s="12">
        <v>12</v>
      </c>
      <c r="S1230" s="12">
        <v>13.5</v>
      </c>
      <c r="T1230" s="12">
        <v>8.5</v>
      </c>
      <c r="U1230" s="12">
        <v>1158</v>
      </c>
      <c r="V1230" s="12">
        <v>425453.17</v>
      </c>
    </row>
    <row r="1231" spans="1:22" x14ac:dyDescent="0.25">
      <c r="A1231" t="s">
        <v>120</v>
      </c>
      <c r="B1231" t="s">
        <v>123</v>
      </c>
      <c r="C1231">
        <v>2015</v>
      </c>
      <c r="D1231">
        <v>202</v>
      </c>
      <c r="E1231">
        <v>4</v>
      </c>
      <c r="F1231" t="s">
        <v>25</v>
      </c>
      <c r="G1231" t="s">
        <v>17</v>
      </c>
      <c r="H1231">
        <v>4</v>
      </c>
      <c r="I1231" t="s">
        <v>18</v>
      </c>
      <c r="J1231" t="s">
        <v>30</v>
      </c>
      <c r="K1231">
        <v>33</v>
      </c>
      <c r="L1231">
        <v>21</v>
      </c>
      <c r="M1231">
        <v>1624</v>
      </c>
      <c r="N1231">
        <v>38616.559999999998</v>
      </c>
      <c r="P1231" s="9" t="s">
        <v>26</v>
      </c>
      <c r="Q1231" s="2">
        <v>632</v>
      </c>
      <c r="R1231" s="12">
        <v>12</v>
      </c>
      <c r="S1231" s="12">
        <v>13.5</v>
      </c>
      <c r="T1231" s="12">
        <v>8.5</v>
      </c>
      <c r="U1231" s="12">
        <v>1158</v>
      </c>
      <c r="V1231" s="12">
        <v>425453.17</v>
      </c>
    </row>
    <row r="1232" spans="1:22" x14ac:dyDescent="0.25">
      <c r="A1232" t="s">
        <v>120</v>
      </c>
      <c r="B1232" t="s">
        <v>123</v>
      </c>
      <c r="C1232">
        <v>2015</v>
      </c>
      <c r="D1232">
        <v>321</v>
      </c>
      <c r="E1232">
        <v>6</v>
      </c>
      <c r="F1232" t="s">
        <v>25</v>
      </c>
      <c r="G1232" t="s">
        <v>26</v>
      </c>
      <c r="H1232">
        <v>4</v>
      </c>
      <c r="I1232" t="s">
        <v>18</v>
      </c>
      <c r="J1232" t="s">
        <v>30</v>
      </c>
      <c r="K1232">
        <v>26</v>
      </c>
      <c r="L1232">
        <v>18</v>
      </c>
      <c r="M1232">
        <v>1624</v>
      </c>
      <c r="N1232">
        <v>44821.68</v>
      </c>
      <c r="P1232" s="10" t="s">
        <v>41</v>
      </c>
      <c r="Q1232" s="2">
        <v>632</v>
      </c>
      <c r="R1232" s="12">
        <v>12</v>
      </c>
      <c r="S1232" s="12">
        <v>14</v>
      </c>
      <c r="T1232" s="12">
        <v>9</v>
      </c>
      <c r="U1232" s="12">
        <v>1158</v>
      </c>
      <c r="V1232" s="12">
        <v>430576.37</v>
      </c>
    </row>
    <row r="1233" spans="1:22" x14ac:dyDescent="0.25">
      <c r="A1233" t="s">
        <v>120</v>
      </c>
      <c r="B1233" t="s">
        <v>123</v>
      </c>
      <c r="C1233">
        <v>2016</v>
      </c>
      <c r="D1233">
        <v>335</v>
      </c>
      <c r="E1233">
        <v>6</v>
      </c>
      <c r="F1233" t="s">
        <v>25</v>
      </c>
      <c r="G1233" t="s">
        <v>17</v>
      </c>
      <c r="H1233">
        <v>4</v>
      </c>
      <c r="I1233" t="s">
        <v>29</v>
      </c>
      <c r="J1233" t="s">
        <v>30</v>
      </c>
      <c r="K1233">
        <v>30</v>
      </c>
      <c r="L1233">
        <v>20</v>
      </c>
      <c r="M1233">
        <v>1624</v>
      </c>
      <c r="N1233">
        <v>42220.69</v>
      </c>
      <c r="P1233" s="10" t="s">
        <v>16</v>
      </c>
      <c r="Q1233" s="2">
        <v>632</v>
      </c>
      <c r="R1233" s="12">
        <v>12</v>
      </c>
      <c r="S1233" s="12">
        <v>13</v>
      </c>
      <c r="T1233" s="12">
        <v>8</v>
      </c>
      <c r="U1233" s="12">
        <v>1158</v>
      </c>
      <c r="V1233" s="12">
        <v>420329.97</v>
      </c>
    </row>
    <row r="1234" spans="1:22" x14ac:dyDescent="0.25">
      <c r="A1234" t="s">
        <v>120</v>
      </c>
      <c r="B1234" t="s">
        <v>123</v>
      </c>
      <c r="C1234">
        <v>2016</v>
      </c>
      <c r="D1234">
        <v>272</v>
      </c>
      <c r="E1234">
        <v>4</v>
      </c>
      <c r="F1234" t="s">
        <v>25</v>
      </c>
      <c r="G1234" t="s">
        <v>17</v>
      </c>
      <c r="H1234">
        <v>4</v>
      </c>
      <c r="I1234" t="s">
        <v>29</v>
      </c>
      <c r="J1234" t="s">
        <v>30</v>
      </c>
      <c r="K1234">
        <v>31</v>
      </c>
      <c r="L1234">
        <v>22</v>
      </c>
      <c r="M1234">
        <v>1624</v>
      </c>
      <c r="N1234">
        <v>47092.31</v>
      </c>
      <c r="P1234" s="7" t="s">
        <v>19</v>
      </c>
      <c r="Q1234" s="2">
        <v>650</v>
      </c>
      <c r="R1234" s="12">
        <v>12</v>
      </c>
      <c r="S1234" s="12">
        <v>13.666666666666666</v>
      </c>
      <c r="T1234" s="12">
        <v>8.6666666666666661</v>
      </c>
      <c r="U1234" s="12">
        <v>1158</v>
      </c>
      <c r="V1234" s="12">
        <v>827984.77</v>
      </c>
    </row>
    <row r="1235" spans="1:22" x14ac:dyDescent="0.25">
      <c r="A1235" t="s">
        <v>120</v>
      </c>
      <c r="B1235" t="s">
        <v>123</v>
      </c>
      <c r="C1235">
        <v>2016</v>
      </c>
      <c r="D1235">
        <v>335</v>
      </c>
      <c r="E1235">
        <v>6</v>
      </c>
      <c r="F1235" t="s">
        <v>25</v>
      </c>
      <c r="G1235" t="s">
        <v>17</v>
      </c>
      <c r="H1235">
        <v>4</v>
      </c>
      <c r="I1235" t="s">
        <v>29</v>
      </c>
      <c r="J1235" t="s">
        <v>30</v>
      </c>
      <c r="K1235">
        <v>30</v>
      </c>
      <c r="L1235">
        <v>20</v>
      </c>
      <c r="M1235">
        <v>1624</v>
      </c>
      <c r="N1235">
        <v>46116.959999999999</v>
      </c>
      <c r="P1235" s="8" t="s">
        <v>536</v>
      </c>
      <c r="Q1235" s="2">
        <v>632</v>
      </c>
      <c r="R1235" s="12">
        <v>12</v>
      </c>
      <c r="S1235" s="12">
        <v>13.5</v>
      </c>
      <c r="T1235" s="12">
        <v>8.5</v>
      </c>
      <c r="U1235" s="12">
        <v>1158</v>
      </c>
      <c r="V1235" s="12">
        <v>388110.745</v>
      </c>
    </row>
    <row r="1236" spans="1:22" x14ac:dyDescent="0.25">
      <c r="A1236" t="s">
        <v>120</v>
      </c>
      <c r="B1236" t="s">
        <v>123</v>
      </c>
      <c r="C1236">
        <v>2016</v>
      </c>
      <c r="D1236">
        <v>272</v>
      </c>
      <c r="E1236">
        <v>4</v>
      </c>
      <c r="F1236" t="s">
        <v>25</v>
      </c>
      <c r="G1236" t="s">
        <v>17</v>
      </c>
      <c r="H1236">
        <v>4</v>
      </c>
      <c r="I1236" t="s">
        <v>29</v>
      </c>
      <c r="J1236" t="s">
        <v>30</v>
      </c>
      <c r="K1236">
        <v>31</v>
      </c>
      <c r="L1236">
        <v>22</v>
      </c>
      <c r="M1236">
        <v>1624</v>
      </c>
      <c r="N1236">
        <v>40178.080000000002</v>
      </c>
      <c r="P1236" s="9" t="s">
        <v>26</v>
      </c>
      <c r="Q1236" s="2">
        <v>632</v>
      </c>
      <c r="R1236" s="12">
        <v>12</v>
      </c>
      <c r="S1236" s="12">
        <v>13.5</v>
      </c>
      <c r="T1236" s="12">
        <v>8.5</v>
      </c>
      <c r="U1236" s="12">
        <v>1158</v>
      </c>
      <c r="V1236" s="12">
        <v>388110.745</v>
      </c>
    </row>
    <row r="1237" spans="1:22" x14ac:dyDescent="0.25">
      <c r="A1237" t="s">
        <v>120</v>
      </c>
      <c r="B1237" t="s">
        <v>123</v>
      </c>
      <c r="C1237">
        <v>2016</v>
      </c>
      <c r="D1237">
        <v>335</v>
      </c>
      <c r="E1237">
        <v>6</v>
      </c>
      <c r="F1237" t="s">
        <v>25</v>
      </c>
      <c r="G1237" t="s">
        <v>26</v>
      </c>
      <c r="H1237">
        <v>4</v>
      </c>
      <c r="I1237" t="s">
        <v>29</v>
      </c>
      <c r="J1237" t="s">
        <v>30</v>
      </c>
      <c r="K1237">
        <v>28</v>
      </c>
      <c r="L1237">
        <v>19</v>
      </c>
      <c r="M1237">
        <v>1624</v>
      </c>
      <c r="N1237">
        <v>48159.57</v>
      </c>
      <c r="P1237" s="10" t="s">
        <v>41</v>
      </c>
      <c r="Q1237" s="2">
        <v>632</v>
      </c>
      <c r="R1237" s="12">
        <v>12</v>
      </c>
      <c r="S1237" s="12">
        <v>14</v>
      </c>
      <c r="T1237" s="12">
        <v>9</v>
      </c>
      <c r="U1237" s="12">
        <v>1158</v>
      </c>
      <c r="V1237" s="12">
        <v>393233.94</v>
      </c>
    </row>
    <row r="1238" spans="1:22" x14ac:dyDescent="0.25">
      <c r="A1238" t="s">
        <v>120</v>
      </c>
      <c r="B1238" t="s">
        <v>123</v>
      </c>
      <c r="C1238">
        <v>2016</v>
      </c>
      <c r="D1238">
        <v>272</v>
      </c>
      <c r="E1238">
        <v>4</v>
      </c>
      <c r="F1238" t="s">
        <v>25</v>
      </c>
      <c r="G1238" t="s">
        <v>17</v>
      </c>
      <c r="H1238">
        <v>4</v>
      </c>
      <c r="I1238" t="s">
        <v>29</v>
      </c>
      <c r="J1238" t="s">
        <v>30</v>
      </c>
      <c r="K1238">
        <v>31</v>
      </c>
      <c r="L1238">
        <v>22</v>
      </c>
      <c r="M1238">
        <v>1624</v>
      </c>
      <c r="N1238">
        <v>44074.35</v>
      </c>
      <c r="P1238" s="10" t="s">
        <v>16</v>
      </c>
      <c r="Q1238" s="2">
        <v>632</v>
      </c>
      <c r="R1238" s="12">
        <v>12</v>
      </c>
      <c r="S1238" s="12">
        <v>13</v>
      </c>
      <c r="T1238" s="12">
        <v>8</v>
      </c>
      <c r="U1238" s="12">
        <v>1158</v>
      </c>
      <c r="V1238" s="12">
        <v>382987.55</v>
      </c>
    </row>
    <row r="1239" spans="1:22" x14ac:dyDescent="0.25">
      <c r="A1239" t="s">
        <v>120</v>
      </c>
      <c r="B1239" t="s">
        <v>123</v>
      </c>
      <c r="C1239">
        <v>2016</v>
      </c>
      <c r="D1239">
        <v>272</v>
      </c>
      <c r="E1239">
        <v>4</v>
      </c>
      <c r="F1239" t="s">
        <v>25</v>
      </c>
      <c r="G1239" t="s">
        <v>26</v>
      </c>
      <c r="H1239">
        <v>4</v>
      </c>
      <c r="I1239" t="s">
        <v>29</v>
      </c>
      <c r="J1239" t="s">
        <v>30</v>
      </c>
      <c r="K1239">
        <v>30</v>
      </c>
      <c r="L1239">
        <v>22</v>
      </c>
      <c r="M1239">
        <v>1624</v>
      </c>
      <c r="N1239">
        <v>38038.449999999997</v>
      </c>
      <c r="P1239" s="8" t="s">
        <v>619</v>
      </c>
      <c r="Q1239" s="2">
        <v>650</v>
      </c>
      <c r="R1239" s="12">
        <v>12</v>
      </c>
      <c r="S1239" s="12">
        <v>14</v>
      </c>
      <c r="T1239" s="12">
        <v>9</v>
      </c>
      <c r="U1239" s="12">
        <v>1158</v>
      </c>
      <c r="V1239" s="12">
        <v>1707732.82</v>
      </c>
    </row>
    <row r="1240" spans="1:22" x14ac:dyDescent="0.25">
      <c r="A1240" t="s">
        <v>120</v>
      </c>
      <c r="B1240" t="s">
        <v>123</v>
      </c>
      <c r="C1240">
        <v>2016</v>
      </c>
      <c r="D1240">
        <v>335</v>
      </c>
      <c r="E1240">
        <v>6</v>
      </c>
      <c r="F1240" t="s">
        <v>25</v>
      </c>
      <c r="G1240" t="s">
        <v>17</v>
      </c>
      <c r="H1240">
        <v>4</v>
      </c>
      <c r="I1240" t="s">
        <v>29</v>
      </c>
      <c r="J1240" t="s">
        <v>30</v>
      </c>
      <c r="K1240">
        <v>30</v>
      </c>
      <c r="L1240">
        <v>20</v>
      </c>
      <c r="M1240">
        <v>1624</v>
      </c>
      <c r="N1240">
        <v>49134.91</v>
      </c>
      <c r="P1240" s="9" t="s">
        <v>26</v>
      </c>
      <c r="Q1240" s="2">
        <v>650</v>
      </c>
      <c r="R1240" s="12">
        <v>12</v>
      </c>
      <c r="S1240" s="12">
        <v>14</v>
      </c>
      <c r="T1240" s="12">
        <v>9</v>
      </c>
      <c r="U1240" s="12">
        <v>1158</v>
      </c>
      <c r="V1240" s="12">
        <v>1707732.82</v>
      </c>
    </row>
    <row r="1241" spans="1:22" x14ac:dyDescent="0.25">
      <c r="A1241" t="s">
        <v>120</v>
      </c>
      <c r="B1241" t="s">
        <v>123</v>
      </c>
      <c r="C1241">
        <v>2016</v>
      </c>
      <c r="D1241">
        <v>202</v>
      </c>
      <c r="E1241">
        <v>4</v>
      </c>
      <c r="F1241" t="s">
        <v>25</v>
      </c>
      <c r="G1241" t="s">
        <v>17</v>
      </c>
      <c r="H1241">
        <v>4</v>
      </c>
      <c r="I1241" t="s">
        <v>29</v>
      </c>
      <c r="J1241" t="s">
        <v>30</v>
      </c>
      <c r="K1241">
        <v>32</v>
      </c>
      <c r="L1241">
        <v>22</v>
      </c>
      <c r="M1241">
        <v>1624</v>
      </c>
      <c r="N1241">
        <v>38135.47</v>
      </c>
      <c r="P1241" s="10" t="s">
        <v>41</v>
      </c>
      <c r="Q1241" s="2">
        <v>650</v>
      </c>
      <c r="R1241" s="12">
        <v>12</v>
      </c>
      <c r="S1241" s="12">
        <v>14</v>
      </c>
      <c r="T1241" s="12">
        <v>9</v>
      </c>
      <c r="U1241" s="12">
        <v>1158</v>
      </c>
      <c r="V1241" s="12">
        <v>1707732.82</v>
      </c>
    </row>
    <row r="1242" spans="1:22" x14ac:dyDescent="0.25">
      <c r="A1242" t="s">
        <v>120</v>
      </c>
      <c r="B1242" t="s">
        <v>123</v>
      </c>
      <c r="C1242">
        <v>2016</v>
      </c>
      <c r="D1242">
        <v>272</v>
      </c>
      <c r="E1242">
        <v>4</v>
      </c>
      <c r="F1242" t="s">
        <v>25</v>
      </c>
      <c r="G1242" t="s">
        <v>17</v>
      </c>
      <c r="H1242">
        <v>4</v>
      </c>
      <c r="I1242" t="s">
        <v>29</v>
      </c>
      <c r="J1242" t="s">
        <v>30</v>
      </c>
      <c r="K1242">
        <v>31</v>
      </c>
      <c r="L1242">
        <v>22</v>
      </c>
      <c r="M1242">
        <v>1624</v>
      </c>
      <c r="N1242">
        <v>35995.839999999997</v>
      </c>
      <c r="P1242" s="5">
        <v>2009</v>
      </c>
      <c r="Q1242" s="2">
        <v>631</v>
      </c>
      <c r="R1242" s="12">
        <v>12</v>
      </c>
      <c r="S1242" s="12">
        <v>13.5</v>
      </c>
      <c r="T1242" s="12">
        <v>8.5</v>
      </c>
      <c r="U1242" s="12">
        <v>1158</v>
      </c>
      <c r="V1242" s="12">
        <v>426400.96499999997</v>
      </c>
    </row>
    <row r="1243" spans="1:22" x14ac:dyDescent="0.25">
      <c r="A1243" t="s">
        <v>120</v>
      </c>
      <c r="B1243" t="s">
        <v>123</v>
      </c>
      <c r="C1243">
        <v>2016</v>
      </c>
      <c r="D1243">
        <v>335</v>
      </c>
      <c r="E1243">
        <v>6</v>
      </c>
      <c r="F1243" t="s">
        <v>25</v>
      </c>
      <c r="G1243" t="s">
        <v>26</v>
      </c>
      <c r="H1243">
        <v>4</v>
      </c>
      <c r="I1243" t="s">
        <v>29</v>
      </c>
      <c r="J1243" t="s">
        <v>30</v>
      </c>
      <c r="K1243">
        <v>28</v>
      </c>
      <c r="L1243">
        <v>19</v>
      </c>
      <c r="M1243">
        <v>1624</v>
      </c>
      <c r="N1243">
        <v>44263.3</v>
      </c>
      <c r="P1243" s="6" t="s">
        <v>18</v>
      </c>
      <c r="Q1243" s="2">
        <v>631</v>
      </c>
      <c r="R1243" s="12">
        <v>12</v>
      </c>
      <c r="S1243" s="12">
        <v>13.5</v>
      </c>
      <c r="T1243" s="12">
        <v>8.5</v>
      </c>
      <c r="U1243" s="12">
        <v>1158</v>
      </c>
      <c r="V1243" s="12">
        <v>426400.96499999997</v>
      </c>
    </row>
    <row r="1244" spans="1:22" x14ac:dyDescent="0.25">
      <c r="A1244" t="s">
        <v>120</v>
      </c>
      <c r="B1244" t="s">
        <v>123</v>
      </c>
      <c r="C1244">
        <v>2016</v>
      </c>
      <c r="D1244">
        <v>202</v>
      </c>
      <c r="E1244">
        <v>4</v>
      </c>
      <c r="F1244" t="s">
        <v>25</v>
      </c>
      <c r="G1244" t="s">
        <v>17</v>
      </c>
      <c r="H1244">
        <v>4</v>
      </c>
      <c r="I1244" t="s">
        <v>29</v>
      </c>
      <c r="J1244" t="s">
        <v>30</v>
      </c>
      <c r="K1244">
        <v>32</v>
      </c>
      <c r="L1244">
        <v>22</v>
      </c>
      <c r="M1244">
        <v>1624</v>
      </c>
      <c r="N1244">
        <v>33922.6</v>
      </c>
      <c r="P1244" s="7" t="s">
        <v>21</v>
      </c>
      <c r="Q1244" s="2">
        <v>631</v>
      </c>
      <c r="R1244" s="12">
        <v>12</v>
      </c>
      <c r="S1244" s="12">
        <v>13.5</v>
      </c>
      <c r="T1244" s="12">
        <v>8.5</v>
      </c>
      <c r="U1244" s="12">
        <v>1158</v>
      </c>
      <c r="V1244" s="12">
        <v>442625.22499999998</v>
      </c>
    </row>
    <row r="1245" spans="1:22" x14ac:dyDescent="0.25">
      <c r="A1245" t="s">
        <v>120</v>
      </c>
      <c r="B1245" t="s">
        <v>123</v>
      </c>
      <c r="C1245">
        <v>2016</v>
      </c>
      <c r="D1245">
        <v>272</v>
      </c>
      <c r="E1245">
        <v>4</v>
      </c>
      <c r="F1245" t="s">
        <v>25</v>
      </c>
      <c r="G1245" t="s">
        <v>26</v>
      </c>
      <c r="H1245">
        <v>4</v>
      </c>
      <c r="I1245" t="s">
        <v>29</v>
      </c>
      <c r="J1245" t="s">
        <v>30</v>
      </c>
      <c r="K1245">
        <v>30</v>
      </c>
      <c r="L1245">
        <v>22</v>
      </c>
      <c r="M1245">
        <v>1624</v>
      </c>
      <c r="N1245">
        <v>48215.74</v>
      </c>
      <c r="P1245" s="8" t="s">
        <v>536</v>
      </c>
      <c r="Q1245" s="2">
        <v>631</v>
      </c>
      <c r="R1245" s="12">
        <v>12</v>
      </c>
      <c r="S1245" s="12">
        <v>13.5</v>
      </c>
      <c r="T1245" s="12">
        <v>8.5</v>
      </c>
      <c r="U1245" s="12">
        <v>1158</v>
      </c>
      <c r="V1245" s="12">
        <v>442625.22499999998</v>
      </c>
    </row>
    <row r="1246" spans="1:22" x14ac:dyDescent="0.25">
      <c r="A1246" t="s">
        <v>120</v>
      </c>
      <c r="B1246" t="s">
        <v>123</v>
      </c>
      <c r="C1246">
        <v>2016</v>
      </c>
      <c r="D1246">
        <v>272</v>
      </c>
      <c r="E1246">
        <v>4</v>
      </c>
      <c r="F1246" t="s">
        <v>25</v>
      </c>
      <c r="G1246" t="s">
        <v>26</v>
      </c>
      <c r="H1246">
        <v>4</v>
      </c>
      <c r="I1246" t="s">
        <v>29</v>
      </c>
      <c r="J1246" t="s">
        <v>30</v>
      </c>
      <c r="K1246">
        <v>30</v>
      </c>
      <c r="L1246">
        <v>22</v>
      </c>
      <c r="M1246">
        <v>1624</v>
      </c>
      <c r="N1246">
        <v>42220.69</v>
      </c>
      <c r="P1246" s="9" t="s">
        <v>26</v>
      </c>
      <c r="Q1246" s="2">
        <v>631</v>
      </c>
      <c r="R1246" s="12">
        <v>12</v>
      </c>
      <c r="S1246" s="12">
        <v>13.5</v>
      </c>
      <c r="T1246" s="12">
        <v>8.5</v>
      </c>
      <c r="U1246" s="12">
        <v>1158</v>
      </c>
      <c r="V1246" s="12">
        <v>442625.22499999998</v>
      </c>
    </row>
    <row r="1247" spans="1:22" x14ac:dyDescent="0.25">
      <c r="A1247" t="s">
        <v>120</v>
      </c>
      <c r="B1247" t="s">
        <v>123</v>
      </c>
      <c r="C1247">
        <v>2016</v>
      </c>
      <c r="D1247">
        <v>272</v>
      </c>
      <c r="E1247">
        <v>4</v>
      </c>
      <c r="F1247" t="s">
        <v>25</v>
      </c>
      <c r="G1247" t="s">
        <v>26</v>
      </c>
      <c r="H1247">
        <v>4</v>
      </c>
      <c r="I1247" t="s">
        <v>29</v>
      </c>
      <c r="J1247" t="s">
        <v>30</v>
      </c>
      <c r="K1247">
        <v>30</v>
      </c>
      <c r="L1247">
        <v>22</v>
      </c>
      <c r="M1247">
        <v>1624</v>
      </c>
      <c r="N1247">
        <v>46116.959999999999</v>
      </c>
      <c r="P1247" s="10" t="s">
        <v>41</v>
      </c>
      <c r="Q1247" s="2">
        <v>631</v>
      </c>
      <c r="R1247" s="12">
        <v>12</v>
      </c>
      <c r="S1247" s="12">
        <v>14</v>
      </c>
      <c r="T1247" s="12">
        <v>9</v>
      </c>
      <c r="U1247" s="12">
        <v>1158</v>
      </c>
      <c r="V1247" s="12">
        <v>448337.99</v>
      </c>
    </row>
    <row r="1248" spans="1:22" x14ac:dyDescent="0.25">
      <c r="A1248" t="s">
        <v>120</v>
      </c>
      <c r="B1248" t="s">
        <v>123</v>
      </c>
      <c r="C1248">
        <v>2016</v>
      </c>
      <c r="D1248">
        <v>335</v>
      </c>
      <c r="E1248">
        <v>6</v>
      </c>
      <c r="F1248" t="s">
        <v>25</v>
      </c>
      <c r="G1248" t="s">
        <v>26</v>
      </c>
      <c r="H1248">
        <v>4</v>
      </c>
      <c r="I1248" t="s">
        <v>29</v>
      </c>
      <c r="J1248" t="s">
        <v>30</v>
      </c>
      <c r="K1248">
        <v>28</v>
      </c>
      <c r="L1248">
        <v>19</v>
      </c>
      <c r="M1248">
        <v>1624</v>
      </c>
      <c r="N1248">
        <v>50258.35</v>
      </c>
      <c r="P1248" s="10" t="s">
        <v>16</v>
      </c>
      <c r="Q1248" s="2">
        <v>631</v>
      </c>
      <c r="R1248" s="12">
        <v>12</v>
      </c>
      <c r="S1248" s="12">
        <v>13</v>
      </c>
      <c r="T1248" s="12">
        <v>8</v>
      </c>
      <c r="U1248" s="12">
        <v>1158</v>
      </c>
      <c r="V1248" s="12">
        <v>436912.46</v>
      </c>
    </row>
    <row r="1249" spans="1:22" x14ac:dyDescent="0.25">
      <c r="A1249" t="s">
        <v>120</v>
      </c>
      <c r="B1249" t="s">
        <v>123</v>
      </c>
      <c r="C1249">
        <v>2017</v>
      </c>
      <c r="D1249">
        <v>335</v>
      </c>
      <c r="E1249">
        <v>6</v>
      </c>
      <c r="F1249" t="s">
        <v>25</v>
      </c>
      <c r="G1249" t="s">
        <v>17</v>
      </c>
      <c r="H1249">
        <v>4</v>
      </c>
      <c r="I1249" t="s">
        <v>29</v>
      </c>
      <c r="J1249" t="s">
        <v>30</v>
      </c>
      <c r="K1249">
        <v>30</v>
      </c>
      <c r="L1249">
        <v>20</v>
      </c>
      <c r="M1249">
        <v>1624</v>
      </c>
      <c r="N1249">
        <v>46995</v>
      </c>
      <c r="P1249" s="7" t="s">
        <v>19</v>
      </c>
      <c r="Q1249" s="2">
        <v>631</v>
      </c>
      <c r="R1249" s="12">
        <v>12</v>
      </c>
      <c r="S1249" s="12">
        <v>13.5</v>
      </c>
      <c r="T1249" s="12">
        <v>8.5</v>
      </c>
      <c r="U1249" s="12">
        <v>1158</v>
      </c>
      <c r="V1249" s="12">
        <v>410176.70499999996</v>
      </c>
    </row>
    <row r="1250" spans="1:22" x14ac:dyDescent="0.25">
      <c r="A1250" t="s">
        <v>120</v>
      </c>
      <c r="B1250" t="s">
        <v>123</v>
      </c>
      <c r="C1250">
        <v>2017</v>
      </c>
      <c r="D1250">
        <v>272</v>
      </c>
      <c r="E1250">
        <v>4</v>
      </c>
      <c r="F1250" t="s">
        <v>25</v>
      </c>
      <c r="G1250" t="s">
        <v>26</v>
      </c>
      <c r="H1250">
        <v>4</v>
      </c>
      <c r="I1250" t="s">
        <v>29</v>
      </c>
      <c r="J1250" t="s">
        <v>30</v>
      </c>
      <c r="K1250">
        <v>30</v>
      </c>
      <c r="L1250">
        <v>22</v>
      </c>
      <c r="M1250">
        <v>1624</v>
      </c>
      <c r="N1250">
        <v>40395</v>
      </c>
      <c r="P1250" s="8" t="s">
        <v>536</v>
      </c>
      <c r="Q1250" s="2">
        <v>631</v>
      </c>
      <c r="R1250" s="12">
        <v>12</v>
      </c>
      <c r="S1250" s="12">
        <v>13.5</v>
      </c>
      <c r="T1250" s="12">
        <v>8.5</v>
      </c>
      <c r="U1250" s="12">
        <v>1158</v>
      </c>
      <c r="V1250" s="12">
        <v>410176.70499999996</v>
      </c>
    </row>
    <row r="1251" spans="1:22" x14ac:dyDescent="0.25">
      <c r="A1251" t="s">
        <v>120</v>
      </c>
      <c r="B1251" t="s">
        <v>123</v>
      </c>
      <c r="C1251">
        <v>2017</v>
      </c>
      <c r="D1251">
        <v>335</v>
      </c>
      <c r="E1251">
        <v>6</v>
      </c>
      <c r="F1251" t="s">
        <v>25</v>
      </c>
      <c r="G1251" t="s">
        <v>17</v>
      </c>
      <c r="H1251">
        <v>4</v>
      </c>
      <c r="I1251" t="s">
        <v>29</v>
      </c>
      <c r="J1251" t="s">
        <v>30</v>
      </c>
      <c r="K1251">
        <v>30</v>
      </c>
      <c r="L1251">
        <v>20</v>
      </c>
      <c r="M1251">
        <v>1624</v>
      </c>
      <c r="N1251">
        <v>43995</v>
      </c>
      <c r="P1251" s="9" t="s">
        <v>26</v>
      </c>
      <c r="Q1251" s="2">
        <v>631</v>
      </c>
      <c r="R1251" s="12">
        <v>12</v>
      </c>
      <c r="S1251" s="12">
        <v>13.5</v>
      </c>
      <c r="T1251" s="12">
        <v>8.5</v>
      </c>
      <c r="U1251" s="12">
        <v>1158</v>
      </c>
      <c r="V1251" s="12">
        <v>410176.70499999996</v>
      </c>
    </row>
    <row r="1252" spans="1:22" x14ac:dyDescent="0.25">
      <c r="A1252" t="s">
        <v>120</v>
      </c>
      <c r="B1252" t="s">
        <v>123</v>
      </c>
      <c r="C1252">
        <v>2017</v>
      </c>
      <c r="D1252">
        <v>335</v>
      </c>
      <c r="E1252">
        <v>6</v>
      </c>
      <c r="F1252" t="s">
        <v>25</v>
      </c>
      <c r="G1252" t="s">
        <v>26</v>
      </c>
      <c r="H1252">
        <v>4</v>
      </c>
      <c r="I1252" t="s">
        <v>29</v>
      </c>
      <c r="J1252" t="s">
        <v>30</v>
      </c>
      <c r="K1252">
        <v>27</v>
      </c>
      <c r="L1252">
        <v>19</v>
      </c>
      <c r="M1252">
        <v>1624</v>
      </c>
      <c r="N1252">
        <v>45995</v>
      </c>
      <c r="P1252" s="10" t="s">
        <v>41</v>
      </c>
      <c r="Q1252" s="2">
        <v>631</v>
      </c>
      <c r="R1252" s="12">
        <v>12</v>
      </c>
      <c r="S1252" s="12">
        <v>14</v>
      </c>
      <c r="T1252" s="12">
        <v>9</v>
      </c>
      <c r="U1252" s="12">
        <v>1158</v>
      </c>
      <c r="V1252" s="12">
        <v>415889.47</v>
      </c>
    </row>
    <row r="1253" spans="1:22" x14ac:dyDescent="0.25">
      <c r="A1253" t="s">
        <v>120</v>
      </c>
      <c r="B1253" t="s">
        <v>123</v>
      </c>
      <c r="C1253">
        <v>2017</v>
      </c>
      <c r="D1253">
        <v>272</v>
      </c>
      <c r="E1253">
        <v>4</v>
      </c>
      <c r="F1253" t="s">
        <v>25</v>
      </c>
      <c r="G1253" t="s">
        <v>17</v>
      </c>
      <c r="H1253">
        <v>4</v>
      </c>
      <c r="I1253" t="s">
        <v>29</v>
      </c>
      <c r="J1253" t="s">
        <v>30</v>
      </c>
      <c r="K1253">
        <v>31</v>
      </c>
      <c r="L1253">
        <v>22</v>
      </c>
      <c r="M1253">
        <v>1624</v>
      </c>
      <c r="N1253">
        <v>34595</v>
      </c>
      <c r="P1253" s="10" t="s">
        <v>16</v>
      </c>
      <c r="Q1253" s="2">
        <v>631</v>
      </c>
      <c r="R1253" s="12">
        <v>12</v>
      </c>
      <c r="S1253" s="12">
        <v>13</v>
      </c>
      <c r="T1253" s="12">
        <v>8</v>
      </c>
      <c r="U1253" s="12">
        <v>1158</v>
      </c>
      <c r="V1253" s="12">
        <v>404463.94</v>
      </c>
    </row>
    <row r="1254" spans="1:22" x14ac:dyDescent="0.25">
      <c r="A1254" t="s">
        <v>120</v>
      </c>
      <c r="B1254" t="s">
        <v>123</v>
      </c>
      <c r="C1254">
        <v>2017</v>
      </c>
      <c r="D1254">
        <v>272</v>
      </c>
      <c r="E1254">
        <v>4</v>
      </c>
      <c r="F1254" t="s">
        <v>25</v>
      </c>
      <c r="G1254" t="s">
        <v>26</v>
      </c>
      <c r="H1254">
        <v>4</v>
      </c>
      <c r="I1254" t="s">
        <v>29</v>
      </c>
      <c r="J1254" t="s">
        <v>30</v>
      </c>
      <c r="K1254">
        <v>30</v>
      </c>
      <c r="L1254">
        <v>22</v>
      </c>
      <c r="M1254">
        <v>1624</v>
      </c>
      <c r="N1254">
        <v>36595</v>
      </c>
      <c r="P1254" s="5">
        <v>2010</v>
      </c>
      <c r="Q1254" s="2">
        <v>670</v>
      </c>
      <c r="R1254" s="12">
        <v>12</v>
      </c>
      <c r="S1254" s="12">
        <v>14</v>
      </c>
      <c r="T1254" s="12">
        <v>9</v>
      </c>
      <c r="U1254" s="12">
        <v>1158</v>
      </c>
      <c r="V1254" s="12">
        <v>505851.71</v>
      </c>
    </row>
    <row r="1255" spans="1:22" x14ac:dyDescent="0.25">
      <c r="A1255" t="s">
        <v>120</v>
      </c>
      <c r="B1255" t="s">
        <v>123</v>
      </c>
      <c r="C1255">
        <v>2017</v>
      </c>
      <c r="D1255">
        <v>272</v>
      </c>
      <c r="E1255">
        <v>4</v>
      </c>
      <c r="F1255" t="s">
        <v>25</v>
      </c>
      <c r="G1255" t="s">
        <v>17</v>
      </c>
      <c r="H1255">
        <v>4</v>
      </c>
      <c r="I1255" t="s">
        <v>29</v>
      </c>
      <c r="J1255" t="s">
        <v>30</v>
      </c>
      <c r="K1255">
        <v>31</v>
      </c>
      <c r="L1255">
        <v>22</v>
      </c>
      <c r="M1255">
        <v>1624</v>
      </c>
      <c r="N1255">
        <v>38395</v>
      </c>
      <c r="P1255" s="6" t="s">
        <v>18</v>
      </c>
      <c r="Q1255" s="2">
        <v>670</v>
      </c>
      <c r="R1255" s="12">
        <v>12</v>
      </c>
      <c r="S1255" s="12">
        <v>14</v>
      </c>
      <c r="T1255" s="12">
        <v>9</v>
      </c>
      <c r="U1255" s="12">
        <v>1158</v>
      </c>
      <c r="V1255" s="12">
        <v>505851.71</v>
      </c>
    </row>
    <row r="1256" spans="1:22" x14ac:dyDescent="0.25">
      <c r="A1256" t="s">
        <v>99</v>
      </c>
      <c r="B1256" t="s">
        <v>124</v>
      </c>
      <c r="C1256">
        <v>2001</v>
      </c>
      <c r="D1256">
        <v>250</v>
      </c>
      <c r="E1256">
        <v>8</v>
      </c>
      <c r="F1256" t="s">
        <v>25</v>
      </c>
      <c r="G1256" t="s">
        <v>28</v>
      </c>
      <c r="H1256">
        <v>4</v>
      </c>
      <c r="I1256" t="s">
        <v>36</v>
      </c>
      <c r="J1256" t="s">
        <v>30</v>
      </c>
      <c r="K1256">
        <v>23</v>
      </c>
      <c r="L1256">
        <v>15</v>
      </c>
      <c r="M1256">
        <v>26</v>
      </c>
      <c r="N1256">
        <v>48157.57</v>
      </c>
      <c r="P1256" s="7" t="s">
        <v>19</v>
      </c>
      <c r="Q1256" s="2">
        <v>670</v>
      </c>
      <c r="R1256" s="12">
        <v>12</v>
      </c>
      <c r="S1256" s="12">
        <v>14</v>
      </c>
      <c r="T1256" s="12">
        <v>9</v>
      </c>
      <c r="U1256" s="12">
        <v>1158</v>
      </c>
      <c r="V1256" s="12">
        <v>505851.71</v>
      </c>
    </row>
    <row r="1257" spans="1:22" x14ac:dyDescent="0.25">
      <c r="A1257" t="s">
        <v>99</v>
      </c>
      <c r="B1257" t="s">
        <v>124</v>
      </c>
      <c r="C1257">
        <v>2001</v>
      </c>
      <c r="D1257">
        <v>215</v>
      </c>
      <c r="E1257">
        <v>6</v>
      </c>
      <c r="F1257" t="s">
        <v>25</v>
      </c>
      <c r="G1257" t="s">
        <v>28</v>
      </c>
      <c r="H1257">
        <v>4</v>
      </c>
      <c r="I1257" t="s">
        <v>36</v>
      </c>
      <c r="J1257" t="s">
        <v>30</v>
      </c>
      <c r="K1257">
        <v>25</v>
      </c>
      <c r="L1257">
        <v>17</v>
      </c>
      <c r="M1257">
        <v>26</v>
      </c>
      <c r="N1257">
        <v>42379.05</v>
      </c>
      <c r="P1257" s="8" t="s">
        <v>536</v>
      </c>
      <c r="Q1257" s="2">
        <v>670</v>
      </c>
      <c r="R1257" s="12">
        <v>12</v>
      </c>
      <c r="S1257" s="12">
        <v>14</v>
      </c>
      <c r="T1257" s="12">
        <v>9</v>
      </c>
      <c r="U1257" s="12">
        <v>1158</v>
      </c>
      <c r="V1257" s="12">
        <v>505851.71</v>
      </c>
    </row>
    <row r="1258" spans="1:22" x14ac:dyDescent="0.25">
      <c r="A1258" t="s">
        <v>99</v>
      </c>
      <c r="B1258" t="s">
        <v>124</v>
      </c>
      <c r="C1258">
        <v>2002</v>
      </c>
      <c r="D1258">
        <v>215</v>
      </c>
      <c r="E1258">
        <v>6</v>
      </c>
      <c r="F1258" t="s">
        <v>25</v>
      </c>
      <c r="G1258" t="s">
        <v>28</v>
      </c>
      <c r="H1258">
        <v>4</v>
      </c>
      <c r="I1258" t="s">
        <v>36</v>
      </c>
      <c r="J1258" t="s">
        <v>30</v>
      </c>
      <c r="K1258">
        <v>25</v>
      </c>
      <c r="L1258">
        <v>16</v>
      </c>
      <c r="M1258">
        <v>26</v>
      </c>
      <c r="N1258">
        <v>43076.54</v>
      </c>
      <c r="P1258" s="9" t="s">
        <v>26</v>
      </c>
      <c r="Q1258" s="2">
        <v>670</v>
      </c>
      <c r="R1258" s="12">
        <v>12</v>
      </c>
      <c r="S1258" s="12">
        <v>14</v>
      </c>
      <c r="T1258" s="12">
        <v>9</v>
      </c>
      <c r="U1258" s="12">
        <v>1158</v>
      </c>
      <c r="V1258" s="12">
        <v>505851.71</v>
      </c>
    </row>
    <row r="1259" spans="1:22" x14ac:dyDescent="0.25">
      <c r="A1259" t="s">
        <v>99</v>
      </c>
      <c r="B1259" t="s">
        <v>124</v>
      </c>
      <c r="C1259">
        <v>2002</v>
      </c>
      <c r="D1259">
        <v>250</v>
      </c>
      <c r="E1259">
        <v>8</v>
      </c>
      <c r="F1259" t="s">
        <v>25</v>
      </c>
      <c r="G1259" t="s">
        <v>28</v>
      </c>
      <c r="H1259">
        <v>4</v>
      </c>
      <c r="I1259" t="s">
        <v>36</v>
      </c>
      <c r="J1259" t="s">
        <v>30</v>
      </c>
      <c r="K1259">
        <v>24</v>
      </c>
      <c r="L1259">
        <v>16</v>
      </c>
      <c r="M1259">
        <v>26</v>
      </c>
      <c r="N1259">
        <v>47804.53</v>
      </c>
      <c r="P1259" s="10" t="s">
        <v>41</v>
      </c>
      <c r="Q1259" s="2">
        <v>670</v>
      </c>
      <c r="R1259" s="12">
        <v>12</v>
      </c>
      <c r="S1259" s="12">
        <v>14</v>
      </c>
      <c r="T1259" s="12">
        <v>9</v>
      </c>
      <c r="U1259" s="12">
        <v>1158</v>
      </c>
      <c r="V1259" s="12">
        <v>505851.71</v>
      </c>
    </row>
    <row r="1260" spans="1:22" x14ac:dyDescent="0.25">
      <c r="A1260" t="s">
        <v>99</v>
      </c>
      <c r="B1260" t="s">
        <v>124</v>
      </c>
      <c r="C1260">
        <v>2003</v>
      </c>
      <c r="D1260">
        <v>250</v>
      </c>
      <c r="E1260">
        <v>8</v>
      </c>
      <c r="F1260" t="s">
        <v>25</v>
      </c>
      <c r="G1260" t="s">
        <v>28</v>
      </c>
      <c r="H1260">
        <v>4</v>
      </c>
      <c r="I1260" t="s">
        <v>36</v>
      </c>
      <c r="J1260" t="s">
        <v>30</v>
      </c>
      <c r="K1260">
        <v>24</v>
      </c>
      <c r="L1260">
        <v>15</v>
      </c>
      <c r="M1260">
        <v>26</v>
      </c>
      <c r="N1260">
        <v>46259.74</v>
      </c>
      <c r="P1260" s="5">
        <v>2012</v>
      </c>
      <c r="Q1260" s="2">
        <v>570</v>
      </c>
      <c r="R1260" s="12">
        <v>10</v>
      </c>
      <c r="S1260" s="12">
        <v>20</v>
      </c>
      <c r="T1260" s="12">
        <v>12.166666666666666</v>
      </c>
      <c r="U1260" s="12">
        <v>1158</v>
      </c>
      <c r="V1260" s="12">
        <v>230037.32499999998</v>
      </c>
    </row>
    <row r="1261" spans="1:22" x14ac:dyDescent="0.25">
      <c r="A1261" t="s">
        <v>116</v>
      </c>
      <c r="B1261" t="s">
        <v>125</v>
      </c>
      <c r="C1261">
        <v>2010</v>
      </c>
      <c r="D1261">
        <v>320</v>
      </c>
      <c r="E1261">
        <v>8</v>
      </c>
      <c r="F1261" t="s">
        <v>25</v>
      </c>
      <c r="G1261" t="s">
        <v>17</v>
      </c>
      <c r="H1261">
        <v>4</v>
      </c>
      <c r="I1261" t="s">
        <v>36</v>
      </c>
      <c r="J1261" t="s">
        <v>126</v>
      </c>
      <c r="K1261">
        <v>21</v>
      </c>
      <c r="L1261">
        <v>15</v>
      </c>
      <c r="M1261">
        <v>1385</v>
      </c>
      <c r="N1261">
        <v>51501.32</v>
      </c>
      <c r="P1261" s="6" t="s">
        <v>18</v>
      </c>
      <c r="Q1261" s="2">
        <v>570</v>
      </c>
      <c r="R1261" s="12">
        <v>10</v>
      </c>
      <c r="S1261" s="12">
        <v>20</v>
      </c>
      <c r="T1261" s="12">
        <v>12.166666666666666</v>
      </c>
      <c r="U1261" s="12">
        <v>1158</v>
      </c>
      <c r="V1261" s="12">
        <v>230037.32499999998</v>
      </c>
    </row>
    <row r="1262" spans="1:22" x14ac:dyDescent="0.25">
      <c r="A1262" t="s">
        <v>116</v>
      </c>
      <c r="B1262" t="s">
        <v>125</v>
      </c>
      <c r="C1262">
        <v>2010</v>
      </c>
      <c r="D1262">
        <v>320</v>
      </c>
      <c r="E1262">
        <v>8</v>
      </c>
      <c r="F1262" t="s">
        <v>25</v>
      </c>
      <c r="G1262" t="s">
        <v>17</v>
      </c>
      <c r="H1262">
        <v>4</v>
      </c>
      <c r="I1262" t="s">
        <v>36</v>
      </c>
      <c r="J1262" t="s">
        <v>126</v>
      </c>
      <c r="K1262">
        <v>21</v>
      </c>
      <c r="L1262">
        <v>15</v>
      </c>
      <c r="M1262">
        <v>1385</v>
      </c>
      <c r="N1262">
        <v>40159.01</v>
      </c>
      <c r="P1262" s="7" t="s">
        <v>21</v>
      </c>
      <c r="Q1262" s="2">
        <v>570</v>
      </c>
      <c r="R1262" s="12">
        <v>10</v>
      </c>
      <c r="S1262" s="12">
        <v>20</v>
      </c>
      <c r="T1262" s="12">
        <v>12</v>
      </c>
      <c r="U1262" s="12">
        <v>1158</v>
      </c>
      <c r="V1262" s="12">
        <v>252706.535</v>
      </c>
    </row>
    <row r="1263" spans="1:22" x14ac:dyDescent="0.25">
      <c r="A1263" t="s">
        <v>116</v>
      </c>
      <c r="B1263" t="s">
        <v>125</v>
      </c>
      <c r="C1263">
        <v>2010</v>
      </c>
      <c r="D1263">
        <v>320</v>
      </c>
      <c r="E1263">
        <v>8</v>
      </c>
      <c r="F1263" t="s">
        <v>25</v>
      </c>
      <c r="G1263" t="s">
        <v>17</v>
      </c>
      <c r="H1263">
        <v>4</v>
      </c>
      <c r="I1263" t="s">
        <v>36</v>
      </c>
      <c r="J1263" t="s">
        <v>126</v>
      </c>
      <c r="K1263">
        <v>21</v>
      </c>
      <c r="L1263">
        <v>15</v>
      </c>
      <c r="M1263">
        <v>1385</v>
      </c>
      <c r="N1263">
        <v>43649.38</v>
      </c>
      <c r="P1263" s="8" t="s">
        <v>379</v>
      </c>
      <c r="Q1263" s="2">
        <v>570</v>
      </c>
      <c r="R1263" s="12">
        <v>10</v>
      </c>
      <c r="S1263" s="12">
        <v>20</v>
      </c>
      <c r="T1263" s="12">
        <v>12</v>
      </c>
      <c r="U1263" s="12">
        <v>1158</v>
      </c>
      <c r="V1263" s="12">
        <v>252706.535</v>
      </c>
    </row>
    <row r="1264" spans="1:22" x14ac:dyDescent="0.25">
      <c r="A1264" t="s">
        <v>116</v>
      </c>
      <c r="B1264" t="s">
        <v>125</v>
      </c>
      <c r="C1264">
        <v>2011</v>
      </c>
      <c r="D1264">
        <v>320</v>
      </c>
      <c r="E1264">
        <v>8</v>
      </c>
      <c r="F1264" t="s">
        <v>25</v>
      </c>
      <c r="G1264" t="s">
        <v>17</v>
      </c>
      <c r="H1264">
        <v>4</v>
      </c>
      <c r="I1264" t="s">
        <v>36</v>
      </c>
      <c r="J1264" t="s">
        <v>126</v>
      </c>
      <c r="K1264">
        <v>21</v>
      </c>
      <c r="L1264">
        <v>15</v>
      </c>
      <c r="M1264">
        <v>1385</v>
      </c>
      <c r="N1264">
        <v>42940.32</v>
      </c>
      <c r="P1264" s="9" t="s">
        <v>26</v>
      </c>
      <c r="Q1264" s="2">
        <v>570</v>
      </c>
      <c r="R1264" s="12">
        <v>10</v>
      </c>
      <c r="S1264" s="12">
        <v>20</v>
      </c>
      <c r="T1264" s="12">
        <v>12</v>
      </c>
      <c r="U1264" s="12">
        <v>1158</v>
      </c>
      <c r="V1264" s="12">
        <v>252706.535</v>
      </c>
    </row>
    <row r="1265" spans="1:22" x14ac:dyDescent="0.25">
      <c r="A1265" t="s">
        <v>116</v>
      </c>
      <c r="B1265" t="s">
        <v>125</v>
      </c>
      <c r="C1265">
        <v>2011</v>
      </c>
      <c r="D1265">
        <v>320</v>
      </c>
      <c r="E1265">
        <v>8</v>
      </c>
      <c r="F1265" t="s">
        <v>25</v>
      </c>
      <c r="G1265" t="s">
        <v>17</v>
      </c>
      <c r="H1265">
        <v>4</v>
      </c>
      <c r="I1265" t="s">
        <v>36</v>
      </c>
      <c r="J1265" t="s">
        <v>126</v>
      </c>
      <c r="K1265">
        <v>21</v>
      </c>
      <c r="L1265">
        <v>15</v>
      </c>
      <c r="M1265">
        <v>1385</v>
      </c>
      <c r="N1265">
        <v>50339.51</v>
      </c>
      <c r="P1265" s="10" t="s">
        <v>16</v>
      </c>
      <c r="Q1265" s="2">
        <v>570</v>
      </c>
      <c r="R1265" s="12">
        <v>10</v>
      </c>
      <c r="S1265" s="12">
        <v>20</v>
      </c>
      <c r="T1265" s="12">
        <v>12</v>
      </c>
      <c r="U1265" s="12">
        <v>1158</v>
      </c>
      <c r="V1265" s="12">
        <v>252706.535</v>
      </c>
    </row>
    <row r="1266" spans="1:22" x14ac:dyDescent="0.25">
      <c r="A1266" t="s">
        <v>116</v>
      </c>
      <c r="B1266" t="s">
        <v>125</v>
      </c>
      <c r="C1266">
        <v>2011</v>
      </c>
      <c r="D1266">
        <v>320</v>
      </c>
      <c r="E1266">
        <v>8</v>
      </c>
      <c r="F1266" t="s">
        <v>25</v>
      </c>
      <c r="G1266" t="s">
        <v>52</v>
      </c>
      <c r="H1266">
        <v>4</v>
      </c>
      <c r="I1266" t="s">
        <v>36</v>
      </c>
      <c r="J1266" t="s">
        <v>126</v>
      </c>
      <c r="K1266">
        <v>21</v>
      </c>
      <c r="L1266">
        <v>15</v>
      </c>
      <c r="M1266">
        <v>1385</v>
      </c>
      <c r="N1266">
        <v>42880.39</v>
      </c>
      <c r="P1266" s="7" t="s">
        <v>19</v>
      </c>
      <c r="Q1266" s="2">
        <v>570</v>
      </c>
      <c r="R1266" s="12">
        <v>10</v>
      </c>
      <c r="S1266" s="12">
        <v>20</v>
      </c>
      <c r="T1266" s="12">
        <v>12.25</v>
      </c>
      <c r="U1266" s="12">
        <v>1158</v>
      </c>
      <c r="V1266" s="12">
        <v>218702.72</v>
      </c>
    </row>
    <row r="1267" spans="1:22" x14ac:dyDescent="0.25">
      <c r="A1267" t="s">
        <v>116</v>
      </c>
      <c r="B1267" t="s">
        <v>125</v>
      </c>
      <c r="C1267">
        <v>2011</v>
      </c>
      <c r="D1267">
        <v>320</v>
      </c>
      <c r="E1267">
        <v>8</v>
      </c>
      <c r="F1267" t="s">
        <v>25</v>
      </c>
      <c r="G1267" t="s">
        <v>52</v>
      </c>
      <c r="H1267">
        <v>4</v>
      </c>
      <c r="I1267" t="s">
        <v>36</v>
      </c>
      <c r="J1267" t="s">
        <v>126</v>
      </c>
      <c r="K1267">
        <v>21</v>
      </c>
      <c r="L1267">
        <v>15</v>
      </c>
      <c r="M1267">
        <v>1385</v>
      </c>
      <c r="N1267">
        <v>53941.02</v>
      </c>
      <c r="P1267" s="8" t="s">
        <v>379</v>
      </c>
      <c r="Q1267" s="2">
        <v>570</v>
      </c>
      <c r="R1267" s="12">
        <v>10</v>
      </c>
      <c r="S1267" s="12">
        <v>20</v>
      </c>
      <c r="T1267" s="12">
        <v>12.25</v>
      </c>
      <c r="U1267" s="12">
        <v>1158</v>
      </c>
      <c r="V1267" s="12">
        <v>218702.72</v>
      </c>
    </row>
    <row r="1268" spans="1:22" x14ac:dyDescent="0.25">
      <c r="A1268" t="s">
        <v>116</v>
      </c>
      <c r="B1268" t="s">
        <v>125</v>
      </c>
      <c r="C1268">
        <v>2011</v>
      </c>
      <c r="D1268">
        <v>320</v>
      </c>
      <c r="E1268">
        <v>8</v>
      </c>
      <c r="F1268" t="s">
        <v>25</v>
      </c>
      <c r="G1268" t="s">
        <v>52</v>
      </c>
      <c r="H1268">
        <v>4</v>
      </c>
      <c r="I1268" t="s">
        <v>36</v>
      </c>
      <c r="J1268" t="s">
        <v>126</v>
      </c>
      <c r="K1268">
        <v>21</v>
      </c>
      <c r="L1268">
        <v>15</v>
      </c>
      <c r="M1268">
        <v>1385</v>
      </c>
      <c r="N1268">
        <v>46263.96</v>
      </c>
      <c r="P1268" s="9" t="s">
        <v>26</v>
      </c>
      <c r="Q1268" s="2">
        <v>570</v>
      </c>
      <c r="R1268" s="12">
        <v>10</v>
      </c>
      <c r="S1268" s="12">
        <v>20</v>
      </c>
      <c r="T1268" s="12">
        <v>12</v>
      </c>
      <c r="U1268" s="12">
        <v>1158</v>
      </c>
      <c r="V1268" s="12">
        <v>234663.69500000001</v>
      </c>
    </row>
    <row r="1269" spans="1:22" x14ac:dyDescent="0.25">
      <c r="A1269" t="s">
        <v>116</v>
      </c>
      <c r="B1269" t="s">
        <v>125</v>
      </c>
      <c r="C1269">
        <v>2011</v>
      </c>
      <c r="D1269">
        <v>320</v>
      </c>
      <c r="E1269">
        <v>8</v>
      </c>
      <c r="F1269" t="s">
        <v>25</v>
      </c>
      <c r="G1269" t="s">
        <v>17</v>
      </c>
      <c r="H1269">
        <v>4</v>
      </c>
      <c r="I1269" t="s">
        <v>36</v>
      </c>
      <c r="J1269" t="s">
        <v>126</v>
      </c>
      <c r="K1269">
        <v>21</v>
      </c>
      <c r="L1269">
        <v>15</v>
      </c>
      <c r="M1269">
        <v>1385</v>
      </c>
      <c r="N1269">
        <v>39556.75</v>
      </c>
      <c r="P1269" s="10" t="s">
        <v>16</v>
      </c>
      <c r="Q1269" s="2">
        <v>570</v>
      </c>
      <c r="R1269" s="12">
        <v>10</v>
      </c>
      <c r="S1269" s="12">
        <v>20</v>
      </c>
      <c r="T1269" s="12">
        <v>12</v>
      </c>
      <c r="U1269" s="12">
        <v>1158</v>
      </c>
      <c r="V1269" s="12">
        <v>234663.69500000001</v>
      </c>
    </row>
    <row r="1270" spans="1:22" x14ac:dyDescent="0.25">
      <c r="A1270" t="s">
        <v>116</v>
      </c>
      <c r="B1270" t="s">
        <v>125</v>
      </c>
      <c r="C1270">
        <v>2012</v>
      </c>
      <c r="D1270">
        <v>320</v>
      </c>
      <c r="E1270">
        <v>8</v>
      </c>
      <c r="F1270" t="s">
        <v>25</v>
      </c>
      <c r="G1270" t="s">
        <v>17</v>
      </c>
      <c r="H1270">
        <v>4</v>
      </c>
      <c r="I1270" t="s">
        <v>36</v>
      </c>
      <c r="J1270" t="s">
        <v>126</v>
      </c>
      <c r="K1270">
        <v>21</v>
      </c>
      <c r="L1270">
        <v>15</v>
      </c>
      <c r="M1270">
        <v>1385</v>
      </c>
      <c r="N1270">
        <v>42913.14</v>
      </c>
      <c r="P1270" s="9" t="s">
        <v>17</v>
      </c>
      <c r="Q1270" s="2">
        <v>550</v>
      </c>
      <c r="R1270" s="12">
        <v>10</v>
      </c>
      <c r="S1270" s="12">
        <v>20</v>
      </c>
      <c r="T1270" s="12">
        <v>12.5</v>
      </c>
      <c r="U1270" s="12">
        <v>1158</v>
      </c>
      <c r="V1270" s="12">
        <v>202741.745</v>
      </c>
    </row>
    <row r="1271" spans="1:22" x14ac:dyDescent="0.25">
      <c r="A1271" t="s">
        <v>116</v>
      </c>
      <c r="B1271" t="s">
        <v>125</v>
      </c>
      <c r="C1271">
        <v>2012</v>
      </c>
      <c r="D1271">
        <v>320</v>
      </c>
      <c r="E1271">
        <v>8</v>
      </c>
      <c r="F1271" t="s">
        <v>25</v>
      </c>
      <c r="G1271" t="s">
        <v>52</v>
      </c>
      <c r="H1271">
        <v>4</v>
      </c>
      <c r="I1271" t="s">
        <v>36</v>
      </c>
      <c r="J1271" t="s">
        <v>126</v>
      </c>
      <c r="K1271">
        <v>21</v>
      </c>
      <c r="L1271">
        <v>15</v>
      </c>
      <c r="M1271">
        <v>1385</v>
      </c>
      <c r="N1271">
        <v>46169.39</v>
      </c>
      <c r="P1271" s="10" t="s">
        <v>41</v>
      </c>
      <c r="Q1271" s="2">
        <v>550</v>
      </c>
      <c r="R1271" s="12">
        <v>10</v>
      </c>
      <c r="S1271" s="12">
        <v>20</v>
      </c>
      <c r="T1271" s="12">
        <v>13</v>
      </c>
      <c r="U1271" s="12">
        <v>1158</v>
      </c>
      <c r="V1271" s="12">
        <v>204876.99</v>
      </c>
    </row>
    <row r="1272" spans="1:22" x14ac:dyDescent="0.25">
      <c r="A1272" t="s">
        <v>116</v>
      </c>
      <c r="B1272" t="s">
        <v>125</v>
      </c>
      <c r="C1272">
        <v>2012</v>
      </c>
      <c r="D1272">
        <v>320</v>
      </c>
      <c r="E1272">
        <v>8</v>
      </c>
      <c r="F1272" t="s">
        <v>25</v>
      </c>
      <c r="G1272" t="s">
        <v>17</v>
      </c>
      <c r="H1272">
        <v>4</v>
      </c>
      <c r="I1272" t="s">
        <v>36</v>
      </c>
      <c r="J1272" t="s">
        <v>126</v>
      </c>
      <c r="K1272">
        <v>21</v>
      </c>
      <c r="L1272">
        <v>15</v>
      </c>
      <c r="M1272">
        <v>1385</v>
      </c>
      <c r="N1272">
        <v>50178.31</v>
      </c>
      <c r="P1272" s="10" t="s">
        <v>16</v>
      </c>
      <c r="Q1272" s="2">
        <v>550</v>
      </c>
      <c r="R1272" s="12">
        <v>10</v>
      </c>
      <c r="S1272" s="12">
        <v>20</v>
      </c>
      <c r="T1272" s="12">
        <v>12</v>
      </c>
      <c r="U1272" s="12">
        <v>1158</v>
      </c>
      <c r="V1272" s="12">
        <v>200606.5</v>
      </c>
    </row>
    <row r="1273" spans="1:22" x14ac:dyDescent="0.25">
      <c r="A1273" t="s">
        <v>116</v>
      </c>
      <c r="B1273" t="s">
        <v>125</v>
      </c>
      <c r="C1273">
        <v>2012</v>
      </c>
      <c r="D1273">
        <v>320</v>
      </c>
      <c r="E1273">
        <v>8</v>
      </c>
      <c r="F1273" t="s">
        <v>25</v>
      </c>
      <c r="G1273" t="s">
        <v>52</v>
      </c>
      <c r="H1273">
        <v>4</v>
      </c>
      <c r="I1273" t="s">
        <v>36</v>
      </c>
      <c r="J1273" t="s">
        <v>126</v>
      </c>
      <c r="K1273">
        <v>21</v>
      </c>
      <c r="L1273">
        <v>15</v>
      </c>
      <c r="M1273">
        <v>1385</v>
      </c>
      <c r="N1273">
        <v>42544.81</v>
      </c>
      <c r="P1273" s="5">
        <v>2013</v>
      </c>
      <c r="Q1273" s="2">
        <v>570</v>
      </c>
      <c r="R1273" s="12">
        <v>10</v>
      </c>
      <c r="S1273" s="12">
        <v>20</v>
      </c>
      <c r="T1273" s="12">
        <v>12.666666666666666</v>
      </c>
      <c r="U1273" s="12">
        <v>1158</v>
      </c>
      <c r="V1273" s="12">
        <v>230504.43499999997</v>
      </c>
    </row>
    <row r="1274" spans="1:22" x14ac:dyDescent="0.25">
      <c r="A1274" t="s">
        <v>116</v>
      </c>
      <c r="B1274" t="s">
        <v>125</v>
      </c>
      <c r="C1274">
        <v>2012</v>
      </c>
      <c r="D1274">
        <v>320</v>
      </c>
      <c r="E1274">
        <v>8</v>
      </c>
      <c r="F1274" t="s">
        <v>25</v>
      </c>
      <c r="G1274" t="s">
        <v>17</v>
      </c>
      <c r="H1274">
        <v>4</v>
      </c>
      <c r="I1274" t="s">
        <v>36</v>
      </c>
      <c r="J1274" t="s">
        <v>126</v>
      </c>
      <c r="K1274">
        <v>21</v>
      </c>
      <c r="L1274">
        <v>15</v>
      </c>
      <c r="M1274">
        <v>1385</v>
      </c>
      <c r="N1274">
        <v>39288.550000000003</v>
      </c>
      <c r="P1274" s="6" t="s">
        <v>18</v>
      </c>
      <c r="Q1274" s="2">
        <v>570</v>
      </c>
      <c r="R1274" s="12">
        <v>10</v>
      </c>
      <c r="S1274" s="12">
        <v>20</v>
      </c>
      <c r="T1274" s="12">
        <v>12.666666666666666</v>
      </c>
      <c r="U1274" s="12">
        <v>1158</v>
      </c>
      <c r="V1274" s="12">
        <v>230504.43499999997</v>
      </c>
    </row>
    <row r="1275" spans="1:22" x14ac:dyDescent="0.25">
      <c r="A1275" t="s">
        <v>116</v>
      </c>
      <c r="B1275" t="s">
        <v>125</v>
      </c>
      <c r="C1275">
        <v>2012</v>
      </c>
      <c r="D1275">
        <v>320</v>
      </c>
      <c r="E1275">
        <v>8</v>
      </c>
      <c r="F1275" t="s">
        <v>25</v>
      </c>
      <c r="G1275" t="s">
        <v>52</v>
      </c>
      <c r="H1275">
        <v>4</v>
      </c>
      <c r="I1275" t="s">
        <v>36</v>
      </c>
      <c r="J1275" t="s">
        <v>126</v>
      </c>
      <c r="K1275">
        <v>21</v>
      </c>
      <c r="L1275">
        <v>15</v>
      </c>
      <c r="M1275">
        <v>1385</v>
      </c>
      <c r="N1275">
        <v>53706.81</v>
      </c>
      <c r="P1275" s="7" t="s">
        <v>21</v>
      </c>
      <c r="Q1275" s="2">
        <v>570</v>
      </c>
      <c r="R1275" s="12">
        <v>10</v>
      </c>
      <c r="S1275" s="12">
        <v>20</v>
      </c>
      <c r="T1275" s="12">
        <v>12.666666666666666</v>
      </c>
      <c r="U1275" s="12">
        <v>1158</v>
      </c>
      <c r="V1275" s="12">
        <v>239518.38</v>
      </c>
    </row>
    <row r="1276" spans="1:22" x14ac:dyDescent="0.25">
      <c r="A1276" t="s">
        <v>49</v>
      </c>
      <c r="B1276" t="s">
        <v>127</v>
      </c>
      <c r="C1276">
        <v>2015</v>
      </c>
      <c r="D1276">
        <v>200</v>
      </c>
      <c r="E1276">
        <v>4</v>
      </c>
      <c r="F1276" t="s">
        <v>25</v>
      </c>
      <c r="G1276" t="s">
        <v>28</v>
      </c>
      <c r="H1276">
        <v>4</v>
      </c>
      <c r="I1276" t="s">
        <v>29</v>
      </c>
      <c r="J1276" t="s">
        <v>30</v>
      </c>
      <c r="K1276">
        <v>39</v>
      </c>
      <c r="L1276">
        <v>40</v>
      </c>
      <c r="M1276">
        <v>2031</v>
      </c>
      <c r="N1276">
        <v>39092.28</v>
      </c>
      <c r="P1276" s="8" t="s">
        <v>379</v>
      </c>
      <c r="Q1276" s="2">
        <v>570</v>
      </c>
      <c r="R1276" s="12">
        <v>10</v>
      </c>
      <c r="S1276" s="12">
        <v>20</v>
      </c>
      <c r="T1276" s="12">
        <v>12.666666666666666</v>
      </c>
      <c r="U1276" s="12">
        <v>1158</v>
      </c>
      <c r="V1276" s="12">
        <v>239518.38</v>
      </c>
    </row>
    <row r="1277" spans="1:22" x14ac:dyDescent="0.25">
      <c r="A1277" t="s">
        <v>49</v>
      </c>
      <c r="B1277" t="s">
        <v>127</v>
      </c>
      <c r="C1277">
        <v>2015</v>
      </c>
      <c r="D1277">
        <v>200</v>
      </c>
      <c r="E1277">
        <v>4</v>
      </c>
      <c r="F1277" t="s">
        <v>25</v>
      </c>
      <c r="G1277" t="s">
        <v>28</v>
      </c>
      <c r="H1277">
        <v>4</v>
      </c>
      <c r="I1277" t="s">
        <v>29</v>
      </c>
      <c r="J1277" t="s">
        <v>30</v>
      </c>
      <c r="K1277">
        <v>39</v>
      </c>
      <c r="L1277">
        <v>40</v>
      </c>
      <c r="M1277">
        <v>2031</v>
      </c>
      <c r="N1277">
        <v>43125.62</v>
      </c>
      <c r="P1277" s="9" t="s">
        <v>26</v>
      </c>
      <c r="Q1277" s="2">
        <v>570</v>
      </c>
      <c r="R1277" s="12">
        <v>10</v>
      </c>
      <c r="S1277" s="12">
        <v>20</v>
      </c>
      <c r="T1277" s="12">
        <v>13</v>
      </c>
      <c r="U1277" s="12">
        <v>1158</v>
      </c>
      <c r="V1277" s="12">
        <v>249058.43</v>
      </c>
    </row>
    <row r="1278" spans="1:22" x14ac:dyDescent="0.25">
      <c r="A1278" t="s">
        <v>49</v>
      </c>
      <c r="B1278" t="s">
        <v>127</v>
      </c>
      <c r="C1278">
        <v>2015</v>
      </c>
      <c r="D1278">
        <v>200</v>
      </c>
      <c r="E1278">
        <v>4</v>
      </c>
      <c r="F1278" t="s">
        <v>25</v>
      </c>
      <c r="G1278" t="s">
        <v>28</v>
      </c>
      <c r="H1278">
        <v>4</v>
      </c>
      <c r="I1278" t="s">
        <v>29</v>
      </c>
      <c r="J1278" t="s">
        <v>30</v>
      </c>
      <c r="K1278">
        <v>39</v>
      </c>
      <c r="L1278">
        <v>40</v>
      </c>
      <c r="M1278">
        <v>2031</v>
      </c>
      <c r="N1278">
        <v>37716.82</v>
      </c>
      <c r="P1278" s="10" t="s">
        <v>41</v>
      </c>
      <c r="Q1278" s="2">
        <v>570</v>
      </c>
      <c r="R1278" s="12">
        <v>10</v>
      </c>
      <c r="S1278" s="12">
        <v>20</v>
      </c>
      <c r="T1278" s="12">
        <v>13</v>
      </c>
      <c r="U1278" s="12">
        <v>1158</v>
      </c>
      <c r="V1278" s="12">
        <v>249058.43</v>
      </c>
    </row>
    <row r="1279" spans="1:22" x14ac:dyDescent="0.25">
      <c r="A1279" t="s">
        <v>49</v>
      </c>
      <c r="B1279" t="s">
        <v>127</v>
      </c>
      <c r="C1279">
        <v>2016</v>
      </c>
      <c r="D1279">
        <v>200</v>
      </c>
      <c r="E1279">
        <v>4</v>
      </c>
      <c r="F1279" t="s">
        <v>25</v>
      </c>
      <c r="G1279" t="s">
        <v>28</v>
      </c>
      <c r="H1279">
        <v>4</v>
      </c>
      <c r="I1279" t="s">
        <v>29</v>
      </c>
      <c r="J1279" t="s">
        <v>30</v>
      </c>
      <c r="K1279">
        <v>39</v>
      </c>
      <c r="L1279">
        <v>40</v>
      </c>
      <c r="M1279">
        <v>2031</v>
      </c>
      <c r="N1279">
        <v>37430.769999999997</v>
      </c>
      <c r="P1279" s="9" t="s">
        <v>17</v>
      </c>
      <c r="Q1279" s="2">
        <v>550</v>
      </c>
      <c r="R1279" s="12">
        <v>10</v>
      </c>
      <c r="S1279" s="12">
        <v>20</v>
      </c>
      <c r="T1279" s="12">
        <v>12</v>
      </c>
      <c r="U1279" s="12">
        <v>1158</v>
      </c>
      <c r="V1279" s="12">
        <v>220438.28</v>
      </c>
    </row>
    <row r="1280" spans="1:22" x14ac:dyDescent="0.25">
      <c r="A1280" t="s">
        <v>49</v>
      </c>
      <c r="B1280" t="s">
        <v>127</v>
      </c>
      <c r="C1280">
        <v>2016</v>
      </c>
      <c r="D1280">
        <v>200</v>
      </c>
      <c r="E1280">
        <v>4</v>
      </c>
      <c r="F1280" t="s">
        <v>25</v>
      </c>
      <c r="G1280" t="s">
        <v>28</v>
      </c>
      <c r="H1280">
        <v>4</v>
      </c>
      <c r="I1280" t="s">
        <v>29</v>
      </c>
      <c r="J1280" t="s">
        <v>30</v>
      </c>
      <c r="K1280">
        <v>39</v>
      </c>
      <c r="L1280">
        <v>40</v>
      </c>
      <c r="M1280">
        <v>2031</v>
      </c>
      <c r="N1280">
        <v>38911.67</v>
      </c>
      <c r="P1280" s="10" t="s">
        <v>16</v>
      </c>
      <c r="Q1280" s="2">
        <v>550</v>
      </c>
      <c r="R1280" s="12">
        <v>10</v>
      </c>
      <c r="S1280" s="12">
        <v>20</v>
      </c>
      <c r="T1280" s="12">
        <v>12</v>
      </c>
      <c r="U1280" s="12">
        <v>1158</v>
      </c>
      <c r="V1280" s="12">
        <v>220438.28</v>
      </c>
    </row>
    <row r="1281" spans="1:22" x14ac:dyDescent="0.25">
      <c r="A1281" t="s">
        <v>49</v>
      </c>
      <c r="B1281" t="s">
        <v>127</v>
      </c>
      <c r="C1281">
        <v>2016</v>
      </c>
      <c r="D1281">
        <v>200</v>
      </c>
      <c r="E1281">
        <v>4</v>
      </c>
      <c r="F1281" t="s">
        <v>25</v>
      </c>
      <c r="G1281" t="s">
        <v>28</v>
      </c>
      <c r="H1281">
        <v>4</v>
      </c>
      <c r="I1281" t="s">
        <v>29</v>
      </c>
      <c r="J1281" t="s">
        <v>30</v>
      </c>
      <c r="K1281">
        <v>39</v>
      </c>
      <c r="L1281">
        <v>40</v>
      </c>
      <c r="M1281">
        <v>2031</v>
      </c>
      <c r="N1281">
        <v>42843.68</v>
      </c>
      <c r="P1281" s="7" t="s">
        <v>19</v>
      </c>
      <c r="Q1281" s="2">
        <v>570</v>
      </c>
      <c r="R1281" s="12">
        <v>10</v>
      </c>
      <c r="S1281" s="12">
        <v>20</v>
      </c>
      <c r="T1281" s="12">
        <v>12.666666666666666</v>
      </c>
      <c r="U1281" s="12">
        <v>1158</v>
      </c>
      <c r="V1281" s="12">
        <v>221490.49</v>
      </c>
    </row>
    <row r="1282" spans="1:22" x14ac:dyDescent="0.25">
      <c r="A1282" t="s">
        <v>49</v>
      </c>
      <c r="B1282" t="s">
        <v>127</v>
      </c>
      <c r="C1282">
        <v>2017</v>
      </c>
      <c r="D1282">
        <v>200</v>
      </c>
      <c r="E1282">
        <v>4</v>
      </c>
      <c r="F1282" t="s">
        <v>25</v>
      </c>
      <c r="G1282" t="s">
        <v>28</v>
      </c>
      <c r="H1282">
        <v>4</v>
      </c>
      <c r="I1282" t="s">
        <v>29</v>
      </c>
      <c r="J1282" t="s">
        <v>30</v>
      </c>
      <c r="K1282">
        <v>39</v>
      </c>
      <c r="L1282">
        <v>40</v>
      </c>
      <c r="M1282">
        <v>2031</v>
      </c>
      <c r="N1282">
        <v>42550</v>
      </c>
      <c r="P1282" s="8" t="s">
        <v>379</v>
      </c>
      <c r="Q1282" s="2">
        <v>570</v>
      </c>
      <c r="R1282" s="12">
        <v>10</v>
      </c>
      <c r="S1282" s="12">
        <v>20</v>
      </c>
      <c r="T1282" s="12">
        <v>12.666666666666666</v>
      </c>
      <c r="U1282" s="12">
        <v>1158</v>
      </c>
      <c r="V1282" s="12">
        <v>221490.49</v>
      </c>
    </row>
    <row r="1283" spans="1:22" x14ac:dyDescent="0.25">
      <c r="A1283" t="s">
        <v>49</v>
      </c>
      <c r="B1283" t="s">
        <v>127</v>
      </c>
      <c r="C1283">
        <v>2017</v>
      </c>
      <c r="D1283">
        <v>200</v>
      </c>
      <c r="E1283">
        <v>4</v>
      </c>
      <c r="F1283" t="s">
        <v>25</v>
      </c>
      <c r="G1283" t="s">
        <v>28</v>
      </c>
      <c r="H1283">
        <v>4</v>
      </c>
      <c r="I1283" t="s">
        <v>29</v>
      </c>
      <c r="J1283" t="s">
        <v>30</v>
      </c>
      <c r="K1283">
        <v>39</v>
      </c>
      <c r="L1283">
        <v>40</v>
      </c>
      <c r="M1283">
        <v>2031</v>
      </c>
      <c r="N1283">
        <v>38700</v>
      </c>
      <c r="P1283" s="9" t="s">
        <v>26</v>
      </c>
      <c r="Q1283" s="2">
        <v>570</v>
      </c>
      <c r="R1283" s="12">
        <v>10</v>
      </c>
      <c r="S1283" s="12">
        <v>20</v>
      </c>
      <c r="T1283" s="12">
        <v>13</v>
      </c>
      <c r="U1283" s="12">
        <v>1158</v>
      </c>
      <c r="V1283" s="12">
        <v>231276.05499999999</v>
      </c>
    </row>
    <row r="1284" spans="1:22" x14ac:dyDescent="0.25">
      <c r="A1284" t="s">
        <v>49</v>
      </c>
      <c r="B1284" t="s">
        <v>127</v>
      </c>
      <c r="C1284">
        <v>2017</v>
      </c>
      <c r="D1284">
        <v>200</v>
      </c>
      <c r="E1284">
        <v>4</v>
      </c>
      <c r="F1284" t="s">
        <v>25</v>
      </c>
      <c r="G1284" t="s">
        <v>28</v>
      </c>
      <c r="H1284">
        <v>4</v>
      </c>
      <c r="I1284" t="s">
        <v>29</v>
      </c>
      <c r="J1284" t="s">
        <v>30</v>
      </c>
      <c r="K1284">
        <v>39</v>
      </c>
      <c r="L1284">
        <v>40</v>
      </c>
      <c r="M1284">
        <v>2031</v>
      </c>
      <c r="N1284">
        <v>37250</v>
      </c>
      <c r="P1284" s="10" t="s">
        <v>41</v>
      </c>
      <c r="Q1284" s="2">
        <v>570</v>
      </c>
      <c r="R1284" s="12">
        <v>10</v>
      </c>
      <c r="S1284" s="12">
        <v>20</v>
      </c>
      <c r="T1284" s="12">
        <v>13</v>
      </c>
      <c r="U1284" s="12">
        <v>1158</v>
      </c>
      <c r="V1284" s="12">
        <v>231276.05499999999</v>
      </c>
    </row>
    <row r="1285" spans="1:22" x14ac:dyDescent="0.25">
      <c r="A1285" t="s">
        <v>49</v>
      </c>
      <c r="B1285" t="s">
        <v>128</v>
      </c>
      <c r="C1285">
        <v>2015</v>
      </c>
      <c r="D1285">
        <v>268</v>
      </c>
      <c r="E1285">
        <v>6</v>
      </c>
      <c r="F1285" t="s">
        <v>25</v>
      </c>
      <c r="G1285" t="s">
        <v>28</v>
      </c>
      <c r="H1285">
        <v>4</v>
      </c>
      <c r="I1285" t="s">
        <v>29</v>
      </c>
      <c r="J1285" t="s">
        <v>30</v>
      </c>
      <c r="K1285">
        <v>31</v>
      </c>
      <c r="L1285">
        <v>21</v>
      </c>
      <c r="M1285">
        <v>2031</v>
      </c>
      <c r="N1285">
        <v>38440.75</v>
      </c>
      <c r="P1285" s="9" t="s">
        <v>17</v>
      </c>
      <c r="Q1285" s="2">
        <v>550</v>
      </c>
      <c r="R1285" s="12">
        <v>10</v>
      </c>
      <c r="S1285" s="12">
        <v>20</v>
      </c>
      <c r="T1285" s="12">
        <v>12</v>
      </c>
      <c r="U1285" s="12">
        <v>1158</v>
      </c>
      <c r="V1285" s="12">
        <v>201919.35999999999</v>
      </c>
    </row>
    <row r="1286" spans="1:22" x14ac:dyDescent="0.25">
      <c r="A1286" t="s">
        <v>49</v>
      </c>
      <c r="B1286" t="s">
        <v>128</v>
      </c>
      <c r="C1286">
        <v>2015</v>
      </c>
      <c r="D1286">
        <v>268</v>
      </c>
      <c r="E1286">
        <v>6</v>
      </c>
      <c r="F1286" t="s">
        <v>25</v>
      </c>
      <c r="G1286" t="s">
        <v>28</v>
      </c>
      <c r="H1286">
        <v>4</v>
      </c>
      <c r="I1286" t="s">
        <v>29</v>
      </c>
      <c r="J1286" t="s">
        <v>30</v>
      </c>
      <c r="K1286">
        <v>31</v>
      </c>
      <c r="L1286">
        <v>21</v>
      </c>
      <c r="M1286">
        <v>2031</v>
      </c>
      <c r="N1286">
        <v>33388.74</v>
      </c>
      <c r="P1286" s="10" t="s">
        <v>16</v>
      </c>
      <c r="Q1286" s="2">
        <v>550</v>
      </c>
      <c r="R1286" s="12">
        <v>10</v>
      </c>
      <c r="S1286" s="12">
        <v>20</v>
      </c>
      <c r="T1286" s="12">
        <v>12</v>
      </c>
      <c r="U1286" s="12">
        <v>1158</v>
      </c>
      <c r="V1286" s="12">
        <v>201919.35999999999</v>
      </c>
    </row>
    <row r="1287" spans="1:22" x14ac:dyDescent="0.25">
      <c r="A1287" t="s">
        <v>49</v>
      </c>
      <c r="B1287" t="s">
        <v>128</v>
      </c>
      <c r="C1287">
        <v>2015</v>
      </c>
      <c r="D1287">
        <v>268</v>
      </c>
      <c r="E1287">
        <v>6</v>
      </c>
      <c r="F1287" t="s">
        <v>25</v>
      </c>
      <c r="G1287" t="s">
        <v>28</v>
      </c>
      <c r="H1287">
        <v>4</v>
      </c>
      <c r="I1287" t="s">
        <v>29</v>
      </c>
      <c r="J1287" t="s">
        <v>30</v>
      </c>
      <c r="K1287">
        <v>31</v>
      </c>
      <c r="L1287">
        <v>21</v>
      </c>
      <c r="M1287">
        <v>2031</v>
      </c>
      <c r="N1287">
        <v>41346.81</v>
      </c>
      <c r="P1287" s="5">
        <v>2014</v>
      </c>
      <c r="Q1287" s="2">
        <v>720</v>
      </c>
      <c r="R1287" s="12">
        <v>10.470588235294118</v>
      </c>
      <c r="S1287" s="12">
        <v>19.294117647058822</v>
      </c>
      <c r="T1287" s="12">
        <v>12.588235294117647</v>
      </c>
      <c r="U1287" s="12">
        <v>1158</v>
      </c>
      <c r="V1287" s="12">
        <v>290796.29647058825</v>
      </c>
    </row>
    <row r="1288" spans="1:22" x14ac:dyDescent="0.25">
      <c r="A1288" t="s">
        <v>49</v>
      </c>
      <c r="B1288" t="s">
        <v>128</v>
      </c>
      <c r="C1288">
        <v>2015</v>
      </c>
      <c r="D1288">
        <v>268</v>
      </c>
      <c r="E1288">
        <v>6</v>
      </c>
      <c r="F1288" t="s">
        <v>25</v>
      </c>
      <c r="G1288" t="s">
        <v>28</v>
      </c>
      <c r="H1288">
        <v>4</v>
      </c>
      <c r="I1288" t="s">
        <v>29</v>
      </c>
      <c r="J1288" t="s">
        <v>30</v>
      </c>
      <c r="K1288">
        <v>31</v>
      </c>
      <c r="L1288">
        <v>21</v>
      </c>
      <c r="M1288">
        <v>2031</v>
      </c>
      <c r="N1288">
        <v>37313.480000000003</v>
      </c>
      <c r="P1288" s="6" t="s">
        <v>18</v>
      </c>
      <c r="Q1288" s="2">
        <v>570</v>
      </c>
      <c r="R1288" s="12">
        <v>10</v>
      </c>
      <c r="S1288" s="12">
        <v>20</v>
      </c>
      <c r="T1288" s="12">
        <v>13.23076923076923</v>
      </c>
      <c r="U1288" s="12">
        <v>1158</v>
      </c>
      <c r="V1288" s="12">
        <v>230093.10307692306</v>
      </c>
    </row>
    <row r="1289" spans="1:22" x14ac:dyDescent="0.25">
      <c r="A1289" t="s">
        <v>49</v>
      </c>
      <c r="B1289" t="s">
        <v>128</v>
      </c>
      <c r="C1289">
        <v>2015</v>
      </c>
      <c r="D1289">
        <v>268</v>
      </c>
      <c r="E1289">
        <v>6</v>
      </c>
      <c r="F1289" t="s">
        <v>25</v>
      </c>
      <c r="G1289" t="s">
        <v>28</v>
      </c>
      <c r="H1289">
        <v>4</v>
      </c>
      <c r="I1289" t="s">
        <v>29</v>
      </c>
      <c r="J1289" t="s">
        <v>30</v>
      </c>
      <c r="K1289">
        <v>31</v>
      </c>
      <c r="L1289">
        <v>21</v>
      </c>
      <c r="M1289">
        <v>2031</v>
      </c>
      <c r="N1289">
        <v>35307.160000000003</v>
      </c>
      <c r="P1289" s="7" t="s">
        <v>21</v>
      </c>
      <c r="Q1289" s="2">
        <v>570</v>
      </c>
      <c r="R1289" s="12">
        <v>10</v>
      </c>
      <c r="S1289" s="12">
        <v>20</v>
      </c>
      <c r="T1289" s="12">
        <v>13</v>
      </c>
      <c r="U1289" s="12">
        <v>1158</v>
      </c>
      <c r="V1289" s="12">
        <v>240941.06800000003</v>
      </c>
    </row>
    <row r="1290" spans="1:22" x14ac:dyDescent="0.25">
      <c r="A1290" t="s">
        <v>49</v>
      </c>
      <c r="B1290" t="s">
        <v>128</v>
      </c>
      <c r="C1290">
        <v>2016</v>
      </c>
      <c r="D1290">
        <v>268</v>
      </c>
      <c r="E1290">
        <v>6</v>
      </c>
      <c r="F1290" t="s">
        <v>25</v>
      </c>
      <c r="G1290" t="s">
        <v>28</v>
      </c>
      <c r="H1290">
        <v>4</v>
      </c>
      <c r="I1290" t="s">
        <v>29</v>
      </c>
      <c r="J1290" t="s">
        <v>30</v>
      </c>
      <c r="K1290">
        <v>31</v>
      </c>
      <c r="L1290">
        <v>21</v>
      </c>
      <c r="M1290">
        <v>2031</v>
      </c>
      <c r="N1290">
        <v>37839.300000000003</v>
      </c>
      <c r="P1290" s="8" t="s">
        <v>379</v>
      </c>
      <c r="Q1290" s="2">
        <v>570</v>
      </c>
      <c r="R1290" s="12">
        <v>10</v>
      </c>
      <c r="S1290" s="12">
        <v>20</v>
      </c>
      <c r="T1290" s="12">
        <v>13</v>
      </c>
      <c r="U1290" s="12">
        <v>1158</v>
      </c>
      <c r="V1290" s="12">
        <v>240941.06800000003</v>
      </c>
    </row>
    <row r="1291" spans="1:22" x14ac:dyDescent="0.25">
      <c r="A1291" t="s">
        <v>49</v>
      </c>
      <c r="B1291" t="s">
        <v>128</v>
      </c>
      <c r="C1291">
        <v>2016</v>
      </c>
      <c r="D1291">
        <v>268</v>
      </c>
      <c r="E1291">
        <v>6</v>
      </c>
      <c r="F1291" t="s">
        <v>25</v>
      </c>
      <c r="G1291" t="s">
        <v>28</v>
      </c>
      <c r="H1291">
        <v>4</v>
      </c>
      <c r="I1291" t="s">
        <v>29</v>
      </c>
      <c r="J1291" t="s">
        <v>30</v>
      </c>
      <c r="K1291">
        <v>31</v>
      </c>
      <c r="L1291">
        <v>21</v>
      </c>
      <c r="M1291">
        <v>2031</v>
      </c>
      <c r="N1291">
        <v>36613.730000000003</v>
      </c>
      <c r="P1291" s="9" t="s">
        <v>26</v>
      </c>
      <c r="Q1291" s="2">
        <v>570</v>
      </c>
      <c r="R1291" s="12">
        <v>10</v>
      </c>
      <c r="S1291" s="12">
        <v>20</v>
      </c>
      <c r="T1291" s="12">
        <v>13.25</v>
      </c>
      <c r="U1291" s="12">
        <v>1158</v>
      </c>
      <c r="V1291" s="12">
        <v>246946.47500000001</v>
      </c>
    </row>
    <row r="1292" spans="1:22" x14ac:dyDescent="0.25">
      <c r="A1292" t="s">
        <v>49</v>
      </c>
      <c r="B1292" t="s">
        <v>128</v>
      </c>
      <c r="C1292">
        <v>2016</v>
      </c>
      <c r="D1292">
        <v>268</v>
      </c>
      <c r="E1292">
        <v>6</v>
      </c>
      <c r="F1292" t="s">
        <v>25</v>
      </c>
      <c r="G1292" t="s">
        <v>28</v>
      </c>
      <c r="H1292">
        <v>4</v>
      </c>
      <c r="I1292" t="s">
        <v>29</v>
      </c>
      <c r="J1292" t="s">
        <v>30</v>
      </c>
      <c r="K1292">
        <v>31</v>
      </c>
      <c r="L1292">
        <v>21</v>
      </c>
      <c r="M1292">
        <v>2031</v>
      </c>
      <c r="N1292">
        <v>41311.730000000003</v>
      </c>
      <c r="P1292" s="10" t="s">
        <v>41</v>
      </c>
      <c r="Q1292" s="2">
        <v>570</v>
      </c>
      <c r="R1292" s="12">
        <v>10</v>
      </c>
      <c r="S1292" s="12">
        <v>20</v>
      </c>
      <c r="T1292" s="12">
        <v>13.5</v>
      </c>
      <c r="U1292" s="12">
        <v>1158</v>
      </c>
      <c r="V1292" s="12">
        <v>246946.47500000001</v>
      </c>
    </row>
    <row r="1293" spans="1:22" x14ac:dyDescent="0.25">
      <c r="A1293" t="s">
        <v>49</v>
      </c>
      <c r="B1293" t="s">
        <v>128</v>
      </c>
      <c r="C1293">
        <v>2016</v>
      </c>
      <c r="D1293">
        <v>268</v>
      </c>
      <c r="E1293">
        <v>6</v>
      </c>
      <c r="F1293" t="s">
        <v>25</v>
      </c>
      <c r="G1293" t="s">
        <v>28</v>
      </c>
      <c r="H1293">
        <v>4</v>
      </c>
      <c r="I1293" t="s">
        <v>29</v>
      </c>
      <c r="J1293" t="s">
        <v>30</v>
      </c>
      <c r="K1293">
        <v>31</v>
      </c>
      <c r="L1293">
        <v>21</v>
      </c>
      <c r="M1293">
        <v>2031</v>
      </c>
      <c r="N1293">
        <v>33345.56</v>
      </c>
      <c r="P1293" s="10" t="s">
        <v>16</v>
      </c>
      <c r="Q1293" s="2">
        <v>570</v>
      </c>
      <c r="R1293" s="12">
        <v>10</v>
      </c>
      <c r="S1293" s="12">
        <v>20</v>
      </c>
      <c r="T1293" s="12">
        <v>13</v>
      </c>
      <c r="U1293" s="12">
        <v>1158</v>
      </c>
      <c r="V1293" s="12">
        <v>246946.47500000001</v>
      </c>
    </row>
    <row r="1294" spans="1:22" x14ac:dyDescent="0.25">
      <c r="A1294" t="s">
        <v>49</v>
      </c>
      <c r="B1294" t="s">
        <v>128</v>
      </c>
      <c r="C1294">
        <v>2016</v>
      </c>
      <c r="D1294">
        <v>268</v>
      </c>
      <c r="E1294">
        <v>6</v>
      </c>
      <c r="F1294" t="s">
        <v>25</v>
      </c>
      <c r="G1294" t="s">
        <v>28</v>
      </c>
      <c r="H1294">
        <v>4</v>
      </c>
      <c r="I1294" t="s">
        <v>29</v>
      </c>
      <c r="J1294" t="s">
        <v>30</v>
      </c>
      <c r="K1294">
        <v>31</v>
      </c>
      <c r="L1294">
        <v>21</v>
      </c>
      <c r="M1294">
        <v>2031</v>
      </c>
      <c r="N1294">
        <v>35132.839999999997</v>
      </c>
      <c r="P1294" s="9" t="s">
        <v>17</v>
      </c>
      <c r="Q1294" s="2">
        <v>550</v>
      </c>
      <c r="R1294" s="12">
        <v>10</v>
      </c>
      <c r="S1294" s="12">
        <v>20</v>
      </c>
      <c r="T1294" s="12">
        <v>12</v>
      </c>
      <c r="U1294" s="12">
        <v>1158</v>
      </c>
      <c r="V1294" s="12">
        <v>216919.44</v>
      </c>
    </row>
    <row r="1295" spans="1:22" x14ac:dyDescent="0.25">
      <c r="A1295" t="s">
        <v>49</v>
      </c>
      <c r="B1295" t="s">
        <v>128</v>
      </c>
      <c r="C1295">
        <v>2017</v>
      </c>
      <c r="D1295">
        <v>268</v>
      </c>
      <c r="E1295">
        <v>6</v>
      </c>
      <c r="F1295" t="s">
        <v>25</v>
      </c>
      <c r="G1295" t="s">
        <v>28</v>
      </c>
      <c r="H1295">
        <v>4</v>
      </c>
      <c r="I1295" t="s">
        <v>29</v>
      </c>
      <c r="J1295" t="s">
        <v>30</v>
      </c>
      <c r="K1295">
        <v>30</v>
      </c>
      <c r="L1295">
        <v>21</v>
      </c>
      <c r="M1295">
        <v>2031</v>
      </c>
      <c r="N1295">
        <v>41050</v>
      </c>
      <c r="P1295" s="10" t="s">
        <v>41</v>
      </c>
      <c r="Q1295" s="2">
        <v>550</v>
      </c>
      <c r="R1295" s="12">
        <v>10</v>
      </c>
      <c r="S1295" s="12">
        <v>20</v>
      </c>
      <c r="T1295" s="12">
        <v>12</v>
      </c>
      <c r="U1295" s="12">
        <v>1158</v>
      </c>
      <c r="V1295" s="12">
        <v>216919.44</v>
      </c>
    </row>
    <row r="1296" spans="1:22" x14ac:dyDescent="0.25">
      <c r="A1296" t="s">
        <v>49</v>
      </c>
      <c r="B1296" t="s">
        <v>128</v>
      </c>
      <c r="C1296">
        <v>2017</v>
      </c>
      <c r="D1296">
        <v>268</v>
      </c>
      <c r="E1296">
        <v>6</v>
      </c>
      <c r="F1296" t="s">
        <v>25</v>
      </c>
      <c r="G1296" t="s">
        <v>28</v>
      </c>
      <c r="H1296">
        <v>4</v>
      </c>
      <c r="I1296" t="s">
        <v>29</v>
      </c>
      <c r="J1296" t="s">
        <v>30</v>
      </c>
      <c r="K1296">
        <v>30</v>
      </c>
      <c r="L1296">
        <v>21</v>
      </c>
      <c r="M1296">
        <v>2031</v>
      </c>
      <c r="N1296">
        <v>37650</v>
      </c>
      <c r="P1296" s="7" t="s">
        <v>19</v>
      </c>
      <c r="Q1296" s="2">
        <v>570</v>
      </c>
      <c r="R1296" s="12">
        <v>10</v>
      </c>
      <c r="S1296" s="12">
        <v>20</v>
      </c>
      <c r="T1296" s="12">
        <v>13.375</v>
      </c>
      <c r="U1296" s="12">
        <v>1158</v>
      </c>
      <c r="V1296" s="12">
        <v>223313.125</v>
      </c>
    </row>
    <row r="1297" spans="1:22" x14ac:dyDescent="0.25">
      <c r="A1297" t="s">
        <v>49</v>
      </c>
      <c r="B1297" t="s">
        <v>128</v>
      </c>
      <c r="C1297">
        <v>2017</v>
      </c>
      <c r="D1297">
        <v>268</v>
      </c>
      <c r="E1297">
        <v>6</v>
      </c>
      <c r="F1297" t="s">
        <v>25</v>
      </c>
      <c r="G1297" t="s">
        <v>28</v>
      </c>
      <c r="H1297">
        <v>4</v>
      </c>
      <c r="I1297" t="s">
        <v>29</v>
      </c>
      <c r="J1297" t="s">
        <v>30</v>
      </c>
      <c r="K1297">
        <v>30</v>
      </c>
      <c r="L1297">
        <v>21</v>
      </c>
      <c r="M1297">
        <v>2031</v>
      </c>
      <c r="N1297">
        <v>33250</v>
      </c>
      <c r="P1297" s="8" t="s">
        <v>379</v>
      </c>
      <c r="Q1297" s="2">
        <v>570</v>
      </c>
      <c r="R1297" s="12">
        <v>10</v>
      </c>
      <c r="S1297" s="12">
        <v>20</v>
      </c>
      <c r="T1297" s="12">
        <v>13.375</v>
      </c>
      <c r="U1297" s="12">
        <v>1158</v>
      </c>
      <c r="V1297" s="12">
        <v>223313.125</v>
      </c>
    </row>
    <row r="1298" spans="1:22" x14ac:dyDescent="0.25">
      <c r="A1298" t="s">
        <v>49</v>
      </c>
      <c r="B1298" t="s">
        <v>128</v>
      </c>
      <c r="C1298">
        <v>2017</v>
      </c>
      <c r="D1298">
        <v>268</v>
      </c>
      <c r="E1298">
        <v>6</v>
      </c>
      <c r="F1298" t="s">
        <v>25</v>
      </c>
      <c r="G1298" t="s">
        <v>28</v>
      </c>
      <c r="H1298">
        <v>4</v>
      </c>
      <c r="I1298" t="s">
        <v>29</v>
      </c>
      <c r="J1298" t="s">
        <v>30</v>
      </c>
      <c r="K1298">
        <v>30</v>
      </c>
      <c r="L1298">
        <v>21</v>
      </c>
      <c r="M1298">
        <v>2031</v>
      </c>
      <c r="N1298">
        <v>36450</v>
      </c>
      <c r="P1298" s="9" t="s">
        <v>26</v>
      </c>
      <c r="Q1298" s="2">
        <v>570</v>
      </c>
      <c r="R1298" s="12">
        <v>10</v>
      </c>
      <c r="S1298" s="12">
        <v>20</v>
      </c>
      <c r="T1298" s="12">
        <v>13.2</v>
      </c>
      <c r="U1298" s="12">
        <v>1158</v>
      </c>
      <c r="V1298" s="12">
        <v>236633.74</v>
      </c>
    </row>
    <row r="1299" spans="1:22" x14ac:dyDescent="0.25">
      <c r="A1299" t="s">
        <v>49</v>
      </c>
      <c r="B1299" t="s">
        <v>128</v>
      </c>
      <c r="C1299">
        <v>2017</v>
      </c>
      <c r="D1299">
        <v>268</v>
      </c>
      <c r="E1299">
        <v>6</v>
      </c>
      <c r="F1299" t="s">
        <v>25</v>
      </c>
      <c r="G1299" t="s">
        <v>28</v>
      </c>
      <c r="H1299">
        <v>4</v>
      </c>
      <c r="I1299" t="s">
        <v>29</v>
      </c>
      <c r="J1299" t="s">
        <v>30</v>
      </c>
      <c r="K1299">
        <v>30</v>
      </c>
      <c r="L1299">
        <v>21</v>
      </c>
      <c r="M1299">
        <v>2031</v>
      </c>
      <c r="N1299">
        <v>35000</v>
      </c>
      <c r="P1299" s="10" t="s">
        <v>41</v>
      </c>
      <c r="Q1299" s="2">
        <v>570</v>
      </c>
      <c r="R1299" s="12">
        <v>10</v>
      </c>
      <c r="S1299" s="12">
        <v>20</v>
      </c>
      <c r="T1299" s="12">
        <v>13.333333333333334</v>
      </c>
      <c r="U1299" s="12">
        <v>1158</v>
      </c>
      <c r="V1299" s="12">
        <v>241424.25999999998</v>
      </c>
    </row>
    <row r="1300" spans="1:22" x14ac:dyDescent="0.25">
      <c r="A1300" t="s">
        <v>129</v>
      </c>
      <c r="B1300" t="s">
        <v>130</v>
      </c>
      <c r="C1300">
        <v>2012</v>
      </c>
      <c r="D1300">
        <v>283</v>
      </c>
      <c r="E1300">
        <v>6</v>
      </c>
      <c r="F1300" t="s">
        <v>25</v>
      </c>
      <c r="G1300" t="s">
        <v>28</v>
      </c>
      <c r="H1300">
        <v>4</v>
      </c>
      <c r="I1300" t="s">
        <v>29</v>
      </c>
      <c r="J1300" t="s">
        <v>30</v>
      </c>
      <c r="K1300">
        <v>29</v>
      </c>
      <c r="L1300">
        <v>19</v>
      </c>
      <c r="M1300">
        <v>1851</v>
      </c>
      <c r="N1300">
        <v>27752.880000000001</v>
      </c>
      <c r="P1300" s="10" t="s">
        <v>16</v>
      </c>
      <c r="Q1300" s="2">
        <v>570</v>
      </c>
      <c r="R1300" s="12">
        <v>10</v>
      </c>
      <c r="S1300" s="12">
        <v>20</v>
      </c>
      <c r="T1300" s="12">
        <v>13</v>
      </c>
      <c r="U1300" s="12">
        <v>1158</v>
      </c>
      <c r="V1300" s="12">
        <v>229447.96</v>
      </c>
    </row>
    <row r="1301" spans="1:22" x14ac:dyDescent="0.25">
      <c r="A1301" t="s">
        <v>129</v>
      </c>
      <c r="B1301" t="s">
        <v>130</v>
      </c>
      <c r="C1301">
        <v>2012</v>
      </c>
      <c r="D1301">
        <v>173</v>
      </c>
      <c r="E1301">
        <v>4</v>
      </c>
      <c r="F1301" t="s">
        <v>25</v>
      </c>
      <c r="G1301" t="s">
        <v>28</v>
      </c>
      <c r="H1301">
        <v>4</v>
      </c>
      <c r="I1301" t="s">
        <v>29</v>
      </c>
      <c r="J1301" t="s">
        <v>30</v>
      </c>
      <c r="K1301">
        <v>31</v>
      </c>
      <c r="L1301">
        <v>20</v>
      </c>
      <c r="M1301">
        <v>1851</v>
      </c>
      <c r="N1301">
        <v>22948.57</v>
      </c>
      <c r="P1301" s="9" t="s">
        <v>17</v>
      </c>
      <c r="Q1301" s="2">
        <v>560</v>
      </c>
      <c r="R1301" s="12">
        <v>10</v>
      </c>
      <c r="S1301" s="12">
        <v>20</v>
      </c>
      <c r="T1301" s="12">
        <v>13.666666666666666</v>
      </c>
      <c r="U1301" s="12">
        <v>1158</v>
      </c>
      <c r="V1301" s="12">
        <v>201112.1</v>
      </c>
    </row>
    <row r="1302" spans="1:22" x14ac:dyDescent="0.25">
      <c r="A1302" t="s">
        <v>129</v>
      </c>
      <c r="B1302" t="s">
        <v>130</v>
      </c>
      <c r="C1302">
        <v>2012</v>
      </c>
      <c r="D1302">
        <v>283</v>
      </c>
      <c r="E1302">
        <v>6</v>
      </c>
      <c r="F1302" t="s">
        <v>25</v>
      </c>
      <c r="G1302" t="s">
        <v>28</v>
      </c>
      <c r="H1302">
        <v>4</v>
      </c>
      <c r="I1302" t="s">
        <v>29</v>
      </c>
      <c r="J1302" t="s">
        <v>30</v>
      </c>
      <c r="K1302">
        <v>29</v>
      </c>
      <c r="L1302">
        <v>19</v>
      </c>
      <c r="M1302">
        <v>1851</v>
      </c>
      <c r="N1302">
        <v>25617.63</v>
      </c>
      <c r="P1302" s="10" t="s">
        <v>41</v>
      </c>
      <c r="Q1302" s="2">
        <v>550</v>
      </c>
      <c r="R1302" s="12">
        <v>10</v>
      </c>
      <c r="S1302" s="12">
        <v>20</v>
      </c>
      <c r="T1302" s="12">
        <v>14</v>
      </c>
      <c r="U1302" s="12">
        <v>1158</v>
      </c>
      <c r="V1302" s="12">
        <v>198696.13</v>
      </c>
    </row>
    <row r="1303" spans="1:22" x14ac:dyDescent="0.25">
      <c r="A1303" t="s">
        <v>129</v>
      </c>
      <c r="B1303" t="s">
        <v>130</v>
      </c>
      <c r="C1303">
        <v>2012</v>
      </c>
      <c r="D1303">
        <v>173</v>
      </c>
      <c r="E1303">
        <v>4</v>
      </c>
      <c r="F1303" t="s">
        <v>25</v>
      </c>
      <c r="G1303" t="s">
        <v>28</v>
      </c>
      <c r="H1303">
        <v>4</v>
      </c>
      <c r="I1303" t="s">
        <v>29</v>
      </c>
      <c r="J1303" t="s">
        <v>30</v>
      </c>
      <c r="K1303">
        <v>30</v>
      </c>
      <c r="L1303">
        <v>21</v>
      </c>
      <c r="M1303">
        <v>1851</v>
      </c>
      <c r="N1303">
        <v>20279.509999999998</v>
      </c>
      <c r="P1303" s="10" t="s">
        <v>16</v>
      </c>
      <c r="Q1303" s="2">
        <v>560</v>
      </c>
      <c r="R1303" s="12">
        <v>10</v>
      </c>
      <c r="S1303" s="12">
        <v>20</v>
      </c>
      <c r="T1303" s="12">
        <v>13.5</v>
      </c>
      <c r="U1303" s="12">
        <v>1158</v>
      </c>
      <c r="V1303" s="12">
        <v>202320.08500000002</v>
      </c>
    </row>
    <row r="1304" spans="1:22" x14ac:dyDescent="0.25">
      <c r="A1304" t="s">
        <v>129</v>
      </c>
      <c r="B1304" t="s">
        <v>130</v>
      </c>
      <c r="C1304">
        <v>2013</v>
      </c>
      <c r="D1304">
        <v>283</v>
      </c>
      <c r="E1304">
        <v>6</v>
      </c>
      <c r="F1304" t="s">
        <v>25</v>
      </c>
      <c r="G1304" t="s">
        <v>28</v>
      </c>
      <c r="H1304">
        <v>4</v>
      </c>
      <c r="I1304" t="s">
        <v>29</v>
      </c>
      <c r="J1304" t="s">
        <v>30</v>
      </c>
      <c r="K1304">
        <v>29</v>
      </c>
      <c r="L1304">
        <v>19</v>
      </c>
      <c r="M1304">
        <v>1851</v>
      </c>
      <c r="N1304">
        <v>27036.57</v>
      </c>
      <c r="P1304" s="6" t="s">
        <v>29</v>
      </c>
      <c r="Q1304" s="2">
        <v>720</v>
      </c>
      <c r="R1304" s="12">
        <v>12</v>
      </c>
      <c r="S1304" s="12">
        <v>17</v>
      </c>
      <c r="T1304" s="12">
        <v>10.5</v>
      </c>
      <c r="U1304" s="12">
        <v>1158</v>
      </c>
      <c r="V1304" s="12">
        <v>488081.67499999999</v>
      </c>
    </row>
    <row r="1305" spans="1:22" x14ac:dyDescent="0.25">
      <c r="A1305" t="s">
        <v>129</v>
      </c>
      <c r="B1305" t="s">
        <v>130</v>
      </c>
      <c r="C1305">
        <v>2013</v>
      </c>
      <c r="D1305">
        <v>173</v>
      </c>
      <c r="E1305">
        <v>4</v>
      </c>
      <c r="F1305" t="s">
        <v>25</v>
      </c>
      <c r="G1305" t="s">
        <v>28</v>
      </c>
      <c r="H1305">
        <v>4</v>
      </c>
      <c r="I1305" t="s">
        <v>29</v>
      </c>
      <c r="J1305" t="s">
        <v>30</v>
      </c>
      <c r="K1305">
        <v>29</v>
      </c>
      <c r="L1305">
        <v>21</v>
      </c>
      <c r="M1305">
        <v>1851</v>
      </c>
      <c r="N1305">
        <v>20828.52</v>
      </c>
      <c r="P1305" s="7" t="s">
        <v>21</v>
      </c>
      <c r="Q1305" s="2">
        <v>720</v>
      </c>
      <c r="R1305" s="12">
        <v>12</v>
      </c>
      <c r="S1305" s="12">
        <v>16</v>
      </c>
      <c r="T1305" s="12">
        <v>10</v>
      </c>
      <c r="U1305" s="12">
        <v>1158</v>
      </c>
      <c r="V1305" s="12">
        <v>512737.495</v>
      </c>
    </row>
    <row r="1306" spans="1:22" x14ac:dyDescent="0.25">
      <c r="A1306" t="s">
        <v>129</v>
      </c>
      <c r="B1306" t="s">
        <v>130</v>
      </c>
      <c r="C1306">
        <v>2013</v>
      </c>
      <c r="D1306">
        <v>173</v>
      </c>
      <c r="E1306">
        <v>4</v>
      </c>
      <c r="F1306" t="s">
        <v>25</v>
      </c>
      <c r="G1306" t="s">
        <v>28</v>
      </c>
      <c r="H1306">
        <v>4</v>
      </c>
      <c r="I1306" t="s">
        <v>29</v>
      </c>
      <c r="J1306" t="s">
        <v>30</v>
      </c>
      <c r="K1306">
        <v>31</v>
      </c>
      <c r="L1306">
        <v>20</v>
      </c>
      <c r="M1306">
        <v>1851</v>
      </c>
      <c r="N1306">
        <v>23774.720000000001</v>
      </c>
      <c r="P1306" s="8" t="s">
        <v>132</v>
      </c>
      <c r="Q1306" s="2">
        <v>720</v>
      </c>
      <c r="R1306" s="12">
        <v>12</v>
      </c>
      <c r="S1306" s="12">
        <v>16</v>
      </c>
      <c r="T1306" s="12">
        <v>10</v>
      </c>
      <c r="U1306" s="12">
        <v>1158</v>
      </c>
      <c r="V1306" s="12">
        <v>512737.495</v>
      </c>
    </row>
    <row r="1307" spans="1:22" x14ac:dyDescent="0.25">
      <c r="A1307" t="s">
        <v>129</v>
      </c>
      <c r="B1307" t="s">
        <v>130</v>
      </c>
      <c r="C1307">
        <v>2014</v>
      </c>
      <c r="D1307">
        <v>173</v>
      </c>
      <c r="E1307">
        <v>4</v>
      </c>
      <c r="F1307" t="s">
        <v>25</v>
      </c>
      <c r="G1307" t="s">
        <v>28</v>
      </c>
      <c r="H1307">
        <v>4</v>
      </c>
      <c r="I1307" t="s">
        <v>29</v>
      </c>
      <c r="J1307" t="s">
        <v>30</v>
      </c>
      <c r="K1307">
        <v>29</v>
      </c>
      <c r="L1307">
        <v>21</v>
      </c>
      <c r="M1307">
        <v>1851</v>
      </c>
      <c r="N1307">
        <v>21324.37</v>
      </c>
      <c r="P1307" s="9" t="s">
        <v>26</v>
      </c>
      <c r="Q1307" s="2">
        <v>720</v>
      </c>
      <c r="R1307" s="12">
        <v>12</v>
      </c>
      <c r="S1307" s="12">
        <v>16</v>
      </c>
      <c r="T1307" s="12">
        <v>10</v>
      </c>
      <c r="U1307" s="12">
        <v>1158</v>
      </c>
      <c r="V1307" s="12">
        <v>512737.495</v>
      </c>
    </row>
    <row r="1308" spans="1:22" x14ac:dyDescent="0.25">
      <c r="A1308" t="s">
        <v>129</v>
      </c>
      <c r="B1308" t="s">
        <v>130</v>
      </c>
      <c r="C1308">
        <v>2014</v>
      </c>
      <c r="D1308">
        <v>283</v>
      </c>
      <c r="E1308">
        <v>6</v>
      </c>
      <c r="F1308" t="s">
        <v>25</v>
      </c>
      <c r="G1308" t="s">
        <v>28</v>
      </c>
      <c r="H1308">
        <v>4</v>
      </c>
      <c r="I1308" t="s">
        <v>29</v>
      </c>
      <c r="J1308" t="s">
        <v>30</v>
      </c>
      <c r="K1308">
        <v>29</v>
      </c>
      <c r="L1308">
        <v>19</v>
      </c>
      <c r="M1308">
        <v>1851</v>
      </c>
      <c r="N1308">
        <v>26708.53</v>
      </c>
      <c r="P1308" s="10" t="s">
        <v>41</v>
      </c>
      <c r="Q1308" s="2">
        <v>720</v>
      </c>
      <c r="R1308" s="12">
        <v>12</v>
      </c>
      <c r="S1308" s="12">
        <v>16</v>
      </c>
      <c r="T1308" s="12">
        <v>10</v>
      </c>
      <c r="U1308" s="12">
        <v>1158</v>
      </c>
      <c r="V1308" s="12">
        <v>512737.495</v>
      </c>
    </row>
    <row r="1309" spans="1:22" x14ac:dyDescent="0.25">
      <c r="A1309" t="s">
        <v>129</v>
      </c>
      <c r="B1309" t="s">
        <v>130</v>
      </c>
      <c r="C1309">
        <v>2014</v>
      </c>
      <c r="D1309">
        <v>173</v>
      </c>
      <c r="E1309">
        <v>4</v>
      </c>
      <c r="F1309" t="s">
        <v>25</v>
      </c>
      <c r="G1309" t="s">
        <v>28</v>
      </c>
      <c r="H1309">
        <v>4</v>
      </c>
      <c r="I1309" t="s">
        <v>29</v>
      </c>
      <c r="J1309" t="s">
        <v>30</v>
      </c>
      <c r="K1309">
        <v>31</v>
      </c>
      <c r="L1309">
        <v>20</v>
      </c>
      <c r="M1309">
        <v>1851</v>
      </c>
      <c r="N1309">
        <v>24119.99</v>
      </c>
      <c r="P1309" s="7" t="s">
        <v>19</v>
      </c>
      <c r="Q1309" s="2">
        <v>720</v>
      </c>
      <c r="R1309" s="12">
        <v>12</v>
      </c>
      <c r="S1309" s="12">
        <v>18</v>
      </c>
      <c r="T1309" s="12">
        <v>11</v>
      </c>
      <c r="U1309" s="12">
        <v>1158</v>
      </c>
      <c r="V1309" s="12">
        <v>463425.85499999998</v>
      </c>
    </row>
    <row r="1310" spans="1:22" x14ac:dyDescent="0.25">
      <c r="A1310" t="s">
        <v>131</v>
      </c>
      <c r="B1310" t="s">
        <v>132</v>
      </c>
      <c r="C1310">
        <v>2014</v>
      </c>
      <c r="D1310">
        <v>700</v>
      </c>
      <c r="E1310">
        <v>12</v>
      </c>
      <c r="F1310" t="s">
        <v>41</v>
      </c>
      <c r="G1310" t="s">
        <v>26</v>
      </c>
      <c r="H1310">
        <v>2</v>
      </c>
      <c r="I1310" t="s">
        <v>29</v>
      </c>
      <c r="J1310" t="s">
        <v>21</v>
      </c>
      <c r="K1310">
        <v>16</v>
      </c>
      <c r="L1310">
        <v>10</v>
      </c>
      <c r="M1310">
        <v>1158</v>
      </c>
      <c r="N1310">
        <v>457239.25</v>
      </c>
      <c r="P1310" s="8" t="s">
        <v>132</v>
      </c>
      <c r="Q1310" s="2">
        <v>720</v>
      </c>
      <c r="R1310" s="12">
        <v>12</v>
      </c>
      <c r="S1310" s="12">
        <v>18</v>
      </c>
      <c r="T1310" s="12">
        <v>11</v>
      </c>
      <c r="U1310" s="12">
        <v>1158</v>
      </c>
      <c r="V1310" s="12">
        <v>463425.85499999998</v>
      </c>
    </row>
    <row r="1311" spans="1:22" x14ac:dyDescent="0.25">
      <c r="A1311" t="s">
        <v>131</v>
      </c>
      <c r="B1311" t="s">
        <v>132</v>
      </c>
      <c r="C1311">
        <v>2014</v>
      </c>
      <c r="D1311">
        <v>700</v>
      </c>
      <c r="E1311">
        <v>12</v>
      </c>
      <c r="F1311" t="s">
        <v>41</v>
      </c>
      <c r="G1311" t="s">
        <v>26</v>
      </c>
      <c r="H1311">
        <v>2</v>
      </c>
      <c r="I1311" t="s">
        <v>29</v>
      </c>
      <c r="J1311" t="s">
        <v>19</v>
      </c>
      <c r="K1311">
        <v>18</v>
      </c>
      <c r="L1311">
        <v>11</v>
      </c>
      <c r="M1311">
        <v>1158</v>
      </c>
      <c r="N1311">
        <v>411577.45</v>
      </c>
      <c r="P1311" s="9" t="s">
        <v>26</v>
      </c>
      <c r="Q1311" s="2">
        <v>720</v>
      </c>
      <c r="R1311" s="12">
        <v>12</v>
      </c>
      <c r="S1311" s="12">
        <v>18</v>
      </c>
      <c r="T1311" s="12">
        <v>11</v>
      </c>
      <c r="U1311" s="12">
        <v>1158</v>
      </c>
      <c r="V1311" s="12">
        <v>463425.85499999998</v>
      </c>
    </row>
    <row r="1312" spans="1:22" x14ac:dyDescent="0.25">
      <c r="A1312" t="s">
        <v>131</v>
      </c>
      <c r="B1312" t="s">
        <v>132</v>
      </c>
      <c r="C1312">
        <v>2014</v>
      </c>
      <c r="D1312">
        <v>720</v>
      </c>
      <c r="E1312">
        <v>12</v>
      </c>
      <c r="F1312" t="s">
        <v>41</v>
      </c>
      <c r="G1312" t="s">
        <v>26</v>
      </c>
      <c r="H1312">
        <v>2</v>
      </c>
      <c r="I1312" t="s">
        <v>29</v>
      </c>
      <c r="J1312" t="s">
        <v>21</v>
      </c>
      <c r="K1312">
        <v>16</v>
      </c>
      <c r="L1312">
        <v>10</v>
      </c>
      <c r="M1312">
        <v>1158</v>
      </c>
      <c r="N1312">
        <v>568235.74</v>
      </c>
      <c r="P1312" s="10" t="s">
        <v>41</v>
      </c>
      <c r="Q1312" s="2">
        <v>720</v>
      </c>
      <c r="R1312" s="12">
        <v>12</v>
      </c>
      <c r="S1312" s="12">
        <v>18</v>
      </c>
      <c r="T1312" s="12">
        <v>11</v>
      </c>
      <c r="U1312" s="12">
        <v>1158</v>
      </c>
      <c r="V1312" s="12">
        <v>463425.85499999998</v>
      </c>
    </row>
    <row r="1313" spans="1:22" x14ac:dyDescent="0.25">
      <c r="A1313" t="s">
        <v>131</v>
      </c>
      <c r="B1313" t="s">
        <v>132</v>
      </c>
      <c r="C1313">
        <v>2014</v>
      </c>
      <c r="D1313">
        <v>720</v>
      </c>
      <c r="E1313">
        <v>12</v>
      </c>
      <c r="F1313" t="s">
        <v>41</v>
      </c>
      <c r="G1313" t="s">
        <v>26</v>
      </c>
      <c r="H1313">
        <v>2</v>
      </c>
      <c r="I1313" t="s">
        <v>29</v>
      </c>
      <c r="J1313" t="s">
        <v>19</v>
      </c>
      <c r="K1313">
        <v>18</v>
      </c>
      <c r="L1313">
        <v>11</v>
      </c>
      <c r="M1313">
        <v>1158</v>
      </c>
      <c r="N1313">
        <v>515274.26</v>
      </c>
      <c r="P1313" s="5">
        <v>2015</v>
      </c>
      <c r="Q1313" s="2">
        <v>720</v>
      </c>
      <c r="R1313" s="12">
        <v>11.6</v>
      </c>
      <c r="S1313" s="12">
        <v>17.600000000000001</v>
      </c>
      <c r="T1313" s="12">
        <v>11.2</v>
      </c>
      <c r="U1313" s="12">
        <v>1158</v>
      </c>
      <c r="V1313" s="12">
        <v>439074.61400000006</v>
      </c>
    </row>
    <row r="1314" spans="1:22" x14ac:dyDescent="0.25">
      <c r="A1314" t="s">
        <v>131</v>
      </c>
      <c r="B1314" t="s">
        <v>132</v>
      </c>
      <c r="C1314">
        <v>2015</v>
      </c>
      <c r="D1314">
        <v>700</v>
      </c>
      <c r="E1314">
        <v>12</v>
      </c>
      <c r="F1314" t="s">
        <v>41</v>
      </c>
      <c r="G1314" t="s">
        <v>26</v>
      </c>
      <c r="H1314">
        <v>2</v>
      </c>
      <c r="I1314" t="s">
        <v>29</v>
      </c>
      <c r="J1314" t="s">
        <v>21</v>
      </c>
      <c r="K1314">
        <v>16</v>
      </c>
      <c r="L1314">
        <v>10</v>
      </c>
      <c r="M1314">
        <v>1158</v>
      </c>
      <c r="N1314">
        <v>456697.17</v>
      </c>
      <c r="P1314" s="6" t="s">
        <v>18</v>
      </c>
      <c r="Q1314" s="2">
        <v>610</v>
      </c>
      <c r="R1314" s="12">
        <v>10</v>
      </c>
      <c r="S1314" s="12">
        <v>20</v>
      </c>
      <c r="T1314" s="12">
        <v>14</v>
      </c>
      <c r="U1314" s="12">
        <v>1158</v>
      </c>
      <c r="V1314" s="12">
        <v>245360.97</v>
      </c>
    </row>
    <row r="1315" spans="1:22" x14ac:dyDescent="0.25">
      <c r="A1315" t="s">
        <v>131</v>
      </c>
      <c r="B1315" t="s">
        <v>132</v>
      </c>
      <c r="C1315">
        <v>2015</v>
      </c>
      <c r="D1315">
        <v>700</v>
      </c>
      <c r="E1315">
        <v>12</v>
      </c>
      <c r="F1315" t="s">
        <v>41</v>
      </c>
      <c r="G1315" t="s">
        <v>26</v>
      </c>
      <c r="H1315">
        <v>2</v>
      </c>
      <c r="I1315" t="s">
        <v>29</v>
      </c>
      <c r="J1315" t="s">
        <v>19</v>
      </c>
      <c r="K1315">
        <v>18</v>
      </c>
      <c r="L1315">
        <v>11</v>
      </c>
      <c r="M1315">
        <v>1158</v>
      </c>
      <c r="N1315">
        <v>411089.5</v>
      </c>
      <c r="P1315" s="7" t="s">
        <v>19</v>
      </c>
      <c r="Q1315" s="2">
        <v>610</v>
      </c>
      <c r="R1315" s="12">
        <v>10</v>
      </c>
      <c r="S1315" s="12">
        <v>20</v>
      </c>
      <c r="T1315" s="12">
        <v>14</v>
      </c>
      <c r="U1315" s="12">
        <v>1158</v>
      </c>
      <c r="V1315" s="12">
        <v>245360.97</v>
      </c>
    </row>
    <row r="1316" spans="1:22" x14ac:dyDescent="0.25">
      <c r="A1316" t="s">
        <v>131</v>
      </c>
      <c r="B1316" t="s">
        <v>132</v>
      </c>
      <c r="C1316">
        <v>2015</v>
      </c>
      <c r="D1316">
        <v>720</v>
      </c>
      <c r="E1316">
        <v>12</v>
      </c>
      <c r="F1316" t="s">
        <v>41</v>
      </c>
      <c r="G1316" t="s">
        <v>26</v>
      </c>
      <c r="H1316">
        <v>2</v>
      </c>
      <c r="I1316" t="s">
        <v>29</v>
      </c>
      <c r="J1316" t="s">
        <v>21</v>
      </c>
      <c r="K1316">
        <v>16</v>
      </c>
      <c r="L1316">
        <v>10</v>
      </c>
      <c r="M1316">
        <v>1158</v>
      </c>
      <c r="N1316">
        <v>567562.06000000006</v>
      </c>
      <c r="P1316" s="8" t="s">
        <v>427</v>
      </c>
      <c r="Q1316" s="2">
        <v>610</v>
      </c>
      <c r="R1316" s="12">
        <v>10</v>
      </c>
      <c r="S1316" s="12">
        <v>20</v>
      </c>
      <c r="T1316" s="12">
        <v>14</v>
      </c>
      <c r="U1316" s="12">
        <v>1158</v>
      </c>
      <c r="V1316" s="12">
        <v>245360.97</v>
      </c>
    </row>
    <row r="1317" spans="1:22" x14ac:dyDescent="0.25">
      <c r="A1317" t="s">
        <v>131</v>
      </c>
      <c r="B1317" t="s">
        <v>132</v>
      </c>
      <c r="C1317">
        <v>2015</v>
      </c>
      <c r="D1317">
        <v>720</v>
      </c>
      <c r="E1317">
        <v>12</v>
      </c>
      <c r="F1317" t="s">
        <v>41</v>
      </c>
      <c r="G1317" t="s">
        <v>26</v>
      </c>
      <c r="H1317">
        <v>2</v>
      </c>
      <c r="I1317" t="s">
        <v>29</v>
      </c>
      <c r="J1317" t="s">
        <v>19</v>
      </c>
      <c r="K1317">
        <v>18</v>
      </c>
      <c r="L1317">
        <v>11</v>
      </c>
      <c r="M1317">
        <v>1158</v>
      </c>
      <c r="N1317">
        <v>514663.37</v>
      </c>
      <c r="P1317" s="9" t="s">
        <v>26</v>
      </c>
      <c r="Q1317" s="2">
        <v>610</v>
      </c>
      <c r="R1317" s="12">
        <v>10</v>
      </c>
      <c r="S1317" s="12">
        <v>20</v>
      </c>
      <c r="T1317" s="12">
        <v>14</v>
      </c>
      <c r="U1317" s="12">
        <v>1158</v>
      </c>
      <c r="V1317" s="12">
        <v>245360.97</v>
      </c>
    </row>
    <row r="1318" spans="1:22" x14ac:dyDescent="0.25">
      <c r="A1318" t="s">
        <v>131</v>
      </c>
      <c r="B1318" t="s">
        <v>132</v>
      </c>
      <c r="C1318">
        <v>2016</v>
      </c>
      <c r="D1318">
        <v>700</v>
      </c>
      <c r="E1318">
        <v>12</v>
      </c>
      <c r="F1318" t="s">
        <v>41</v>
      </c>
      <c r="G1318" t="s">
        <v>26</v>
      </c>
      <c r="H1318">
        <v>2</v>
      </c>
      <c r="I1318" t="s">
        <v>29</v>
      </c>
      <c r="J1318" t="s">
        <v>21</v>
      </c>
      <c r="K1318">
        <v>17</v>
      </c>
      <c r="L1318">
        <v>10</v>
      </c>
      <c r="M1318">
        <v>1158</v>
      </c>
      <c r="N1318">
        <v>453254.51</v>
      </c>
      <c r="P1318" s="10" t="s">
        <v>41</v>
      </c>
      <c r="Q1318" s="2">
        <v>610</v>
      </c>
      <c r="R1318" s="12">
        <v>10</v>
      </c>
      <c r="S1318" s="12">
        <v>20</v>
      </c>
      <c r="T1318" s="12">
        <v>14</v>
      </c>
      <c r="U1318" s="12">
        <v>1158</v>
      </c>
      <c r="V1318" s="12">
        <v>245360.97</v>
      </c>
    </row>
    <row r="1319" spans="1:22" x14ac:dyDescent="0.25">
      <c r="A1319" t="s">
        <v>131</v>
      </c>
      <c r="B1319" t="s">
        <v>132</v>
      </c>
      <c r="C1319">
        <v>2016</v>
      </c>
      <c r="D1319">
        <v>750</v>
      </c>
      <c r="E1319">
        <v>12</v>
      </c>
      <c r="F1319" t="s">
        <v>41</v>
      </c>
      <c r="G1319" t="s">
        <v>26</v>
      </c>
      <c r="H1319">
        <v>2</v>
      </c>
      <c r="I1319" t="s">
        <v>29</v>
      </c>
      <c r="J1319" t="s">
        <v>21</v>
      </c>
      <c r="K1319">
        <v>18</v>
      </c>
      <c r="L1319">
        <v>11</v>
      </c>
      <c r="M1319">
        <v>1158</v>
      </c>
      <c r="N1319">
        <v>546908.05000000005</v>
      </c>
      <c r="P1319" s="6" t="s">
        <v>29</v>
      </c>
      <c r="Q1319" s="2">
        <v>720</v>
      </c>
      <c r="R1319" s="12">
        <v>12</v>
      </c>
      <c r="S1319" s="12">
        <v>17</v>
      </c>
      <c r="T1319" s="12">
        <v>10.5</v>
      </c>
      <c r="U1319" s="12">
        <v>1158</v>
      </c>
      <c r="V1319" s="12">
        <v>487503.02500000002</v>
      </c>
    </row>
    <row r="1320" spans="1:22" x14ac:dyDescent="0.25">
      <c r="A1320" t="s">
        <v>131</v>
      </c>
      <c r="B1320" t="s">
        <v>132</v>
      </c>
      <c r="C1320">
        <v>2016</v>
      </c>
      <c r="D1320">
        <v>750</v>
      </c>
      <c r="E1320">
        <v>12</v>
      </c>
      <c r="F1320" t="s">
        <v>41</v>
      </c>
      <c r="G1320" t="s">
        <v>26</v>
      </c>
      <c r="H1320">
        <v>2</v>
      </c>
      <c r="I1320" t="s">
        <v>29</v>
      </c>
      <c r="J1320" t="s">
        <v>19</v>
      </c>
      <c r="K1320">
        <v>18</v>
      </c>
      <c r="L1320">
        <v>11</v>
      </c>
      <c r="M1320">
        <v>1158</v>
      </c>
      <c r="N1320">
        <v>501153.65</v>
      </c>
      <c r="P1320" s="7" t="s">
        <v>21</v>
      </c>
      <c r="Q1320" s="2">
        <v>720</v>
      </c>
      <c r="R1320" s="12">
        <v>12</v>
      </c>
      <c r="S1320" s="12">
        <v>16</v>
      </c>
      <c r="T1320" s="12">
        <v>10</v>
      </c>
      <c r="U1320" s="12">
        <v>1158</v>
      </c>
      <c r="V1320" s="12">
        <v>512129.61499999999</v>
      </c>
    </row>
    <row r="1321" spans="1:22" x14ac:dyDescent="0.25">
      <c r="A1321" t="s">
        <v>131</v>
      </c>
      <c r="B1321" t="s">
        <v>132</v>
      </c>
      <c r="C1321">
        <v>2016</v>
      </c>
      <c r="D1321">
        <v>700</v>
      </c>
      <c r="E1321">
        <v>12</v>
      </c>
      <c r="F1321" t="s">
        <v>41</v>
      </c>
      <c r="G1321" t="s">
        <v>26</v>
      </c>
      <c r="H1321">
        <v>2</v>
      </c>
      <c r="I1321" t="s">
        <v>29</v>
      </c>
      <c r="J1321" t="s">
        <v>19</v>
      </c>
      <c r="K1321">
        <v>18</v>
      </c>
      <c r="L1321">
        <v>11</v>
      </c>
      <c r="M1321">
        <v>1158</v>
      </c>
      <c r="N1321">
        <v>408010.77</v>
      </c>
      <c r="P1321" s="8" t="s">
        <v>132</v>
      </c>
      <c r="Q1321" s="2">
        <v>720</v>
      </c>
      <c r="R1321" s="12">
        <v>12</v>
      </c>
      <c r="S1321" s="12">
        <v>16</v>
      </c>
      <c r="T1321" s="12">
        <v>10</v>
      </c>
      <c r="U1321" s="12">
        <v>1158</v>
      </c>
      <c r="V1321" s="12">
        <v>512129.61499999999</v>
      </c>
    </row>
    <row r="1322" spans="1:22" x14ac:dyDescent="0.25">
      <c r="A1322" t="s">
        <v>116</v>
      </c>
      <c r="B1322" t="s">
        <v>133</v>
      </c>
      <c r="C1322">
        <v>2009</v>
      </c>
      <c r="D1322">
        <v>107</v>
      </c>
      <c r="E1322">
        <v>4</v>
      </c>
      <c r="F1322" t="s">
        <v>16</v>
      </c>
      <c r="G1322" t="s">
        <v>28</v>
      </c>
      <c r="H1322">
        <v>4</v>
      </c>
      <c r="I1322" t="s">
        <v>18</v>
      </c>
      <c r="J1322" t="s">
        <v>32</v>
      </c>
      <c r="K1322">
        <v>34</v>
      </c>
      <c r="L1322">
        <v>27</v>
      </c>
      <c r="M1322">
        <v>1385</v>
      </c>
      <c r="N1322">
        <v>13670.65</v>
      </c>
      <c r="P1322" s="9" t="s">
        <v>26</v>
      </c>
      <c r="Q1322" s="2">
        <v>720</v>
      </c>
      <c r="R1322" s="12">
        <v>12</v>
      </c>
      <c r="S1322" s="12">
        <v>16</v>
      </c>
      <c r="T1322" s="12">
        <v>10</v>
      </c>
      <c r="U1322" s="12">
        <v>1158</v>
      </c>
      <c r="V1322" s="12">
        <v>512129.61499999999</v>
      </c>
    </row>
    <row r="1323" spans="1:22" x14ac:dyDescent="0.25">
      <c r="A1323" t="s">
        <v>116</v>
      </c>
      <c r="B1323" t="s">
        <v>133</v>
      </c>
      <c r="C1323">
        <v>2009</v>
      </c>
      <c r="D1323">
        <v>107</v>
      </c>
      <c r="E1323">
        <v>4</v>
      </c>
      <c r="F1323" t="s">
        <v>16</v>
      </c>
      <c r="G1323" t="s">
        <v>28</v>
      </c>
      <c r="H1323">
        <v>4</v>
      </c>
      <c r="I1323" t="s">
        <v>18</v>
      </c>
      <c r="J1323" t="s">
        <v>30</v>
      </c>
      <c r="K1323">
        <v>34</v>
      </c>
      <c r="L1323">
        <v>27</v>
      </c>
      <c r="M1323">
        <v>1385</v>
      </c>
      <c r="N1323">
        <v>17555.330000000002</v>
      </c>
      <c r="P1323" s="10" t="s">
        <v>41</v>
      </c>
      <c r="Q1323" s="2">
        <v>720</v>
      </c>
      <c r="R1323" s="12">
        <v>12</v>
      </c>
      <c r="S1323" s="12">
        <v>16</v>
      </c>
      <c r="T1323" s="12">
        <v>10</v>
      </c>
      <c r="U1323" s="12">
        <v>1158</v>
      </c>
      <c r="V1323" s="12">
        <v>512129.61499999999</v>
      </c>
    </row>
    <row r="1324" spans="1:22" x14ac:dyDescent="0.25">
      <c r="A1324" t="s">
        <v>116</v>
      </c>
      <c r="B1324" t="s">
        <v>133</v>
      </c>
      <c r="C1324">
        <v>2009</v>
      </c>
      <c r="D1324">
        <v>107</v>
      </c>
      <c r="E1324">
        <v>4</v>
      </c>
      <c r="F1324" t="s">
        <v>16</v>
      </c>
      <c r="G1324" t="s">
        <v>28</v>
      </c>
      <c r="H1324">
        <v>4</v>
      </c>
      <c r="I1324" t="s">
        <v>18</v>
      </c>
      <c r="J1324" t="s">
        <v>32</v>
      </c>
      <c r="K1324">
        <v>34</v>
      </c>
      <c r="L1324">
        <v>27</v>
      </c>
      <c r="M1324">
        <v>1385</v>
      </c>
      <c r="N1324">
        <v>16110</v>
      </c>
      <c r="P1324" s="7" t="s">
        <v>19</v>
      </c>
      <c r="Q1324" s="2">
        <v>720</v>
      </c>
      <c r="R1324" s="12">
        <v>12</v>
      </c>
      <c r="S1324" s="12">
        <v>18</v>
      </c>
      <c r="T1324" s="12">
        <v>11</v>
      </c>
      <c r="U1324" s="12">
        <v>1158</v>
      </c>
      <c r="V1324" s="12">
        <v>462876.435</v>
      </c>
    </row>
    <row r="1325" spans="1:22" x14ac:dyDescent="0.25">
      <c r="A1325" t="s">
        <v>116</v>
      </c>
      <c r="B1325" t="s">
        <v>133</v>
      </c>
      <c r="C1325">
        <v>2009</v>
      </c>
      <c r="D1325">
        <v>107</v>
      </c>
      <c r="E1325">
        <v>4</v>
      </c>
      <c r="F1325" t="s">
        <v>16</v>
      </c>
      <c r="G1325" t="s">
        <v>28</v>
      </c>
      <c r="H1325">
        <v>4</v>
      </c>
      <c r="I1325" t="s">
        <v>18</v>
      </c>
      <c r="J1325" t="s">
        <v>30</v>
      </c>
      <c r="K1325">
        <v>34</v>
      </c>
      <c r="L1325">
        <v>27</v>
      </c>
      <c r="M1325">
        <v>1385</v>
      </c>
      <c r="N1325">
        <v>13670.65</v>
      </c>
      <c r="P1325" s="8" t="s">
        <v>132</v>
      </c>
      <c r="Q1325" s="2">
        <v>720</v>
      </c>
      <c r="R1325" s="12">
        <v>12</v>
      </c>
      <c r="S1325" s="12">
        <v>18</v>
      </c>
      <c r="T1325" s="12">
        <v>11</v>
      </c>
      <c r="U1325" s="12">
        <v>1158</v>
      </c>
      <c r="V1325" s="12">
        <v>462876.435</v>
      </c>
    </row>
    <row r="1326" spans="1:22" x14ac:dyDescent="0.25">
      <c r="A1326" t="s">
        <v>116</v>
      </c>
      <c r="B1326" t="s">
        <v>133</v>
      </c>
      <c r="C1326">
        <v>2009</v>
      </c>
      <c r="D1326">
        <v>107</v>
      </c>
      <c r="E1326">
        <v>4</v>
      </c>
      <c r="F1326" t="s">
        <v>16</v>
      </c>
      <c r="G1326" t="s">
        <v>28</v>
      </c>
      <c r="H1326">
        <v>4</v>
      </c>
      <c r="I1326" t="s">
        <v>18</v>
      </c>
      <c r="J1326" t="s">
        <v>30</v>
      </c>
      <c r="K1326">
        <v>34</v>
      </c>
      <c r="L1326">
        <v>27</v>
      </c>
      <c r="M1326">
        <v>1385</v>
      </c>
      <c r="N1326">
        <v>16110</v>
      </c>
      <c r="P1326" s="9" t="s">
        <v>26</v>
      </c>
      <c r="Q1326" s="2">
        <v>720</v>
      </c>
      <c r="R1326" s="12">
        <v>12</v>
      </c>
      <c r="S1326" s="12">
        <v>18</v>
      </c>
      <c r="T1326" s="12">
        <v>11</v>
      </c>
      <c r="U1326" s="12">
        <v>1158</v>
      </c>
      <c r="V1326" s="12">
        <v>462876.435</v>
      </c>
    </row>
    <row r="1327" spans="1:22" x14ac:dyDescent="0.25">
      <c r="A1327" t="s">
        <v>116</v>
      </c>
      <c r="B1327" t="s">
        <v>133</v>
      </c>
      <c r="C1327">
        <v>2009</v>
      </c>
      <c r="D1327">
        <v>107</v>
      </c>
      <c r="E1327">
        <v>4</v>
      </c>
      <c r="F1327" t="s">
        <v>16</v>
      </c>
      <c r="G1327" t="s">
        <v>28</v>
      </c>
      <c r="H1327">
        <v>4</v>
      </c>
      <c r="I1327" t="s">
        <v>18</v>
      </c>
      <c r="J1327" t="s">
        <v>32</v>
      </c>
      <c r="K1327">
        <v>34</v>
      </c>
      <c r="L1327">
        <v>27</v>
      </c>
      <c r="M1327">
        <v>1385</v>
      </c>
      <c r="N1327">
        <v>17555.330000000002</v>
      </c>
      <c r="P1327" s="10" t="s">
        <v>41</v>
      </c>
      <c r="Q1327" s="2">
        <v>720</v>
      </c>
      <c r="R1327" s="12">
        <v>12</v>
      </c>
      <c r="S1327" s="12">
        <v>18</v>
      </c>
      <c r="T1327" s="12">
        <v>11</v>
      </c>
      <c r="U1327" s="12">
        <v>1158</v>
      </c>
      <c r="V1327" s="12">
        <v>462876.435</v>
      </c>
    </row>
    <row r="1328" spans="1:22" x14ac:dyDescent="0.25">
      <c r="A1328" t="s">
        <v>116</v>
      </c>
      <c r="B1328" t="s">
        <v>133</v>
      </c>
      <c r="C1328">
        <v>2010</v>
      </c>
      <c r="D1328">
        <v>108</v>
      </c>
      <c r="E1328">
        <v>4</v>
      </c>
      <c r="F1328" t="s">
        <v>16</v>
      </c>
      <c r="G1328" t="s">
        <v>28</v>
      </c>
      <c r="H1328">
        <v>4</v>
      </c>
      <c r="I1328" t="s">
        <v>18</v>
      </c>
      <c r="J1328" t="s">
        <v>32</v>
      </c>
      <c r="K1328">
        <v>35</v>
      </c>
      <c r="L1328">
        <v>27</v>
      </c>
      <c r="M1328">
        <v>1385</v>
      </c>
      <c r="N1328">
        <v>17272.03</v>
      </c>
      <c r="P1328" s="5">
        <v>2016</v>
      </c>
      <c r="Q1328" s="2">
        <v>750</v>
      </c>
      <c r="R1328" s="12">
        <v>11.142857142857142</v>
      </c>
      <c r="S1328" s="12">
        <v>19</v>
      </c>
      <c r="T1328" s="12">
        <v>12.142857142857142</v>
      </c>
      <c r="U1328" s="12">
        <v>1158</v>
      </c>
      <c r="V1328" s="12">
        <v>374986.18857142859</v>
      </c>
    </row>
    <row r="1329" spans="1:22" x14ac:dyDescent="0.25">
      <c r="A1329" t="s">
        <v>116</v>
      </c>
      <c r="B1329" t="s">
        <v>133</v>
      </c>
      <c r="C1329">
        <v>2010</v>
      </c>
      <c r="D1329">
        <v>108</v>
      </c>
      <c r="E1329">
        <v>4</v>
      </c>
      <c r="F1329" t="s">
        <v>16</v>
      </c>
      <c r="G1329" t="s">
        <v>28</v>
      </c>
      <c r="H1329">
        <v>4</v>
      </c>
      <c r="I1329" t="s">
        <v>18</v>
      </c>
      <c r="J1329" t="s">
        <v>30</v>
      </c>
      <c r="K1329">
        <v>35</v>
      </c>
      <c r="L1329">
        <v>27</v>
      </c>
      <c r="M1329">
        <v>1385</v>
      </c>
      <c r="N1329">
        <v>13450.03</v>
      </c>
      <c r="P1329" s="6" t="s">
        <v>18</v>
      </c>
      <c r="Q1329" s="2">
        <v>610</v>
      </c>
      <c r="R1329" s="12">
        <v>10</v>
      </c>
      <c r="S1329" s="12">
        <v>20.666666666666668</v>
      </c>
      <c r="T1329" s="12">
        <v>14</v>
      </c>
      <c r="U1329" s="12">
        <v>1158</v>
      </c>
      <c r="V1329" s="12">
        <v>238525.44666666668</v>
      </c>
    </row>
    <row r="1330" spans="1:22" x14ac:dyDescent="0.25">
      <c r="A1330" t="s">
        <v>116</v>
      </c>
      <c r="B1330" t="s">
        <v>133</v>
      </c>
      <c r="C1330">
        <v>2010</v>
      </c>
      <c r="D1330">
        <v>108</v>
      </c>
      <c r="E1330">
        <v>4</v>
      </c>
      <c r="F1330" t="s">
        <v>16</v>
      </c>
      <c r="G1330" t="s">
        <v>28</v>
      </c>
      <c r="H1330">
        <v>4</v>
      </c>
      <c r="I1330" t="s">
        <v>18</v>
      </c>
      <c r="J1330" t="s">
        <v>30</v>
      </c>
      <c r="K1330">
        <v>35</v>
      </c>
      <c r="L1330">
        <v>27</v>
      </c>
      <c r="M1330">
        <v>1385</v>
      </c>
      <c r="N1330">
        <v>15850.02</v>
      </c>
      <c r="P1330" s="7" t="s">
        <v>21</v>
      </c>
      <c r="Q1330" s="2">
        <v>610</v>
      </c>
      <c r="R1330" s="12">
        <v>10</v>
      </c>
      <c r="S1330" s="12">
        <v>20</v>
      </c>
      <c r="T1330" s="12">
        <v>14</v>
      </c>
      <c r="U1330" s="12">
        <v>1158</v>
      </c>
      <c r="V1330" s="12">
        <v>267938.99</v>
      </c>
    </row>
    <row r="1331" spans="1:22" x14ac:dyDescent="0.25">
      <c r="A1331" t="s">
        <v>116</v>
      </c>
      <c r="B1331" t="s">
        <v>133</v>
      </c>
      <c r="C1331">
        <v>2010</v>
      </c>
      <c r="D1331">
        <v>108</v>
      </c>
      <c r="E1331">
        <v>4</v>
      </c>
      <c r="F1331" t="s">
        <v>16</v>
      </c>
      <c r="G1331" t="s">
        <v>28</v>
      </c>
      <c r="H1331">
        <v>4</v>
      </c>
      <c r="I1331" t="s">
        <v>18</v>
      </c>
      <c r="J1331" t="s">
        <v>32</v>
      </c>
      <c r="K1331">
        <v>35</v>
      </c>
      <c r="L1331">
        <v>27</v>
      </c>
      <c r="M1331">
        <v>1385</v>
      </c>
      <c r="N1331">
        <v>13618.65</v>
      </c>
      <c r="P1331" s="8" t="s">
        <v>427</v>
      </c>
      <c r="Q1331" s="2">
        <v>610</v>
      </c>
      <c r="R1331" s="12">
        <v>10</v>
      </c>
      <c r="S1331" s="12">
        <v>20</v>
      </c>
      <c r="T1331" s="12">
        <v>14</v>
      </c>
      <c r="U1331" s="12">
        <v>1158</v>
      </c>
      <c r="V1331" s="12">
        <v>267938.99</v>
      </c>
    </row>
    <row r="1332" spans="1:22" x14ac:dyDescent="0.25">
      <c r="A1332" t="s">
        <v>116</v>
      </c>
      <c r="B1332" t="s">
        <v>133</v>
      </c>
      <c r="C1332">
        <v>2010</v>
      </c>
      <c r="D1332">
        <v>108</v>
      </c>
      <c r="E1332">
        <v>4</v>
      </c>
      <c r="F1332" t="s">
        <v>16</v>
      </c>
      <c r="G1332" t="s">
        <v>28</v>
      </c>
      <c r="H1332">
        <v>4</v>
      </c>
      <c r="I1332" t="s">
        <v>18</v>
      </c>
      <c r="J1332" t="s">
        <v>30</v>
      </c>
      <c r="K1332">
        <v>35</v>
      </c>
      <c r="L1332">
        <v>27</v>
      </c>
      <c r="M1332">
        <v>1385</v>
      </c>
      <c r="N1332">
        <v>17272.03</v>
      </c>
      <c r="P1332" s="9" t="s">
        <v>26</v>
      </c>
      <c r="Q1332" s="2">
        <v>610</v>
      </c>
      <c r="R1332" s="12">
        <v>10</v>
      </c>
      <c r="S1332" s="12">
        <v>20</v>
      </c>
      <c r="T1332" s="12">
        <v>14</v>
      </c>
      <c r="U1332" s="12">
        <v>1158</v>
      </c>
      <c r="V1332" s="12">
        <v>267938.99</v>
      </c>
    </row>
    <row r="1333" spans="1:22" x14ac:dyDescent="0.25">
      <c r="A1333" t="s">
        <v>116</v>
      </c>
      <c r="B1333" t="s">
        <v>133</v>
      </c>
      <c r="C1333">
        <v>2010</v>
      </c>
      <c r="D1333">
        <v>108</v>
      </c>
      <c r="E1333">
        <v>4</v>
      </c>
      <c r="F1333" t="s">
        <v>16</v>
      </c>
      <c r="G1333" t="s">
        <v>28</v>
      </c>
      <c r="H1333">
        <v>4</v>
      </c>
      <c r="I1333" t="s">
        <v>18</v>
      </c>
      <c r="J1333" t="s">
        <v>32</v>
      </c>
      <c r="K1333">
        <v>35</v>
      </c>
      <c r="L1333">
        <v>27</v>
      </c>
      <c r="M1333">
        <v>1385</v>
      </c>
      <c r="N1333">
        <v>16018.64</v>
      </c>
      <c r="P1333" s="10" t="s">
        <v>41</v>
      </c>
      <c r="Q1333" s="2">
        <v>610</v>
      </c>
      <c r="R1333" s="12">
        <v>10</v>
      </c>
      <c r="S1333" s="12">
        <v>20</v>
      </c>
      <c r="T1333" s="12">
        <v>14</v>
      </c>
      <c r="U1333" s="12">
        <v>1158</v>
      </c>
      <c r="V1333" s="12">
        <v>267938.99</v>
      </c>
    </row>
    <row r="1334" spans="1:22" x14ac:dyDescent="0.25">
      <c r="A1334" t="s">
        <v>116</v>
      </c>
      <c r="B1334" t="s">
        <v>133</v>
      </c>
      <c r="C1334">
        <v>2011</v>
      </c>
      <c r="D1334">
        <v>108</v>
      </c>
      <c r="E1334">
        <v>4</v>
      </c>
      <c r="F1334" t="s">
        <v>16</v>
      </c>
      <c r="G1334" t="s">
        <v>28</v>
      </c>
      <c r="H1334">
        <v>4</v>
      </c>
      <c r="I1334" t="s">
        <v>18</v>
      </c>
      <c r="J1334" t="s">
        <v>32</v>
      </c>
      <c r="K1334">
        <v>35</v>
      </c>
      <c r="L1334">
        <v>27</v>
      </c>
      <c r="M1334">
        <v>1385</v>
      </c>
      <c r="N1334">
        <v>16743.509999999998</v>
      </c>
      <c r="P1334" s="7" t="s">
        <v>19</v>
      </c>
      <c r="Q1334" s="2">
        <v>610</v>
      </c>
      <c r="R1334" s="12">
        <v>10</v>
      </c>
      <c r="S1334" s="12">
        <v>21</v>
      </c>
      <c r="T1334" s="12">
        <v>14</v>
      </c>
      <c r="U1334" s="12">
        <v>1158</v>
      </c>
      <c r="V1334" s="12">
        <v>223818.67499999999</v>
      </c>
    </row>
    <row r="1335" spans="1:22" x14ac:dyDescent="0.25">
      <c r="A1335" t="s">
        <v>116</v>
      </c>
      <c r="B1335" t="s">
        <v>133</v>
      </c>
      <c r="C1335">
        <v>2011</v>
      </c>
      <c r="D1335">
        <v>108</v>
      </c>
      <c r="E1335">
        <v>4</v>
      </c>
      <c r="F1335" t="s">
        <v>16</v>
      </c>
      <c r="G1335" t="s">
        <v>28</v>
      </c>
      <c r="H1335">
        <v>4</v>
      </c>
      <c r="I1335" t="s">
        <v>18</v>
      </c>
      <c r="J1335" t="s">
        <v>32</v>
      </c>
      <c r="K1335">
        <v>35</v>
      </c>
      <c r="L1335">
        <v>27</v>
      </c>
      <c r="M1335">
        <v>1385</v>
      </c>
      <c r="N1335">
        <v>13201.93</v>
      </c>
      <c r="P1335" s="8" t="s">
        <v>427</v>
      </c>
      <c r="Q1335" s="2">
        <v>610</v>
      </c>
      <c r="R1335" s="12">
        <v>10</v>
      </c>
      <c r="S1335" s="12">
        <v>21</v>
      </c>
      <c r="T1335" s="12">
        <v>14</v>
      </c>
      <c r="U1335" s="12">
        <v>1158</v>
      </c>
      <c r="V1335" s="12">
        <v>223818.67499999999</v>
      </c>
    </row>
    <row r="1336" spans="1:22" x14ac:dyDescent="0.25">
      <c r="A1336" t="s">
        <v>116</v>
      </c>
      <c r="B1336" t="s">
        <v>133</v>
      </c>
      <c r="C1336">
        <v>2011</v>
      </c>
      <c r="D1336">
        <v>108</v>
      </c>
      <c r="E1336">
        <v>4</v>
      </c>
      <c r="F1336" t="s">
        <v>16</v>
      </c>
      <c r="G1336" t="s">
        <v>28</v>
      </c>
      <c r="H1336">
        <v>4</v>
      </c>
      <c r="I1336" t="s">
        <v>18</v>
      </c>
      <c r="J1336" t="s">
        <v>30</v>
      </c>
      <c r="K1336">
        <v>35</v>
      </c>
      <c r="L1336">
        <v>27</v>
      </c>
      <c r="M1336">
        <v>1385</v>
      </c>
      <c r="N1336">
        <v>13038.47</v>
      </c>
      <c r="P1336" s="9" t="s">
        <v>26</v>
      </c>
      <c r="Q1336" s="2">
        <v>610</v>
      </c>
      <c r="R1336" s="12">
        <v>10</v>
      </c>
      <c r="S1336" s="12">
        <v>21</v>
      </c>
      <c r="T1336" s="12">
        <v>14</v>
      </c>
      <c r="U1336" s="12">
        <v>1158</v>
      </c>
      <c r="V1336" s="12">
        <v>243580.9</v>
      </c>
    </row>
    <row r="1337" spans="1:22" x14ac:dyDescent="0.25">
      <c r="A1337" t="s">
        <v>116</v>
      </c>
      <c r="B1337" t="s">
        <v>133</v>
      </c>
      <c r="C1337">
        <v>2011</v>
      </c>
      <c r="D1337">
        <v>108</v>
      </c>
      <c r="E1337">
        <v>4</v>
      </c>
      <c r="F1337" t="s">
        <v>16</v>
      </c>
      <c r="G1337" t="s">
        <v>28</v>
      </c>
      <c r="H1337">
        <v>4</v>
      </c>
      <c r="I1337" t="s">
        <v>18</v>
      </c>
      <c r="J1337" t="s">
        <v>32</v>
      </c>
      <c r="K1337">
        <v>35</v>
      </c>
      <c r="L1337">
        <v>27</v>
      </c>
      <c r="M1337">
        <v>1385</v>
      </c>
      <c r="N1337">
        <v>15528.48</v>
      </c>
      <c r="P1337" s="10" t="s">
        <v>41</v>
      </c>
      <c r="Q1337" s="2">
        <v>610</v>
      </c>
      <c r="R1337" s="12">
        <v>10</v>
      </c>
      <c r="S1337" s="12">
        <v>21</v>
      </c>
      <c r="T1337" s="12">
        <v>14</v>
      </c>
      <c r="U1337" s="12">
        <v>1158</v>
      </c>
      <c r="V1337" s="12">
        <v>243580.9</v>
      </c>
    </row>
    <row r="1338" spans="1:22" x14ac:dyDescent="0.25">
      <c r="A1338" t="s">
        <v>116</v>
      </c>
      <c r="B1338" t="s">
        <v>133</v>
      </c>
      <c r="C1338">
        <v>2011</v>
      </c>
      <c r="D1338">
        <v>108</v>
      </c>
      <c r="E1338">
        <v>4</v>
      </c>
      <c r="F1338" t="s">
        <v>16</v>
      </c>
      <c r="G1338" t="s">
        <v>28</v>
      </c>
      <c r="H1338">
        <v>4</v>
      </c>
      <c r="I1338" t="s">
        <v>18</v>
      </c>
      <c r="J1338" t="s">
        <v>30</v>
      </c>
      <c r="K1338">
        <v>35</v>
      </c>
      <c r="L1338">
        <v>27</v>
      </c>
      <c r="M1338">
        <v>1385</v>
      </c>
      <c r="N1338">
        <v>16743.509999999998</v>
      </c>
      <c r="P1338" s="9" t="s">
        <v>17</v>
      </c>
      <c r="Q1338" s="2">
        <v>580</v>
      </c>
      <c r="R1338" s="12">
        <v>10</v>
      </c>
      <c r="S1338" s="12">
        <v>21</v>
      </c>
      <c r="T1338" s="12">
        <v>14</v>
      </c>
      <c r="U1338" s="12">
        <v>1158</v>
      </c>
      <c r="V1338" s="12">
        <v>204056.45</v>
      </c>
    </row>
    <row r="1339" spans="1:22" x14ac:dyDescent="0.25">
      <c r="A1339" t="s">
        <v>116</v>
      </c>
      <c r="B1339" t="s">
        <v>133</v>
      </c>
      <c r="C1339">
        <v>2011</v>
      </c>
      <c r="D1339">
        <v>108</v>
      </c>
      <c r="E1339">
        <v>4</v>
      </c>
      <c r="F1339" t="s">
        <v>16</v>
      </c>
      <c r="G1339" t="s">
        <v>28</v>
      </c>
      <c r="H1339">
        <v>4</v>
      </c>
      <c r="I1339" t="s">
        <v>18</v>
      </c>
      <c r="J1339" t="s">
        <v>30</v>
      </c>
      <c r="K1339">
        <v>35</v>
      </c>
      <c r="L1339">
        <v>27</v>
      </c>
      <c r="M1339">
        <v>1385</v>
      </c>
      <c r="N1339">
        <v>15365.02</v>
      </c>
      <c r="P1339" s="10" t="s">
        <v>41</v>
      </c>
      <c r="Q1339" s="2">
        <v>580</v>
      </c>
      <c r="R1339" s="12">
        <v>10</v>
      </c>
      <c r="S1339" s="12">
        <v>21</v>
      </c>
      <c r="T1339" s="12">
        <v>14</v>
      </c>
      <c r="U1339" s="12">
        <v>1158</v>
      </c>
      <c r="V1339" s="12">
        <v>204056.45</v>
      </c>
    </row>
    <row r="1340" spans="1:22" x14ac:dyDescent="0.25">
      <c r="A1340" t="s">
        <v>134</v>
      </c>
      <c r="B1340" t="s">
        <v>135</v>
      </c>
      <c r="C1340">
        <v>2003</v>
      </c>
      <c r="D1340">
        <v>302</v>
      </c>
      <c r="E1340">
        <v>8</v>
      </c>
      <c r="F1340" t="s">
        <v>25</v>
      </c>
      <c r="G1340" t="s">
        <v>26</v>
      </c>
      <c r="H1340">
        <v>4</v>
      </c>
      <c r="I1340" t="s">
        <v>29</v>
      </c>
      <c r="J1340" t="s">
        <v>51</v>
      </c>
      <c r="K1340">
        <v>17</v>
      </c>
      <c r="L1340">
        <v>12</v>
      </c>
      <c r="M1340">
        <v>61</v>
      </c>
      <c r="N1340">
        <v>60114.35</v>
      </c>
      <c r="P1340" s="6" t="s">
        <v>29</v>
      </c>
      <c r="Q1340" s="2">
        <v>750</v>
      </c>
      <c r="R1340" s="12">
        <v>12</v>
      </c>
      <c r="S1340" s="12">
        <v>17.75</v>
      </c>
      <c r="T1340" s="12">
        <v>10.75</v>
      </c>
      <c r="U1340" s="12">
        <v>1158</v>
      </c>
      <c r="V1340" s="12">
        <v>477331.745</v>
      </c>
    </row>
    <row r="1341" spans="1:22" x14ac:dyDescent="0.25">
      <c r="A1341" t="s">
        <v>134</v>
      </c>
      <c r="B1341" t="s">
        <v>135</v>
      </c>
      <c r="C1341">
        <v>2003</v>
      </c>
      <c r="D1341">
        <v>302</v>
      </c>
      <c r="E1341">
        <v>8</v>
      </c>
      <c r="F1341" t="s">
        <v>25</v>
      </c>
      <c r="G1341" t="s">
        <v>17</v>
      </c>
      <c r="H1341">
        <v>4</v>
      </c>
      <c r="I1341" t="s">
        <v>29</v>
      </c>
      <c r="J1341" t="s">
        <v>51</v>
      </c>
      <c r="K1341">
        <v>17</v>
      </c>
      <c r="L1341">
        <v>12</v>
      </c>
      <c r="M1341">
        <v>61</v>
      </c>
      <c r="N1341">
        <v>56184.43</v>
      </c>
      <c r="P1341" s="7" t="s">
        <v>21</v>
      </c>
      <c r="Q1341" s="2">
        <v>750</v>
      </c>
      <c r="R1341" s="12">
        <v>12</v>
      </c>
      <c r="S1341" s="12">
        <v>17.5</v>
      </c>
      <c r="T1341" s="12">
        <v>10.5</v>
      </c>
      <c r="U1341" s="12">
        <v>1158</v>
      </c>
      <c r="V1341" s="12">
        <v>500081.28</v>
      </c>
    </row>
    <row r="1342" spans="1:22" x14ac:dyDescent="0.25">
      <c r="A1342" t="s">
        <v>134</v>
      </c>
      <c r="B1342" t="s">
        <v>135</v>
      </c>
      <c r="C1342">
        <v>2003</v>
      </c>
      <c r="D1342">
        <v>302</v>
      </c>
      <c r="E1342">
        <v>8</v>
      </c>
      <c r="F1342" t="s">
        <v>25</v>
      </c>
      <c r="G1342" t="s">
        <v>17</v>
      </c>
      <c r="H1342">
        <v>4</v>
      </c>
      <c r="I1342" t="s">
        <v>29</v>
      </c>
      <c r="J1342" t="s">
        <v>51</v>
      </c>
      <c r="K1342">
        <v>17</v>
      </c>
      <c r="L1342">
        <v>12</v>
      </c>
      <c r="M1342">
        <v>61</v>
      </c>
      <c r="N1342">
        <v>52600.89</v>
      </c>
      <c r="P1342" s="8" t="s">
        <v>132</v>
      </c>
      <c r="Q1342" s="2">
        <v>750</v>
      </c>
      <c r="R1342" s="12">
        <v>12</v>
      </c>
      <c r="S1342" s="12">
        <v>17.5</v>
      </c>
      <c r="T1342" s="12">
        <v>10.5</v>
      </c>
      <c r="U1342" s="12">
        <v>1158</v>
      </c>
      <c r="V1342" s="12">
        <v>500081.28</v>
      </c>
    </row>
    <row r="1343" spans="1:22" x14ac:dyDescent="0.25">
      <c r="A1343" t="s">
        <v>134</v>
      </c>
      <c r="B1343" t="s">
        <v>135</v>
      </c>
      <c r="C1343">
        <v>2003</v>
      </c>
      <c r="D1343">
        <v>302</v>
      </c>
      <c r="E1343">
        <v>8</v>
      </c>
      <c r="F1343" t="s">
        <v>25</v>
      </c>
      <c r="G1343" t="s">
        <v>26</v>
      </c>
      <c r="H1343">
        <v>4</v>
      </c>
      <c r="I1343" t="s">
        <v>29</v>
      </c>
      <c r="J1343" t="s">
        <v>51</v>
      </c>
      <c r="K1343">
        <v>17</v>
      </c>
      <c r="L1343">
        <v>12</v>
      </c>
      <c r="M1343">
        <v>61</v>
      </c>
      <c r="N1343">
        <v>56530.8</v>
      </c>
      <c r="P1343" s="9" t="s">
        <v>26</v>
      </c>
      <c r="Q1343" s="2">
        <v>750</v>
      </c>
      <c r="R1343" s="12">
        <v>12</v>
      </c>
      <c r="S1343" s="12">
        <v>17.5</v>
      </c>
      <c r="T1343" s="12">
        <v>10.5</v>
      </c>
      <c r="U1343" s="12">
        <v>1158</v>
      </c>
      <c r="V1343" s="12">
        <v>500081.28</v>
      </c>
    </row>
    <row r="1344" spans="1:22" x14ac:dyDescent="0.25">
      <c r="A1344" t="s">
        <v>134</v>
      </c>
      <c r="B1344" t="s">
        <v>135</v>
      </c>
      <c r="C1344">
        <v>2004</v>
      </c>
      <c r="D1344">
        <v>302</v>
      </c>
      <c r="E1344">
        <v>8</v>
      </c>
      <c r="F1344" t="s">
        <v>25</v>
      </c>
      <c r="G1344" t="s">
        <v>26</v>
      </c>
      <c r="H1344">
        <v>4</v>
      </c>
      <c r="I1344" t="s">
        <v>29</v>
      </c>
      <c r="J1344" t="s">
        <v>51</v>
      </c>
      <c r="K1344">
        <v>16</v>
      </c>
      <c r="L1344">
        <v>12</v>
      </c>
      <c r="M1344">
        <v>61</v>
      </c>
      <c r="N1344">
        <v>59307.62</v>
      </c>
      <c r="P1344" s="10" t="s">
        <v>41</v>
      </c>
      <c r="Q1344" s="2">
        <v>750</v>
      </c>
      <c r="R1344" s="12">
        <v>12</v>
      </c>
      <c r="S1344" s="12">
        <v>17.5</v>
      </c>
      <c r="T1344" s="12">
        <v>10.5</v>
      </c>
      <c r="U1344" s="12">
        <v>1158</v>
      </c>
      <c r="V1344" s="12">
        <v>500081.28</v>
      </c>
    </row>
    <row r="1345" spans="1:22" x14ac:dyDescent="0.25">
      <c r="A1345" t="s">
        <v>134</v>
      </c>
      <c r="B1345" t="s">
        <v>135</v>
      </c>
      <c r="C1345">
        <v>2004</v>
      </c>
      <c r="D1345">
        <v>302</v>
      </c>
      <c r="E1345">
        <v>8</v>
      </c>
      <c r="F1345" t="s">
        <v>25</v>
      </c>
      <c r="G1345" t="s">
        <v>17</v>
      </c>
      <c r="H1345">
        <v>4</v>
      </c>
      <c r="I1345" t="s">
        <v>29</v>
      </c>
      <c r="J1345" t="s">
        <v>51</v>
      </c>
      <c r="K1345">
        <v>17</v>
      </c>
      <c r="L1345">
        <v>12</v>
      </c>
      <c r="M1345">
        <v>61</v>
      </c>
      <c r="N1345">
        <v>55479.65</v>
      </c>
      <c r="P1345" s="7" t="s">
        <v>19</v>
      </c>
      <c r="Q1345" s="2">
        <v>750</v>
      </c>
      <c r="R1345" s="12">
        <v>12</v>
      </c>
      <c r="S1345" s="12">
        <v>18</v>
      </c>
      <c r="T1345" s="12">
        <v>11</v>
      </c>
      <c r="U1345" s="12">
        <v>1158</v>
      </c>
      <c r="V1345" s="12">
        <v>454582.21</v>
      </c>
    </row>
    <row r="1346" spans="1:22" x14ac:dyDescent="0.25">
      <c r="A1346" t="s">
        <v>134</v>
      </c>
      <c r="B1346" t="s">
        <v>135</v>
      </c>
      <c r="C1346">
        <v>2004</v>
      </c>
      <c r="D1346">
        <v>302</v>
      </c>
      <c r="E1346">
        <v>8</v>
      </c>
      <c r="F1346" t="s">
        <v>25</v>
      </c>
      <c r="G1346" t="s">
        <v>17</v>
      </c>
      <c r="H1346">
        <v>4</v>
      </c>
      <c r="I1346" t="s">
        <v>29</v>
      </c>
      <c r="J1346" t="s">
        <v>51</v>
      </c>
      <c r="K1346">
        <v>17</v>
      </c>
      <c r="L1346">
        <v>12</v>
      </c>
      <c r="M1346">
        <v>61</v>
      </c>
      <c r="N1346">
        <v>52281.02</v>
      </c>
      <c r="P1346" s="8" t="s">
        <v>132</v>
      </c>
      <c r="Q1346" s="2">
        <v>750</v>
      </c>
      <c r="R1346" s="12">
        <v>12</v>
      </c>
      <c r="S1346" s="12">
        <v>18</v>
      </c>
      <c r="T1346" s="12">
        <v>11</v>
      </c>
      <c r="U1346" s="12">
        <v>1158</v>
      </c>
      <c r="V1346" s="12">
        <v>454582.21</v>
      </c>
    </row>
    <row r="1347" spans="1:22" x14ac:dyDescent="0.25">
      <c r="A1347" t="s">
        <v>134</v>
      </c>
      <c r="B1347" t="s">
        <v>135</v>
      </c>
      <c r="C1347">
        <v>2004</v>
      </c>
      <c r="D1347">
        <v>302</v>
      </c>
      <c r="E1347">
        <v>8</v>
      </c>
      <c r="F1347" t="s">
        <v>25</v>
      </c>
      <c r="G1347" t="s">
        <v>26</v>
      </c>
      <c r="H1347">
        <v>4</v>
      </c>
      <c r="I1347" t="s">
        <v>29</v>
      </c>
      <c r="J1347" t="s">
        <v>51</v>
      </c>
      <c r="K1347">
        <v>16</v>
      </c>
      <c r="L1347">
        <v>12</v>
      </c>
      <c r="M1347">
        <v>61</v>
      </c>
      <c r="N1347">
        <v>56108.99</v>
      </c>
      <c r="P1347" s="9" t="s">
        <v>26</v>
      </c>
      <c r="Q1347" s="2">
        <v>750</v>
      </c>
      <c r="R1347" s="12">
        <v>12</v>
      </c>
      <c r="S1347" s="12">
        <v>18</v>
      </c>
      <c r="T1347" s="12">
        <v>11</v>
      </c>
      <c r="U1347" s="12">
        <v>1158</v>
      </c>
      <c r="V1347" s="12">
        <v>454582.21</v>
      </c>
    </row>
    <row r="1348" spans="1:22" x14ac:dyDescent="0.25">
      <c r="A1348" t="s">
        <v>134</v>
      </c>
      <c r="B1348" t="s">
        <v>135</v>
      </c>
      <c r="C1348">
        <v>2005</v>
      </c>
      <c r="D1348">
        <v>302</v>
      </c>
      <c r="E1348">
        <v>8</v>
      </c>
      <c r="F1348" t="s">
        <v>25</v>
      </c>
      <c r="G1348" t="s">
        <v>17</v>
      </c>
      <c r="H1348">
        <v>4</v>
      </c>
      <c r="I1348" t="s">
        <v>29</v>
      </c>
      <c r="J1348" t="s">
        <v>51</v>
      </c>
      <c r="K1348">
        <v>17</v>
      </c>
      <c r="L1348">
        <v>11</v>
      </c>
      <c r="M1348">
        <v>61</v>
      </c>
      <c r="N1348">
        <v>51000.77</v>
      </c>
      <c r="P1348" s="10" t="s">
        <v>41</v>
      </c>
      <c r="Q1348" s="2">
        <v>750</v>
      </c>
      <c r="R1348" s="12">
        <v>12</v>
      </c>
      <c r="S1348" s="12">
        <v>18</v>
      </c>
      <c r="T1348" s="12">
        <v>11</v>
      </c>
      <c r="U1348" s="12">
        <v>1158</v>
      </c>
      <c r="V1348" s="12">
        <v>454582.21</v>
      </c>
    </row>
    <row r="1349" spans="1:22" x14ac:dyDescent="0.25">
      <c r="A1349" t="s">
        <v>134</v>
      </c>
      <c r="B1349" t="s">
        <v>135</v>
      </c>
      <c r="C1349">
        <v>2005</v>
      </c>
      <c r="D1349">
        <v>302</v>
      </c>
      <c r="E1349">
        <v>8</v>
      </c>
      <c r="F1349" t="s">
        <v>25</v>
      </c>
      <c r="G1349" t="s">
        <v>26</v>
      </c>
      <c r="H1349">
        <v>4</v>
      </c>
      <c r="I1349" t="s">
        <v>29</v>
      </c>
      <c r="J1349" t="s">
        <v>51</v>
      </c>
      <c r="K1349">
        <v>16</v>
      </c>
      <c r="L1349">
        <v>11</v>
      </c>
      <c r="M1349">
        <v>61</v>
      </c>
      <c r="N1349">
        <v>54703.3</v>
      </c>
      <c r="P1349" s="4" t="s">
        <v>267</v>
      </c>
      <c r="Q1349" s="2">
        <v>550</v>
      </c>
      <c r="R1349" s="12">
        <v>6.0719424460431659</v>
      </c>
      <c r="S1349" s="12">
        <v>22.345323741007196</v>
      </c>
      <c r="T1349" s="12">
        <v>16.352517985611509</v>
      </c>
      <c r="U1349" s="12">
        <v>258</v>
      </c>
      <c r="V1349" s="12">
        <v>72318.369712230196</v>
      </c>
    </row>
    <row r="1350" spans="1:22" x14ac:dyDescent="0.25">
      <c r="A1350" t="s">
        <v>87</v>
      </c>
      <c r="B1350" t="s">
        <v>136</v>
      </c>
      <c r="C1350">
        <v>2015</v>
      </c>
      <c r="D1350">
        <v>293</v>
      </c>
      <c r="E1350">
        <v>6</v>
      </c>
      <c r="F1350" t="s">
        <v>25</v>
      </c>
      <c r="G1350" t="s">
        <v>28</v>
      </c>
      <c r="H1350">
        <v>4</v>
      </c>
      <c r="I1350" t="s">
        <v>29</v>
      </c>
      <c r="J1350" t="s">
        <v>30</v>
      </c>
      <c r="K1350">
        <v>28</v>
      </c>
      <c r="L1350">
        <v>19</v>
      </c>
      <c r="M1350">
        <v>1439</v>
      </c>
      <c r="N1350">
        <v>39505.96</v>
      </c>
      <c r="P1350" s="5">
        <v>2000</v>
      </c>
      <c r="Q1350" s="2">
        <v>188</v>
      </c>
      <c r="R1350" s="12">
        <v>8</v>
      </c>
      <c r="S1350" s="12">
        <v>16</v>
      </c>
      <c r="T1350" s="12">
        <v>12</v>
      </c>
      <c r="U1350" s="12">
        <v>258</v>
      </c>
      <c r="V1350" s="12">
        <v>3645.48</v>
      </c>
    </row>
    <row r="1351" spans="1:22" x14ac:dyDescent="0.25">
      <c r="A1351" t="s">
        <v>87</v>
      </c>
      <c r="B1351" t="s">
        <v>136</v>
      </c>
      <c r="C1351">
        <v>2015</v>
      </c>
      <c r="D1351">
        <v>293</v>
      </c>
      <c r="E1351">
        <v>6</v>
      </c>
      <c r="F1351" t="s">
        <v>25</v>
      </c>
      <c r="G1351" t="s">
        <v>28</v>
      </c>
      <c r="H1351">
        <v>4</v>
      </c>
      <c r="I1351" t="s">
        <v>29</v>
      </c>
      <c r="J1351" t="s">
        <v>30</v>
      </c>
      <c r="K1351">
        <v>29</v>
      </c>
      <c r="L1351">
        <v>20</v>
      </c>
      <c r="M1351">
        <v>1439</v>
      </c>
      <c r="N1351">
        <v>35162.370000000003</v>
      </c>
      <c r="P1351" s="6" t="s">
        <v>29</v>
      </c>
      <c r="Q1351" s="2">
        <v>188</v>
      </c>
      <c r="R1351" s="12">
        <v>8</v>
      </c>
      <c r="S1351" s="12">
        <v>16</v>
      </c>
      <c r="T1351" s="12">
        <v>12</v>
      </c>
      <c r="U1351" s="12">
        <v>258</v>
      </c>
      <c r="V1351" s="12">
        <v>3645.48</v>
      </c>
    </row>
    <row r="1352" spans="1:22" x14ac:dyDescent="0.25">
      <c r="A1352" t="s">
        <v>87</v>
      </c>
      <c r="B1352" t="s">
        <v>136</v>
      </c>
      <c r="C1352">
        <v>2016</v>
      </c>
      <c r="D1352">
        <v>293</v>
      </c>
      <c r="E1352">
        <v>6</v>
      </c>
      <c r="F1352" t="s">
        <v>25</v>
      </c>
      <c r="G1352" t="s">
        <v>28</v>
      </c>
      <c r="H1352">
        <v>4</v>
      </c>
      <c r="I1352" t="s">
        <v>29</v>
      </c>
      <c r="J1352" t="s">
        <v>30</v>
      </c>
      <c r="K1352">
        <v>29</v>
      </c>
      <c r="L1352">
        <v>20</v>
      </c>
      <c r="M1352">
        <v>1439</v>
      </c>
      <c r="N1352">
        <v>34826.449999999997</v>
      </c>
      <c r="P1352" s="7" t="s">
        <v>51</v>
      </c>
      <c r="Q1352" s="2">
        <v>188</v>
      </c>
      <c r="R1352" s="12">
        <v>8</v>
      </c>
      <c r="S1352" s="12">
        <v>16</v>
      </c>
      <c r="T1352" s="12">
        <v>12</v>
      </c>
      <c r="U1352" s="12">
        <v>258</v>
      </c>
      <c r="V1352" s="12">
        <v>3645.48</v>
      </c>
    </row>
    <row r="1353" spans="1:22" x14ac:dyDescent="0.25">
      <c r="A1353" t="s">
        <v>87</v>
      </c>
      <c r="B1353" t="s">
        <v>136</v>
      </c>
      <c r="C1353">
        <v>2016</v>
      </c>
      <c r="D1353">
        <v>293</v>
      </c>
      <c r="E1353">
        <v>6</v>
      </c>
      <c r="F1353" t="s">
        <v>25</v>
      </c>
      <c r="G1353" t="s">
        <v>28</v>
      </c>
      <c r="H1353">
        <v>4</v>
      </c>
      <c r="I1353" t="s">
        <v>29</v>
      </c>
      <c r="J1353" t="s">
        <v>30</v>
      </c>
      <c r="K1353">
        <v>28</v>
      </c>
      <c r="L1353">
        <v>19</v>
      </c>
      <c r="M1353">
        <v>1439</v>
      </c>
      <c r="N1353">
        <v>40137.230000000003</v>
      </c>
      <c r="P1353" s="8" t="s">
        <v>268</v>
      </c>
      <c r="Q1353" s="2">
        <v>188</v>
      </c>
      <c r="R1353" s="12">
        <v>8</v>
      </c>
      <c r="S1353" s="12">
        <v>16</v>
      </c>
      <c r="T1353" s="12">
        <v>12</v>
      </c>
      <c r="U1353" s="12">
        <v>258</v>
      </c>
      <c r="V1353" s="12">
        <v>3645.48</v>
      </c>
    </row>
    <row r="1354" spans="1:22" x14ac:dyDescent="0.25">
      <c r="A1354" t="s">
        <v>87</v>
      </c>
      <c r="B1354" t="s">
        <v>136</v>
      </c>
      <c r="C1354">
        <v>2017</v>
      </c>
      <c r="D1354">
        <v>293</v>
      </c>
      <c r="E1354">
        <v>6</v>
      </c>
      <c r="F1354" t="s">
        <v>25</v>
      </c>
      <c r="G1354" t="s">
        <v>28</v>
      </c>
      <c r="H1354">
        <v>4</v>
      </c>
      <c r="I1354" t="s">
        <v>29</v>
      </c>
      <c r="J1354" t="s">
        <v>30</v>
      </c>
      <c r="K1354">
        <v>28</v>
      </c>
      <c r="L1354">
        <v>20</v>
      </c>
      <c r="M1354">
        <v>1439</v>
      </c>
      <c r="N1354">
        <v>34100</v>
      </c>
      <c r="P1354" s="9" t="s">
        <v>26</v>
      </c>
      <c r="Q1354" s="2">
        <v>188</v>
      </c>
      <c r="R1354" s="12">
        <v>8</v>
      </c>
      <c r="S1354" s="12">
        <v>16</v>
      </c>
      <c r="T1354" s="12">
        <v>12</v>
      </c>
      <c r="U1354" s="12">
        <v>258</v>
      </c>
      <c r="V1354" s="12">
        <v>3645.48</v>
      </c>
    </row>
    <row r="1355" spans="1:22" x14ac:dyDescent="0.25">
      <c r="A1355" t="s">
        <v>87</v>
      </c>
      <c r="B1355" t="s">
        <v>136</v>
      </c>
      <c r="C1355">
        <v>2017</v>
      </c>
      <c r="D1355">
        <v>293</v>
      </c>
      <c r="E1355">
        <v>6</v>
      </c>
      <c r="F1355" t="s">
        <v>25</v>
      </c>
      <c r="G1355" t="s">
        <v>28</v>
      </c>
      <c r="H1355">
        <v>4</v>
      </c>
      <c r="I1355" t="s">
        <v>29</v>
      </c>
      <c r="J1355" t="s">
        <v>30</v>
      </c>
      <c r="K1355">
        <v>28</v>
      </c>
      <c r="L1355">
        <v>19</v>
      </c>
      <c r="M1355">
        <v>1439</v>
      </c>
      <c r="N1355">
        <v>39300</v>
      </c>
      <c r="P1355" s="10" t="s">
        <v>25</v>
      </c>
      <c r="Q1355" s="2">
        <v>188</v>
      </c>
      <c r="R1355" s="12">
        <v>8</v>
      </c>
      <c r="S1355" s="12">
        <v>16</v>
      </c>
      <c r="T1355" s="12">
        <v>12</v>
      </c>
      <c r="U1355" s="12">
        <v>258</v>
      </c>
      <c r="V1355" s="12">
        <v>3645.48</v>
      </c>
    </row>
    <row r="1356" spans="1:22" x14ac:dyDescent="0.25">
      <c r="A1356" t="s">
        <v>137</v>
      </c>
      <c r="B1356" t="s">
        <v>138</v>
      </c>
      <c r="C1356">
        <v>2003</v>
      </c>
      <c r="D1356">
        <v>185</v>
      </c>
      <c r="E1356">
        <v>6</v>
      </c>
      <c r="F1356" t="s">
        <v>25</v>
      </c>
      <c r="G1356" t="s">
        <v>26</v>
      </c>
      <c r="H1356">
        <v>4</v>
      </c>
      <c r="I1356" t="s">
        <v>29</v>
      </c>
      <c r="J1356" t="s">
        <v>51</v>
      </c>
      <c r="K1356">
        <v>22</v>
      </c>
      <c r="L1356">
        <v>16</v>
      </c>
      <c r="M1356">
        <v>210</v>
      </c>
      <c r="N1356">
        <v>31732.38</v>
      </c>
      <c r="P1356" s="5">
        <v>2001</v>
      </c>
      <c r="Q1356" s="2">
        <v>188</v>
      </c>
      <c r="R1356" s="12">
        <v>8</v>
      </c>
      <c r="S1356" s="12">
        <v>16</v>
      </c>
      <c r="T1356" s="12">
        <v>12</v>
      </c>
      <c r="U1356" s="12">
        <v>258</v>
      </c>
      <c r="V1356" s="12">
        <v>48004.396666666667</v>
      </c>
    </row>
    <row r="1357" spans="1:22" x14ac:dyDescent="0.25">
      <c r="A1357" t="s">
        <v>137</v>
      </c>
      <c r="B1357" t="s">
        <v>138</v>
      </c>
      <c r="C1357">
        <v>2003</v>
      </c>
      <c r="D1357">
        <v>185</v>
      </c>
      <c r="E1357">
        <v>6</v>
      </c>
      <c r="F1357" t="s">
        <v>25</v>
      </c>
      <c r="G1357" t="s">
        <v>28</v>
      </c>
      <c r="H1357">
        <v>4</v>
      </c>
      <c r="I1357" t="s">
        <v>29</v>
      </c>
      <c r="J1357" t="s">
        <v>51</v>
      </c>
      <c r="K1357">
        <v>24</v>
      </c>
      <c r="L1357">
        <v>17</v>
      </c>
      <c r="M1357">
        <v>210</v>
      </c>
      <c r="N1357">
        <v>27802.47</v>
      </c>
      <c r="P1357" s="6" t="s">
        <v>29</v>
      </c>
      <c r="Q1357" s="2">
        <v>188</v>
      </c>
      <c r="R1357" s="12">
        <v>8</v>
      </c>
      <c r="S1357" s="12">
        <v>16</v>
      </c>
      <c r="T1357" s="12">
        <v>12</v>
      </c>
      <c r="U1357" s="12">
        <v>258</v>
      </c>
      <c r="V1357" s="12">
        <v>48004.396666666667</v>
      </c>
    </row>
    <row r="1358" spans="1:22" x14ac:dyDescent="0.25">
      <c r="A1358" t="s">
        <v>137</v>
      </c>
      <c r="B1358" t="s">
        <v>138</v>
      </c>
      <c r="C1358">
        <v>2004</v>
      </c>
      <c r="D1358">
        <v>185</v>
      </c>
      <c r="E1358">
        <v>6</v>
      </c>
      <c r="F1358" t="s">
        <v>25</v>
      </c>
      <c r="G1358" t="s">
        <v>26</v>
      </c>
      <c r="H1358">
        <v>4</v>
      </c>
      <c r="I1358" t="s">
        <v>29</v>
      </c>
      <c r="J1358" t="s">
        <v>51</v>
      </c>
      <c r="K1358">
        <v>22</v>
      </c>
      <c r="L1358">
        <v>16</v>
      </c>
      <c r="M1358">
        <v>210</v>
      </c>
      <c r="N1358">
        <v>31389.37</v>
      </c>
      <c r="P1358" s="7" t="s">
        <v>51</v>
      </c>
      <c r="Q1358" s="2">
        <v>188</v>
      </c>
      <c r="R1358" s="12">
        <v>8</v>
      </c>
      <c r="S1358" s="12">
        <v>16</v>
      </c>
      <c r="T1358" s="12">
        <v>12</v>
      </c>
      <c r="U1358" s="12">
        <v>258</v>
      </c>
      <c r="V1358" s="12">
        <v>48004.396666666667</v>
      </c>
    </row>
    <row r="1359" spans="1:22" x14ac:dyDescent="0.25">
      <c r="A1359" t="s">
        <v>137</v>
      </c>
      <c r="B1359" t="s">
        <v>138</v>
      </c>
      <c r="C1359">
        <v>2004</v>
      </c>
      <c r="D1359">
        <v>185</v>
      </c>
      <c r="E1359">
        <v>6</v>
      </c>
      <c r="F1359" t="s">
        <v>25</v>
      </c>
      <c r="G1359" t="s">
        <v>28</v>
      </c>
      <c r="H1359">
        <v>4</v>
      </c>
      <c r="I1359" t="s">
        <v>29</v>
      </c>
      <c r="J1359" t="s">
        <v>51</v>
      </c>
      <c r="K1359">
        <v>24</v>
      </c>
      <c r="L1359">
        <v>17</v>
      </c>
      <c r="M1359">
        <v>210</v>
      </c>
      <c r="N1359">
        <v>27606.82</v>
      </c>
      <c r="P1359" s="8" t="s">
        <v>268</v>
      </c>
      <c r="Q1359" s="2">
        <v>188</v>
      </c>
      <c r="R1359" s="12">
        <v>8</v>
      </c>
      <c r="S1359" s="12">
        <v>16</v>
      </c>
      <c r="T1359" s="12">
        <v>12</v>
      </c>
      <c r="U1359" s="12">
        <v>258</v>
      </c>
      <c r="V1359" s="12">
        <v>48004.396666666667</v>
      </c>
    </row>
    <row r="1360" spans="1:22" x14ac:dyDescent="0.25">
      <c r="A1360" t="s">
        <v>137</v>
      </c>
      <c r="B1360" t="s">
        <v>138</v>
      </c>
      <c r="C1360">
        <v>2005</v>
      </c>
      <c r="D1360">
        <v>185</v>
      </c>
      <c r="E1360">
        <v>6</v>
      </c>
      <c r="F1360" t="s">
        <v>25</v>
      </c>
      <c r="G1360" t="s">
        <v>26</v>
      </c>
      <c r="H1360">
        <v>4</v>
      </c>
      <c r="I1360" t="s">
        <v>29</v>
      </c>
      <c r="J1360" t="s">
        <v>51</v>
      </c>
      <c r="K1360">
        <v>22</v>
      </c>
      <c r="L1360">
        <v>16</v>
      </c>
      <c r="M1360">
        <v>210</v>
      </c>
      <c r="N1360">
        <v>30680.79</v>
      </c>
      <c r="P1360" s="9" t="s">
        <v>52</v>
      </c>
      <c r="Q1360" s="2">
        <v>188</v>
      </c>
      <c r="R1360" s="12">
        <v>8</v>
      </c>
      <c r="S1360" s="12">
        <v>16</v>
      </c>
      <c r="T1360" s="12">
        <v>12</v>
      </c>
      <c r="U1360" s="12">
        <v>258</v>
      </c>
      <c r="V1360" s="12">
        <v>48004.396666666667</v>
      </c>
    </row>
    <row r="1361" spans="1:22" x14ac:dyDescent="0.25">
      <c r="A1361" t="s">
        <v>137</v>
      </c>
      <c r="B1361" t="s">
        <v>138</v>
      </c>
      <c r="C1361">
        <v>2005</v>
      </c>
      <c r="D1361">
        <v>185</v>
      </c>
      <c r="E1361">
        <v>6</v>
      </c>
      <c r="F1361" t="s">
        <v>25</v>
      </c>
      <c r="G1361" t="s">
        <v>28</v>
      </c>
      <c r="H1361">
        <v>4</v>
      </c>
      <c r="I1361" t="s">
        <v>29</v>
      </c>
      <c r="J1361" t="s">
        <v>51</v>
      </c>
      <c r="K1361">
        <v>24</v>
      </c>
      <c r="L1361">
        <v>17</v>
      </c>
      <c r="M1361">
        <v>210</v>
      </c>
      <c r="N1361">
        <v>27022.19</v>
      </c>
      <c r="P1361" s="10" t="s">
        <v>25</v>
      </c>
      <c r="Q1361" s="2">
        <v>188</v>
      </c>
      <c r="R1361" s="12">
        <v>8</v>
      </c>
      <c r="S1361" s="12">
        <v>16</v>
      </c>
      <c r="T1361" s="12">
        <v>12</v>
      </c>
      <c r="U1361" s="12">
        <v>258</v>
      </c>
      <c r="V1361" s="12">
        <v>48004.396666666667</v>
      </c>
    </row>
    <row r="1362" spans="1:22" x14ac:dyDescent="0.25">
      <c r="A1362" t="s">
        <v>113</v>
      </c>
      <c r="B1362" t="s">
        <v>139</v>
      </c>
      <c r="C1362">
        <v>2010</v>
      </c>
      <c r="D1362">
        <v>500</v>
      </c>
      <c r="E1362">
        <v>8</v>
      </c>
      <c r="F1362" t="s">
        <v>25</v>
      </c>
      <c r="G1362" t="s">
        <v>17</v>
      </c>
      <c r="H1362">
        <v>2</v>
      </c>
      <c r="I1362" t="s">
        <v>36</v>
      </c>
      <c r="J1362" t="s">
        <v>21</v>
      </c>
      <c r="K1362">
        <v>15</v>
      </c>
      <c r="L1362">
        <v>9</v>
      </c>
      <c r="M1362">
        <v>520</v>
      </c>
      <c r="N1362">
        <v>408053.71</v>
      </c>
      <c r="P1362" s="5">
        <v>2002</v>
      </c>
      <c r="Q1362" s="2">
        <v>188</v>
      </c>
      <c r="R1362" s="12">
        <v>8</v>
      </c>
      <c r="S1362" s="12">
        <v>16</v>
      </c>
      <c r="T1362" s="12">
        <v>12</v>
      </c>
      <c r="U1362" s="12">
        <v>258</v>
      </c>
      <c r="V1362" s="12">
        <v>48029.35</v>
      </c>
    </row>
    <row r="1363" spans="1:22" x14ac:dyDescent="0.25">
      <c r="A1363" t="s">
        <v>113</v>
      </c>
      <c r="B1363" t="s">
        <v>140</v>
      </c>
      <c r="C1363">
        <v>2007</v>
      </c>
      <c r="D1363">
        <v>450</v>
      </c>
      <c r="E1363">
        <v>8</v>
      </c>
      <c r="F1363" t="s">
        <v>25</v>
      </c>
      <c r="G1363" t="s">
        <v>17</v>
      </c>
      <c r="H1363">
        <v>2</v>
      </c>
      <c r="I1363" t="s">
        <v>36</v>
      </c>
      <c r="J1363" t="s">
        <v>21</v>
      </c>
      <c r="K1363">
        <v>15</v>
      </c>
      <c r="L1363">
        <v>10</v>
      </c>
      <c r="M1363">
        <v>520</v>
      </c>
      <c r="N1363">
        <v>390193.67</v>
      </c>
      <c r="P1363" s="6" t="s">
        <v>29</v>
      </c>
      <c r="Q1363" s="2">
        <v>188</v>
      </c>
      <c r="R1363" s="12">
        <v>8</v>
      </c>
      <c r="S1363" s="12">
        <v>16</v>
      </c>
      <c r="T1363" s="12">
        <v>12</v>
      </c>
      <c r="U1363" s="12">
        <v>258</v>
      </c>
      <c r="V1363" s="12">
        <v>48029.35</v>
      </c>
    </row>
    <row r="1364" spans="1:22" x14ac:dyDescent="0.25">
      <c r="A1364" t="s">
        <v>113</v>
      </c>
      <c r="B1364" t="s">
        <v>140</v>
      </c>
      <c r="C1364">
        <v>2008</v>
      </c>
      <c r="D1364">
        <v>450</v>
      </c>
      <c r="E1364">
        <v>8</v>
      </c>
      <c r="F1364" t="s">
        <v>25</v>
      </c>
      <c r="G1364" t="s">
        <v>17</v>
      </c>
      <c r="H1364">
        <v>2</v>
      </c>
      <c r="I1364" t="s">
        <v>36</v>
      </c>
      <c r="J1364" t="s">
        <v>21</v>
      </c>
      <c r="K1364">
        <v>15</v>
      </c>
      <c r="L1364">
        <v>9</v>
      </c>
      <c r="M1364">
        <v>520</v>
      </c>
      <c r="N1364">
        <v>375689.84</v>
      </c>
      <c r="P1364" s="7" t="s">
        <v>51</v>
      </c>
      <c r="Q1364" s="2">
        <v>188</v>
      </c>
      <c r="R1364" s="12">
        <v>8</v>
      </c>
      <c r="S1364" s="12">
        <v>16</v>
      </c>
      <c r="T1364" s="12">
        <v>12</v>
      </c>
      <c r="U1364" s="12">
        <v>258</v>
      </c>
      <c r="V1364" s="12">
        <v>48029.35</v>
      </c>
    </row>
    <row r="1365" spans="1:22" x14ac:dyDescent="0.25">
      <c r="A1365" t="s">
        <v>113</v>
      </c>
      <c r="B1365" t="s">
        <v>140</v>
      </c>
      <c r="C1365">
        <v>2009</v>
      </c>
      <c r="D1365">
        <v>450</v>
      </c>
      <c r="E1365">
        <v>8</v>
      </c>
      <c r="F1365" t="s">
        <v>25</v>
      </c>
      <c r="G1365" t="s">
        <v>17</v>
      </c>
      <c r="H1365">
        <v>2</v>
      </c>
      <c r="I1365" t="s">
        <v>36</v>
      </c>
      <c r="J1365" t="s">
        <v>21</v>
      </c>
      <c r="K1365">
        <v>15</v>
      </c>
      <c r="L1365">
        <v>9</v>
      </c>
      <c r="M1365">
        <v>520</v>
      </c>
      <c r="N1365">
        <v>382744</v>
      </c>
      <c r="P1365" s="8" t="s">
        <v>268</v>
      </c>
      <c r="Q1365" s="2">
        <v>188</v>
      </c>
      <c r="R1365" s="12">
        <v>8</v>
      </c>
      <c r="S1365" s="12">
        <v>16</v>
      </c>
      <c r="T1365" s="12">
        <v>12</v>
      </c>
      <c r="U1365" s="12">
        <v>258</v>
      </c>
      <c r="V1365" s="12">
        <v>48029.35</v>
      </c>
    </row>
    <row r="1366" spans="1:22" x14ac:dyDescent="0.25">
      <c r="A1366" t="s">
        <v>110</v>
      </c>
      <c r="B1366" t="s">
        <v>141</v>
      </c>
      <c r="C1366">
        <v>2015</v>
      </c>
      <c r="D1366">
        <v>177</v>
      </c>
      <c r="E1366">
        <v>0</v>
      </c>
      <c r="F1366" t="s">
        <v>142</v>
      </c>
      <c r="G1366" t="s">
        <v>28</v>
      </c>
      <c r="H1366">
        <v>4</v>
      </c>
      <c r="I1366" t="s">
        <v>18</v>
      </c>
      <c r="J1366" t="s">
        <v>32</v>
      </c>
      <c r="K1366">
        <v>82</v>
      </c>
      <c r="L1366">
        <v>85</v>
      </c>
      <c r="M1366">
        <v>617</v>
      </c>
      <c r="N1366">
        <v>42867.07</v>
      </c>
      <c r="P1366" s="9" t="s">
        <v>52</v>
      </c>
      <c r="Q1366" s="2">
        <v>188</v>
      </c>
      <c r="R1366" s="12">
        <v>8</v>
      </c>
      <c r="S1366" s="12">
        <v>16</v>
      </c>
      <c r="T1366" s="12">
        <v>12</v>
      </c>
      <c r="U1366" s="12">
        <v>258</v>
      </c>
      <c r="V1366" s="12">
        <v>48029.35</v>
      </c>
    </row>
    <row r="1367" spans="1:22" x14ac:dyDescent="0.25">
      <c r="A1367" t="s">
        <v>110</v>
      </c>
      <c r="B1367" t="s">
        <v>141</v>
      </c>
      <c r="C1367">
        <v>2016</v>
      </c>
      <c r="D1367">
        <v>177</v>
      </c>
      <c r="E1367">
        <v>0</v>
      </c>
      <c r="F1367" t="s">
        <v>142</v>
      </c>
      <c r="G1367" t="s">
        <v>28</v>
      </c>
      <c r="H1367">
        <v>4</v>
      </c>
      <c r="I1367" t="s">
        <v>18</v>
      </c>
      <c r="J1367" t="s">
        <v>32</v>
      </c>
      <c r="K1367">
        <v>82</v>
      </c>
      <c r="L1367">
        <v>85</v>
      </c>
      <c r="M1367">
        <v>617</v>
      </c>
      <c r="N1367">
        <v>42333.03</v>
      </c>
      <c r="P1367" s="10" t="s">
        <v>25</v>
      </c>
      <c r="Q1367" s="2">
        <v>188</v>
      </c>
      <c r="R1367" s="12">
        <v>8</v>
      </c>
      <c r="S1367" s="12">
        <v>16</v>
      </c>
      <c r="T1367" s="12">
        <v>12</v>
      </c>
      <c r="U1367" s="12">
        <v>258</v>
      </c>
      <c r="V1367" s="12">
        <v>48029.35</v>
      </c>
    </row>
    <row r="1368" spans="1:22" x14ac:dyDescent="0.25">
      <c r="A1368" t="s">
        <v>110</v>
      </c>
      <c r="B1368" t="s">
        <v>141</v>
      </c>
      <c r="C1368">
        <v>2017</v>
      </c>
      <c r="D1368">
        <v>177</v>
      </c>
      <c r="E1368">
        <v>0</v>
      </c>
      <c r="F1368" t="s">
        <v>142</v>
      </c>
      <c r="G1368" t="s">
        <v>28</v>
      </c>
      <c r="H1368">
        <v>4</v>
      </c>
      <c r="I1368" t="s">
        <v>18</v>
      </c>
      <c r="J1368" t="s">
        <v>32</v>
      </c>
      <c r="K1368">
        <v>82</v>
      </c>
      <c r="L1368">
        <v>85</v>
      </c>
      <c r="M1368">
        <v>617</v>
      </c>
      <c r="N1368">
        <v>39900</v>
      </c>
      <c r="P1368" s="5">
        <v>2003</v>
      </c>
      <c r="Q1368" s="2">
        <v>217</v>
      </c>
      <c r="R1368" s="12">
        <v>6.8571428571428568</v>
      </c>
      <c r="S1368" s="12">
        <v>16.857142857142858</v>
      </c>
      <c r="T1368" s="12">
        <v>13.285714285714286</v>
      </c>
      <c r="U1368" s="12">
        <v>258</v>
      </c>
      <c r="V1368" s="12">
        <v>42581.035714285717</v>
      </c>
    </row>
    <row r="1369" spans="1:22" x14ac:dyDescent="0.25">
      <c r="A1369" t="s">
        <v>31</v>
      </c>
      <c r="B1369" t="s">
        <v>143</v>
      </c>
      <c r="C1369">
        <v>2000</v>
      </c>
      <c r="D1369">
        <v>119</v>
      </c>
      <c r="E1369">
        <v>4</v>
      </c>
      <c r="F1369" t="s">
        <v>16</v>
      </c>
      <c r="G1369" t="s">
        <v>17</v>
      </c>
      <c r="H1369">
        <v>2</v>
      </c>
      <c r="I1369" t="s">
        <v>18</v>
      </c>
      <c r="J1369" t="s">
        <v>144</v>
      </c>
      <c r="K1369">
        <v>24</v>
      </c>
      <c r="L1369">
        <v>20</v>
      </c>
      <c r="M1369">
        <v>586</v>
      </c>
      <c r="N1369">
        <v>3753.67</v>
      </c>
      <c r="P1369" s="6" t="s">
        <v>18</v>
      </c>
      <c r="Q1369" s="2">
        <v>174</v>
      </c>
      <c r="R1369" s="12">
        <v>6</v>
      </c>
      <c r="S1369" s="12">
        <v>19</v>
      </c>
      <c r="T1369" s="12">
        <v>15</v>
      </c>
      <c r="U1369" s="12">
        <v>258</v>
      </c>
      <c r="V1369" s="12">
        <v>36866.247499999998</v>
      </c>
    </row>
    <row r="1370" spans="1:22" x14ac:dyDescent="0.25">
      <c r="A1370" t="s">
        <v>31</v>
      </c>
      <c r="B1370" t="s">
        <v>143</v>
      </c>
      <c r="C1370">
        <v>2000</v>
      </c>
      <c r="D1370">
        <v>119</v>
      </c>
      <c r="E1370">
        <v>4</v>
      </c>
      <c r="F1370" t="s">
        <v>16</v>
      </c>
      <c r="G1370" t="s">
        <v>17</v>
      </c>
      <c r="H1370">
        <v>2</v>
      </c>
      <c r="I1370" t="s">
        <v>18</v>
      </c>
      <c r="J1370" t="s">
        <v>145</v>
      </c>
      <c r="K1370">
        <v>24</v>
      </c>
      <c r="L1370">
        <v>20</v>
      </c>
      <c r="M1370">
        <v>586</v>
      </c>
      <c r="N1370">
        <v>4214.87</v>
      </c>
      <c r="P1370" s="7" t="s">
        <v>157</v>
      </c>
      <c r="Q1370" s="2">
        <v>174</v>
      </c>
      <c r="R1370" s="12">
        <v>6</v>
      </c>
      <c r="S1370" s="12">
        <v>19</v>
      </c>
      <c r="T1370" s="12">
        <v>15</v>
      </c>
      <c r="U1370" s="12">
        <v>258</v>
      </c>
      <c r="V1370" s="12">
        <v>35129.43</v>
      </c>
    </row>
    <row r="1371" spans="1:22" x14ac:dyDescent="0.25">
      <c r="A1371" t="s">
        <v>31</v>
      </c>
      <c r="B1371" t="s">
        <v>143</v>
      </c>
      <c r="C1371">
        <v>2000</v>
      </c>
      <c r="D1371">
        <v>143</v>
      </c>
      <c r="E1371">
        <v>6</v>
      </c>
      <c r="F1371" t="s">
        <v>16</v>
      </c>
      <c r="G1371" t="s">
        <v>17</v>
      </c>
      <c r="H1371">
        <v>4</v>
      </c>
      <c r="I1371" t="s">
        <v>18</v>
      </c>
      <c r="J1371" t="s">
        <v>145</v>
      </c>
      <c r="K1371">
        <v>21</v>
      </c>
      <c r="L1371">
        <v>16</v>
      </c>
      <c r="M1371">
        <v>586</v>
      </c>
      <c r="N1371">
        <v>4422.6899999999996</v>
      </c>
      <c r="P1371" s="8" t="s">
        <v>352</v>
      </c>
      <c r="Q1371" s="2">
        <v>174</v>
      </c>
      <c r="R1371" s="12">
        <v>6</v>
      </c>
      <c r="S1371" s="12">
        <v>19</v>
      </c>
      <c r="T1371" s="12">
        <v>15</v>
      </c>
      <c r="U1371" s="12">
        <v>258</v>
      </c>
      <c r="V1371" s="12">
        <v>35129.43</v>
      </c>
    </row>
    <row r="1372" spans="1:22" x14ac:dyDescent="0.25">
      <c r="A1372" t="s">
        <v>31</v>
      </c>
      <c r="B1372" t="s">
        <v>143</v>
      </c>
      <c r="C1372">
        <v>2000</v>
      </c>
      <c r="D1372">
        <v>143</v>
      </c>
      <c r="E1372">
        <v>6</v>
      </c>
      <c r="F1372" t="s">
        <v>16</v>
      </c>
      <c r="G1372" t="s">
        <v>52</v>
      </c>
      <c r="H1372">
        <v>4</v>
      </c>
      <c r="I1372" t="s">
        <v>18</v>
      </c>
      <c r="J1372" t="s">
        <v>145</v>
      </c>
      <c r="K1372">
        <v>20</v>
      </c>
      <c r="L1372">
        <v>15</v>
      </c>
      <c r="M1372">
        <v>586</v>
      </c>
      <c r="N1372">
        <v>4831.2299999999996</v>
      </c>
      <c r="P1372" s="9" t="s">
        <v>26</v>
      </c>
      <c r="Q1372" s="2">
        <v>174</v>
      </c>
      <c r="R1372" s="12">
        <v>6</v>
      </c>
      <c r="S1372" s="12">
        <v>19</v>
      </c>
      <c r="T1372" s="12">
        <v>15</v>
      </c>
      <c r="U1372" s="12">
        <v>258</v>
      </c>
      <c r="V1372" s="12">
        <v>35129.43</v>
      </c>
    </row>
    <row r="1373" spans="1:22" x14ac:dyDescent="0.25">
      <c r="A1373" t="s">
        <v>31</v>
      </c>
      <c r="B1373" t="s">
        <v>143</v>
      </c>
      <c r="C1373">
        <v>2000</v>
      </c>
      <c r="D1373">
        <v>143</v>
      </c>
      <c r="E1373">
        <v>6</v>
      </c>
      <c r="F1373" t="s">
        <v>16</v>
      </c>
      <c r="G1373" t="s">
        <v>17</v>
      </c>
      <c r="H1373">
        <v>2</v>
      </c>
      <c r="I1373" t="s">
        <v>18</v>
      </c>
      <c r="J1373" t="s">
        <v>144</v>
      </c>
      <c r="K1373">
        <v>21</v>
      </c>
      <c r="L1373">
        <v>16</v>
      </c>
      <c r="M1373">
        <v>586</v>
      </c>
      <c r="N1373">
        <v>3827.69</v>
      </c>
      <c r="P1373" s="10" t="s">
        <v>25</v>
      </c>
      <c r="Q1373" s="2">
        <v>174</v>
      </c>
      <c r="R1373" s="12">
        <v>6</v>
      </c>
      <c r="S1373" s="12">
        <v>19</v>
      </c>
      <c r="T1373" s="12">
        <v>15</v>
      </c>
      <c r="U1373" s="12">
        <v>258</v>
      </c>
      <c r="V1373" s="12">
        <v>35129.43</v>
      </c>
    </row>
    <row r="1374" spans="1:22" x14ac:dyDescent="0.25">
      <c r="A1374" t="s">
        <v>31</v>
      </c>
      <c r="B1374" t="s">
        <v>143</v>
      </c>
      <c r="C1374">
        <v>2000</v>
      </c>
      <c r="D1374">
        <v>160</v>
      </c>
      <c r="E1374">
        <v>6</v>
      </c>
      <c r="F1374" t="s">
        <v>16</v>
      </c>
      <c r="G1374" t="s">
        <v>52</v>
      </c>
      <c r="H1374">
        <v>4</v>
      </c>
      <c r="I1374" t="s">
        <v>18</v>
      </c>
      <c r="J1374" t="s">
        <v>145</v>
      </c>
      <c r="K1374">
        <v>19</v>
      </c>
      <c r="L1374">
        <v>15</v>
      </c>
      <c r="M1374">
        <v>586</v>
      </c>
      <c r="N1374">
        <v>5363.6</v>
      </c>
      <c r="P1374" s="7" t="s">
        <v>51</v>
      </c>
      <c r="Q1374" s="2">
        <v>174</v>
      </c>
      <c r="R1374" s="12">
        <v>6</v>
      </c>
      <c r="S1374" s="12">
        <v>19</v>
      </c>
      <c r="T1374" s="12">
        <v>15</v>
      </c>
      <c r="U1374" s="12">
        <v>258</v>
      </c>
      <c r="V1374" s="12">
        <v>37445.186666666668</v>
      </c>
    </row>
    <row r="1375" spans="1:22" x14ac:dyDescent="0.25">
      <c r="A1375" t="s">
        <v>31</v>
      </c>
      <c r="B1375" t="s">
        <v>143</v>
      </c>
      <c r="C1375">
        <v>2000</v>
      </c>
      <c r="D1375">
        <v>119</v>
      </c>
      <c r="E1375">
        <v>4</v>
      </c>
      <c r="F1375" t="s">
        <v>16</v>
      </c>
      <c r="G1375" t="s">
        <v>17</v>
      </c>
      <c r="H1375">
        <v>2</v>
      </c>
      <c r="I1375" t="s">
        <v>18</v>
      </c>
      <c r="J1375" t="s">
        <v>144</v>
      </c>
      <c r="K1375">
        <v>24</v>
      </c>
      <c r="L1375">
        <v>20</v>
      </c>
      <c r="M1375">
        <v>586</v>
      </c>
      <c r="N1375">
        <v>3345.13</v>
      </c>
      <c r="P1375" s="8" t="s">
        <v>352</v>
      </c>
      <c r="Q1375" s="2">
        <v>174</v>
      </c>
      <c r="R1375" s="12">
        <v>6</v>
      </c>
      <c r="S1375" s="12">
        <v>19</v>
      </c>
      <c r="T1375" s="12">
        <v>15</v>
      </c>
      <c r="U1375" s="12">
        <v>258</v>
      </c>
      <c r="V1375" s="12">
        <v>37445.186666666668</v>
      </c>
    </row>
    <row r="1376" spans="1:22" x14ac:dyDescent="0.25">
      <c r="A1376" t="s">
        <v>31</v>
      </c>
      <c r="B1376" t="s">
        <v>143</v>
      </c>
      <c r="C1376">
        <v>2000</v>
      </c>
      <c r="D1376">
        <v>143</v>
      </c>
      <c r="E1376">
        <v>6</v>
      </c>
      <c r="F1376" t="s">
        <v>16</v>
      </c>
      <c r="G1376" t="s">
        <v>17</v>
      </c>
      <c r="H1376">
        <v>4</v>
      </c>
      <c r="I1376" t="s">
        <v>18</v>
      </c>
      <c r="J1376" t="s">
        <v>145</v>
      </c>
      <c r="K1376">
        <v>21</v>
      </c>
      <c r="L1376">
        <v>16</v>
      </c>
      <c r="M1376">
        <v>586</v>
      </c>
      <c r="N1376">
        <v>4681.76</v>
      </c>
      <c r="P1376" s="9" t="s">
        <v>26</v>
      </c>
      <c r="Q1376" s="2">
        <v>174</v>
      </c>
      <c r="R1376" s="12">
        <v>6</v>
      </c>
      <c r="S1376" s="12">
        <v>19</v>
      </c>
      <c r="T1376" s="12">
        <v>15</v>
      </c>
      <c r="U1376" s="12">
        <v>258</v>
      </c>
      <c r="V1376" s="12">
        <v>37445.186666666668</v>
      </c>
    </row>
    <row r="1377" spans="1:22" x14ac:dyDescent="0.25">
      <c r="A1377" t="s">
        <v>31</v>
      </c>
      <c r="B1377" t="s">
        <v>143</v>
      </c>
      <c r="C1377">
        <v>2000</v>
      </c>
      <c r="D1377">
        <v>143</v>
      </c>
      <c r="E1377">
        <v>6</v>
      </c>
      <c r="F1377" t="s">
        <v>16</v>
      </c>
      <c r="G1377" t="s">
        <v>17</v>
      </c>
      <c r="H1377">
        <v>2</v>
      </c>
      <c r="I1377" t="s">
        <v>18</v>
      </c>
      <c r="J1377" t="s">
        <v>144</v>
      </c>
      <c r="K1377">
        <v>21</v>
      </c>
      <c r="L1377">
        <v>16</v>
      </c>
      <c r="M1377">
        <v>586</v>
      </c>
      <c r="N1377">
        <v>3434.81</v>
      </c>
      <c r="P1377" s="10" t="s">
        <v>25</v>
      </c>
      <c r="Q1377" s="2">
        <v>174</v>
      </c>
      <c r="R1377" s="12">
        <v>6</v>
      </c>
      <c r="S1377" s="12">
        <v>19</v>
      </c>
      <c r="T1377" s="12">
        <v>15</v>
      </c>
      <c r="U1377" s="12">
        <v>258</v>
      </c>
      <c r="V1377" s="12">
        <v>37445.186666666668</v>
      </c>
    </row>
    <row r="1378" spans="1:22" x14ac:dyDescent="0.25">
      <c r="A1378" t="s">
        <v>31</v>
      </c>
      <c r="B1378" t="s">
        <v>143</v>
      </c>
      <c r="C1378">
        <v>2000</v>
      </c>
      <c r="D1378">
        <v>160</v>
      </c>
      <c r="E1378">
        <v>6</v>
      </c>
      <c r="F1378" t="s">
        <v>16</v>
      </c>
      <c r="G1378" t="s">
        <v>52</v>
      </c>
      <c r="H1378">
        <v>4</v>
      </c>
      <c r="I1378" t="s">
        <v>18</v>
      </c>
      <c r="J1378" t="s">
        <v>145</v>
      </c>
      <c r="K1378">
        <v>19</v>
      </c>
      <c r="L1378">
        <v>15</v>
      </c>
      <c r="M1378">
        <v>586</v>
      </c>
      <c r="N1378">
        <v>5591.36</v>
      </c>
      <c r="P1378" s="6" t="s">
        <v>29</v>
      </c>
      <c r="Q1378" s="2">
        <v>217</v>
      </c>
      <c r="R1378" s="12">
        <v>8</v>
      </c>
      <c r="S1378" s="12">
        <v>14</v>
      </c>
      <c r="T1378" s="12">
        <v>11</v>
      </c>
      <c r="U1378" s="12">
        <v>258</v>
      </c>
      <c r="V1378" s="12">
        <v>50200.753333333334</v>
      </c>
    </row>
    <row r="1379" spans="1:22" x14ac:dyDescent="0.25">
      <c r="A1379" t="s">
        <v>31</v>
      </c>
      <c r="B1379" t="s">
        <v>143</v>
      </c>
      <c r="C1379">
        <v>2000</v>
      </c>
      <c r="D1379">
        <v>160</v>
      </c>
      <c r="E1379">
        <v>6</v>
      </c>
      <c r="F1379" t="s">
        <v>25</v>
      </c>
      <c r="G1379" t="s">
        <v>17</v>
      </c>
      <c r="H1379">
        <v>4</v>
      </c>
      <c r="I1379" t="s">
        <v>18</v>
      </c>
      <c r="J1379" t="s">
        <v>145</v>
      </c>
      <c r="K1379">
        <v>19</v>
      </c>
      <c r="L1379">
        <v>14</v>
      </c>
      <c r="M1379">
        <v>586</v>
      </c>
      <c r="N1379">
        <v>5094.57</v>
      </c>
      <c r="P1379" s="7" t="s">
        <v>51</v>
      </c>
      <c r="Q1379" s="2">
        <v>217</v>
      </c>
      <c r="R1379" s="12">
        <v>8</v>
      </c>
      <c r="S1379" s="12">
        <v>14</v>
      </c>
      <c r="T1379" s="12">
        <v>11</v>
      </c>
      <c r="U1379" s="12">
        <v>258</v>
      </c>
      <c r="V1379" s="12">
        <v>50200.753333333334</v>
      </c>
    </row>
    <row r="1380" spans="1:22" x14ac:dyDescent="0.25">
      <c r="A1380" t="s">
        <v>31</v>
      </c>
      <c r="B1380" t="s">
        <v>143</v>
      </c>
      <c r="C1380">
        <v>2000</v>
      </c>
      <c r="D1380">
        <v>143</v>
      </c>
      <c r="E1380">
        <v>6</v>
      </c>
      <c r="F1380" t="s">
        <v>16</v>
      </c>
      <c r="G1380" t="s">
        <v>17</v>
      </c>
      <c r="H1380">
        <v>2</v>
      </c>
      <c r="I1380" t="s">
        <v>18</v>
      </c>
      <c r="J1380" t="s">
        <v>145</v>
      </c>
      <c r="K1380">
        <v>21</v>
      </c>
      <c r="L1380">
        <v>16</v>
      </c>
      <c r="M1380">
        <v>586</v>
      </c>
      <c r="N1380">
        <v>4315.93</v>
      </c>
      <c r="P1380" s="8" t="s">
        <v>270</v>
      </c>
      <c r="Q1380" s="2">
        <v>217</v>
      </c>
      <c r="R1380" s="12">
        <v>8</v>
      </c>
      <c r="S1380" s="12">
        <v>14</v>
      </c>
      <c r="T1380" s="12">
        <v>11</v>
      </c>
      <c r="U1380" s="12">
        <v>258</v>
      </c>
      <c r="V1380" s="12">
        <v>50200.753333333334</v>
      </c>
    </row>
    <row r="1381" spans="1:22" x14ac:dyDescent="0.25">
      <c r="A1381" t="s">
        <v>31</v>
      </c>
      <c r="B1381" t="s">
        <v>143</v>
      </c>
      <c r="C1381">
        <v>2000</v>
      </c>
      <c r="D1381">
        <v>143</v>
      </c>
      <c r="E1381">
        <v>6</v>
      </c>
      <c r="F1381" t="s">
        <v>16</v>
      </c>
      <c r="G1381" t="s">
        <v>52</v>
      </c>
      <c r="H1381">
        <v>2</v>
      </c>
      <c r="I1381" t="s">
        <v>18</v>
      </c>
      <c r="J1381" t="s">
        <v>144</v>
      </c>
      <c r="K1381">
        <v>20</v>
      </c>
      <c r="L1381">
        <v>15</v>
      </c>
      <c r="M1381">
        <v>586</v>
      </c>
      <c r="N1381">
        <v>4540.84</v>
      </c>
      <c r="P1381" s="9" t="s">
        <v>52</v>
      </c>
      <c r="Q1381" s="2">
        <v>217</v>
      </c>
      <c r="R1381" s="12">
        <v>8</v>
      </c>
      <c r="S1381" s="12">
        <v>14</v>
      </c>
      <c r="T1381" s="12">
        <v>11</v>
      </c>
      <c r="U1381" s="12">
        <v>258</v>
      </c>
      <c r="V1381" s="12">
        <v>50200.753333333334</v>
      </c>
    </row>
    <row r="1382" spans="1:22" x14ac:dyDescent="0.25">
      <c r="A1382" t="s">
        <v>31</v>
      </c>
      <c r="B1382" t="s">
        <v>146</v>
      </c>
      <c r="C1382">
        <v>2007</v>
      </c>
      <c r="D1382">
        <v>207</v>
      </c>
      <c r="E1382">
        <v>6</v>
      </c>
      <c r="F1382" t="s">
        <v>25</v>
      </c>
      <c r="G1382" t="s">
        <v>52</v>
      </c>
      <c r="H1382">
        <v>4</v>
      </c>
      <c r="I1382" t="s">
        <v>18</v>
      </c>
      <c r="J1382" t="s">
        <v>145</v>
      </c>
      <c r="K1382">
        <v>17</v>
      </c>
      <c r="L1382">
        <v>14</v>
      </c>
      <c r="M1382">
        <v>586</v>
      </c>
      <c r="N1382">
        <v>31441.1</v>
      </c>
      <c r="P1382" s="10" t="s">
        <v>25</v>
      </c>
      <c r="Q1382" s="2">
        <v>217</v>
      </c>
      <c r="R1382" s="12">
        <v>8</v>
      </c>
      <c r="S1382" s="12">
        <v>14</v>
      </c>
      <c r="T1382" s="12">
        <v>11</v>
      </c>
      <c r="U1382" s="12">
        <v>258</v>
      </c>
      <c r="V1382" s="12">
        <v>50200.753333333334</v>
      </c>
    </row>
    <row r="1383" spans="1:22" x14ac:dyDescent="0.25">
      <c r="A1383" t="s">
        <v>31</v>
      </c>
      <c r="B1383" t="s">
        <v>146</v>
      </c>
      <c r="C1383">
        <v>2007</v>
      </c>
      <c r="D1383">
        <v>148</v>
      </c>
      <c r="E1383">
        <v>6</v>
      </c>
      <c r="F1383" t="s">
        <v>16</v>
      </c>
      <c r="G1383" t="s">
        <v>17</v>
      </c>
      <c r="H1383">
        <v>2</v>
      </c>
      <c r="I1383" t="s">
        <v>18</v>
      </c>
      <c r="J1383" t="s">
        <v>144</v>
      </c>
      <c r="K1383">
        <v>21</v>
      </c>
      <c r="L1383">
        <v>16</v>
      </c>
      <c r="M1383">
        <v>586</v>
      </c>
      <c r="N1383">
        <v>23264.52</v>
      </c>
      <c r="P1383" s="5">
        <v>2004</v>
      </c>
      <c r="Q1383" s="2">
        <v>217</v>
      </c>
      <c r="R1383" s="12">
        <v>7</v>
      </c>
      <c r="S1383" s="12">
        <v>16.5</v>
      </c>
      <c r="T1383" s="12">
        <v>13.5</v>
      </c>
      <c r="U1383" s="12">
        <v>258</v>
      </c>
      <c r="V1383" s="12">
        <v>41889.264999999999</v>
      </c>
    </row>
    <row r="1384" spans="1:22" x14ac:dyDescent="0.25">
      <c r="A1384" t="s">
        <v>31</v>
      </c>
      <c r="B1384" t="s">
        <v>146</v>
      </c>
      <c r="C1384">
        <v>2007</v>
      </c>
      <c r="D1384">
        <v>143</v>
      </c>
      <c r="E1384">
        <v>4</v>
      </c>
      <c r="F1384" t="s">
        <v>16</v>
      </c>
      <c r="G1384" t="s">
        <v>17</v>
      </c>
      <c r="H1384">
        <v>2</v>
      </c>
      <c r="I1384" t="s">
        <v>18</v>
      </c>
      <c r="J1384" t="s">
        <v>144</v>
      </c>
      <c r="K1384">
        <v>26</v>
      </c>
      <c r="L1384">
        <v>21</v>
      </c>
      <c r="M1384">
        <v>586</v>
      </c>
      <c r="N1384">
        <v>18369.22</v>
      </c>
      <c r="P1384" s="6" t="s">
        <v>18</v>
      </c>
      <c r="Q1384" s="2">
        <v>174</v>
      </c>
      <c r="R1384" s="12">
        <v>6</v>
      </c>
      <c r="S1384" s="12">
        <v>19</v>
      </c>
      <c r="T1384" s="12">
        <v>16</v>
      </c>
      <c r="U1384" s="12">
        <v>258</v>
      </c>
      <c r="V1384" s="12">
        <v>34598.816666666673</v>
      </c>
    </row>
    <row r="1385" spans="1:22" x14ac:dyDescent="0.25">
      <c r="A1385" t="s">
        <v>31</v>
      </c>
      <c r="B1385" t="s">
        <v>146</v>
      </c>
      <c r="C1385">
        <v>2007</v>
      </c>
      <c r="D1385">
        <v>148</v>
      </c>
      <c r="E1385">
        <v>6</v>
      </c>
      <c r="F1385" t="s">
        <v>16</v>
      </c>
      <c r="G1385" t="s">
        <v>17</v>
      </c>
      <c r="H1385">
        <v>4</v>
      </c>
      <c r="I1385" t="s">
        <v>18</v>
      </c>
      <c r="J1385" t="s">
        <v>145</v>
      </c>
      <c r="K1385">
        <v>21</v>
      </c>
      <c r="L1385">
        <v>16</v>
      </c>
      <c r="M1385">
        <v>586</v>
      </c>
      <c r="N1385">
        <v>22513.67</v>
      </c>
      <c r="P1385" s="7" t="s">
        <v>157</v>
      </c>
      <c r="Q1385" s="2">
        <v>174</v>
      </c>
      <c r="R1385" s="12">
        <v>6</v>
      </c>
      <c r="S1385" s="12">
        <v>19</v>
      </c>
      <c r="T1385" s="12">
        <v>16</v>
      </c>
      <c r="U1385" s="12">
        <v>258</v>
      </c>
      <c r="V1385" s="12">
        <v>34166.28</v>
      </c>
    </row>
    <row r="1386" spans="1:22" x14ac:dyDescent="0.25">
      <c r="A1386" t="s">
        <v>31</v>
      </c>
      <c r="B1386" t="s">
        <v>146</v>
      </c>
      <c r="C1386">
        <v>2007</v>
      </c>
      <c r="D1386">
        <v>148</v>
      </c>
      <c r="E1386">
        <v>6</v>
      </c>
      <c r="F1386" t="s">
        <v>16</v>
      </c>
      <c r="G1386" t="s">
        <v>17</v>
      </c>
      <c r="H1386">
        <v>4</v>
      </c>
      <c r="I1386" t="s">
        <v>18</v>
      </c>
      <c r="J1386" t="s">
        <v>145</v>
      </c>
      <c r="K1386">
        <v>21</v>
      </c>
      <c r="L1386">
        <v>16</v>
      </c>
      <c r="M1386">
        <v>586</v>
      </c>
      <c r="N1386">
        <v>25339.71</v>
      </c>
      <c r="P1386" s="8" t="s">
        <v>352</v>
      </c>
      <c r="Q1386" s="2">
        <v>174</v>
      </c>
      <c r="R1386" s="12">
        <v>6</v>
      </c>
      <c r="S1386" s="12">
        <v>19</v>
      </c>
      <c r="T1386" s="12">
        <v>16</v>
      </c>
      <c r="U1386" s="12">
        <v>258</v>
      </c>
      <c r="V1386" s="12">
        <v>34166.28</v>
      </c>
    </row>
    <row r="1387" spans="1:22" x14ac:dyDescent="0.25">
      <c r="A1387" t="s">
        <v>31</v>
      </c>
      <c r="B1387" t="s">
        <v>146</v>
      </c>
      <c r="C1387">
        <v>2007</v>
      </c>
      <c r="D1387">
        <v>207</v>
      </c>
      <c r="E1387">
        <v>6</v>
      </c>
      <c r="F1387" t="s">
        <v>16</v>
      </c>
      <c r="G1387" t="s">
        <v>52</v>
      </c>
      <c r="H1387">
        <v>4</v>
      </c>
      <c r="I1387" t="s">
        <v>18</v>
      </c>
      <c r="J1387" t="s">
        <v>145</v>
      </c>
      <c r="K1387">
        <v>19</v>
      </c>
      <c r="L1387">
        <v>15</v>
      </c>
      <c r="M1387">
        <v>586</v>
      </c>
      <c r="N1387">
        <v>26066.91</v>
      </c>
      <c r="P1387" s="9" t="s">
        <v>26</v>
      </c>
      <c r="Q1387" s="2">
        <v>174</v>
      </c>
      <c r="R1387" s="12">
        <v>6</v>
      </c>
      <c r="S1387" s="12">
        <v>19</v>
      </c>
      <c r="T1387" s="12">
        <v>16</v>
      </c>
      <c r="U1387" s="12">
        <v>258</v>
      </c>
      <c r="V1387" s="12">
        <v>34166.28</v>
      </c>
    </row>
    <row r="1388" spans="1:22" x14ac:dyDescent="0.25">
      <c r="A1388" t="s">
        <v>31</v>
      </c>
      <c r="B1388" t="s">
        <v>146</v>
      </c>
      <c r="C1388">
        <v>2008</v>
      </c>
      <c r="D1388">
        <v>207</v>
      </c>
      <c r="E1388">
        <v>6</v>
      </c>
      <c r="F1388" t="s">
        <v>25</v>
      </c>
      <c r="G1388" t="s">
        <v>52</v>
      </c>
      <c r="H1388">
        <v>4</v>
      </c>
      <c r="I1388" t="s">
        <v>18</v>
      </c>
      <c r="J1388" t="s">
        <v>145</v>
      </c>
      <c r="K1388">
        <v>17</v>
      </c>
      <c r="L1388">
        <v>14</v>
      </c>
      <c r="M1388">
        <v>586</v>
      </c>
      <c r="N1388">
        <v>30272.41</v>
      </c>
      <c r="P1388" s="10" t="s">
        <v>25</v>
      </c>
      <c r="Q1388" s="2">
        <v>174</v>
      </c>
      <c r="R1388" s="12">
        <v>6</v>
      </c>
      <c r="S1388" s="12">
        <v>19</v>
      </c>
      <c r="T1388" s="12">
        <v>16</v>
      </c>
      <c r="U1388" s="12">
        <v>258</v>
      </c>
      <c r="V1388" s="12">
        <v>34166.28</v>
      </c>
    </row>
    <row r="1389" spans="1:22" x14ac:dyDescent="0.25">
      <c r="A1389" t="s">
        <v>31</v>
      </c>
      <c r="B1389" t="s">
        <v>146</v>
      </c>
      <c r="C1389">
        <v>2008</v>
      </c>
      <c r="D1389">
        <v>207</v>
      </c>
      <c r="E1389">
        <v>6</v>
      </c>
      <c r="F1389" t="s">
        <v>16</v>
      </c>
      <c r="G1389" t="s">
        <v>52</v>
      </c>
      <c r="H1389">
        <v>4</v>
      </c>
      <c r="I1389" t="s">
        <v>18</v>
      </c>
      <c r="J1389" t="s">
        <v>145</v>
      </c>
      <c r="K1389">
        <v>19</v>
      </c>
      <c r="L1389">
        <v>15</v>
      </c>
      <c r="M1389">
        <v>586</v>
      </c>
      <c r="N1389">
        <v>25097.98</v>
      </c>
      <c r="P1389" s="7" t="s">
        <v>51</v>
      </c>
      <c r="Q1389" s="2">
        <v>174</v>
      </c>
      <c r="R1389" s="12">
        <v>6</v>
      </c>
      <c r="S1389" s="12">
        <v>19</v>
      </c>
      <c r="T1389" s="12">
        <v>16</v>
      </c>
      <c r="U1389" s="12">
        <v>258</v>
      </c>
      <c r="V1389" s="12">
        <v>34815.085000000006</v>
      </c>
    </row>
    <row r="1390" spans="1:22" x14ac:dyDescent="0.25">
      <c r="A1390" t="s">
        <v>31</v>
      </c>
      <c r="B1390" t="s">
        <v>146</v>
      </c>
      <c r="C1390">
        <v>2008</v>
      </c>
      <c r="D1390">
        <v>143</v>
      </c>
      <c r="E1390">
        <v>4</v>
      </c>
      <c r="F1390" t="s">
        <v>16</v>
      </c>
      <c r="G1390" t="s">
        <v>17</v>
      </c>
      <c r="H1390">
        <v>2</v>
      </c>
      <c r="I1390" t="s">
        <v>18</v>
      </c>
      <c r="J1390" t="s">
        <v>144</v>
      </c>
      <c r="K1390">
        <v>26</v>
      </c>
      <c r="L1390">
        <v>21</v>
      </c>
      <c r="M1390">
        <v>586</v>
      </c>
      <c r="N1390">
        <v>17686.419999999998</v>
      </c>
      <c r="P1390" s="8" t="s">
        <v>352</v>
      </c>
      <c r="Q1390" s="2">
        <v>174</v>
      </c>
      <c r="R1390" s="12">
        <v>6</v>
      </c>
      <c r="S1390" s="12">
        <v>19</v>
      </c>
      <c r="T1390" s="12">
        <v>16</v>
      </c>
      <c r="U1390" s="12">
        <v>258</v>
      </c>
      <c r="V1390" s="12">
        <v>34815.085000000006</v>
      </c>
    </row>
    <row r="1391" spans="1:22" x14ac:dyDescent="0.25">
      <c r="A1391" t="s">
        <v>31</v>
      </c>
      <c r="B1391" t="s">
        <v>146</v>
      </c>
      <c r="C1391">
        <v>2009</v>
      </c>
      <c r="D1391">
        <v>143</v>
      </c>
      <c r="E1391">
        <v>4</v>
      </c>
      <c r="F1391" t="s">
        <v>16</v>
      </c>
      <c r="G1391" t="s">
        <v>17</v>
      </c>
      <c r="H1391">
        <v>2</v>
      </c>
      <c r="I1391" t="s">
        <v>18</v>
      </c>
      <c r="J1391" t="s">
        <v>144</v>
      </c>
      <c r="K1391">
        <v>26</v>
      </c>
      <c r="L1391">
        <v>21</v>
      </c>
      <c r="M1391">
        <v>586</v>
      </c>
      <c r="N1391">
        <v>18349.41</v>
      </c>
      <c r="P1391" s="9" t="s">
        <v>26</v>
      </c>
      <c r="Q1391" s="2">
        <v>174</v>
      </c>
      <c r="R1391" s="12">
        <v>6</v>
      </c>
      <c r="S1391" s="12">
        <v>19</v>
      </c>
      <c r="T1391" s="12">
        <v>16</v>
      </c>
      <c r="U1391" s="12">
        <v>258</v>
      </c>
      <c r="V1391" s="12">
        <v>34815.085000000006</v>
      </c>
    </row>
    <row r="1392" spans="1:22" x14ac:dyDescent="0.25">
      <c r="A1392" t="s">
        <v>31</v>
      </c>
      <c r="B1392" t="s">
        <v>146</v>
      </c>
      <c r="C1392">
        <v>2009</v>
      </c>
      <c r="D1392">
        <v>207</v>
      </c>
      <c r="E1392">
        <v>6</v>
      </c>
      <c r="F1392" t="s">
        <v>16</v>
      </c>
      <c r="G1392" t="s">
        <v>52</v>
      </c>
      <c r="H1392">
        <v>4</v>
      </c>
      <c r="I1392" t="s">
        <v>18</v>
      </c>
      <c r="J1392" t="s">
        <v>145</v>
      </c>
      <c r="K1392">
        <v>19</v>
      </c>
      <c r="L1392">
        <v>15</v>
      </c>
      <c r="M1392">
        <v>586</v>
      </c>
      <c r="N1392">
        <v>25307.56</v>
      </c>
      <c r="P1392" s="10" t="s">
        <v>25</v>
      </c>
      <c r="Q1392" s="2">
        <v>174</v>
      </c>
      <c r="R1392" s="12">
        <v>6</v>
      </c>
      <c r="S1392" s="12">
        <v>19</v>
      </c>
      <c r="T1392" s="12">
        <v>16</v>
      </c>
      <c r="U1392" s="12">
        <v>258</v>
      </c>
      <c r="V1392" s="12">
        <v>34815.085000000006</v>
      </c>
    </row>
    <row r="1393" spans="1:22" x14ac:dyDescent="0.25">
      <c r="A1393" t="s">
        <v>31</v>
      </c>
      <c r="B1393" t="s">
        <v>147</v>
      </c>
      <c r="C1393">
        <v>2001</v>
      </c>
      <c r="D1393">
        <v>150</v>
      </c>
      <c r="E1393">
        <v>6</v>
      </c>
      <c r="F1393" t="s">
        <v>16</v>
      </c>
      <c r="G1393" t="s">
        <v>52</v>
      </c>
      <c r="H1393">
        <v>2</v>
      </c>
      <c r="I1393" t="s">
        <v>18</v>
      </c>
      <c r="J1393" t="s">
        <v>145</v>
      </c>
      <c r="K1393">
        <v>19</v>
      </c>
      <c r="L1393">
        <v>15</v>
      </c>
      <c r="M1393">
        <v>586</v>
      </c>
      <c r="N1393">
        <v>27723.06</v>
      </c>
      <c r="P1393" s="6" t="s">
        <v>29</v>
      </c>
      <c r="Q1393" s="2">
        <v>217</v>
      </c>
      <c r="R1393" s="12">
        <v>8</v>
      </c>
      <c r="S1393" s="12">
        <v>14</v>
      </c>
      <c r="T1393" s="12">
        <v>11</v>
      </c>
      <c r="U1393" s="12">
        <v>258</v>
      </c>
      <c r="V1393" s="12">
        <v>49179.71333333334</v>
      </c>
    </row>
    <row r="1394" spans="1:22" x14ac:dyDescent="0.25">
      <c r="A1394" t="s">
        <v>31</v>
      </c>
      <c r="B1394" t="s">
        <v>147</v>
      </c>
      <c r="C1394">
        <v>2001</v>
      </c>
      <c r="D1394">
        <v>150</v>
      </c>
      <c r="E1394">
        <v>6</v>
      </c>
      <c r="F1394" t="s">
        <v>16</v>
      </c>
      <c r="G1394" t="s">
        <v>17</v>
      </c>
      <c r="H1394">
        <v>2</v>
      </c>
      <c r="I1394" t="s">
        <v>18</v>
      </c>
      <c r="J1394" t="s">
        <v>144</v>
      </c>
      <c r="K1394">
        <v>21</v>
      </c>
      <c r="L1394">
        <v>15</v>
      </c>
      <c r="M1394">
        <v>586</v>
      </c>
      <c r="N1394">
        <v>20747.310000000001</v>
      </c>
      <c r="P1394" s="7" t="s">
        <v>51</v>
      </c>
      <c r="Q1394" s="2">
        <v>217</v>
      </c>
      <c r="R1394" s="12">
        <v>8</v>
      </c>
      <c r="S1394" s="12">
        <v>14</v>
      </c>
      <c r="T1394" s="12">
        <v>11</v>
      </c>
      <c r="U1394" s="12">
        <v>258</v>
      </c>
      <c r="V1394" s="12">
        <v>49179.71333333334</v>
      </c>
    </row>
    <row r="1395" spans="1:22" x14ac:dyDescent="0.25">
      <c r="A1395" t="s">
        <v>31</v>
      </c>
      <c r="B1395" t="s">
        <v>147</v>
      </c>
      <c r="C1395">
        <v>2001</v>
      </c>
      <c r="D1395">
        <v>150</v>
      </c>
      <c r="E1395">
        <v>6</v>
      </c>
      <c r="F1395" t="s">
        <v>16</v>
      </c>
      <c r="G1395" t="s">
        <v>17</v>
      </c>
      <c r="H1395">
        <v>2</v>
      </c>
      <c r="I1395" t="s">
        <v>18</v>
      </c>
      <c r="J1395" t="s">
        <v>145</v>
      </c>
      <c r="K1395">
        <v>21</v>
      </c>
      <c r="L1395">
        <v>15</v>
      </c>
      <c r="M1395">
        <v>586</v>
      </c>
      <c r="N1395">
        <v>23840.720000000001</v>
      </c>
      <c r="P1395" s="8" t="s">
        <v>270</v>
      </c>
      <c r="Q1395" s="2">
        <v>217</v>
      </c>
      <c r="R1395" s="12">
        <v>8</v>
      </c>
      <c r="S1395" s="12">
        <v>14</v>
      </c>
      <c r="T1395" s="12">
        <v>11</v>
      </c>
      <c r="U1395" s="12">
        <v>258</v>
      </c>
      <c r="V1395" s="12">
        <v>49179.71333333334</v>
      </c>
    </row>
    <row r="1396" spans="1:22" x14ac:dyDescent="0.25">
      <c r="A1396" t="s">
        <v>31</v>
      </c>
      <c r="B1396" t="s">
        <v>147</v>
      </c>
      <c r="C1396">
        <v>2001</v>
      </c>
      <c r="D1396">
        <v>150</v>
      </c>
      <c r="E1396">
        <v>6</v>
      </c>
      <c r="F1396" t="s">
        <v>16</v>
      </c>
      <c r="G1396" t="s">
        <v>17</v>
      </c>
      <c r="H1396">
        <v>4</v>
      </c>
      <c r="I1396" t="s">
        <v>18</v>
      </c>
      <c r="J1396" t="s">
        <v>145</v>
      </c>
      <c r="K1396">
        <v>21</v>
      </c>
      <c r="L1396">
        <v>15</v>
      </c>
      <c r="M1396">
        <v>586</v>
      </c>
      <c r="N1396">
        <v>25584.66</v>
      </c>
      <c r="P1396" s="9" t="s">
        <v>52</v>
      </c>
      <c r="Q1396" s="2">
        <v>217</v>
      </c>
      <c r="R1396" s="12">
        <v>8</v>
      </c>
      <c r="S1396" s="12">
        <v>14</v>
      </c>
      <c r="T1396" s="12">
        <v>11</v>
      </c>
      <c r="U1396" s="12">
        <v>258</v>
      </c>
      <c r="V1396" s="12">
        <v>49179.71333333334</v>
      </c>
    </row>
    <row r="1397" spans="1:22" x14ac:dyDescent="0.25">
      <c r="A1397" t="s">
        <v>31</v>
      </c>
      <c r="B1397" t="s">
        <v>147</v>
      </c>
      <c r="C1397">
        <v>2001</v>
      </c>
      <c r="D1397">
        <v>119</v>
      </c>
      <c r="E1397">
        <v>4</v>
      </c>
      <c r="F1397" t="s">
        <v>16</v>
      </c>
      <c r="G1397" t="s">
        <v>17</v>
      </c>
      <c r="H1397">
        <v>2</v>
      </c>
      <c r="I1397" t="s">
        <v>18</v>
      </c>
      <c r="J1397" t="s">
        <v>144</v>
      </c>
      <c r="K1397">
        <v>24</v>
      </c>
      <c r="L1397">
        <v>19</v>
      </c>
      <c r="M1397">
        <v>586</v>
      </c>
      <c r="N1397">
        <v>20131.400000000001</v>
      </c>
      <c r="P1397" s="10" t="s">
        <v>25</v>
      </c>
      <c r="Q1397" s="2">
        <v>217</v>
      </c>
      <c r="R1397" s="12">
        <v>8</v>
      </c>
      <c r="S1397" s="12">
        <v>14</v>
      </c>
      <c r="T1397" s="12">
        <v>11</v>
      </c>
      <c r="U1397" s="12">
        <v>258</v>
      </c>
      <c r="V1397" s="12">
        <v>49179.71333333334</v>
      </c>
    </row>
    <row r="1398" spans="1:22" x14ac:dyDescent="0.25">
      <c r="A1398" t="s">
        <v>31</v>
      </c>
      <c r="B1398" t="s">
        <v>147</v>
      </c>
      <c r="C1398">
        <v>2001</v>
      </c>
      <c r="D1398">
        <v>119</v>
      </c>
      <c r="E1398">
        <v>4</v>
      </c>
      <c r="F1398" t="s">
        <v>16</v>
      </c>
      <c r="G1398" t="s">
        <v>17</v>
      </c>
      <c r="H1398">
        <v>2</v>
      </c>
      <c r="I1398" t="s">
        <v>18</v>
      </c>
      <c r="J1398" t="s">
        <v>144</v>
      </c>
      <c r="K1398">
        <v>24</v>
      </c>
      <c r="L1398">
        <v>19</v>
      </c>
      <c r="M1398">
        <v>586</v>
      </c>
      <c r="N1398">
        <v>17086.43</v>
      </c>
      <c r="P1398" s="5">
        <v>2005</v>
      </c>
      <c r="Q1398" s="2">
        <v>174</v>
      </c>
      <c r="R1398" s="12">
        <v>6</v>
      </c>
      <c r="S1398" s="12">
        <v>19</v>
      </c>
      <c r="T1398" s="12">
        <v>16</v>
      </c>
      <c r="U1398" s="12">
        <v>258</v>
      </c>
      <c r="V1398" s="12">
        <v>33674.19</v>
      </c>
    </row>
    <row r="1399" spans="1:22" x14ac:dyDescent="0.25">
      <c r="A1399" t="s">
        <v>31</v>
      </c>
      <c r="B1399" t="s">
        <v>147</v>
      </c>
      <c r="C1399">
        <v>2001</v>
      </c>
      <c r="D1399">
        <v>150</v>
      </c>
      <c r="E1399">
        <v>6</v>
      </c>
      <c r="F1399" t="s">
        <v>16</v>
      </c>
      <c r="G1399" t="s">
        <v>52</v>
      </c>
      <c r="H1399">
        <v>2</v>
      </c>
      <c r="I1399" t="s">
        <v>18</v>
      </c>
      <c r="J1399" t="s">
        <v>144</v>
      </c>
      <c r="K1399">
        <v>19</v>
      </c>
      <c r="L1399">
        <v>15</v>
      </c>
      <c r="M1399">
        <v>586</v>
      </c>
      <c r="N1399">
        <v>25411.65</v>
      </c>
      <c r="P1399" s="6" t="s">
        <v>18</v>
      </c>
      <c r="Q1399" s="2">
        <v>174</v>
      </c>
      <c r="R1399" s="12">
        <v>6</v>
      </c>
      <c r="S1399" s="12">
        <v>19</v>
      </c>
      <c r="T1399" s="12">
        <v>16</v>
      </c>
      <c r="U1399" s="12">
        <v>258</v>
      </c>
      <c r="V1399" s="12">
        <v>33674.19</v>
      </c>
    </row>
    <row r="1400" spans="1:22" x14ac:dyDescent="0.25">
      <c r="A1400" t="s">
        <v>31</v>
      </c>
      <c r="B1400" t="s">
        <v>147</v>
      </c>
      <c r="C1400">
        <v>2001</v>
      </c>
      <c r="D1400">
        <v>207</v>
      </c>
      <c r="E1400">
        <v>6</v>
      </c>
      <c r="F1400" t="s">
        <v>16</v>
      </c>
      <c r="G1400" t="s">
        <v>17</v>
      </c>
      <c r="H1400">
        <v>4</v>
      </c>
      <c r="I1400" t="s">
        <v>18</v>
      </c>
      <c r="J1400" t="s">
        <v>145</v>
      </c>
      <c r="K1400">
        <v>20</v>
      </c>
      <c r="L1400">
        <v>16</v>
      </c>
      <c r="M1400">
        <v>586</v>
      </c>
      <c r="N1400">
        <v>26768.05</v>
      </c>
      <c r="P1400" s="7" t="s">
        <v>157</v>
      </c>
      <c r="Q1400" s="2">
        <v>174</v>
      </c>
      <c r="R1400" s="12">
        <v>6</v>
      </c>
      <c r="S1400" s="12">
        <v>19</v>
      </c>
      <c r="T1400" s="12">
        <v>16</v>
      </c>
      <c r="U1400" s="12">
        <v>258</v>
      </c>
      <c r="V1400" s="12">
        <v>33674.19</v>
      </c>
    </row>
    <row r="1401" spans="1:22" x14ac:dyDescent="0.25">
      <c r="A1401" t="s">
        <v>31</v>
      </c>
      <c r="B1401" t="s">
        <v>147</v>
      </c>
      <c r="C1401">
        <v>2001</v>
      </c>
      <c r="D1401">
        <v>150</v>
      </c>
      <c r="E1401">
        <v>6</v>
      </c>
      <c r="F1401" t="s">
        <v>16</v>
      </c>
      <c r="G1401" t="s">
        <v>17</v>
      </c>
      <c r="H1401">
        <v>2</v>
      </c>
      <c r="I1401" t="s">
        <v>18</v>
      </c>
      <c r="J1401" t="s">
        <v>145</v>
      </c>
      <c r="K1401">
        <v>21</v>
      </c>
      <c r="L1401">
        <v>15</v>
      </c>
      <c r="M1401">
        <v>586</v>
      </c>
      <c r="N1401">
        <v>24283.63</v>
      </c>
      <c r="P1401" s="8" t="s">
        <v>352</v>
      </c>
      <c r="Q1401" s="2">
        <v>174</v>
      </c>
      <c r="R1401" s="12">
        <v>6</v>
      </c>
      <c r="S1401" s="12">
        <v>19</v>
      </c>
      <c r="T1401" s="12">
        <v>16</v>
      </c>
      <c r="U1401" s="12">
        <v>258</v>
      </c>
      <c r="V1401" s="12">
        <v>33674.19</v>
      </c>
    </row>
    <row r="1402" spans="1:22" x14ac:dyDescent="0.25">
      <c r="A1402" t="s">
        <v>31</v>
      </c>
      <c r="B1402" t="s">
        <v>147</v>
      </c>
      <c r="C1402">
        <v>2001</v>
      </c>
      <c r="D1402">
        <v>140</v>
      </c>
      <c r="E1402">
        <v>4</v>
      </c>
      <c r="F1402" t="s">
        <v>16</v>
      </c>
      <c r="G1402" t="s">
        <v>17</v>
      </c>
      <c r="H1402">
        <v>2</v>
      </c>
      <c r="I1402" t="s">
        <v>18</v>
      </c>
      <c r="J1402" t="s">
        <v>144</v>
      </c>
      <c r="K1402">
        <v>26</v>
      </c>
      <c r="L1402">
        <v>21</v>
      </c>
      <c r="M1402">
        <v>586</v>
      </c>
      <c r="N1402">
        <v>17294.04</v>
      </c>
      <c r="P1402" s="9" t="s">
        <v>26</v>
      </c>
      <c r="Q1402" s="2">
        <v>174</v>
      </c>
      <c r="R1402" s="12">
        <v>6</v>
      </c>
      <c r="S1402" s="12">
        <v>19</v>
      </c>
      <c r="T1402" s="12">
        <v>16</v>
      </c>
      <c r="U1402" s="12">
        <v>258</v>
      </c>
      <c r="V1402" s="12">
        <v>33674.19</v>
      </c>
    </row>
    <row r="1403" spans="1:22" x14ac:dyDescent="0.25">
      <c r="A1403" t="s">
        <v>31</v>
      </c>
      <c r="B1403" t="s">
        <v>147</v>
      </c>
      <c r="C1403">
        <v>2001</v>
      </c>
      <c r="D1403">
        <v>207</v>
      </c>
      <c r="E1403">
        <v>6</v>
      </c>
      <c r="F1403" t="s">
        <v>16</v>
      </c>
      <c r="G1403" t="s">
        <v>52</v>
      </c>
      <c r="H1403">
        <v>4</v>
      </c>
      <c r="I1403" t="s">
        <v>18</v>
      </c>
      <c r="J1403" t="s">
        <v>145</v>
      </c>
      <c r="K1403">
        <v>18</v>
      </c>
      <c r="L1403">
        <v>14</v>
      </c>
      <c r="M1403">
        <v>586</v>
      </c>
      <c r="N1403">
        <v>30567.34</v>
      </c>
      <c r="P1403" s="10" t="s">
        <v>25</v>
      </c>
      <c r="Q1403" s="2">
        <v>174</v>
      </c>
      <c r="R1403" s="12">
        <v>6</v>
      </c>
      <c r="S1403" s="12">
        <v>19</v>
      </c>
      <c r="T1403" s="12">
        <v>16</v>
      </c>
      <c r="U1403" s="12">
        <v>258</v>
      </c>
      <c r="V1403" s="12">
        <v>33674.19</v>
      </c>
    </row>
    <row r="1404" spans="1:22" x14ac:dyDescent="0.25">
      <c r="A1404" t="s">
        <v>31</v>
      </c>
      <c r="B1404" t="s">
        <v>147</v>
      </c>
      <c r="C1404">
        <v>2001</v>
      </c>
      <c r="D1404">
        <v>140</v>
      </c>
      <c r="E1404">
        <v>4</v>
      </c>
      <c r="F1404" t="s">
        <v>16</v>
      </c>
      <c r="G1404" t="s">
        <v>17</v>
      </c>
      <c r="H1404">
        <v>2</v>
      </c>
      <c r="I1404" t="s">
        <v>18</v>
      </c>
      <c r="J1404" t="s">
        <v>144</v>
      </c>
      <c r="K1404">
        <v>26</v>
      </c>
      <c r="L1404">
        <v>21</v>
      </c>
      <c r="M1404">
        <v>586</v>
      </c>
      <c r="N1404">
        <v>20339.009999999998</v>
      </c>
      <c r="P1404" s="7" t="s">
        <v>51</v>
      </c>
      <c r="Q1404" s="2">
        <v>174</v>
      </c>
      <c r="R1404" s="12">
        <v>6</v>
      </c>
      <c r="S1404" s="12">
        <v>19</v>
      </c>
      <c r="T1404" s="12">
        <v>16</v>
      </c>
      <c r="U1404" s="12">
        <v>258</v>
      </c>
      <c r="V1404" s="12">
        <v>33674.19</v>
      </c>
    </row>
    <row r="1405" spans="1:22" x14ac:dyDescent="0.25">
      <c r="A1405" t="s">
        <v>31</v>
      </c>
      <c r="B1405" t="s">
        <v>147</v>
      </c>
      <c r="C1405">
        <v>2001</v>
      </c>
      <c r="D1405">
        <v>150</v>
      </c>
      <c r="E1405">
        <v>6</v>
      </c>
      <c r="F1405" t="s">
        <v>16</v>
      </c>
      <c r="G1405" t="s">
        <v>17</v>
      </c>
      <c r="H1405">
        <v>2</v>
      </c>
      <c r="I1405" t="s">
        <v>18</v>
      </c>
      <c r="J1405" t="s">
        <v>144</v>
      </c>
      <c r="K1405">
        <v>21</v>
      </c>
      <c r="L1405">
        <v>15</v>
      </c>
      <c r="M1405">
        <v>586</v>
      </c>
      <c r="N1405">
        <v>20934.16</v>
      </c>
      <c r="P1405" s="8" t="s">
        <v>352</v>
      </c>
      <c r="Q1405" s="2">
        <v>174</v>
      </c>
      <c r="R1405" s="12">
        <v>6</v>
      </c>
      <c r="S1405" s="12">
        <v>19</v>
      </c>
      <c r="T1405" s="12">
        <v>16</v>
      </c>
      <c r="U1405" s="12">
        <v>258</v>
      </c>
      <c r="V1405" s="12">
        <v>33674.19</v>
      </c>
    </row>
    <row r="1406" spans="1:22" x14ac:dyDescent="0.25">
      <c r="A1406" t="s">
        <v>148</v>
      </c>
      <c r="B1406" t="s">
        <v>149</v>
      </c>
      <c r="C1406">
        <v>2006</v>
      </c>
      <c r="D1406">
        <v>250</v>
      </c>
      <c r="E1406">
        <v>6</v>
      </c>
      <c r="F1406" t="s">
        <v>25</v>
      </c>
      <c r="G1406" t="s">
        <v>26</v>
      </c>
      <c r="H1406">
        <v>4</v>
      </c>
      <c r="I1406" t="s">
        <v>29</v>
      </c>
      <c r="J1406" t="s">
        <v>51</v>
      </c>
      <c r="K1406">
        <v>21</v>
      </c>
      <c r="L1406">
        <v>16</v>
      </c>
      <c r="M1406">
        <v>640</v>
      </c>
      <c r="N1406">
        <v>37321.22</v>
      </c>
      <c r="P1406" s="9" t="s">
        <v>26</v>
      </c>
      <c r="Q1406" s="2">
        <v>174</v>
      </c>
      <c r="R1406" s="12">
        <v>6</v>
      </c>
      <c r="S1406" s="12">
        <v>19</v>
      </c>
      <c r="T1406" s="12">
        <v>16</v>
      </c>
      <c r="U1406" s="12">
        <v>258</v>
      </c>
      <c r="V1406" s="12">
        <v>33674.19</v>
      </c>
    </row>
    <row r="1407" spans="1:22" x14ac:dyDescent="0.25">
      <c r="A1407" t="s">
        <v>148</v>
      </c>
      <c r="B1407" t="s">
        <v>149</v>
      </c>
      <c r="C1407">
        <v>2006</v>
      </c>
      <c r="D1407">
        <v>250</v>
      </c>
      <c r="E1407">
        <v>6</v>
      </c>
      <c r="F1407" t="s">
        <v>25</v>
      </c>
      <c r="G1407" t="s">
        <v>26</v>
      </c>
      <c r="H1407">
        <v>4</v>
      </c>
      <c r="I1407" t="s">
        <v>29</v>
      </c>
      <c r="J1407" t="s">
        <v>51</v>
      </c>
      <c r="K1407">
        <v>21</v>
      </c>
      <c r="L1407">
        <v>16</v>
      </c>
      <c r="M1407">
        <v>640</v>
      </c>
      <c r="N1407">
        <v>39388.21</v>
      </c>
      <c r="P1407" s="10" t="s">
        <v>25</v>
      </c>
      <c r="Q1407" s="2">
        <v>174</v>
      </c>
      <c r="R1407" s="12">
        <v>6</v>
      </c>
      <c r="S1407" s="12">
        <v>19</v>
      </c>
      <c r="T1407" s="12">
        <v>16</v>
      </c>
      <c r="U1407" s="12">
        <v>258</v>
      </c>
      <c r="V1407" s="12">
        <v>33674.19</v>
      </c>
    </row>
    <row r="1408" spans="1:22" x14ac:dyDescent="0.25">
      <c r="A1408" t="s">
        <v>148</v>
      </c>
      <c r="B1408" t="s">
        <v>149</v>
      </c>
      <c r="C1408">
        <v>2006</v>
      </c>
      <c r="D1408">
        <v>250</v>
      </c>
      <c r="E1408">
        <v>6</v>
      </c>
      <c r="F1408" t="s">
        <v>25</v>
      </c>
      <c r="G1408" t="s">
        <v>26</v>
      </c>
      <c r="H1408">
        <v>4</v>
      </c>
      <c r="I1408" t="s">
        <v>29</v>
      </c>
      <c r="J1408" t="s">
        <v>51</v>
      </c>
      <c r="K1408">
        <v>21</v>
      </c>
      <c r="L1408">
        <v>16</v>
      </c>
      <c r="M1408">
        <v>640</v>
      </c>
      <c r="N1408">
        <v>41576.78</v>
      </c>
      <c r="P1408" s="5">
        <v>2008</v>
      </c>
      <c r="Q1408" s="2">
        <v>300</v>
      </c>
      <c r="R1408" s="12">
        <v>8</v>
      </c>
      <c r="S1408" s="12">
        <v>17</v>
      </c>
      <c r="T1408" s="12">
        <v>12</v>
      </c>
      <c r="U1408" s="12">
        <v>258</v>
      </c>
      <c r="V1408" s="12">
        <v>58376</v>
      </c>
    </row>
    <row r="1409" spans="1:22" x14ac:dyDescent="0.25">
      <c r="A1409" t="s">
        <v>148</v>
      </c>
      <c r="B1409" t="s">
        <v>149</v>
      </c>
      <c r="C1409">
        <v>2006</v>
      </c>
      <c r="D1409">
        <v>250</v>
      </c>
      <c r="E1409">
        <v>6</v>
      </c>
      <c r="F1409" t="s">
        <v>25</v>
      </c>
      <c r="G1409" t="s">
        <v>26</v>
      </c>
      <c r="H1409">
        <v>4</v>
      </c>
      <c r="I1409" t="s">
        <v>29</v>
      </c>
      <c r="J1409" t="s">
        <v>51</v>
      </c>
      <c r="K1409">
        <v>21</v>
      </c>
      <c r="L1409">
        <v>16</v>
      </c>
      <c r="M1409">
        <v>640</v>
      </c>
      <c r="N1409">
        <v>41698.370000000003</v>
      </c>
      <c r="P1409" s="6" t="s">
        <v>29</v>
      </c>
      <c r="Q1409" s="2">
        <v>300</v>
      </c>
      <c r="R1409" s="12">
        <v>8</v>
      </c>
      <c r="S1409" s="12">
        <v>17</v>
      </c>
      <c r="T1409" s="12">
        <v>12</v>
      </c>
      <c r="U1409" s="12">
        <v>258</v>
      </c>
      <c r="V1409" s="12">
        <v>58376</v>
      </c>
    </row>
    <row r="1410" spans="1:22" x14ac:dyDescent="0.25">
      <c r="A1410" t="s">
        <v>148</v>
      </c>
      <c r="B1410" t="s">
        <v>149</v>
      </c>
      <c r="C1410">
        <v>2006</v>
      </c>
      <c r="D1410">
        <v>250</v>
      </c>
      <c r="E1410">
        <v>6</v>
      </c>
      <c r="F1410" t="s">
        <v>25</v>
      </c>
      <c r="G1410" t="s">
        <v>26</v>
      </c>
      <c r="H1410">
        <v>4</v>
      </c>
      <c r="I1410" t="s">
        <v>29</v>
      </c>
      <c r="J1410" t="s">
        <v>51</v>
      </c>
      <c r="K1410">
        <v>21</v>
      </c>
      <c r="L1410">
        <v>16</v>
      </c>
      <c r="M1410">
        <v>640</v>
      </c>
      <c r="N1410">
        <v>45832.33</v>
      </c>
      <c r="P1410" s="7" t="s">
        <v>51</v>
      </c>
      <c r="Q1410" s="2">
        <v>300</v>
      </c>
      <c r="R1410" s="12">
        <v>8</v>
      </c>
      <c r="S1410" s="12">
        <v>17</v>
      </c>
      <c r="T1410" s="12">
        <v>12</v>
      </c>
      <c r="U1410" s="12">
        <v>258</v>
      </c>
      <c r="V1410" s="12">
        <v>58376</v>
      </c>
    </row>
    <row r="1411" spans="1:22" x14ac:dyDescent="0.25">
      <c r="A1411" t="s">
        <v>148</v>
      </c>
      <c r="B1411" t="s">
        <v>149</v>
      </c>
      <c r="C1411">
        <v>2006</v>
      </c>
      <c r="D1411">
        <v>250</v>
      </c>
      <c r="E1411">
        <v>6</v>
      </c>
      <c r="F1411" t="s">
        <v>25</v>
      </c>
      <c r="G1411" t="s">
        <v>26</v>
      </c>
      <c r="H1411">
        <v>4</v>
      </c>
      <c r="I1411" t="s">
        <v>29</v>
      </c>
      <c r="J1411" t="s">
        <v>51</v>
      </c>
      <c r="K1411">
        <v>21</v>
      </c>
      <c r="L1411">
        <v>16</v>
      </c>
      <c r="M1411">
        <v>640</v>
      </c>
      <c r="N1411">
        <v>43643.76</v>
      </c>
      <c r="P1411" s="8" t="s">
        <v>473</v>
      </c>
      <c r="Q1411" s="2">
        <v>300</v>
      </c>
      <c r="R1411" s="12">
        <v>8</v>
      </c>
      <c r="S1411" s="12">
        <v>17</v>
      </c>
      <c r="T1411" s="12">
        <v>12</v>
      </c>
      <c r="U1411" s="12">
        <v>258</v>
      </c>
      <c r="V1411" s="12">
        <v>58376</v>
      </c>
    </row>
    <row r="1412" spans="1:22" x14ac:dyDescent="0.25">
      <c r="A1412" t="s">
        <v>148</v>
      </c>
      <c r="B1412" t="s">
        <v>149</v>
      </c>
      <c r="C1412">
        <v>2006</v>
      </c>
      <c r="D1412">
        <v>250</v>
      </c>
      <c r="E1412">
        <v>6</v>
      </c>
      <c r="F1412" t="s">
        <v>25</v>
      </c>
      <c r="G1412" t="s">
        <v>26</v>
      </c>
      <c r="H1412">
        <v>4</v>
      </c>
      <c r="I1412" t="s">
        <v>29</v>
      </c>
      <c r="J1412" t="s">
        <v>51</v>
      </c>
      <c r="K1412">
        <v>21</v>
      </c>
      <c r="L1412">
        <v>16</v>
      </c>
      <c r="M1412">
        <v>640</v>
      </c>
      <c r="N1412">
        <v>41212.019999999997</v>
      </c>
      <c r="P1412" s="9" t="s">
        <v>52</v>
      </c>
      <c r="Q1412" s="2">
        <v>300</v>
      </c>
      <c r="R1412" s="12">
        <v>8</v>
      </c>
      <c r="S1412" s="12">
        <v>17</v>
      </c>
      <c r="T1412" s="12">
        <v>12</v>
      </c>
      <c r="U1412" s="12">
        <v>258</v>
      </c>
      <c r="V1412" s="12">
        <v>58376</v>
      </c>
    </row>
    <row r="1413" spans="1:22" x14ac:dyDescent="0.25">
      <c r="A1413" t="s">
        <v>148</v>
      </c>
      <c r="B1413" t="s">
        <v>149</v>
      </c>
      <c r="C1413">
        <v>2006</v>
      </c>
      <c r="D1413">
        <v>250</v>
      </c>
      <c r="E1413">
        <v>6</v>
      </c>
      <c r="F1413" t="s">
        <v>25</v>
      </c>
      <c r="G1413" t="s">
        <v>26</v>
      </c>
      <c r="H1413">
        <v>4</v>
      </c>
      <c r="I1413" t="s">
        <v>29</v>
      </c>
      <c r="J1413" t="s">
        <v>51</v>
      </c>
      <c r="K1413">
        <v>21</v>
      </c>
      <c r="L1413">
        <v>16</v>
      </c>
      <c r="M1413">
        <v>640</v>
      </c>
      <c r="N1413">
        <v>39266.620000000003</v>
      </c>
      <c r="P1413" s="10" t="s">
        <v>25</v>
      </c>
      <c r="Q1413" s="2">
        <v>300</v>
      </c>
      <c r="R1413" s="12">
        <v>8</v>
      </c>
      <c r="S1413" s="12">
        <v>17</v>
      </c>
      <c r="T1413" s="12">
        <v>12</v>
      </c>
      <c r="U1413" s="12">
        <v>258</v>
      </c>
      <c r="V1413" s="12">
        <v>58376</v>
      </c>
    </row>
    <row r="1414" spans="1:22" x14ac:dyDescent="0.25">
      <c r="A1414" t="s">
        <v>148</v>
      </c>
      <c r="B1414" t="s">
        <v>149</v>
      </c>
      <c r="C1414">
        <v>2006</v>
      </c>
      <c r="D1414">
        <v>250</v>
      </c>
      <c r="E1414">
        <v>6</v>
      </c>
      <c r="F1414" t="s">
        <v>25</v>
      </c>
      <c r="G1414" t="s">
        <v>26</v>
      </c>
      <c r="H1414">
        <v>4</v>
      </c>
      <c r="I1414" t="s">
        <v>29</v>
      </c>
      <c r="J1414" t="s">
        <v>51</v>
      </c>
      <c r="K1414">
        <v>21</v>
      </c>
      <c r="L1414">
        <v>16</v>
      </c>
      <c r="M1414">
        <v>640</v>
      </c>
      <c r="N1414">
        <v>43643.76</v>
      </c>
      <c r="P1414" s="5">
        <v>2009</v>
      </c>
      <c r="Q1414" s="2">
        <v>300</v>
      </c>
      <c r="R1414" s="12">
        <v>8</v>
      </c>
      <c r="S1414" s="12">
        <v>17</v>
      </c>
      <c r="T1414" s="12">
        <v>12</v>
      </c>
      <c r="U1414" s="12">
        <v>258</v>
      </c>
      <c r="V1414" s="12">
        <v>52528.9</v>
      </c>
    </row>
    <row r="1415" spans="1:22" x14ac:dyDescent="0.25">
      <c r="A1415" t="s">
        <v>148</v>
      </c>
      <c r="B1415" t="s">
        <v>149</v>
      </c>
      <c r="C1415">
        <v>2006</v>
      </c>
      <c r="D1415">
        <v>250</v>
      </c>
      <c r="E1415">
        <v>6</v>
      </c>
      <c r="F1415" t="s">
        <v>25</v>
      </c>
      <c r="G1415" t="s">
        <v>26</v>
      </c>
      <c r="H1415">
        <v>4</v>
      </c>
      <c r="I1415" t="s">
        <v>29</v>
      </c>
      <c r="J1415" t="s">
        <v>51</v>
      </c>
      <c r="K1415">
        <v>21</v>
      </c>
      <c r="L1415">
        <v>16</v>
      </c>
      <c r="M1415">
        <v>640</v>
      </c>
      <c r="N1415">
        <v>39266.620000000003</v>
      </c>
      <c r="P1415" s="6" t="s">
        <v>29</v>
      </c>
      <c r="Q1415" s="2">
        <v>300</v>
      </c>
      <c r="R1415" s="12">
        <v>8</v>
      </c>
      <c r="S1415" s="12">
        <v>17</v>
      </c>
      <c r="T1415" s="12">
        <v>12</v>
      </c>
      <c r="U1415" s="12">
        <v>258</v>
      </c>
      <c r="V1415" s="12">
        <v>52528.9</v>
      </c>
    </row>
    <row r="1416" spans="1:22" x14ac:dyDescent="0.25">
      <c r="A1416" t="s">
        <v>148</v>
      </c>
      <c r="B1416" t="s">
        <v>149</v>
      </c>
      <c r="C1416">
        <v>2006</v>
      </c>
      <c r="D1416">
        <v>250</v>
      </c>
      <c r="E1416">
        <v>6</v>
      </c>
      <c r="F1416" t="s">
        <v>25</v>
      </c>
      <c r="G1416" t="s">
        <v>26</v>
      </c>
      <c r="H1416">
        <v>4</v>
      </c>
      <c r="I1416" t="s">
        <v>29</v>
      </c>
      <c r="J1416" t="s">
        <v>51</v>
      </c>
      <c r="K1416">
        <v>21</v>
      </c>
      <c r="L1416">
        <v>16</v>
      </c>
      <c r="M1416">
        <v>640</v>
      </c>
      <c r="N1416">
        <v>41576.78</v>
      </c>
      <c r="P1416" s="7" t="s">
        <v>51</v>
      </c>
      <c r="Q1416" s="2">
        <v>300</v>
      </c>
      <c r="R1416" s="12">
        <v>8</v>
      </c>
      <c r="S1416" s="12">
        <v>17</v>
      </c>
      <c r="T1416" s="12">
        <v>12</v>
      </c>
      <c r="U1416" s="12">
        <v>258</v>
      </c>
      <c r="V1416" s="12">
        <v>52528.9</v>
      </c>
    </row>
    <row r="1417" spans="1:22" x14ac:dyDescent="0.25">
      <c r="A1417" t="s">
        <v>148</v>
      </c>
      <c r="B1417" t="s">
        <v>149</v>
      </c>
      <c r="C1417">
        <v>2006</v>
      </c>
      <c r="D1417">
        <v>250</v>
      </c>
      <c r="E1417">
        <v>6</v>
      </c>
      <c r="F1417" t="s">
        <v>25</v>
      </c>
      <c r="G1417" t="s">
        <v>26</v>
      </c>
      <c r="H1417">
        <v>4</v>
      </c>
      <c r="I1417" t="s">
        <v>29</v>
      </c>
      <c r="J1417" t="s">
        <v>51</v>
      </c>
      <c r="K1417">
        <v>21</v>
      </c>
      <c r="L1417">
        <v>16</v>
      </c>
      <c r="M1417">
        <v>640</v>
      </c>
      <c r="N1417">
        <v>39388.21</v>
      </c>
      <c r="P1417" s="8" t="s">
        <v>473</v>
      </c>
      <c r="Q1417" s="2">
        <v>300</v>
      </c>
      <c r="R1417" s="12">
        <v>8</v>
      </c>
      <c r="S1417" s="12">
        <v>17</v>
      </c>
      <c r="T1417" s="12">
        <v>12</v>
      </c>
      <c r="U1417" s="12">
        <v>258</v>
      </c>
      <c r="V1417" s="12">
        <v>52528.9</v>
      </c>
    </row>
    <row r="1418" spans="1:22" x14ac:dyDescent="0.25">
      <c r="A1418" t="s">
        <v>148</v>
      </c>
      <c r="B1418" t="s">
        <v>149</v>
      </c>
      <c r="C1418">
        <v>2006</v>
      </c>
      <c r="D1418">
        <v>250</v>
      </c>
      <c r="E1418">
        <v>6</v>
      </c>
      <c r="F1418" t="s">
        <v>25</v>
      </c>
      <c r="G1418" t="s">
        <v>26</v>
      </c>
      <c r="H1418">
        <v>4</v>
      </c>
      <c r="I1418" t="s">
        <v>29</v>
      </c>
      <c r="J1418" t="s">
        <v>51</v>
      </c>
      <c r="K1418">
        <v>21</v>
      </c>
      <c r="L1418">
        <v>16</v>
      </c>
      <c r="M1418">
        <v>640</v>
      </c>
      <c r="N1418">
        <v>41212.019999999997</v>
      </c>
      <c r="P1418" s="9" t="s">
        <v>52</v>
      </c>
      <c r="Q1418" s="2">
        <v>300</v>
      </c>
      <c r="R1418" s="12">
        <v>8</v>
      </c>
      <c r="S1418" s="12">
        <v>17</v>
      </c>
      <c r="T1418" s="12">
        <v>12</v>
      </c>
      <c r="U1418" s="12">
        <v>258</v>
      </c>
      <c r="V1418" s="12">
        <v>52528.9</v>
      </c>
    </row>
    <row r="1419" spans="1:22" x14ac:dyDescent="0.25">
      <c r="A1419" t="s">
        <v>148</v>
      </c>
      <c r="B1419" t="s">
        <v>149</v>
      </c>
      <c r="C1419">
        <v>2006</v>
      </c>
      <c r="D1419">
        <v>250</v>
      </c>
      <c r="E1419">
        <v>6</v>
      </c>
      <c r="F1419" t="s">
        <v>25</v>
      </c>
      <c r="G1419" t="s">
        <v>26</v>
      </c>
      <c r="H1419">
        <v>4</v>
      </c>
      <c r="I1419" t="s">
        <v>29</v>
      </c>
      <c r="J1419" t="s">
        <v>51</v>
      </c>
      <c r="K1419">
        <v>21</v>
      </c>
      <c r="L1419">
        <v>16</v>
      </c>
      <c r="M1419">
        <v>640</v>
      </c>
      <c r="N1419">
        <v>43400.59</v>
      </c>
      <c r="P1419" s="10" t="s">
        <v>25</v>
      </c>
      <c r="Q1419" s="2">
        <v>300</v>
      </c>
      <c r="R1419" s="12">
        <v>8</v>
      </c>
      <c r="S1419" s="12">
        <v>17</v>
      </c>
      <c r="T1419" s="12">
        <v>12</v>
      </c>
      <c r="U1419" s="12">
        <v>258</v>
      </c>
      <c r="V1419" s="12">
        <v>52528.9</v>
      </c>
    </row>
    <row r="1420" spans="1:22" x14ac:dyDescent="0.25">
      <c r="A1420" t="s">
        <v>148</v>
      </c>
      <c r="B1420" t="s">
        <v>149</v>
      </c>
      <c r="C1420">
        <v>2006</v>
      </c>
      <c r="D1420">
        <v>250</v>
      </c>
      <c r="E1420">
        <v>6</v>
      </c>
      <c r="F1420" t="s">
        <v>25</v>
      </c>
      <c r="G1420" t="s">
        <v>26</v>
      </c>
      <c r="H1420">
        <v>4</v>
      </c>
      <c r="I1420" t="s">
        <v>29</v>
      </c>
      <c r="J1420" t="s">
        <v>51</v>
      </c>
      <c r="K1420">
        <v>21</v>
      </c>
      <c r="L1420">
        <v>16</v>
      </c>
      <c r="M1420">
        <v>640</v>
      </c>
      <c r="N1420">
        <v>41698.370000000003</v>
      </c>
      <c r="P1420" s="5">
        <v>2013</v>
      </c>
      <c r="Q1420" s="2">
        <v>240</v>
      </c>
      <c r="R1420" s="12">
        <v>4</v>
      </c>
      <c r="S1420" s="12">
        <v>24</v>
      </c>
      <c r="T1420" s="12">
        <v>17</v>
      </c>
      <c r="U1420" s="12">
        <v>258</v>
      </c>
      <c r="V1420" s="12">
        <v>40966.093333333331</v>
      </c>
    </row>
    <row r="1421" spans="1:22" x14ac:dyDescent="0.25">
      <c r="A1421" t="s">
        <v>148</v>
      </c>
      <c r="B1421" t="s">
        <v>149</v>
      </c>
      <c r="C1421">
        <v>2006</v>
      </c>
      <c r="D1421">
        <v>250</v>
      </c>
      <c r="E1421">
        <v>6</v>
      </c>
      <c r="F1421" t="s">
        <v>25</v>
      </c>
      <c r="G1421" t="s">
        <v>26</v>
      </c>
      <c r="H1421">
        <v>4</v>
      </c>
      <c r="I1421" t="s">
        <v>29</v>
      </c>
      <c r="J1421" t="s">
        <v>51</v>
      </c>
      <c r="K1421">
        <v>21</v>
      </c>
      <c r="L1421">
        <v>16</v>
      </c>
      <c r="M1421">
        <v>640</v>
      </c>
      <c r="N1421">
        <v>43400.59</v>
      </c>
      <c r="P1421" s="6" t="s">
        <v>18</v>
      </c>
      <c r="Q1421" s="2">
        <v>240</v>
      </c>
      <c r="R1421" s="12">
        <v>4</v>
      </c>
      <c r="S1421" s="12">
        <v>24</v>
      </c>
      <c r="T1421" s="12">
        <v>17</v>
      </c>
      <c r="U1421" s="12">
        <v>258</v>
      </c>
      <c r="V1421" s="12">
        <v>40966.093333333331</v>
      </c>
    </row>
    <row r="1422" spans="1:22" x14ac:dyDescent="0.25">
      <c r="A1422" t="s">
        <v>148</v>
      </c>
      <c r="B1422" t="s">
        <v>149</v>
      </c>
      <c r="C1422">
        <v>2006</v>
      </c>
      <c r="D1422">
        <v>250</v>
      </c>
      <c r="E1422">
        <v>6</v>
      </c>
      <c r="F1422" t="s">
        <v>25</v>
      </c>
      <c r="G1422" t="s">
        <v>26</v>
      </c>
      <c r="H1422">
        <v>4</v>
      </c>
      <c r="I1422" t="s">
        <v>29</v>
      </c>
      <c r="J1422" t="s">
        <v>51</v>
      </c>
      <c r="K1422">
        <v>21</v>
      </c>
      <c r="L1422">
        <v>16</v>
      </c>
      <c r="M1422">
        <v>640</v>
      </c>
      <c r="N1422">
        <v>45832.33</v>
      </c>
      <c r="P1422" s="7" t="s">
        <v>51</v>
      </c>
      <c r="Q1422" s="2">
        <v>240</v>
      </c>
      <c r="R1422" s="12">
        <v>4</v>
      </c>
      <c r="S1422" s="12">
        <v>24</v>
      </c>
      <c r="T1422" s="12">
        <v>17</v>
      </c>
      <c r="U1422" s="12">
        <v>258</v>
      </c>
      <c r="V1422" s="12">
        <v>40966.093333333331</v>
      </c>
    </row>
    <row r="1423" spans="1:22" x14ac:dyDescent="0.25">
      <c r="A1423" t="s">
        <v>148</v>
      </c>
      <c r="B1423" t="s">
        <v>149</v>
      </c>
      <c r="C1423">
        <v>2006</v>
      </c>
      <c r="D1423">
        <v>250</v>
      </c>
      <c r="E1423">
        <v>6</v>
      </c>
      <c r="F1423" t="s">
        <v>25</v>
      </c>
      <c r="G1423" t="s">
        <v>26</v>
      </c>
      <c r="H1423">
        <v>4</v>
      </c>
      <c r="I1423" t="s">
        <v>29</v>
      </c>
      <c r="J1423" t="s">
        <v>51</v>
      </c>
      <c r="K1423">
        <v>21</v>
      </c>
      <c r="L1423">
        <v>16</v>
      </c>
      <c r="M1423">
        <v>640</v>
      </c>
      <c r="N1423">
        <v>37321.22</v>
      </c>
      <c r="P1423" s="8" t="s">
        <v>472</v>
      </c>
      <c r="Q1423" s="2">
        <v>240</v>
      </c>
      <c r="R1423" s="12">
        <v>4</v>
      </c>
      <c r="S1423" s="12">
        <v>24</v>
      </c>
      <c r="T1423" s="12">
        <v>17</v>
      </c>
      <c r="U1423" s="12">
        <v>258</v>
      </c>
      <c r="V1423" s="12">
        <v>40966.093333333331</v>
      </c>
    </row>
    <row r="1424" spans="1:22" x14ac:dyDescent="0.25">
      <c r="A1424" t="s">
        <v>148</v>
      </c>
      <c r="B1424" t="s">
        <v>149</v>
      </c>
      <c r="C1424">
        <v>2007</v>
      </c>
      <c r="D1424">
        <v>245</v>
      </c>
      <c r="E1424">
        <v>6</v>
      </c>
      <c r="F1424" t="s">
        <v>25</v>
      </c>
      <c r="G1424" t="s">
        <v>26</v>
      </c>
      <c r="H1424">
        <v>4</v>
      </c>
      <c r="I1424" t="s">
        <v>29</v>
      </c>
      <c r="J1424" t="s">
        <v>51</v>
      </c>
      <c r="K1424">
        <v>21</v>
      </c>
      <c r="L1424">
        <v>16</v>
      </c>
      <c r="M1424">
        <v>640</v>
      </c>
      <c r="N1424">
        <v>35467.32</v>
      </c>
      <c r="P1424" s="9" t="s">
        <v>26</v>
      </c>
      <c r="Q1424" s="2">
        <v>240</v>
      </c>
      <c r="R1424" s="12">
        <v>4</v>
      </c>
      <c r="S1424" s="12">
        <v>24</v>
      </c>
      <c r="T1424" s="12">
        <v>17</v>
      </c>
      <c r="U1424" s="12">
        <v>258</v>
      </c>
      <c r="V1424" s="12">
        <v>40966.093333333331</v>
      </c>
    </row>
    <row r="1425" spans="1:22" x14ac:dyDescent="0.25">
      <c r="A1425" t="s">
        <v>148</v>
      </c>
      <c r="B1425" t="s">
        <v>149</v>
      </c>
      <c r="C1425">
        <v>2007</v>
      </c>
      <c r="D1425">
        <v>245</v>
      </c>
      <c r="E1425">
        <v>6</v>
      </c>
      <c r="F1425" t="s">
        <v>25</v>
      </c>
      <c r="G1425" t="s">
        <v>26</v>
      </c>
      <c r="H1425">
        <v>4</v>
      </c>
      <c r="I1425" t="s">
        <v>29</v>
      </c>
      <c r="J1425" t="s">
        <v>51</v>
      </c>
      <c r="K1425">
        <v>21</v>
      </c>
      <c r="L1425">
        <v>16</v>
      </c>
      <c r="M1425">
        <v>640</v>
      </c>
      <c r="N1425">
        <v>44099.13</v>
      </c>
      <c r="P1425" s="10" t="s">
        <v>25</v>
      </c>
      <c r="Q1425" s="2">
        <v>240</v>
      </c>
      <c r="R1425" s="12">
        <v>4</v>
      </c>
      <c r="S1425" s="12">
        <v>24</v>
      </c>
      <c r="T1425" s="12">
        <v>17</v>
      </c>
      <c r="U1425" s="12">
        <v>258</v>
      </c>
      <c r="V1425" s="12">
        <v>40966.093333333331</v>
      </c>
    </row>
    <row r="1426" spans="1:22" x14ac:dyDescent="0.25">
      <c r="A1426" t="s">
        <v>148</v>
      </c>
      <c r="B1426" t="s">
        <v>149</v>
      </c>
      <c r="C1426">
        <v>2007</v>
      </c>
      <c r="D1426">
        <v>245</v>
      </c>
      <c r="E1426">
        <v>6</v>
      </c>
      <c r="F1426" t="s">
        <v>25</v>
      </c>
      <c r="G1426" t="s">
        <v>26</v>
      </c>
      <c r="H1426">
        <v>4</v>
      </c>
      <c r="I1426" t="s">
        <v>29</v>
      </c>
      <c r="J1426" t="s">
        <v>51</v>
      </c>
      <c r="K1426">
        <v>21</v>
      </c>
      <c r="L1426">
        <v>16</v>
      </c>
      <c r="M1426">
        <v>640</v>
      </c>
      <c r="N1426">
        <v>41970.74</v>
      </c>
      <c r="P1426" s="5">
        <v>2014</v>
      </c>
      <c r="Q1426" s="2">
        <v>510</v>
      </c>
      <c r="R1426" s="12">
        <v>6.8</v>
      </c>
      <c r="S1426" s="12">
        <v>20.566666666666666</v>
      </c>
      <c r="T1426" s="12">
        <v>14.733333333333333</v>
      </c>
      <c r="U1426" s="12">
        <v>258</v>
      </c>
      <c r="V1426" s="12">
        <v>95009.470666666617</v>
      </c>
    </row>
    <row r="1427" spans="1:22" x14ac:dyDescent="0.25">
      <c r="A1427" t="s">
        <v>148</v>
      </c>
      <c r="B1427" t="s">
        <v>149</v>
      </c>
      <c r="C1427">
        <v>2007</v>
      </c>
      <c r="D1427">
        <v>245</v>
      </c>
      <c r="E1427">
        <v>6</v>
      </c>
      <c r="F1427" t="s">
        <v>25</v>
      </c>
      <c r="G1427" t="s">
        <v>26</v>
      </c>
      <c r="H1427">
        <v>4</v>
      </c>
      <c r="I1427" t="s">
        <v>29</v>
      </c>
      <c r="J1427" t="s">
        <v>51</v>
      </c>
      <c r="K1427">
        <v>21</v>
      </c>
      <c r="L1427">
        <v>16</v>
      </c>
      <c r="M1427">
        <v>640</v>
      </c>
      <c r="N1427">
        <v>44099.13</v>
      </c>
      <c r="P1427" s="6" t="s">
        <v>18</v>
      </c>
      <c r="Q1427" s="2">
        <v>240</v>
      </c>
      <c r="R1427" s="12">
        <v>4</v>
      </c>
      <c r="S1427" s="12">
        <v>24</v>
      </c>
      <c r="T1427" s="12">
        <v>17</v>
      </c>
      <c r="U1427" s="12">
        <v>258</v>
      </c>
      <c r="V1427" s="12">
        <v>40519.240000000005</v>
      </c>
    </row>
    <row r="1428" spans="1:22" x14ac:dyDescent="0.25">
      <c r="A1428" t="s">
        <v>148</v>
      </c>
      <c r="B1428" t="s">
        <v>149</v>
      </c>
      <c r="C1428">
        <v>2007</v>
      </c>
      <c r="D1428">
        <v>245</v>
      </c>
      <c r="E1428">
        <v>6</v>
      </c>
      <c r="F1428" t="s">
        <v>25</v>
      </c>
      <c r="G1428" t="s">
        <v>26</v>
      </c>
      <c r="H1428">
        <v>4</v>
      </c>
      <c r="I1428" t="s">
        <v>29</v>
      </c>
      <c r="J1428" t="s">
        <v>51</v>
      </c>
      <c r="K1428">
        <v>21</v>
      </c>
      <c r="L1428">
        <v>16</v>
      </c>
      <c r="M1428">
        <v>640</v>
      </c>
      <c r="N1428">
        <v>39605.86</v>
      </c>
      <c r="P1428" s="7" t="s">
        <v>51</v>
      </c>
      <c r="Q1428" s="2">
        <v>240</v>
      </c>
      <c r="R1428" s="12">
        <v>4</v>
      </c>
      <c r="S1428" s="12">
        <v>24</v>
      </c>
      <c r="T1428" s="12">
        <v>17</v>
      </c>
      <c r="U1428" s="12">
        <v>258</v>
      </c>
      <c r="V1428" s="12">
        <v>40519.240000000005</v>
      </c>
    </row>
    <row r="1429" spans="1:22" x14ac:dyDescent="0.25">
      <c r="A1429" t="s">
        <v>148</v>
      </c>
      <c r="B1429" t="s">
        <v>149</v>
      </c>
      <c r="C1429">
        <v>2007</v>
      </c>
      <c r="D1429">
        <v>245</v>
      </c>
      <c r="E1429">
        <v>6</v>
      </c>
      <c r="F1429" t="s">
        <v>25</v>
      </c>
      <c r="G1429" t="s">
        <v>26</v>
      </c>
      <c r="H1429">
        <v>4</v>
      </c>
      <c r="I1429" t="s">
        <v>29</v>
      </c>
      <c r="J1429" t="s">
        <v>51</v>
      </c>
      <c r="K1429">
        <v>21</v>
      </c>
      <c r="L1429">
        <v>16</v>
      </c>
      <c r="M1429">
        <v>640</v>
      </c>
      <c r="N1429">
        <v>39605.86</v>
      </c>
      <c r="P1429" s="8" t="s">
        <v>472</v>
      </c>
      <c r="Q1429" s="2">
        <v>240</v>
      </c>
      <c r="R1429" s="12">
        <v>4</v>
      </c>
      <c r="S1429" s="12">
        <v>24</v>
      </c>
      <c r="T1429" s="12">
        <v>17</v>
      </c>
      <c r="U1429" s="12">
        <v>258</v>
      </c>
      <c r="V1429" s="12">
        <v>40519.240000000005</v>
      </c>
    </row>
    <row r="1430" spans="1:22" x14ac:dyDescent="0.25">
      <c r="A1430" t="s">
        <v>148</v>
      </c>
      <c r="B1430" t="s">
        <v>149</v>
      </c>
      <c r="C1430">
        <v>2007</v>
      </c>
      <c r="D1430">
        <v>245</v>
      </c>
      <c r="E1430">
        <v>6</v>
      </c>
      <c r="F1430" t="s">
        <v>25</v>
      </c>
      <c r="G1430" t="s">
        <v>26</v>
      </c>
      <c r="H1430">
        <v>4</v>
      </c>
      <c r="I1430" t="s">
        <v>29</v>
      </c>
      <c r="J1430" t="s">
        <v>51</v>
      </c>
      <c r="K1430">
        <v>21</v>
      </c>
      <c r="L1430">
        <v>16</v>
      </c>
      <c r="M1430">
        <v>640</v>
      </c>
      <c r="N1430">
        <v>37832.199999999997</v>
      </c>
      <c r="P1430" s="9" t="s">
        <v>26</v>
      </c>
      <c r="Q1430" s="2">
        <v>240</v>
      </c>
      <c r="R1430" s="12">
        <v>4</v>
      </c>
      <c r="S1430" s="12">
        <v>24</v>
      </c>
      <c r="T1430" s="12">
        <v>17</v>
      </c>
      <c r="U1430" s="12">
        <v>258</v>
      </c>
      <c r="V1430" s="12">
        <v>40519.240000000005</v>
      </c>
    </row>
    <row r="1431" spans="1:22" x14ac:dyDescent="0.25">
      <c r="A1431" t="s">
        <v>148</v>
      </c>
      <c r="B1431" t="s">
        <v>149</v>
      </c>
      <c r="C1431">
        <v>2007</v>
      </c>
      <c r="D1431">
        <v>245</v>
      </c>
      <c r="E1431">
        <v>6</v>
      </c>
      <c r="F1431" t="s">
        <v>25</v>
      </c>
      <c r="G1431" t="s">
        <v>26</v>
      </c>
      <c r="H1431">
        <v>4</v>
      </c>
      <c r="I1431" t="s">
        <v>29</v>
      </c>
      <c r="J1431" t="s">
        <v>51</v>
      </c>
      <c r="K1431">
        <v>21</v>
      </c>
      <c r="L1431">
        <v>16</v>
      </c>
      <c r="M1431">
        <v>640</v>
      </c>
      <c r="N1431">
        <v>40788.300000000003</v>
      </c>
      <c r="P1431" s="10" t="s">
        <v>25</v>
      </c>
      <c r="Q1431" s="2">
        <v>240</v>
      </c>
      <c r="R1431" s="12">
        <v>4</v>
      </c>
      <c r="S1431" s="12">
        <v>24</v>
      </c>
      <c r="T1431" s="12">
        <v>17</v>
      </c>
      <c r="U1431" s="12">
        <v>258</v>
      </c>
      <c r="V1431" s="12">
        <v>40519.240000000005</v>
      </c>
    </row>
    <row r="1432" spans="1:22" x14ac:dyDescent="0.25">
      <c r="A1432" t="s">
        <v>148</v>
      </c>
      <c r="B1432" t="s">
        <v>149</v>
      </c>
      <c r="C1432">
        <v>2007</v>
      </c>
      <c r="D1432">
        <v>245</v>
      </c>
      <c r="E1432">
        <v>6</v>
      </c>
      <c r="F1432" t="s">
        <v>25</v>
      </c>
      <c r="G1432" t="s">
        <v>26</v>
      </c>
      <c r="H1432">
        <v>4</v>
      </c>
      <c r="I1432" t="s">
        <v>29</v>
      </c>
      <c r="J1432" t="s">
        <v>51</v>
      </c>
      <c r="K1432">
        <v>21</v>
      </c>
      <c r="L1432">
        <v>16</v>
      </c>
      <c r="M1432">
        <v>640</v>
      </c>
      <c r="N1432">
        <v>41970.74</v>
      </c>
      <c r="P1432" s="6" t="s">
        <v>36</v>
      </c>
      <c r="Q1432" s="2">
        <v>510</v>
      </c>
      <c r="R1432" s="12">
        <v>7.4666666666666668</v>
      </c>
      <c r="S1432" s="12">
        <v>20.066666666666666</v>
      </c>
      <c r="T1432" s="12">
        <v>14.066666666666666</v>
      </c>
      <c r="U1432" s="12">
        <v>258</v>
      </c>
      <c r="V1432" s="12">
        <v>124147.29133333333</v>
      </c>
    </row>
    <row r="1433" spans="1:22" x14ac:dyDescent="0.25">
      <c r="A1433" t="s">
        <v>148</v>
      </c>
      <c r="B1433" t="s">
        <v>149</v>
      </c>
      <c r="C1433">
        <v>2007</v>
      </c>
      <c r="D1433">
        <v>245</v>
      </c>
      <c r="E1433">
        <v>6</v>
      </c>
      <c r="F1433" t="s">
        <v>25</v>
      </c>
      <c r="G1433" t="s">
        <v>26</v>
      </c>
      <c r="H1433">
        <v>4</v>
      </c>
      <c r="I1433" t="s">
        <v>29</v>
      </c>
      <c r="J1433" t="s">
        <v>51</v>
      </c>
      <c r="K1433">
        <v>21</v>
      </c>
      <c r="L1433">
        <v>16</v>
      </c>
      <c r="M1433">
        <v>640</v>
      </c>
      <c r="N1433">
        <v>38423.42</v>
      </c>
      <c r="P1433" s="7" t="s">
        <v>51</v>
      </c>
      <c r="Q1433" s="2">
        <v>510</v>
      </c>
      <c r="R1433" s="12">
        <v>7.4666666666666668</v>
      </c>
      <c r="S1433" s="12">
        <v>20.066666666666666</v>
      </c>
      <c r="T1433" s="12">
        <v>14.066666666666666</v>
      </c>
      <c r="U1433" s="12">
        <v>258</v>
      </c>
      <c r="V1433" s="12">
        <v>124147.29133333333</v>
      </c>
    </row>
    <row r="1434" spans="1:22" x14ac:dyDescent="0.25">
      <c r="A1434" t="s">
        <v>148</v>
      </c>
      <c r="B1434" t="s">
        <v>149</v>
      </c>
      <c r="C1434">
        <v>2007</v>
      </c>
      <c r="D1434">
        <v>245</v>
      </c>
      <c r="E1434">
        <v>6</v>
      </c>
      <c r="F1434" t="s">
        <v>25</v>
      </c>
      <c r="G1434" t="s">
        <v>26</v>
      </c>
      <c r="H1434">
        <v>4</v>
      </c>
      <c r="I1434" t="s">
        <v>29</v>
      </c>
      <c r="J1434" t="s">
        <v>51</v>
      </c>
      <c r="K1434">
        <v>21</v>
      </c>
      <c r="L1434">
        <v>16</v>
      </c>
      <c r="M1434">
        <v>640</v>
      </c>
      <c r="N1434">
        <v>38423.42</v>
      </c>
      <c r="P1434" s="8" t="s">
        <v>605</v>
      </c>
      <c r="Q1434" s="2">
        <v>510</v>
      </c>
      <c r="R1434" s="12">
        <v>7.4666666666666668</v>
      </c>
      <c r="S1434" s="12">
        <v>20.066666666666666</v>
      </c>
      <c r="T1434" s="12">
        <v>14.066666666666666</v>
      </c>
      <c r="U1434" s="12">
        <v>258</v>
      </c>
      <c r="V1434" s="12">
        <v>124147.29133333333</v>
      </c>
    </row>
    <row r="1435" spans="1:22" x14ac:dyDescent="0.25">
      <c r="A1435" t="s">
        <v>148</v>
      </c>
      <c r="B1435" t="s">
        <v>149</v>
      </c>
      <c r="C1435">
        <v>2007</v>
      </c>
      <c r="D1435">
        <v>245</v>
      </c>
      <c r="E1435">
        <v>6</v>
      </c>
      <c r="F1435" t="s">
        <v>25</v>
      </c>
      <c r="G1435" t="s">
        <v>26</v>
      </c>
      <c r="H1435">
        <v>4</v>
      </c>
      <c r="I1435" t="s">
        <v>29</v>
      </c>
      <c r="J1435" t="s">
        <v>51</v>
      </c>
      <c r="K1435">
        <v>21</v>
      </c>
      <c r="L1435">
        <v>16</v>
      </c>
      <c r="M1435">
        <v>640</v>
      </c>
      <c r="N1435">
        <v>40788.300000000003</v>
      </c>
      <c r="P1435" s="9" t="s">
        <v>52</v>
      </c>
      <c r="Q1435" s="2">
        <v>510</v>
      </c>
      <c r="R1435" s="12">
        <v>7.4666666666666668</v>
      </c>
      <c r="S1435" s="12">
        <v>20.066666666666666</v>
      </c>
      <c r="T1435" s="12">
        <v>14.066666666666666</v>
      </c>
      <c r="U1435" s="12">
        <v>258</v>
      </c>
      <c r="V1435" s="12">
        <v>124147.29133333333</v>
      </c>
    </row>
    <row r="1436" spans="1:22" x14ac:dyDescent="0.25">
      <c r="A1436" t="s">
        <v>148</v>
      </c>
      <c r="B1436" t="s">
        <v>150</v>
      </c>
      <c r="C1436">
        <v>2004</v>
      </c>
      <c r="D1436">
        <v>165</v>
      </c>
      <c r="E1436">
        <v>4</v>
      </c>
      <c r="F1436" t="s">
        <v>25</v>
      </c>
      <c r="G1436" t="s">
        <v>26</v>
      </c>
      <c r="H1436">
        <v>4</v>
      </c>
      <c r="I1436" t="s">
        <v>18</v>
      </c>
      <c r="J1436" t="s">
        <v>126</v>
      </c>
      <c r="K1436">
        <v>25</v>
      </c>
      <c r="L1436">
        <v>19</v>
      </c>
      <c r="M1436">
        <v>640</v>
      </c>
      <c r="N1436">
        <v>29579.200000000001</v>
      </c>
      <c r="P1436" s="10" t="s">
        <v>25</v>
      </c>
      <c r="Q1436" s="2">
        <v>510</v>
      </c>
      <c r="R1436" s="12">
        <v>7.4666666666666668</v>
      </c>
      <c r="S1436" s="12">
        <v>20.066666666666666</v>
      </c>
      <c r="T1436" s="12">
        <v>14.066666666666666</v>
      </c>
      <c r="U1436" s="12">
        <v>258</v>
      </c>
      <c r="V1436" s="12">
        <v>124147.29133333333</v>
      </c>
    </row>
    <row r="1437" spans="1:22" x14ac:dyDescent="0.25">
      <c r="A1437" t="s">
        <v>148</v>
      </c>
      <c r="B1437" t="s">
        <v>150</v>
      </c>
      <c r="C1437">
        <v>2004</v>
      </c>
      <c r="D1437">
        <v>210</v>
      </c>
      <c r="E1437">
        <v>4</v>
      </c>
      <c r="F1437" t="s">
        <v>16</v>
      </c>
      <c r="G1437" t="s">
        <v>26</v>
      </c>
      <c r="H1437">
        <v>4</v>
      </c>
      <c r="I1437" t="s">
        <v>18</v>
      </c>
      <c r="J1437" t="s">
        <v>126</v>
      </c>
      <c r="K1437">
        <v>22</v>
      </c>
      <c r="L1437">
        <v>16</v>
      </c>
      <c r="M1437">
        <v>640</v>
      </c>
      <c r="N1437">
        <v>31136.34</v>
      </c>
      <c r="P1437" s="6" t="s">
        <v>29</v>
      </c>
      <c r="Q1437" s="2">
        <v>510</v>
      </c>
      <c r="R1437" s="12">
        <v>6.666666666666667</v>
      </c>
      <c r="S1437" s="12">
        <v>20.333333333333332</v>
      </c>
      <c r="T1437" s="12">
        <v>15</v>
      </c>
      <c r="U1437" s="12">
        <v>258</v>
      </c>
      <c r="V1437" s="12">
        <v>72209.752500000002</v>
      </c>
    </row>
    <row r="1438" spans="1:22" x14ac:dyDescent="0.25">
      <c r="A1438" t="s">
        <v>148</v>
      </c>
      <c r="B1438" t="s">
        <v>150</v>
      </c>
      <c r="C1438">
        <v>2004</v>
      </c>
      <c r="D1438">
        <v>210</v>
      </c>
      <c r="E1438">
        <v>4</v>
      </c>
      <c r="F1438" t="s">
        <v>25</v>
      </c>
      <c r="G1438" t="s">
        <v>26</v>
      </c>
      <c r="H1438">
        <v>4</v>
      </c>
      <c r="I1438" t="s">
        <v>18</v>
      </c>
      <c r="J1438" t="s">
        <v>126</v>
      </c>
      <c r="K1438">
        <v>21</v>
      </c>
      <c r="L1438">
        <v>16</v>
      </c>
      <c r="M1438">
        <v>640</v>
      </c>
      <c r="N1438">
        <v>32433.96</v>
      </c>
      <c r="P1438" s="7" t="s">
        <v>51</v>
      </c>
      <c r="Q1438" s="2">
        <v>510</v>
      </c>
      <c r="R1438" s="12">
        <v>6.666666666666667</v>
      </c>
      <c r="S1438" s="12">
        <v>20.333333333333332</v>
      </c>
      <c r="T1438" s="12">
        <v>15</v>
      </c>
      <c r="U1438" s="12">
        <v>258</v>
      </c>
      <c r="V1438" s="12">
        <v>72209.752500000002</v>
      </c>
    </row>
    <row r="1439" spans="1:22" x14ac:dyDescent="0.25">
      <c r="A1439" t="s">
        <v>148</v>
      </c>
      <c r="B1439" t="s">
        <v>150</v>
      </c>
      <c r="C1439">
        <v>2004</v>
      </c>
      <c r="D1439">
        <v>165</v>
      </c>
      <c r="E1439">
        <v>4</v>
      </c>
      <c r="F1439" t="s">
        <v>16</v>
      </c>
      <c r="G1439" t="s">
        <v>26</v>
      </c>
      <c r="H1439">
        <v>4</v>
      </c>
      <c r="I1439" t="s">
        <v>18</v>
      </c>
      <c r="J1439" t="s">
        <v>126</v>
      </c>
      <c r="K1439">
        <v>25</v>
      </c>
      <c r="L1439">
        <v>19</v>
      </c>
      <c r="M1439">
        <v>640</v>
      </c>
      <c r="N1439">
        <v>28541.1</v>
      </c>
      <c r="P1439" s="8" t="s">
        <v>474</v>
      </c>
      <c r="Q1439" s="2">
        <v>340</v>
      </c>
      <c r="R1439" s="12">
        <v>6</v>
      </c>
      <c r="S1439" s="12">
        <v>19</v>
      </c>
      <c r="T1439" s="12">
        <v>14</v>
      </c>
      <c r="U1439" s="12">
        <v>258</v>
      </c>
      <c r="V1439" s="12">
        <v>60436.912500000006</v>
      </c>
    </row>
    <row r="1440" spans="1:22" x14ac:dyDescent="0.25">
      <c r="A1440" t="s">
        <v>148</v>
      </c>
      <c r="B1440" t="s">
        <v>150</v>
      </c>
      <c r="C1440">
        <v>2004</v>
      </c>
      <c r="D1440">
        <v>210</v>
      </c>
      <c r="E1440">
        <v>4</v>
      </c>
      <c r="F1440" t="s">
        <v>25</v>
      </c>
      <c r="G1440" t="s">
        <v>26</v>
      </c>
      <c r="H1440">
        <v>4</v>
      </c>
      <c r="I1440" t="s">
        <v>18</v>
      </c>
      <c r="J1440" t="s">
        <v>126</v>
      </c>
      <c r="K1440">
        <v>21</v>
      </c>
      <c r="L1440">
        <v>16</v>
      </c>
      <c r="M1440">
        <v>640</v>
      </c>
      <c r="N1440">
        <v>34120.86</v>
      </c>
      <c r="P1440" s="9" t="s">
        <v>52</v>
      </c>
      <c r="Q1440" s="2">
        <v>340</v>
      </c>
      <c r="R1440" s="12">
        <v>6</v>
      </c>
      <c r="S1440" s="12">
        <v>19</v>
      </c>
      <c r="T1440" s="12">
        <v>14</v>
      </c>
      <c r="U1440" s="12">
        <v>258</v>
      </c>
      <c r="V1440" s="12">
        <v>60436.912500000006</v>
      </c>
    </row>
    <row r="1441" spans="1:22" x14ac:dyDescent="0.25">
      <c r="A1441" t="s">
        <v>148</v>
      </c>
      <c r="B1441" t="s">
        <v>150</v>
      </c>
      <c r="C1441">
        <v>2005</v>
      </c>
      <c r="D1441">
        <v>165</v>
      </c>
      <c r="E1441">
        <v>4</v>
      </c>
      <c r="F1441" t="s">
        <v>16</v>
      </c>
      <c r="G1441" t="s">
        <v>26</v>
      </c>
      <c r="H1441">
        <v>4</v>
      </c>
      <c r="I1441" t="s">
        <v>18</v>
      </c>
      <c r="J1441" t="s">
        <v>126</v>
      </c>
      <c r="K1441">
        <v>25</v>
      </c>
      <c r="L1441">
        <v>19</v>
      </c>
      <c r="M1441">
        <v>640</v>
      </c>
      <c r="N1441">
        <v>28045.09</v>
      </c>
      <c r="P1441" s="10" t="s">
        <v>25</v>
      </c>
      <c r="Q1441" s="2">
        <v>340</v>
      </c>
      <c r="R1441" s="12">
        <v>6</v>
      </c>
      <c r="S1441" s="12">
        <v>19</v>
      </c>
      <c r="T1441" s="12">
        <v>14</v>
      </c>
      <c r="U1441" s="12">
        <v>258</v>
      </c>
      <c r="V1441" s="12">
        <v>60436.912500000006</v>
      </c>
    </row>
    <row r="1442" spans="1:22" x14ac:dyDescent="0.25">
      <c r="A1442" t="s">
        <v>148</v>
      </c>
      <c r="B1442" t="s">
        <v>150</v>
      </c>
      <c r="C1442">
        <v>2005</v>
      </c>
      <c r="D1442">
        <v>210</v>
      </c>
      <c r="E1442">
        <v>4</v>
      </c>
      <c r="F1442" t="s">
        <v>16</v>
      </c>
      <c r="G1442" t="s">
        <v>26</v>
      </c>
      <c r="H1442">
        <v>4</v>
      </c>
      <c r="I1442" t="s">
        <v>18</v>
      </c>
      <c r="J1442" t="s">
        <v>126</v>
      </c>
      <c r="K1442">
        <v>23</v>
      </c>
      <c r="L1442">
        <v>17</v>
      </c>
      <c r="M1442">
        <v>640</v>
      </c>
      <c r="N1442">
        <v>30555.279999999999</v>
      </c>
      <c r="P1442" s="8" t="s">
        <v>604</v>
      </c>
      <c r="Q1442" s="2">
        <v>510</v>
      </c>
      <c r="R1442" s="12">
        <v>7</v>
      </c>
      <c r="S1442" s="12">
        <v>21</v>
      </c>
      <c r="T1442" s="12">
        <v>15.5</v>
      </c>
      <c r="U1442" s="12">
        <v>258</v>
      </c>
      <c r="V1442" s="12">
        <v>78096.172500000001</v>
      </c>
    </row>
    <row r="1443" spans="1:22" x14ac:dyDescent="0.25">
      <c r="A1443" t="s">
        <v>148</v>
      </c>
      <c r="B1443" t="s">
        <v>150</v>
      </c>
      <c r="C1443">
        <v>2005</v>
      </c>
      <c r="D1443">
        <v>210</v>
      </c>
      <c r="E1443">
        <v>4</v>
      </c>
      <c r="F1443" t="s">
        <v>25</v>
      </c>
      <c r="G1443" t="s">
        <v>26</v>
      </c>
      <c r="H1443">
        <v>4</v>
      </c>
      <c r="I1443" t="s">
        <v>18</v>
      </c>
      <c r="J1443" t="s">
        <v>126</v>
      </c>
      <c r="K1443">
        <v>21</v>
      </c>
      <c r="L1443">
        <v>16</v>
      </c>
      <c r="M1443">
        <v>640</v>
      </c>
      <c r="N1443">
        <v>31810.38</v>
      </c>
      <c r="P1443" s="9" t="s">
        <v>52</v>
      </c>
      <c r="Q1443" s="2">
        <v>510</v>
      </c>
      <c r="R1443" s="12">
        <v>7</v>
      </c>
      <c r="S1443" s="12">
        <v>21</v>
      </c>
      <c r="T1443" s="12">
        <v>15.5</v>
      </c>
      <c r="U1443" s="12">
        <v>258</v>
      </c>
      <c r="V1443" s="12">
        <v>78096.172500000001</v>
      </c>
    </row>
    <row r="1444" spans="1:22" x14ac:dyDescent="0.25">
      <c r="A1444" t="s">
        <v>148</v>
      </c>
      <c r="B1444" t="s">
        <v>150</v>
      </c>
      <c r="C1444">
        <v>2005</v>
      </c>
      <c r="D1444">
        <v>210</v>
      </c>
      <c r="E1444">
        <v>4</v>
      </c>
      <c r="F1444" t="s">
        <v>25</v>
      </c>
      <c r="G1444" t="s">
        <v>26</v>
      </c>
      <c r="H1444">
        <v>4</v>
      </c>
      <c r="I1444" t="s">
        <v>18</v>
      </c>
      <c r="J1444" t="s">
        <v>126</v>
      </c>
      <c r="K1444">
        <v>21</v>
      </c>
      <c r="L1444">
        <v>16</v>
      </c>
      <c r="M1444">
        <v>640</v>
      </c>
      <c r="N1444">
        <v>34195.06</v>
      </c>
      <c r="P1444" s="10" t="s">
        <v>25</v>
      </c>
      <c r="Q1444" s="2">
        <v>510</v>
      </c>
      <c r="R1444" s="12">
        <v>7</v>
      </c>
      <c r="S1444" s="12">
        <v>21</v>
      </c>
      <c r="T1444" s="12">
        <v>15.5</v>
      </c>
      <c r="U1444" s="12">
        <v>258</v>
      </c>
      <c r="V1444" s="12">
        <v>78096.172500000001</v>
      </c>
    </row>
    <row r="1445" spans="1:22" x14ac:dyDescent="0.25">
      <c r="A1445" t="s">
        <v>148</v>
      </c>
      <c r="B1445" t="s">
        <v>150</v>
      </c>
      <c r="C1445">
        <v>2005</v>
      </c>
      <c r="D1445">
        <v>165</v>
      </c>
      <c r="E1445">
        <v>4</v>
      </c>
      <c r="F1445" t="s">
        <v>25</v>
      </c>
      <c r="G1445" t="s">
        <v>26</v>
      </c>
      <c r="H1445">
        <v>4</v>
      </c>
      <c r="I1445" t="s">
        <v>18</v>
      </c>
      <c r="J1445" t="s">
        <v>126</v>
      </c>
      <c r="K1445">
        <v>25</v>
      </c>
      <c r="L1445">
        <v>19</v>
      </c>
      <c r="M1445">
        <v>640</v>
      </c>
      <c r="N1445">
        <v>29049.17</v>
      </c>
      <c r="P1445" s="5">
        <v>2015</v>
      </c>
      <c r="Q1445" s="2">
        <v>550</v>
      </c>
      <c r="R1445" s="12">
        <v>5.6</v>
      </c>
      <c r="S1445" s="12">
        <v>24.175000000000001</v>
      </c>
      <c r="T1445" s="12">
        <v>17.3</v>
      </c>
      <c r="U1445" s="12">
        <v>258</v>
      </c>
      <c r="V1445" s="12">
        <v>75778.402749999979</v>
      </c>
    </row>
    <row r="1446" spans="1:22" x14ac:dyDescent="0.25">
      <c r="A1446" t="s">
        <v>148</v>
      </c>
      <c r="B1446" t="s">
        <v>150</v>
      </c>
      <c r="C1446">
        <v>2006</v>
      </c>
      <c r="D1446">
        <v>210</v>
      </c>
      <c r="E1446">
        <v>4</v>
      </c>
      <c r="F1446" t="s">
        <v>16</v>
      </c>
      <c r="G1446" t="s">
        <v>26</v>
      </c>
      <c r="H1446">
        <v>4</v>
      </c>
      <c r="I1446" t="s">
        <v>18</v>
      </c>
      <c r="J1446" t="s">
        <v>126</v>
      </c>
      <c r="K1446">
        <v>23</v>
      </c>
      <c r="L1446">
        <v>17</v>
      </c>
      <c r="M1446">
        <v>640</v>
      </c>
      <c r="N1446">
        <v>29904.400000000001</v>
      </c>
      <c r="P1446" s="6" t="s">
        <v>18</v>
      </c>
      <c r="Q1446" s="2">
        <v>240</v>
      </c>
      <c r="R1446" s="12">
        <v>4</v>
      </c>
      <c r="S1446" s="12">
        <v>28.875</v>
      </c>
      <c r="T1446" s="12">
        <v>20.25</v>
      </c>
      <c r="U1446" s="12">
        <v>258</v>
      </c>
      <c r="V1446" s="12">
        <v>49744.415000000001</v>
      </c>
    </row>
    <row r="1447" spans="1:22" x14ac:dyDescent="0.25">
      <c r="A1447" t="s">
        <v>148</v>
      </c>
      <c r="B1447" t="s">
        <v>150</v>
      </c>
      <c r="C1447">
        <v>2006</v>
      </c>
      <c r="D1447">
        <v>165</v>
      </c>
      <c r="E1447">
        <v>4</v>
      </c>
      <c r="F1447" t="s">
        <v>16</v>
      </c>
      <c r="G1447" t="s">
        <v>26</v>
      </c>
      <c r="H1447">
        <v>4</v>
      </c>
      <c r="I1447" t="s">
        <v>18</v>
      </c>
      <c r="J1447" t="s">
        <v>126</v>
      </c>
      <c r="K1447">
        <v>26</v>
      </c>
      <c r="L1447">
        <v>20</v>
      </c>
      <c r="M1447">
        <v>640</v>
      </c>
      <c r="N1447">
        <v>27351.06</v>
      </c>
      <c r="P1447" s="7" t="s">
        <v>157</v>
      </c>
      <c r="Q1447" s="2">
        <v>240</v>
      </c>
      <c r="R1447" s="12">
        <v>4</v>
      </c>
      <c r="S1447" s="12">
        <v>30</v>
      </c>
      <c r="T1447" s="12">
        <v>21</v>
      </c>
      <c r="U1447" s="12">
        <v>258</v>
      </c>
      <c r="V1447" s="12">
        <v>52605.666666666664</v>
      </c>
    </row>
    <row r="1448" spans="1:22" x14ac:dyDescent="0.25">
      <c r="A1448" t="s">
        <v>148</v>
      </c>
      <c r="B1448" t="s">
        <v>150</v>
      </c>
      <c r="C1448">
        <v>2006</v>
      </c>
      <c r="D1448">
        <v>210</v>
      </c>
      <c r="E1448">
        <v>4</v>
      </c>
      <c r="F1448" t="s">
        <v>25</v>
      </c>
      <c r="G1448" t="s">
        <v>26</v>
      </c>
      <c r="H1448">
        <v>4</v>
      </c>
      <c r="I1448" t="s">
        <v>18</v>
      </c>
      <c r="J1448" t="s">
        <v>126</v>
      </c>
      <c r="K1448">
        <v>21</v>
      </c>
      <c r="L1448">
        <v>16</v>
      </c>
      <c r="M1448">
        <v>640</v>
      </c>
      <c r="N1448">
        <v>31120.27</v>
      </c>
      <c r="P1448" s="8" t="s">
        <v>603</v>
      </c>
      <c r="Q1448" s="2">
        <v>240</v>
      </c>
      <c r="R1448" s="12">
        <v>4</v>
      </c>
      <c r="S1448" s="12">
        <v>30</v>
      </c>
      <c r="T1448" s="12">
        <v>21</v>
      </c>
      <c r="U1448" s="12">
        <v>258</v>
      </c>
      <c r="V1448" s="12">
        <v>52605.666666666664</v>
      </c>
    </row>
    <row r="1449" spans="1:22" x14ac:dyDescent="0.25">
      <c r="A1449" t="s">
        <v>148</v>
      </c>
      <c r="B1449" t="s">
        <v>150</v>
      </c>
      <c r="C1449">
        <v>2006</v>
      </c>
      <c r="D1449">
        <v>210</v>
      </c>
      <c r="E1449">
        <v>4</v>
      </c>
      <c r="F1449" t="s">
        <v>25</v>
      </c>
      <c r="G1449" t="s">
        <v>26</v>
      </c>
      <c r="H1449">
        <v>4</v>
      </c>
      <c r="I1449" t="s">
        <v>18</v>
      </c>
      <c r="J1449" t="s">
        <v>126</v>
      </c>
      <c r="K1449">
        <v>21</v>
      </c>
      <c r="L1449">
        <v>16</v>
      </c>
      <c r="M1449">
        <v>640</v>
      </c>
      <c r="N1449">
        <v>33430.43</v>
      </c>
      <c r="P1449" s="9" t="s">
        <v>26</v>
      </c>
      <c r="Q1449" s="2">
        <v>240</v>
      </c>
      <c r="R1449" s="12">
        <v>4</v>
      </c>
      <c r="S1449" s="12">
        <v>30</v>
      </c>
      <c r="T1449" s="12">
        <v>21</v>
      </c>
      <c r="U1449" s="12">
        <v>258</v>
      </c>
      <c r="V1449" s="12">
        <v>52605.666666666664</v>
      </c>
    </row>
    <row r="1450" spans="1:22" x14ac:dyDescent="0.25">
      <c r="A1450" t="s">
        <v>148</v>
      </c>
      <c r="B1450" t="s">
        <v>150</v>
      </c>
      <c r="C1450">
        <v>2006</v>
      </c>
      <c r="D1450">
        <v>165</v>
      </c>
      <c r="E1450">
        <v>4</v>
      </c>
      <c r="F1450" t="s">
        <v>25</v>
      </c>
      <c r="G1450" t="s">
        <v>26</v>
      </c>
      <c r="H1450">
        <v>4</v>
      </c>
      <c r="I1450" t="s">
        <v>18</v>
      </c>
      <c r="J1450" t="s">
        <v>126</v>
      </c>
      <c r="K1450">
        <v>25</v>
      </c>
      <c r="L1450">
        <v>19</v>
      </c>
      <c r="M1450">
        <v>640</v>
      </c>
      <c r="N1450">
        <v>28323.759999999998</v>
      </c>
      <c r="P1450" s="10" t="s">
        <v>25</v>
      </c>
      <c r="Q1450" s="2">
        <v>240</v>
      </c>
      <c r="R1450" s="12">
        <v>4</v>
      </c>
      <c r="S1450" s="12">
        <v>30</v>
      </c>
      <c r="T1450" s="12">
        <v>21</v>
      </c>
      <c r="U1450" s="12">
        <v>258</v>
      </c>
      <c r="V1450" s="12">
        <v>52605.666666666664</v>
      </c>
    </row>
    <row r="1451" spans="1:22" x14ac:dyDescent="0.25">
      <c r="A1451" t="s">
        <v>151</v>
      </c>
      <c r="B1451" t="s">
        <v>152</v>
      </c>
      <c r="C1451">
        <v>2014</v>
      </c>
      <c r="D1451">
        <v>170</v>
      </c>
      <c r="E1451">
        <v>4</v>
      </c>
      <c r="F1451" t="s">
        <v>25</v>
      </c>
      <c r="G1451" t="s">
        <v>28</v>
      </c>
      <c r="H1451">
        <v>2</v>
      </c>
      <c r="I1451" t="s">
        <v>18</v>
      </c>
      <c r="J1451" t="s">
        <v>21</v>
      </c>
      <c r="K1451">
        <v>32</v>
      </c>
      <c r="L1451">
        <v>24</v>
      </c>
      <c r="M1451">
        <v>873</v>
      </c>
      <c r="N1451">
        <v>28261.65</v>
      </c>
      <c r="P1451" s="7" t="s">
        <v>51</v>
      </c>
      <c r="Q1451" s="2">
        <v>240</v>
      </c>
      <c r="R1451" s="12">
        <v>4</v>
      </c>
      <c r="S1451" s="12">
        <v>28.615384615384617</v>
      </c>
      <c r="T1451" s="12">
        <v>20.076923076923077</v>
      </c>
      <c r="U1451" s="12">
        <v>258</v>
      </c>
      <c r="V1451" s="12">
        <v>49084.126153846155</v>
      </c>
    </row>
    <row r="1452" spans="1:22" x14ac:dyDescent="0.25">
      <c r="A1452" t="s">
        <v>151</v>
      </c>
      <c r="B1452" t="s">
        <v>152</v>
      </c>
      <c r="C1452">
        <v>2014</v>
      </c>
      <c r="D1452">
        <v>210</v>
      </c>
      <c r="E1452">
        <v>4</v>
      </c>
      <c r="F1452" t="s">
        <v>41</v>
      </c>
      <c r="G1452" t="s">
        <v>28</v>
      </c>
      <c r="H1452">
        <v>2</v>
      </c>
      <c r="I1452" t="s">
        <v>18</v>
      </c>
      <c r="J1452" t="s">
        <v>21</v>
      </c>
      <c r="K1452">
        <v>29</v>
      </c>
      <c r="L1452">
        <v>23</v>
      </c>
      <c r="M1452">
        <v>873</v>
      </c>
      <c r="N1452">
        <v>32921.019999999997</v>
      </c>
      <c r="P1452" s="8" t="s">
        <v>472</v>
      </c>
      <c r="Q1452" s="2">
        <v>240</v>
      </c>
      <c r="R1452" s="12">
        <v>4</v>
      </c>
      <c r="S1452" s="12">
        <v>24</v>
      </c>
      <c r="T1452" s="12">
        <v>17</v>
      </c>
      <c r="U1452" s="12">
        <v>258</v>
      </c>
      <c r="V1452" s="12">
        <v>40471.203333333338</v>
      </c>
    </row>
    <row r="1453" spans="1:22" x14ac:dyDescent="0.25">
      <c r="A1453" t="s">
        <v>151</v>
      </c>
      <c r="B1453" t="s">
        <v>152</v>
      </c>
      <c r="C1453">
        <v>2014</v>
      </c>
      <c r="D1453">
        <v>210</v>
      </c>
      <c r="E1453">
        <v>4</v>
      </c>
      <c r="F1453" t="s">
        <v>41</v>
      </c>
      <c r="G1453" t="s">
        <v>28</v>
      </c>
      <c r="H1453">
        <v>2</v>
      </c>
      <c r="I1453" t="s">
        <v>18</v>
      </c>
      <c r="J1453" t="s">
        <v>21</v>
      </c>
      <c r="K1453">
        <v>29</v>
      </c>
      <c r="L1453">
        <v>23</v>
      </c>
      <c r="M1453">
        <v>873</v>
      </c>
      <c r="N1453">
        <v>36130.81</v>
      </c>
      <c r="P1453" s="9" t="s">
        <v>26</v>
      </c>
      <c r="Q1453" s="2">
        <v>240</v>
      </c>
      <c r="R1453" s="12">
        <v>4</v>
      </c>
      <c r="S1453" s="12">
        <v>24</v>
      </c>
      <c r="T1453" s="12">
        <v>17</v>
      </c>
      <c r="U1453" s="12">
        <v>258</v>
      </c>
      <c r="V1453" s="12">
        <v>40471.203333333338</v>
      </c>
    </row>
    <row r="1454" spans="1:22" x14ac:dyDescent="0.25">
      <c r="A1454" t="s">
        <v>151</v>
      </c>
      <c r="B1454" t="s">
        <v>152</v>
      </c>
      <c r="C1454">
        <v>2014</v>
      </c>
      <c r="D1454">
        <v>170</v>
      </c>
      <c r="E1454">
        <v>5</v>
      </c>
      <c r="F1454" t="s">
        <v>25</v>
      </c>
      <c r="G1454" t="s">
        <v>28</v>
      </c>
      <c r="H1454">
        <v>2</v>
      </c>
      <c r="I1454" t="s">
        <v>18</v>
      </c>
      <c r="J1454" t="s">
        <v>21</v>
      </c>
      <c r="K1454">
        <v>27</v>
      </c>
      <c r="L1454">
        <v>21</v>
      </c>
      <c r="M1454">
        <v>873</v>
      </c>
      <c r="N1454">
        <v>28261.65</v>
      </c>
      <c r="P1454" s="10" t="s">
        <v>25</v>
      </c>
      <c r="Q1454" s="2">
        <v>240</v>
      </c>
      <c r="R1454" s="12">
        <v>4</v>
      </c>
      <c r="S1454" s="12">
        <v>24</v>
      </c>
      <c r="T1454" s="12">
        <v>17</v>
      </c>
      <c r="U1454" s="12">
        <v>258</v>
      </c>
      <c r="V1454" s="12">
        <v>40471.203333333338</v>
      </c>
    </row>
    <row r="1455" spans="1:22" x14ac:dyDescent="0.25">
      <c r="A1455" t="s">
        <v>151</v>
      </c>
      <c r="B1455" t="s">
        <v>152</v>
      </c>
      <c r="C1455">
        <v>2014</v>
      </c>
      <c r="D1455">
        <v>140</v>
      </c>
      <c r="E1455">
        <v>4</v>
      </c>
      <c r="F1455" t="s">
        <v>41</v>
      </c>
      <c r="G1455" t="s">
        <v>28</v>
      </c>
      <c r="H1455">
        <v>2</v>
      </c>
      <c r="I1455" t="s">
        <v>18</v>
      </c>
      <c r="J1455" t="s">
        <v>21</v>
      </c>
      <c r="K1455">
        <v>41</v>
      </c>
      <c r="L1455">
        <v>28</v>
      </c>
      <c r="M1455">
        <v>873</v>
      </c>
      <c r="N1455">
        <v>33915.019999999997</v>
      </c>
      <c r="P1455" s="8" t="s">
        <v>603</v>
      </c>
      <c r="Q1455" s="2">
        <v>240</v>
      </c>
      <c r="R1455" s="12">
        <v>4</v>
      </c>
      <c r="S1455" s="12">
        <v>30</v>
      </c>
      <c r="T1455" s="12">
        <v>21</v>
      </c>
      <c r="U1455" s="12">
        <v>258</v>
      </c>
      <c r="V1455" s="12">
        <v>51668.003000000004</v>
      </c>
    </row>
    <row r="1456" spans="1:22" x14ac:dyDescent="0.25">
      <c r="A1456" t="s">
        <v>151</v>
      </c>
      <c r="B1456" t="s">
        <v>152</v>
      </c>
      <c r="C1456">
        <v>2014</v>
      </c>
      <c r="D1456">
        <v>210</v>
      </c>
      <c r="E1456">
        <v>4</v>
      </c>
      <c r="F1456" t="s">
        <v>16</v>
      </c>
      <c r="G1456" t="s">
        <v>28</v>
      </c>
      <c r="H1456">
        <v>2</v>
      </c>
      <c r="I1456" t="s">
        <v>18</v>
      </c>
      <c r="J1456" t="s">
        <v>21</v>
      </c>
      <c r="K1456">
        <v>31</v>
      </c>
      <c r="L1456">
        <v>23</v>
      </c>
      <c r="M1456">
        <v>873</v>
      </c>
      <c r="N1456">
        <v>30436.02</v>
      </c>
      <c r="P1456" s="9" t="s">
        <v>26</v>
      </c>
      <c r="Q1456" s="2">
        <v>240</v>
      </c>
      <c r="R1456" s="12">
        <v>4</v>
      </c>
      <c r="S1456" s="12">
        <v>30</v>
      </c>
      <c r="T1456" s="12">
        <v>21</v>
      </c>
      <c r="U1456" s="12">
        <v>258</v>
      </c>
      <c r="V1456" s="12">
        <v>51668.003000000004</v>
      </c>
    </row>
    <row r="1457" spans="1:22" x14ac:dyDescent="0.25">
      <c r="A1457" t="s">
        <v>151</v>
      </c>
      <c r="B1457" t="s">
        <v>152</v>
      </c>
      <c r="C1457">
        <v>2014</v>
      </c>
      <c r="D1457">
        <v>170</v>
      </c>
      <c r="E1457">
        <v>4</v>
      </c>
      <c r="F1457" t="s">
        <v>25</v>
      </c>
      <c r="G1457" t="s">
        <v>28</v>
      </c>
      <c r="H1457">
        <v>2</v>
      </c>
      <c r="I1457" t="s">
        <v>18</v>
      </c>
      <c r="J1457" t="s">
        <v>21</v>
      </c>
      <c r="K1457">
        <v>32</v>
      </c>
      <c r="L1457">
        <v>24</v>
      </c>
      <c r="M1457">
        <v>873</v>
      </c>
      <c r="N1457">
        <v>30436.02</v>
      </c>
      <c r="P1457" s="10" t="s">
        <v>25</v>
      </c>
      <c r="Q1457" s="2">
        <v>240</v>
      </c>
      <c r="R1457" s="12">
        <v>4</v>
      </c>
      <c r="S1457" s="12">
        <v>30</v>
      </c>
      <c r="T1457" s="12">
        <v>21</v>
      </c>
      <c r="U1457" s="12">
        <v>258</v>
      </c>
      <c r="V1457" s="12">
        <v>51668.003000000004</v>
      </c>
    </row>
    <row r="1458" spans="1:22" x14ac:dyDescent="0.25">
      <c r="A1458" t="s">
        <v>151</v>
      </c>
      <c r="B1458" t="s">
        <v>152</v>
      </c>
      <c r="C1458">
        <v>2014</v>
      </c>
      <c r="D1458">
        <v>170</v>
      </c>
      <c r="E1458">
        <v>4</v>
      </c>
      <c r="F1458" t="s">
        <v>25</v>
      </c>
      <c r="G1458" t="s">
        <v>28</v>
      </c>
      <c r="H1458">
        <v>2</v>
      </c>
      <c r="I1458" t="s">
        <v>18</v>
      </c>
      <c r="J1458" t="s">
        <v>21</v>
      </c>
      <c r="K1458">
        <v>32</v>
      </c>
      <c r="L1458">
        <v>24</v>
      </c>
      <c r="M1458">
        <v>873</v>
      </c>
      <c r="N1458">
        <v>26061.39</v>
      </c>
      <c r="P1458" s="6" t="s">
        <v>36</v>
      </c>
      <c r="Q1458" s="2">
        <v>510</v>
      </c>
      <c r="R1458" s="12">
        <v>7.2727272727272725</v>
      </c>
      <c r="S1458" s="12">
        <v>20.454545454545453</v>
      </c>
      <c r="T1458" s="12">
        <v>14.454545454545455</v>
      </c>
      <c r="U1458" s="12">
        <v>258</v>
      </c>
      <c r="V1458" s="12">
        <v>120985.35454545454</v>
      </c>
    </row>
    <row r="1459" spans="1:22" x14ac:dyDescent="0.25">
      <c r="A1459" t="s">
        <v>151</v>
      </c>
      <c r="B1459" t="s">
        <v>152</v>
      </c>
      <c r="C1459">
        <v>2014</v>
      </c>
      <c r="D1459">
        <v>210</v>
      </c>
      <c r="E1459">
        <v>4</v>
      </c>
      <c r="F1459" t="s">
        <v>41</v>
      </c>
      <c r="G1459" t="s">
        <v>28</v>
      </c>
      <c r="H1459">
        <v>2</v>
      </c>
      <c r="I1459" t="s">
        <v>18</v>
      </c>
      <c r="J1459" t="s">
        <v>21</v>
      </c>
      <c r="K1459">
        <v>29</v>
      </c>
      <c r="L1459">
        <v>23</v>
      </c>
      <c r="M1459">
        <v>873</v>
      </c>
      <c r="N1459">
        <v>31574.98</v>
      </c>
      <c r="P1459" s="7" t="s">
        <v>51</v>
      </c>
      <c r="Q1459" s="2">
        <v>510</v>
      </c>
      <c r="R1459" s="12">
        <v>7.2727272727272725</v>
      </c>
      <c r="S1459" s="12">
        <v>20.454545454545453</v>
      </c>
      <c r="T1459" s="12">
        <v>14.454545454545455</v>
      </c>
      <c r="U1459" s="12">
        <v>258</v>
      </c>
      <c r="V1459" s="12">
        <v>120985.35454545454</v>
      </c>
    </row>
    <row r="1460" spans="1:22" x14ac:dyDescent="0.25">
      <c r="A1460" t="s">
        <v>151</v>
      </c>
      <c r="B1460" t="s">
        <v>152</v>
      </c>
      <c r="C1460">
        <v>2014</v>
      </c>
      <c r="D1460">
        <v>210</v>
      </c>
      <c r="E1460">
        <v>4</v>
      </c>
      <c r="F1460" t="s">
        <v>16</v>
      </c>
      <c r="G1460" t="s">
        <v>28</v>
      </c>
      <c r="H1460">
        <v>2</v>
      </c>
      <c r="I1460" t="s">
        <v>18</v>
      </c>
      <c r="J1460" t="s">
        <v>21</v>
      </c>
      <c r="K1460">
        <v>31</v>
      </c>
      <c r="L1460">
        <v>23</v>
      </c>
      <c r="M1460">
        <v>873</v>
      </c>
      <c r="N1460">
        <v>31782.06</v>
      </c>
      <c r="P1460" s="8" t="s">
        <v>605</v>
      </c>
      <c r="Q1460" s="2">
        <v>510</v>
      </c>
      <c r="R1460" s="12">
        <v>7.2727272727272725</v>
      </c>
      <c r="S1460" s="12">
        <v>20.454545454545453</v>
      </c>
      <c r="T1460" s="12">
        <v>14.454545454545455</v>
      </c>
      <c r="U1460" s="12">
        <v>258</v>
      </c>
      <c r="V1460" s="12">
        <v>120985.35454545454</v>
      </c>
    </row>
    <row r="1461" spans="1:22" x14ac:dyDescent="0.25">
      <c r="A1461" t="s">
        <v>151</v>
      </c>
      <c r="B1461" t="s">
        <v>152</v>
      </c>
      <c r="C1461">
        <v>2014</v>
      </c>
      <c r="D1461">
        <v>170</v>
      </c>
      <c r="E1461">
        <v>4</v>
      </c>
      <c r="F1461" t="s">
        <v>25</v>
      </c>
      <c r="G1461" t="s">
        <v>28</v>
      </c>
      <c r="H1461">
        <v>2</v>
      </c>
      <c r="I1461" t="s">
        <v>18</v>
      </c>
      <c r="J1461" t="s">
        <v>21</v>
      </c>
      <c r="K1461">
        <v>32</v>
      </c>
      <c r="L1461">
        <v>24</v>
      </c>
      <c r="M1461">
        <v>873</v>
      </c>
      <c r="N1461">
        <v>30436.02</v>
      </c>
      <c r="P1461" s="9" t="s">
        <v>52</v>
      </c>
      <c r="Q1461" s="2">
        <v>510</v>
      </c>
      <c r="R1461" s="12">
        <v>7.2727272727272725</v>
      </c>
      <c r="S1461" s="12">
        <v>20.454545454545453</v>
      </c>
      <c r="T1461" s="12">
        <v>14.454545454545455</v>
      </c>
      <c r="U1461" s="12">
        <v>258</v>
      </c>
      <c r="V1461" s="12">
        <v>120985.35454545454</v>
      </c>
    </row>
    <row r="1462" spans="1:22" x14ac:dyDescent="0.25">
      <c r="A1462" t="s">
        <v>151</v>
      </c>
      <c r="B1462" t="s">
        <v>152</v>
      </c>
      <c r="C1462">
        <v>2014</v>
      </c>
      <c r="D1462">
        <v>140</v>
      </c>
      <c r="E1462">
        <v>4</v>
      </c>
      <c r="F1462" t="s">
        <v>41</v>
      </c>
      <c r="G1462" t="s">
        <v>28</v>
      </c>
      <c r="H1462">
        <v>2</v>
      </c>
      <c r="I1462" t="s">
        <v>18</v>
      </c>
      <c r="J1462" t="s">
        <v>21</v>
      </c>
      <c r="K1462">
        <v>41</v>
      </c>
      <c r="L1462">
        <v>28</v>
      </c>
      <c r="M1462">
        <v>873</v>
      </c>
      <c r="N1462">
        <v>32299.77</v>
      </c>
      <c r="P1462" s="10" t="s">
        <v>25</v>
      </c>
      <c r="Q1462" s="2">
        <v>510</v>
      </c>
      <c r="R1462" s="12">
        <v>7.2727272727272725</v>
      </c>
      <c r="S1462" s="12">
        <v>20.454545454545453</v>
      </c>
      <c r="T1462" s="12">
        <v>14.454545454545455</v>
      </c>
      <c r="U1462" s="12">
        <v>258</v>
      </c>
      <c r="V1462" s="12">
        <v>120985.35454545454</v>
      </c>
    </row>
    <row r="1463" spans="1:22" x14ac:dyDescent="0.25">
      <c r="A1463" t="s">
        <v>151</v>
      </c>
      <c r="B1463" t="s">
        <v>152</v>
      </c>
      <c r="C1463">
        <v>2014</v>
      </c>
      <c r="D1463">
        <v>210</v>
      </c>
      <c r="E1463">
        <v>4</v>
      </c>
      <c r="F1463" t="s">
        <v>16</v>
      </c>
      <c r="G1463" t="s">
        <v>28</v>
      </c>
      <c r="H1463">
        <v>2</v>
      </c>
      <c r="I1463" t="s">
        <v>18</v>
      </c>
      <c r="J1463" t="s">
        <v>21</v>
      </c>
      <c r="K1463">
        <v>31</v>
      </c>
      <c r="L1463">
        <v>23</v>
      </c>
      <c r="M1463">
        <v>873</v>
      </c>
      <c r="N1463">
        <v>31782.06</v>
      </c>
      <c r="P1463" s="6" t="s">
        <v>29</v>
      </c>
      <c r="Q1463" s="2">
        <v>550</v>
      </c>
      <c r="R1463" s="12">
        <v>6.1538461538461542</v>
      </c>
      <c r="S1463" s="12">
        <v>21.53846153846154</v>
      </c>
      <c r="T1463" s="12">
        <v>16.076923076923077</v>
      </c>
      <c r="U1463" s="12">
        <v>258</v>
      </c>
      <c r="V1463" s="12">
        <v>69568.197692307702</v>
      </c>
    </row>
    <row r="1464" spans="1:22" x14ac:dyDescent="0.25">
      <c r="A1464" t="s">
        <v>151</v>
      </c>
      <c r="B1464" t="s">
        <v>152</v>
      </c>
      <c r="C1464">
        <v>2014</v>
      </c>
      <c r="D1464">
        <v>170</v>
      </c>
      <c r="E1464">
        <v>4</v>
      </c>
      <c r="F1464" t="s">
        <v>25</v>
      </c>
      <c r="G1464" t="s">
        <v>28</v>
      </c>
      <c r="H1464">
        <v>2</v>
      </c>
      <c r="I1464" t="s">
        <v>18</v>
      </c>
      <c r="J1464" t="s">
        <v>21</v>
      </c>
      <c r="K1464">
        <v>32</v>
      </c>
      <c r="L1464">
        <v>24</v>
      </c>
      <c r="M1464">
        <v>873</v>
      </c>
      <c r="N1464">
        <v>31844.19</v>
      </c>
      <c r="P1464" s="7" t="s">
        <v>51</v>
      </c>
      <c r="Q1464" s="2">
        <v>550</v>
      </c>
      <c r="R1464" s="12">
        <v>6.1538461538461542</v>
      </c>
      <c r="S1464" s="12">
        <v>21.53846153846154</v>
      </c>
      <c r="T1464" s="12">
        <v>16.076923076923077</v>
      </c>
      <c r="U1464" s="12">
        <v>258</v>
      </c>
      <c r="V1464" s="12">
        <v>69568.197692307702</v>
      </c>
    </row>
    <row r="1465" spans="1:22" x14ac:dyDescent="0.25">
      <c r="A1465" t="s">
        <v>151</v>
      </c>
      <c r="B1465" t="s">
        <v>152</v>
      </c>
      <c r="C1465">
        <v>2014</v>
      </c>
      <c r="D1465">
        <v>210</v>
      </c>
      <c r="E1465">
        <v>4</v>
      </c>
      <c r="F1465" t="s">
        <v>41</v>
      </c>
      <c r="G1465" t="s">
        <v>28</v>
      </c>
      <c r="H1465">
        <v>2</v>
      </c>
      <c r="I1465" t="s">
        <v>18</v>
      </c>
      <c r="J1465" t="s">
        <v>21</v>
      </c>
      <c r="K1465">
        <v>29</v>
      </c>
      <c r="L1465">
        <v>23</v>
      </c>
      <c r="M1465">
        <v>873</v>
      </c>
      <c r="N1465">
        <v>36130.81</v>
      </c>
      <c r="P1465" s="8" t="s">
        <v>269</v>
      </c>
      <c r="Q1465" s="2">
        <v>240</v>
      </c>
      <c r="R1465" s="12">
        <v>4</v>
      </c>
      <c r="S1465" s="12">
        <v>26</v>
      </c>
      <c r="T1465" s="12">
        <v>20</v>
      </c>
      <c r="U1465" s="12">
        <v>258</v>
      </c>
      <c r="V1465" s="12">
        <v>42818.806666666664</v>
      </c>
    </row>
    <row r="1466" spans="1:22" x14ac:dyDescent="0.25">
      <c r="A1466" t="s">
        <v>151</v>
      </c>
      <c r="B1466" t="s">
        <v>152</v>
      </c>
      <c r="C1466">
        <v>2014</v>
      </c>
      <c r="D1466">
        <v>170</v>
      </c>
      <c r="E1466">
        <v>4</v>
      </c>
      <c r="F1466" t="s">
        <v>25</v>
      </c>
      <c r="G1466" t="s">
        <v>28</v>
      </c>
      <c r="H1466">
        <v>2</v>
      </c>
      <c r="I1466" t="s">
        <v>18</v>
      </c>
      <c r="J1466" t="s">
        <v>21</v>
      </c>
      <c r="K1466">
        <v>32</v>
      </c>
      <c r="L1466">
        <v>24</v>
      </c>
      <c r="M1466">
        <v>873</v>
      </c>
      <c r="N1466">
        <v>28261.65</v>
      </c>
      <c r="P1466" s="9" t="s">
        <v>26</v>
      </c>
      <c r="Q1466" s="2">
        <v>240</v>
      </c>
      <c r="R1466" s="12">
        <v>4</v>
      </c>
      <c r="S1466" s="12">
        <v>26</v>
      </c>
      <c r="T1466" s="12">
        <v>20</v>
      </c>
      <c r="U1466" s="12">
        <v>258</v>
      </c>
      <c r="V1466" s="12">
        <v>42818.806666666664</v>
      </c>
    </row>
    <row r="1467" spans="1:22" x14ac:dyDescent="0.25">
      <c r="A1467" t="s">
        <v>151</v>
      </c>
      <c r="B1467" t="s">
        <v>152</v>
      </c>
      <c r="C1467">
        <v>2014</v>
      </c>
      <c r="D1467">
        <v>210</v>
      </c>
      <c r="E1467">
        <v>4</v>
      </c>
      <c r="F1467" t="s">
        <v>16</v>
      </c>
      <c r="G1467" t="s">
        <v>28</v>
      </c>
      <c r="H1467">
        <v>2</v>
      </c>
      <c r="I1467" t="s">
        <v>18</v>
      </c>
      <c r="J1467" t="s">
        <v>21</v>
      </c>
      <c r="K1467">
        <v>31</v>
      </c>
      <c r="L1467">
        <v>23</v>
      </c>
      <c r="M1467">
        <v>873</v>
      </c>
      <c r="N1467">
        <v>34991.85</v>
      </c>
      <c r="P1467" s="10" t="s">
        <v>25</v>
      </c>
      <c r="Q1467" s="2">
        <v>240</v>
      </c>
      <c r="R1467" s="12">
        <v>4</v>
      </c>
      <c r="S1467" s="12">
        <v>26</v>
      </c>
      <c r="T1467" s="12">
        <v>20</v>
      </c>
      <c r="U1467" s="12">
        <v>258</v>
      </c>
      <c r="V1467" s="12">
        <v>42818.806666666664</v>
      </c>
    </row>
    <row r="1468" spans="1:22" x14ac:dyDescent="0.25">
      <c r="A1468" t="s">
        <v>151</v>
      </c>
      <c r="B1468" t="s">
        <v>152</v>
      </c>
      <c r="C1468">
        <v>2014</v>
      </c>
      <c r="D1468">
        <v>140</v>
      </c>
      <c r="E1468">
        <v>4</v>
      </c>
      <c r="F1468" t="s">
        <v>16</v>
      </c>
      <c r="G1468" t="s">
        <v>28</v>
      </c>
      <c r="H1468">
        <v>2</v>
      </c>
      <c r="I1468" t="s">
        <v>18</v>
      </c>
      <c r="J1468" t="s">
        <v>21</v>
      </c>
      <c r="K1468">
        <v>41</v>
      </c>
      <c r="L1468">
        <v>28</v>
      </c>
      <c r="M1468">
        <v>873</v>
      </c>
      <c r="N1468">
        <v>31160.81</v>
      </c>
      <c r="P1468" s="8" t="s">
        <v>474</v>
      </c>
      <c r="Q1468" s="2">
        <v>340</v>
      </c>
      <c r="R1468" s="12">
        <v>6</v>
      </c>
      <c r="S1468" s="12">
        <v>19</v>
      </c>
      <c r="T1468" s="12">
        <v>14</v>
      </c>
      <c r="U1468" s="12">
        <v>258</v>
      </c>
      <c r="V1468" s="12">
        <v>57328.456666666665</v>
      </c>
    </row>
    <row r="1469" spans="1:22" x14ac:dyDescent="0.25">
      <c r="A1469" t="s">
        <v>151</v>
      </c>
      <c r="B1469" t="s">
        <v>152</v>
      </c>
      <c r="C1469">
        <v>2014</v>
      </c>
      <c r="D1469">
        <v>210</v>
      </c>
      <c r="E1469">
        <v>4</v>
      </c>
      <c r="F1469" t="s">
        <v>41</v>
      </c>
      <c r="G1469" t="s">
        <v>28</v>
      </c>
      <c r="H1469">
        <v>2</v>
      </c>
      <c r="I1469" t="s">
        <v>18</v>
      </c>
      <c r="J1469" t="s">
        <v>21</v>
      </c>
      <c r="K1469">
        <v>29</v>
      </c>
      <c r="L1469">
        <v>23</v>
      </c>
      <c r="M1469">
        <v>873</v>
      </c>
      <c r="N1469">
        <v>31574.98</v>
      </c>
      <c r="P1469" s="9" t="s">
        <v>52</v>
      </c>
      <c r="Q1469" s="2">
        <v>340</v>
      </c>
      <c r="R1469" s="12">
        <v>6</v>
      </c>
      <c r="S1469" s="12">
        <v>19</v>
      </c>
      <c r="T1469" s="12">
        <v>14</v>
      </c>
      <c r="U1469" s="12">
        <v>258</v>
      </c>
      <c r="V1469" s="12">
        <v>57328.456666666665</v>
      </c>
    </row>
    <row r="1470" spans="1:22" x14ac:dyDescent="0.25">
      <c r="A1470" t="s">
        <v>151</v>
      </c>
      <c r="B1470" t="s">
        <v>152</v>
      </c>
      <c r="C1470">
        <v>2014</v>
      </c>
      <c r="D1470">
        <v>170</v>
      </c>
      <c r="E1470">
        <v>5</v>
      </c>
      <c r="F1470" t="s">
        <v>25</v>
      </c>
      <c r="G1470" t="s">
        <v>28</v>
      </c>
      <c r="H1470">
        <v>2</v>
      </c>
      <c r="I1470" t="s">
        <v>18</v>
      </c>
      <c r="J1470" t="s">
        <v>21</v>
      </c>
      <c r="K1470">
        <v>27</v>
      </c>
      <c r="L1470">
        <v>21</v>
      </c>
      <c r="M1470">
        <v>873</v>
      </c>
      <c r="N1470">
        <v>28261.65</v>
      </c>
      <c r="P1470" s="10" t="s">
        <v>25</v>
      </c>
      <c r="Q1470" s="2">
        <v>340</v>
      </c>
      <c r="R1470" s="12">
        <v>6</v>
      </c>
      <c r="S1470" s="12">
        <v>19</v>
      </c>
      <c r="T1470" s="12">
        <v>14</v>
      </c>
      <c r="U1470" s="12">
        <v>258</v>
      </c>
      <c r="V1470" s="12">
        <v>57328.456666666665</v>
      </c>
    </row>
    <row r="1471" spans="1:22" x14ac:dyDescent="0.25">
      <c r="A1471" t="s">
        <v>151</v>
      </c>
      <c r="B1471" t="s">
        <v>152</v>
      </c>
      <c r="C1471">
        <v>2014</v>
      </c>
      <c r="D1471">
        <v>210</v>
      </c>
      <c r="E1471">
        <v>4</v>
      </c>
      <c r="F1471" t="s">
        <v>16</v>
      </c>
      <c r="G1471" t="s">
        <v>28</v>
      </c>
      <c r="H1471">
        <v>2</v>
      </c>
      <c r="I1471" t="s">
        <v>18</v>
      </c>
      <c r="J1471" t="s">
        <v>21</v>
      </c>
      <c r="K1471">
        <v>31</v>
      </c>
      <c r="L1471">
        <v>23</v>
      </c>
      <c r="M1471">
        <v>873</v>
      </c>
      <c r="N1471">
        <v>30436.02</v>
      </c>
      <c r="P1471" s="8" t="s">
        <v>604</v>
      </c>
      <c r="Q1471" s="2">
        <v>550</v>
      </c>
      <c r="R1471" s="12">
        <v>7.1428571428571432</v>
      </c>
      <c r="S1471" s="12">
        <v>20.714285714285715</v>
      </c>
      <c r="T1471" s="12">
        <v>15.285714285714286</v>
      </c>
      <c r="U1471" s="12">
        <v>258</v>
      </c>
      <c r="V1471" s="12">
        <v>86277.825714285718</v>
      </c>
    </row>
    <row r="1472" spans="1:22" x14ac:dyDescent="0.25">
      <c r="A1472" t="s">
        <v>151</v>
      </c>
      <c r="B1472" t="s">
        <v>152</v>
      </c>
      <c r="C1472">
        <v>2014</v>
      </c>
      <c r="D1472">
        <v>210</v>
      </c>
      <c r="E1472">
        <v>4</v>
      </c>
      <c r="F1472" t="s">
        <v>16</v>
      </c>
      <c r="G1472" t="s">
        <v>28</v>
      </c>
      <c r="H1472">
        <v>2</v>
      </c>
      <c r="I1472" t="s">
        <v>18</v>
      </c>
      <c r="J1472" t="s">
        <v>21</v>
      </c>
      <c r="K1472">
        <v>31</v>
      </c>
      <c r="L1472">
        <v>23</v>
      </c>
      <c r="M1472">
        <v>873</v>
      </c>
      <c r="N1472">
        <v>34991.85</v>
      </c>
      <c r="P1472" s="9" t="s">
        <v>52</v>
      </c>
      <c r="Q1472" s="2">
        <v>550</v>
      </c>
      <c r="R1472" s="12">
        <v>7.1428571428571432</v>
      </c>
      <c r="S1472" s="12">
        <v>20.714285714285715</v>
      </c>
      <c r="T1472" s="12">
        <v>15.285714285714286</v>
      </c>
      <c r="U1472" s="12">
        <v>258</v>
      </c>
      <c r="V1472" s="12">
        <v>86277.825714285718</v>
      </c>
    </row>
    <row r="1473" spans="1:22" x14ac:dyDescent="0.25">
      <c r="A1473" t="s">
        <v>151</v>
      </c>
      <c r="B1473" t="s">
        <v>152</v>
      </c>
      <c r="C1473">
        <v>2014</v>
      </c>
      <c r="D1473">
        <v>170</v>
      </c>
      <c r="E1473">
        <v>5</v>
      </c>
      <c r="F1473" t="s">
        <v>25</v>
      </c>
      <c r="G1473" t="s">
        <v>28</v>
      </c>
      <c r="H1473">
        <v>2</v>
      </c>
      <c r="I1473" t="s">
        <v>18</v>
      </c>
      <c r="J1473" t="s">
        <v>21</v>
      </c>
      <c r="K1473">
        <v>27</v>
      </c>
      <c r="L1473">
        <v>21</v>
      </c>
      <c r="M1473">
        <v>873</v>
      </c>
      <c r="N1473">
        <v>30436.02</v>
      </c>
      <c r="P1473" s="10" t="s">
        <v>25</v>
      </c>
      <c r="Q1473" s="2">
        <v>550</v>
      </c>
      <c r="R1473" s="12">
        <v>7.1428571428571432</v>
      </c>
      <c r="S1473" s="12">
        <v>20.714285714285715</v>
      </c>
      <c r="T1473" s="12">
        <v>15.285714285714286</v>
      </c>
      <c r="U1473" s="12">
        <v>258</v>
      </c>
      <c r="V1473" s="12">
        <v>86277.825714285718</v>
      </c>
    </row>
    <row r="1474" spans="1:22" x14ac:dyDescent="0.25">
      <c r="A1474" t="s">
        <v>151</v>
      </c>
      <c r="B1474" t="s">
        <v>152</v>
      </c>
      <c r="C1474">
        <v>2014</v>
      </c>
      <c r="D1474">
        <v>140</v>
      </c>
      <c r="E1474">
        <v>4</v>
      </c>
      <c r="F1474" t="s">
        <v>41</v>
      </c>
      <c r="G1474" t="s">
        <v>28</v>
      </c>
      <c r="H1474">
        <v>2</v>
      </c>
      <c r="I1474" t="s">
        <v>18</v>
      </c>
      <c r="J1474" t="s">
        <v>21</v>
      </c>
      <c r="K1474">
        <v>41</v>
      </c>
      <c r="L1474">
        <v>28</v>
      </c>
      <c r="M1474">
        <v>873</v>
      </c>
      <c r="N1474">
        <v>31057.27</v>
      </c>
      <c r="P1474" s="5">
        <v>2016</v>
      </c>
      <c r="Q1474" s="2">
        <v>550</v>
      </c>
      <c r="R1474" s="12">
        <v>6</v>
      </c>
      <c r="S1474" s="12">
        <v>23.967741935483872</v>
      </c>
      <c r="T1474" s="12">
        <v>17.677419354838708</v>
      </c>
      <c r="U1474" s="12">
        <v>258</v>
      </c>
      <c r="V1474" s="12">
        <v>80061.30290322582</v>
      </c>
    </row>
    <row r="1475" spans="1:22" x14ac:dyDescent="0.25">
      <c r="A1475" t="s">
        <v>151</v>
      </c>
      <c r="B1475" t="s">
        <v>152</v>
      </c>
      <c r="C1475">
        <v>2014</v>
      </c>
      <c r="D1475">
        <v>170</v>
      </c>
      <c r="E1475">
        <v>4</v>
      </c>
      <c r="F1475" t="s">
        <v>25</v>
      </c>
      <c r="G1475" t="s">
        <v>28</v>
      </c>
      <c r="H1475">
        <v>2</v>
      </c>
      <c r="I1475" t="s">
        <v>18</v>
      </c>
      <c r="J1475" t="s">
        <v>21</v>
      </c>
      <c r="K1475">
        <v>32</v>
      </c>
      <c r="L1475">
        <v>24</v>
      </c>
      <c r="M1475">
        <v>873</v>
      </c>
      <c r="N1475">
        <v>26061.39</v>
      </c>
      <c r="P1475" s="6" t="s">
        <v>18</v>
      </c>
      <c r="Q1475" s="2">
        <v>240</v>
      </c>
      <c r="R1475" s="12">
        <v>4</v>
      </c>
      <c r="S1475" s="12">
        <v>30</v>
      </c>
      <c r="T1475" s="12">
        <v>21</v>
      </c>
      <c r="U1475" s="12">
        <v>258</v>
      </c>
      <c r="V1475" s="12">
        <v>51448.165714285708</v>
      </c>
    </row>
    <row r="1476" spans="1:22" x14ac:dyDescent="0.25">
      <c r="A1476" t="s">
        <v>151</v>
      </c>
      <c r="B1476" t="s">
        <v>152</v>
      </c>
      <c r="C1476">
        <v>2014</v>
      </c>
      <c r="D1476">
        <v>170</v>
      </c>
      <c r="E1476">
        <v>5</v>
      </c>
      <c r="F1476" t="s">
        <v>25</v>
      </c>
      <c r="G1476" t="s">
        <v>28</v>
      </c>
      <c r="H1476">
        <v>2</v>
      </c>
      <c r="I1476" t="s">
        <v>18</v>
      </c>
      <c r="J1476" t="s">
        <v>21</v>
      </c>
      <c r="K1476">
        <v>27</v>
      </c>
      <c r="L1476">
        <v>21</v>
      </c>
      <c r="M1476">
        <v>873</v>
      </c>
      <c r="N1476">
        <v>26061.39</v>
      </c>
      <c r="P1476" s="7" t="s">
        <v>157</v>
      </c>
      <c r="Q1476" s="2">
        <v>240</v>
      </c>
      <c r="R1476" s="12">
        <v>4</v>
      </c>
      <c r="S1476" s="12">
        <v>30</v>
      </c>
      <c r="T1476" s="12">
        <v>21</v>
      </c>
      <c r="U1476" s="12">
        <v>258</v>
      </c>
      <c r="V1476" s="12">
        <v>51294.97</v>
      </c>
    </row>
    <row r="1477" spans="1:22" x14ac:dyDescent="0.25">
      <c r="A1477" t="s">
        <v>151</v>
      </c>
      <c r="B1477" t="s">
        <v>152</v>
      </c>
      <c r="C1477">
        <v>2014</v>
      </c>
      <c r="D1477">
        <v>210</v>
      </c>
      <c r="E1477">
        <v>4</v>
      </c>
      <c r="F1477" t="s">
        <v>41</v>
      </c>
      <c r="G1477" t="s">
        <v>28</v>
      </c>
      <c r="H1477">
        <v>2</v>
      </c>
      <c r="I1477" t="s">
        <v>18</v>
      </c>
      <c r="J1477" t="s">
        <v>21</v>
      </c>
      <c r="K1477">
        <v>29</v>
      </c>
      <c r="L1477">
        <v>23</v>
      </c>
      <c r="M1477">
        <v>873</v>
      </c>
      <c r="N1477">
        <v>32921.019999999997</v>
      </c>
      <c r="P1477" s="8" t="s">
        <v>603</v>
      </c>
      <c r="Q1477" s="2">
        <v>240</v>
      </c>
      <c r="R1477" s="12">
        <v>4</v>
      </c>
      <c r="S1477" s="12">
        <v>30</v>
      </c>
      <c r="T1477" s="12">
        <v>21</v>
      </c>
      <c r="U1477" s="12">
        <v>258</v>
      </c>
      <c r="V1477" s="12">
        <v>51294.97</v>
      </c>
    </row>
    <row r="1478" spans="1:22" x14ac:dyDescent="0.25">
      <c r="A1478" t="s">
        <v>151</v>
      </c>
      <c r="B1478" t="s">
        <v>152</v>
      </c>
      <c r="C1478">
        <v>2014</v>
      </c>
      <c r="D1478">
        <v>170</v>
      </c>
      <c r="E1478">
        <v>5</v>
      </c>
      <c r="F1478" t="s">
        <v>25</v>
      </c>
      <c r="G1478" t="s">
        <v>28</v>
      </c>
      <c r="H1478">
        <v>2</v>
      </c>
      <c r="I1478" t="s">
        <v>18</v>
      </c>
      <c r="J1478" t="s">
        <v>21</v>
      </c>
      <c r="K1478">
        <v>27</v>
      </c>
      <c r="L1478">
        <v>21</v>
      </c>
      <c r="M1478">
        <v>873</v>
      </c>
      <c r="N1478">
        <v>26061.39</v>
      </c>
      <c r="P1478" s="9" t="s">
        <v>26</v>
      </c>
      <c r="Q1478" s="2">
        <v>240</v>
      </c>
      <c r="R1478" s="12">
        <v>4</v>
      </c>
      <c r="S1478" s="12">
        <v>30</v>
      </c>
      <c r="T1478" s="12">
        <v>21</v>
      </c>
      <c r="U1478" s="12">
        <v>258</v>
      </c>
      <c r="V1478" s="12">
        <v>51294.97</v>
      </c>
    </row>
    <row r="1479" spans="1:22" x14ac:dyDescent="0.25">
      <c r="A1479" t="s">
        <v>151</v>
      </c>
      <c r="B1479" t="s">
        <v>152</v>
      </c>
      <c r="C1479">
        <v>2014</v>
      </c>
      <c r="D1479">
        <v>170</v>
      </c>
      <c r="E1479">
        <v>5</v>
      </c>
      <c r="F1479" t="s">
        <v>25</v>
      </c>
      <c r="G1479" t="s">
        <v>28</v>
      </c>
      <c r="H1479">
        <v>2</v>
      </c>
      <c r="I1479" t="s">
        <v>18</v>
      </c>
      <c r="J1479" t="s">
        <v>21</v>
      </c>
      <c r="K1479">
        <v>27</v>
      </c>
      <c r="L1479">
        <v>21</v>
      </c>
      <c r="M1479">
        <v>873</v>
      </c>
      <c r="N1479">
        <v>30436.02</v>
      </c>
      <c r="P1479" s="10" t="s">
        <v>25</v>
      </c>
      <c r="Q1479" s="2">
        <v>240</v>
      </c>
      <c r="R1479" s="12">
        <v>4</v>
      </c>
      <c r="S1479" s="12">
        <v>30</v>
      </c>
      <c r="T1479" s="12">
        <v>21</v>
      </c>
      <c r="U1479" s="12">
        <v>258</v>
      </c>
      <c r="V1479" s="12">
        <v>51294.97</v>
      </c>
    </row>
    <row r="1480" spans="1:22" x14ac:dyDescent="0.25">
      <c r="A1480" t="s">
        <v>151</v>
      </c>
      <c r="B1480" t="s">
        <v>152</v>
      </c>
      <c r="C1480">
        <v>2014</v>
      </c>
      <c r="D1480">
        <v>140</v>
      </c>
      <c r="E1480">
        <v>4</v>
      </c>
      <c r="F1480" t="s">
        <v>16</v>
      </c>
      <c r="G1480" t="s">
        <v>28</v>
      </c>
      <c r="H1480">
        <v>2</v>
      </c>
      <c r="I1480" t="s">
        <v>18</v>
      </c>
      <c r="J1480" t="s">
        <v>21</v>
      </c>
      <c r="K1480">
        <v>41</v>
      </c>
      <c r="L1480">
        <v>28</v>
      </c>
      <c r="M1480">
        <v>873</v>
      </c>
      <c r="N1480">
        <v>29918.32</v>
      </c>
      <c r="P1480" s="7" t="s">
        <v>51</v>
      </c>
      <c r="Q1480" s="2">
        <v>240</v>
      </c>
      <c r="R1480" s="12">
        <v>4</v>
      </c>
      <c r="S1480" s="12">
        <v>30</v>
      </c>
      <c r="T1480" s="12">
        <v>21</v>
      </c>
      <c r="U1480" s="12">
        <v>258</v>
      </c>
      <c r="V1480" s="12">
        <v>51509.444000000003</v>
      </c>
    </row>
    <row r="1481" spans="1:22" x14ac:dyDescent="0.25">
      <c r="A1481" t="s">
        <v>151</v>
      </c>
      <c r="B1481" t="s">
        <v>152</v>
      </c>
      <c r="C1481">
        <v>2015</v>
      </c>
      <c r="D1481">
        <v>150</v>
      </c>
      <c r="E1481">
        <v>4</v>
      </c>
      <c r="F1481" t="s">
        <v>16</v>
      </c>
      <c r="G1481" t="s">
        <v>28</v>
      </c>
      <c r="H1481">
        <v>2</v>
      </c>
      <c r="I1481" t="s">
        <v>18</v>
      </c>
      <c r="J1481" t="s">
        <v>21</v>
      </c>
      <c r="K1481">
        <v>40</v>
      </c>
      <c r="L1481">
        <v>30</v>
      </c>
      <c r="M1481">
        <v>873</v>
      </c>
      <c r="N1481">
        <v>31330.71</v>
      </c>
      <c r="P1481" s="8" t="s">
        <v>603</v>
      </c>
      <c r="Q1481" s="2">
        <v>240</v>
      </c>
      <c r="R1481" s="12">
        <v>4</v>
      </c>
      <c r="S1481" s="12">
        <v>30</v>
      </c>
      <c r="T1481" s="12">
        <v>21</v>
      </c>
      <c r="U1481" s="12">
        <v>258</v>
      </c>
      <c r="V1481" s="12">
        <v>51509.444000000003</v>
      </c>
    </row>
    <row r="1482" spans="1:22" x14ac:dyDescent="0.25">
      <c r="A1482" t="s">
        <v>151</v>
      </c>
      <c r="B1482" t="s">
        <v>152</v>
      </c>
      <c r="C1482">
        <v>2015</v>
      </c>
      <c r="D1482">
        <v>210</v>
      </c>
      <c r="E1482">
        <v>4</v>
      </c>
      <c r="F1482" t="s">
        <v>41</v>
      </c>
      <c r="G1482" t="s">
        <v>28</v>
      </c>
      <c r="H1482">
        <v>2</v>
      </c>
      <c r="I1482" t="s">
        <v>18</v>
      </c>
      <c r="J1482" t="s">
        <v>21</v>
      </c>
      <c r="K1482">
        <v>29</v>
      </c>
      <c r="L1482">
        <v>23</v>
      </c>
      <c r="M1482">
        <v>873</v>
      </c>
      <c r="N1482">
        <v>33088.83</v>
      </c>
      <c r="P1482" s="9" t="s">
        <v>26</v>
      </c>
      <c r="Q1482" s="2">
        <v>240</v>
      </c>
      <c r="R1482" s="12">
        <v>4</v>
      </c>
      <c r="S1482" s="12">
        <v>30</v>
      </c>
      <c r="T1482" s="12">
        <v>21</v>
      </c>
      <c r="U1482" s="12">
        <v>258</v>
      </c>
      <c r="V1482" s="12">
        <v>51509.444000000003</v>
      </c>
    </row>
    <row r="1483" spans="1:22" x14ac:dyDescent="0.25">
      <c r="A1483" t="s">
        <v>151</v>
      </c>
      <c r="B1483" t="s">
        <v>152</v>
      </c>
      <c r="C1483">
        <v>2015</v>
      </c>
      <c r="D1483">
        <v>210</v>
      </c>
      <c r="E1483">
        <v>4</v>
      </c>
      <c r="F1483" t="s">
        <v>16</v>
      </c>
      <c r="G1483" t="s">
        <v>28</v>
      </c>
      <c r="H1483">
        <v>2</v>
      </c>
      <c r="I1483" t="s">
        <v>18</v>
      </c>
      <c r="J1483" t="s">
        <v>21</v>
      </c>
      <c r="K1483">
        <v>31</v>
      </c>
      <c r="L1483">
        <v>23</v>
      </c>
      <c r="M1483">
        <v>873</v>
      </c>
      <c r="N1483">
        <v>35157.199999999997</v>
      </c>
      <c r="P1483" s="10" t="s">
        <v>25</v>
      </c>
      <c r="Q1483" s="2">
        <v>240</v>
      </c>
      <c r="R1483" s="12">
        <v>4</v>
      </c>
      <c r="S1483" s="12">
        <v>30</v>
      </c>
      <c r="T1483" s="12">
        <v>21</v>
      </c>
      <c r="U1483" s="12">
        <v>258</v>
      </c>
      <c r="V1483" s="12">
        <v>51509.444000000003</v>
      </c>
    </row>
    <row r="1484" spans="1:22" x14ac:dyDescent="0.25">
      <c r="A1484" t="s">
        <v>151</v>
      </c>
      <c r="B1484" t="s">
        <v>152</v>
      </c>
      <c r="C1484">
        <v>2015</v>
      </c>
      <c r="D1484">
        <v>150</v>
      </c>
      <c r="E1484">
        <v>4</v>
      </c>
      <c r="F1484" t="s">
        <v>41</v>
      </c>
      <c r="G1484" t="s">
        <v>28</v>
      </c>
      <c r="H1484">
        <v>2</v>
      </c>
      <c r="I1484" t="s">
        <v>18</v>
      </c>
      <c r="J1484" t="s">
        <v>21</v>
      </c>
      <c r="K1484">
        <v>40</v>
      </c>
      <c r="L1484">
        <v>30</v>
      </c>
      <c r="M1484">
        <v>873</v>
      </c>
      <c r="N1484">
        <v>31227.29</v>
      </c>
      <c r="P1484" s="6" t="s">
        <v>36</v>
      </c>
      <c r="Q1484" s="2">
        <v>550</v>
      </c>
      <c r="R1484" s="12">
        <v>7.1111111111111107</v>
      </c>
      <c r="S1484" s="12">
        <v>22.111111111111111</v>
      </c>
      <c r="T1484" s="12">
        <v>16.444444444444443</v>
      </c>
      <c r="U1484" s="12">
        <v>258</v>
      </c>
      <c r="V1484" s="12">
        <v>119455.63555555555</v>
      </c>
    </row>
    <row r="1485" spans="1:22" x14ac:dyDescent="0.25">
      <c r="A1485" t="s">
        <v>151</v>
      </c>
      <c r="B1485" t="s">
        <v>152</v>
      </c>
      <c r="C1485">
        <v>2015</v>
      </c>
      <c r="D1485">
        <v>210</v>
      </c>
      <c r="E1485">
        <v>4</v>
      </c>
      <c r="F1485" t="s">
        <v>41</v>
      </c>
      <c r="G1485" t="s">
        <v>28</v>
      </c>
      <c r="H1485">
        <v>2</v>
      </c>
      <c r="I1485" t="s">
        <v>18</v>
      </c>
      <c r="J1485" t="s">
        <v>21</v>
      </c>
      <c r="K1485">
        <v>29</v>
      </c>
      <c r="L1485">
        <v>23</v>
      </c>
      <c r="M1485">
        <v>873</v>
      </c>
      <c r="N1485">
        <v>33709.339999999997</v>
      </c>
      <c r="P1485" s="7" t="s">
        <v>51</v>
      </c>
      <c r="Q1485" s="2">
        <v>550</v>
      </c>
      <c r="R1485" s="12">
        <v>7.1111111111111107</v>
      </c>
      <c r="S1485" s="12">
        <v>22.111111111111111</v>
      </c>
      <c r="T1485" s="12">
        <v>16.444444444444443</v>
      </c>
      <c r="U1485" s="12">
        <v>258</v>
      </c>
      <c r="V1485" s="12">
        <v>119455.63555555555</v>
      </c>
    </row>
    <row r="1486" spans="1:22" x14ac:dyDescent="0.25">
      <c r="A1486" t="s">
        <v>151</v>
      </c>
      <c r="B1486" t="s">
        <v>152</v>
      </c>
      <c r="C1486">
        <v>2015</v>
      </c>
      <c r="D1486">
        <v>170</v>
      </c>
      <c r="E1486">
        <v>4</v>
      </c>
      <c r="F1486" t="s">
        <v>25</v>
      </c>
      <c r="G1486" t="s">
        <v>28</v>
      </c>
      <c r="H1486">
        <v>2</v>
      </c>
      <c r="I1486" t="s">
        <v>18</v>
      </c>
      <c r="J1486" t="s">
        <v>21</v>
      </c>
      <c r="K1486">
        <v>32</v>
      </c>
      <c r="L1486">
        <v>24</v>
      </c>
      <c r="M1486">
        <v>873</v>
      </c>
      <c r="N1486">
        <v>30606.78</v>
      </c>
      <c r="P1486" s="8" t="s">
        <v>605</v>
      </c>
      <c r="Q1486" s="2">
        <v>550</v>
      </c>
      <c r="R1486" s="12">
        <v>7.1111111111111107</v>
      </c>
      <c r="S1486" s="12">
        <v>22.111111111111111</v>
      </c>
      <c r="T1486" s="12">
        <v>16.444444444444443</v>
      </c>
      <c r="U1486" s="12">
        <v>258</v>
      </c>
      <c r="V1486" s="12">
        <v>119455.63555555555</v>
      </c>
    </row>
    <row r="1487" spans="1:22" x14ac:dyDescent="0.25">
      <c r="A1487" t="s">
        <v>151</v>
      </c>
      <c r="B1487" t="s">
        <v>152</v>
      </c>
      <c r="C1487">
        <v>2015</v>
      </c>
      <c r="D1487">
        <v>210</v>
      </c>
      <c r="E1487">
        <v>4</v>
      </c>
      <c r="F1487" t="s">
        <v>41</v>
      </c>
      <c r="G1487" t="s">
        <v>28</v>
      </c>
      <c r="H1487">
        <v>2</v>
      </c>
      <c r="I1487" t="s">
        <v>18</v>
      </c>
      <c r="J1487" t="s">
        <v>21</v>
      </c>
      <c r="K1487">
        <v>29</v>
      </c>
      <c r="L1487">
        <v>23</v>
      </c>
      <c r="M1487">
        <v>873</v>
      </c>
      <c r="N1487">
        <v>36294.81</v>
      </c>
      <c r="P1487" s="9" t="s">
        <v>52</v>
      </c>
      <c r="Q1487" s="2">
        <v>550</v>
      </c>
      <c r="R1487" s="12">
        <v>7.1111111111111107</v>
      </c>
      <c r="S1487" s="12">
        <v>22.111111111111111</v>
      </c>
      <c r="T1487" s="12">
        <v>16.444444444444443</v>
      </c>
      <c r="U1487" s="12">
        <v>258</v>
      </c>
      <c r="V1487" s="12">
        <v>119455.63555555555</v>
      </c>
    </row>
    <row r="1488" spans="1:22" x14ac:dyDescent="0.25">
      <c r="A1488" t="s">
        <v>151</v>
      </c>
      <c r="B1488" t="s">
        <v>152</v>
      </c>
      <c r="C1488">
        <v>2015</v>
      </c>
      <c r="D1488">
        <v>170</v>
      </c>
      <c r="E1488">
        <v>4</v>
      </c>
      <c r="F1488" t="s">
        <v>25</v>
      </c>
      <c r="G1488" t="s">
        <v>28</v>
      </c>
      <c r="H1488">
        <v>2</v>
      </c>
      <c r="I1488" t="s">
        <v>18</v>
      </c>
      <c r="J1488" t="s">
        <v>21</v>
      </c>
      <c r="K1488">
        <v>32</v>
      </c>
      <c r="L1488">
        <v>24</v>
      </c>
      <c r="M1488">
        <v>873</v>
      </c>
      <c r="N1488">
        <v>31465.15</v>
      </c>
      <c r="P1488" s="10" t="s">
        <v>25</v>
      </c>
      <c r="Q1488" s="2">
        <v>550</v>
      </c>
      <c r="R1488" s="12">
        <v>7.1111111111111107</v>
      </c>
      <c r="S1488" s="12">
        <v>22.111111111111111</v>
      </c>
      <c r="T1488" s="12">
        <v>16.444444444444443</v>
      </c>
      <c r="U1488" s="12">
        <v>258</v>
      </c>
      <c r="V1488" s="12">
        <v>119455.63555555555</v>
      </c>
    </row>
    <row r="1489" spans="1:22" x14ac:dyDescent="0.25">
      <c r="A1489" t="s">
        <v>151</v>
      </c>
      <c r="B1489" t="s">
        <v>152</v>
      </c>
      <c r="C1489">
        <v>2015</v>
      </c>
      <c r="D1489">
        <v>170</v>
      </c>
      <c r="E1489">
        <v>4</v>
      </c>
      <c r="F1489" t="s">
        <v>25</v>
      </c>
      <c r="G1489" t="s">
        <v>28</v>
      </c>
      <c r="H1489">
        <v>2</v>
      </c>
      <c r="I1489" t="s">
        <v>18</v>
      </c>
      <c r="J1489" t="s">
        <v>21</v>
      </c>
      <c r="K1489">
        <v>32</v>
      </c>
      <c r="L1489">
        <v>24</v>
      </c>
      <c r="M1489">
        <v>873</v>
      </c>
      <c r="N1489">
        <v>30606.78</v>
      </c>
      <c r="P1489" s="6" t="s">
        <v>29</v>
      </c>
      <c r="Q1489" s="2">
        <v>550</v>
      </c>
      <c r="R1489" s="12">
        <v>6.2666666666666666</v>
      </c>
      <c r="S1489" s="12">
        <v>22.266666666666666</v>
      </c>
      <c r="T1489" s="12">
        <v>16.866666666666667</v>
      </c>
      <c r="U1489" s="12">
        <v>258</v>
      </c>
      <c r="V1489" s="12">
        <v>69777.500666666674</v>
      </c>
    </row>
    <row r="1490" spans="1:22" x14ac:dyDescent="0.25">
      <c r="A1490" t="s">
        <v>151</v>
      </c>
      <c r="B1490" t="s">
        <v>152</v>
      </c>
      <c r="C1490">
        <v>2015</v>
      </c>
      <c r="D1490">
        <v>170</v>
      </c>
      <c r="E1490">
        <v>4</v>
      </c>
      <c r="F1490" t="s">
        <v>25</v>
      </c>
      <c r="G1490" t="s">
        <v>28</v>
      </c>
      <c r="H1490">
        <v>2</v>
      </c>
      <c r="I1490" t="s">
        <v>18</v>
      </c>
      <c r="J1490" t="s">
        <v>21</v>
      </c>
      <c r="K1490">
        <v>32</v>
      </c>
      <c r="L1490">
        <v>24</v>
      </c>
      <c r="M1490">
        <v>873</v>
      </c>
      <c r="N1490">
        <v>28414.3</v>
      </c>
      <c r="P1490" s="7" t="s">
        <v>51</v>
      </c>
      <c r="Q1490" s="2">
        <v>550</v>
      </c>
      <c r="R1490" s="12">
        <v>6.2666666666666666</v>
      </c>
      <c r="S1490" s="12">
        <v>22.266666666666666</v>
      </c>
      <c r="T1490" s="12">
        <v>16.866666666666667</v>
      </c>
      <c r="U1490" s="12">
        <v>258</v>
      </c>
      <c r="V1490" s="12">
        <v>69777.500666666674</v>
      </c>
    </row>
    <row r="1491" spans="1:22" x14ac:dyDescent="0.25">
      <c r="A1491" t="s">
        <v>151</v>
      </c>
      <c r="B1491" t="s">
        <v>152</v>
      </c>
      <c r="C1491">
        <v>2015</v>
      </c>
      <c r="D1491">
        <v>210</v>
      </c>
      <c r="E1491">
        <v>4</v>
      </c>
      <c r="F1491" t="s">
        <v>16</v>
      </c>
      <c r="G1491" t="s">
        <v>28</v>
      </c>
      <c r="H1491">
        <v>2</v>
      </c>
      <c r="I1491" t="s">
        <v>18</v>
      </c>
      <c r="J1491" t="s">
        <v>21</v>
      </c>
      <c r="K1491">
        <v>31</v>
      </c>
      <c r="L1491">
        <v>23</v>
      </c>
      <c r="M1491">
        <v>873</v>
      </c>
      <c r="N1491">
        <v>31951.22</v>
      </c>
      <c r="P1491" s="8" t="s">
        <v>269</v>
      </c>
      <c r="Q1491" s="2">
        <v>240</v>
      </c>
      <c r="R1491" s="12">
        <v>4</v>
      </c>
      <c r="S1491" s="12">
        <v>26</v>
      </c>
      <c r="T1491" s="12">
        <v>20</v>
      </c>
      <c r="U1491" s="12">
        <v>258</v>
      </c>
      <c r="V1491" s="12">
        <v>42678.57</v>
      </c>
    </row>
    <row r="1492" spans="1:22" x14ac:dyDescent="0.25">
      <c r="A1492" t="s">
        <v>151</v>
      </c>
      <c r="B1492" t="s">
        <v>152</v>
      </c>
      <c r="C1492">
        <v>2015</v>
      </c>
      <c r="D1492">
        <v>150</v>
      </c>
      <c r="E1492">
        <v>4</v>
      </c>
      <c r="F1492" t="s">
        <v>16</v>
      </c>
      <c r="G1492" t="s">
        <v>28</v>
      </c>
      <c r="H1492">
        <v>2</v>
      </c>
      <c r="I1492" t="s">
        <v>18</v>
      </c>
      <c r="J1492" t="s">
        <v>21</v>
      </c>
      <c r="K1492">
        <v>40</v>
      </c>
      <c r="L1492">
        <v>30</v>
      </c>
      <c r="M1492">
        <v>873</v>
      </c>
      <c r="N1492">
        <v>32189.08</v>
      </c>
      <c r="P1492" s="9" t="s">
        <v>26</v>
      </c>
      <c r="Q1492" s="2">
        <v>240</v>
      </c>
      <c r="R1492" s="12">
        <v>4</v>
      </c>
      <c r="S1492" s="12">
        <v>26</v>
      </c>
      <c r="T1492" s="12">
        <v>20</v>
      </c>
      <c r="U1492" s="12">
        <v>258</v>
      </c>
      <c r="V1492" s="12">
        <v>42678.57</v>
      </c>
    </row>
    <row r="1493" spans="1:22" x14ac:dyDescent="0.25">
      <c r="A1493" t="s">
        <v>151</v>
      </c>
      <c r="B1493" t="s">
        <v>152</v>
      </c>
      <c r="C1493">
        <v>2015</v>
      </c>
      <c r="D1493">
        <v>150</v>
      </c>
      <c r="E1493">
        <v>4</v>
      </c>
      <c r="F1493" t="s">
        <v>16</v>
      </c>
      <c r="G1493" t="s">
        <v>28</v>
      </c>
      <c r="H1493">
        <v>2</v>
      </c>
      <c r="I1493" t="s">
        <v>18</v>
      </c>
      <c r="J1493" t="s">
        <v>21</v>
      </c>
      <c r="K1493">
        <v>40</v>
      </c>
      <c r="L1493">
        <v>30</v>
      </c>
      <c r="M1493">
        <v>873</v>
      </c>
      <c r="N1493">
        <v>30689.51</v>
      </c>
      <c r="P1493" s="10" t="s">
        <v>25</v>
      </c>
      <c r="Q1493" s="2">
        <v>240</v>
      </c>
      <c r="R1493" s="12">
        <v>4</v>
      </c>
      <c r="S1493" s="12">
        <v>26</v>
      </c>
      <c r="T1493" s="12">
        <v>20</v>
      </c>
      <c r="U1493" s="12">
        <v>258</v>
      </c>
      <c r="V1493" s="12">
        <v>42678.57</v>
      </c>
    </row>
    <row r="1494" spans="1:22" x14ac:dyDescent="0.25">
      <c r="A1494" t="s">
        <v>151</v>
      </c>
      <c r="B1494" t="s">
        <v>152</v>
      </c>
      <c r="C1494">
        <v>2015</v>
      </c>
      <c r="D1494">
        <v>210</v>
      </c>
      <c r="E1494">
        <v>4</v>
      </c>
      <c r="F1494" t="s">
        <v>41</v>
      </c>
      <c r="G1494" t="s">
        <v>28</v>
      </c>
      <c r="H1494">
        <v>2</v>
      </c>
      <c r="I1494" t="s">
        <v>18</v>
      </c>
      <c r="J1494" t="s">
        <v>21</v>
      </c>
      <c r="K1494">
        <v>29</v>
      </c>
      <c r="L1494">
        <v>23</v>
      </c>
      <c r="M1494">
        <v>873</v>
      </c>
      <c r="N1494">
        <v>32054.639999999999</v>
      </c>
      <c r="P1494" s="8" t="s">
        <v>474</v>
      </c>
      <c r="Q1494" s="2">
        <v>340</v>
      </c>
      <c r="R1494" s="12">
        <v>6</v>
      </c>
      <c r="S1494" s="12">
        <v>19</v>
      </c>
      <c r="T1494" s="12">
        <v>15</v>
      </c>
      <c r="U1494" s="12">
        <v>258</v>
      </c>
      <c r="V1494" s="12">
        <v>56614.26</v>
      </c>
    </row>
    <row r="1495" spans="1:22" x14ac:dyDescent="0.25">
      <c r="A1495" t="s">
        <v>151</v>
      </c>
      <c r="B1495" t="s">
        <v>152</v>
      </c>
      <c r="C1495">
        <v>2015</v>
      </c>
      <c r="D1495">
        <v>210</v>
      </c>
      <c r="E1495">
        <v>4</v>
      </c>
      <c r="F1495" t="s">
        <v>16</v>
      </c>
      <c r="G1495" t="s">
        <v>28</v>
      </c>
      <c r="H1495">
        <v>2</v>
      </c>
      <c r="I1495" t="s">
        <v>18</v>
      </c>
      <c r="J1495" t="s">
        <v>21</v>
      </c>
      <c r="K1495">
        <v>31</v>
      </c>
      <c r="L1495">
        <v>23</v>
      </c>
      <c r="M1495">
        <v>873</v>
      </c>
      <c r="N1495">
        <v>36067.29</v>
      </c>
      <c r="P1495" s="9" t="s">
        <v>52</v>
      </c>
      <c r="Q1495" s="2">
        <v>340</v>
      </c>
      <c r="R1495" s="12">
        <v>6</v>
      </c>
      <c r="S1495" s="12">
        <v>19</v>
      </c>
      <c r="T1495" s="12">
        <v>15</v>
      </c>
      <c r="U1495" s="12">
        <v>258</v>
      </c>
      <c r="V1495" s="12">
        <v>56614.26</v>
      </c>
    </row>
    <row r="1496" spans="1:22" x14ac:dyDescent="0.25">
      <c r="A1496" t="s">
        <v>151</v>
      </c>
      <c r="B1496" t="s">
        <v>152</v>
      </c>
      <c r="C1496">
        <v>2015</v>
      </c>
      <c r="D1496">
        <v>210</v>
      </c>
      <c r="E1496">
        <v>4</v>
      </c>
      <c r="F1496" t="s">
        <v>41</v>
      </c>
      <c r="G1496" t="s">
        <v>28</v>
      </c>
      <c r="H1496">
        <v>2</v>
      </c>
      <c r="I1496" t="s">
        <v>18</v>
      </c>
      <c r="J1496" t="s">
        <v>21</v>
      </c>
      <c r="K1496">
        <v>29</v>
      </c>
      <c r="L1496">
        <v>23</v>
      </c>
      <c r="M1496">
        <v>873</v>
      </c>
      <c r="N1496">
        <v>33709.339999999997</v>
      </c>
      <c r="P1496" s="10" t="s">
        <v>25</v>
      </c>
      <c r="Q1496" s="2">
        <v>340</v>
      </c>
      <c r="R1496" s="12">
        <v>6</v>
      </c>
      <c r="S1496" s="12">
        <v>19</v>
      </c>
      <c r="T1496" s="12">
        <v>15</v>
      </c>
      <c r="U1496" s="12">
        <v>258</v>
      </c>
      <c r="V1496" s="12">
        <v>56614.26</v>
      </c>
    </row>
    <row r="1497" spans="1:22" x14ac:dyDescent="0.25">
      <c r="A1497" t="s">
        <v>151</v>
      </c>
      <c r="B1497" t="s">
        <v>152</v>
      </c>
      <c r="C1497">
        <v>2015</v>
      </c>
      <c r="D1497">
        <v>210</v>
      </c>
      <c r="E1497">
        <v>4</v>
      </c>
      <c r="F1497" t="s">
        <v>16</v>
      </c>
      <c r="G1497" t="s">
        <v>28</v>
      </c>
      <c r="H1497">
        <v>2</v>
      </c>
      <c r="I1497" t="s">
        <v>18</v>
      </c>
      <c r="J1497" t="s">
        <v>21</v>
      </c>
      <c r="K1497">
        <v>31</v>
      </c>
      <c r="L1497">
        <v>23</v>
      </c>
      <c r="M1497">
        <v>873</v>
      </c>
      <c r="N1497">
        <v>30917.03</v>
      </c>
      <c r="P1497" s="8" t="s">
        <v>604</v>
      </c>
      <c r="Q1497" s="2">
        <v>550</v>
      </c>
      <c r="R1497" s="12">
        <v>7.1111111111111107</v>
      </c>
      <c r="S1497" s="12">
        <v>22.111111111111111</v>
      </c>
      <c r="T1497" s="12">
        <v>16.444444444444443</v>
      </c>
      <c r="U1497" s="12">
        <v>258</v>
      </c>
      <c r="V1497" s="12">
        <v>83198.224444444437</v>
      </c>
    </row>
    <row r="1498" spans="1:22" x14ac:dyDescent="0.25">
      <c r="A1498" t="s">
        <v>151</v>
      </c>
      <c r="B1498" t="s">
        <v>152</v>
      </c>
      <c r="C1498">
        <v>2015</v>
      </c>
      <c r="D1498">
        <v>150</v>
      </c>
      <c r="E1498">
        <v>4</v>
      </c>
      <c r="F1498" t="s">
        <v>16</v>
      </c>
      <c r="G1498" t="s">
        <v>28</v>
      </c>
      <c r="H1498">
        <v>2</v>
      </c>
      <c r="I1498" t="s">
        <v>18</v>
      </c>
      <c r="J1498" t="s">
        <v>21</v>
      </c>
      <c r="K1498">
        <v>40</v>
      </c>
      <c r="L1498">
        <v>30</v>
      </c>
      <c r="M1498">
        <v>873</v>
      </c>
      <c r="N1498">
        <v>30089.68</v>
      </c>
      <c r="P1498" s="9" t="s">
        <v>52</v>
      </c>
      <c r="Q1498" s="2">
        <v>550</v>
      </c>
      <c r="R1498" s="12">
        <v>7.1111111111111107</v>
      </c>
      <c r="S1498" s="12">
        <v>22.111111111111111</v>
      </c>
      <c r="T1498" s="12">
        <v>16.444444444444443</v>
      </c>
      <c r="U1498" s="12">
        <v>258</v>
      </c>
      <c r="V1498" s="12">
        <v>83198.224444444437</v>
      </c>
    </row>
    <row r="1499" spans="1:22" x14ac:dyDescent="0.25">
      <c r="A1499" t="s">
        <v>151</v>
      </c>
      <c r="B1499" t="s">
        <v>152</v>
      </c>
      <c r="C1499">
        <v>2015</v>
      </c>
      <c r="D1499">
        <v>150</v>
      </c>
      <c r="E1499">
        <v>4</v>
      </c>
      <c r="F1499" t="s">
        <v>41</v>
      </c>
      <c r="G1499" t="s">
        <v>28</v>
      </c>
      <c r="H1499">
        <v>2</v>
      </c>
      <c r="I1499" t="s">
        <v>18</v>
      </c>
      <c r="J1499" t="s">
        <v>21</v>
      </c>
      <c r="K1499">
        <v>40</v>
      </c>
      <c r="L1499">
        <v>30</v>
      </c>
      <c r="M1499">
        <v>873</v>
      </c>
      <c r="N1499">
        <v>32468.31</v>
      </c>
      <c r="P1499" s="10" t="s">
        <v>25</v>
      </c>
      <c r="Q1499" s="2">
        <v>550</v>
      </c>
      <c r="R1499" s="12">
        <v>7.1111111111111107</v>
      </c>
      <c r="S1499" s="12">
        <v>22.111111111111111</v>
      </c>
      <c r="T1499" s="12">
        <v>16.444444444444443</v>
      </c>
      <c r="U1499" s="12">
        <v>258</v>
      </c>
      <c r="V1499" s="12">
        <v>83198.224444444437</v>
      </c>
    </row>
    <row r="1500" spans="1:22" x14ac:dyDescent="0.25">
      <c r="A1500" t="s">
        <v>151</v>
      </c>
      <c r="B1500" t="s">
        <v>152</v>
      </c>
      <c r="C1500">
        <v>2015</v>
      </c>
      <c r="D1500">
        <v>210</v>
      </c>
      <c r="E1500">
        <v>4</v>
      </c>
      <c r="F1500" t="s">
        <v>16</v>
      </c>
      <c r="G1500" t="s">
        <v>28</v>
      </c>
      <c r="H1500">
        <v>2</v>
      </c>
      <c r="I1500" t="s">
        <v>18</v>
      </c>
      <c r="J1500" t="s">
        <v>21</v>
      </c>
      <c r="K1500">
        <v>31</v>
      </c>
      <c r="L1500">
        <v>23</v>
      </c>
      <c r="M1500">
        <v>873</v>
      </c>
      <c r="N1500">
        <v>30917.03</v>
      </c>
      <c r="P1500" s="5">
        <v>2017</v>
      </c>
      <c r="Q1500" s="2">
        <v>240</v>
      </c>
      <c r="R1500" s="12">
        <v>4</v>
      </c>
      <c r="S1500" s="12">
        <v>27.727272727272727</v>
      </c>
      <c r="T1500" s="12">
        <v>20.545454545454547</v>
      </c>
      <c r="U1500" s="12">
        <v>258</v>
      </c>
      <c r="V1500" s="12">
        <v>48753.181818181816</v>
      </c>
    </row>
    <row r="1501" spans="1:22" x14ac:dyDescent="0.25">
      <c r="A1501" t="s">
        <v>151</v>
      </c>
      <c r="B1501" t="s">
        <v>152</v>
      </c>
      <c r="C1501">
        <v>2015</v>
      </c>
      <c r="D1501">
        <v>170</v>
      </c>
      <c r="E1501">
        <v>4</v>
      </c>
      <c r="F1501" t="s">
        <v>25</v>
      </c>
      <c r="G1501" t="s">
        <v>28</v>
      </c>
      <c r="H1501">
        <v>2</v>
      </c>
      <c r="I1501" t="s">
        <v>18</v>
      </c>
      <c r="J1501" t="s">
        <v>21</v>
      </c>
      <c r="K1501">
        <v>32</v>
      </c>
      <c r="L1501">
        <v>24</v>
      </c>
      <c r="M1501">
        <v>873</v>
      </c>
      <c r="N1501">
        <v>28414.3</v>
      </c>
      <c r="P1501" s="6" t="s">
        <v>18</v>
      </c>
      <c r="Q1501" s="2">
        <v>240</v>
      </c>
      <c r="R1501" s="12">
        <v>4</v>
      </c>
      <c r="S1501" s="12">
        <v>28.75</v>
      </c>
      <c r="T1501" s="12">
        <v>20.75</v>
      </c>
      <c r="U1501" s="12">
        <v>258</v>
      </c>
      <c r="V1501" s="12">
        <v>51225</v>
      </c>
    </row>
    <row r="1502" spans="1:22" x14ac:dyDescent="0.25">
      <c r="A1502" t="s">
        <v>151</v>
      </c>
      <c r="B1502" t="s">
        <v>152</v>
      </c>
      <c r="C1502">
        <v>2015</v>
      </c>
      <c r="D1502">
        <v>170</v>
      </c>
      <c r="E1502">
        <v>4</v>
      </c>
      <c r="F1502" t="s">
        <v>25</v>
      </c>
      <c r="G1502" t="s">
        <v>28</v>
      </c>
      <c r="H1502">
        <v>2</v>
      </c>
      <c r="I1502" t="s">
        <v>18</v>
      </c>
      <c r="J1502" t="s">
        <v>21</v>
      </c>
      <c r="K1502">
        <v>32</v>
      </c>
      <c r="L1502">
        <v>24</v>
      </c>
      <c r="M1502">
        <v>873</v>
      </c>
      <c r="N1502">
        <v>26470.03</v>
      </c>
      <c r="P1502" s="7" t="s">
        <v>157</v>
      </c>
      <c r="Q1502" s="2">
        <v>240</v>
      </c>
      <c r="R1502" s="12">
        <v>4</v>
      </c>
      <c r="S1502" s="12">
        <v>29</v>
      </c>
      <c r="T1502" s="12">
        <v>21</v>
      </c>
      <c r="U1502" s="12">
        <v>258</v>
      </c>
      <c r="V1502" s="12">
        <v>45700</v>
      </c>
    </row>
    <row r="1503" spans="1:22" x14ac:dyDescent="0.25">
      <c r="A1503" t="s">
        <v>151</v>
      </c>
      <c r="B1503" t="s">
        <v>152</v>
      </c>
      <c r="C1503">
        <v>2015</v>
      </c>
      <c r="D1503">
        <v>170</v>
      </c>
      <c r="E1503">
        <v>4</v>
      </c>
      <c r="F1503" t="s">
        <v>25</v>
      </c>
      <c r="G1503" t="s">
        <v>28</v>
      </c>
      <c r="H1503">
        <v>2</v>
      </c>
      <c r="I1503" t="s">
        <v>18</v>
      </c>
      <c r="J1503" t="s">
        <v>21</v>
      </c>
      <c r="K1503">
        <v>32</v>
      </c>
      <c r="L1503">
        <v>24</v>
      </c>
      <c r="M1503">
        <v>873</v>
      </c>
      <c r="N1503">
        <v>31465.15</v>
      </c>
      <c r="P1503" s="8" t="s">
        <v>603</v>
      </c>
      <c r="Q1503" s="2">
        <v>240</v>
      </c>
      <c r="R1503" s="12">
        <v>4</v>
      </c>
      <c r="S1503" s="12">
        <v>29</v>
      </c>
      <c r="T1503" s="12">
        <v>21</v>
      </c>
      <c r="U1503" s="12">
        <v>258</v>
      </c>
      <c r="V1503" s="12">
        <v>45700</v>
      </c>
    </row>
    <row r="1504" spans="1:22" x14ac:dyDescent="0.25">
      <c r="A1504" t="s">
        <v>151</v>
      </c>
      <c r="B1504" t="s">
        <v>152</v>
      </c>
      <c r="C1504">
        <v>2015</v>
      </c>
      <c r="D1504">
        <v>170</v>
      </c>
      <c r="E1504">
        <v>4</v>
      </c>
      <c r="F1504" t="s">
        <v>25</v>
      </c>
      <c r="G1504" t="s">
        <v>28</v>
      </c>
      <c r="H1504">
        <v>2</v>
      </c>
      <c r="I1504" t="s">
        <v>18</v>
      </c>
      <c r="J1504" t="s">
        <v>21</v>
      </c>
      <c r="K1504">
        <v>32</v>
      </c>
      <c r="L1504">
        <v>24</v>
      </c>
      <c r="M1504">
        <v>873</v>
      </c>
      <c r="N1504">
        <v>26470.03</v>
      </c>
      <c r="P1504" s="9" t="s">
        <v>26</v>
      </c>
      <c r="Q1504" s="2">
        <v>240</v>
      </c>
      <c r="R1504" s="12">
        <v>4</v>
      </c>
      <c r="S1504" s="12">
        <v>29</v>
      </c>
      <c r="T1504" s="12">
        <v>21</v>
      </c>
      <c r="U1504" s="12">
        <v>258</v>
      </c>
      <c r="V1504" s="12">
        <v>45700</v>
      </c>
    </row>
    <row r="1505" spans="1:22" x14ac:dyDescent="0.25">
      <c r="A1505" t="s">
        <v>151</v>
      </c>
      <c r="B1505" t="s">
        <v>152</v>
      </c>
      <c r="C1505">
        <v>2015</v>
      </c>
      <c r="D1505">
        <v>170</v>
      </c>
      <c r="E1505">
        <v>4</v>
      </c>
      <c r="F1505" t="s">
        <v>25</v>
      </c>
      <c r="G1505" t="s">
        <v>28</v>
      </c>
      <c r="H1505">
        <v>2</v>
      </c>
      <c r="I1505" t="s">
        <v>18</v>
      </c>
      <c r="J1505" t="s">
        <v>21</v>
      </c>
      <c r="K1505">
        <v>32</v>
      </c>
      <c r="L1505">
        <v>24</v>
      </c>
      <c r="M1505">
        <v>873</v>
      </c>
      <c r="N1505">
        <v>26883.7</v>
      </c>
      <c r="P1505" s="10" t="s">
        <v>25</v>
      </c>
      <c r="Q1505" s="2">
        <v>240</v>
      </c>
      <c r="R1505" s="12">
        <v>4</v>
      </c>
      <c r="S1505" s="12">
        <v>29</v>
      </c>
      <c r="T1505" s="12">
        <v>21</v>
      </c>
      <c r="U1505" s="12">
        <v>258</v>
      </c>
      <c r="V1505" s="12">
        <v>45700</v>
      </c>
    </row>
    <row r="1506" spans="1:22" x14ac:dyDescent="0.25">
      <c r="A1506" t="s">
        <v>151</v>
      </c>
      <c r="B1506" t="s">
        <v>152</v>
      </c>
      <c r="C1506">
        <v>2015</v>
      </c>
      <c r="D1506">
        <v>210</v>
      </c>
      <c r="E1506">
        <v>4</v>
      </c>
      <c r="F1506" t="s">
        <v>41</v>
      </c>
      <c r="G1506" t="s">
        <v>28</v>
      </c>
      <c r="H1506">
        <v>2</v>
      </c>
      <c r="I1506" t="s">
        <v>18</v>
      </c>
      <c r="J1506" t="s">
        <v>21</v>
      </c>
      <c r="K1506">
        <v>29</v>
      </c>
      <c r="L1506">
        <v>23</v>
      </c>
      <c r="M1506">
        <v>873</v>
      </c>
      <c r="N1506">
        <v>32054.639999999999</v>
      </c>
      <c r="P1506" s="7" t="s">
        <v>51</v>
      </c>
      <c r="Q1506" s="2">
        <v>240</v>
      </c>
      <c r="R1506" s="12">
        <v>4</v>
      </c>
      <c r="S1506" s="12">
        <v>29</v>
      </c>
      <c r="T1506" s="12">
        <v>21</v>
      </c>
      <c r="U1506" s="12">
        <v>258</v>
      </c>
      <c r="V1506" s="12">
        <v>51060</v>
      </c>
    </row>
    <row r="1507" spans="1:22" x14ac:dyDescent="0.25">
      <c r="A1507" t="s">
        <v>151</v>
      </c>
      <c r="B1507" t="s">
        <v>152</v>
      </c>
      <c r="C1507">
        <v>2015</v>
      </c>
      <c r="D1507">
        <v>210</v>
      </c>
      <c r="E1507">
        <v>4</v>
      </c>
      <c r="F1507" t="s">
        <v>16</v>
      </c>
      <c r="G1507" t="s">
        <v>28</v>
      </c>
      <c r="H1507">
        <v>2</v>
      </c>
      <c r="I1507" t="s">
        <v>18</v>
      </c>
      <c r="J1507" t="s">
        <v>21</v>
      </c>
      <c r="K1507">
        <v>31</v>
      </c>
      <c r="L1507">
        <v>23</v>
      </c>
      <c r="M1507">
        <v>873</v>
      </c>
      <c r="N1507">
        <v>31951.22</v>
      </c>
      <c r="P1507" s="8" t="s">
        <v>603</v>
      </c>
      <c r="Q1507" s="2">
        <v>240</v>
      </c>
      <c r="R1507" s="12">
        <v>4</v>
      </c>
      <c r="S1507" s="12">
        <v>29</v>
      </c>
      <c r="T1507" s="12">
        <v>21</v>
      </c>
      <c r="U1507" s="12">
        <v>258</v>
      </c>
      <c r="V1507" s="12">
        <v>51060</v>
      </c>
    </row>
    <row r="1508" spans="1:22" x14ac:dyDescent="0.25">
      <c r="A1508" t="s">
        <v>151</v>
      </c>
      <c r="B1508" t="s">
        <v>152</v>
      </c>
      <c r="C1508">
        <v>2015</v>
      </c>
      <c r="D1508">
        <v>210</v>
      </c>
      <c r="E1508">
        <v>4</v>
      </c>
      <c r="F1508" t="s">
        <v>41</v>
      </c>
      <c r="G1508" t="s">
        <v>28</v>
      </c>
      <c r="H1508">
        <v>2</v>
      </c>
      <c r="I1508" t="s">
        <v>18</v>
      </c>
      <c r="J1508" t="s">
        <v>21</v>
      </c>
      <c r="K1508">
        <v>29</v>
      </c>
      <c r="L1508">
        <v>23</v>
      </c>
      <c r="M1508">
        <v>873</v>
      </c>
      <c r="N1508">
        <v>37204.89</v>
      </c>
      <c r="P1508" s="9" t="s">
        <v>26</v>
      </c>
      <c r="Q1508" s="2">
        <v>240</v>
      </c>
      <c r="R1508" s="12">
        <v>4</v>
      </c>
      <c r="S1508" s="12">
        <v>29</v>
      </c>
      <c r="T1508" s="12">
        <v>21</v>
      </c>
      <c r="U1508" s="12">
        <v>258</v>
      </c>
      <c r="V1508" s="12">
        <v>51060</v>
      </c>
    </row>
    <row r="1509" spans="1:22" x14ac:dyDescent="0.25">
      <c r="A1509" t="s">
        <v>151</v>
      </c>
      <c r="B1509" t="s">
        <v>152</v>
      </c>
      <c r="C1509">
        <v>2015</v>
      </c>
      <c r="D1509">
        <v>150</v>
      </c>
      <c r="E1509">
        <v>4</v>
      </c>
      <c r="F1509" t="s">
        <v>41</v>
      </c>
      <c r="G1509" t="s">
        <v>28</v>
      </c>
      <c r="H1509">
        <v>2</v>
      </c>
      <c r="I1509" t="s">
        <v>18</v>
      </c>
      <c r="J1509" t="s">
        <v>21</v>
      </c>
      <c r="K1509">
        <v>40</v>
      </c>
      <c r="L1509">
        <v>30</v>
      </c>
      <c r="M1509">
        <v>873</v>
      </c>
      <c r="N1509">
        <v>31827.119999999999</v>
      </c>
      <c r="P1509" s="10" t="s">
        <v>25</v>
      </c>
      <c r="Q1509" s="2">
        <v>240</v>
      </c>
      <c r="R1509" s="12">
        <v>4</v>
      </c>
      <c r="S1509" s="12">
        <v>29</v>
      </c>
      <c r="T1509" s="12">
        <v>21</v>
      </c>
      <c r="U1509" s="12">
        <v>258</v>
      </c>
      <c r="V1509" s="12">
        <v>51060</v>
      </c>
    </row>
    <row r="1510" spans="1:22" x14ac:dyDescent="0.25">
      <c r="A1510" t="s">
        <v>151</v>
      </c>
      <c r="B1510" t="s">
        <v>152</v>
      </c>
      <c r="C1510">
        <v>2015</v>
      </c>
      <c r="D1510">
        <v>210</v>
      </c>
      <c r="E1510">
        <v>4</v>
      </c>
      <c r="F1510" t="s">
        <v>16</v>
      </c>
      <c r="G1510" t="s">
        <v>28</v>
      </c>
      <c r="H1510">
        <v>2</v>
      </c>
      <c r="I1510" t="s">
        <v>18</v>
      </c>
      <c r="J1510" t="s">
        <v>21</v>
      </c>
      <c r="K1510">
        <v>31</v>
      </c>
      <c r="L1510">
        <v>23</v>
      </c>
      <c r="M1510">
        <v>873</v>
      </c>
      <c r="N1510">
        <v>35157.199999999997</v>
      </c>
      <c r="P1510" s="7" t="s">
        <v>534</v>
      </c>
      <c r="Q1510" s="2">
        <v>240</v>
      </c>
      <c r="R1510" s="12">
        <v>4</v>
      </c>
      <c r="S1510" s="12">
        <v>28</v>
      </c>
      <c r="T1510" s="12">
        <v>20</v>
      </c>
      <c r="U1510" s="12">
        <v>258</v>
      </c>
      <c r="V1510" s="12">
        <v>54400</v>
      </c>
    </row>
    <row r="1511" spans="1:22" x14ac:dyDescent="0.25">
      <c r="A1511" t="s">
        <v>151</v>
      </c>
      <c r="B1511" t="s">
        <v>152</v>
      </c>
      <c r="C1511">
        <v>2015</v>
      </c>
      <c r="D1511">
        <v>150</v>
      </c>
      <c r="E1511">
        <v>4</v>
      </c>
      <c r="F1511" t="s">
        <v>41</v>
      </c>
      <c r="G1511" t="s">
        <v>28</v>
      </c>
      <c r="H1511">
        <v>2</v>
      </c>
      <c r="I1511" t="s">
        <v>18</v>
      </c>
      <c r="J1511" t="s">
        <v>21</v>
      </c>
      <c r="K1511">
        <v>40</v>
      </c>
      <c r="L1511">
        <v>30</v>
      </c>
      <c r="M1511">
        <v>873</v>
      </c>
      <c r="N1511">
        <v>33326.69</v>
      </c>
      <c r="P1511" s="8" t="s">
        <v>603</v>
      </c>
      <c r="Q1511" s="2">
        <v>240</v>
      </c>
      <c r="R1511" s="12">
        <v>4</v>
      </c>
      <c r="S1511" s="12">
        <v>28</v>
      </c>
      <c r="T1511" s="12">
        <v>20</v>
      </c>
      <c r="U1511" s="12">
        <v>258</v>
      </c>
      <c r="V1511" s="12">
        <v>54400</v>
      </c>
    </row>
    <row r="1512" spans="1:22" x14ac:dyDescent="0.25">
      <c r="A1512" t="s">
        <v>151</v>
      </c>
      <c r="B1512" t="s">
        <v>152</v>
      </c>
      <c r="C1512">
        <v>2015</v>
      </c>
      <c r="D1512">
        <v>210</v>
      </c>
      <c r="E1512">
        <v>4</v>
      </c>
      <c r="F1512" t="s">
        <v>41</v>
      </c>
      <c r="G1512" t="s">
        <v>28</v>
      </c>
      <c r="H1512">
        <v>2</v>
      </c>
      <c r="I1512" t="s">
        <v>18</v>
      </c>
      <c r="J1512" t="s">
        <v>21</v>
      </c>
      <c r="K1512">
        <v>29</v>
      </c>
      <c r="L1512">
        <v>23</v>
      </c>
      <c r="M1512">
        <v>873</v>
      </c>
      <c r="N1512">
        <v>37204.89</v>
      </c>
      <c r="P1512" s="9" t="s">
        <v>26</v>
      </c>
      <c r="Q1512" s="2">
        <v>240</v>
      </c>
      <c r="R1512" s="12">
        <v>4</v>
      </c>
      <c r="S1512" s="12">
        <v>28</v>
      </c>
      <c r="T1512" s="12">
        <v>20</v>
      </c>
      <c r="U1512" s="12">
        <v>258</v>
      </c>
      <c r="V1512" s="12">
        <v>54400</v>
      </c>
    </row>
    <row r="1513" spans="1:22" x14ac:dyDescent="0.25">
      <c r="A1513" t="s">
        <v>151</v>
      </c>
      <c r="B1513" t="s">
        <v>152</v>
      </c>
      <c r="C1513">
        <v>2015</v>
      </c>
      <c r="D1513">
        <v>210</v>
      </c>
      <c r="E1513">
        <v>4</v>
      </c>
      <c r="F1513" t="s">
        <v>16</v>
      </c>
      <c r="G1513" t="s">
        <v>28</v>
      </c>
      <c r="H1513">
        <v>2</v>
      </c>
      <c r="I1513" t="s">
        <v>18</v>
      </c>
      <c r="J1513" t="s">
        <v>21</v>
      </c>
      <c r="K1513">
        <v>31</v>
      </c>
      <c r="L1513">
        <v>23</v>
      </c>
      <c r="M1513">
        <v>873</v>
      </c>
      <c r="N1513">
        <v>32571.73</v>
      </c>
      <c r="P1513" s="10" t="s">
        <v>25</v>
      </c>
      <c r="Q1513" s="2">
        <v>240</v>
      </c>
      <c r="R1513" s="12">
        <v>4</v>
      </c>
      <c r="S1513" s="12">
        <v>28</v>
      </c>
      <c r="T1513" s="12">
        <v>20</v>
      </c>
      <c r="U1513" s="12">
        <v>258</v>
      </c>
      <c r="V1513" s="12">
        <v>54400</v>
      </c>
    </row>
    <row r="1514" spans="1:22" x14ac:dyDescent="0.25">
      <c r="A1514" t="s">
        <v>151</v>
      </c>
      <c r="B1514" t="s">
        <v>152</v>
      </c>
      <c r="C1514">
        <v>2015</v>
      </c>
      <c r="D1514">
        <v>170</v>
      </c>
      <c r="E1514">
        <v>4</v>
      </c>
      <c r="F1514" t="s">
        <v>25</v>
      </c>
      <c r="G1514" t="s">
        <v>28</v>
      </c>
      <c r="H1514">
        <v>2</v>
      </c>
      <c r="I1514" t="s">
        <v>18</v>
      </c>
      <c r="J1514" t="s">
        <v>21</v>
      </c>
      <c r="K1514">
        <v>32</v>
      </c>
      <c r="L1514">
        <v>24</v>
      </c>
      <c r="M1514">
        <v>873</v>
      </c>
      <c r="N1514">
        <v>28952.080000000002</v>
      </c>
      <c r="P1514" s="6" t="s">
        <v>29</v>
      </c>
      <c r="Q1514" s="2">
        <v>240</v>
      </c>
      <c r="R1514" s="12">
        <v>4</v>
      </c>
      <c r="S1514" s="12">
        <v>25</v>
      </c>
      <c r="T1514" s="12">
        <v>20</v>
      </c>
      <c r="U1514" s="12">
        <v>258</v>
      </c>
      <c r="V1514" s="12">
        <v>42161.666666666664</v>
      </c>
    </row>
    <row r="1515" spans="1:22" x14ac:dyDescent="0.25">
      <c r="A1515" t="s">
        <v>151</v>
      </c>
      <c r="B1515" t="s">
        <v>152</v>
      </c>
      <c r="C1515">
        <v>2015</v>
      </c>
      <c r="D1515">
        <v>210</v>
      </c>
      <c r="E1515">
        <v>4</v>
      </c>
      <c r="F1515" t="s">
        <v>41</v>
      </c>
      <c r="G1515" t="s">
        <v>28</v>
      </c>
      <c r="H1515">
        <v>2</v>
      </c>
      <c r="I1515" t="s">
        <v>18</v>
      </c>
      <c r="J1515" t="s">
        <v>21</v>
      </c>
      <c r="K1515">
        <v>29</v>
      </c>
      <c r="L1515">
        <v>23</v>
      </c>
      <c r="M1515">
        <v>873</v>
      </c>
      <c r="N1515">
        <v>36294.81</v>
      </c>
      <c r="P1515" s="7" t="s">
        <v>51</v>
      </c>
      <c r="Q1515" s="2">
        <v>240</v>
      </c>
      <c r="R1515" s="12">
        <v>4</v>
      </c>
      <c r="S1515" s="12">
        <v>25</v>
      </c>
      <c r="T1515" s="12">
        <v>20</v>
      </c>
      <c r="U1515" s="12">
        <v>258</v>
      </c>
      <c r="V1515" s="12">
        <v>42161.666666666664</v>
      </c>
    </row>
    <row r="1516" spans="1:22" x14ac:dyDescent="0.25">
      <c r="A1516" t="s">
        <v>151</v>
      </c>
      <c r="B1516" t="s">
        <v>152</v>
      </c>
      <c r="C1516">
        <v>2015</v>
      </c>
      <c r="D1516">
        <v>210</v>
      </c>
      <c r="E1516">
        <v>4</v>
      </c>
      <c r="F1516" t="s">
        <v>41</v>
      </c>
      <c r="G1516" t="s">
        <v>28</v>
      </c>
      <c r="H1516">
        <v>2</v>
      </c>
      <c r="I1516" t="s">
        <v>18</v>
      </c>
      <c r="J1516" t="s">
        <v>21</v>
      </c>
      <c r="K1516">
        <v>29</v>
      </c>
      <c r="L1516">
        <v>23</v>
      </c>
      <c r="M1516">
        <v>873</v>
      </c>
      <c r="N1516">
        <v>33088.83</v>
      </c>
      <c r="P1516" s="8" t="s">
        <v>269</v>
      </c>
      <c r="Q1516" s="2">
        <v>240</v>
      </c>
      <c r="R1516" s="12">
        <v>4</v>
      </c>
      <c r="S1516" s="12">
        <v>25</v>
      </c>
      <c r="T1516" s="12">
        <v>20</v>
      </c>
      <c r="U1516" s="12">
        <v>258</v>
      </c>
      <c r="V1516" s="12">
        <v>42161.666666666664</v>
      </c>
    </row>
    <row r="1517" spans="1:22" x14ac:dyDescent="0.25">
      <c r="A1517" t="s">
        <v>151</v>
      </c>
      <c r="B1517" t="s">
        <v>152</v>
      </c>
      <c r="C1517">
        <v>2015</v>
      </c>
      <c r="D1517">
        <v>210</v>
      </c>
      <c r="E1517">
        <v>4</v>
      </c>
      <c r="F1517" t="s">
        <v>16</v>
      </c>
      <c r="G1517" t="s">
        <v>28</v>
      </c>
      <c r="H1517">
        <v>2</v>
      </c>
      <c r="I1517" t="s">
        <v>18</v>
      </c>
      <c r="J1517" t="s">
        <v>21</v>
      </c>
      <c r="K1517">
        <v>31</v>
      </c>
      <c r="L1517">
        <v>23</v>
      </c>
      <c r="M1517">
        <v>873</v>
      </c>
      <c r="N1517">
        <v>32571.73</v>
      </c>
      <c r="P1517" s="9" t="s">
        <v>26</v>
      </c>
      <c r="Q1517" s="2">
        <v>240</v>
      </c>
      <c r="R1517" s="12">
        <v>4</v>
      </c>
      <c r="S1517" s="12">
        <v>25</v>
      </c>
      <c r="T1517" s="12">
        <v>20</v>
      </c>
      <c r="U1517" s="12">
        <v>258</v>
      </c>
      <c r="V1517" s="12">
        <v>42161.666666666664</v>
      </c>
    </row>
    <row r="1518" spans="1:22" x14ac:dyDescent="0.25">
      <c r="A1518" t="s">
        <v>151</v>
      </c>
      <c r="B1518" t="s">
        <v>152</v>
      </c>
      <c r="C1518">
        <v>2015</v>
      </c>
      <c r="D1518">
        <v>170</v>
      </c>
      <c r="E1518">
        <v>4</v>
      </c>
      <c r="F1518" t="s">
        <v>25</v>
      </c>
      <c r="G1518" t="s">
        <v>28</v>
      </c>
      <c r="H1518">
        <v>2</v>
      </c>
      <c r="I1518" t="s">
        <v>18</v>
      </c>
      <c r="J1518" t="s">
        <v>21</v>
      </c>
      <c r="K1518">
        <v>32</v>
      </c>
      <c r="L1518">
        <v>24</v>
      </c>
      <c r="M1518">
        <v>873</v>
      </c>
      <c r="N1518">
        <v>28952.080000000002</v>
      </c>
      <c r="P1518" s="10" t="s">
        <v>25</v>
      </c>
      <c r="Q1518" s="2">
        <v>240</v>
      </c>
      <c r="R1518" s="12">
        <v>4</v>
      </c>
      <c r="S1518" s="12">
        <v>25</v>
      </c>
      <c r="T1518" s="12">
        <v>20</v>
      </c>
      <c r="U1518" s="12">
        <v>258</v>
      </c>
      <c r="V1518" s="12">
        <v>42161.666666666664</v>
      </c>
    </row>
    <row r="1519" spans="1:22" x14ac:dyDescent="0.25">
      <c r="A1519" t="s">
        <v>151</v>
      </c>
      <c r="B1519" t="s">
        <v>152</v>
      </c>
      <c r="C1519">
        <v>2015</v>
      </c>
      <c r="D1519">
        <v>210</v>
      </c>
      <c r="E1519">
        <v>4</v>
      </c>
      <c r="F1519" t="s">
        <v>16</v>
      </c>
      <c r="G1519" t="s">
        <v>28</v>
      </c>
      <c r="H1519">
        <v>2</v>
      </c>
      <c r="I1519" t="s">
        <v>18</v>
      </c>
      <c r="J1519" t="s">
        <v>21</v>
      </c>
      <c r="K1519">
        <v>31</v>
      </c>
      <c r="L1519">
        <v>23</v>
      </c>
      <c r="M1519">
        <v>873</v>
      </c>
      <c r="N1519">
        <v>36067.29</v>
      </c>
      <c r="P1519" s="4" t="s">
        <v>241</v>
      </c>
      <c r="Q1519" s="2">
        <v>552</v>
      </c>
      <c r="R1519" s="12">
        <v>6.2</v>
      </c>
      <c r="S1519" s="12">
        <v>26.173684210526314</v>
      </c>
      <c r="T1519" s="12">
        <v>20.6</v>
      </c>
      <c r="U1519" s="12">
        <v>454</v>
      </c>
      <c r="V1519" s="12">
        <v>53989.879315789476</v>
      </c>
    </row>
    <row r="1520" spans="1:22" x14ac:dyDescent="0.25">
      <c r="A1520" t="s">
        <v>151</v>
      </c>
      <c r="B1520" t="s">
        <v>152</v>
      </c>
      <c r="C1520">
        <v>2016</v>
      </c>
      <c r="D1520">
        <v>210</v>
      </c>
      <c r="E1520">
        <v>4</v>
      </c>
      <c r="F1520" t="s">
        <v>16</v>
      </c>
      <c r="G1520" t="s">
        <v>28</v>
      </c>
      <c r="H1520">
        <v>2</v>
      </c>
      <c r="I1520" t="s">
        <v>18</v>
      </c>
      <c r="J1520" t="s">
        <v>21</v>
      </c>
      <c r="K1520">
        <v>31</v>
      </c>
      <c r="L1520">
        <v>23</v>
      </c>
      <c r="M1520">
        <v>873</v>
      </c>
      <c r="N1520">
        <v>30424.63</v>
      </c>
      <c r="P1520" s="5">
        <v>2000</v>
      </c>
      <c r="Q1520" s="2">
        <v>300</v>
      </c>
      <c r="R1520" s="12">
        <v>7.5</v>
      </c>
      <c r="S1520" s="12">
        <v>22.5</v>
      </c>
      <c r="T1520" s="12">
        <v>16.25</v>
      </c>
      <c r="U1520" s="12">
        <v>454</v>
      </c>
      <c r="V1520" s="12">
        <v>6202.02</v>
      </c>
    </row>
    <row r="1521" spans="1:22" x14ac:dyDescent="0.25">
      <c r="A1521" t="s">
        <v>151</v>
      </c>
      <c r="B1521" t="s">
        <v>152</v>
      </c>
      <c r="C1521">
        <v>2016</v>
      </c>
      <c r="D1521">
        <v>170</v>
      </c>
      <c r="E1521">
        <v>4</v>
      </c>
      <c r="F1521" t="s">
        <v>25</v>
      </c>
      <c r="G1521" t="s">
        <v>28</v>
      </c>
      <c r="H1521">
        <v>2</v>
      </c>
      <c r="I1521" t="s">
        <v>18</v>
      </c>
      <c r="J1521" t="s">
        <v>21</v>
      </c>
      <c r="K1521">
        <v>34</v>
      </c>
      <c r="L1521">
        <v>25</v>
      </c>
      <c r="M1521">
        <v>873</v>
      </c>
      <c r="N1521">
        <v>28667.99</v>
      </c>
      <c r="P1521" s="6" t="s">
        <v>29</v>
      </c>
      <c r="Q1521" s="2">
        <v>300</v>
      </c>
      <c r="R1521" s="12">
        <v>7.5</v>
      </c>
      <c r="S1521" s="12">
        <v>22.5</v>
      </c>
      <c r="T1521" s="12">
        <v>16.25</v>
      </c>
      <c r="U1521" s="12">
        <v>454</v>
      </c>
      <c r="V1521" s="12">
        <v>6202.02</v>
      </c>
    </row>
    <row r="1522" spans="1:22" x14ac:dyDescent="0.25">
      <c r="A1522" t="s">
        <v>151</v>
      </c>
      <c r="B1522" t="s">
        <v>152</v>
      </c>
      <c r="C1522">
        <v>2016</v>
      </c>
      <c r="D1522">
        <v>210</v>
      </c>
      <c r="E1522">
        <v>4</v>
      </c>
      <c r="F1522" t="s">
        <v>16</v>
      </c>
      <c r="G1522" t="s">
        <v>28</v>
      </c>
      <c r="H1522">
        <v>2</v>
      </c>
      <c r="I1522" t="s">
        <v>18</v>
      </c>
      <c r="J1522" t="s">
        <v>21</v>
      </c>
      <c r="K1522">
        <v>31</v>
      </c>
      <c r="L1522">
        <v>23</v>
      </c>
      <c r="M1522">
        <v>873</v>
      </c>
      <c r="N1522">
        <v>35694.559999999998</v>
      </c>
      <c r="P1522" s="7" t="s">
        <v>19</v>
      </c>
      <c r="Q1522" s="2">
        <v>290</v>
      </c>
      <c r="R1522" s="12">
        <v>7</v>
      </c>
      <c r="S1522" s="12">
        <v>22.5</v>
      </c>
      <c r="T1522" s="12">
        <v>16.5</v>
      </c>
      <c r="U1522" s="12">
        <v>454</v>
      </c>
      <c r="V1522" s="12">
        <v>5998.4650000000001</v>
      </c>
    </row>
    <row r="1523" spans="1:22" x14ac:dyDescent="0.25">
      <c r="A1523" t="s">
        <v>151</v>
      </c>
      <c r="B1523" t="s">
        <v>152</v>
      </c>
      <c r="C1523">
        <v>2016</v>
      </c>
      <c r="D1523">
        <v>210</v>
      </c>
      <c r="E1523">
        <v>4</v>
      </c>
      <c r="F1523" t="s">
        <v>41</v>
      </c>
      <c r="G1523" t="s">
        <v>28</v>
      </c>
      <c r="H1523">
        <v>2</v>
      </c>
      <c r="I1523" t="s">
        <v>18</v>
      </c>
      <c r="J1523" t="s">
        <v>21</v>
      </c>
      <c r="K1523">
        <v>31</v>
      </c>
      <c r="L1523">
        <v>23</v>
      </c>
      <c r="M1523">
        <v>873</v>
      </c>
      <c r="N1523">
        <v>33365.99</v>
      </c>
      <c r="P1523" s="8" t="s">
        <v>659</v>
      </c>
      <c r="Q1523" s="2">
        <v>225</v>
      </c>
      <c r="R1523" s="12">
        <v>6</v>
      </c>
      <c r="S1523" s="12">
        <v>22</v>
      </c>
      <c r="T1523" s="12">
        <v>17</v>
      </c>
      <c r="U1523" s="12">
        <v>454</v>
      </c>
      <c r="V1523" s="12">
        <v>5728.01</v>
      </c>
    </row>
    <row r="1524" spans="1:22" x14ac:dyDescent="0.25">
      <c r="A1524" t="s">
        <v>151</v>
      </c>
      <c r="B1524" t="s">
        <v>152</v>
      </c>
      <c r="C1524">
        <v>2016</v>
      </c>
      <c r="D1524">
        <v>170</v>
      </c>
      <c r="E1524">
        <v>4</v>
      </c>
      <c r="F1524" t="s">
        <v>25</v>
      </c>
      <c r="G1524" t="s">
        <v>28</v>
      </c>
      <c r="H1524">
        <v>2</v>
      </c>
      <c r="I1524" t="s">
        <v>18</v>
      </c>
      <c r="J1524" t="s">
        <v>21</v>
      </c>
      <c r="K1524">
        <v>34</v>
      </c>
      <c r="L1524">
        <v>25</v>
      </c>
      <c r="M1524">
        <v>873</v>
      </c>
      <c r="N1524">
        <v>28667.99</v>
      </c>
      <c r="P1524" s="9" t="s">
        <v>17</v>
      </c>
      <c r="Q1524" s="2">
        <v>225</v>
      </c>
      <c r="R1524" s="12">
        <v>6</v>
      </c>
      <c r="S1524" s="12">
        <v>22</v>
      </c>
      <c r="T1524" s="12">
        <v>17</v>
      </c>
      <c r="U1524" s="12">
        <v>454</v>
      </c>
      <c r="V1524" s="12">
        <v>5728.01</v>
      </c>
    </row>
    <row r="1525" spans="1:22" x14ac:dyDescent="0.25">
      <c r="A1525" t="s">
        <v>151</v>
      </c>
      <c r="B1525" t="s">
        <v>152</v>
      </c>
      <c r="C1525">
        <v>2016</v>
      </c>
      <c r="D1525">
        <v>210</v>
      </c>
      <c r="E1525">
        <v>4</v>
      </c>
      <c r="F1525" t="s">
        <v>16</v>
      </c>
      <c r="G1525" t="s">
        <v>28</v>
      </c>
      <c r="H1525">
        <v>2</v>
      </c>
      <c r="I1525" t="s">
        <v>18</v>
      </c>
      <c r="J1525" t="s">
        <v>21</v>
      </c>
      <c r="K1525">
        <v>31</v>
      </c>
      <c r="L1525">
        <v>23</v>
      </c>
      <c r="M1525">
        <v>873</v>
      </c>
      <c r="N1525">
        <v>32242.55</v>
      </c>
      <c r="P1525" s="10" t="s">
        <v>25</v>
      </c>
      <c r="Q1525" s="2">
        <v>225</v>
      </c>
      <c r="R1525" s="12">
        <v>6</v>
      </c>
      <c r="S1525" s="12">
        <v>22</v>
      </c>
      <c r="T1525" s="12">
        <v>17</v>
      </c>
      <c r="U1525" s="12">
        <v>454</v>
      </c>
      <c r="V1525" s="12">
        <v>5728.01</v>
      </c>
    </row>
    <row r="1526" spans="1:22" x14ac:dyDescent="0.25">
      <c r="A1526" t="s">
        <v>151</v>
      </c>
      <c r="B1526" t="s">
        <v>152</v>
      </c>
      <c r="C1526">
        <v>2016</v>
      </c>
      <c r="D1526">
        <v>170</v>
      </c>
      <c r="E1526">
        <v>4</v>
      </c>
      <c r="F1526" t="s">
        <v>25</v>
      </c>
      <c r="G1526" t="s">
        <v>28</v>
      </c>
      <c r="H1526">
        <v>2</v>
      </c>
      <c r="I1526" t="s">
        <v>18</v>
      </c>
      <c r="J1526" t="s">
        <v>21</v>
      </c>
      <c r="K1526">
        <v>34</v>
      </c>
      <c r="L1526">
        <v>25</v>
      </c>
      <c r="M1526">
        <v>873</v>
      </c>
      <c r="N1526">
        <v>31149.759999999998</v>
      </c>
      <c r="P1526" s="8" t="s">
        <v>660</v>
      </c>
      <c r="Q1526" s="2">
        <v>290</v>
      </c>
      <c r="R1526" s="12">
        <v>8</v>
      </c>
      <c r="S1526" s="12">
        <v>23</v>
      </c>
      <c r="T1526" s="12">
        <v>16</v>
      </c>
      <c r="U1526" s="12">
        <v>454</v>
      </c>
      <c r="V1526" s="12">
        <v>6268.92</v>
      </c>
    </row>
    <row r="1527" spans="1:22" x14ac:dyDescent="0.25">
      <c r="A1527" t="s">
        <v>151</v>
      </c>
      <c r="B1527" t="s">
        <v>152</v>
      </c>
      <c r="C1527">
        <v>2016</v>
      </c>
      <c r="D1527">
        <v>170</v>
      </c>
      <c r="E1527">
        <v>4</v>
      </c>
      <c r="F1527" t="s">
        <v>25</v>
      </c>
      <c r="G1527" t="s">
        <v>28</v>
      </c>
      <c r="H1527">
        <v>2</v>
      </c>
      <c r="I1527" t="s">
        <v>18</v>
      </c>
      <c r="J1527" t="s">
        <v>21</v>
      </c>
      <c r="K1527">
        <v>34</v>
      </c>
      <c r="L1527">
        <v>25</v>
      </c>
      <c r="M1527">
        <v>873</v>
      </c>
      <c r="N1527">
        <v>26548.79</v>
      </c>
      <c r="P1527" s="9" t="s">
        <v>17</v>
      </c>
      <c r="Q1527" s="2">
        <v>290</v>
      </c>
      <c r="R1527" s="12">
        <v>8</v>
      </c>
      <c r="S1527" s="12">
        <v>23</v>
      </c>
      <c r="T1527" s="12">
        <v>16</v>
      </c>
      <c r="U1527" s="12">
        <v>454</v>
      </c>
      <c r="V1527" s="12">
        <v>6268.92</v>
      </c>
    </row>
    <row r="1528" spans="1:22" x14ac:dyDescent="0.25">
      <c r="A1528" t="s">
        <v>151</v>
      </c>
      <c r="B1528" t="s">
        <v>152</v>
      </c>
      <c r="C1528">
        <v>2016</v>
      </c>
      <c r="D1528">
        <v>210</v>
      </c>
      <c r="E1528">
        <v>4</v>
      </c>
      <c r="F1528" t="s">
        <v>41</v>
      </c>
      <c r="G1528" t="s">
        <v>28</v>
      </c>
      <c r="H1528">
        <v>2</v>
      </c>
      <c r="I1528" t="s">
        <v>18</v>
      </c>
      <c r="J1528" t="s">
        <v>21</v>
      </c>
      <c r="K1528">
        <v>31</v>
      </c>
      <c r="L1528">
        <v>23</v>
      </c>
      <c r="M1528">
        <v>873</v>
      </c>
      <c r="N1528">
        <v>36817.99</v>
      </c>
      <c r="P1528" s="10" t="s">
        <v>25</v>
      </c>
      <c r="Q1528" s="2">
        <v>290</v>
      </c>
      <c r="R1528" s="12">
        <v>8</v>
      </c>
      <c r="S1528" s="12">
        <v>23</v>
      </c>
      <c r="T1528" s="12">
        <v>16</v>
      </c>
      <c r="U1528" s="12">
        <v>454</v>
      </c>
      <c r="V1528" s="12">
        <v>6268.92</v>
      </c>
    </row>
    <row r="1529" spans="1:22" x14ac:dyDescent="0.25">
      <c r="A1529" t="s">
        <v>151</v>
      </c>
      <c r="B1529" t="s">
        <v>152</v>
      </c>
      <c r="C1529">
        <v>2016</v>
      </c>
      <c r="D1529">
        <v>210</v>
      </c>
      <c r="E1529">
        <v>4</v>
      </c>
      <c r="F1529" t="s">
        <v>41</v>
      </c>
      <c r="G1529" t="s">
        <v>28</v>
      </c>
      <c r="H1529">
        <v>2</v>
      </c>
      <c r="I1529" t="s">
        <v>18</v>
      </c>
      <c r="J1529" t="s">
        <v>21</v>
      </c>
      <c r="K1529">
        <v>31</v>
      </c>
      <c r="L1529">
        <v>23</v>
      </c>
      <c r="M1529">
        <v>873</v>
      </c>
      <c r="N1529">
        <v>31548.07</v>
      </c>
      <c r="P1529" s="7" t="s">
        <v>30</v>
      </c>
      <c r="Q1529" s="2">
        <v>300</v>
      </c>
      <c r="R1529" s="12">
        <v>8</v>
      </c>
      <c r="S1529" s="12">
        <v>22.5</v>
      </c>
      <c r="T1529" s="12">
        <v>16</v>
      </c>
      <c r="U1529" s="12">
        <v>454</v>
      </c>
      <c r="V1529" s="12">
        <v>6405.5750000000007</v>
      </c>
    </row>
    <row r="1530" spans="1:22" x14ac:dyDescent="0.25">
      <c r="A1530" t="s">
        <v>151</v>
      </c>
      <c r="B1530" t="s">
        <v>152</v>
      </c>
      <c r="C1530">
        <v>2016</v>
      </c>
      <c r="D1530">
        <v>210</v>
      </c>
      <c r="E1530">
        <v>4</v>
      </c>
      <c r="F1530" t="s">
        <v>41</v>
      </c>
      <c r="G1530" t="s">
        <v>28</v>
      </c>
      <c r="H1530">
        <v>2</v>
      </c>
      <c r="I1530" t="s">
        <v>18</v>
      </c>
      <c r="J1530" t="s">
        <v>21</v>
      </c>
      <c r="K1530">
        <v>31</v>
      </c>
      <c r="L1530">
        <v>23</v>
      </c>
      <c r="M1530">
        <v>873</v>
      </c>
      <c r="N1530">
        <v>36817.99</v>
      </c>
      <c r="P1530" s="8" t="s">
        <v>408</v>
      </c>
      <c r="Q1530" s="2">
        <v>300</v>
      </c>
      <c r="R1530" s="12">
        <v>8</v>
      </c>
      <c r="S1530" s="12">
        <v>22</v>
      </c>
      <c r="T1530" s="12">
        <v>16</v>
      </c>
      <c r="U1530" s="12">
        <v>454</v>
      </c>
      <c r="V1530" s="12">
        <v>5644.02</v>
      </c>
    </row>
    <row r="1531" spans="1:22" x14ac:dyDescent="0.25">
      <c r="A1531" t="s">
        <v>151</v>
      </c>
      <c r="B1531" t="s">
        <v>152</v>
      </c>
      <c r="C1531">
        <v>2016</v>
      </c>
      <c r="D1531">
        <v>210</v>
      </c>
      <c r="E1531">
        <v>4</v>
      </c>
      <c r="F1531" t="s">
        <v>41</v>
      </c>
      <c r="G1531" t="s">
        <v>28</v>
      </c>
      <c r="H1531">
        <v>2</v>
      </c>
      <c r="I1531" t="s">
        <v>18</v>
      </c>
      <c r="J1531" t="s">
        <v>21</v>
      </c>
      <c r="K1531">
        <v>31</v>
      </c>
      <c r="L1531">
        <v>23</v>
      </c>
      <c r="M1531">
        <v>873</v>
      </c>
      <c r="N1531">
        <v>33365.99</v>
      </c>
      <c r="P1531" s="9" t="s">
        <v>17</v>
      </c>
      <c r="Q1531" s="2">
        <v>300</v>
      </c>
      <c r="R1531" s="12">
        <v>8</v>
      </c>
      <c r="S1531" s="12">
        <v>22</v>
      </c>
      <c r="T1531" s="12">
        <v>16</v>
      </c>
      <c r="U1531" s="12">
        <v>454</v>
      </c>
      <c r="V1531" s="12">
        <v>5644.02</v>
      </c>
    </row>
    <row r="1532" spans="1:22" x14ac:dyDescent="0.25">
      <c r="A1532" t="s">
        <v>151</v>
      </c>
      <c r="B1532" t="s">
        <v>152</v>
      </c>
      <c r="C1532">
        <v>2016</v>
      </c>
      <c r="D1532">
        <v>170</v>
      </c>
      <c r="E1532">
        <v>4</v>
      </c>
      <c r="F1532" t="s">
        <v>25</v>
      </c>
      <c r="G1532" t="s">
        <v>28</v>
      </c>
      <c r="H1532">
        <v>2</v>
      </c>
      <c r="I1532" t="s">
        <v>18</v>
      </c>
      <c r="J1532" t="s">
        <v>21</v>
      </c>
      <c r="K1532">
        <v>34</v>
      </c>
      <c r="L1532">
        <v>25</v>
      </c>
      <c r="M1532">
        <v>873</v>
      </c>
      <c r="N1532">
        <v>26033.03</v>
      </c>
      <c r="P1532" s="10" t="s">
        <v>25</v>
      </c>
      <c r="Q1532" s="2">
        <v>300</v>
      </c>
      <c r="R1532" s="12">
        <v>8</v>
      </c>
      <c r="S1532" s="12">
        <v>22</v>
      </c>
      <c r="T1532" s="12">
        <v>16</v>
      </c>
      <c r="U1532" s="12">
        <v>454</v>
      </c>
      <c r="V1532" s="12">
        <v>5644.02</v>
      </c>
    </row>
    <row r="1533" spans="1:22" x14ac:dyDescent="0.25">
      <c r="A1533" t="s">
        <v>151</v>
      </c>
      <c r="B1533" t="s">
        <v>152</v>
      </c>
      <c r="C1533">
        <v>2016</v>
      </c>
      <c r="D1533">
        <v>210</v>
      </c>
      <c r="E1533">
        <v>4</v>
      </c>
      <c r="F1533" t="s">
        <v>16</v>
      </c>
      <c r="G1533" t="s">
        <v>28</v>
      </c>
      <c r="H1533">
        <v>2</v>
      </c>
      <c r="I1533" t="s">
        <v>18</v>
      </c>
      <c r="J1533" t="s">
        <v>21</v>
      </c>
      <c r="K1533">
        <v>31</v>
      </c>
      <c r="L1533">
        <v>23</v>
      </c>
      <c r="M1533">
        <v>873</v>
      </c>
      <c r="N1533">
        <v>35694.559999999998</v>
      </c>
      <c r="P1533" s="8" t="s">
        <v>475</v>
      </c>
      <c r="Q1533" s="2">
        <v>290</v>
      </c>
      <c r="R1533" s="12">
        <v>8</v>
      </c>
      <c r="S1533" s="12">
        <v>23</v>
      </c>
      <c r="T1533" s="12">
        <v>16</v>
      </c>
      <c r="U1533" s="12">
        <v>454</v>
      </c>
      <c r="V1533" s="12">
        <v>7167.13</v>
      </c>
    </row>
    <row r="1534" spans="1:22" x14ac:dyDescent="0.25">
      <c r="A1534" t="s">
        <v>151</v>
      </c>
      <c r="B1534" t="s">
        <v>152</v>
      </c>
      <c r="C1534">
        <v>2016</v>
      </c>
      <c r="D1534">
        <v>210</v>
      </c>
      <c r="E1534">
        <v>4</v>
      </c>
      <c r="F1534" t="s">
        <v>16</v>
      </c>
      <c r="G1534" t="s">
        <v>28</v>
      </c>
      <c r="H1534">
        <v>2</v>
      </c>
      <c r="I1534" t="s">
        <v>18</v>
      </c>
      <c r="J1534" t="s">
        <v>21</v>
      </c>
      <c r="K1534">
        <v>31</v>
      </c>
      <c r="L1534">
        <v>23</v>
      </c>
      <c r="M1534">
        <v>873</v>
      </c>
      <c r="N1534">
        <v>30424.63</v>
      </c>
      <c r="P1534" s="9" t="s">
        <v>17</v>
      </c>
      <c r="Q1534" s="2">
        <v>290</v>
      </c>
      <c r="R1534" s="12">
        <v>8</v>
      </c>
      <c r="S1534" s="12">
        <v>23</v>
      </c>
      <c r="T1534" s="12">
        <v>16</v>
      </c>
      <c r="U1534" s="12">
        <v>454</v>
      </c>
      <c r="V1534" s="12">
        <v>7167.13</v>
      </c>
    </row>
    <row r="1535" spans="1:22" x14ac:dyDescent="0.25">
      <c r="A1535" t="s">
        <v>151</v>
      </c>
      <c r="B1535" t="s">
        <v>152</v>
      </c>
      <c r="C1535">
        <v>2016</v>
      </c>
      <c r="D1535">
        <v>210</v>
      </c>
      <c r="E1535">
        <v>4</v>
      </c>
      <c r="F1535" t="s">
        <v>41</v>
      </c>
      <c r="G1535" t="s">
        <v>28</v>
      </c>
      <c r="H1535">
        <v>2</v>
      </c>
      <c r="I1535" t="s">
        <v>18</v>
      </c>
      <c r="J1535" t="s">
        <v>21</v>
      </c>
      <c r="K1535">
        <v>31</v>
      </c>
      <c r="L1535">
        <v>23</v>
      </c>
      <c r="M1535">
        <v>873</v>
      </c>
      <c r="N1535">
        <v>31548.07</v>
      </c>
      <c r="P1535" s="10" t="s">
        <v>25</v>
      </c>
      <c r="Q1535" s="2">
        <v>290</v>
      </c>
      <c r="R1535" s="12">
        <v>8</v>
      </c>
      <c r="S1535" s="12">
        <v>23</v>
      </c>
      <c r="T1535" s="12">
        <v>16</v>
      </c>
      <c r="U1535" s="12">
        <v>454</v>
      </c>
      <c r="V1535" s="12">
        <v>7167.13</v>
      </c>
    </row>
    <row r="1536" spans="1:22" x14ac:dyDescent="0.25">
      <c r="A1536" t="s">
        <v>151</v>
      </c>
      <c r="B1536" t="s">
        <v>152</v>
      </c>
      <c r="C1536">
        <v>2016</v>
      </c>
      <c r="D1536">
        <v>170</v>
      </c>
      <c r="E1536">
        <v>4</v>
      </c>
      <c r="F1536" t="s">
        <v>25</v>
      </c>
      <c r="G1536" t="s">
        <v>28</v>
      </c>
      <c r="H1536">
        <v>2</v>
      </c>
      <c r="I1536" t="s">
        <v>18</v>
      </c>
      <c r="J1536" t="s">
        <v>21</v>
      </c>
      <c r="K1536">
        <v>34</v>
      </c>
      <c r="L1536">
        <v>25</v>
      </c>
      <c r="M1536">
        <v>873</v>
      </c>
      <c r="N1536">
        <v>31149.759999999998</v>
      </c>
      <c r="P1536" s="5">
        <v>2001</v>
      </c>
      <c r="Q1536" s="2">
        <v>220</v>
      </c>
      <c r="R1536" s="12">
        <v>6</v>
      </c>
      <c r="S1536" s="12">
        <v>22</v>
      </c>
      <c r="T1536" s="12">
        <v>16.666666666666668</v>
      </c>
      <c r="U1536" s="12">
        <v>454</v>
      </c>
      <c r="V1536" s="12">
        <v>46673.376666666671</v>
      </c>
    </row>
    <row r="1537" spans="1:22" x14ac:dyDescent="0.25">
      <c r="A1537" t="s">
        <v>151</v>
      </c>
      <c r="B1537" t="s">
        <v>152</v>
      </c>
      <c r="C1537">
        <v>2016</v>
      </c>
      <c r="D1537">
        <v>210</v>
      </c>
      <c r="E1537">
        <v>4</v>
      </c>
      <c r="F1537" t="s">
        <v>16</v>
      </c>
      <c r="G1537" t="s">
        <v>28</v>
      </c>
      <c r="H1537">
        <v>2</v>
      </c>
      <c r="I1537" t="s">
        <v>18</v>
      </c>
      <c r="J1537" t="s">
        <v>21</v>
      </c>
      <c r="K1537">
        <v>31</v>
      </c>
      <c r="L1537">
        <v>23</v>
      </c>
      <c r="M1537">
        <v>873</v>
      </c>
      <c r="N1537">
        <v>32242.55</v>
      </c>
      <c r="P1537" s="6" t="s">
        <v>29</v>
      </c>
      <c r="Q1537" s="2">
        <v>220</v>
      </c>
      <c r="R1537" s="12">
        <v>6</v>
      </c>
      <c r="S1537" s="12">
        <v>22</v>
      </c>
      <c r="T1537" s="12">
        <v>16.666666666666668</v>
      </c>
      <c r="U1537" s="12">
        <v>454</v>
      </c>
      <c r="V1537" s="12">
        <v>46673.376666666671</v>
      </c>
    </row>
    <row r="1538" spans="1:22" x14ac:dyDescent="0.25">
      <c r="A1538" t="s">
        <v>151</v>
      </c>
      <c r="B1538" t="s">
        <v>152</v>
      </c>
      <c r="C1538">
        <v>2016</v>
      </c>
      <c r="D1538">
        <v>170</v>
      </c>
      <c r="E1538">
        <v>4</v>
      </c>
      <c r="F1538" t="s">
        <v>25</v>
      </c>
      <c r="G1538" t="s">
        <v>28</v>
      </c>
      <c r="H1538">
        <v>2</v>
      </c>
      <c r="I1538" t="s">
        <v>18</v>
      </c>
      <c r="J1538" t="s">
        <v>21</v>
      </c>
      <c r="K1538">
        <v>34</v>
      </c>
      <c r="L1538">
        <v>25</v>
      </c>
      <c r="M1538">
        <v>873</v>
      </c>
      <c r="N1538">
        <v>26033.03</v>
      </c>
      <c r="P1538" s="7" t="s">
        <v>51</v>
      </c>
      <c r="Q1538" s="2">
        <v>220</v>
      </c>
      <c r="R1538" s="12">
        <v>6</v>
      </c>
      <c r="S1538" s="12">
        <v>21</v>
      </c>
      <c r="T1538" s="12">
        <v>16.5</v>
      </c>
      <c r="U1538" s="12">
        <v>454</v>
      </c>
      <c r="V1538" s="12">
        <v>48207.395000000004</v>
      </c>
    </row>
    <row r="1539" spans="1:22" x14ac:dyDescent="0.25">
      <c r="A1539" t="s">
        <v>151</v>
      </c>
      <c r="B1539" t="s">
        <v>152</v>
      </c>
      <c r="C1539">
        <v>2016</v>
      </c>
      <c r="D1539">
        <v>170</v>
      </c>
      <c r="E1539">
        <v>4</v>
      </c>
      <c r="F1539" t="s">
        <v>25</v>
      </c>
      <c r="G1539" t="s">
        <v>28</v>
      </c>
      <c r="H1539">
        <v>2</v>
      </c>
      <c r="I1539" t="s">
        <v>18</v>
      </c>
      <c r="J1539" t="s">
        <v>21</v>
      </c>
      <c r="K1539">
        <v>34</v>
      </c>
      <c r="L1539">
        <v>25</v>
      </c>
      <c r="M1539">
        <v>873</v>
      </c>
      <c r="N1539">
        <v>26548.79</v>
      </c>
      <c r="P1539" s="8" t="s">
        <v>633</v>
      </c>
      <c r="Q1539" s="2">
        <v>220</v>
      </c>
      <c r="R1539" s="12">
        <v>6</v>
      </c>
      <c r="S1539" s="12">
        <v>21</v>
      </c>
      <c r="T1539" s="12">
        <v>16.5</v>
      </c>
      <c r="U1539" s="12">
        <v>454</v>
      </c>
      <c r="V1539" s="12">
        <v>48207.395000000004</v>
      </c>
    </row>
    <row r="1540" spans="1:22" x14ac:dyDescent="0.25">
      <c r="A1540" t="s">
        <v>151</v>
      </c>
      <c r="B1540" t="s">
        <v>153</v>
      </c>
      <c r="C1540">
        <v>2015</v>
      </c>
      <c r="D1540">
        <v>150</v>
      </c>
      <c r="E1540">
        <v>4</v>
      </c>
      <c r="F1540" t="s">
        <v>41</v>
      </c>
      <c r="G1540" t="s">
        <v>28</v>
      </c>
      <c r="H1540">
        <v>2</v>
      </c>
      <c r="I1540" t="s">
        <v>18</v>
      </c>
      <c r="J1540" t="s">
        <v>55</v>
      </c>
      <c r="K1540">
        <v>41</v>
      </c>
      <c r="L1540">
        <v>31</v>
      </c>
      <c r="M1540">
        <v>873</v>
      </c>
      <c r="N1540">
        <v>26780.28</v>
      </c>
      <c r="P1540" s="9" t="s">
        <v>52</v>
      </c>
      <c r="Q1540" s="2">
        <v>220</v>
      </c>
      <c r="R1540" s="12">
        <v>6</v>
      </c>
      <c r="S1540" s="12">
        <v>21</v>
      </c>
      <c r="T1540" s="12">
        <v>16</v>
      </c>
      <c r="U1540" s="12">
        <v>454</v>
      </c>
      <c r="V1540" s="12">
        <v>49418.46</v>
      </c>
    </row>
    <row r="1541" spans="1:22" x14ac:dyDescent="0.25">
      <c r="A1541" t="s">
        <v>151</v>
      </c>
      <c r="B1541" t="s">
        <v>153</v>
      </c>
      <c r="C1541">
        <v>2015</v>
      </c>
      <c r="D1541">
        <v>210</v>
      </c>
      <c r="E1541">
        <v>4</v>
      </c>
      <c r="F1541" t="s">
        <v>41</v>
      </c>
      <c r="G1541" t="s">
        <v>28</v>
      </c>
      <c r="H1541">
        <v>2</v>
      </c>
      <c r="I1541" t="s">
        <v>18</v>
      </c>
      <c r="J1541" t="s">
        <v>55</v>
      </c>
      <c r="K1541">
        <v>30</v>
      </c>
      <c r="L1541">
        <v>24</v>
      </c>
      <c r="M1541">
        <v>873</v>
      </c>
      <c r="N1541">
        <v>32706.18</v>
      </c>
      <c r="P1541" s="10" t="s">
        <v>25</v>
      </c>
      <c r="Q1541" s="2">
        <v>220</v>
      </c>
      <c r="R1541" s="12">
        <v>6</v>
      </c>
      <c r="S1541" s="12">
        <v>21</v>
      </c>
      <c r="T1541" s="12">
        <v>16</v>
      </c>
      <c r="U1541" s="12">
        <v>454</v>
      </c>
      <c r="V1541" s="12">
        <v>49418.46</v>
      </c>
    </row>
    <row r="1542" spans="1:22" x14ac:dyDescent="0.25">
      <c r="A1542" t="s">
        <v>151</v>
      </c>
      <c r="B1542" t="s">
        <v>153</v>
      </c>
      <c r="C1542">
        <v>2015</v>
      </c>
      <c r="D1542">
        <v>170</v>
      </c>
      <c r="E1542">
        <v>4</v>
      </c>
      <c r="F1542" t="s">
        <v>25</v>
      </c>
      <c r="G1542" t="s">
        <v>28</v>
      </c>
      <c r="H1542">
        <v>2</v>
      </c>
      <c r="I1542" t="s">
        <v>18</v>
      </c>
      <c r="J1542" t="s">
        <v>55</v>
      </c>
      <c r="K1542">
        <v>33</v>
      </c>
      <c r="L1542">
        <v>25</v>
      </c>
      <c r="M1542">
        <v>873</v>
      </c>
      <c r="N1542">
        <v>20885.41</v>
      </c>
      <c r="P1542" s="9" t="s">
        <v>28</v>
      </c>
      <c r="Q1542" s="2">
        <v>220</v>
      </c>
      <c r="R1542" s="12">
        <v>6</v>
      </c>
      <c r="S1542" s="12">
        <v>21</v>
      </c>
      <c r="T1542" s="12">
        <v>17</v>
      </c>
      <c r="U1542" s="12">
        <v>454</v>
      </c>
      <c r="V1542" s="12">
        <v>46996.33</v>
      </c>
    </row>
    <row r="1543" spans="1:22" x14ac:dyDescent="0.25">
      <c r="A1543" t="s">
        <v>151</v>
      </c>
      <c r="B1543" t="s">
        <v>153</v>
      </c>
      <c r="C1543">
        <v>2015</v>
      </c>
      <c r="D1543">
        <v>170</v>
      </c>
      <c r="E1543">
        <v>4</v>
      </c>
      <c r="F1543" t="s">
        <v>25</v>
      </c>
      <c r="G1543" t="s">
        <v>28</v>
      </c>
      <c r="H1543">
        <v>2</v>
      </c>
      <c r="I1543" t="s">
        <v>18</v>
      </c>
      <c r="J1543" t="s">
        <v>55</v>
      </c>
      <c r="K1543">
        <v>33</v>
      </c>
      <c r="L1543">
        <v>25</v>
      </c>
      <c r="M1543">
        <v>873</v>
      </c>
      <c r="N1543">
        <v>25011.82</v>
      </c>
      <c r="P1543" s="10" t="s">
        <v>25</v>
      </c>
      <c r="Q1543" s="2">
        <v>220</v>
      </c>
      <c r="R1543" s="12">
        <v>6</v>
      </c>
      <c r="S1543" s="12">
        <v>21</v>
      </c>
      <c r="T1543" s="12">
        <v>17</v>
      </c>
      <c r="U1543" s="12">
        <v>454</v>
      </c>
      <c r="V1543" s="12">
        <v>46996.33</v>
      </c>
    </row>
    <row r="1544" spans="1:22" x14ac:dyDescent="0.25">
      <c r="A1544" t="s">
        <v>151</v>
      </c>
      <c r="B1544" t="s">
        <v>153</v>
      </c>
      <c r="C1544">
        <v>2015</v>
      </c>
      <c r="D1544">
        <v>170</v>
      </c>
      <c r="E1544">
        <v>4</v>
      </c>
      <c r="F1544" t="s">
        <v>25</v>
      </c>
      <c r="G1544" t="s">
        <v>28</v>
      </c>
      <c r="H1544">
        <v>2</v>
      </c>
      <c r="I1544" t="s">
        <v>18</v>
      </c>
      <c r="J1544" t="s">
        <v>55</v>
      </c>
      <c r="K1544">
        <v>33</v>
      </c>
      <c r="L1544">
        <v>25</v>
      </c>
      <c r="M1544">
        <v>873</v>
      </c>
      <c r="N1544">
        <v>27907.55</v>
      </c>
      <c r="P1544" s="7" t="s">
        <v>30</v>
      </c>
      <c r="Q1544" s="2">
        <v>210</v>
      </c>
      <c r="R1544" s="12">
        <v>6</v>
      </c>
      <c r="S1544" s="12">
        <v>24</v>
      </c>
      <c r="T1544" s="12">
        <v>17</v>
      </c>
      <c r="U1544" s="12">
        <v>454</v>
      </c>
      <c r="V1544" s="12">
        <v>43605.34</v>
      </c>
    </row>
    <row r="1545" spans="1:22" x14ac:dyDescent="0.25">
      <c r="A1545" t="s">
        <v>151</v>
      </c>
      <c r="B1545" t="s">
        <v>153</v>
      </c>
      <c r="C1545">
        <v>2015</v>
      </c>
      <c r="D1545">
        <v>210</v>
      </c>
      <c r="E1545">
        <v>4</v>
      </c>
      <c r="F1545" t="s">
        <v>16</v>
      </c>
      <c r="G1545" t="s">
        <v>28</v>
      </c>
      <c r="H1545">
        <v>2</v>
      </c>
      <c r="I1545" t="s">
        <v>18</v>
      </c>
      <c r="J1545" t="s">
        <v>55</v>
      </c>
      <c r="K1545">
        <v>31</v>
      </c>
      <c r="L1545">
        <v>23</v>
      </c>
      <c r="M1545">
        <v>873</v>
      </c>
      <c r="N1545">
        <v>31568.57</v>
      </c>
      <c r="P1545" s="8" t="s">
        <v>305</v>
      </c>
      <c r="Q1545" s="2">
        <v>210</v>
      </c>
      <c r="R1545" s="12">
        <v>6</v>
      </c>
      <c r="S1545" s="12">
        <v>24</v>
      </c>
      <c r="T1545" s="12">
        <v>17</v>
      </c>
      <c r="U1545" s="12">
        <v>454</v>
      </c>
      <c r="V1545" s="12">
        <v>43605.34</v>
      </c>
    </row>
    <row r="1546" spans="1:22" x14ac:dyDescent="0.25">
      <c r="A1546" t="s">
        <v>151</v>
      </c>
      <c r="B1546" t="s">
        <v>153</v>
      </c>
      <c r="C1546">
        <v>2015</v>
      </c>
      <c r="D1546">
        <v>170</v>
      </c>
      <c r="E1546">
        <v>4</v>
      </c>
      <c r="F1546" t="s">
        <v>25</v>
      </c>
      <c r="G1546" t="s">
        <v>28</v>
      </c>
      <c r="H1546">
        <v>2</v>
      </c>
      <c r="I1546" t="s">
        <v>18</v>
      </c>
      <c r="J1546" t="s">
        <v>55</v>
      </c>
      <c r="K1546">
        <v>33</v>
      </c>
      <c r="L1546">
        <v>25</v>
      </c>
      <c r="M1546">
        <v>873</v>
      </c>
      <c r="N1546">
        <v>27090.54</v>
      </c>
      <c r="P1546" s="9" t="s">
        <v>28</v>
      </c>
      <c r="Q1546" s="2">
        <v>210</v>
      </c>
      <c r="R1546" s="12">
        <v>6</v>
      </c>
      <c r="S1546" s="12">
        <v>24</v>
      </c>
      <c r="T1546" s="12">
        <v>17</v>
      </c>
      <c r="U1546" s="12">
        <v>454</v>
      </c>
      <c r="V1546" s="12">
        <v>43605.34</v>
      </c>
    </row>
    <row r="1547" spans="1:22" x14ac:dyDescent="0.25">
      <c r="A1547" t="s">
        <v>151</v>
      </c>
      <c r="B1547" t="s">
        <v>153</v>
      </c>
      <c r="C1547">
        <v>2015</v>
      </c>
      <c r="D1547">
        <v>210</v>
      </c>
      <c r="E1547">
        <v>4</v>
      </c>
      <c r="F1547" t="s">
        <v>16</v>
      </c>
      <c r="G1547" t="s">
        <v>28</v>
      </c>
      <c r="H1547">
        <v>2</v>
      </c>
      <c r="I1547" t="s">
        <v>18</v>
      </c>
      <c r="J1547" t="s">
        <v>55</v>
      </c>
      <c r="K1547">
        <v>31</v>
      </c>
      <c r="L1547">
        <v>23</v>
      </c>
      <c r="M1547">
        <v>873</v>
      </c>
      <c r="N1547">
        <v>31568.57</v>
      </c>
      <c r="P1547" s="10" t="s">
        <v>25</v>
      </c>
      <c r="Q1547" s="2">
        <v>210</v>
      </c>
      <c r="R1547" s="12">
        <v>6</v>
      </c>
      <c r="S1547" s="12">
        <v>24</v>
      </c>
      <c r="T1547" s="12">
        <v>17</v>
      </c>
      <c r="U1547" s="12">
        <v>454</v>
      </c>
      <c r="V1547" s="12">
        <v>43605.34</v>
      </c>
    </row>
    <row r="1548" spans="1:22" x14ac:dyDescent="0.25">
      <c r="A1548" t="s">
        <v>151</v>
      </c>
      <c r="B1548" t="s">
        <v>153</v>
      </c>
      <c r="C1548">
        <v>2015</v>
      </c>
      <c r="D1548">
        <v>210</v>
      </c>
      <c r="E1548">
        <v>4</v>
      </c>
      <c r="F1548" t="s">
        <v>41</v>
      </c>
      <c r="G1548" t="s">
        <v>28</v>
      </c>
      <c r="H1548">
        <v>2</v>
      </c>
      <c r="I1548" t="s">
        <v>18</v>
      </c>
      <c r="J1548" t="s">
        <v>55</v>
      </c>
      <c r="K1548">
        <v>30</v>
      </c>
      <c r="L1548">
        <v>24</v>
      </c>
      <c r="M1548">
        <v>873</v>
      </c>
      <c r="N1548">
        <v>32706.18</v>
      </c>
      <c r="P1548" s="5">
        <v>2002</v>
      </c>
      <c r="Q1548" s="2">
        <v>220</v>
      </c>
      <c r="R1548" s="12">
        <v>6</v>
      </c>
      <c r="S1548" s="12">
        <v>23</v>
      </c>
      <c r="T1548" s="12">
        <v>17</v>
      </c>
      <c r="U1548" s="12">
        <v>454</v>
      </c>
      <c r="V1548" s="12">
        <v>45946.943333333336</v>
      </c>
    </row>
    <row r="1549" spans="1:22" x14ac:dyDescent="0.25">
      <c r="A1549" t="s">
        <v>151</v>
      </c>
      <c r="B1549" t="s">
        <v>153</v>
      </c>
      <c r="C1549">
        <v>2015</v>
      </c>
      <c r="D1549">
        <v>170</v>
      </c>
      <c r="E1549">
        <v>4</v>
      </c>
      <c r="F1549" t="s">
        <v>25</v>
      </c>
      <c r="G1549" t="s">
        <v>28</v>
      </c>
      <c r="H1549">
        <v>2</v>
      </c>
      <c r="I1549" t="s">
        <v>18</v>
      </c>
      <c r="J1549" t="s">
        <v>55</v>
      </c>
      <c r="K1549">
        <v>33</v>
      </c>
      <c r="L1549">
        <v>25</v>
      </c>
      <c r="M1549">
        <v>873</v>
      </c>
      <c r="N1549">
        <v>27090.54</v>
      </c>
      <c r="P1549" s="6" t="s">
        <v>29</v>
      </c>
      <c r="Q1549" s="2">
        <v>220</v>
      </c>
      <c r="R1549" s="12">
        <v>6</v>
      </c>
      <c r="S1549" s="12">
        <v>23</v>
      </c>
      <c r="T1549" s="12">
        <v>17</v>
      </c>
      <c r="U1549" s="12">
        <v>454</v>
      </c>
      <c r="V1549" s="12">
        <v>45946.943333333336</v>
      </c>
    </row>
    <row r="1550" spans="1:22" x14ac:dyDescent="0.25">
      <c r="A1550" t="s">
        <v>151</v>
      </c>
      <c r="B1550" t="s">
        <v>153</v>
      </c>
      <c r="C1550">
        <v>2015</v>
      </c>
      <c r="D1550">
        <v>170</v>
      </c>
      <c r="E1550">
        <v>4</v>
      </c>
      <c r="F1550" t="s">
        <v>16</v>
      </c>
      <c r="G1550" t="s">
        <v>28</v>
      </c>
      <c r="H1550">
        <v>2</v>
      </c>
      <c r="I1550" t="s">
        <v>18</v>
      </c>
      <c r="J1550" t="s">
        <v>55</v>
      </c>
      <c r="K1550">
        <v>33</v>
      </c>
      <c r="L1550">
        <v>24</v>
      </c>
      <c r="M1550">
        <v>873</v>
      </c>
      <c r="N1550">
        <v>23874.22</v>
      </c>
      <c r="P1550" s="7" t="s">
        <v>51</v>
      </c>
      <c r="Q1550" s="2">
        <v>220</v>
      </c>
      <c r="R1550" s="12">
        <v>6</v>
      </c>
      <c r="S1550" s="12">
        <v>21</v>
      </c>
      <c r="T1550" s="12">
        <v>16.5</v>
      </c>
      <c r="U1550" s="12">
        <v>454</v>
      </c>
      <c r="V1550" s="12">
        <v>47457.085000000006</v>
      </c>
    </row>
    <row r="1551" spans="1:22" x14ac:dyDescent="0.25">
      <c r="A1551" t="s">
        <v>151</v>
      </c>
      <c r="B1551" t="s">
        <v>153</v>
      </c>
      <c r="C1551">
        <v>2015</v>
      </c>
      <c r="D1551">
        <v>170</v>
      </c>
      <c r="E1551">
        <v>4</v>
      </c>
      <c r="F1551" t="s">
        <v>25</v>
      </c>
      <c r="G1551" t="s">
        <v>28</v>
      </c>
      <c r="H1551">
        <v>2</v>
      </c>
      <c r="I1551" t="s">
        <v>18</v>
      </c>
      <c r="J1551" t="s">
        <v>55</v>
      </c>
      <c r="K1551">
        <v>33</v>
      </c>
      <c r="L1551">
        <v>25</v>
      </c>
      <c r="M1551">
        <v>873</v>
      </c>
      <c r="N1551">
        <v>22540.11</v>
      </c>
      <c r="P1551" s="8" t="s">
        <v>633</v>
      </c>
      <c r="Q1551" s="2">
        <v>220</v>
      </c>
      <c r="R1551" s="12">
        <v>6</v>
      </c>
      <c r="S1551" s="12">
        <v>21</v>
      </c>
      <c r="T1551" s="12">
        <v>16.5</v>
      </c>
      <c r="U1551" s="12">
        <v>454</v>
      </c>
      <c r="V1551" s="12">
        <v>47457.085000000006</v>
      </c>
    </row>
    <row r="1552" spans="1:22" x14ac:dyDescent="0.25">
      <c r="A1552" t="s">
        <v>151</v>
      </c>
      <c r="B1552" t="s">
        <v>153</v>
      </c>
      <c r="C1552">
        <v>2015</v>
      </c>
      <c r="D1552">
        <v>210</v>
      </c>
      <c r="E1552">
        <v>4</v>
      </c>
      <c r="F1552" t="s">
        <v>16</v>
      </c>
      <c r="G1552" t="s">
        <v>28</v>
      </c>
      <c r="H1552">
        <v>2</v>
      </c>
      <c r="I1552" t="s">
        <v>18</v>
      </c>
      <c r="J1552" t="s">
        <v>55</v>
      </c>
      <c r="K1552">
        <v>31</v>
      </c>
      <c r="L1552">
        <v>23</v>
      </c>
      <c r="M1552">
        <v>873</v>
      </c>
      <c r="N1552">
        <v>29076.18</v>
      </c>
      <c r="P1552" s="9" t="s">
        <v>26</v>
      </c>
      <c r="Q1552" s="2">
        <v>220</v>
      </c>
      <c r="R1552" s="12">
        <v>6</v>
      </c>
      <c r="S1552" s="12">
        <v>21</v>
      </c>
      <c r="T1552" s="12">
        <v>16</v>
      </c>
      <c r="U1552" s="12">
        <v>454</v>
      </c>
      <c r="V1552" s="12">
        <v>48649.3</v>
      </c>
    </row>
    <row r="1553" spans="1:22" x14ac:dyDescent="0.25">
      <c r="A1553" t="s">
        <v>151</v>
      </c>
      <c r="B1553" t="s">
        <v>153</v>
      </c>
      <c r="C1553">
        <v>2015</v>
      </c>
      <c r="D1553">
        <v>210</v>
      </c>
      <c r="E1553">
        <v>4</v>
      </c>
      <c r="F1553" t="s">
        <v>41</v>
      </c>
      <c r="G1553" t="s">
        <v>28</v>
      </c>
      <c r="H1553">
        <v>2</v>
      </c>
      <c r="I1553" t="s">
        <v>18</v>
      </c>
      <c r="J1553" t="s">
        <v>55</v>
      </c>
      <c r="K1553">
        <v>30</v>
      </c>
      <c r="L1553">
        <v>24</v>
      </c>
      <c r="M1553">
        <v>873</v>
      </c>
      <c r="N1553">
        <v>33585.24</v>
      </c>
      <c r="P1553" s="10" t="s">
        <v>25</v>
      </c>
      <c r="Q1553" s="2">
        <v>220</v>
      </c>
      <c r="R1553" s="12">
        <v>6</v>
      </c>
      <c r="S1553" s="12">
        <v>21</v>
      </c>
      <c r="T1553" s="12">
        <v>16</v>
      </c>
      <c r="U1553" s="12">
        <v>454</v>
      </c>
      <c r="V1553" s="12">
        <v>48649.3</v>
      </c>
    </row>
    <row r="1554" spans="1:22" x14ac:dyDescent="0.25">
      <c r="A1554" t="s">
        <v>151</v>
      </c>
      <c r="B1554" t="s">
        <v>153</v>
      </c>
      <c r="C1554">
        <v>2015</v>
      </c>
      <c r="D1554">
        <v>210</v>
      </c>
      <c r="E1554">
        <v>4</v>
      </c>
      <c r="F1554" t="s">
        <v>16</v>
      </c>
      <c r="G1554" t="s">
        <v>28</v>
      </c>
      <c r="H1554">
        <v>2</v>
      </c>
      <c r="I1554" t="s">
        <v>18</v>
      </c>
      <c r="J1554" t="s">
        <v>55</v>
      </c>
      <c r="K1554">
        <v>31</v>
      </c>
      <c r="L1554">
        <v>23</v>
      </c>
      <c r="M1554">
        <v>873</v>
      </c>
      <c r="N1554">
        <v>29655.32</v>
      </c>
      <c r="P1554" s="9" t="s">
        <v>28</v>
      </c>
      <c r="Q1554" s="2">
        <v>220</v>
      </c>
      <c r="R1554" s="12">
        <v>6</v>
      </c>
      <c r="S1554" s="12">
        <v>21</v>
      </c>
      <c r="T1554" s="12">
        <v>17</v>
      </c>
      <c r="U1554" s="12">
        <v>454</v>
      </c>
      <c r="V1554" s="12">
        <v>46264.87</v>
      </c>
    </row>
    <row r="1555" spans="1:22" x14ac:dyDescent="0.25">
      <c r="A1555" t="s">
        <v>151</v>
      </c>
      <c r="B1555" t="s">
        <v>153</v>
      </c>
      <c r="C1555">
        <v>2015</v>
      </c>
      <c r="D1555">
        <v>170</v>
      </c>
      <c r="E1555">
        <v>4</v>
      </c>
      <c r="F1555" t="s">
        <v>16</v>
      </c>
      <c r="G1555" t="s">
        <v>28</v>
      </c>
      <c r="H1555">
        <v>2</v>
      </c>
      <c r="I1555" t="s">
        <v>18</v>
      </c>
      <c r="J1555" t="s">
        <v>55</v>
      </c>
      <c r="K1555">
        <v>33</v>
      </c>
      <c r="L1555">
        <v>24</v>
      </c>
      <c r="M1555">
        <v>873</v>
      </c>
      <c r="N1555">
        <v>21402.51</v>
      </c>
      <c r="P1555" s="10" t="s">
        <v>25</v>
      </c>
      <c r="Q1555" s="2">
        <v>220</v>
      </c>
      <c r="R1555" s="12">
        <v>6</v>
      </c>
      <c r="S1555" s="12">
        <v>21</v>
      </c>
      <c r="T1555" s="12">
        <v>17</v>
      </c>
      <c r="U1555" s="12">
        <v>454</v>
      </c>
      <c r="V1555" s="12">
        <v>46264.87</v>
      </c>
    </row>
    <row r="1556" spans="1:22" x14ac:dyDescent="0.25">
      <c r="A1556" t="s">
        <v>151</v>
      </c>
      <c r="B1556" t="s">
        <v>153</v>
      </c>
      <c r="C1556">
        <v>2015</v>
      </c>
      <c r="D1556">
        <v>210</v>
      </c>
      <c r="E1556">
        <v>4</v>
      </c>
      <c r="F1556" t="s">
        <v>16</v>
      </c>
      <c r="G1556" t="s">
        <v>28</v>
      </c>
      <c r="H1556">
        <v>2</v>
      </c>
      <c r="I1556" t="s">
        <v>18</v>
      </c>
      <c r="J1556" t="s">
        <v>55</v>
      </c>
      <c r="K1556">
        <v>31</v>
      </c>
      <c r="L1556">
        <v>23</v>
      </c>
      <c r="M1556">
        <v>873</v>
      </c>
      <c r="N1556">
        <v>26320.07</v>
      </c>
      <c r="P1556" s="7" t="s">
        <v>30</v>
      </c>
      <c r="Q1556" s="2">
        <v>210</v>
      </c>
      <c r="R1556" s="12">
        <v>6</v>
      </c>
      <c r="S1556" s="12">
        <v>27</v>
      </c>
      <c r="T1556" s="12">
        <v>18</v>
      </c>
      <c r="U1556" s="12">
        <v>454</v>
      </c>
      <c r="V1556" s="12">
        <v>42926.66</v>
      </c>
    </row>
    <row r="1557" spans="1:22" x14ac:dyDescent="0.25">
      <c r="A1557" t="s">
        <v>151</v>
      </c>
      <c r="B1557" t="s">
        <v>153</v>
      </c>
      <c r="C1557">
        <v>2015</v>
      </c>
      <c r="D1557">
        <v>150</v>
      </c>
      <c r="E1557">
        <v>4</v>
      </c>
      <c r="F1557" t="s">
        <v>16</v>
      </c>
      <c r="G1557" t="s">
        <v>28</v>
      </c>
      <c r="H1557">
        <v>2</v>
      </c>
      <c r="I1557" t="s">
        <v>18</v>
      </c>
      <c r="J1557" t="s">
        <v>55</v>
      </c>
      <c r="K1557">
        <v>41</v>
      </c>
      <c r="L1557">
        <v>31</v>
      </c>
      <c r="M1557">
        <v>873</v>
      </c>
      <c r="N1557">
        <v>28657.33</v>
      </c>
      <c r="P1557" s="8" t="s">
        <v>305</v>
      </c>
      <c r="Q1557" s="2">
        <v>210</v>
      </c>
      <c r="R1557" s="12">
        <v>6</v>
      </c>
      <c r="S1557" s="12">
        <v>27</v>
      </c>
      <c r="T1557" s="12">
        <v>18</v>
      </c>
      <c r="U1557" s="12">
        <v>454</v>
      </c>
      <c r="V1557" s="12">
        <v>42926.66</v>
      </c>
    </row>
    <row r="1558" spans="1:22" x14ac:dyDescent="0.25">
      <c r="A1558" t="s">
        <v>151</v>
      </c>
      <c r="B1558" t="s">
        <v>153</v>
      </c>
      <c r="C1558">
        <v>2015</v>
      </c>
      <c r="D1558">
        <v>210</v>
      </c>
      <c r="E1558">
        <v>4</v>
      </c>
      <c r="F1558" t="s">
        <v>16</v>
      </c>
      <c r="G1558" t="s">
        <v>28</v>
      </c>
      <c r="H1558">
        <v>2</v>
      </c>
      <c r="I1558" t="s">
        <v>18</v>
      </c>
      <c r="J1558" t="s">
        <v>55</v>
      </c>
      <c r="K1558">
        <v>31</v>
      </c>
      <c r="L1558">
        <v>23</v>
      </c>
      <c r="M1558">
        <v>873</v>
      </c>
      <c r="N1558">
        <v>26320.07</v>
      </c>
      <c r="P1558" s="9" t="s">
        <v>28</v>
      </c>
      <c r="Q1558" s="2">
        <v>210</v>
      </c>
      <c r="R1558" s="12">
        <v>6</v>
      </c>
      <c r="S1558" s="12">
        <v>27</v>
      </c>
      <c r="T1558" s="12">
        <v>18</v>
      </c>
      <c r="U1558" s="12">
        <v>454</v>
      </c>
      <c r="V1558" s="12">
        <v>42926.66</v>
      </c>
    </row>
    <row r="1559" spans="1:22" x14ac:dyDescent="0.25">
      <c r="A1559" t="s">
        <v>151</v>
      </c>
      <c r="B1559" t="s">
        <v>153</v>
      </c>
      <c r="C1559">
        <v>2015</v>
      </c>
      <c r="D1559">
        <v>210</v>
      </c>
      <c r="E1559">
        <v>4</v>
      </c>
      <c r="F1559" t="s">
        <v>41</v>
      </c>
      <c r="G1559" t="s">
        <v>28</v>
      </c>
      <c r="H1559">
        <v>2</v>
      </c>
      <c r="I1559" t="s">
        <v>18</v>
      </c>
      <c r="J1559" t="s">
        <v>55</v>
      </c>
      <c r="K1559">
        <v>30</v>
      </c>
      <c r="L1559">
        <v>24</v>
      </c>
      <c r="M1559">
        <v>873</v>
      </c>
      <c r="N1559">
        <v>27457.68</v>
      </c>
      <c r="P1559" s="10" t="s">
        <v>25</v>
      </c>
      <c r="Q1559" s="2">
        <v>210</v>
      </c>
      <c r="R1559" s="12">
        <v>6</v>
      </c>
      <c r="S1559" s="12">
        <v>27</v>
      </c>
      <c r="T1559" s="12">
        <v>18</v>
      </c>
      <c r="U1559" s="12">
        <v>454</v>
      </c>
      <c r="V1559" s="12">
        <v>42926.66</v>
      </c>
    </row>
    <row r="1560" spans="1:22" x14ac:dyDescent="0.25">
      <c r="A1560" t="s">
        <v>151</v>
      </c>
      <c r="B1560" t="s">
        <v>153</v>
      </c>
      <c r="C1560">
        <v>2015</v>
      </c>
      <c r="D1560">
        <v>170</v>
      </c>
      <c r="E1560">
        <v>4</v>
      </c>
      <c r="F1560" t="s">
        <v>16</v>
      </c>
      <c r="G1560" t="s">
        <v>28</v>
      </c>
      <c r="H1560">
        <v>2</v>
      </c>
      <c r="I1560" t="s">
        <v>18</v>
      </c>
      <c r="J1560" t="s">
        <v>55</v>
      </c>
      <c r="K1560">
        <v>33</v>
      </c>
      <c r="L1560">
        <v>24</v>
      </c>
      <c r="M1560">
        <v>873</v>
      </c>
      <c r="N1560">
        <v>26769.94</v>
      </c>
      <c r="P1560" s="5">
        <v>2003</v>
      </c>
      <c r="Q1560" s="2">
        <v>220</v>
      </c>
      <c r="R1560" s="12">
        <v>6</v>
      </c>
      <c r="S1560" s="12">
        <v>23</v>
      </c>
      <c r="T1560" s="12">
        <v>17</v>
      </c>
      <c r="U1560" s="12">
        <v>454</v>
      </c>
      <c r="V1560" s="12">
        <v>46082.116666666669</v>
      </c>
    </row>
    <row r="1561" spans="1:22" x14ac:dyDescent="0.25">
      <c r="A1561" t="s">
        <v>151</v>
      </c>
      <c r="B1561" t="s">
        <v>153</v>
      </c>
      <c r="C1561">
        <v>2015</v>
      </c>
      <c r="D1561">
        <v>210</v>
      </c>
      <c r="E1561">
        <v>4</v>
      </c>
      <c r="F1561" t="s">
        <v>41</v>
      </c>
      <c r="G1561" t="s">
        <v>28</v>
      </c>
      <c r="H1561">
        <v>2</v>
      </c>
      <c r="I1561" t="s">
        <v>18</v>
      </c>
      <c r="J1561" t="s">
        <v>55</v>
      </c>
      <c r="K1561">
        <v>30</v>
      </c>
      <c r="L1561">
        <v>24</v>
      </c>
      <c r="M1561">
        <v>873</v>
      </c>
      <c r="N1561">
        <v>30213.79</v>
      </c>
      <c r="P1561" s="6" t="s">
        <v>29</v>
      </c>
      <c r="Q1561" s="2">
        <v>220</v>
      </c>
      <c r="R1561" s="12">
        <v>6</v>
      </c>
      <c r="S1561" s="12">
        <v>23</v>
      </c>
      <c r="T1561" s="12">
        <v>17</v>
      </c>
      <c r="U1561" s="12">
        <v>454</v>
      </c>
      <c r="V1561" s="12">
        <v>46082.116666666669</v>
      </c>
    </row>
    <row r="1562" spans="1:22" x14ac:dyDescent="0.25">
      <c r="A1562" t="s">
        <v>151</v>
      </c>
      <c r="B1562" t="s">
        <v>153</v>
      </c>
      <c r="C1562">
        <v>2015</v>
      </c>
      <c r="D1562">
        <v>170</v>
      </c>
      <c r="E1562">
        <v>4</v>
      </c>
      <c r="F1562" t="s">
        <v>16</v>
      </c>
      <c r="G1562" t="s">
        <v>28</v>
      </c>
      <c r="H1562">
        <v>2</v>
      </c>
      <c r="I1562" t="s">
        <v>18</v>
      </c>
      <c r="J1562" t="s">
        <v>55</v>
      </c>
      <c r="K1562">
        <v>33</v>
      </c>
      <c r="L1562">
        <v>24</v>
      </c>
      <c r="M1562">
        <v>873</v>
      </c>
      <c r="N1562">
        <v>25952.93</v>
      </c>
      <c r="P1562" s="7" t="s">
        <v>51</v>
      </c>
      <c r="Q1562" s="2">
        <v>220</v>
      </c>
      <c r="R1562" s="12">
        <v>6</v>
      </c>
      <c r="S1562" s="12">
        <v>21</v>
      </c>
      <c r="T1562" s="12">
        <v>16.5</v>
      </c>
      <c r="U1562" s="12">
        <v>454</v>
      </c>
      <c r="V1562" s="12">
        <v>47991.565000000002</v>
      </c>
    </row>
    <row r="1563" spans="1:22" x14ac:dyDescent="0.25">
      <c r="A1563" t="s">
        <v>151</v>
      </c>
      <c r="B1563" t="s">
        <v>153</v>
      </c>
      <c r="C1563">
        <v>2015</v>
      </c>
      <c r="D1563">
        <v>150</v>
      </c>
      <c r="E1563">
        <v>4</v>
      </c>
      <c r="F1563" t="s">
        <v>41</v>
      </c>
      <c r="G1563" t="s">
        <v>28</v>
      </c>
      <c r="H1563">
        <v>2</v>
      </c>
      <c r="I1563" t="s">
        <v>18</v>
      </c>
      <c r="J1563" t="s">
        <v>55</v>
      </c>
      <c r="K1563">
        <v>41</v>
      </c>
      <c r="L1563">
        <v>31</v>
      </c>
      <c r="M1563">
        <v>873</v>
      </c>
      <c r="N1563">
        <v>27333.57</v>
      </c>
      <c r="P1563" s="8" t="s">
        <v>633</v>
      </c>
      <c r="Q1563" s="2">
        <v>220</v>
      </c>
      <c r="R1563" s="12">
        <v>6</v>
      </c>
      <c r="S1563" s="12">
        <v>21</v>
      </c>
      <c r="T1563" s="12">
        <v>16.5</v>
      </c>
      <c r="U1563" s="12">
        <v>454</v>
      </c>
      <c r="V1563" s="12">
        <v>47991.565000000002</v>
      </c>
    </row>
    <row r="1564" spans="1:22" x14ac:dyDescent="0.25">
      <c r="A1564" t="s">
        <v>151</v>
      </c>
      <c r="B1564" t="s">
        <v>153</v>
      </c>
      <c r="C1564">
        <v>2015</v>
      </c>
      <c r="D1564">
        <v>170</v>
      </c>
      <c r="E1564">
        <v>4</v>
      </c>
      <c r="F1564" t="s">
        <v>16</v>
      </c>
      <c r="G1564" t="s">
        <v>28</v>
      </c>
      <c r="H1564">
        <v>2</v>
      </c>
      <c r="I1564" t="s">
        <v>18</v>
      </c>
      <c r="J1564" t="s">
        <v>55</v>
      </c>
      <c r="K1564">
        <v>33</v>
      </c>
      <c r="L1564">
        <v>24</v>
      </c>
      <c r="M1564">
        <v>873</v>
      </c>
      <c r="N1564">
        <v>26769.94</v>
      </c>
      <c r="P1564" s="9" t="s">
        <v>26</v>
      </c>
      <c r="Q1564" s="2">
        <v>220</v>
      </c>
      <c r="R1564" s="12">
        <v>6</v>
      </c>
      <c r="S1564" s="12">
        <v>21</v>
      </c>
      <c r="T1564" s="12">
        <v>16</v>
      </c>
      <c r="U1564" s="12">
        <v>454</v>
      </c>
      <c r="V1564" s="12">
        <v>49190.52</v>
      </c>
    </row>
    <row r="1565" spans="1:22" x14ac:dyDescent="0.25">
      <c r="A1565" t="s">
        <v>151</v>
      </c>
      <c r="B1565" t="s">
        <v>153</v>
      </c>
      <c r="C1565">
        <v>2015</v>
      </c>
      <c r="D1565">
        <v>150</v>
      </c>
      <c r="E1565">
        <v>4</v>
      </c>
      <c r="F1565" t="s">
        <v>41</v>
      </c>
      <c r="G1565" t="s">
        <v>28</v>
      </c>
      <c r="H1565">
        <v>2</v>
      </c>
      <c r="I1565" t="s">
        <v>18</v>
      </c>
      <c r="J1565" t="s">
        <v>55</v>
      </c>
      <c r="K1565">
        <v>41</v>
      </c>
      <c r="L1565">
        <v>31</v>
      </c>
      <c r="M1565">
        <v>873</v>
      </c>
      <c r="N1565">
        <v>30637.8</v>
      </c>
      <c r="P1565" s="10" t="s">
        <v>25</v>
      </c>
      <c r="Q1565" s="2">
        <v>220</v>
      </c>
      <c r="R1565" s="12">
        <v>6</v>
      </c>
      <c r="S1565" s="12">
        <v>21</v>
      </c>
      <c r="T1565" s="12">
        <v>16</v>
      </c>
      <c r="U1565" s="12">
        <v>454</v>
      </c>
      <c r="V1565" s="12">
        <v>49190.52</v>
      </c>
    </row>
    <row r="1566" spans="1:22" x14ac:dyDescent="0.25">
      <c r="A1566" t="s">
        <v>151</v>
      </c>
      <c r="B1566" t="s">
        <v>153</v>
      </c>
      <c r="C1566">
        <v>2015</v>
      </c>
      <c r="D1566">
        <v>210</v>
      </c>
      <c r="E1566">
        <v>4</v>
      </c>
      <c r="F1566" t="s">
        <v>16</v>
      </c>
      <c r="G1566" t="s">
        <v>28</v>
      </c>
      <c r="H1566">
        <v>2</v>
      </c>
      <c r="I1566" t="s">
        <v>18</v>
      </c>
      <c r="J1566" t="s">
        <v>55</v>
      </c>
      <c r="K1566">
        <v>31</v>
      </c>
      <c r="L1566">
        <v>23</v>
      </c>
      <c r="M1566">
        <v>873</v>
      </c>
      <c r="N1566">
        <v>32447.63</v>
      </c>
      <c r="P1566" s="9" t="s">
        <v>28</v>
      </c>
      <c r="Q1566" s="2">
        <v>220</v>
      </c>
      <c r="R1566" s="12">
        <v>6</v>
      </c>
      <c r="S1566" s="12">
        <v>21</v>
      </c>
      <c r="T1566" s="12">
        <v>17</v>
      </c>
      <c r="U1566" s="12">
        <v>454</v>
      </c>
      <c r="V1566" s="12">
        <v>46792.61</v>
      </c>
    </row>
    <row r="1567" spans="1:22" x14ac:dyDescent="0.25">
      <c r="A1567" t="s">
        <v>151</v>
      </c>
      <c r="B1567" t="s">
        <v>153</v>
      </c>
      <c r="C1567">
        <v>2015</v>
      </c>
      <c r="D1567">
        <v>170</v>
      </c>
      <c r="E1567">
        <v>4</v>
      </c>
      <c r="F1567" t="s">
        <v>16</v>
      </c>
      <c r="G1567" t="s">
        <v>28</v>
      </c>
      <c r="H1567">
        <v>2</v>
      </c>
      <c r="I1567" t="s">
        <v>18</v>
      </c>
      <c r="J1567" t="s">
        <v>55</v>
      </c>
      <c r="K1567">
        <v>33</v>
      </c>
      <c r="L1567">
        <v>24</v>
      </c>
      <c r="M1567">
        <v>873</v>
      </c>
      <c r="N1567">
        <v>25952.93</v>
      </c>
      <c r="P1567" s="10" t="s">
        <v>25</v>
      </c>
      <c r="Q1567" s="2">
        <v>220</v>
      </c>
      <c r="R1567" s="12">
        <v>6</v>
      </c>
      <c r="S1567" s="12">
        <v>21</v>
      </c>
      <c r="T1567" s="12">
        <v>17</v>
      </c>
      <c r="U1567" s="12">
        <v>454</v>
      </c>
      <c r="V1567" s="12">
        <v>46792.61</v>
      </c>
    </row>
    <row r="1568" spans="1:22" x14ac:dyDescent="0.25">
      <c r="A1568" t="s">
        <v>151</v>
      </c>
      <c r="B1568" t="s">
        <v>153</v>
      </c>
      <c r="C1568">
        <v>2015</v>
      </c>
      <c r="D1568">
        <v>170</v>
      </c>
      <c r="E1568">
        <v>4</v>
      </c>
      <c r="F1568" t="s">
        <v>16</v>
      </c>
      <c r="G1568" t="s">
        <v>28</v>
      </c>
      <c r="H1568">
        <v>2</v>
      </c>
      <c r="I1568" t="s">
        <v>18</v>
      </c>
      <c r="J1568" t="s">
        <v>55</v>
      </c>
      <c r="K1568">
        <v>33</v>
      </c>
      <c r="L1568">
        <v>24</v>
      </c>
      <c r="M1568">
        <v>873</v>
      </c>
      <c r="N1568">
        <v>21402.51</v>
      </c>
      <c r="P1568" s="7" t="s">
        <v>30</v>
      </c>
      <c r="Q1568" s="2">
        <v>210</v>
      </c>
      <c r="R1568" s="12">
        <v>6</v>
      </c>
      <c r="S1568" s="12">
        <v>27</v>
      </c>
      <c r="T1568" s="12">
        <v>18</v>
      </c>
      <c r="U1568" s="12">
        <v>454</v>
      </c>
      <c r="V1568" s="12">
        <v>42263.22</v>
      </c>
    </row>
    <row r="1569" spans="1:22" x14ac:dyDescent="0.25">
      <c r="A1569" t="s">
        <v>151</v>
      </c>
      <c r="B1569" t="s">
        <v>153</v>
      </c>
      <c r="C1569">
        <v>2015</v>
      </c>
      <c r="D1569">
        <v>150</v>
      </c>
      <c r="E1569">
        <v>4</v>
      </c>
      <c r="F1569" t="s">
        <v>16</v>
      </c>
      <c r="G1569" t="s">
        <v>28</v>
      </c>
      <c r="H1569">
        <v>2</v>
      </c>
      <c r="I1569" t="s">
        <v>18</v>
      </c>
      <c r="J1569" t="s">
        <v>55</v>
      </c>
      <c r="K1569">
        <v>41</v>
      </c>
      <c r="L1569">
        <v>31</v>
      </c>
      <c r="M1569">
        <v>873</v>
      </c>
      <c r="N1569">
        <v>29500.2</v>
      </c>
      <c r="P1569" s="8" t="s">
        <v>305</v>
      </c>
      <c r="Q1569" s="2">
        <v>210</v>
      </c>
      <c r="R1569" s="12">
        <v>6</v>
      </c>
      <c r="S1569" s="12">
        <v>27</v>
      </c>
      <c r="T1569" s="12">
        <v>18</v>
      </c>
      <c r="U1569" s="12">
        <v>454</v>
      </c>
      <c r="V1569" s="12">
        <v>42263.22</v>
      </c>
    </row>
    <row r="1570" spans="1:22" x14ac:dyDescent="0.25">
      <c r="A1570" t="s">
        <v>151</v>
      </c>
      <c r="B1570" t="s">
        <v>153</v>
      </c>
      <c r="C1570">
        <v>2015</v>
      </c>
      <c r="D1570">
        <v>170</v>
      </c>
      <c r="E1570">
        <v>4</v>
      </c>
      <c r="F1570" t="s">
        <v>16</v>
      </c>
      <c r="G1570" t="s">
        <v>28</v>
      </c>
      <c r="H1570">
        <v>2</v>
      </c>
      <c r="I1570" t="s">
        <v>18</v>
      </c>
      <c r="J1570" t="s">
        <v>55</v>
      </c>
      <c r="K1570">
        <v>33</v>
      </c>
      <c r="L1570">
        <v>24</v>
      </c>
      <c r="M1570">
        <v>873</v>
      </c>
      <c r="N1570">
        <v>23874.22</v>
      </c>
      <c r="P1570" s="9" t="s">
        <v>28</v>
      </c>
      <c r="Q1570" s="2">
        <v>210</v>
      </c>
      <c r="R1570" s="12">
        <v>6</v>
      </c>
      <c r="S1570" s="12">
        <v>27</v>
      </c>
      <c r="T1570" s="12">
        <v>18</v>
      </c>
      <c r="U1570" s="12">
        <v>454</v>
      </c>
      <c r="V1570" s="12">
        <v>42263.22</v>
      </c>
    </row>
    <row r="1571" spans="1:22" x14ac:dyDescent="0.25">
      <c r="A1571" t="s">
        <v>151</v>
      </c>
      <c r="B1571" t="s">
        <v>153</v>
      </c>
      <c r="C1571">
        <v>2015</v>
      </c>
      <c r="D1571">
        <v>150</v>
      </c>
      <c r="E1571">
        <v>4</v>
      </c>
      <c r="F1571" t="s">
        <v>41</v>
      </c>
      <c r="G1571" t="s">
        <v>28</v>
      </c>
      <c r="H1571">
        <v>2</v>
      </c>
      <c r="I1571" t="s">
        <v>18</v>
      </c>
      <c r="J1571" t="s">
        <v>55</v>
      </c>
      <c r="K1571">
        <v>41</v>
      </c>
      <c r="L1571">
        <v>31</v>
      </c>
      <c r="M1571">
        <v>873</v>
      </c>
      <c r="N1571">
        <v>29794.94</v>
      </c>
      <c r="P1571" s="10" t="s">
        <v>25</v>
      </c>
      <c r="Q1571" s="2">
        <v>210</v>
      </c>
      <c r="R1571" s="12">
        <v>6</v>
      </c>
      <c r="S1571" s="12">
        <v>27</v>
      </c>
      <c r="T1571" s="12">
        <v>18</v>
      </c>
      <c r="U1571" s="12">
        <v>454</v>
      </c>
      <c r="V1571" s="12">
        <v>42263.22</v>
      </c>
    </row>
    <row r="1572" spans="1:22" x14ac:dyDescent="0.25">
      <c r="A1572" t="s">
        <v>151</v>
      </c>
      <c r="B1572" t="s">
        <v>153</v>
      </c>
      <c r="C1572">
        <v>2015</v>
      </c>
      <c r="D1572">
        <v>170</v>
      </c>
      <c r="E1572">
        <v>4</v>
      </c>
      <c r="F1572" t="s">
        <v>25</v>
      </c>
      <c r="G1572" t="s">
        <v>28</v>
      </c>
      <c r="H1572">
        <v>2</v>
      </c>
      <c r="I1572" t="s">
        <v>18</v>
      </c>
      <c r="J1572" t="s">
        <v>55</v>
      </c>
      <c r="K1572">
        <v>33</v>
      </c>
      <c r="L1572">
        <v>25</v>
      </c>
      <c r="M1572">
        <v>873</v>
      </c>
      <c r="N1572">
        <v>25549.599999999999</v>
      </c>
      <c r="P1572" s="5">
        <v>2004</v>
      </c>
      <c r="Q1572" s="2">
        <v>290</v>
      </c>
      <c r="R1572" s="12">
        <v>6.4</v>
      </c>
      <c r="S1572" s="12">
        <v>23.8</v>
      </c>
      <c r="T1572" s="12">
        <v>16.600000000000001</v>
      </c>
      <c r="U1572" s="12">
        <v>454</v>
      </c>
      <c r="V1572" s="12">
        <v>51366.197999999997</v>
      </c>
    </row>
    <row r="1573" spans="1:22" x14ac:dyDescent="0.25">
      <c r="A1573" t="s">
        <v>151</v>
      </c>
      <c r="B1573" t="s">
        <v>153</v>
      </c>
      <c r="C1573">
        <v>2015</v>
      </c>
      <c r="D1573">
        <v>210</v>
      </c>
      <c r="E1573">
        <v>4</v>
      </c>
      <c r="F1573" t="s">
        <v>41</v>
      </c>
      <c r="G1573" t="s">
        <v>28</v>
      </c>
      <c r="H1573">
        <v>2</v>
      </c>
      <c r="I1573" t="s">
        <v>18</v>
      </c>
      <c r="J1573" t="s">
        <v>55</v>
      </c>
      <c r="K1573">
        <v>30</v>
      </c>
      <c r="L1573">
        <v>24</v>
      </c>
      <c r="M1573">
        <v>873</v>
      </c>
      <c r="N1573">
        <v>30213.79</v>
      </c>
      <c r="P1573" s="6" t="s">
        <v>36</v>
      </c>
      <c r="Q1573" s="2">
        <v>290</v>
      </c>
      <c r="R1573" s="12">
        <v>8</v>
      </c>
      <c r="S1573" s="12">
        <v>23</v>
      </c>
      <c r="T1573" s="12">
        <v>16</v>
      </c>
      <c r="U1573" s="12">
        <v>454</v>
      </c>
      <c r="V1573" s="12">
        <v>71855.58</v>
      </c>
    </row>
    <row r="1574" spans="1:22" x14ac:dyDescent="0.25">
      <c r="A1574" t="s">
        <v>151</v>
      </c>
      <c r="B1574" t="s">
        <v>153</v>
      </c>
      <c r="C1574">
        <v>2015</v>
      </c>
      <c r="D1574">
        <v>170</v>
      </c>
      <c r="E1574">
        <v>4</v>
      </c>
      <c r="F1574" t="s">
        <v>25</v>
      </c>
      <c r="G1574" t="s">
        <v>28</v>
      </c>
      <c r="H1574">
        <v>2</v>
      </c>
      <c r="I1574" t="s">
        <v>18</v>
      </c>
      <c r="J1574" t="s">
        <v>55</v>
      </c>
      <c r="K1574">
        <v>33</v>
      </c>
      <c r="L1574">
        <v>25</v>
      </c>
      <c r="M1574">
        <v>873</v>
      </c>
      <c r="N1574">
        <v>22540.11</v>
      </c>
      <c r="P1574" s="7" t="s">
        <v>30</v>
      </c>
      <c r="Q1574" s="2">
        <v>290</v>
      </c>
      <c r="R1574" s="12">
        <v>8</v>
      </c>
      <c r="S1574" s="12">
        <v>23</v>
      </c>
      <c r="T1574" s="12">
        <v>16</v>
      </c>
      <c r="U1574" s="12">
        <v>454</v>
      </c>
      <c r="V1574" s="12">
        <v>71855.58</v>
      </c>
    </row>
    <row r="1575" spans="1:22" x14ac:dyDescent="0.25">
      <c r="A1575" t="s">
        <v>151</v>
      </c>
      <c r="B1575" t="s">
        <v>153</v>
      </c>
      <c r="C1575">
        <v>2015</v>
      </c>
      <c r="D1575">
        <v>210</v>
      </c>
      <c r="E1575">
        <v>4</v>
      </c>
      <c r="F1575" t="s">
        <v>41</v>
      </c>
      <c r="G1575" t="s">
        <v>28</v>
      </c>
      <c r="H1575">
        <v>2</v>
      </c>
      <c r="I1575" t="s">
        <v>18</v>
      </c>
      <c r="J1575" t="s">
        <v>55</v>
      </c>
      <c r="K1575">
        <v>30</v>
      </c>
      <c r="L1575">
        <v>24</v>
      </c>
      <c r="M1575">
        <v>873</v>
      </c>
      <c r="N1575">
        <v>33585.24</v>
      </c>
      <c r="P1575" s="8" t="s">
        <v>476</v>
      </c>
      <c r="Q1575" s="2">
        <v>290</v>
      </c>
      <c r="R1575" s="12">
        <v>8</v>
      </c>
      <c r="S1575" s="12">
        <v>23</v>
      </c>
      <c r="T1575" s="12">
        <v>16</v>
      </c>
      <c r="U1575" s="12">
        <v>454</v>
      </c>
      <c r="V1575" s="12">
        <v>71855.58</v>
      </c>
    </row>
    <row r="1576" spans="1:22" x14ac:dyDescent="0.25">
      <c r="A1576" t="s">
        <v>151</v>
      </c>
      <c r="B1576" t="s">
        <v>153</v>
      </c>
      <c r="C1576">
        <v>2015</v>
      </c>
      <c r="D1576">
        <v>210</v>
      </c>
      <c r="E1576">
        <v>4</v>
      </c>
      <c r="F1576" t="s">
        <v>16</v>
      </c>
      <c r="G1576" t="s">
        <v>28</v>
      </c>
      <c r="H1576">
        <v>2</v>
      </c>
      <c r="I1576" t="s">
        <v>18</v>
      </c>
      <c r="J1576" t="s">
        <v>55</v>
      </c>
      <c r="K1576">
        <v>31</v>
      </c>
      <c r="L1576">
        <v>23</v>
      </c>
      <c r="M1576">
        <v>873</v>
      </c>
      <c r="N1576">
        <v>29076.18</v>
      </c>
      <c r="P1576" s="9" t="s">
        <v>17</v>
      </c>
      <c r="Q1576" s="2">
        <v>290</v>
      </c>
      <c r="R1576" s="12">
        <v>8</v>
      </c>
      <c r="S1576" s="12">
        <v>23</v>
      </c>
      <c r="T1576" s="12">
        <v>16</v>
      </c>
      <c r="U1576" s="12">
        <v>454</v>
      </c>
      <c r="V1576" s="12">
        <v>71855.58</v>
      </c>
    </row>
    <row r="1577" spans="1:22" x14ac:dyDescent="0.25">
      <c r="A1577" t="s">
        <v>151</v>
      </c>
      <c r="B1577" t="s">
        <v>153</v>
      </c>
      <c r="C1577">
        <v>2015</v>
      </c>
      <c r="D1577">
        <v>210</v>
      </c>
      <c r="E1577">
        <v>4</v>
      </c>
      <c r="F1577" t="s">
        <v>16</v>
      </c>
      <c r="G1577" t="s">
        <v>28</v>
      </c>
      <c r="H1577">
        <v>2</v>
      </c>
      <c r="I1577" t="s">
        <v>18</v>
      </c>
      <c r="J1577" t="s">
        <v>55</v>
      </c>
      <c r="K1577">
        <v>31</v>
      </c>
      <c r="L1577">
        <v>23</v>
      </c>
      <c r="M1577">
        <v>873</v>
      </c>
      <c r="N1577">
        <v>29655.32</v>
      </c>
      <c r="P1577" s="10" t="s">
        <v>25</v>
      </c>
      <c r="Q1577" s="2">
        <v>290</v>
      </c>
      <c r="R1577" s="12">
        <v>8</v>
      </c>
      <c r="S1577" s="12">
        <v>23</v>
      </c>
      <c r="T1577" s="12">
        <v>16</v>
      </c>
      <c r="U1577" s="12">
        <v>454</v>
      </c>
      <c r="V1577" s="12">
        <v>71855.58</v>
      </c>
    </row>
    <row r="1578" spans="1:22" x14ac:dyDescent="0.25">
      <c r="A1578" t="s">
        <v>151</v>
      </c>
      <c r="B1578" t="s">
        <v>153</v>
      </c>
      <c r="C1578">
        <v>2015</v>
      </c>
      <c r="D1578">
        <v>210</v>
      </c>
      <c r="E1578">
        <v>4</v>
      </c>
      <c r="F1578" t="s">
        <v>16</v>
      </c>
      <c r="G1578" t="s">
        <v>28</v>
      </c>
      <c r="H1578">
        <v>2</v>
      </c>
      <c r="I1578" t="s">
        <v>18</v>
      </c>
      <c r="J1578" t="s">
        <v>55</v>
      </c>
      <c r="K1578">
        <v>31</v>
      </c>
      <c r="L1578">
        <v>23</v>
      </c>
      <c r="M1578">
        <v>873</v>
      </c>
      <c r="N1578">
        <v>32447.63</v>
      </c>
      <c r="P1578" s="6" t="s">
        <v>29</v>
      </c>
      <c r="Q1578" s="2">
        <v>230</v>
      </c>
      <c r="R1578" s="12">
        <v>6</v>
      </c>
      <c r="S1578" s="12">
        <v>24</v>
      </c>
      <c r="T1578" s="12">
        <v>16.75</v>
      </c>
      <c r="U1578" s="12">
        <v>454</v>
      </c>
      <c r="V1578" s="12">
        <v>46243.852500000008</v>
      </c>
    </row>
    <row r="1579" spans="1:22" x14ac:dyDescent="0.25">
      <c r="A1579" t="s">
        <v>151</v>
      </c>
      <c r="B1579" t="s">
        <v>153</v>
      </c>
      <c r="C1579">
        <v>2015</v>
      </c>
      <c r="D1579">
        <v>210</v>
      </c>
      <c r="E1579">
        <v>4</v>
      </c>
      <c r="F1579" t="s">
        <v>41</v>
      </c>
      <c r="G1579" t="s">
        <v>28</v>
      </c>
      <c r="H1579">
        <v>2</v>
      </c>
      <c r="I1579" t="s">
        <v>18</v>
      </c>
      <c r="J1579" t="s">
        <v>55</v>
      </c>
      <c r="K1579">
        <v>30</v>
      </c>
      <c r="L1579">
        <v>24</v>
      </c>
      <c r="M1579">
        <v>873</v>
      </c>
      <c r="N1579">
        <v>27457.68</v>
      </c>
      <c r="P1579" s="7" t="s">
        <v>51</v>
      </c>
      <c r="Q1579" s="2">
        <v>230</v>
      </c>
      <c r="R1579" s="12">
        <v>6</v>
      </c>
      <c r="S1579" s="12">
        <v>23</v>
      </c>
      <c r="T1579" s="12">
        <v>16.5</v>
      </c>
      <c r="U1579" s="12">
        <v>454</v>
      </c>
      <c r="V1579" s="12">
        <v>46681.8</v>
      </c>
    </row>
    <row r="1580" spans="1:22" x14ac:dyDescent="0.25">
      <c r="A1580" t="s">
        <v>151</v>
      </c>
      <c r="B1580" t="s">
        <v>153</v>
      </c>
      <c r="C1580">
        <v>2015</v>
      </c>
      <c r="D1580">
        <v>170</v>
      </c>
      <c r="E1580">
        <v>4</v>
      </c>
      <c r="F1580" t="s">
        <v>16</v>
      </c>
      <c r="G1580" t="s">
        <v>28</v>
      </c>
      <c r="H1580">
        <v>2</v>
      </c>
      <c r="I1580" t="s">
        <v>18</v>
      </c>
      <c r="J1580" t="s">
        <v>55</v>
      </c>
      <c r="K1580">
        <v>33</v>
      </c>
      <c r="L1580">
        <v>24</v>
      </c>
      <c r="M1580">
        <v>873</v>
      </c>
      <c r="N1580">
        <v>24411.99</v>
      </c>
      <c r="P1580" s="8" t="s">
        <v>634</v>
      </c>
      <c r="Q1580" s="2">
        <v>230</v>
      </c>
      <c r="R1580" s="12">
        <v>6</v>
      </c>
      <c r="S1580" s="12">
        <v>23</v>
      </c>
      <c r="T1580" s="12">
        <v>16.5</v>
      </c>
      <c r="U1580" s="12">
        <v>454</v>
      </c>
      <c r="V1580" s="12">
        <v>46681.8</v>
      </c>
    </row>
    <row r="1581" spans="1:22" x14ac:dyDescent="0.25">
      <c r="A1581" t="s">
        <v>151</v>
      </c>
      <c r="B1581" t="s">
        <v>153</v>
      </c>
      <c r="C1581">
        <v>2015</v>
      </c>
      <c r="D1581">
        <v>150</v>
      </c>
      <c r="E1581">
        <v>4</v>
      </c>
      <c r="F1581" t="s">
        <v>16</v>
      </c>
      <c r="G1581" t="s">
        <v>28</v>
      </c>
      <c r="H1581">
        <v>2</v>
      </c>
      <c r="I1581" t="s">
        <v>18</v>
      </c>
      <c r="J1581" t="s">
        <v>55</v>
      </c>
      <c r="K1581">
        <v>41</v>
      </c>
      <c r="L1581">
        <v>31</v>
      </c>
      <c r="M1581">
        <v>873</v>
      </c>
      <c r="N1581">
        <v>26195.97</v>
      </c>
      <c r="P1581" s="9" t="s">
        <v>26</v>
      </c>
      <c r="Q1581" s="2">
        <v>230</v>
      </c>
      <c r="R1581" s="12">
        <v>6</v>
      </c>
      <c r="S1581" s="12">
        <v>22</v>
      </c>
      <c r="T1581" s="12">
        <v>16</v>
      </c>
      <c r="U1581" s="12">
        <v>454</v>
      </c>
      <c r="V1581" s="12">
        <v>47590.13</v>
      </c>
    </row>
    <row r="1582" spans="1:22" x14ac:dyDescent="0.25">
      <c r="A1582" t="s">
        <v>151</v>
      </c>
      <c r="B1582" t="s">
        <v>153</v>
      </c>
      <c r="C1582">
        <v>2015</v>
      </c>
      <c r="D1582">
        <v>210</v>
      </c>
      <c r="E1582">
        <v>4</v>
      </c>
      <c r="F1582" t="s">
        <v>41</v>
      </c>
      <c r="G1582" t="s">
        <v>28</v>
      </c>
      <c r="H1582">
        <v>2</v>
      </c>
      <c r="I1582" t="s">
        <v>18</v>
      </c>
      <c r="J1582" t="s">
        <v>55</v>
      </c>
      <c r="K1582">
        <v>30</v>
      </c>
      <c r="L1582">
        <v>24</v>
      </c>
      <c r="M1582">
        <v>873</v>
      </c>
      <c r="N1582">
        <v>30792.93</v>
      </c>
      <c r="P1582" s="10" t="s">
        <v>25</v>
      </c>
      <c r="Q1582" s="2">
        <v>230</v>
      </c>
      <c r="R1582" s="12">
        <v>6</v>
      </c>
      <c r="S1582" s="12">
        <v>22</v>
      </c>
      <c r="T1582" s="12">
        <v>16</v>
      </c>
      <c r="U1582" s="12">
        <v>454</v>
      </c>
      <c r="V1582" s="12">
        <v>47590.13</v>
      </c>
    </row>
    <row r="1583" spans="1:22" x14ac:dyDescent="0.25">
      <c r="A1583" t="s">
        <v>151</v>
      </c>
      <c r="B1583" t="s">
        <v>153</v>
      </c>
      <c r="C1583">
        <v>2015</v>
      </c>
      <c r="D1583">
        <v>210</v>
      </c>
      <c r="E1583">
        <v>4</v>
      </c>
      <c r="F1583" t="s">
        <v>41</v>
      </c>
      <c r="G1583" t="s">
        <v>28</v>
      </c>
      <c r="H1583">
        <v>2</v>
      </c>
      <c r="I1583" t="s">
        <v>18</v>
      </c>
      <c r="J1583" t="s">
        <v>55</v>
      </c>
      <c r="K1583">
        <v>30</v>
      </c>
      <c r="L1583">
        <v>24</v>
      </c>
      <c r="M1583">
        <v>873</v>
      </c>
      <c r="N1583">
        <v>30792.93</v>
      </c>
      <c r="P1583" s="9" t="s">
        <v>28</v>
      </c>
      <c r="Q1583" s="2">
        <v>230</v>
      </c>
      <c r="R1583" s="12">
        <v>6</v>
      </c>
      <c r="S1583" s="12">
        <v>24</v>
      </c>
      <c r="T1583" s="12">
        <v>17</v>
      </c>
      <c r="U1583" s="12">
        <v>454</v>
      </c>
      <c r="V1583" s="12">
        <v>45773.47</v>
      </c>
    </row>
    <row r="1584" spans="1:22" x14ac:dyDescent="0.25">
      <c r="A1584" t="s">
        <v>151</v>
      </c>
      <c r="B1584" t="s">
        <v>153</v>
      </c>
      <c r="C1584">
        <v>2015</v>
      </c>
      <c r="D1584">
        <v>170</v>
      </c>
      <c r="E1584">
        <v>4</v>
      </c>
      <c r="F1584" t="s">
        <v>25</v>
      </c>
      <c r="G1584" t="s">
        <v>28</v>
      </c>
      <c r="H1584">
        <v>2</v>
      </c>
      <c r="I1584" t="s">
        <v>18</v>
      </c>
      <c r="J1584" t="s">
        <v>55</v>
      </c>
      <c r="K1584">
        <v>33</v>
      </c>
      <c r="L1584">
        <v>25</v>
      </c>
      <c r="M1584">
        <v>873</v>
      </c>
      <c r="N1584">
        <v>25549.599999999999</v>
      </c>
      <c r="P1584" s="10" t="s">
        <v>25</v>
      </c>
      <c r="Q1584" s="2">
        <v>230</v>
      </c>
      <c r="R1584" s="12">
        <v>6</v>
      </c>
      <c r="S1584" s="12">
        <v>24</v>
      </c>
      <c r="T1584" s="12">
        <v>17</v>
      </c>
      <c r="U1584" s="12">
        <v>454</v>
      </c>
      <c r="V1584" s="12">
        <v>45773.47</v>
      </c>
    </row>
    <row r="1585" spans="1:22" x14ac:dyDescent="0.25">
      <c r="A1585" t="s">
        <v>151</v>
      </c>
      <c r="B1585" t="s">
        <v>153</v>
      </c>
      <c r="C1585">
        <v>2015</v>
      </c>
      <c r="D1585">
        <v>170</v>
      </c>
      <c r="E1585">
        <v>4</v>
      </c>
      <c r="F1585" t="s">
        <v>25</v>
      </c>
      <c r="G1585" t="s">
        <v>28</v>
      </c>
      <c r="H1585">
        <v>2</v>
      </c>
      <c r="I1585" t="s">
        <v>18</v>
      </c>
      <c r="J1585" t="s">
        <v>55</v>
      </c>
      <c r="K1585">
        <v>33</v>
      </c>
      <c r="L1585">
        <v>25</v>
      </c>
      <c r="M1585">
        <v>873</v>
      </c>
      <c r="N1585">
        <v>25011.82</v>
      </c>
      <c r="P1585" s="7" t="s">
        <v>30</v>
      </c>
      <c r="Q1585" s="2">
        <v>225</v>
      </c>
      <c r="R1585" s="12">
        <v>6</v>
      </c>
      <c r="S1585" s="12">
        <v>25</v>
      </c>
      <c r="T1585" s="12">
        <v>17</v>
      </c>
      <c r="U1585" s="12">
        <v>454</v>
      </c>
      <c r="V1585" s="12">
        <v>45805.904999999999</v>
      </c>
    </row>
    <row r="1586" spans="1:22" x14ac:dyDescent="0.25">
      <c r="A1586" t="s">
        <v>151</v>
      </c>
      <c r="B1586" t="s">
        <v>153</v>
      </c>
      <c r="C1586">
        <v>2015</v>
      </c>
      <c r="D1586">
        <v>150</v>
      </c>
      <c r="E1586">
        <v>4</v>
      </c>
      <c r="F1586" t="s">
        <v>16</v>
      </c>
      <c r="G1586" t="s">
        <v>28</v>
      </c>
      <c r="H1586">
        <v>2</v>
      </c>
      <c r="I1586" t="s">
        <v>18</v>
      </c>
      <c r="J1586" t="s">
        <v>55</v>
      </c>
      <c r="K1586">
        <v>41</v>
      </c>
      <c r="L1586">
        <v>31</v>
      </c>
      <c r="M1586">
        <v>873</v>
      </c>
      <c r="N1586">
        <v>25642.68</v>
      </c>
      <c r="P1586" s="8" t="s">
        <v>306</v>
      </c>
      <c r="Q1586" s="2">
        <v>225</v>
      </c>
      <c r="R1586" s="12">
        <v>6</v>
      </c>
      <c r="S1586" s="12">
        <v>27</v>
      </c>
      <c r="T1586" s="12">
        <v>18</v>
      </c>
      <c r="U1586" s="12">
        <v>454</v>
      </c>
      <c r="V1586" s="12">
        <v>41166.92</v>
      </c>
    </row>
    <row r="1587" spans="1:22" x14ac:dyDescent="0.25">
      <c r="A1587" t="s">
        <v>151</v>
      </c>
      <c r="B1587" t="s">
        <v>153</v>
      </c>
      <c r="C1587">
        <v>2015</v>
      </c>
      <c r="D1587">
        <v>170</v>
      </c>
      <c r="E1587">
        <v>4</v>
      </c>
      <c r="F1587" t="s">
        <v>16</v>
      </c>
      <c r="G1587" t="s">
        <v>28</v>
      </c>
      <c r="H1587">
        <v>2</v>
      </c>
      <c r="I1587" t="s">
        <v>18</v>
      </c>
      <c r="J1587" t="s">
        <v>55</v>
      </c>
      <c r="K1587">
        <v>33</v>
      </c>
      <c r="L1587">
        <v>24</v>
      </c>
      <c r="M1587">
        <v>873</v>
      </c>
      <c r="N1587">
        <v>24411.99</v>
      </c>
      <c r="P1587" s="9" t="s">
        <v>28</v>
      </c>
      <c r="Q1587" s="2">
        <v>225</v>
      </c>
      <c r="R1587" s="12">
        <v>6</v>
      </c>
      <c r="S1587" s="12">
        <v>27</v>
      </c>
      <c r="T1587" s="12">
        <v>18</v>
      </c>
      <c r="U1587" s="12">
        <v>454</v>
      </c>
      <c r="V1587" s="12">
        <v>41166.92</v>
      </c>
    </row>
    <row r="1588" spans="1:22" x14ac:dyDescent="0.25">
      <c r="A1588" t="s">
        <v>151</v>
      </c>
      <c r="B1588" t="s">
        <v>153</v>
      </c>
      <c r="C1588">
        <v>2015</v>
      </c>
      <c r="D1588">
        <v>170</v>
      </c>
      <c r="E1588">
        <v>4</v>
      </c>
      <c r="F1588" t="s">
        <v>25</v>
      </c>
      <c r="G1588" t="s">
        <v>28</v>
      </c>
      <c r="H1588">
        <v>2</v>
      </c>
      <c r="I1588" t="s">
        <v>18</v>
      </c>
      <c r="J1588" t="s">
        <v>55</v>
      </c>
      <c r="K1588">
        <v>33</v>
      </c>
      <c r="L1588">
        <v>25</v>
      </c>
      <c r="M1588">
        <v>873</v>
      </c>
      <c r="N1588">
        <v>27907.55</v>
      </c>
      <c r="P1588" s="10" t="s">
        <v>25</v>
      </c>
      <c r="Q1588" s="2">
        <v>225</v>
      </c>
      <c r="R1588" s="12">
        <v>6</v>
      </c>
      <c r="S1588" s="12">
        <v>27</v>
      </c>
      <c r="T1588" s="12">
        <v>18</v>
      </c>
      <c r="U1588" s="12">
        <v>454</v>
      </c>
      <c r="V1588" s="12">
        <v>41166.92</v>
      </c>
    </row>
    <row r="1589" spans="1:22" x14ac:dyDescent="0.25">
      <c r="A1589" t="s">
        <v>151</v>
      </c>
      <c r="B1589" t="s">
        <v>153</v>
      </c>
      <c r="C1589">
        <v>2016</v>
      </c>
      <c r="D1589">
        <v>210</v>
      </c>
      <c r="E1589">
        <v>4</v>
      </c>
      <c r="F1589" t="s">
        <v>16</v>
      </c>
      <c r="G1589" t="s">
        <v>28</v>
      </c>
      <c r="H1589">
        <v>2</v>
      </c>
      <c r="I1589" t="s">
        <v>18</v>
      </c>
      <c r="J1589" t="s">
        <v>55</v>
      </c>
      <c r="K1589">
        <v>31</v>
      </c>
      <c r="L1589">
        <v>23</v>
      </c>
      <c r="M1589">
        <v>873</v>
      </c>
      <c r="N1589">
        <v>26548.79</v>
      </c>
      <c r="P1589" s="8" t="s">
        <v>406</v>
      </c>
      <c r="Q1589" s="2">
        <v>220</v>
      </c>
      <c r="R1589" s="12">
        <v>6</v>
      </c>
      <c r="S1589" s="12">
        <v>23</v>
      </c>
      <c r="T1589" s="12">
        <v>16</v>
      </c>
      <c r="U1589" s="12">
        <v>454</v>
      </c>
      <c r="V1589" s="12">
        <v>50444.89</v>
      </c>
    </row>
    <row r="1590" spans="1:22" x14ac:dyDescent="0.25">
      <c r="A1590" t="s">
        <v>151</v>
      </c>
      <c r="B1590" t="s">
        <v>153</v>
      </c>
      <c r="C1590">
        <v>2016</v>
      </c>
      <c r="D1590">
        <v>210</v>
      </c>
      <c r="E1590">
        <v>4</v>
      </c>
      <c r="F1590" t="s">
        <v>41</v>
      </c>
      <c r="G1590" t="s">
        <v>28</v>
      </c>
      <c r="H1590">
        <v>2</v>
      </c>
      <c r="I1590" t="s">
        <v>18</v>
      </c>
      <c r="J1590" t="s">
        <v>55</v>
      </c>
      <c r="K1590">
        <v>31</v>
      </c>
      <c r="L1590">
        <v>24</v>
      </c>
      <c r="M1590">
        <v>873</v>
      </c>
      <c r="N1590">
        <v>27672.22</v>
      </c>
      <c r="P1590" s="9" t="s">
        <v>17</v>
      </c>
      <c r="Q1590" s="2">
        <v>220</v>
      </c>
      <c r="R1590" s="12">
        <v>6</v>
      </c>
      <c r="S1590" s="12">
        <v>23</v>
      </c>
      <c r="T1590" s="12">
        <v>16</v>
      </c>
      <c r="U1590" s="12">
        <v>454</v>
      </c>
      <c r="V1590" s="12">
        <v>50444.89</v>
      </c>
    </row>
    <row r="1591" spans="1:22" x14ac:dyDescent="0.25">
      <c r="A1591" t="s">
        <v>151</v>
      </c>
      <c r="B1591" t="s">
        <v>153</v>
      </c>
      <c r="C1591">
        <v>2016</v>
      </c>
      <c r="D1591">
        <v>170</v>
      </c>
      <c r="E1591">
        <v>4</v>
      </c>
      <c r="F1591" t="s">
        <v>25</v>
      </c>
      <c r="G1591" t="s">
        <v>28</v>
      </c>
      <c r="H1591">
        <v>2</v>
      </c>
      <c r="I1591" t="s">
        <v>18</v>
      </c>
      <c r="J1591" t="s">
        <v>55</v>
      </c>
      <c r="K1591">
        <v>34</v>
      </c>
      <c r="L1591">
        <v>25</v>
      </c>
      <c r="M1591">
        <v>873</v>
      </c>
      <c r="N1591">
        <v>22928.26</v>
      </c>
      <c r="P1591" s="10" t="s">
        <v>25</v>
      </c>
      <c r="Q1591" s="2">
        <v>220</v>
      </c>
      <c r="R1591" s="12">
        <v>6</v>
      </c>
      <c r="S1591" s="12">
        <v>23</v>
      </c>
      <c r="T1591" s="12">
        <v>16</v>
      </c>
      <c r="U1591" s="12">
        <v>454</v>
      </c>
      <c r="V1591" s="12">
        <v>50444.89</v>
      </c>
    </row>
    <row r="1592" spans="1:22" x14ac:dyDescent="0.25">
      <c r="A1592" t="s">
        <v>151</v>
      </c>
      <c r="B1592" t="s">
        <v>153</v>
      </c>
      <c r="C1592">
        <v>2016</v>
      </c>
      <c r="D1592">
        <v>170</v>
      </c>
      <c r="E1592">
        <v>4</v>
      </c>
      <c r="F1592" t="s">
        <v>25</v>
      </c>
      <c r="G1592" t="s">
        <v>28</v>
      </c>
      <c r="H1592">
        <v>2</v>
      </c>
      <c r="I1592" t="s">
        <v>18</v>
      </c>
      <c r="J1592" t="s">
        <v>55</v>
      </c>
      <c r="K1592">
        <v>34</v>
      </c>
      <c r="L1592">
        <v>25</v>
      </c>
      <c r="M1592">
        <v>873</v>
      </c>
      <c r="N1592">
        <v>20216.7</v>
      </c>
      <c r="P1592" s="5">
        <v>2005</v>
      </c>
      <c r="Q1592" s="2">
        <v>300</v>
      </c>
      <c r="R1592" s="12">
        <v>6.6</v>
      </c>
      <c r="S1592" s="12">
        <v>22.5</v>
      </c>
      <c r="T1592" s="12">
        <v>15.9</v>
      </c>
      <c r="U1592" s="12">
        <v>454</v>
      </c>
      <c r="V1592" s="12">
        <v>50940.528999999995</v>
      </c>
    </row>
    <row r="1593" spans="1:22" x14ac:dyDescent="0.25">
      <c r="A1593" t="s">
        <v>151</v>
      </c>
      <c r="B1593" t="s">
        <v>153</v>
      </c>
      <c r="C1593">
        <v>2016</v>
      </c>
      <c r="D1593">
        <v>170</v>
      </c>
      <c r="E1593">
        <v>4</v>
      </c>
      <c r="F1593" t="s">
        <v>25</v>
      </c>
      <c r="G1593" t="s">
        <v>28</v>
      </c>
      <c r="H1593">
        <v>2</v>
      </c>
      <c r="I1593" t="s">
        <v>18</v>
      </c>
      <c r="J1593" t="s">
        <v>55</v>
      </c>
      <c r="K1593">
        <v>34</v>
      </c>
      <c r="L1593">
        <v>25</v>
      </c>
      <c r="M1593">
        <v>873</v>
      </c>
      <c r="N1593">
        <v>26528.36</v>
      </c>
      <c r="P1593" s="6" t="s">
        <v>18</v>
      </c>
      <c r="Q1593" s="2">
        <v>215</v>
      </c>
      <c r="R1593" s="12">
        <v>6</v>
      </c>
      <c r="S1593" s="12">
        <v>23</v>
      </c>
      <c r="T1593" s="12">
        <v>16</v>
      </c>
      <c r="U1593" s="12">
        <v>454</v>
      </c>
      <c r="V1593" s="12">
        <v>38466.559999999998</v>
      </c>
    </row>
    <row r="1594" spans="1:22" x14ac:dyDescent="0.25">
      <c r="A1594" t="s">
        <v>151</v>
      </c>
      <c r="B1594" t="s">
        <v>153</v>
      </c>
      <c r="C1594">
        <v>2016</v>
      </c>
      <c r="D1594">
        <v>170</v>
      </c>
      <c r="E1594">
        <v>4</v>
      </c>
      <c r="F1594" t="s">
        <v>16</v>
      </c>
      <c r="G1594" t="s">
        <v>28</v>
      </c>
      <c r="H1594">
        <v>2</v>
      </c>
      <c r="I1594" t="s">
        <v>18</v>
      </c>
      <c r="J1594" t="s">
        <v>55</v>
      </c>
      <c r="K1594">
        <v>34</v>
      </c>
      <c r="L1594">
        <v>24</v>
      </c>
      <c r="M1594">
        <v>873</v>
      </c>
      <c r="N1594">
        <v>21804.83</v>
      </c>
      <c r="P1594" s="7" t="s">
        <v>30</v>
      </c>
      <c r="Q1594" s="2">
        <v>215</v>
      </c>
      <c r="R1594" s="12">
        <v>6</v>
      </c>
      <c r="S1594" s="12">
        <v>23</v>
      </c>
      <c r="T1594" s="12">
        <v>16</v>
      </c>
      <c r="U1594" s="12">
        <v>454</v>
      </c>
      <c r="V1594" s="12">
        <v>38179.979999999996</v>
      </c>
    </row>
    <row r="1595" spans="1:22" x14ac:dyDescent="0.25">
      <c r="A1595" t="s">
        <v>151</v>
      </c>
      <c r="B1595" t="s">
        <v>153</v>
      </c>
      <c r="C1595">
        <v>2016</v>
      </c>
      <c r="D1595">
        <v>210</v>
      </c>
      <c r="E1595">
        <v>4</v>
      </c>
      <c r="F1595" t="s">
        <v>41</v>
      </c>
      <c r="G1595" t="s">
        <v>28</v>
      </c>
      <c r="H1595">
        <v>2</v>
      </c>
      <c r="I1595" t="s">
        <v>18</v>
      </c>
      <c r="J1595" t="s">
        <v>55</v>
      </c>
      <c r="K1595">
        <v>31</v>
      </c>
      <c r="L1595">
        <v>24</v>
      </c>
      <c r="M1595">
        <v>873</v>
      </c>
      <c r="N1595">
        <v>27672.22</v>
      </c>
      <c r="P1595" s="8" t="s">
        <v>447</v>
      </c>
      <c r="Q1595" s="2">
        <v>215</v>
      </c>
      <c r="R1595" s="12">
        <v>6</v>
      </c>
      <c r="S1595" s="12">
        <v>23</v>
      </c>
      <c r="T1595" s="12">
        <v>16</v>
      </c>
      <c r="U1595" s="12">
        <v>454</v>
      </c>
      <c r="V1595" s="12">
        <v>38179.979999999996</v>
      </c>
    </row>
    <row r="1596" spans="1:22" x14ac:dyDescent="0.25">
      <c r="A1596" t="s">
        <v>151</v>
      </c>
      <c r="B1596" t="s">
        <v>153</v>
      </c>
      <c r="C1596">
        <v>2016</v>
      </c>
      <c r="D1596">
        <v>170</v>
      </c>
      <c r="E1596">
        <v>4</v>
      </c>
      <c r="F1596" t="s">
        <v>25</v>
      </c>
      <c r="G1596" t="s">
        <v>28</v>
      </c>
      <c r="H1596">
        <v>2</v>
      </c>
      <c r="I1596" t="s">
        <v>18</v>
      </c>
      <c r="J1596" t="s">
        <v>55</v>
      </c>
      <c r="K1596">
        <v>34</v>
      </c>
      <c r="L1596">
        <v>25</v>
      </c>
      <c r="M1596">
        <v>873</v>
      </c>
      <c r="N1596">
        <v>20012.439999999999</v>
      </c>
      <c r="P1596" s="9" t="s">
        <v>17</v>
      </c>
      <c r="Q1596" s="2">
        <v>215</v>
      </c>
      <c r="R1596" s="12">
        <v>6</v>
      </c>
      <c r="S1596" s="12">
        <v>23</v>
      </c>
      <c r="T1596" s="12">
        <v>16</v>
      </c>
      <c r="U1596" s="12">
        <v>454</v>
      </c>
      <c r="V1596" s="12">
        <v>38179.979999999996</v>
      </c>
    </row>
    <row r="1597" spans="1:22" x14ac:dyDescent="0.25">
      <c r="A1597" t="s">
        <v>151</v>
      </c>
      <c r="B1597" t="s">
        <v>153</v>
      </c>
      <c r="C1597">
        <v>2016</v>
      </c>
      <c r="D1597">
        <v>210</v>
      </c>
      <c r="E1597">
        <v>4</v>
      </c>
      <c r="F1597" t="s">
        <v>16</v>
      </c>
      <c r="G1597" t="s">
        <v>28</v>
      </c>
      <c r="H1597">
        <v>2</v>
      </c>
      <c r="I1597" t="s">
        <v>18</v>
      </c>
      <c r="J1597" t="s">
        <v>55</v>
      </c>
      <c r="K1597">
        <v>31</v>
      </c>
      <c r="L1597">
        <v>23</v>
      </c>
      <c r="M1597">
        <v>873</v>
      </c>
      <c r="N1597">
        <v>32120</v>
      </c>
      <c r="P1597" s="10" t="s">
        <v>25</v>
      </c>
      <c r="Q1597" s="2">
        <v>215</v>
      </c>
      <c r="R1597" s="12">
        <v>6</v>
      </c>
      <c r="S1597" s="12">
        <v>23</v>
      </c>
      <c r="T1597" s="12">
        <v>16</v>
      </c>
      <c r="U1597" s="12">
        <v>454</v>
      </c>
      <c r="V1597" s="12">
        <v>39039.72</v>
      </c>
    </row>
    <row r="1598" spans="1:22" x14ac:dyDescent="0.25">
      <c r="A1598" t="s">
        <v>151</v>
      </c>
      <c r="B1598" t="s">
        <v>153</v>
      </c>
      <c r="C1598">
        <v>2016</v>
      </c>
      <c r="D1598">
        <v>210</v>
      </c>
      <c r="E1598">
        <v>4</v>
      </c>
      <c r="F1598" t="s">
        <v>16</v>
      </c>
      <c r="G1598" t="s">
        <v>28</v>
      </c>
      <c r="H1598">
        <v>2</v>
      </c>
      <c r="I1598" t="s">
        <v>18</v>
      </c>
      <c r="J1598" t="s">
        <v>55</v>
      </c>
      <c r="K1598">
        <v>31</v>
      </c>
      <c r="L1598">
        <v>23</v>
      </c>
      <c r="M1598">
        <v>873</v>
      </c>
      <c r="N1598">
        <v>32120</v>
      </c>
      <c r="P1598" s="10" t="s">
        <v>16</v>
      </c>
      <c r="Q1598" s="2">
        <v>215</v>
      </c>
      <c r="R1598" s="12">
        <v>6</v>
      </c>
      <c r="S1598" s="12">
        <v>23</v>
      </c>
      <c r="T1598" s="12">
        <v>16</v>
      </c>
      <c r="U1598" s="12">
        <v>454</v>
      </c>
      <c r="V1598" s="12">
        <v>37320.239999999998</v>
      </c>
    </row>
    <row r="1599" spans="1:22" x14ac:dyDescent="0.25">
      <c r="A1599" t="s">
        <v>151</v>
      </c>
      <c r="B1599" t="s">
        <v>153</v>
      </c>
      <c r="C1599">
        <v>2016</v>
      </c>
      <c r="D1599">
        <v>170</v>
      </c>
      <c r="E1599">
        <v>4</v>
      </c>
      <c r="F1599" t="s">
        <v>25</v>
      </c>
      <c r="G1599" t="s">
        <v>28</v>
      </c>
      <c r="H1599">
        <v>2</v>
      </c>
      <c r="I1599" t="s">
        <v>18</v>
      </c>
      <c r="J1599" t="s">
        <v>55</v>
      </c>
      <c r="K1599">
        <v>34</v>
      </c>
      <c r="L1599">
        <v>25</v>
      </c>
      <c r="M1599">
        <v>873</v>
      </c>
      <c r="N1599">
        <v>22928.26</v>
      </c>
      <c r="P1599" s="7" t="s">
        <v>35</v>
      </c>
      <c r="Q1599" s="2">
        <v>215</v>
      </c>
      <c r="R1599" s="12">
        <v>6</v>
      </c>
      <c r="S1599" s="12">
        <v>23</v>
      </c>
      <c r="T1599" s="12">
        <v>16</v>
      </c>
      <c r="U1599" s="12">
        <v>454</v>
      </c>
      <c r="V1599" s="12">
        <v>39039.72</v>
      </c>
    </row>
    <row r="1600" spans="1:22" x14ac:dyDescent="0.25">
      <c r="A1600" t="s">
        <v>151</v>
      </c>
      <c r="B1600" t="s">
        <v>153</v>
      </c>
      <c r="C1600">
        <v>2016</v>
      </c>
      <c r="D1600">
        <v>210</v>
      </c>
      <c r="E1600">
        <v>4</v>
      </c>
      <c r="F1600" t="s">
        <v>41</v>
      </c>
      <c r="G1600" t="s">
        <v>28</v>
      </c>
      <c r="H1600">
        <v>2</v>
      </c>
      <c r="I1600" t="s">
        <v>18</v>
      </c>
      <c r="J1600" t="s">
        <v>55</v>
      </c>
      <c r="K1600">
        <v>31</v>
      </c>
      <c r="L1600">
        <v>24</v>
      </c>
      <c r="M1600">
        <v>873</v>
      </c>
      <c r="N1600">
        <v>33243.43</v>
      </c>
      <c r="P1600" s="8" t="s">
        <v>447</v>
      </c>
      <c r="Q1600" s="2">
        <v>215</v>
      </c>
      <c r="R1600" s="12">
        <v>6</v>
      </c>
      <c r="S1600" s="12">
        <v>23</v>
      </c>
      <c r="T1600" s="12">
        <v>16</v>
      </c>
      <c r="U1600" s="12">
        <v>454</v>
      </c>
      <c r="V1600" s="12">
        <v>39039.72</v>
      </c>
    </row>
    <row r="1601" spans="1:22" x14ac:dyDescent="0.25">
      <c r="A1601" t="s">
        <v>151</v>
      </c>
      <c r="B1601" t="s">
        <v>153</v>
      </c>
      <c r="C1601">
        <v>2016</v>
      </c>
      <c r="D1601">
        <v>170</v>
      </c>
      <c r="E1601">
        <v>4</v>
      </c>
      <c r="F1601" t="s">
        <v>25</v>
      </c>
      <c r="G1601" t="s">
        <v>28</v>
      </c>
      <c r="H1601">
        <v>2</v>
      </c>
      <c r="I1601" t="s">
        <v>18</v>
      </c>
      <c r="J1601" t="s">
        <v>55</v>
      </c>
      <c r="K1601">
        <v>34</v>
      </c>
      <c r="L1601">
        <v>25</v>
      </c>
      <c r="M1601">
        <v>873</v>
      </c>
      <c r="N1601">
        <v>26528.36</v>
      </c>
      <c r="P1601" s="9" t="s">
        <v>17</v>
      </c>
      <c r="Q1601" s="2">
        <v>215</v>
      </c>
      <c r="R1601" s="12">
        <v>6</v>
      </c>
      <c r="S1601" s="12">
        <v>23</v>
      </c>
      <c r="T1601" s="12">
        <v>16</v>
      </c>
      <c r="U1601" s="12">
        <v>454</v>
      </c>
      <c r="V1601" s="12">
        <v>39039.72</v>
      </c>
    </row>
    <row r="1602" spans="1:22" x14ac:dyDescent="0.25">
      <c r="A1602" t="s">
        <v>151</v>
      </c>
      <c r="B1602" t="s">
        <v>153</v>
      </c>
      <c r="C1602">
        <v>2016</v>
      </c>
      <c r="D1602">
        <v>170</v>
      </c>
      <c r="E1602">
        <v>4</v>
      </c>
      <c r="F1602" t="s">
        <v>25</v>
      </c>
      <c r="G1602" t="s">
        <v>28</v>
      </c>
      <c r="H1602">
        <v>2</v>
      </c>
      <c r="I1602" t="s">
        <v>18</v>
      </c>
      <c r="J1602" t="s">
        <v>55</v>
      </c>
      <c r="K1602">
        <v>31</v>
      </c>
      <c r="L1602">
        <v>24</v>
      </c>
      <c r="M1602">
        <v>873</v>
      </c>
      <c r="N1602">
        <v>24506.18</v>
      </c>
      <c r="P1602" s="10" t="s">
        <v>25</v>
      </c>
      <c r="Q1602" s="2">
        <v>215</v>
      </c>
      <c r="R1602" s="12">
        <v>6</v>
      </c>
      <c r="S1602" s="12">
        <v>23</v>
      </c>
      <c r="T1602" s="12">
        <v>16</v>
      </c>
      <c r="U1602" s="12">
        <v>454</v>
      </c>
      <c r="V1602" s="12">
        <v>39039.72</v>
      </c>
    </row>
    <row r="1603" spans="1:22" x14ac:dyDescent="0.25">
      <c r="A1603" t="s">
        <v>151</v>
      </c>
      <c r="B1603" t="s">
        <v>153</v>
      </c>
      <c r="C1603">
        <v>2016</v>
      </c>
      <c r="D1603">
        <v>210</v>
      </c>
      <c r="E1603">
        <v>4</v>
      </c>
      <c r="F1603" t="s">
        <v>41</v>
      </c>
      <c r="G1603" t="s">
        <v>28</v>
      </c>
      <c r="H1603">
        <v>2</v>
      </c>
      <c r="I1603" t="s">
        <v>18</v>
      </c>
      <c r="J1603" t="s">
        <v>55</v>
      </c>
      <c r="K1603">
        <v>31</v>
      </c>
      <c r="L1603">
        <v>24</v>
      </c>
      <c r="M1603">
        <v>873</v>
      </c>
      <c r="N1603">
        <v>33243.43</v>
      </c>
      <c r="P1603" s="6" t="s">
        <v>36</v>
      </c>
      <c r="Q1603" s="2">
        <v>290</v>
      </c>
      <c r="R1603" s="12">
        <v>8</v>
      </c>
      <c r="S1603" s="12">
        <v>23</v>
      </c>
      <c r="T1603" s="12">
        <v>16</v>
      </c>
      <c r="U1603" s="12">
        <v>454</v>
      </c>
      <c r="V1603" s="12">
        <v>70567.7</v>
      </c>
    </row>
    <row r="1604" spans="1:22" x14ac:dyDescent="0.25">
      <c r="A1604" t="s">
        <v>151</v>
      </c>
      <c r="B1604" t="s">
        <v>153</v>
      </c>
      <c r="C1604">
        <v>2016</v>
      </c>
      <c r="D1604">
        <v>170</v>
      </c>
      <c r="E1604">
        <v>4</v>
      </c>
      <c r="F1604" t="s">
        <v>16</v>
      </c>
      <c r="G1604" t="s">
        <v>28</v>
      </c>
      <c r="H1604">
        <v>2</v>
      </c>
      <c r="I1604" t="s">
        <v>18</v>
      </c>
      <c r="J1604" t="s">
        <v>55</v>
      </c>
      <c r="K1604">
        <v>34</v>
      </c>
      <c r="L1604">
        <v>24</v>
      </c>
      <c r="M1604">
        <v>873</v>
      </c>
      <c r="N1604">
        <v>21804.83</v>
      </c>
      <c r="P1604" s="7" t="s">
        <v>30</v>
      </c>
      <c r="Q1604" s="2">
        <v>290</v>
      </c>
      <c r="R1604" s="12">
        <v>8</v>
      </c>
      <c r="S1604" s="12">
        <v>23</v>
      </c>
      <c r="T1604" s="12">
        <v>16</v>
      </c>
      <c r="U1604" s="12">
        <v>454</v>
      </c>
      <c r="V1604" s="12">
        <v>70567.7</v>
      </c>
    </row>
    <row r="1605" spans="1:22" x14ac:dyDescent="0.25">
      <c r="A1605" t="s">
        <v>151</v>
      </c>
      <c r="B1605" t="s">
        <v>153</v>
      </c>
      <c r="C1605">
        <v>2016</v>
      </c>
      <c r="D1605">
        <v>170</v>
      </c>
      <c r="E1605">
        <v>4</v>
      </c>
      <c r="F1605" t="s">
        <v>25</v>
      </c>
      <c r="G1605" t="s">
        <v>28</v>
      </c>
      <c r="H1605">
        <v>2</v>
      </c>
      <c r="I1605" t="s">
        <v>18</v>
      </c>
      <c r="J1605" t="s">
        <v>55</v>
      </c>
      <c r="K1605">
        <v>34</v>
      </c>
      <c r="L1605">
        <v>25</v>
      </c>
      <c r="M1605">
        <v>873</v>
      </c>
      <c r="N1605">
        <v>20216.7</v>
      </c>
      <c r="P1605" s="8" t="s">
        <v>476</v>
      </c>
      <c r="Q1605" s="2">
        <v>290</v>
      </c>
      <c r="R1605" s="12">
        <v>8</v>
      </c>
      <c r="S1605" s="12">
        <v>23</v>
      </c>
      <c r="T1605" s="12">
        <v>16</v>
      </c>
      <c r="U1605" s="12">
        <v>454</v>
      </c>
      <c r="V1605" s="12">
        <v>70567.7</v>
      </c>
    </row>
    <row r="1606" spans="1:22" x14ac:dyDescent="0.25">
      <c r="A1606" t="s">
        <v>151</v>
      </c>
      <c r="B1606" t="s">
        <v>153</v>
      </c>
      <c r="C1606">
        <v>2016</v>
      </c>
      <c r="D1606">
        <v>210</v>
      </c>
      <c r="E1606">
        <v>4</v>
      </c>
      <c r="F1606" t="s">
        <v>16</v>
      </c>
      <c r="G1606" t="s">
        <v>28</v>
      </c>
      <c r="H1606">
        <v>2</v>
      </c>
      <c r="I1606" t="s">
        <v>18</v>
      </c>
      <c r="J1606" t="s">
        <v>55</v>
      </c>
      <c r="K1606">
        <v>31</v>
      </c>
      <c r="L1606">
        <v>23</v>
      </c>
      <c r="M1606">
        <v>873</v>
      </c>
      <c r="N1606">
        <v>26548.79</v>
      </c>
      <c r="P1606" s="9" t="s">
        <v>17</v>
      </c>
      <c r="Q1606" s="2">
        <v>290</v>
      </c>
      <c r="R1606" s="12">
        <v>8</v>
      </c>
      <c r="S1606" s="12">
        <v>23</v>
      </c>
      <c r="T1606" s="12">
        <v>16</v>
      </c>
      <c r="U1606" s="12">
        <v>454</v>
      </c>
      <c r="V1606" s="12">
        <v>70567.7</v>
      </c>
    </row>
    <row r="1607" spans="1:22" x14ac:dyDescent="0.25">
      <c r="A1607" t="s">
        <v>151</v>
      </c>
      <c r="B1607" t="s">
        <v>153</v>
      </c>
      <c r="C1607">
        <v>2016</v>
      </c>
      <c r="D1607">
        <v>170</v>
      </c>
      <c r="E1607">
        <v>4</v>
      </c>
      <c r="F1607" t="s">
        <v>25</v>
      </c>
      <c r="G1607" t="s">
        <v>28</v>
      </c>
      <c r="H1607">
        <v>2</v>
      </c>
      <c r="I1607" t="s">
        <v>18</v>
      </c>
      <c r="J1607" t="s">
        <v>55</v>
      </c>
      <c r="K1607">
        <v>31</v>
      </c>
      <c r="L1607">
        <v>24</v>
      </c>
      <c r="M1607">
        <v>873</v>
      </c>
      <c r="N1607">
        <v>24506.18</v>
      </c>
      <c r="P1607" s="10" t="s">
        <v>25</v>
      </c>
      <c r="Q1607" s="2">
        <v>290</v>
      </c>
      <c r="R1607" s="12">
        <v>8</v>
      </c>
      <c r="S1607" s="12">
        <v>23</v>
      </c>
      <c r="T1607" s="12">
        <v>16</v>
      </c>
      <c r="U1607" s="12">
        <v>454</v>
      </c>
      <c r="V1607" s="12">
        <v>70567.7</v>
      </c>
    </row>
    <row r="1608" spans="1:22" x14ac:dyDescent="0.25">
      <c r="A1608" t="s">
        <v>151</v>
      </c>
      <c r="B1608" t="s">
        <v>153</v>
      </c>
      <c r="C1608">
        <v>2017</v>
      </c>
      <c r="D1608">
        <v>170</v>
      </c>
      <c r="E1608">
        <v>4</v>
      </c>
      <c r="F1608" t="s">
        <v>25</v>
      </c>
      <c r="G1608" t="s">
        <v>28</v>
      </c>
      <c r="H1608">
        <v>2</v>
      </c>
      <c r="I1608" t="s">
        <v>18</v>
      </c>
      <c r="J1608" t="s">
        <v>55</v>
      </c>
      <c r="K1608">
        <v>33</v>
      </c>
      <c r="L1608">
        <v>24</v>
      </c>
      <c r="M1608">
        <v>873</v>
      </c>
      <c r="N1608">
        <v>20475</v>
      </c>
      <c r="P1608" s="6" t="s">
        <v>29</v>
      </c>
      <c r="Q1608" s="2">
        <v>300</v>
      </c>
      <c r="R1608" s="12">
        <v>6.666666666666667</v>
      </c>
      <c r="S1608" s="12">
        <v>22.166666666666668</v>
      </c>
      <c r="T1608" s="12">
        <v>15.833333333333334</v>
      </c>
      <c r="U1608" s="12">
        <v>454</v>
      </c>
      <c r="V1608" s="12">
        <v>53906.318333333329</v>
      </c>
    </row>
    <row r="1609" spans="1:22" x14ac:dyDescent="0.25">
      <c r="A1609" t="s">
        <v>151</v>
      </c>
      <c r="B1609" t="s">
        <v>153</v>
      </c>
      <c r="C1609">
        <v>2017</v>
      </c>
      <c r="D1609">
        <v>170</v>
      </c>
      <c r="E1609">
        <v>4</v>
      </c>
      <c r="F1609" t="s">
        <v>25</v>
      </c>
      <c r="G1609" t="s">
        <v>28</v>
      </c>
      <c r="H1609">
        <v>2</v>
      </c>
      <c r="I1609" t="s">
        <v>18</v>
      </c>
      <c r="J1609" t="s">
        <v>55</v>
      </c>
      <c r="K1609">
        <v>33</v>
      </c>
      <c r="L1609">
        <v>24</v>
      </c>
      <c r="M1609">
        <v>873</v>
      </c>
      <c r="N1609">
        <v>19995</v>
      </c>
      <c r="P1609" s="7" t="s">
        <v>51</v>
      </c>
      <c r="Q1609" s="2">
        <v>235</v>
      </c>
      <c r="R1609" s="12">
        <v>6.666666666666667</v>
      </c>
      <c r="S1609" s="12">
        <v>20.333333333333332</v>
      </c>
      <c r="T1609" s="12">
        <v>15</v>
      </c>
      <c r="U1609" s="12">
        <v>454</v>
      </c>
      <c r="V1609" s="12">
        <v>58016.753333333334</v>
      </c>
    </row>
    <row r="1610" spans="1:22" x14ac:dyDescent="0.25">
      <c r="A1610" t="s">
        <v>151</v>
      </c>
      <c r="B1610" t="s">
        <v>153</v>
      </c>
      <c r="C1610">
        <v>2017</v>
      </c>
      <c r="D1610">
        <v>170</v>
      </c>
      <c r="E1610">
        <v>4</v>
      </c>
      <c r="F1610" t="s">
        <v>25</v>
      </c>
      <c r="G1610" t="s">
        <v>28</v>
      </c>
      <c r="H1610">
        <v>2</v>
      </c>
      <c r="I1610" t="s">
        <v>18</v>
      </c>
      <c r="J1610" t="s">
        <v>55</v>
      </c>
      <c r="K1610">
        <v>31</v>
      </c>
      <c r="L1610">
        <v>24</v>
      </c>
      <c r="M1610">
        <v>873</v>
      </c>
      <c r="N1610">
        <v>23995</v>
      </c>
      <c r="P1610" s="8" t="s">
        <v>482</v>
      </c>
      <c r="Q1610" s="2">
        <v>235</v>
      </c>
      <c r="R1610" s="12">
        <v>8</v>
      </c>
      <c r="S1610" s="12">
        <v>16</v>
      </c>
      <c r="T1610" s="12">
        <v>12</v>
      </c>
      <c r="U1610" s="12">
        <v>454</v>
      </c>
      <c r="V1610" s="12">
        <v>81863.55</v>
      </c>
    </row>
    <row r="1611" spans="1:22" x14ac:dyDescent="0.25">
      <c r="A1611" t="s">
        <v>151</v>
      </c>
      <c r="B1611" t="s">
        <v>153</v>
      </c>
      <c r="C1611">
        <v>2017</v>
      </c>
      <c r="D1611">
        <v>170</v>
      </c>
      <c r="E1611">
        <v>4</v>
      </c>
      <c r="F1611" t="s">
        <v>25</v>
      </c>
      <c r="G1611" t="s">
        <v>28</v>
      </c>
      <c r="H1611">
        <v>2</v>
      </c>
      <c r="I1611" t="s">
        <v>18</v>
      </c>
      <c r="J1611" t="s">
        <v>55</v>
      </c>
      <c r="K1611">
        <v>33</v>
      </c>
      <c r="L1611">
        <v>24</v>
      </c>
      <c r="M1611">
        <v>873</v>
      </c>
      <c r="N1611">
        <v>21890</v>
      </c>
      <c r="P1611" s="9" t="s">
        <v>52</v>
      </c>
      <c r="Q1611" s="2">
        <v>235</v>
      </c>
      <c r="R1611" s="12">
        <v>8</v>
      </c>
      <c r="S1611" s="12">
        <v>16</v>
      </c>
      <c r="T1611" s="12">
        <v>12</v>
      </c>
      <c r="U1611" s="12">
        <v>454</v>
      </c>
      <c r="V1611" s="12">
        <v>81863.55</v>
      </c>
    </row>
    <row r="1612" spans="1:22" x14ac:dyDescent="0.25">
      <c r="A1612" t="s">
        <v>151</v>
      </c>
      <c r="B1612" t="s">
        <v>153</v>
      </c>
      <c r="C1612">
        <v>2017</v>
      </c>
      <c r="D1612">
        <v>210</v>
      </c>
      <c r="E1612">
        <v>4</v>
      </c>
      <c r="F1612" t="s">
        <v>41</v>
      </c>
      <c r="G1612" t="s">
        <v>28</v>
      </c>
      <c r="H1612">
        <v>2</v>
      </c>
      <c r="I1612" t="s">
        <v>18</v>
      </c>
      <c r="J1612" t="s">
        <v>55</v>
      </c>
      <c r="K1612">
        <v>29</v>
      </c>
      <c r="L1612">
        <v>23</v>
      </c>
      <c r="M1612">
        <v>873</v>
      </c>
      <c r="N1612">
        <v>32550</v>
      </c>
      <c r="P1612" s="10" t="s">
        <v>25</v>
      </c>
      <c r="Q1612" s="2">
        <v>235</v>
      </c>
      <c r="R1612" s="12">
        <v>8</v>
      </c>
      <c r="S1612" s="12">
        <v>16</v>
      </c>
      <c r="T1612" s="12">
        <v>12</v>
      </c>
      <c r="U1612" s="12">
        <v>454</v>
      </c>
      <c r="V1612" s="12">
        <v>81863.55</v>
      </c>
    </row>
    <row r="1613" spans="1:22" x14ac:dyDescent="0.25">
      <c r="A1613" t="s">
        <v>151</v>
      </c>
      <c r="B1613" t="s">
        <v>153</v>
      </c>
      <c r="C1613">
        <v>2017</v>
      </c>
      <c r="D1613">
        <v>170</v>
      </c>
      <c r="E1613">
        <v>4</v>
      </c>
      <c r="F1613" t="s">
        <v>25</v>
      </c>
      <c r="G1613" t="s">
        <v>28</v>
      </c>
      <c r="H1613">
        <v>2</v>
      </c>
      <c r="I1613" t="s">
        <v>18</v>
      </c>
      <c r="J1613" t="s">
        <v>55</v>
      </c>
      <c r="K1613">
        <v>33</v>
      </c>
      <c r="L1613">
        <v>24</v>
      </c>
      <c r="M1613">
        <v>873</v>
      </c>
      <c r="N1613">
        <v>25975</v>
      </c>
      <c r="P1613" s="8" t="s">
        <v>634</v>
      </c>
      <c r="Q1613" s="2">
        <v>230</v>
      </c>
      <c r="R1613" s="12">
        <v>6</v>
      </c>
      <c r="S1613" s="12">
        <v>22.5</v>
      </c>
      <c r="T1613" s="12">
        <v>16.5</v>
      </c>
      <c r="U1613" s="12">
        <v>454</v>
      </c>
      <c r="V1613" s="12">
        <v>46093.354999999996</v>
      </c>
    </row>
    <row r="1614" spans="1:22" x14ac:dyDescent="0.25">
      <c r="A1614" t="s">
        <v>151</v>
      </c>
      <c r="B1614" t="s">
        <v>153</v>
      </c>
      <c r="C1614">
        <v>2017</v>
      </c>
      <c r="D1614">
        <v>170</v>
      </c>
      <c r="E1614">
        <v>4</v>
      </c>
      <c r="F1614" t="s">
        <v>25</v>
      </c>
      <c r="G1614" t="s">
        <v>28</v>
      </c>
      <c r="H1614">
        <v>2</v>
      </c>
      <c r="I1614" t="s">
        <v>18</v>
      </c>
      <c r="J1614" t="s">
        <v>55</v>
      </c>
      <c r="K1614">
        <v>33</v>
      </c>
      <c r="L1614">
        <v>24</v>
      </c>
      <c r="M1614">
        <v>873</v>
      </c>
      <c r="N1614">
        <v>22450</v>
      </c>
      <c r="P1614" s="9" t="s">
        <v>26</v>
      </c>
      <c r="Q1614" s="2">
        <v>230</v>
      </c>
      <c r="R1614" s="12">
        <v>6</v>
      </c>
      <c r="S1614" s="12">
        <v>22</v>
      </c>
      <c r="T1614" s="12">
        <v>16</v>
      </c>
      <c r="U1614" s="12">
        <v>454</v>
      </c>
      <c r="V1614" s="12">
        <v>46971.92</v>
      </c>
    </row>
    <row r="1615" spans="1:22" x14ac:dyDescent="0.25">
      <c r="A1615" t="s">
        <v>116</v>
      </c>
      <c r="B1615" t="s">
        <v>154</v>
      </c>
      <c r="C1615">
        <v>2013</v>
      </c>
      <c r="D1615">
        <v>320</v>
      </c>
      <c r="E1615">
        <v>8</v>
      </c>
      <c r="F1615" t="s">
        <v>25</v>
      </c>
      <c r="G1615" t="s">
        <v>52</v>
      </c>
      <c r="H1615">
        <v>4</v>
      </c>
      <c r="I1615" t="s">
        <v>36</v>
      </c>
      <c r="J1615" t="s">
        <v>126</v>
      </c>
      <c r="K1615">
        <v>21</v>
      </c>
      <c r="L1615">
        <v>15</v>
      </c>
      <c r="M1615">
        <v>1385</v>
      </c>
      <c r="N1615">
        <v>41067.81</v>
      </c>
      <c r="P1615" s="10" t="s">
        <v>25</v>
      </c>
      <c r="Q1615" s="2">
        <v>230</v>
      </c>
      <c r="R1615" s="12">
        <v>6</v>
      </c>
      <c r="S1615" s="12">
        <v>22</v>
      </c>
      <c r="T1615" s="12">
        <v>16</v>
      </c>
      <c r="U1615" s="12">
        <v>454</v>
      </c>
      <c r="V1615" s="12">
        <v>46971.92</v>
      </c>
    </row>
    <row r="1616" spans="1:22" x14ac:dyDescent="0.25">
      <c r="A1616" t="s">
        <v>116</v>
      </c>
      <c r="B1616" t="s">
        <v>154</v>
      </c>
      <c r="C1616">
        <v>2013</v>
      </c>
      <c r="D1616">
        <v>320</v>
      </c>
      <c r="E1616">
        <v>8</v>
      </c>
      <c r="F1616" t="s">
        <v>25</v>
      </c>
      <c r="G1616" t="s">
        <v>52</v>
      </c>
      <c r="H1616">
        <v>4</v>
      </c>
      <c r="I1616" t="s">
        <v>36</v>
      </c>
      <c r="J1616" t="s">
        <v>126</v>
      </c>
      <c r="K1616">
        <v>21</v>
      </c>
      <c r="L1616">
        <v>15</v>
      </c>
      <c r="M1616">
        <v>1385</v>
      </c>
      <c r="N1616">
        <v>43850.91</v>
      </c>
      <c r="P1616" s="9" t="s">
        <v>28</v>
      </c>
      <c r="Q1616" s="2">
        <v>230</v>
      </c>
      <c r="R1616" s="12">
        <v>6</v>
      </c>
      <c r="S1616" s="12">
        <v>23</v>
      </c>
      <c r="T1616" s="12">
        <v>17</v>
      </c>
      <c r="U1616" s="12">
        <v>454</v>
      </c>
      <c r="V1616" s="12">
        <v>45214.79</v>
      </c>
    </row>
    <row r="1617" spans="1:22" x14ac:dyDescent="0.25">
      <c r="A1617" t="s">
        <v>116</v>
      </c>
      <c r="B1617" t="s">
        <v>154</v>
      </c>
      <c r="C1617">
        <v>2013</v>
      </c>
      <c r="D1617">
        <v>320</v>
      </c>
      <c r="E1617">
        <v>8</v>
      </c>
      <c r="F1617" t="s">
        <v>25</v>
      </c>
      <c r="G1617" t="s">
        <v>17</v>
      </c>
      <c r="H1617">
        <v>4</v>
      </c>
      <c r="I1617" t="s">
        <v>36</v>
      </c>
      <c r="J1617" t="s">
        <v>126</v>
      </c>
      <c r="K1617">
        <v>21</v>
      </c>
      <c r="L1617">
        <v>15</v>
      </c>
      <c r="M1617">
        <v>1385</v>
      </c>
      <c r="N1617">
        <v>46907.58</v>
      </c>
      <c r="P1617" s="10" t="s">
        <v>25</v>
      </c>
      <c r="Q1617" s="2">
        <v>230</v>
      </c>
      <c r="R1617" s="12">
        <v>6</v>
      </c>
      <c r="S1617" s="12">
        <v>23</v>
      </c>
      <c r="T1617" s="12">
        <v>17</v>
      </c>
      <c r="U1617" s="12">
        <v>454</v>
      </c>
      <c r="V1617" s="12">
        <v>45214.79</v>
      </c>
    </row>
    <row r="1618" spans="1:22" x14ac:dyDescent="0.25">
      <c r="A1618" t="s">
        <v>116</v>
      </c>
      <c r="B1618" t="s">
        <v>154</v>
      </c>
      <c r="C1618">
        <v>2013</v>
      </c>
      <c r="D1618">
        <v>320</v>
      </c>
      <c r="E1618">
        <v>8</v>
      </c>
      <c r="F1618" t="s">
        <v>25</v>
      </c>
      <c r="G1618" t="s">
        <v>17</v>
      </c>
      <c r="H1618">
        <v>4</v>
      </c>
      <c r="I1618" t="s">
        <v>36</v>
      </c>
      <c r="J1618" t="s">
        <v>126</v>
      </c>
      <c r="K1618">
        <v>21</v>
      </c>
      <c r="L1618">
        <v>15</v>
      </c>
      <c r="M1618">
        <v>1385</v>
      </c>
      <c r="N1618">
        <v>40641.660000000003</v>
      </c>
      <c r="P1618" s="7" t="s">
        <v>30</v>
      </c>
      <c r="Q1618" s="2">
        <v>300</v>
      </c>
      <c r="R1618" s="12">
        <v>6.666666666666667</v>
      </c>
      <c r="S1618" s="12">
        <v>24</v>
      </c>
      <c r="T1618" s="12">
        <v>16.666666666666668</v>
      </c>
      <c r="U1618" s="12">
        <v>454</v>
      </c>
      <c r="V1618" s="12">
        <v>49795.883333333331</v>
      </c>
    </row>
    <row r="1619" spans="1:22" x14ac:dyDescent="0.25">
      <c r="A1619" t="s">
        <v>116</v>
      </c>
      <c r="B1619" t="s">
        <v>154</v>
      </c>
      <c r="C1619">
        <v>2013</v>
      </c>
      <c r="D1619">
        <v>320</v>
      </c>
      <c r="E1619">
        <v>8</v>
      </c>
      <c r="F1619" t="s">
        <v>25</v>
      </c>
      <c r="G1619" t="s">
        <v>52</v>
      </c>
      <c r="H1619">
        <v>4</v>
      </c>
      <c r="I1619" t="s">
        <v>36</v>
      </c>
      <c r="J1619" t="s">
        <v>126</v>
      </c>
      <c r="K1619">
        <v>21</v>
      </c>
      <c r="L1619">
        <v>15</v>
      </c>
      <c r="M1619">
        <v>1385</v>
      </c>
      <c r="N1619">
        <v>50385.14</v>
      </c>
      <c r="P1619" s="8" t="s">
        <v>306</v>
      </c>
      <c r="Q1619" s="2">
        <v>225</v>
      </c>
      <c r="R1619" s="12">
        <v>6</v>
      </c>
      <c r="S1619" s="12">
        <v>27</v>
      </c>
      <c r="T1619" s="12">
        <v>18</v>
      </c>
      <c r="U1619" s="12">
        <v>454</v>
      </c>
      <c r="V1619" s="12">
        <v>40382.67</v>
      </c>
    </row>
    <row r="1620" spans="1:22" x14ac:dyDescent="0.25">
      <c r="A1620" t="s">
        <v>116</v>
      </c>
      <c r="B1620" t="s">
        <v>154</v>
      </c>
      <c r="C1620">
        <v>2013</v>
      </c>
      <c r="D1620">
        <v>320</v>
      </c>
      <c r="E1620">
        <v>8</v>
      </c>
      <c r="F1620" t="s">
        <v>25</v>
      </c>
      <c r="G1620" t="s">
        <v>17</v>
      </c>
      <c r="H1620">
        <v>4</v>
      </c>
      <c r="I1620" t="s">
        <v>36</v>
      </c>
      <c r="J1620" t="s">
        <v>126</v>
      </c>
      <c r="K1620">
        <v>21</v>
      </c>
      <c r="L1620">
        <v>15</v>
      </c>
      <c r="M1620">
        <v>1385</v>
      </c>
      <c r="N1620">
        <v>37858.559999999998</v>
      </c>
      <c r="P1620" s="9" t="s">
        <v>28</v>
      </c>
      <c r="Q1620" s="2">
        <v>225</v>
      </c>
      <c r="R1620" s="12">
        <v>6</v>
      </c>
      <c r="S1620" s="12">
        <v>27</v>
      </c>
      <c r="T1620" s="12">
        <v>18</v>
      </c>
      <c r="U1620" s="12">
        <v>454</v>
      </c>
      <c r="V1620" s="12">
        <v>40382.67</v>
      </c>
    </row>
    <row r="1621" spans="1:22" x14ac:dyDescent="0.25">
      <c r="A1621" t="s">
        <v>134</v>
      </c>
      <c r="B1621" t="s">
        <v>155</v>
      </c>
      <c r="C1621">
        <v>2002</v>
      </c>
      <c r="D1621">
        <v>300</v>
      </c>
      <c r="E1621">
        <v>8</v>
      </c>
      <c r="F1621" t="s">
        <v>25</v>
      </c>
      <c r="G1621" t="s">
        <v>17</v>
      </c>
      <c r="H1621">
        <v>4</v>
      </c>
      <c r="I1621" t="s">
        <v>36</v>
      </c>
      <c r="J1621" t="s">
        <v>126</v>
      </c>
      <c r="K1621">
        <v>15</v>
      </c>
      <c r="L1621">
        <v>11</v>
      </c>
      <c r="M1621">
        <v>61</v>
      </c>
      <c r="N1621">
        <v>70558.86</v>
      </c>
      <c r="P1621" s="10" t="s">
        <v>25</v>
      </c>
      <c r="Q1621" s="2">
        <v>225</v>
      </c>
      <c r="R1621" s="12">
        <v>6</v>
      </c>
      <c r="S1621" s="12">
        <v>27</v>
      </c>
      <c r="T1621" s="12">
        <v>18</v>
      </c>
      <c r="U1621" s="12">
        <v>454</v>
      </c>
      <c r="V1621" s="12">
        <v>40382.67</v>
      </c>
    </row>
    <row r="1622" spans="1:22" x14ac:dyDescent="0.25">
      <c r="A1622" t="s">
        <v>116</v>
      </c>
      <c r="B1622" t="s">
        <v>156</v>
      </c>
      <c r="C1622">
        <v>2003</v>
      </c>
      <c r="D1622">
        <v>190</v>
      </c>
      <c r="E1622">
        <v>6</v>
      </c>
      <c r="F1622" t="s">
        <v>16</v>
      </c>
      <c r="G1622" t="s">
        <v>17</v>
      </c>
      <c r="H1622">
        <v>2</v>
      </c>
      <c r="I1622" t="s">
        <v>18</v>
      </c>
      <c r="J1622" t="s">
        <v>157</v>
      </c>
      <c r="K1622">
        <v>20</v>
      </c>
      <c r="L1622">
        <v>14</v>
      </c>
      <c r="M1622">
        <v>1385</v>
      </c>
      <c r="N1622">
        <v>27635.95</v>
      </c>
      <c r="P1622" s="8" t="s">
        <v>406</v>
      </c>
      <c r="Q1622" s="2">
        <v>220</v>
      </c>
      <c r="R1622" s="12">
        <v>6</v>
      </c>
      <c r="S1622" s="12">
        <v>23</v>
      </c>
      <c r="T1622" s="12">
        <v>16</v>
      </c>
      <c r="U1622" s="12">
        <v>454</v>
      </c>
      <c r="V1622" s="12">
        <v>48791.81</v>
      </c>
    </row>
    <row r="1623" spans="1:22" x14ac:dyDescent="0.25">
      <c r="A1623" t="s">
        <v>116</v>
      </c>
      <c r="B1623" t="s">
        <v>156</v>
      </c>
      <c r="C1623">
        <v>2003</v>
      </c>
      <c r="D1623">
        <v>190</v>
      </c>
      <c r="E1623">
        <v>6</v>
      </c>
      <c r="F1623" t="s">
        <v>16</v>
      </c>
      <c r="G1623" t="s">
        <v>52</v>
      </c>
      <c r="H1623">
        <v>2</v>
      </c>
      <c r="I1623" t="s">
        <v>18</v>
      </c>
      <c r="J1623" t="s">
        <v>157</v>
      </c>
      <c r="K1623">
        <v>18</v>
      </c>
      <c r="L1623">
        <v>13</v>
      </c>
      <c r="M1623">
        <v>1385</v>
      </c>
      <c r="N1623">
        <v>31632.47</v>
      </c>
      <c r="P1623" s="9" t="s">
        <v>17</v>
      </c>
      <c r="Q1623" s="2">
        <v>220</v>
      </c>
      <c r="R1623" s="12">
        <v>6</v>
      </c>
      <c r="S1623" s="12">
        <v>23</v>
      </c>
      <c r="T1623" s="12">
        <v>16</v>
      </c>
      <c r="U1623" s="12">
        <v>454</v>
      </c>
      <c r="V1623" s="12">
        <v>48791.81</v>
      </c>
    </row>
    <row r="1624" spans="1:22" x14ac:dyDescent="0.25">
      <c r="A1624" t="s">
        <v>116</v>
      </c>
      <c r="B1624" t="s">
        <v>156</v>
      </c>
      <c r="C1624">
        <v>2003</v>
      </c>
      <c r="D1624">
        <v>190</v>
      </c>
      <c r="E1624">
        <v>6</v>
      </c>
      <c r="F1624" t="s">
        <v>25</v>
      </c>
      <c r="G1624" t="s">
        <v>17</v>
      </c>
      <c r="H1624">
        <v>4</v>
      </c>
      <c r="I1624" t="s">
        <v>29</v>
      </c>
      <c r="J1624" t="s">
        <v>51</v>
      </c>
      <c r="K1624">
        <v>21</v>
      </c>
      <c r="L1624">
        <v>15</v>
      </c>
      <c r="M1624">
        <v>1385</v>
      </c>
      <c r="N1624">
        <v>32898.03</v>
      </c>
      <c r="P1624" s="10" t="s">
        <v>25</v>
      </c>
      <c r="Q1624" s="2">
        <v>220</v>
      </c>
      <c r="R1624" s="12">
        <v>6</v>
      </c>
      <c r="S1624" s="12">
        <v>23</v>
      </c>
      <c r="T1624" s="12">
        <v>16</v>
      </c>
      <c r="U1624" s="12">
        <v>454</v>
      </c>
      <c r="V1624" s="12">
        <v>48791.81</v>
      </c>
    </row>
    <row r="1625" spans="1:22" x14ac:dyDescent="0.25">
      <c r="A1625" t="s">
        <v>116</v>
      </c>
      <c r="B1625" t="s">
        <v>156</v>
      </c>
      <c r="C1625">
        <v>2003</v>
      </c>
      <c r="D1625">
        <v>190</v>
      </c>
      <c r="E1625">
        <v>6</v>
      </c>
      <c r="F1625" t="s">
        <v>25</v>
      </c>
      <c r="G1625" t="s">
        <v>52</v>
      </c>
      <c r="H1625">
        <v>4</v>
      </c>
      <c r="I1625" t="s">
        <v>29</v>
      </c>
      <c r="J1625" t="s">
        <v>51</v>
      </c>
      <c r="K1625">
        <v>17</v>
      </c>
      <c r="L1625">
        <v>13</v>
      </c>
      <c r="M1625">
        <v>1385</v>
      </c>
      <c r="N1625">
        <v>35562.379999999997</v>
      </c>
      <c r="P1625" s="8" t="s">
        <v>409</v>
      </c>
      <c r="Q1625" s="2">
        <v>300</v>
      </c>
      <c r="R1625" s="12">
        <v>8</v>
      </c>
      <c r="S1625" s="12">
        <v>22</v>
      </c>
      <c r="T1625" s="12">
        <v>16</v>
      </c>
      <c r="U1625" s="12">
        <v>454</v>
      </c>
      <c r="V1625" s="12">
        <v>60213.17</v>
      </c>
    </row>
    <row r="1626" spans="1:22" x14ac:dyDescent="0.25">
      <c r="A1626" t="s">
        <v>116</v>
      </c>
      <c r="B1626" t="s">
        <v>156</v>
      </c>
      <c r="C1626">
        <v>2003</v>
      </c>
      <c r="D1626">
        <v>190</v>
      </c>
      <c r="E1626">
        <v>6</v>
      </c>
      <c r="F1626" t="s">
        <v>16</v>
      </c>
      <c r="G1626" t="s">
        <v>17</v>
      </c>
      <c r="H1626">
        <v>2</v>
      </c>
      <c r="I1626" t="s">
        <v>18</v>
      </c>
      <c r="J1626" t="s">
        <v>157</v>
      </c>
      <c r="K1626">
        <v>20</v>
      </c>
      <c r="L1626">
        <v>14</v>
      </c>
      <c r="M1626">
        <v>1385</v>
      </c>
      <c r="N1626">
        <v>30433.51</v>
      </c>
      <c r="P1626" s="9" t="s">
        <v>17</v>
      </c>
      <c r="Q1626" s="2">
        <v>300</v>
      </c>
      <c r="R1626" s="12">
        <v>8</v>
      </c>
      <c r="S1626" s="12">
        <v>22</v>
      </c>
      <c r="T1626" s="12">
        <v>16</v>
      </c>
      <c r="U1626" s="12">
        <v>454</v>
      </c>
      <c r="V1626" s="12">
        <v>60213.17</v>
      </c>
    </row>
    <row r="1627" spans="1:22" x14ac:dyDescent="0.25">
      <c r="A1627" t="s">
        <v>116</v>
      </c>
      <c r="B1627" t="s">
        <v>156</v>
      </c>
      <c r="C1627">
        <v>2004</v>
      </c>
      <c r="D1627">
        <v>190</v>
      </c>
      <c r="E1627">
        <v>6</v>
      </c>
      <c r="F1627" t="s">
        <v>25</v>
      </c>
      <c r="G1627" t="s">
        <v>17</v>
      </c>
      <c r="H1627">
        <v>4</v>
      </c>
      <c r="I1627" t="s">
        <v>29</v>
      </c>
      <c r="J1627" t="s">
        <v>51</v>
      </c>
      <c r="K1627">
        <v>19</v>
      </c>
      <c r="L1627">
        <v>14</v>
      </c>
      <c r="M1627">
        <v>1385</v>
      </c>
      <c r="N1627">
        <v>32738.9</v>
      </c>
      <c r="P1627" s="10" t="s">
        <v>25</v>
      </c>
      <c r="Q1627" s="2">
        <v>300</v>
      </c>
      <c r="R1627" s="12">
        <v>8</v>
      </c>
      <c r="S1627" s="12">
        <v>22</v>
      </c>
      <c r="T1627" s="12">
        <v>16</v>
      </c>
      <c r="U1627" s="12">
        <v>454</v>
      </c>
      <c r="V1627" s="12">
        <v>60213.17</v>
      </c>
    </row>
    <row r="1628" spans="1:22" x14ac:dyDescent="0.25">
      <c r="A1628" t="s">
        <v>116</v>
      </c>
      <c r="B1628" t="s">
        <v>156</v>
      </c>
      <c r="C1628">
        <v>2004</v>
      </c>
      <c r="D1628">
        <v>190</v>
      </c>
      <c r="E1628">
        <v>6</v>
      </c>
      <c r="F1628" t="s">
        <v>25</v>
      </c>
      <c r="G1628" t="s">
        <v>52</v>
      </c>
      <c r="H1628">
        <v>4</v>
      </c>
      <c r="I1628" t="s">
        <v>29</v>
      </c>
      <c r="J1628" t="s">
        <v>51</v>
      </c>
      <c r="K1628">
        <v>17</v>
      </c>
      <c r="L1628">
        <v>13</v>
      </c>
      <c r="M1628">
        <v>1385</v>
      </c>
      <c r="N1628">
        <v>35334.129999999997</v>
      </c>
      <c r="P1628" s="5">
        <v>2006</v>
      </c>
      <c r="Q1628" s="2">
        <v>300</v>
      </c>
      <c r="R1628" s="12">
        <v>6.6</v>
      </c>
      <c r="S1628" s="12">
        <v>23.5</v>
      </c>
      <c r="T1628" s="12">
        <v>18.8</v>
      </c>
      <c r="U1628" s="12">
        <v>454</v>
      </c>
      <c r="V1628" s="12">
        <v>56015.877</v>
      </c>
    </row>
    <row r="1629" spans="1:22" x14ac:dyDescent="0.25">
      <c r="A1629" t="s">
        <v>116</v>
      </c>
      <c r="B1629" t="s">
        <v>156</v>
      </c>
      <c r="C1629">
        <v>2004</v>
      </c>
      <c r="D1629">
        <v>190</v>
      </c>
      <c r="E1629">
        <v>6</v>
      </c>
      <c r="F1629" t="s">
        <v>16</v>
      </c>
      <c r="G1629" t="s">
        <v>52</v>
      </c>
      <c r="H1629">
        <v>2</v>
      </c>
      <c r="I1629" t="s">
        <v>18</v>
      </c>
      <c r="J1629" t="s">
        <v>157</v>
      </c>
      <c r="K1629">
        <v>18</v>
      </c>
      <c r="L1629">
        <v>13</v>
      </c>
      <c r="M1629">
        <v>1385</v>
      </c>
      <c r="N1629">
        <v>31214.2</v>
      </c>
      <c r="P1629" s="6" t="s">
        <v>36</v>
      </c>
      <c r="Q1629" s="2">
        <v>278</v>
      </c>
      <c r="R1629" s="12">
        <v>8</v>
      </c>
      <c r="S1629" s="12">
        <v>23</v>
      </c>
      <c r="T1629" s="12">
        <v>16</v>
      </c>
      <c r="U1629" s="12">
        <v>454</v>
      </c>
      <c r="V1629" s="12">
        <v>68727.22</v>
      </c>
    </row>
    <row r="1630" spans="1:22" x14ac:dyDescent="0.25">
      <c r="A1630" t="s">
        <v>116</v>
      </c>
      <c r="B1630" t="s">
        <v>156</v>
      </c>
      <c r="C1630">
        <v>2004</v>
      </c>
      <c r="D1630">
        <v>190</v>
      </c>
      <c r="E1630">
        <v>6</v>
      </c>
      <c r="F1630" t="s">
        <v>16</v>
      </c>
      <c r="G1630" t="s">
        <v>17</v>
      </c>
      <c r="H1630">
        <v>2</v>
      </c>
      <c r="I1630" t="s">
        <v>18</v>
      </c>
      <c r="J1630" t="s">
        <v>157</v>
      </c>
      <c r="K1630">
        <v>19</v>
      </c>
      <c r="L1630">
        <v>14</v>
      </c>
      <c r="M1630">
        <v>1385</v>
      </c>
      <c r="N1630">
        <v>30176.1</v>
      </c>
      <c r="P1630" s="7" t="s">
        <v>30</v>
      </c>
      <c r="Q1630" s="2">
        <v>278</v>
      </c>
      <c r="R1630" s="12">
        <v>8</v>
      </c>
      <c r="S1630" s="12">
        <v>23</v>
      </c>
      <c r="T1630" s="12">
        <v>16</v>
      </c>
      <c r="U1630" s="12">
        <v>454</v>
      </c>
      <c r="V1630" s="12">
        <v>68727.22</v>
      </c>
    </row>
    <row r="1631" spans="1:22" x14ac:dyDescent="0.25">
      <c r="A1631" t="s">
        <v>116</v>
      </c>
      <c r="B1631" t="s">
        <v>156</v>
      </c>
      <c r="C1631">
        <v>2004</v>
      </c>
      <c r="D1631">
        <v>190</v>
      </c>
      <c r="E1631">
        <v>6</v>
      </c>
      <c r="F1631" t="s">
        <v>16</v>
      </c>
      <c r="G1631" t="s">
        <v>17</v>
      </c>
      <c r="H1631">
        <v>2</v>
      </c>
      <c r="I1631" t="s">
        <v>18</v>
      </c>
      <c r="J1631" t="s">
        <v>157</v>
      </c>
      <c r="K1631">
        <v>19</v>
      </c>
      <c r="L1631">
        <v>14</v>
      </c>
      <c r="M1631">
        <v>1385</v>
      </c>
      <c r="N1631">
        <v>27321.34</v>
      </c>
      <c r="P1631" s="8" t="s">
        <v>476</v>
      </c>
      <c r="Q1631" s="2">
        <v>278</v>
      </c>
      <c r="R1631" s="12">
        <v>8</v>
      </c>
      <c r="S1631" s="12">
        <v>23</v>
      </c>
      <c r="T1631" s="12">
        <v>16</v>
      </c>
      <c r="U1631" s="12">
        <v>454</v>
      </c>
      <c r="V1631" s="12">
        <v>68727.22</v>
      </c>
    </row>
    <row r="1632" spans="1:22" x14ac:dyDescent="0.25">
      <c r="A1632" t="s">
        <v>116</v>
      </c>
      <c r="B1632" t="s">
        <v>156</v>
      </c>
      <c r="C1632">
        <v>2005</v>
      </c>
      <c r="D1632">
        <v>190</v>
      </c>
      <c r="E1632">
        <v>6</v>
      </c>
      <c r="F1632" t="s">
        <v>16</v>
      </c>
      <c r="G1632" t="s">
        <v>52</v>
      </c>
      <c r="H1632">
        <v>2</v>
      </c>
      <c r="I1632" t="s">
        <v>18</v>
      </c>
      <c r="J1632" t="s">
        <v>157</v>
      </c>
      <c r="K1632">
        <v>17</v>
      </c>
      <c r="L1632">
        <v>13</v>
      </c>
      <c r="M1632">
        <v>1385</v>
      </c>
      <c r="N1632">
        <v>30505.08</v>
      </c>
      <c r="P1632" s="9" t="s">
        <v>17</v>
      </c>
      <c r="Q1632" s="2">
        <v>278</v>
      </c>
      <c r="R1632" s="12">
        <v>8</v>
      </c>
      <c r="S1632" s="12">
        <v>23</v>
      </c>
      <c r="T1632" s="12">
        <v>16</v>
      </c>
      <c r="U1632" s="12">
        <v>454</v>
      </c>
      <c r="V1632" s="12">
        <v>68727.22</v>
      </c>
    </row>
    <row r="1633" spans="1:22" x14ac:dyDescent="0.25">
      <c r="A1633" t="s">
        <v>116</v>
      </c>
      <c r="B1633" t="s">
        <v>156</v>
      </c>
      <c r="C1633">
        <v>2005</v>
      </c>
      <c r="D1633">
        <v>190</v>
      </c>
      <c r="E1633">
        <v>6</v>
      </c>
      <c r="F1633" t="s">
        <v>16</v>
      </c>
      <c r="G1633" t="s">
        <v>17</v>
      </c>
      <c r="H1633">
        <v>2</v>
      </c>
      <c r="I1633" t="s">
        <v>18</v>
      </c>
      <c r="J1633" t="s">
        <v>157</v>
      </c>
      <c r="K1633">
        <v>20</v>
      </c>
      <c r="L1633">
        <v>14</v>
      </c>
      <c r="M1633">
        <v>1385</v>
      </c>
      <c r="N1633">
        <v>26739.79</v>
      </c>
      <c r="P1633" s="10" t="s">
        <v>25</v>
      </c>
      <c r="Q1633" s="2">
        <v>278</v>
      </c>
      <c r="R1633" s="12">
        <v>8</v>
      </c>
      <c r="S1633" s="12">
        <v>23</v>
      </c>
      <c r="T1633" s="12">
        <v>16</v>
      </c>
      <c r="U1633" s="12">
        <v>454</v>
      </c>
      <c r="V1633" s="12">
        <v>68727.22</v>
      </c>
    </row>
    <row r="1634" spans="1:22" x14ac:dyDescent="0.25">
      <c r="A1634" t="s">
        <v>116</v>
      </c>
      <c r="B1634" t="s">
        <v>156</v>
      </c>
      <c r="C1634">
        <v>2005</v>
      </c>
      <c r="D1634">
        <v>190</v>
      </c>
      <c r="E1634">
        <v>6</v>
      </c>
      <c r="F1634" t="s">
        <v>25</v>
      </c>
      <c r="G1634" t="s">
        <v>17</v>
      </c>
      <c r="H1634">
        <v>4</v>
      </c>
      <c r="I1634" t="s">
        <v>29</v>
      </c>
      <c r="J1634" t="s">
        <v>51</v>
      </c>
      <c r="K1634">
        <v>20</v>
      </c>
      <c r="L1634">
        <v>15</v>
      </c>
      <c r="M1634">
        <v>1385</v>
      </c>
      <c r="N1634">
        <v>31979.81</v>
      </c>
      <c r="P1634" s="6" t="s">
        <v>29</v>
      </c>
      <c r="Q1634" s="2">
        <v>300</v>
      </c>
      <c r="R1634" s="12">
        <v>6.4444444444444446</v>
      </c>
      <c r="S1634" s="12">
        <v>23.555555555555557</v>
      </c>
      <c r="T1634" s="12">
        <v>19.111111111111111</v>
      </c>
      <c r="U1634" s="12">
        <v>454</v>
      </c>
      <c r="V1634" s="12">
        <v>54603.505555555552</v>
      </c>
    </row>
    <row r="1635" spans="1:22" x14ac:dyDescent="0.25">
      <c r="A1635" t="s">
        <v>116</v>
      </c>
      <c r="B1635" t="s">
        <v>156</v>
      </c>
      <c r="C1635">
        <v>2005</v>
      </c>
      <c r="D1635">
        <v>190</v>
      </c>
      <c r="E1635">
        <v>6</v>
      </c>
      <c r="F1635" t="s">
        <v>25</v>
      </c>
      <c r="G1635" t="s">
        <v>52</v>
      </c>
      <c r="H1635">
        <v>4</v>
      </c>
      <c r="I1635" t="s">
        <v>29</v>
      </c>
      <c r="J1635" t="s">
        <v>51</v>
      </c>
      <c r="K1635">
        <v>18</v>
      </c>
      <c r="L1635">
        <v>14</v>
      </c>
      <c r="M1635">
        <v>1385</v>
      </c>
      <c r="N1635">
        <v>34490</v>
      </c>
      <c r="P1635" s="7" t="s">
        <v>51</v>
      </c>
      <c r="Q1635" s="2">
        <v>275</v>
      </c>
      <c r="R1635" s="12">
        <v>6.4</v>
      </c>
      <c r="S1635" s="12">
        <v>22</v>
      </c>
      <c r="T1635" s="12">
        <v>20</v>
      </c>
      <c r="U1635" s="12">
        <v>454</v>
      </c>
      <c r="V1635" s="12">
        <v>56478.516000000003</v>
      </c>
    </row>
    <row r="1636" spans="1:22" x14ac:dyDescent="0.25">
      <c r="A1636" t="s">
        <v>137</v>
      </c>
      <c r="B1636" t="s">
        <v>158</v>
      </c>
      <c r="C1636">
        <v>2003</v>
      </c>
      <c r="D1636">
        <v>205</v>
      </c>
      <c r="E1636">
        <v>6</v>
      </c>
      <c r="F1636" t="s">
        <v>25</v>
      </c>
      <c r="G1636" t="s">
        <v>28</v>
      </c>
      <c r="H1636">
        <v>4</v>
      </c>
      <c r="I1636" t="s">
        <v>36</v>
      </c>
      <c r="J1636" t="s">
        <v>30</v>
      </c>
      <c r="K1636">
        <v>27</v>
      </c>
      <c r="L1636">
        <v>17</v>
      </c>
      <c r="M1636">
        <v>210</v>
      </c>
      <c r="N1636">
        <v>35562.379999999997</v>
      </c>
      <c r="P1636" s="8" t="s">
        <v>482</v>
      </c>
      <c r="Q1636" s="2">
        <v>275</v>
      </c>
      <c r="R1636" s="12">
        <v>8</v>
      </c>
      <c r="S1636" s="12">
        <v>15</v>
      </c>
      <c r="T1636" s="12">
        <v>12</v>
      </c>
      <c r="U1636" s="12">
        <v>454</v>
      </c>
      <c r="V1636" s="12">
        <v>81943.759999999995</v>
      </c>
    </row>
    <row r="1637" spans="1:22" x14ac:dyDescent="0.25">
      <c r="A1637" t="s">
        <v>137</v>
      </c>
      <c r="B1637" t="s">
        <v>158</v>
      </c>
      <c r="C1637">
        <v>2003</v>
      </c>
      <c r="D1637">
        <v>205</v>
      </c>
      <c r="E1637">
        <v>6</v>
      </c>
      <c r="F1637" t="s">
        <v>25</v>
      </c>
      <c r="G1637" t="s">
        <v>28</v>
      </c>
      <c r="H1637">
        <v>4</v>
      </c>
      <c r="I1637" t="s">
        <v>36</v>
      </c>
      <c r="J1637" t="s">
        <v>30</v>
      </c>
      <c r="K1637">
        <v>27</v>
      </c>
      <c r="L1637">
        <v>17</v>
      </c>
      <c r="M1637">
        <v>210</v>
      </c>
      <c r="N1637">
        <v>39525.599999999999</v>
      </c>
      <c r="P1637" s="9" t="s">
        <v>52</v>
      </c>
      <c r="Q1637" s="2">
        <v>275</v>
      </c>
      <c r="R1637" s="12">
        <v>8</v>
      </c>
      <c r="S1637" s="12">
        <v>15</v>
      </c>
      <c r="T1637" s="12">
        <v>12</v>
      </c>
      <c r="U1637" s="12">
        <v>454</v>
      </c>
      <c r="V1637" s="12">
        <v>81943.759999999995</v>
      </c>
    </row>
    <row r="1638" spans="1:22" x14ac:dyDescent="0.25">
      <c r="A1638" t="s">
        <v>137</v>
      </c>
      <c r="B1638" t="s">
        <v>158</v>
      </c>
      <c r="C1638">
        <v>2003</v>
      </c>
      <c r="D1638">
        <v>240</v>
      </c>
      <c r="E1638">
        <v>6</v>
      </c>
      <c r="F1638" t="s">
        <v>25</v>
      </c>
      <c r="G1638" t="s">
        <v>28</v>
      </c>
      <c r="H1638">
        <v>4</v>
      </c>
      <c r="I1638" t="s">
        <v>36</v>
      </c>
      <c r="J1638" t="s">
        <v>30</v>
      </c>
      <c r="K1638">
        <v>25</v>
      </c>
      <c r="L1638">
        <v>16</v>
      </c>
      <c r="M1638">
        <v>210</v>
      </c>
      <c r="N1638">
        <v>45320.56</v>
      </c>
      <c r="P1638" s="10" t="s">
        <v>25</v>
      </c>
      <c r="Q1638" s="2">
        <v>275</v>
      </c>
      <c r="R1638" s="12">
        <v>8</v>
      </c>
      <c r="S1638" s="12">
        <v>15</v>
      </c>
      <c r="T1638" s="12">
        <v>12</v>
      </c>
      <c r="U1638" s="12">
        <v>454</v>
      </c>
      <c r="V1638" s="12">
        <v>81943.759999999995</v>
      </c>
    </row>
    <row r="1639" spans="1:22" x14ac:dyDescent="0.25">
      <c r="A1639" t="s">
        <v>137</v>
      </c>
      <c r="B1639" t="s">
        <v>158</v>
      </c>
      <c r="C1639">
        <v>2004</v>
      </c>
      <c r="D1639">
        <v>205</v>
      </c>
      <c r="E1639">
        <v>6</v>
      </c>
      <c r="F1639" t="s">
        <v>25</v>
      </c>
      <c r="G1639" t="s">
        <v>28</v>
      </c>
      <c r="H1639">
        <v>4</v>
      </c>
      <c r="I1639" t="s">
        <v>36</v>
      </c>
      <c r="J1639" t="s">
        <v>30</v>
      </c>
      <c r="K1639">
        <v>27</v>
      </c>
      <c r="L1639">
        <v>18</v>
      </c>
      <c r="M1639">
        <v>210</v>
      </c>
      <c r="N1639">
        <v>35275.74</v>
      </c>
      <c r="P1639" s="8" t="s">
        <v>634</v>
      </c>
      <c r="Q1639" s="2">
        <v>223</v>
      </c>
      <c r="R1639" s="12">
        <v>6</v>
      </c>
      <c r="S1639" s="12">
        <v>22.5</v>
      </c>
      <c r="T1639" s="12">
        <v>16.5</v>
      </c>
      <c r="U1639" s="12">
        <v>454</v>
      </c>
      <c r="V1639" s="12">
        <v>45072.41</v>
      </c>
    </row>
    <row r="1640" spans="1:22" x14ac:dyDescent="0.25">
      <c r="A1640" t="s">
        <v>137</v>
      </c>
      <c r="B1640" t="s">
        <v>158</v>
      </c>
      <c r="C1640">
        <v>2004</v>
      </c>
      <c r="D1640">
        <v>275</v>
      </c>
      <c r="E1640">
        <v>8</v>
      </c>
      <c r="F1640" t="s">
        <v>25</v>
      </c>
      <c r="G1640" t="s">
        <v>28</v>
      </c>
      <c r="H1640">
        <v>4</v>
      </c>
      <c r="I1640" t="s">
        <v>36</v>
      </c>
      <c r="J1640" t="s">
        <v>30</v>
      </c>
      <c r="K1640">
        <v>22</v>
      </c>
      <c r="L1640">
        <v>15</v>
      </c>
      <c r="M1640">
        <v>210</v>
      </c>
      <c r="N1640">
        <v>45766.98</v>
      </c>
      <c r="P1640" s="9" t="s">
        <v>26</v>
      </c>
      <c r="Q1640" s="2">
        <v>223</v>
      </c>
      <c r="R1640" s="12">
        <v>6</v>
      </c>
      <c r="S1640" s="12">
        <v>22</v>
      </c>
      <c r="T1640" s="12">
        <v>16</v>
      </c>
      <c r="U1640" s="12">
        <v>454</v>
      </c>
      <c r="V1640" s="12">
        <v>45923.519999999997</v>
      </c>
    </row>
    <row r="1641" spans="1:22" x14ac:dyDescent="0.25">
      <c r="A1641" t="s">
        <v>137</v>
      </c>
      <c r="B1641" t="s">
        <v>158</v>
      </c>
      <c r="C1641">
        <v>2004</v>
      </c>
      <c r="D1641">
        <v>205</v>
      </c>
      <c r="E1641">
        <v>6</v>
      </c>
      <c r="F1641" t="s">
        <v>25</v>
      </c>
      <c r="G1641" t="s">
        <v>28</v>
      </c>
      <c r="H1641">
        <v>4</v>
      </c>
      <c r="I1641" t="s">
        <v>36</v>
      </c>
      <c r="J1641" t="s">
        <v>30</v>
      </c>
      <c r="K1641">
        <v>27</v>
      </c>
      <c r="L1641">
        <v>18</v>
      </c>
      <c r="M1641">
        <v>210</v>
      </c>
      <c r="N1641">
        <v>38973.949999999997</v>
      </c>
      <c r="P1641" s="10" t="s">
        <v>25</v>
      </c>
      <c r="Q1641" s="2">
        <v>223</v>
      </c>
      <c r="R1641" s="12">
        <v>6</v>
      </c>
      <c r="S1641" s="12">
        <v>22</v>
      </c>
      <c r="T1641" s="12">
        <v>16</v>
      </c>
      <c r="U1641" s="12">
        <v>454</v>
      </c>
      <c r="V1641" s="12">
        <v>45923.519999999997</v>
      </c>
    </row>
    <row r="1642" spans="1:22" x14ac:dyDescent="0.25">
      <c r="A1642" t="s">
        <v>137</v>
      </c>
      <c r="B1642" t="s">
        <v>158</v>
      </c>
      <c r="C1642">
        <v>2005</v>
      </c>
      <c r="D1642">
        <v>275</v>
      </c>
      <c r="E1642">
        <v>8</v>
      </c>
      <c r="F1642" t="s">
        <v>25</v>
      </c>
      <c r="G1642" t="s">
        <v>28</v>
      </c>
      <c r="H1642">
        <v>4</v>
      </c>
      <c r="I1642" t="s">
        <v>36</v>
      </c>
      <c r="J1642" t="s">
        <v>30</v>
      </c>
      <c r="K1642">
        <v>22</v>
      </c>
      <c r="L1642">
        <v>15</v>
      </c>
      <c r="M1642">
        <v>210</v>
      </c>
      <c r="N1642">
        <v>44662.55</v>
      </c>
      <c r="P1642" s="9" t="s">
        <v>28</v>
      </c>
      <c r="Q1642" s="2">
        <v>223</v>
      </c>
      <c r="R1642" s="12">
        <v>6</v>
      </c>
      <c r="S1642" s="12">
        <v>23</v>
      </c>
      <c r="T1642" s="12">
        <v>17</v>
      </c>
      <c r="U1642" s="12">
        <v>454</v>
      </c>
      <c r="V1642" s="12">
        <v>44221.3</v>
      </c>
    </row>
    <row r="1643" spans="1:22" x14ac:dyDescent="0.25">
      <c r="A1643" t="s">
        <v>137</v>
      </c>
      <c r="B1643" t="s">
        <v>158</v>
      </c>
      <c r="C1643">
        <v>2005</v>
      </c>
      <c r="D1643">
        <v>205</v>
      </c>
      <c r="E1643">
        <v>6</v>
      </c>
      <c r="F1643" t="s">
        <v>25</v>
      </c>
      <c r="G1643" t="s">
        <v>28</v>
      </c>
      <c r="H1643">
        <v>4</v>
      </c>
      <c r="I1643" t="s">
        <v>36</v>
      </c>
      <c r="J1643" t="s">
        <v>30</v>
      </c>
      <c r="K1643">
        <v>27</v>
      </c>
      <c r="L1643">
        <v>18</v>
      </c>
      <c r="M1643">
        <v>210</v>
      </c>
      <c r="N1643">
        <v>38092.120000000003</v>
      </c>
      <c r="P1643" s="10" t="s">
        <v>25</v>
      </c>
      <c r="Q1643" s="2">
        <v>223</v>
      </c>
      <c r="R1643" s="12">
        <v>6</v>
      </c>
      <c r="S1643" s="12">
        <v>23</v>
      </c>
      <c r="T1643" s="12">
        <v>17</v>
      </c>
      <c r="U1643" s="12">
        <v>454</v>
      </c>
      <c r="V1643" s="12">
        <v>44221.3</v>
      </c>
    </row>
    <row r="1644" spans="1:22" x14ac:dyDescent="0.25">
      <c r="A1644" t="s">
        <v>137</v>
      </c>
      <c r="B1644" t="s">
        <v>158</v>
      </c>
      <c r="C1644">
        <v>2005</v>
      </c>
      <c r="D1644">
        <v>205</v>
      </c>
      <c r="E1644">
        <v>6</v>
      </c>
      <c r="F1644" t="s">
        <v>25</v>
      </c>
      <c r="G1644" t="s">
        <v>28</v>
      </c>
      <c r="H1644">
        <v>4</v>
      </c>
      <c r="I1644" t="s">
        <v>36</v>
      </c>
      <c r="J1644" t="s">
        <v>30</v>
      </c>
      <c r="K1644">
        <v>27</v>
      </c>
      <c r="L1644">
        <v>18</v>
      </c>
      <c r="M1644">
        <v>210</v>
      </c>
      <c r="N1644">
        <v>35098.720000000001</v>
      </c>
      <c r="P1644" s="8" t="s">
        <v>636</v>
      </c>
      <c r="Q1644" s="2">
        <v>268</v>
      </c>
      <c r="R1644" s="12">
        <v>6</v>
      </c>
      <c r="S1644" s="12">
        <v>25</v>
      </c>
      <c r="T1644" s="12">
        <v>27.5</v>
      </c>
      <c r="U1644" s="12">
        <v>454</v>
      </c>
      <c r="V1644" s="12">
        <v>55152</v>
      </c>
    </row>
    <row r="1645" spans="1:22" x14ac:dyDescent="0.25">
      <c r="A1645" t="s">
        <v>108</v>
      </c>
      <c r="B1645" t="s">
        <v>159</v>
      </c>
      <c r="C1645">
        <v>2009</v>
      </c>
      <c r="D1645">
        <v>337</v>
      </c>
      <c r="E1645">
        <v>8</v>
      </c>
      <c r="F1645" t="s">
        <v>25</v>
      </c>
      <c r="G1645" t="s">
        <v>17</v>
      </c>
      <c r="H1645">
        <v>4</v>
      </c>
      <c r="I1645" t="s">
        <v>29</v>
      </c>
      <c r="J1645" t="s">
        <v>51</v>
      </c>
      <c r="K1645">
        <v>22</v>
      </c>
      <c r="L1645">
        <v>15</v>
      </c>
      <c r="M1645">
        <v>1720</v>
      </c>
      <c r="N1645">
        <v>35413.449999999997</v>
      </c>
      <c r="P1645" s="9" t="s">
        <v>26</v>
      </c>
      <c r="Q1645" s="2">
        <v>268</v>
      </c>
      <c r="R1645" s="12">
        <v>6</v>
      </c>
      <c r="S1645" s="12">
        <v>25</v>
      </c>
      <c r="T1645" s="12">
        <v>27</v>
      </c>
      <c r="U1645" s="12">
        <v>454</v>
      </c>
      <c r="V1645" s="12">
        <v>56003.11</v>
      </c>
    </row>
    <row r="1646" spans="1:22" x14ac:dyDescent="0.25">
      <c r="A1646" t="s">
        <v>108</v>
      </c>
      <c r="B1646" t="s">
        <v>159</v>
      </c>
      <c r="C1646">
        <v>2009</v>
      </c>
      <c r="D1646">
        <v>276</v>
      </c>
      <c r="E1646">
        <v>6</v>
      </c>
      <c r="F1646" t="s">
        <v>25</v>
      </c>
      <c r="G1646" t="s">
        <v>17</v>
      </c>
      <c r="H1646">
        <v>4</v>
      </c>
      <c r="I1646" t="s">
        <v>29</v>
      </c>
      <c r="J1646" t="s">
        <v>51</v>
      </c>
      <c r="K1646">
        <v>21</v>
      </c>
      <c r="L1646">
        <v>17</v>
      </c>
      <c r="M1646">
        <v>1720</v>
      </c>
      <c r="N1646">
        <v>31985.79</v>
      </c>
      <c r="P1646" s="10" t="s">
        <v>25</v>
      </c>
      <c r="Q1646" s="2">
        <v>268</v>
      </c>
      <c r="R1646" s="12">
        <v>6</v>
      </c>
      <c r="S1646" s="12">
        <v>25</v>
      </c>
      <c r="T1646" s="12">
        <v>27</v>
      </c>
      <c r="U1646" s="12">
        <v>454</v>
      </c>
      <c r="V1646" s="12">
        <v>56003.11</v>
      </c>
    </row>
    <row r="1647" spans="1:22" x14ac:dyDescent="0.25">
      <c r="A1647" t="s">
        <v>108</v>
      </c>
      <c r="B1647" t="s">
        <v>159</v>
      </c>
      <c r="C1647">
        <v>2009</v>
      </c>
      <c r="D1647">
        <v>276</v>
      </c>
      <c r="E1647">
        <v>6</v>
      </c>
      <c r="F1647" t="s">
        <v>25</v>
      </c>
      <c r="G1647" t="s">
        <v>52</v>
      </c>
      <c r="H1647">
        <v>4</v>
      </c>
      <c r="I1647" t="s">
        <v>29</v>
      </c>
      <c r="J1647" t="s">
        <v>51</v>
      </c>
      <c r="K1647">
        <v>21</v>
      </c>
      <c r="L1647">
        <v>16</v>
      </c>
      <c r="M1647">
        <v>1720</v>
      </c>
      <c r="N1647">
        <v>34270.89</v>
      </c>
      <c r="P1647" s="9" t="s">
        <v>28</v>
      </c>
      <c r="Q1647" s="2">
        <v>268</v>
      </c>
      <c r="R1647" s="12">
        <v>6</v>
      </c>
      <c r="S1647" s="12">
        <v>25</v>
      </c>
      <c r="T1647" s="12">
        <v>28</v>
      </c>
      <c r="U1647" s="12">
        <v>454</v>
      </c>
      <c r="V1647" s="12">
        <v>54300.89</v>
      </c>
    </row>
    <row r="1648" spans="1:22" x14ac:dyDescent="0.25">
      <c r="A1648" t="s">
        <v>108</v>
      </c>
      <c r="B1648" t="s">
        <v>159</v>
      </c>
      <c r="C1648">
        <v>2009</v>
      </c>
      <c r="D1648">
        <v>276</v>
      </c>
      <c r="E1648">
        <v>6</v>
      </c>
      <c r="F1648" t="s">
        <v>25</v>
      </c>
      <c r="G1648" t="s">
        <v>17</v>
      </c>
      <c r="H1648">
        <v>4</v>
      </c>
      <c r="I1648" t="s">
        <v>29</v>
      </c>
      <c r="J1648" t="s">
        <v>51</v>
      </c>
      <c r="K1648">
        <v>21</v>
      </c>
      <c r="L1648">
        <v>17</v>
      </c>
      <c r="M1648">
        <v>1720</v>
      </c>
      <c r="N1648">
        <v>29986.32</v>
      </c>
      <c r="P1648" s="10" t="s">
        <v>25</v>
      </c>
      <c r="Q1648" s="2">
        <v>268</v>
      </c>
      <c r="R1648" s="12">
        <v>6</v>
      </c>
      <c r="S1648" s="12">
        <v>25</v>
      </c>
      <c r="T1648" s="12">
        <v>28</v>
      </c>
      <c r="U1648" s="12">
        <v>454</v>
      </c>
      <c r="V1648" s="12">
        <v>54300.89</v>
      </c>
    </row>
    <row r="1649" spans="1:22" x14ac:dyDescent="0.25">
      <c r="A1649" t="s">
        <v>108</v>
      </c>
      <c r="B1649" t="s">
        <v>159</v>
      </c>
      <c r="C1649">
        <v>2009</v>
      </c>
      <c r="D1649">
        <v>337</v>
      </c>
      <c r="E1649">
        <v>8</v>
      </c>
      <c r="F1649" t="s">
        <v>25</v>
      </c>
      <c r="G1649" t="s">
        <v>52</v>
      </c>
      <c r="H1649">
        <v>4</v>
      </c>
      <c r="I1649" t="s">
        <v>29</v>
      </c>
      <c r="J1649" t="s">
        <v>51</v>
      </c>
      <c r="K1649">
        <v>20</v>
      </c>
      <c r="L1649">
        <v>15</v>
      </c>
      <c r="M1649">
        <v>1720</v>
      </c>
      <c r="N1649">
        <v>45696.43</v>
      </c>
      <c r="P1649" s="7" t="s">
        <v>30</v>
      </c>
      <c r="Q1649" s="2">
        <v>300</v>
      </c>
      <c r="R1649" s="12">
        <v>6.5</v>
      </c>
      <c r="S1649" s="12">
        <v>25.5</v>
      </c>
      <c r="T1649" s="12">
        <v>18</v>
      </c>
      <c r="U1649" s="12">
        <v>454</v>
      </c>
      <c r="V1649" s="12">
        <v>52259.7425</v>
      </c>
    </row>
    <row r="1650" spans="1:22" x14ac:dyDescent="0.25">
      <c r="A1650" t="s">
        <v>108</v>
      </c>
      <c r="B1650" t="s">
        <v>159</v>
      </c>
      <c r="C1650">
        <v>2009</v>
      </c>
      <c r="D1650">
        <v>337</v>
      </c>
      <c r="E1650">
        <v>8</v>
      </c>
      <c r="F1650" t="s">
        <v>25</v>
      </c>
      <c r="G1650" t="s">
        <v>17</v>
      </c>
      <c r="H1650">
        <v>4</v>
      </c>
      <c r="I1650" t="s">
        <v>29</v>
      </c>
      <c r="J1650" t="s">
        <v>51</v>
      </c>
      <c r="K1650">
        <v>22</v>
      </c>
      <c r="L1650">
        <v>15</v>
      </c>
      <c r="M1650">
        <v>1720</v>
      </c>
      <c r="N1650">
        <v>43411.32</v>
      </c>
      <c r="P1650" s="8" t="s">
        <v>306</v>
      </c>
      <c r="Q1650" s="2">
        <v>218</v>
      </c>
      <c r="R1650" s="12">
        <v>6</v>
      </c>
      <c r="S1650" s="12">
        <v>27</v>
      </c>
      <c r="T1650" s="12">
        <v>18</v>
      </c>
      <c r="U1650" s="12">
        <v>454</v>
      </c>
      <c r="V1650" s="12">
        <v>39272.699999999997</v>
      </c>
    </row>
    <row r="1651" spans="1:22" x14ac:dyDescent="0.25">
      <c r="A1651" t="s">
        <v>108</v>
      </c>
      <c r="B1651" t="s">
        <v>159</v>
      </c>
      <c r="C1651">
        <v>2009</v>
      </c>
      <c r="D1651">
        <v>337</v>
      </c>
      <c r="E1651">
        <v>8</v>
      </c>
      <c r="F1651" t="s">
        <v>25</v>
      </c>
      <c r="G1651" t="s">
        <v>52</v>
      </c>
      <c r="H1651">
        <v>4</v>
      </c>
      <c r="I1651" t="s">
        <v>29</v>
      </c>
      <c r="J1651" t="s">
        <v>51</v>
      </c>
      <c r="K1651">
        <v>20</v>
      </c>
      <c r="L1651">
        <v>15</v>
      </c>
      <c r="M1651">
        <v>1720</v>
      </c>
      <c r="N1651">
        <v>37698.550000000003</v>
      </c>
      <c r="P1651" s="9" t="s">
        <v>28</v>
      </c>
      <c r="Q1651" s="2">
        <v>218</v>
      </c>
      <c r="R1651" s="12">
        <v>6</v>
      </c>
      <c r="S1651" s="12">
        <v>27</v>
      </c>
      <c r="T1651" s="12">
        <v>18</v>
      </c>
      <c r="U1651" s="12">
        <v>454</v>
      </c>
      <c r="V1651" s="12">
        <v>39272.699999999997</v>
      </c>
    </row>
    <row r="1652" spans="1:22" x14ac:dyDescent="0.25">
      <c r="A1652" t="s">
        <v>108</v>
      </c>
      <c r="B1652" t="s">
        <v>159</v>
      </c>
      <c r="C1652">
        <v>2009</v>
      </c>
      <c r="D1652">
        <v>337</v>
      </c>
      <c r="E1652">
        <v>8</v>
      </c>
      <c r="F1652" t="s">
        <v>25</v>
      </c>
      <c r="G1652" t="s">
        <v>52</v>
      </c>
      <c r="H1652">
        <v>4</v>
      </c>
      <c r="I1652" t="s">
        <v>29</v>
      </c>
      <c r="J1652" t="s">
        <v>51</v>
      </c>
      <c r="K1652">
        <v>20</v>
      </c>
      <c r="L1652">
        <v>15</v>
      </c>
      <c r="M1652">
        <v>1720</v>
      </c>
      <c r="N1652">
        <v>35413.449999999997</v>
      </c>
      <c r="P1652" s="10" t="s">
        <v>25</v>
      </c>
      <c r="Q1652" s="2">
        <v>218</v>
      </c>
      <c r="R1652" s="12">
        <v>6</v>
      </c>
      <c r="S1652" s="12">
        <v>27</v>
      </c>
      <c r="T1652" s="12">
        <v>18</v>
      </c>
      <c r="U1652" s="12">
        <v>454</v>
      </c>
      <c r="V1652" s="12">
        <v>39272.699999999997</v>
      </c>
    </row>
    <row r="1653" spans="1:22" x14ac:dyDescent="0.25">
      <c r="A1653" t="s">
        <v>108</v>
      </c>
      <c r="B1653" t="s">
        <v>159</v>
      </c>
      <c r="C1653">
        <v>2009</v>
      </c>
      <c r="D1653">
        <v>276</v>
      </c>
      <c r="E1653">
        <v>6</v>
      </c>
      <c r="F1653" t="s">
        <v>25</v>
      </c>
      <c r="G1653" t="s">
        <v>52</v>
      </c>
      <c r="H1653">
        <v>4</v>
      </c>
      <c r="I1653" t="s">
        <v>29</v>
      </c>
      <c r="J1653" t="s">
        <v>51</v>
      </c>
      <c r="K1653">
        <v>21</v>
      </c>
      <c r="L1653">
        <v>16</v>
      </c>
      <c r="M1653">
        <v>1720</v>
      </c>
      <c r="N1653">
        <v>32328.55</v>
      </c>
      <c r="P1653" s="8" t="s">
        <v>406</v>
      </c>
      <c r="Q1653" s="2">
        <v>245</v>
      </c>
      <c r="R1653" s="12">
        <v>6</v>
      </c>
      <c r="S1653" s="12">
        <v>26</v>
      </c>
      <c r="T1653" s="12">
        <v>19</v>
      </c>
      <c r="U1653" s="12">
        <v>454</v>
      </c>
      <c r="V1653" s="12">
        <v>53650.395000000004</v>
      </c>
    </row>
    <row r="1654" spans="1:22" x14ac:dyDescent="0.25">
      <c r="A1654" t="s">
        <v>69</v>
      </c>
      <c r="B1654" t="s">
        <v>160</v>
      </c>
      <c r="C1654">
        <v>2014</v>
      </c>
      <c r="D1654">
        <v>315</v>
      </c>
      <c r="E1654">
        <v>6</v>
      </c>
      <c r="F1654" t="s">
        <v>16</v>
      </c>
      <c r="G1654" t="s">
        <v>17</v>
      </c>
      <c r="H1654">
        <v>2</v>
      </c>
      <c r="I1654" t="s">
        <v>18</v>
      </c>
      <c r="J1654" t="s">
        <v>21</v>
      </c>
      <c r="K1654">
        <v>28</v>
      </c>
      <c r="L1654">
        <v>20</v>
      </c>
      <c r="M1654">
        <v>1715</v>
      </c>
      <c r="N1654">
        <v>64299.27</v>
      </c>
      <c r="P1654" s="9" t="s">
        <v>26</v>
      </c>
      <c r="Q1654" s="2">
        <v>245</v>
      </c>
      <c r="R1654" s="12">
        <v>6</v>
      </c>
      <c r="S1654" s="12">
        <v>25</v>
      </c>
      <c r="T1654" s="12">
        <v>19</v>
      </c>
      <c r="U1654" s="12">
        <v>454</v>
      </c>
      <c r="V1654" s="12">
        <v>54835.87</v>
      </c>
    </row>
    <row r="1655" spans="1:22" x14ac:dyDescent="0.25">
      <c r="A1655" t="s">
        <v>69</v>
      </c>
      <c r="B1655" t="s">
        <v>160</v>
      </c>
      <c r="C1655">
        <v>2014</v>
      </c>
      <c r="D1655">
        <v>265</v>
      </c>
      <c r="E1655">
        <v>6</v>
      </c>
      <c r="F1655" t="s">
        <v>16</v>
      </c>
      <c r="G1655" t="s">
        <v>17</v>
      </c>
      <c r="H1655">
        <v>2</v>
      </c>
      <c r="I1655" t="s">
        <v>18</v>
      </c>
      <c r="J1655" t="s">
        <v>21</v>
      </c>
      <c r="K1655">
        <v>30</v>
      </c>
      <c r="L1655">
        <v>20</v>
      </c>
      <c r="M1655">
        <v>1715</v>
      </c>
      <c r="N1655">
        <v>52184.91</v>
      </c>
      <c r="P1655" s="10" t="s">
        <v>25</v>
      </c>
      <c r="Q1655" s="2">
        <v>245</v>
      </c>
      <c r="R1655" s="12">
        <v>6</v>
      </c>
      <c r="S1655" s="12">
        <v>25</v>
      </c>
      <c r="T1655" s="12">
        <v>19</v>
      </c>
      <c r="U1655" s="12">
        <v>454</v>
      </c>
      <c r="V1655" s="12">
        <v>54835.87</v>
      </c>
    </row>
    <row r="1656" spans="1:22" x14ac:dyDescent="0.25">
      <c r="A1656" t="s">
        <v>69</v>
      </c>
      <c r="B1656" t="s">
        <v>160</v>
      </c>
      <c r="C1656">
        <v>2015</v>
      </c>
      <c r="D1656">
        <v>330</v>
      </c>
      <c r="E1656">
        <v>6</v>
      </c>
      <c r="F1656" t="s">
        <v>16</v>
      </c>
      <c r="G1656" t="s">
        <v>17</v>
      </c>
      <c r="H1656">
        <v>2</v>
      </c>
      <c r="I1656" t="s">
        <v>18</v>
      </c>
      <c r="J1656" t="s">
        <v>21</v>
      </c>
      <c r="K1656">
        <v>26</v>
      </c>
      <c r="L1656">
        <v>19</v>
      </c>
      <c r="M1656">
        <v>1715</v>
      </c>
      <c r="N1656">
        <v>76012.78</v>
      </c>
      <c r="P1656" s="9" t="s">
        <v>17</v>
      </c>
      <c r="Q1656" s="2">
        <v>245</v>
      </c>
      <c r="R1656" s="12">
        <v>6</v>
      </c>
      <c r="S1656" s="12">
        <v>27</v>
      </c>
      <c r="T1656" s="12">
        <v>19</v>
      </c>
      <c r="U1656" s="12">
        <v>454</v>
      </c>
      <c r="V1656" s="12">
        <v>52464.92</v>
      </c>
    </row>
    <row r="1657" spans="1:22" x14ac:dyDescent="0.25">
      <c r="A1657" t="s">
        <v>69</v>
      </c>
      <c r="B1657" t="s">
        <v>160</v>
      </c>
      <c r="C1657">
        <v>2015</v>
      </c>
      <c r="D1657">
        <v>315</v>
      </c>
      <c r="E1657">
        <v>6</v>
      </c>
      <c r="F1657" t="s">
        <v>16</v>
      </c>
      <c r="G1657" t="s">
        <v>17</v>
      </c>
      <c r="H1657">
        <v>2</v>
      </c>
      <c r="I1657" t="s">
        <v>18</v>
      </c>
      <c r="J1657" t="s">
        <v>21</v>
      </c>
      <c r="K1657">
        <v>28</v>
      </c>
      <c r="L1657">
        <v>20</v>
      </c>
      <c r="M1657">
        <v>1715</v>
      </c>
      <c r="N1657">
        <v>65464.06</v>
      </c>
      <c r="P1657" s="10" t="s">
        <v>25</v>
      </c>
      <c r="Q1657" s="2">
        <v>245</v>
      </c>
      <c r="R1657" s="12">
        <v>6</v>
      </c>
      <c r="S1657" s="12">
        <v>27</v>
      </c>
      <c r="T1657" s="12">
        <v>19</v>
      </c>
      <c r="U1657" s="12">
        <v>454</v>
      </c>
      <c r="V1657" s="12">
        <v>52464.92</v>
      </c>
    </row>
    <row r="1658" spans="1:22" x14ac:dyDescent="0.25">
      <c r="A1658" t="s">
        <v>69</v>
      </c>
      <c r="B1658" t="s">
        <v>160</v>
      </c>
      <c r="C1658">
        <v>2015</v>
      </c>
      <c r="D1658">
        <v>265</v>
      </c>
      <c r="E1658">
        <v>6</v>
      </c>
      <c r="F1658" t="s">
        <v>16</v>
      </c>
      <c r="G1658" t="s">
        <v>17</v>
      </c>
      <c r="H1658">
        <v>2</v>
      </c>
      <c r="I1658" t="s">
        <v>18</v>
      </c>
      <c r="J1658" t="s">
        <v>21</v>
      </c>
      <c r="K1658">
        <v>30</v>
      </c>
      <c r="L1658">
        <v>20</v>
      </c>
      <c r="M1658">
        <v>1715</v>
      </c>
      <c r="N1658">
        <v>53157.23</v>
      </c>
      <c r="P1658" s="8" t="s">
        <v>409</v>
      </c>
      <c r="Q1658" s="2">
        <v>300</v>
      </c>
      <c r="R1658" s="12">
        <v>8</v>
      </c>
      <c r="S1658" s="12">
        <v>23</v>
      </c>
      <c r="T1658" s="12">
        <v>16</v>
      </c>
      <c r="U1658" s="12">
        <v>454</v>
      </c>
      <c r="V1658" s="12">
        <v>62465.48</v>
      </c>
    </row>
    <row r="1659" spans="1:22" x14ac:dyDescent="0.25">
      <c r="A1659" t="s">
        <v>69</v>
      </c>
      <c r="B1659" t="s">
        <v>160</v>
      </c>
      <c r="C1659">
        <v>2016</v>
      </c>
      <c r="D1659">
        <v>330</v>
      </c>
      <c r="E1659">
        <v>6</v>
      </c>
      <c r="F1659" t="s">
        <v>16</v>
      </c>
      <c r="G1659" t="s">
        <v>17</v>
      </c>
      <c r="H1659">
        <v>2</v>
      </c>
      <c r="I1659" t="s">
        <v>18</v>
      </c>
      <c r="J1659" t="s">
        <v>21</v>
      </c>
      <c r="K1659">
        <v>26</v>
      </c>
      <c r="L1659">
        <v>19</v>
      </c>
      <c r="M1659">
        <v>1715</v>
      </c>
      <c r="N1659">
        <v>76189.240000000005</v>
      </c>
      <c r="P1659" s="9" t="s">
        <v>17</v>
      </c>
      <c r="Q1659" s="2">
        <v>300</v>
      </c>
      <c r="R1659" s="12">
        <v>8</v>
      </c>
      <c r="S1659" s="12">
        <v>23</v>
      </c>
      <c r="T1659" s="12">
        <v>16</v>
      </c>
      <c r="U1659" s="12">
        <v>454</v>
      </c>
      <c r="V1659" s="12">
        <v>62465.48</v>
      </c>
    </row>
    <row r="1660" spans="1:22" x14ac:dyDescent="0.25">
      <c r="A1660" t="s">
        <v>69</v>
      </c>
      <c r="B1660" t="s">
        <v>160</v>
      </c>
      <c r="C1660">
        <v>2016</v>
      </c>
      <c r="D1660">
        <v>315</v>
      </c>
      <c r="E1660">
        <v>6</v>
      </c>
      <c r="F1660" t="s">
        <v>16</v>
      </c>
      <c r="G1660" t="s">
        <v>17</v>
      </c>
      <c r="H1660">
        <v>2</v>
      </c>
      <c r="I1660" t="s">
        <v>18</v>
      </c>
      <c r="J1660" t="s">
        <v>21</v>
      </c>
      <c r="K1660">
        <v>28</v>
      </c>
      <c r="L1660">
        <v>20</v>
      </c>
      <c r="M1660">
        <v>1715</v>
      </c>
      <c r="N1660">
        <v>65261.3</v>
      </c>
      <c r="P1660" s="10" t="s">
        <v>25</v>
      </c>
      <c r="Q1660" s="2">
        <v>300</v>
      </c>
      <c r="R1660" s="12">
        <v>8</v>
      </c>
      <c r="S1660" s="12">
        <v>23</v>
      </c>
      <c r="T1660" s="12">
        <v>16</v>
      </c>
      <c r="U1660" s="12">
        <v>454</v>
      </c>
      <c r="V1660" s="12">
        <v>62465.48</v>
      </c>
    </row>
    <row r="1661" spans="1:22" x14ac:dyDescent="0.25">
      <c r="A1661" t="s">
        <v>69</v>
      </c>
      <c r="B1661" t="s">
        <v>160</v>
      </c>
      <c r="C1661">
        <v>2016</v>
      </c>
      <c r="D1661">
        <v>265</v>
      </c>
      <c r="E1661">
        <v>6</v>
      </c>
      <c r="F1661" t="s">
        <v>16</v>
      </c>
      <c r="G1661" t="s">
        <v>17</v>
      </c>
      <c r="H1661">
        <v>2</v>
      </c>
      <c r="I1661" t="s">
        <v>18</v>
      </c>
      <c r="J1661" t="s">
        <v>21</v>
      </c>
      <c r="K1661">
        <v>30</v>
      </c>
      <c r="L1661">
        <v>20</v>
      </c>
      <c r="M1661">
        <v>1715</v>
      </c>
      <c r="N1661">
        <v>53209.91</v>
      </c>
      <c r="P1661" s="5">
        <v>2007</v>
      </c>
      <c r="Q1661" s="2">
        <v>290</v>
      </c>
      <c r="R1661" s="12">
        <v>7.2</v>
      </c>
      <c r="S1661" s="12">
        <v>21.2</v>
      </c>
      <c r="T1661" s="12">
        <v>19.399999999999999</v>
      </c>
      <c r="U1661" s="12">
        <v>454</v>
      </c>
      <c r="V1661" s="12">
        <v>59161.063999999991</v>
      </c>
    </row>
    <row r="1662" spans="1:22" x14ac:dyDescent="0.25">
      <c r="A1662" t="s">
        <v>99</v>
      </c>
      <c r="B1662" t="s">
        <v>161</v>
      </c>
      <c r="C1662">
        <v>2002</v>
      </c>
      <c r="D1662">
        <v>270</v>
      </c>
      <c r="E1662">
        <v>6</v>
      </c>
      <c r="F1662" t="s">
        <v>25</v>
      </c>
      <c r="G1662" t="s">
        <v>26</v>
      </c>
      <c r="H1662">
        <v>4</v>
      </c>
      <c r="I1662" t="s">
        <v>29</v>
      </c>
      <c r="J1662" t="s">
        <v>51</v>
      </c>
      <c r="K1662">
        <v>19</v>
      </c>
      <c r="L1662">
        <v>14</v>
      </c>
      <c r="M1662">
        <v>26</v>
      </c>
      <c r="N1662">
        <v>47341.27</v>
      </c>
      <c r="P1662" s="6" t="s">
        <v>29</v>
      </c>
      <c r="Q1662" s="2">
        <v>290</v>
      </c>
      <c r="R1662" s="12">
        <v>7.2</v>
      </c>
      <c r="S1662" s="12">
        <v>21.2</v>
      </c>
      <c r="T1662" s="12">
        <v>19.399999999999999</v>
      </c>
      <c r="U1662" s="12">
        <v>454</v>
      </c>
      <c r="V1662" s="12">
        <v>59161.063999999991</v>
      </c>
    </row>
    <row r="1663" spans="1:22" x14ac:dyDescent="0.25">
      <c r="A1663" t="s">
        <v>99</v>
      </c>
      <c r="B1663" t="s">
        <v>161</v>
      </c>
      <c r="C1663">
        <v>2002</v>
      </c>
      <c r="D1663">
        <v>270</v>
      </c>
      <c r="E1663">
        <v>6</v>
      </c>
      <c r="F1663" t="s">
        <v>25</v>
      </c>
      <c r="G1663" t="s">
        <v>17</v>
      </c>
      <c r="H1663">
        <v>4</v>
      </c>
      <c r="I1663" t="s">
        <v>29</v>
      </c>
      <c r="J1663" t="s">
        <v>51</v>
      </c>
      <c r="K1663">
        <v>20</v>
      </c>
      <c r="L1663">
        <v>14</v>
      </c>
      <c r="M1663">
        <v>26</v>
      </c>
      <c r="N1663">
        <v>43894.06</v>
      </c>
      <c r="P1663" s="7" t="s">
        <v>51</v>
      </c>
      <c r="Q1663" s="2">
        <v>268</v>
      </c>
      <c r="R1663" s="12">
        <v>7</v>
      </c>
      <c r="S1663" s="12">
        <v>20.75</v>
      </c>
      <c r="T1663" s="12">
        <v>20.25</v>
      </c>
      <c r="U1663" s="12">
        <v>454</v>
      </c>
      <c r="V1663" s="12">
        <v>58468.744999999995</v>
      </c>
    </row>
    <row r="1664" spans="1:22" x14ac:dyDescent="0.25">
      <c r="A1664" t="s">
        <v>99</v>
      </c>
      <c r="B1664" t="s">
        <v>161</v>
      </c>
      <c r="C1664">
        <v>2002</v>
      </c>
      <c r="D1664">
        <v>270</v>
      </c>
      <c r="E1664">
        <v>6</v>
      </c>
      <c r="F1664" t="s">
        <v>25</v>
      </c>
      <c r="G1664" t="s">
        <v>17</v>
      </c>
      <c r="H1664">
        <v>4</v>
      </c>
      <c r="I1664" t="s">
        <v>29</v>
      </c>
      <c r="J1664" t="s">
        <v>51</v>
      </c>
      <c r="K1664">
        <v>20</v>
      </c>
      <c r="L1664">
        <v>14</v>
      </c>
      <c r="M1664">
        <v>26</v>
      </c>
      <c r="N1664">
        <v>44500.38</v>
      </c>
      <c r="P1664" s="8" t="s">
        <v>418</v>
      </c>
      <c r="Q1664" s="2">
        <v>263</v>
      </c>
      <c r="R1664" s="12">
        <v>8</v>
      </c>
      <c r="S1664" s="12">
        <v>18</v>
      </c>
      <c r="T1664" s="12">
        <v>14</v>
      </c>
      <c r="U1664" s="12">
        <v>454</v>
      </c>
      <c r="V1664" s="12">
        <v>55143.13</v>
      </c>
    </row>
    <row r="1665" spans="1:22" x14ac:dyDescent="0.25">
      <c r="A1665" t="s">
        <v>99</v>
      </c>
      <c r="B1665" t="s">
        <v>161</v>
      </c>
      <c r="C1665">
        <v>2003</v>
      </c>
      <c r="D1665">
        <v>275</v>
      </c>
      <c r="E1665">
        <v>6</v>
      </c>
      <c r="F1665" t="s">
        <v>25</v>
      </c>
      <c r="G1665" t="s">
        <v>17</v>
      </c>
      <c r="H1665">
        <v>4</v>
      </c>
      <c r="I1665" t="s">
        <v>29</v>
      </c>
      <c r="J1665" t="s">
        <v>51</v>
      </c>
      <c r="K1665">
        <v>20</v>
      </c>
      <c r="L1665">
        <v>14</v>
      </c>
      <c r="M1665">
        <v>26</v>
      </c>
      <c r="N1665">
        <v>44487.95</v>
      </c>
      <c r="P1665" s="9" t="s">
        <v>52</v>
      </c>
      <c r="Q1665" s="2">
        <v>263</v>
      </c>
      <c r="R1665" s="12">
        <v>8</v>
      </c>
      <c r="S1665" s="12">
        <v>18</v>
      </c>
      <c r="T1665" s="12">
        <v>14</v>
      </c>
      <c r="U1665" s="12">
        <v>454</v>
      </c>
      <c r="V1665" s="12">
        <v>55143.13</v>
      </c>
    </row>
    <row r="1666" spans="1:22" x14ac:dyDescent="0.25">
      <c r="A1666" t="s">
        <v>99</v>
      </c>
      <c r="B1666" t="s">
        <v>161</v>
      </c>
      <c r="C1666">
        <v>2003</v>
      </c>
      <c r="D1666">
        <v>275</v>
      </c>
      <c r="E1666">
        <v>6</v>
      </c>
      <c r="F1666" t="s">
        <v>25</v>
      </c>
      <c r="G1666" t="s">
        <v>26</v>
      </c>
      <c r="H1666">
        <v>4</v>
      </c>
      <c r="I1666" t="s">
        <v>29</v>
      </c>
      <c r="J1666" t="s">
        <v>51</v>
      </c>
      <c r="K1666">
        <v>19</v>
      </c>
      <c r="L1666">
        <v>13</v>
      </c>
      <c r="M1666">
        <v>26</v>
      </c>
      <c r="N1666">
        <v>47085.69</v>
      </c>
      <c r="P1666" s="10" t="s">
        <v>25</v>
      </c>
      <c r="Q1666" s="2">
        <v>263</v>
      </c>
      <c r="R1666" s="12">
        <v>8</v>
      </c>
      <c r="S1666" s="12">
        <v>18</v>
      </c>
      <c r="T1666" s="12">
        <v>14</v>
      </c>
      <c r="U1666" s="12">
        <v>454</v>
      </c>
      <c r="V1666" s="12">
        <v>55143.13</v>
      </c>
    </row>
    <row r="1667" spans="1:22" x14ac:dyDescent="0.25">
      <c r="A1667" t="s">
        <v>99</v>
      </c>
      <c r="B1667" t="s">
        <v>161</v>
      </c>
      <c r="C1667">
        <v>2004</v>
      </c>
      <c r="D1667">
        <v>275</v>
      </c>
      <c r="E1667">
        <v>6</v>
      </c>
      <c r="F1667" t="s">
        <v>25</v>
      </c>
      <c r="G1667" t="s">
        <v>17</v>
      </c>
      <c r="H1667">
        <v>4</v>
      </c>
      <c r="I1667" t="s">
        <v>29</v>
      </c>
      <c r="J1667" t="s">
        <v>51</v>
      </c>
      <c r="K1667">
        <v>19</v>
      </c>
      <c r="L1667">
        <v>14</v>
      </c>
      <c r="M1667">
        <v>26</v>
      </c>
      <c r="N1667">
        <v>44015.199999999997</v>
      </c>
      <c r="P1667" s="8" t="s">
        <v>482</v>
      </c>
      <c r="Q1667" s="2">
        <v>268</v>
      </c>
      <c r="R1667" s="12">
        <v>8</v>
      </c>
      <c r="S1667" s="12">
        <v>15</v>
      </c>
      <c r="T1667" s="12">
        <v>12</v>
      </c>
      <c r="U1667" s="12">
        <v>454</v>
      </c>
      <c r="V1667" s="12">
        <v>79690.600000000006</v>
      </c>
    </row>
    <row r="1668" spans="1:22" x14ac:dyDescent="0.25">
      <c r="A1668" t="s">
        <v>99</v>
      </c>
      <c r="B1668" t="s">
        <v>161</v>
      </c>
      <c r="C1668">
        <v>2004</v>
      </c>
      <c r="D1668">
        <v>275</v>
      </c>
      <c r="E1668">
        <v>6</v>
      </c>
      <c r="F1668" t="s">
        <v>25</v>
      </c>
      <c r="G1668" t="s">
        <v>26</v>
      </c>
      <c r="H1668">
        <v>4</v>
      </c>
      <c r="I1668" t="s">
        <v>29</v>
      </c>
      <c r="J1668" t="s">
        <v>51</v>
      </c>
      <c r="K1668">
        <v>19</v>
      </c>
      <c r="L1668">
        <v>14</v>
      </c>
      <c r="M1668">
        <v>26</v>
      </c>
      <c r="N1668">
        <v>46545.55</v>
      </c>
      <c r="P1668" s="9" t="s">
        <v>52</v>
      </c>
      <c r="Q1668" s="2">
        <v>268</v>
      </c>
      <c r="R1668" s="12">
        <v>8</v>
      </c>
      <c r="S1668" s="12">
        <v>15</v>
      </c>
      <c r="T1668" s="12">
        <v>12</v>
      </c>
      <c r="U1668" s="12">
        <v>454</v>
      </c>
      <c r="V1668" s="12">
        <v>79690.600000000006</v>
      </c>
    </row>
    <row r="1669" spans="1:22" x14ac:dyDescent="0.25">
      <c r="A1669" t="s">
        <v>162</v>
      </c>
      <c r="B1669" t="s">
        <v>163</v>
      </c>
      <c r="C1669">
        <v>2000</v>
      </c>
      <c r="D1669">
        <v>132</v>
      </c>
      <c r="E1669">
        <v>4</v>
      </c>
      <c r="F1669" t="s">
        <v>16</v>
      </c>
      <c r="G1669" t="s">
        <v>28</v>
      </c>
      <c r="H1669">
        <v>4</v>
      </c>
      <c r="I1669" t="s">
        <v>29</v>
      </c>
      <c r="J1669" t="s">
        <v>30</v>
      </c>
      <c r="K1669">
        <v>34</v>
      </c>
      <c r="L1669">
        <v>23</v>
      </c>
      <c r="M1669">
        <v>535</v>
      </c>
      <c r="N1669">
        <v>2846.92</v>
      </c>
      <c r="P1669" s="10" t="s">
        <v>25</v>
      </c>
      <c r="Q1669" s="2">
        <v>268</v>
      </c>
      <c r="R1669" s="12">
        <v>8</v>
      </c>
      <c r="S1669" s="12">
        <v>15</v>
      </c>
      <c r="T1669" s="12">
        <v>12</v>
      </c>
      <c r="U1669" s="12">
        <v>454</v>
      </c>
      <c r="V1669" s="12">
        <v>79690.600000000006</v>
      </c>
    </row>
    <row r="1670" spans="1:22" x14ac:dyDescent="0.25">
      <c r="A1670" t="s">
        <v>113</v>
      </c>
      <c r="B1670" t="s">
        <v>164</v>
      </c>
      <c r="C1670">
        <v>2009</v>
      </c>
      <c r="D1670">
        <v>530</v>
      </c>
      <c r="E1670">
        <v>8</v>
      </c>
      <c r="F1670" t="s">
        <v>25</v>
      </c>
      <c r="G1670" t="s">
        <v>17</v>
      </c>
      <c r="H1670">
        <v>2</v>
      </c>
      <c r="I1670" t="s">
        <v>36</v>
      </c>
      <c r="J1670" t="s">
        <v>19</v>
      </c>
      <c r="K1670">
        <v>14</v>
      </c>
      <c r="L1670">
        <v>10</v>
      </c>
      <c r="M1670">
        <v>520</v>
      </c>
      <c r="N1670">
        <v>389599.32</v>
      </c>
      <c r="P1670" s="8" t="s">
        <v>636</v>
      </c>
      <c r="Q1670" s="2">
        <v>268</v>
      </c>
      <c r="R1670" s="12">
        <v>6</v>
      </c>
      <c r="S1670" s="12">
        <v>25</v>
      </c>
      <c r="T1670" s="12">
        <v>27.5</v>
      </c>
      <c r="U1670" s="12">
        <v>454</v>
      </c>
      <c r="V1670" s="12">
        <v>49520.625</v>
      </c>
    </row>
    <row r="1671" spans="1:22" x14ac:dyDescent="0.25">
      <c r="A1671" t="s">
        <v>113</v>
      </c>
      <c r="B1671" t="s">
        <v>164</v>
      </c>
      <c r="C1671">
        <v>2010</v>
      </c>
      <c r="D1671">
        <v>530</v>
      </c>
      <c r="E1671">
        <v>8</v>
      </c>
      <c r="F1671" t="s">
        <v>25</v>
      </c>
      <c r="G1671" t="s">
        <v>17</v>
      </c>
      <c r="H1671">
        <v>2</v>
      </c>
      <c r="I1671" t="s">
        <v>36</v>
      </c>
      <c r="J1671" t="s">
        <v>19</v>
      </c>
      <c r="K1671">
        <v>15</v>
      </c>
      <c r="L1671">
        <v>9</v>
      </c>
      <c r="M1671">
        <v>520</v>
      </c>
      <c r="N1671">
        <v>383311.94</v>
      </c>
      <c r="P1671" s="9" t="s">
        <v>26</v>
      </c>
      <c r="Q1671" s="2">
        <v>268</v>
      </c>
      <c r="R1671" s="12">
        <v>6</v>
      </c>
      <c r="S1671" s="12">
        <v>25</v>
      </c>
      <c r="T1671" s="12">
        <v>27</v>
      </c>
      <c r="U1671" s="12">
        <v>454</v>
      </c>
      <c r="V1671" s="12">
        <v>50348.33</v>
      </c>
    </row>
    <row r="1672" spans="1:22" x14ac:dyDescent="0.25">
      <c r="A1672" t="s">
        <v>148</v>
      </c>
      <c r="B1672" t="s">
        <v>165</v>
      </c>
      <c r="C1672">
        <v>2015</v>
      </c>
      <c r="D1672">
        <v>200</v>
      </c>
      <c r="E1672">
        <v>4</v>
      </c>
      <c r="F1672" t="s">
        <v>16</v>
      </c>
      <c r="G1672" t="s">
        <v>17</v>
      </c>
      <c r="H1672">
        <v>2</v>
      </c>
      <c r="I1672" t="s">
        <v>18</v>
      </c>
      <c r="J1672" t="s">
        <v>19</v>
      </c>
      <c r="K1672">
        <v>30</v>
      </c>
      <c r="L1672">
        <v>22</v>
      </c>
      <c r="M1672">
        <v>640</v>
      </c>
      <c r="N1672">
        <v>30498.19</v>
      </c>
      <c r="P1672" s="10" t="s">
        <v>25</v>
      </c>
      <c r="Q1672" s="2">
        <v>268</v>
      </c>
      <c r="R1672" s="12">
        <v>6</v>
      </c>
      <c r="S1672" s="12">
        <v>25</v>
      </c>
      <c r="T1672" s="12">
        <v>27</v>
      </c>
      <c r="U1672" s="12">
        <v>454</v>
      </c>
      <c r="V1672" s="12">
        <v>50348.33</v>
      </c>
    </row>
    <row r="1673" spans="1:22" x14ac:dyDescent="0.25">
      <c r="A1673" t="s">
        <v>148</v>
      </c>
      <c r="B1673" t="s">
        <v>165</v>
      </c>
      <c r="C1673">
        <v>2015</v>
      </c>
      <c r="D1673">
        <v>200</v>
      </c>
      <c r="E1673">
        <v>4</v>
      </c>
      <c r="F1673" t="s">
        <v>25</v>
      </c>
      <c r="G1673" t="s">
        <v>17</v>
      </c>
      <c r="H1673">
        <v>2</v>
      </c>
      <c r="I1673" t="s">
        <v>18</v>
      </c>
      <c r="J1673" t="s">
        <v>19</v>
      </c>
      <c r="K1673">
        <v>34</v>
      </c>
      <c r="L1673">
        <v>25</v>
      </c>
      <c r="M1673">
        <v>640</v>
      </c>
      <c r="N1673">
        <v>29779.43</v>
      </c>
      <c r="P1673" s="9" t="s">
        <v>28</v>
      </c>
      <c r="Q1673" s="2">
        <v>268</v>
      </c>
      <c r="R1673" s="12">
        <v>6</v>
      </c>
      <c r="S1673" s="12">
        <v>25</v>
      </c>
      <c r="T1673" s="12">
        <v>28</v>
      </c>
      <c r="U1673" s="12">
        <v>454</v>
      </c>
      <c r="V1673" s="12">
        <v>48692.92</v>
      </c>
    </row>
    <row r="1674" spans="1:22" x14ac:dyDescent="0.25">
      <c r="A1674" t="s">
        <v>148</v>
      </c>
      <c r="B1674" t="s">
        <v>165</v>
      </c>
      <c r="C1674">
        <v>2015</v>
      </c>
      <c r="D1674">
        <v>200</v>
      </c>
      <c r="E1674">
        <v>4</v>
      </c>
      <c r="F1674" t="s">
        <v>16</v>
      </c>
      <c r="G1674" t="s">
        <v>17</v>
      </c>
      <c r="H1674">
        <v>2</v>
      </c>
      <c r="I1674" t="s">
        <v>18</v>
      </c>
      <c r="J1674" t="s">
        <v>19</v>
      </c>
      <c r="K1674">
        <v>30</v>
      </c>
      <c r="L1674">
        <v>22</v>
      </c>
      <c r="M1674">
        <v>640</v>
      </c>
      <c r="N1674">
        <v>26573.45</v>
      </c>
      <c r="P1674" s="10" t="s">
        <v>25</v>
      </c>
      <c r="Q1674" s="2">
        <v>268</v>
      </c>
      <c r="R1674" s="12">
        <v>6</v>
      </c>
      <c r="S1674" s="12">
        <v>25</v>
      </c>
      <c r="T1674" s="12">
        <v>28</v>
      </c>
      <c r="U1674" s="12">
        <v>454</v>
      </c>
      <c r="V1674" s="12">
        <v>48692.92</v>
      </c>
    </row>
    <row r="1675" spans="1:22" x14ac:dyDescent="0.25">
      <c r="A1675" t="s">
        <v>148</v>
      </c>
      <c r="B1675" t="s">
        <v>165</v>
      </c>
      <c r="C1675">
        <v>2015</v>
      </c>
      <c r="D1675">
        <v>200</v>
      </c>
      <c r="E1675">
        <v>4</v>
      </c>
      <c r="F1675" t="s">
        <v>16</v>
      </c>
      <c r="G1675" t="s">
        <v>17</v>
      </c>
      <c r="H1675">
        <v>2</v>
      </c>
      <c r="I1675" t="s">
        <v>18</v>
      </c>
      <c r="J1675" t="s">
        <v>19</v>
      </c>
      <c r="K1675">
        <v>30</v>
      </c>
      <c r="L1675">
        <v>22</v>
      </c>
      <c r="M1675">
        <v>640</v>
      </c>
      <c r="N1675">
        <v>28641.82</v>
      </c>
      <c r="P1675" s="7" t="s">
        <v>30</v>
      </c>
      <c r="Q1675" s="2">
        <v>290</v>
      </c>
      <c r="R1675" s="12">
        <v>8</v>
      </c>
      <c r="S1675" s="12">
        <v>23</v>
      </c>
      <c r="T1675" s="12">
        <v>16</v>
      </c>
      <c r="U1675" s="12">
        <v>454</v>
      </c>
      <c r="V1675" s="12">
        <v>61930.34</v>
      </c>
    </row>
    <row r="1676" spans="1:22" x14ac:dyDescent="0.25">
      <c r="A1676" t="s">
        <v>148</v>
      </c>
      <c r="B1676" t="s">
        <v>165</v>
      </c>
      <c r="C1676">
        <v>2016</v>
      </c>
      <c r="D1676">
        <v>200</v>
      </c>
      <c r="E1676">
        <v>4</v>
      </c>
      <c r="F1676" t="s">
        <v>16</v>
      </c>
      <c r="G1676" t="s">
        <v>17</v>
      </c>
      <c r="H1676">
        <v>2</v>
      </c>
      <c r="I1676" t="s">
        <v>18</v>
      </c>
      <c r="J1676" t="s">
        <v>19</v>
      </c>
      <c r="K1676">
        <v>30</v>
      </c>
      <c r="L1676">
        <v>22</v>
      </c>
      <c r="M1676">
        <v>640</v>
      </c>
      <c r="N1676">
        <v>27978.61</v>
      </c>
      <c r="P1676" s="8" t="s">
        <v>409</v>
      </c>
      <c r="Q1676" s="2">
        <v>290</v>
      </c>
      <c r="R1676" s="12">
        <v>8</v>
      </c>
      <c r="S1676" s="12">
        <v>23</v>
      </c>
      <c r="T1676" s="12">
        <v>16</v>
      </c>
      <c r="U1676" s="12">
        <v>454</v>
      </c>
      <c r="V1676" s="12">
        <v>61930.34</v>
      </c>
    </row>
    <row r="1677" spans="1:22" x14ac:dyDescent="0.25">
      <c r="A1677" t="s">
        <v>148</v>
      </c>
      <c r="B1677" t="s">
        <v>165</v>
      </c>
      <c r="C1677">
        <v>2016</v>
      </c>
      <c r="D1677">
        <v>200</v>
      </c>
      <c r="E1677">
        <v>4</v>
      </c>
      <c r="F1677" t="s">
        <v>16</v>
      </c>
      <c r="G1677" t="s">
        <v>17</v>
      </c>
      <c r="H1677">
        <v>2</v>
      </c>
      <c r="I1677" t="s">
        <v>18</v>
      </c>
      <c r="J1677" t="s">
        <v>19</v>
      </c>
      <c r="K1677">
        <v>30</v>
      </c>
      <c r="L1677">
        <v>22</v>
      </c>
      <c r="M1677">
        <v>640</v>
      </c>
      <c r="N1677">
        <v>28279.9</v>
      </c>
      <c r="P1677" s="9" t="s">
        <v>17</v>
      </c>
      <c r="Q1677" s="2">
        <v>290</v>
      </c>
      <c r="R1677" s="12">
        <v>8</v>
      </c>
      <c r="S1677" s="12">
        <v>23</v>
      </c>
      <c r="T1677" s="12">
        <v>16</v>
      </c>
      <c r="U1677" s="12">
        <v>454</v>
      </c>
      <c r="V1677" s="12">
        <v>61930.34</v>
      </c>
    </row>
    <row r="1678" spans="1:22" x14ac:dyDescent="0.25">
      <c r="A1678" t="s">
        <v>148</v>
      </c>
      <c r="B1678" t="s">
        <v>165</v>
      </c>
      <c r="C1678">
        <v>2016</v>
      </c>
      <c r="D1678">
        <v>200</v>
      </c>
      <c r="E1678">
        <v>4</v>
      </c>
      <c r="F1678" t="s">
        <v>25</v>
      </c>
      <c r="G1678" t="s">
        <v>17</v>
      </c>
      <c r="H1678">
        <v>2</v>
      </c>
      <c r="I1678" t="s">
        <v>18</v>
      </c>
      <c r="J1678" t="s">
        <v>19</v>
      </c>
      <c r="K1678">
        <v>34</v>
      </c>
      <c r="L1678">
        <v>25</v>
      </c>
      <c r="M1678">
        <v>640</v>
      </c>
      <c r="N1678">
        <v>29102.04</v>
      </c>
      <c r="P1678" s="10" t="s">
        <v>25</v>
      </c>
      <c r="Q1678" s="2">
        <v>290</v>
      </c>
      <c r="R1678" s="12">
        <v>8</v>
      </c>
      <c r="S1678" s="12">
        <v>23</v>
      </c>
      <c r="T1678" s="12">
        <v>16</v>
      </c>
      <c r="U1678" s="12">
        <v>454</v>
      </c>
      <c r="V1678" s="12">
        <v>61930.34</v>
      </c>
    </row>
    <row r="1679" spans="1:22" x14ac:dyDescent="0.25">
      <c r="A1679" t="s">
        <v>148</v>
      </c>
      <c r="B1679" t="s">
        <v>165</v>
      </c>
      <c r="C1679">
        <v>2016</v>
      </c>
      <c r="D1679">
        <v>200</v>
      </c>
      <c r="E1679">
        <v>4</v>
      </c>
      <c r="F1679" t="s">
        <v>16</v>
      </c>
      <c r="G1679" t="s">
        <v>17</v>
      </c>
      <c r="H1679">
        <v>2</v>
      </c>
      <c r="I1679" t="s">
        <v>18</v>
      </c>
      <c r="J1679" t="s">
        <v>19</v>
      </c>
      <c r="K1679">
        <v>30</v>
      </c>
      <c r="L1679">
        <v>22</v>
      </c>
      <c r="M1679">
        <v>640</v>
      </c>
      <c r="N1679">
        <v>25936</v>
      </c>
      <c r="P1679" s="5">
        <v>2008</v>
      </c>
      <c r="Q1679" s="2">
        <v>288</v>
      </c>
      <c r="R1679" s="12">
        <v>7</v>
      </c>
      <c r="S1679" s="12">
        <v>22.25</v>
      </c>
      <c r="T1679" s="12">
        <v>20.75</v>
      </c>
      <c r="U1679" s="12">
        <v>454</v>
      </c>
      <c r="V1679" s="12">
        <v>56705.270000000004</v>
      </c>
    </row>
    <row r="1680" spans="1:22" x14ac:dyDescent="0.25">
      <c r="A1680" t="s">
        <v>148</v>
      </c>
      <c r="B1680" t="s">
        <v>165</v>
      </c>
      <c r="C1680">
        <v>2017</v>
      </c>
      <c r="D1680">
        <v>200</v>
      </c>
      <c r="E1680">
        <v>4</v>
      </c>
      <c r="F1680" t="s">
        <v>25</v>
      </c>
      <c r="G1680" t="s">
        <v>17</v>
      </c>
      <c r="H1680">
        <v>2</v>
      </c>
      <c r="I1680" t="s">
        <v>18</v>
      </c>
      <c r="J1680" t="s">
        <v>19</v>
      </c>
      <c r="K1680">
        <v>33</v>
      </c>
      <c r="L1680">
        <v>24</v>
      </c>
      <c r="M1680">
        <v>640</v>
      </c>
      <c r="N1680">
        <v>28745</v>
      </c>
      <c r="P1680" s="6" t="s">
        <v>18</v>
      </c>
      <c r="Q1680" s="2">
        <v>288</v>
      </c>
      <c r="R1680" s="12">
        <v>8</v>
      </c>
      <c r="S1680" s="12">
        <v>23</v>
      </c>
      <c r="T1680" s="12">
        <v>16</v>
      </c>
      <c r="U1680" s="12">
        <v>454</v>
      </c>
      <c r="V1680" s="12">
        <v>75544.41</v>
      </c>
    </row>
    <row r="1681" spans="1:22" x14ac:dyDescent="0.25">
      <c r="A1681" t="s">
        <v>148</v>
      </c>
      <c r="B1681" t="s">
        <v>165</v>
      </c>
      <c r="C1681">
        <v>2017</v>
      </c>
      <c r="D1681">
        <v>205</v>
      </c>
      <c r="E1681">
        <v>4</v>
      </c>
      <c r="F1681" t="s">
        <v>16</v>
      </c>
      <c r="G1681" t="s">
        <v>17</v>
      </c>
      <c r="H1681">
        <v>2</v>
      </c>
      <c r="I1681" t="s">
        <v>18</v>
      </c>
      <c r="J1681" t="s">
        <v>19</v>
      </c>
      <c r="K1681">
        <v>29</v>
      </c>
      <c r="L1681">
        <v>21</v>
      </c>
      <c r="M1681">
        <v>640</v>
      </c>
      <c r="N1681">
        <v>29695</v>
      </c>
      <c r="P1681" s="7" t="s">
        <v>21</v>
      </c>
      <c r="Q1681" s="2">
        <v>288</v>
      </c>
      <c r="R1681" s="12">
        <v>8</v>
      </c>
      <c r="S1681" s="12">
        <v>23</v>
      </c>
      <c r="T1681" s="12">
        <v>16</v>
      </c>
      <c r="U1681" s="12">
        <v>454</v>
      </c>
      <c r="V1681" s="12">
        <v>75544.41</v>
      </c>
    </row>
    <row r="1682" spans="1:22" x14ac:dyDescent="0.25">
      <c r="A1682" t="s">
        <v>148</v>
      </c>
      <c r="B1682" t="s">
        <v>165</v>
      </c>
      <c r="C1682">
        <v>2017</v>
      </c>
      <c r="D1682">
        <v>205</v>
      </c>
      <c r="E1682">
        <v>4</v>
      </c>
      <c r="F1682" t="s">
        <v>16</v>
      </c>
      <c r="G1682" t="s">
        <v>17</v>
      </c>
      <c r="H1682">
        <v>2</v>
      </c>
      <c r="I1682" t="s">
        <v>18</v>
      </c>
      <c r="J1682" t="s">
        <v>19</v>
      </c>
      <c r="K1682">
        <v>29</v>
      </c>
      <c r="L1682">
        <v>21</v>
      </c>
      <c r="M1682">
        <v>640</v>
      </c>
      <c r="N1682">
        <v>25495</v>
      </c>
      <c r="P1682" s="8" t="s">
        <v>661</v>
      </c>
      <c r="Q1682" s="2">
        <v>288</v>
      </c>
      <c r="R1682" s="12">
        <v>8</v>
      </c>
      <c r="S1682" s="12">
        <v>23</v>
      </c>
      <c r="T1682" s="12">
        <v>16</v>
      </c>
      <c r="U1682" s="12">
        <v>454</v>
      </c>
      <c r="V1682" s="12">
        <v>75544.41</v>
      </c>
    </row>
    <row r="1683" spans="1:22" x14ac:dyDescent="0.25">
      <c r="A1683" t="s">
        <v>148</v>
      </c>
      <c r="B1683" t="s">
        <v>165</v>
      </c>
      <c r="C1683">
        <v>2017</v>
      </c>
      <c r="D1683">
        <v>205</v>
      </c>
      <c r="E1683">
        <v>4</v>
      </c>
      <c r="F1683" t="s">
        <v>16</v>
      </c>
      <c r="G1683" t="s">
        <v>17</v>
      </c>
      <c r="H1683">
        <v>2</v>
      </c>
      <c r="I1683" t="s">
        <v>18</v>
      </c>
      <c r="J1683" t="s">
        <v>19</v>
      </c>
      <c r="K1683">
        <v>29</v>
      </c>
      <c r="L1683">
        <v>21</v>
      </c>
      <c r="M1683">
        <v>640</v>
      </c>
      <c r="N1683">
        <v>27645</v>
      </c>
      <c r="P1683" s="9" t="s">
        <v>17</v>
      </c>
      <c r="Q1683" s="2">
        <v>288</v>
      </c>
      <c r="R1683" s="12">
        <v>8</v>
      </c>
      <c r="S1683" s="12">
        <v>23</v>
      </c>
      <c r="T1683" s="12">
        <v>16</v>
      </c>
      <c r="U1683" s="12">
        <v>454</v>
      </c>
      <c r="V1683" s="12">
        <v>75544.41</v>
      </c>
    </row>
    <row r="1684" spans="1:22" x14ac:dyDescent="0.25">
      <c r="A1684" t="s">
        <v>110</v>
      </c>
      <c r="B1684" t="s">
        <v>166</v>
      </c>
      <c r="C1684">
        <v>2015</v>
      </c>
      <c r="D1684">
        <v>241</v>
      </c>
      <c r="E1684">
        <v>4</v>
      </c>
      <c r="F1684" t="s">
        <v>25</v>
      </c>
      <c r="G1684" t="s">
        <v>26</v>
      </c>
      <c r="H1684">
        <v>4</v>
      </c>
      <c r="I1684" t="s">
        <v>29</v>
      </c>
      <c r="J1684" t="s">
        <v>30</v>
      </c>
      <c r="K1684">
        <v>31</v>
      </c>
      <c r="L1684">
        <v>24</v>
      </c>
      <c r="M1684">
        <v>617</v>
      </c>
      <c r="N1684">
        <v>41781.17</v>
      </c>
      <c r="P1684" s="10" t="s">
        <v>25</v>
      </c>
      <c r="Q1684" s="2">
        <v>288</v>
      </c>
      <c r="R1684" s="12">
        <v>8</v>
      </c>
      <c r="S1684" s="12">
        <v>23</v>
      </c>
      <c r="T1684" s="12">
        <v>16</v>
      </c>
      <c r="U1684" s="12">
        <v>454</v>
      </c>
      <c r="V1684" s="12">
        <v>75544.41</v>
      </c>
    </row>
    <row r="1685" spans="1:22" x14ac:dyDescent="0.25">
      <c r="A1685" t="s">
        <v>110</v>
      </c>
      <c r="B1685" t="s">
        <v>166</v>
      </c>
      <c r="C1685">
        <v>2015</v>
      </c>
      <c r="D1685">
        <v>302</v>
      </c>
      <c r="E1685">
        <v>6</v>
      </c>
      <c r="F1685" t="s">
        <v>25</v>
      </c>
      <c r="G1685" t="s">
        <v>26</v>
      </c>
      <c r="H1685">
        <v>2</v>
      </c>
      <c r="I1685" t="s">
        <v>18</v>
      </c>
      <c r="J1685" t="s">
        <v>19</v>
      </c>
      <c r="K1685">
        <v>27</v>
      </c>
      <c r="L1685">
        <v>19</v>
      </c>
      <c r="M1685">
        <v>617</v>
      </c>
      <c r="N1685">
        <v>47624.33</v>
      </c>
      <c r="P1685" s="6" t="s">
        <v>29</v>
      </c>
      <c r="Q1685" s="2">
        <v>268</v>
      </c>
      <c r="R1685" s="12">
        <v>6.666666666666667</v>
      </c>
      <c r="S1685" s="12">
        <v>22</v>
      </c>
      <c r="T1685" s="12">
        <v>22.333333333333332</v>
      </c>
      <c r="U1685" s="12">
        <v>454</v>
      </c>
      <c r="V1685" s="12">
        <v>50425.556666666671</v>
      </c>
    </row>
    <row r="1686" spans="1:22" x14ac:dyDescent="0.25">
      <c r="A1686" t="s">
        <v>110</v>
      </c>
      <c r="B1686" t="s">
        <v>166</v>
      </c>
      <c r="C1686">
        <v>2015</v>
      </c>
      <c r="D1686">
        <v>241</v>
      </c>
      <c r="E1686">
        <v>4</v>
      </c>
      <c r="F1686" t="s">
        <v>25</v>
      </c>
      <c r="G1686" t="s">
        <v>26</v>
      </c>
      <c r="H1686">
        <v>4</v>
      </c>
      <c r="I1686" t="s">
        <v>29</v>
      </c>
      <c r="J1686" t="s">
        <v>30</v>
      </c>
      <c r="K1686">
        <v>27</v>
      </c>
      <c r="L1686">
        <v>19</v>
      </c>
      <c r="M1686">
        <v>617</v>
      </c>
      <c r="N1686">
        <v>44030.53</v>
      </c>
      <c r="P1686" s="7" t="s">
        <v>51</v>
      </c>
      <c r="Q1686" s="2">
        <v>268</v>
      </c>
      <c r="R1686" s="12">
        <v>6.666666666666667</v>
      </c>
      <c r="S1686" s="12">
        <v>22</v>
      </c>
      <c r="T1686" s="12">
        <v>22.333333333333332</v>
      </c>
      <c r="U1686" s="12">
        <v>454</v>
      </c>
      <c r="V1686" s="12">
        <v>50425.556666666671</v>
      </c>
    </row>
    <row r="1687" spans="1:22" x14ac:dyDescent="0.25">
      <c r="A1687" t="s">
        <v>110</v>
      </c>
      <c r="B1687" t="s">
        <v>166</v>
      </c>
      <c r="C1687">
        <v>2015</v>
      </c>
      <c r="D1687">
        <v>451</v>
      </c>
      <c r="E1687">
        <v>8</v>
      </c>
      <c r="F1687" t="s">
        <v>25</v>
      </c>
      <c r="G1687" t="s">
        <v>17</v>
      </c>
      <c r="H1687">
        <v>2</v>
      </c>
      <c r="I1687" t="s">
        <v>18</v>
      </c>
      <c r="J1687" t="s">
        <v>19</v>
      </c>
      <c r="K1687">
        <v>19</v>
      </c>
      <c r="L1687">
        <v>13</v>
      </c>
      <c r="M1687">
        <v>617</v>
      </c>
      <c r="N1687">
        <v>65102.1</v>
      </c>
      <c r="P1687" s="8" t="s">
        <v>418</v>
      </c>
      <c r="Q1687" s="2">
        <v>263</v>
      </c>
      <c r="R1687" s="12">
        <v>8</v>
      </c>
      <c r="S1687" s="12">
        <v>18</v>
      </c>
      <c r="T1687" s="12">
        <v>14</v>
      </c>
      <c r="U1687" s="12">
        <v>454</v>
      </c>
      <c r="V1687" s="12">
        <v>53867.59</v>
      </c>
    </row>
    <row r="1688" spans="1:22" x14ac:dyDescent="0.25">
      <c r="A1688" t="s">
        <v>110</v>
      </c>
      <c r="B1688" t="s">
        <v>166</v>
      </c>
      <c r="C1688">
        <v>2015</v>
      </c>
      <c r="D1688">
        <v>241</v>
      </c>
      <c r="E1688">
        <v>4</v>
      </c>
      <c r="F1688" t="s">
        <v>25</v>
      </c>
      <c r="G1688" t="s">
        <v>17</v>
      </c>
      <c r="H1688">
        <v>4</v>
      </c>
      <c r="I1688" t="s">
        <v>29</v>
      </c>
      <c r="J1688" t="s">
        <v>30</v>
      </c>
      <c r="K1688">
        <v>34</v>
      </c>
      <c r="L1688">
        <v>25</v>
      </c>
      <c r="M1688">
        <v>617</v>
      </c>
      <c r="N1688">
        <v>39712.800000000003</v>
      </c>
      <c r="P1688" s="9" t="s">
        <v>52</v>
      </c>
      <c r="Q1688" s="2">
        <v>263</v>
      </c>
      <c r="R1688" s="12">
        <v>8</v>
      </c>
      <c r="S1688" s="12">
        <v>18</v>
      </c>
      <c r="T1688" s="12">
        <v>14</v>
      </c>
      <c r="U1688" s="12">
        <v>454</v>
      </c>
      <c r="V1688" s="12">
        <v>53867.59</v>
      </c>
    </row>
    <row r="1689" spans="1:22" x14ac:dyDescent="0.25">
      <c r="A1689" t="s">
        <v>110</v>
      </c>
      <c r="B1689" t="s">
        <v>166</v>
      </c>
      <c r="C1689">
        <v>2015</v>
      </c>
      <c r="D1689">
        <v>302</v>
      </c>
      <c r="E1689">
        <v>6</v>
      </c>
      <c r="F1689" t="s">
        <v>25</v>
      </c>
      <c r="G1689" t="s">
        <v>17</v>
      </c>
      <c r="H1689">
        <v>2</v>
      </c>
      <c r="I1689" t="s">
        <v>18</v>
      </c>
      <c r="J1689" t="s">
        <v>19</v>
      </c>
      <c r="K1689">
        <v>28</v>
      </c>
      <c r="L1689">
        <v>20</v>
      </c>
      <c r="M1689">
        <v>617</v>
      </c>
      <c r="N1689">
        <v>45555.96</v>
      </c>
      <c r="P1689" s="10" t="s">
        <v>25</v>
      </c>
      <c r="Q1689" s="2">
        <v>263</v>
      </c>
      <c r="R1689" s="12">
        <v>8</v>
      </c>
      <c r="S1689" s="12">
        <v>18</v>
      </c>
      <c r="T1689" s="12">
        <v>14</v>
      </c>
      <c r="U1689" s="12">
        <v>454</v>
      </c>
      <c r="V1689" s="12">
        <v>53867.59</v>
      </c>
    </row>
    <row r="1690" spans="1:22" x14ac:dyDescent="0.25">
      <c r="A1690" t="s">
        <v>110</v>
      </c>
      <c r="B1690" t="s">
        <v>166</v>
      </c>
      <c r="C1690">
        <v>2015</v>
      </c>
      <c r="D1690">
        <v>241</v>
      </c>
      <c r="E1690">
        <v>4</v>
      </c>
      <c r="F1690" t="s">
        <v>25</v>
      </c>
      <c r="G1690" t="s">
        <v>26</v>
      </c>
      <c r="H1690">
        <v>4</v>
      </c>
      <c r="I1690" t="s">
        <v>29</v>
      </c>
      <c r="J1690" t="s">
        <v>30</v>
      </c>
      <c r="K1690">
        <v>31</v>
      </c>
      <c r="L1690">
        <v>24</v>
      </c>
      <c r="M1690">
        <v>617</v>
      </c>
      <c r="N1690">
        <v>42453.39</v>
      </c>
      <c r="P1690" s="8" t="s">
        <v>636</v>
      </c>
      <c r="Q1690" s="2">
        <v>268</v>
      </c>
      <c r="R1690" s="12">
        <v>6</v>
      </c>
      <c r="S1690" s="12">
        <v>24</v>
      </c>
      <c r="T1690" s="12">
        <v>26.5</v>
      </c>
      <c r="U1690" s="12">
        <v>454</v>
      </c>
      <c r="V1690" s="12">
        <v>48704.54</v>
      </c>
    </row>
    <row r="1691" spans="1:22" x14ac:dyDescent="0.25">
      <c r="A1691" t="s">
        <v>110</v>
      </c>
      <c r="B1691" t="s">
        <v>166</v>
      </c>
      <c r="C1691">
        <v>2015</v>
      </c>
      <c r="D1691">
        <v>329</v>
      </c>
      <c r="E1691">
        <v>6</v>
      </c>
      <c r="F1691" t="s">
        <v>25</v>
      </c>
      <c r="G1691" t="s">
        <v>26</v>
      </c>
      <c r="H1691">
        <v>4</v>
      </c>
      <c r="I1691" t="s">
        <v>29</v>
      </c>
      <c r="J1691" t="s">
        <v>30</v>
      </c>
      <c r="K1691">
        <v>29</v>
      </c>
      <c r="L1691">
        <v>21</v>
      </c>
      <c r="M1691">
        <v>617</v>
      </c>
      <c r="N1691">
        <v>50251.17</v>
      </c>
      <c r="P1691" s="9" t="s">
        <v>26</v>
      </c>
      <c r="Q1691" s="2">
        <v>268</v>
      </c>
      <c r="R1691" s="12">
        <v>6</v>
      </c>
      <c r="S1691" s="12">
        <v>24</v>
      </c>
      <c r="T1691" s="12">
        <v>26</v>
      </c>
      <c r="U1691" s="12">
        <v>454</v>
      </c>
      <c r="V1691" s="12">
        <v>49501.48</v>
      </c>
    </row>
    <row r="1692" spans="1:22" x14ac:dyDescent="0.25">
      <c r="A1692" t="s">
        <v>110</v>
      </c>
      <c r="B1692" t="s">
        <v>166</v>
      </c>
      <c r="C1692">
        <v>2015</v>
      </c>
      <c r="D1692">
        <v>241</v>
      </c>
      <c r="E1692">
        <v>4</v>
      </c>
      <c r="F1692" t="s">
        <v>25</v>
      </c>
      <c r="G1692" t="s">
        <v>17</v>
      </c>
      <c r="H1692">
        <v>4</v>
      </c>
      <c r="I1692" t="s">
        <v>29</v>
      </c>
      <c r="J1692" t="s">
        <v>30</v>
      </c>
      <c r="K1692">
        <v>34</v>
      </c>
      <c r="L1692">
        <v>25</v>
      </c>
      <c r="M1692">
        <v>617</v>
      </c>
      <c r="N1692">
        <v>40385.019999999997</v>
      </c>
      <c r="P1692" s="10" t="s">
        <v>25</v>
      </c>
      <c r="Q1692" s="2">
        <v>268</v>
      </c>
      <c r="R1692" s="12">
        <v>6</v>
      </c>
      <c r="S1692" s="12">
        <v>24</v>
      </c>
      <c r="T1692" s="12">
        <v>26</v>
      </c>
      <c r="U1692" s="12">
        <v>454</v>
      </c>
      <c r="V1692" s="12">
        <v>49501.48</v>
      </c>
    </row>
    <row r="1693" spans="1:22" x14ac:dyDescent="0.25">
      <c r="A1693" t="s">
        <v>110</v>
      </c>
      <c r="B1693" t="s">
        <v>166</v>
      </c>
      <c r="C1693">
        <v>2015</v>
      </c>
      <c r="D1693">
        <v>503</v>
      </c>
      <c r="E1693">
        <v>8</v>
      </c>
      <c r="F1693" t="s">
        <v>25</v>
      </c>
      <c r="G1693" t="s">
        <v>17</v>
      </c>
      <c r="H1693">
        <v>4</v>
      </c>
      <c r="I1693" t="s">
        <v>29</v>
      </c>
      <c r="J1693" t="s">
        <v>30</v>
      </c>
      <c r="K1693">
        <v>25</v>
      </c>
      <c r="L1693">
        <v>18</v>
      </c>
      <c r="M1693">
        <v>617</v>
      </c>
      <c r="N1693">
        <v>74358.080000000002</v>
      </c>
      <c r="P1693" s="9" t="s">
        <v>28</v>
      </c>
      <c r="Q1693" s="2">
        <v>268</v>
      </c>
      <c r="R1693" s="12">
        <v>6</v>
      </c>
      <c r="S1693" s="12">
        <v>24</v>
      </c>
      <c r="T1693" s="12">
        <v>27</v>
      </c>
      <c r="U1693" s="12">
        <v>454</v>
      </c>
      <c r="V1693" s="12">
        <v>47907.6</v>
      </c>
    </row>
    <row r="1694" spans="1:22" x14ac:dyDescent="0.25">
      <c r="A1694" t="s">
        <v>110</v>
      </c>
      <c r="B1694" t="s">
        <v>166</v>
      </c>
      <c r="C1694">
        <v>2015</v>
      </c>
      <c r="D1694">
        <v>241</v>
      </c>
      <c r="E1694">
        <v>4</v>
      </c>
      <c r="F1694" t="s">
        <v>25</v>
      </c>
      <c r="G1694" t="s">
        <v>17</v>
      </c>
      <c r="H1694">
        <v>4</v>
      </c>
      <c r="I1694" t="s">
        <v>29</v>
      </c>
      <c r="J1694" t="s">
        <v>30</v>
      </c>
      <c r="K1694">
        <v>34</v>
      </c>
      <c r="L1694">
        <v>25</v>
      </c>
      <c r="M1694">
        <v>617</v>
      </c>
      <c r="N1694">
        <v>41962.15</v>
      </c>
      <c r="P1694" s="10" t="s">
        <v>25</v>
      </c>
      <c r="Q1694" s="2">
        <v>268</v>
      </c>
      <c r="R1694" s="12">
        <v>6</v>
      </c>
      <c r="S1694" s="12">
        <v>24</v>
      </c>
      <c r="T1694" s="12">
        <v>27</v>
      </c>
      <c r="U1694" s="12">
        <v>454</v>
      </c>
      <c r="V1694" s="12">
        <v>47907.6</v>
      </c>
    </row>
    <row r="1695" spans="1:22" x14ac:dyDescent="0.25">
      <c r="A1695" t="s">
        <v>110</v>
      </c>
      <c r="B1695" t="s">
        <v>166</v>
      </c>
      <c r="C1695">
        <v>2015</v>
      </c>
      <c r="D1695">
        <v>469</v>
      </c>
      <c r="E1695">
        <v>8</v>
      </c>
      <c r="F1695" t="s">
        <v>25</v>
      </c>
      <c r="G1695" t="s">
        <v>17</v>
      </c>
      <c r="H1695">
        <v>4</v>
      </c>
      <c r="I1695" t="s">
        <v>29</v>
      </c>
      <c r="J1695" t="s">
        <v>30</v>
      </c>
      <c r="K1695">
        <v>25</v>
      </c>
      <c r="L1695">
        <v>18</v>
      </c>
      <c r="M1695">
        <v>617</v>
      </c>
      <c r="N1695">
        <v>66084.58</v>
      </c>
      <c r="P1695" s="5">
        <v>2009</v>
      </c>
      <c r="Q1695" s="2">
        <v>342</v>
      </c>
      <c r="R1695" s="12">
        <v>8</v>
      </c>
      <c r="S1695" s="12">
        <v>21.666666666666668</v>
      </c>
      <c r="T1695" s="12">
        <v>15.666666666666666</v>
      </c>
      <c r="U1695" s="12">
        <v>454</v>
      </c>
      <c r="V1695" s="12">
        <v>63941.103333333333</v>
      </c>
    </row>
    <row r="1696" spans="1:22" x14ac:dyDescent="0.25">
      <c r="A1696" t="s">
        <v>110</v>
      </c>
      <c r="B1696" t="s">
        <v>166</v>
      </c>
      <c r="C1696">
        <v>2015</v>
      </c>
      <c r="D1696">
        <v>201</v>
      </c>
      <c r="E1696">
        <v>4</v>
      </c>
      <c r="F1696" t="s">
        <v>25</v>
      </c>
      <c r="G1696" t="s">
        <v>17</v>
      </c>
      <c r="H1696">
        <v>2</v>
      </c>
      <c r="I1696" t="s">
        <v>18</v>
      </c>
      <c r="J1696" t="s">
        <v>19</v>
      </c>
      <c r="K1696">
        <v>31</v>
      </c>
      <c r="L1696">
        <v>22</v>
      </c>
      <c r="M1696">
        <v>617</v>
      </c>
      <c r="N1696">
        <v>40746.980000000003</v>
      </c>
      <c r="P1696" s="6" t="s">
        <v>18</v>
      </c>
      <c r="Q1696" s="2">
        <v>288</v>
      </c>
      <c r="R1696" s="12">
        <v>8</v>
      </c>
      <c r="S1696" s="12">
        <v>23</v>
      </c>
      <c r="T1696" s="12">
        <v>16</v>
      </c>
      <c r="U1696" s="12">
        <v>454</v>
      </c>
      <c r="V1696" s="12">
        <v>76328.289999999994</v>
      </c>
    </row>
    <row r="1697" spans="1:22" x14ac:dyDescent="0.25">
      <c r="A1697" t="s">
        <v>110</v>
      </c>
      <c r="B1697" t="s">
        <v>166</v>
      </c>
      <c r="C1697">
        <v>2016</v>
      </c>
      <c r="D1697">
        <v>241</v>
      </c>
      <c r="E1697">
        <v>4</v>
      </c>
      <c r="F1697" t="s">
        <v>25</v>
      </c>
      <c r="G1697" t="s">
        <v>26</v>
      </c>
      <c r="H1697">
        <v>4</v>
      </c>
      <c r="I1697" t="s">
        <v>29</v>
      </c>
      <c r="J1697" t="s">
        <v>30</v>
      </c>
      <c r="K1697">
        <v>31</v>
      </c>
      <c r="L1697">
        <v>24</v>
      </c>
      <c r="M1697">
        <v>617</v>
      </c>
      <c r="N1697">
        <v>44043.72</v>
      </c>
      <c r="P1697" s="7" t="s">
        <v>21</v>
      </c>
      <c r="Q1697" s="2">
        <v>288</v>
      </c>
      <c r="R1697" s="12">
        <v>8</v>
      </c>
      <c r="S1697" s="12">
        <v>23</v>
      </c>
      <c r="T1697" s="12">
        <v>16</v>
      </c>
      <c r="U1697" s="12">
        <v>454</v>
      </c>
      <c r="V1697" s="12">
        <v>76328.289999999994</v>
      </c>
    </row>
    <row r="1698" spans="1:22" x14ac:dyDescent="0.25">
      <c r="A1698" t="s">
        <v>110</v>
      </c>
      <c r="B1698" t="s">
        <v>166</v>
      </c>
      <c r="C1698">
        <v>2016</v>
      </c>
      <c r="D1698">
        <v>362</v>
      </c>
      <c r="E1698">
        <v>6</v>
      </c>
      <c r="F1698" t="s">
        <v>25</v>
      </c>
      <c r="G1698" t="s">
        <v>26</v>
      </c>
      <c r="H1698">
        <v>4</v>
      </c>
      <c r="I1698" t="s">
        <v>29</v>
      </c>
      <c r="J1698" t="s">
        <v>30</v>
      </c>
      <c r="K1698">
        <v>29</v>
      </c>
      <c r="L1698">
        <v>21</v>
      </c>
      <c r="M1698">
        <v>617</v>
      </c>
      <c r="N1698">
        <v>51882.22</v>
      </c>
      <c r="P1698" s="8" t="s">
        <v>661</v>
      </c>
      <c r="Q1698" s="2">
        <v>288</v>
      </c>
      <c r="R1698" s="12">
        <v>8</v>
      </c>
      <c r="S1698" s="12">
        <v>23</v>
      </c>
      <c r="T1698" s="12">
        <v>16</v>
      </c>
      <c r="U1698" s="12">
        <v>454</v>
      </c>
      <c r="V1698" s="12">
        <v>76328.289999999994</v>
      </c>
    </row>
    <row r="1699" spans="1:22" x14ac:dyDescent="0.25">
      <c r="A1699" t="s">
        <v>110</v>
      </c>
      <c r="B1699" t="s">
        <v>166</v>
      </c>
      <c r="C1699">
        <v>2016</v>
      </c>
      <c r="D1699">
        <v>241</v>
      </c>
      <c r="E1699">
        <v>4</v>
      </c>
      <c r="F1699" t="s">
        <v>25</v>
      </c>
      <c r="G1699" t="s">
        <v>17</v>
      </c>
      <c r="H1699">
        <v>4</v>
      </c>
      <c r="I1699" t="s">
        <v>29</v>
      </c>
      <c r="J1699" t="s">
        <v>30</v>
      </c>
      <c r="K1699">
        <v>34</v>
      </c>
      <c r="L1699">
        <v>25</v>
      </c>
      <c r="M1699">
        <v>617</v>
      </c>
      <c r="N1699">
        <v>42001.11</v>
      </c>
      <c r="P1699" s="9" t="s">
        <v>17</v>
      </c>
      <c r="Q1699" s="2">
        <v>288</v>
      </c>
      <c r="R1699" s="12">
        <v>8</v>
      </c>
      <c r="S1699" s="12">
        <v>23</v>
      </c>
      <c r="T1699" s="12">
        <v>16</v>
      </c>
      <c r="U1699" s="12">
        <v>454</v>
      </c>
      <c r="V1699" s="12">
        <v>76328.289999999994</v>
      </c>
    </row>
    <row r="1700" spans="1:22" x14ac:dyDescent="0.25">
      <c r="A1700" t="s">
        <v>110</v>
      </c>
      <c r="B1700" t="s">
        <v>166</v>
      </c>
      <c r="C1700">
        <v>2016</v>
      </c>
      <c r="D1700">
        <v>241</v>
      </c>
      <c r="E1700">
        <v>4</v>
      </c>
      <c r="F1700" t="s">
        <v>25</v>
      </c>
      <c r="G1700" t="s">
        <v>26</v>
      </c>
      <c r="H1700">
        <v>4</v>
      </c>
      <c r="I1700" t="s">
        <v>29</v>
      </c>
      <c r="J1700" t="s">
        <v>30</v>
      </c>
      <c r="K1700">
        <v>31</v>
      </c>
      <c r="L1700">
        <v>24</v>
      </c>
      <c r="M1700">
        <v>617</v>
      </c>
      <c r="N1700">
        <v>42154.3</v>
      </c>
      <c r="P1700" s="10" t="s">
        <v>25</v>
      </c>
      <c r="Q1700" s="2">
        <v>288</v>
      </c>
      <c r="R1700" s="12">
        <v>8</v>
      </c>
      <c r="S1700" s="12">
        <v>23</v>
      </c>
      <c r="T1700" s="12">
        <v>16</v>
      </c>
      <c r="U1700" s="12">
        <v>454</v>
      </c>
      <c r="V1700" s="12">
        <v>76328.289999999994</v>
      </c>
    </row>
    <row r="1701" spans="1:22" x14ac:dyDescent="0.25">
      <c r="A1701" t="s">
        <v>110</v>
      </c>
      <c r="B1701" t="s">
        <v>166</v>
      </c>
      <c r="C1701">
        <v>2016</v>
      </c>
      <c r="D1701">
        <v>503</v>
      </c>
      <c r="E1701">
        <v>8</v>
      </c>
      <c r="F1701" t="s">
        <v>25</v>
      </c>
      <c r="G1701" t="s">
        <v>17</v>
      </c>
      <c r="H1701">
        <v>4</v>
      </c>
      <c r="I1701" t="s">
        <v>29</v>
      </c>
      <c r="J1701" t="s">
        <v>30</v>
      </c>
      <c r="K1701">
        <v>25</v>
      </c>
      <c r="L1701">
        <v>18</v>
      </c>
      <c r="M1701">
        <v>617</v>
      </c>
      <c r="N1701">
        <v>74810.48</v>
      </c>
      <c r="P1701" s="6" t="s">
        <v>29</v>
      </c>
      <c r="Q1701" s="2">
        <v>342</v>
      </c>
      <c r="R1701" s="12">
        <v>8</v>
      </c>
      <c r="S1701" s="12">
        <v>21</v>
      </c>
      <c r="T1701" s="12">
        <v>15.5</v>
      </c>
      <c r="U1701" s="12">
        <v>454</v>
      </c>
      <c r="V1701" s="12">
        <v>57747.509999999995</v>
      </c>
    </row>
    <row r="1702" spans="1:22" x14ac:dyDescent="0.25">
      <c r="A1702" t="s">
        <v>110</v>
      </c>
      <c r="B1702" t="s">
        <v>166</v>
      </c>
      <c r="C1702">
        <v>2016</v>
      </c>
      <c r="D1702">
        <v>469</v>
      </c>
      <c r="E1702">
        <v>8</v>
      </c>
      <c r="F1702" t="s">
        <v>25</v>
      </c>
      <c r="G1702" t="s">
        <v>17</v>
      </c>
      <c r="H1702">
        <v>4</v>
      </c>
      <c r="I1702" t="s">
        <v>29</v>
      </c>
      <c r="J1702" t="s">
        <v>30</v>
      </c>
      <c r="K1702">
        <v>25</v>
      </c>
      <c r="L1702">
        <v>18</v>
      </c>
      <c r="M1702">
        <v>617</v>
      </c>
      <c r="N1702">
        <v>66640.06</v>
      </c>
      <c r="P1702" s="7" t="s">
        <v>51</v>
      </c>
      <c r="Q1702" s="2">
        <v>263</v>
      </c>
      <c r="R1702" s="12">
        <v>8</v>
      </c>
      <c r="S1702" s="12">
        <v>18</v>
      </c>
      <c r="T1702" s="12">
        <v>14</v>
      </c>
      <c r="U1702" s="12">
        <v>454</v>
      </c>
      <c r="V1702" s="12">
        <v>54402.68</v>
      </c>
    </row>
    <row r="1703" spans="1:22" x14ac:dyDescent="0.25">
      <c r="A1703" t="s">
        <v>110</v>
      </c>
      <c r="B1703" t="s">
        <v>166</v>
      </c>
      <c r="C1703">
        <v>2016</v>
      </c>
      <c r="D1703">
        <v>241</v>
      </c>
      <c r="E1703">
        <v>4</v>
      </c>
      <c r="F1703" t="s">
        <v>25</v>
      </c>
      <c r="G1703" t="s">
        <v>17</v>
      </c>
      <c r="H1703">
        <v>4</v>
      </c>
      <c r="I1703" t="s">
        <v>29</v>
      </c>
      <c r="J1703" t="s">
        <v>30</v>
      </c>
      <c r="K1703">
        <v>34</v>
      </c>
      <c r="L1703">
        <v>25</v>
      </c>
      <c r="M1703">
        <v>617</v>
      </c>
      <c r="N1703">
        <v>39779.769999999997</v>
      </c>
      <c r="P1703" s="8" t="s">
        <v>418</v>
      </c>
      <c r="Q1703" s="2">
        <v>263</v>
      </c>
      <c r="R1703" s="12">
        <v>8</v>
      </c>
      <c r="S1703" s="12">
        <v>18</v>
      </c>
      <c r="T1703" s="12">
        <v>14</v>
      </c>
      <c r="U1703" s="12">
        <v>454</v>
      </c>
      <c r="V1703" s="12">
        <v>54402.68</v>
      </c>
    </row>
    <row r="1704" spans="1:22" x14ac:dyDescent="0.25">
      <c r="A1704" t="s">
        <v>110</v>
      </c>
      <c r="B1704" t="s">
        <v>166</v>
      </c>
      <c r="C1704">
        <v>2016</v>
      </c>
      <c r="D1704">
        <v>241</v>
      </c>
      <c r="E1704">
        <v>4</v>
      </c>
      <c r="F1704" t="s">
        <v>25</v>
      </c>
      <c r="G1704" t="s">
        <v>17</v>
      </c>
      <c r="H1704">
        <v>4</v>
      </c>
      <c r="I1704" t="s">
        <v>29</v>
      </c>
      <c r="J1704" t="s">
        <v>30</v>
      </c>
      <c r="K1704">
        <v>34</v>
      </c>
      <c r="L1704">
        <v>25</v>
      </c>
      <c r="M1704">
        <v>617</v>
      </c>
      <c r="N1704">
        <v>40111.699999999997</v>
      </c>
      <c r="P1704" s="9" t="s">
        <v>52</v>
      </c>
      <c r="Q1704" s="2">
        <v>263</v>
      </c>
      <c r="R1704" s="12">
        <v>8</v>
      </c>
      <c r="S1704" s="12">
        <v>18</v>
      </c>
      <c r="T1704" s="12">
        <v>14</v>
      </c>
      <c r="U1704" s="12">
        <v>454</v>
      </c>
      <c r="V1704" s="12">
        <v>54402.68</v>
      </c>
    </row>
    <row r="1705" spans="1:22" x14ac:dyDescent="0.25">
      <c r="A1705" t="s">
        <v>110</v>
      </c>
      <c r="B1705" t="s">
        <v>166</v>
      </c>
      <c r="C1705">
        <v>2016</v>
      </c>
      <c r="D1705">
        <v>241</v>
      </c>
      <c r="E1705">
        <v>4</v>
      </c>
      <c r="F1705" t="s">
        <v>25</v>
      </c>
      <c r="G1705" t="s">
        <v>26</v>
      </c>
      <c r="H1705">
        <v>4</v>
      </c>
      <c r="I1705" t="s">
        <v>29</v>
      </c>
      <c r="J1705" t="s">
        <v>30</v>
      </c>
      <c r="K1705">
        <v>31</v>
      </c>
      <c r="L1705">
        <v>24</v>
      </c>
      <c r="M1705">
        <v>617</v>
      </c>
      <c r="N1705">
        <v>41822.379999999997</v>
      </c>
      <c r="P1705" s="10" t="s">
        <v>25</v>
      </c>
      <c r="Q1705" s="2">
        <v>263</v>
      </c>
      <c r="R1705" s="12">
        <v>8</v>
      </c>
      <c r="S1705" s="12">
        <v>18</v>
      </c>
      <c r="T1705" s="12">
        <v>14</v>
      </c>
      <c r="U1705" s="12">
        <v>454</v>
      </c>
      <c r="V1705" s="12">
        <v>54402.68</v>
      </c>
    </row>
    <row r="1706" spans="1:22" x14ac:dyDescent="0.25">
      <c r="A1706" t="s">
        <v>110</v>
      </c>
      <c r="B1706" t="s">
        <v>166</v>
      </c>
      <c r="C1706">
        <v>2017</v>
      </c>
      <c r="D1706">
        <v>241</v>
      </c>
      <c r="E1706">
        <v>4</v>
      </c>
      <c r="F1706" t="s">
        <v>25</v>
      </c>
      <c r="G1706" t="s">
        <v>17</v>
      </c>
      <c r="H1706">
        <v>4</v>
      </c>
      <c r="I1706" t="s">
        <v>29</v>
      </c>
      <c r="J1706" t="s">
        <v>30</v>
      </c>
      <c r="K1706">
        <v>34</v>
      </c>
      <c r="L1706">
        <v>24</v>
      </c>
      <c r="M1706">
        <v>617</v>
      </c>
      <c r="N1706">
        <v>39850</v>
      </c>
      <c r="P1706" s="7" t="s">
        <v>30</v>
      </c>
      <c r="Q1706" s="2">
        <v>342</v>
      </c>
      <c r="R1706" s="12">
        <v>8</v>
      </c>
      <c r="S1706" s="12">
        <v>24</v>
      </c>
      <c r="T1706" s="12">
        <v>17</v>
      </c>
      <c r="U1706" s="12">
        <v>454</v>
      </c>
      <c r="V1706" s="12">
        <v>61092.34</v>
      </c>
    </row>
    <row r="1707" spans="1:22" x14ac:dyDescent="0.25">
      <c r="A1707" t="s">
        <v>110</v>
      </c>
      <c r="B1707" t="s">
        <v>166</v>
      </c>
      <c r="C1707">
        <v>2017</v>
      </c>
      <c r="D1707">
        <v>241</v>
      </c>
      <c r="E1707">
        <v>4</v>
      </c>
      <c r="F1707" t="s">
        <v>25</v>
      </c>
      <c r="G1707" t="s">
        <v>17</v>
      </c>
      <c r="H1707">
        <v>4</v>
      </c>
      <c r="I1707" t="s">
        <v>29</v>
      </c>
      <c r="J1707" t="s">
        <v>30</v>
      </c>
      <c r="K1707">
        <v>34</v>
      </c>
      <c r="L1707">
        <v>24</v>
      </c>
      <c r="M1707">
        <v>617</v>
      </c>
      <c r="N1707">
        <v>39500</v>
      </c>
      <c r="P1707" s="8" t="s">
        <v>411</v>
      </c>
      <c r="Q1707" s="2">
        <v>342</v>
      </c>
      <c r="R1707" s="12">
        <v>8</v>
      </c>
      <c r="S1707" s="12">
        <v>24</v>
      </c>
      <c r="T1707" s="12">
        <v>17</v>
      </c>
      <c r="U1707" s="12">
        <v>454</v>
      </c>
      <c r="V1707" s="12">
        <v>61092.34</v>
      </c>
    </row>
    <row r="1708" spans="1:22" x14ac:dyDescent="0.25">
      <c r="A1708" t="s">
        <v>110</v>
      </c>
      <c r="B1708" t="s">
        <v>166</v>
      </c>
      <c r="C1708">
        <v>2017</v>
      </c>
      <c r="D1708">
        <v>362</v>
      </c>
      <c r="E1708">
        <v>6</v>
      </c>
      <c r="F1708" t="s">
        <v>25</v>
      </c>
      <c r="G1708" t="s">
        <v>26</v>
      </c>
      <c r="H1708">
        <v>4</v>
      </c>
      <c r="I1708" t="s">
        <v>29</v>
      </c>
      <c r="J1708" t="s">
        <v>30</v>
      </c>
      <c r="K1708">
        <v>29</v>
      </c>
      <c r="L1708">
        <v>21</v>
      </c>
      <c r="M1708">
        <v>617</v>
      </c>
      <c r="N1708">
        <v>52000</v>
      </c>
      <c r="P1708" s="9" t="s">
        <v>17</v>
      </c>
      <c r="Q1708" s="2">
        <v>342</v>
      </c>
      <c r="R1708" s="12">
        <v>8</v>
      </c>
      <c r="S1708" s="12">
        <v>24</v>
      </c>
      <c r="T1708" s="12">
        <v>17</v>
      </c>
      <c r="U1708" s="12">
        <v>454</v>
      </c>
      <c r="V1708" s="12">
        <v>61092.34</v>
      </c>
    </row>
    <row r="1709" spans="1:22" x14ac:dyDescent="0.25">
      <c r="A1709" t="s">
        <v>110</v>
      </c>
      <c r="B1709" t="s">
        <v>166</v>
      </c>
      <c r="C1709">
        <v>2017</v>
      </c>
      <c r="D1709">
        <v>503</v>
      </c>
      <c r="E1709">
        <v>8</v>
      </c>
      <c r="F1709" t="s">
        <v>25</v>
      </c>
      <c r="G1709" t="s">
        <v>17</v>
      </c>
      <c r="H1709">
        <v>4</v>
      </c>
      <c r="I1709" t="s">
        <v>29</v>
      </c>
      <c r="J1709" t="s">
        <v>30</v>
      </c>
      <c r="K1709">
        <v>24</v>
      </c>
      <c r="L1709">
        <v>18</v>
      </c>
      <c r="M1709">
        <v>617</v>
      </c>
      <c r="N1709">
        <v>72800</v>
      </c>
      <c r="P1709" s="10" t="s">
        <v>25</v>
      </c>
      <c r="Q1709" s="2">
        <v>342</v>
      </c>
      <c r="R1709" s="12">
        <v>8</v>
      </c>
      <c r="S1709" s="12">
        <v>24</v>
      </c>
      <c r="T1709" s="12">
        <v>17</v>
      </c>
      <c r="U1709" s="12">
        <v>454</v>
      </c>
      <c r="V1709" s="12">
        <v>61092.34</v>
      </c>
    </row>
    <row r="1710" spans="1:22" x14ac:dyDescent="0.25">
      <c r="A1710" t="s">
        <v>110</v>
      </c>
      <c r="B1710" t="s">
        <v>166</v>
      </c>
      <c r="C1710">
        <v>2017</v>
      </c>
      <c r="D1710">
        <v>469</v>
      </c>
      <c r="E1710">
        <v>8</v>
      </c>
      <c r="F1710" t="s">
        <v>25</v>
      </c>
      <c r="G1710" t="s">
        <v>17</v>
      </c>
      <c r="H1710">
        <v>2</v>
      </c>
      <c r="I1710" t="s">
        <v>29</v>
      </c>
      <c r="J1710" t="s">
        <v>19</v>
      </c>
      <c r="K1710">
        <v>23</v>
      </c>
      <c r="L1710">
        <v>17</v>
      </c>
      <c r="M1710">
        <v>617</v>
      </c>
      <c r="N1710">
        <v>67000</v>
      </c>
      <c r="P1710" s="5">
        <v>2010</v>
      </c>
      <c r="Q1710" s="2">
        <v>342</v>
      </c>
      <c r="R1710" s="12">
        <v>6</v>
      </c>
      <c r="S1710" s="12">
        <v>28.75</v>
      </c>
      <c r="T1710" s="12">
        <v>25.75</v>
      </c>
      <c r="U1710" s="12">
        <v>454</v>
      </c>
      <c r="V1710" s="12">
        <v>54672.732499999998</v>
      </c>
    </row>
    <row r="1711" spans="1:22" x14ac:dyDescent="0.25">
      <c r="A1711" t="s">
        <v>110</v>
      </c>
      <c r="B1711" t="s">
        <v>166</v>
      </c>
      <c r="C1711">
        <v>2017</v>
      </c>
      <c r="D1711">
        <v>241</v>
      </c>
      <c r="E1711">
        <v>4</v>
      </c>
      <c r="F1711" t="s">
        <v>25</v>
      </c>
      <c r="G1711" t="s">
        <v>17</v>
      </c>
      <c r="H1711">
        <v>4</v>
      </c>
      <c r="I1711" t="s">
        <v>29</v>
      </c>
      <c r="J1711" t="s">
        <v>30</v>
      </c>
      <c r="K1711">
        <v>34</v>
      </c>
      <c r="L1711">
        <v>24</v>
      </c>
      <c r="M1711">
        <v>617</v>
      </c>
      <c r="N1711">
        <v>41675</v>
      </c>
      <c r="P1711" s="6" t="s">
        <v>18</v>
      </c>
      <c r="Q1711" s="2">
        <v>288</v>
      </c>
      <c r="R1711" s="12">
        <v>8</v>
      </c>
      <c r="S1711" s="12">
        <v>23</v>
      </c>
      <c r="T1711" s="12">
        <v>16</v>
      </c>
      <c r="U1711" s="12">
        <v>454</v>
      </c>
      <c r="V1711" s="12">
        <v>76895.08</v>
      </c>
    </row>
    <row r="1712" spans="1:22" x14ac:dyDescent="0.25">
      <c r="A1712" t="s">
        <v>110</v>
      </c>
      <c r="B1712" t="s">
        <v>166</v>
      </c>
      <c r="C1712">
        <v>2017</v>
      </c>
      <c r="D1712">
        <v>241</v>
      </c>
      <c r="E1712">
        <v>4</v>
      </c>
      <c r="F1712" t="s">
        <v>25</v>
      </c>
      <c r="G1712" t="s">
        <v>26</v>
      </c>
      <c r="H1712">
        <v>2</v>
      </c>
      <c r="I1712" t="s">
        <v>29</v>
      </c>
      <c r="J1712" t="s">
        <v>19</v>
      </c>
      <c r="K1712">
        <v>31</v>
      </c>
      <c r="L1712">
        <v>24</v>
      </c>
      <c r="M1712">
        <v>617</v>
      </c>
      <c r="N1712">
        <v>44650</v>
      </c>
      <c r="P1712" s="7" t="s">
        <v>21</v>
      </c>
      <c r="Q1712" s="2">
        <v>288</v>
      </c>
      <c r="R1712" s="12">
        <v>8</v>
      </c>
      <c r="S1712" s="12">
        <v>23</v>
      </c>
      <c r="T1712" s="12">
        <v>16</v>
      </c>
      <c r="U1712" s="12">
        <v>454</v>
      </c>
      <c r="V1712" s="12">
        <v>76895.08</v>
      </c>
    </row>
    <row r="1713" spans="1:22" x14ac:dyDescent="0.25">
      <c r="A1713" t="s">
        <v>110</v>
      </c>
      <c r="B1713" t="s">
        <v>166</v>
      </c>
      <c r="C1713">
        <v>2017</v>
      </c>
      <c r="D1713">
        <v>241</v>
      </c>
      <c r="E1713">
        <v>4</v>
      </c>
      <c r="F1713" t="s">
        <v>25</v>
      </c>
      <c r="G1713" t="s">
        <v>17</v>
      </c>
      <c r="H1713">
        <v>2</v>
      </c>
      <c r="I1713" t="s">
        <v>29</v>
      </c>
      <c r="J1713" t="s">
        <v>19</v>
      </c>
      <c r="K1713">
        <v>30</v>
      </c>
      <c r="L1713">
        <v>23</v>
      </c>
      <c r="M1713">
        <v>617</v>
      </c>
      <c r="N1713">
        <v>42650</v>
      </c>
      <c r="P1713" s="8" t="s">
        <v>661</v>
      </c>
      <c r="Q1713" s="2">
        <v>288</v>
      </c>
      <c r="R1713" s="12">
        <v>8</v>
      </c>
      <c r="S1713" s="12">
        <v>23</v>
      </c>
      <c r="T1713" s="12">
        <v>16</v>
      </c>
      <c r="U1713" s="12">
        <v>454</v>
      </c>
      <c r="V1713" s="12">
        <v>76895.08</v>
      </c>
    </row>
    <row r="1714" spans="1:22" x14ac:dyDescent="0.25">
      <c r="A1714" t="s">
        <v>110</v>
      </c>
      <c r="B1714" t="s">
        <v>166</v>
      </c>
      <c r="C1714">
        <v>2017</v>
      </c>
      <c r="D1714">
        <v>241</v>
      </c>
      <c r="E1714">
        <v>4</v>
      </c>
      <c r="F1714" t="s">
        <v>25</v>
      </c>
      <c r="G1714" t="s">
        <v>26</v>
      </c>
      <c r="H1714">
        <v>4</v>
      </c>
      <c r="I1714" t="s">
        <v>29</v>
      </c>
      <c r="J1714" t="s">
        <v>30</v>
      </c>
      <c r="K1714">
        <v>31</v>
      </c>
      <c r="L1714">
        <v>24</v>
      </c>
      <c r="M1714">
        <v>617</v>
      </c>
      <c r="N1714">
        <v>43675</v>
      </c>
      <c r="P1714" s="9" t="s">
        <v>17</v>
      </c>
      <c r="Q1714" s="2">
        <v>288</v>
      </c>
      <c r="R1714" s="12">
        <v>8</v>
      </c>
      <c r="S1714" s="12">
        <v>23</v>
      </c>
      <c r="T1714" s="12">
        <v>16</v>
      </c>
      <c r="U1714" s="12">
        <v>454</v>
      </c>
      <c r="V1714" s="12">
        <v>76895.08</v>
      </c>
    </row>
    <row r="1715" spans="1:22" x14ac:dyDescent="0.25">
      <c r="A1715" t="s">
        <v>110</v>
      </c>
      <c r="B1715" t="s">
        <v>166</v>
      </c>
      <c r="C1715">
        <v>2017</v>
      </c>
      <c r="D1715">
        <v>469</v>
      </c>
      <c r="E1715">
        <v>8</v>
      </c>
      <c r="F1715" t="s">
        <v>25</v>
      </c>
      <c r="G1715" t="s">
        <v>17</v>
      </c>
      <c r="H1715">
        <v>4</v>
      </c>
      <c r="I1715" t="s">
        <v>29</v>
      </c>
      <c r="J1715" t="s">
        <v>30</v>
      </c>
      <c r="K1715">
        <v>24</v>
      </c>
      <c r="L1715">
        <v>18</v>
      </c>
      <c r="M1715">
        <v>617</v>
      </c>
      <c r="N1715">
        <v>65200</v>
      </c>
      <c r="P1715" s="10" t="s">
        <v>25</v>
      </c>
      <c r="Q1715" s="2">
        <v>288</v>
      </c>
      <c r="R1715" s="12">
        <v>8</v>
      </c>
      <c r="S1715" s="12">
        <v>23</v>
      </c>
      <c r="T1715" s="12">
        <v>16</v>
      </c>
      <c r="U1715" s="12">
        <v>454</v>
      </c>
      <c r="V1715" s="12">
        <v>76895.08</v>
      </c>
    </row>
    <row r="1716" spans="1:22" x14ac:dyDescent="0.25">
      <c r="A1716" t="s">
        <v>110</v>
      </c>
      <c r="B1716" t="s">
        <v>166</v>
      </c>
      <c r="C1716">
        <v>2017</v>
      </c>
      <c r="D1716">
        <v>241</v>
      </c>
      <c r="E1716">
        <v>4</v>
      </c>
      <c r="F1716" t="s">
        <v>25</v>
      </c>
      <c r="G1716" t="s">
        <v>26</v>
      </c>
      <c r="H1716">
        <v>4</v>
      </c>
      <c r="I1716" t="s">
        <v>29</v>
      </c>
      <c r="J1716" t="s">
        <v>30</v>
      </c>
      <c r="K1716">
        <v>31</v>
      </c>
      <c r="L1716">
        <v>24</v>
      </c>
      <c r="M1716">
        <v>617</v>
      </c>
      <c r="N1716">
        <v>41500</v>
      </c>
      <c r="P1716" s="6" t="s">
        <v>29</v>
      </c>
      <c r="Q1716" s="2">
        <v>342</v>
      </c>
      <c r="R1716" s="12">
        <v>5.333333333333333</v>
      </c>
      <c r="S1716" s="12">
        <v>30.666666666666668</v>
      </c>
      <c r="T1716" s="12">
        <v>29</v>
      </c>
      <c r="U1716" s="12">
        <v>454</v>
      </c>
      <c r="V1716" s="12">
        <v>47265.283333333333</v>
      </c>
    </row>
    <row r="1717" spans="1:22" x14ac:dyDescent="0.25">
      <c r="A1717" t="s">
        <v>110</v>
      </c>
      <c r="B1717" t="s">
        <v>166</v>
      </c>
      <c r="C1717">
        <v>2017</v>
      </c>
      <c r="D1717">
        <v>241</v>
      </c>
      <c r="E1717">
        <v>4</v>
      </c>
      <c r="F1717" t="s">
        <v>25</v>
      </c>
      <c r="G1717" t="s">
        <v>26</v>
      </c>
      <c r="H1717">
        <v>4</v>
      </c>
      <c r="I1717" t="s">
        <v>29</v>
      </c>
      <c r="J1717" t="s">
        <v>30</v>
      </c>
      <c r="K1717">
        <v>31</v>
      </c>
      <c r="L1717">
        <v>24</v>
      </c>
      <c r="M1717">
        <v>617</v>
      </c>
      <c r="N1717">
        <v>41850</v>
      </c>
      <c r="P1717" s="7" t="s">
        <v>30</v>
      </c>
      <c r="Q1717" s="2">
        <v>342</v>
      </c>
      <c r="R1717" s="12">
        <v>5.333333333333333</v>
      </c>
      <c r="S1717" s="12">
        <v>30.666666666666668</v>
      </c>
      <c r="T1717" s="12">
        <v>29</v>
      </c>
      <c r="U1717" s="12">
        <v>454</v>
      </c>
      <c r="V1717" s="12">
        <v>47265.283333333333</v>
      </c>
    </row>
    <row r="1718" spans="1:22" x14ac:dyDescent="0.25">
      <c r="A1718" t="s">
        <v>110</v>
      </c>
      <c r="B1718" t="s">
        <v>166</v>
      </c>
      <c r="C1718">
        <v>2017</v>
      </c>
      <c r="D1718">
        <v>503</v>
      </c>
      <c r="E1718">
        <v>8</v>
      </c>
      <c r="F1718" t="s">
        <v>25</v>
      </c>
      <c r="G1718" t="s">
        <v>17</v>
      </c>
      <c r="H1718">
        <v>2</v>
      </c>
      <c r="I1718" t="s">
        <v>29</v>
      </c>
      <c r="J1718" t="s">
        <v>19</v>
      </c>
      <c r="K1718">
        <v>23</v>
      </c>
      <c r="L1718">
        <v>17</v>
      </c>
      <c r="M1718">
        <v>617</v>
      </c>
      <c r="N1718">
        <v>75000</v>
      </c>
      <c r="P1718" s="8" t="s">
        <v>411</v>
      </c>
      <c r="Q1718" s="2">
        <v>342</v>
      </c>
      <c r="R1718" s="12">
        <v>8</v>
      </c>
      <c r="S1718" s="12">
        <v>24</v>
      </c>
      <c r="T1718" s="12">
        <v>17</v>
      </c>
      <c r="U1718" s="12">
        <v>454</v>
      </c>
      <c r="V1718" s="12">
        <v>60780.89</v>
      </c>
    </row>
    <row r="1719" spans="1:22" x14ac:dyDescent="0.25">
      <c r="A1719" t="s">
        <v>110</v>
      </c>
      <c r="B1719" t="s">
        <v>166</v>
      </c>
      <c r="C1719">
        <v>2017</v>
      </c>
      <c r="D1719">
        <v>241</v>
      </c>
      <c r="E1719">
        <v>4</v>
      </c>
      <c r="F1719" t="s">
        <v>25</v>
      </c>
      <c r="G1719" t="s">
        <v>26</v>
      </c>
      <c r="H1719">
        <v>2</v>
      </c>
      <c r="I1719" t="s">
        <v>29</v>
      </c>
      <c r="J1719" t="s">
        <v>21</v>
      </c>
      <c r="K1719">
        <v>29</v>
      </c>
      <c r="L1719">
        <v>22</v>
      </c>
      <c r="M1719">
        <v>617</v>
      </c>
      <c r="N1719">
        <v>52900</v>
      </c>
      <c r="P1719" s="9" t="s">
        <v>17</v>
      </c>
      <c r="Q1719" s="2">
        <v>342</v>
      </c>
      <c r="R1719" s="12">
        <v>8</v>
      </c>
      <c r="S1719" s="12">
        <v>24</v>
      </c>
      <c r="T1719" s="12">
        <v>17</v>
      </c>
      <c r="U1719" s="12">
        <v>454</v>
      </c>
      <c r="V1719" s="12">
        <v>60780.89</v>
      </c>
    </row>
    <row r="1720" spans="1:22" x14ac:dyDescent="0.25">
      <c r="A1720" t="s">
        <v>110</v>
      </c>
      <c r="B1720" t="s">
        <v>166</v>
      </c>
      <c r="C1720">
        <v>2017</v>
      </c>
      <c r="D1720">
        <v>241</v>
      </c>
      <c r="E1720">
        <v>4</v>
      </c>
      <c r="F1720" t="s">
        <v>25</v>
      </c>
      <c r="G1720" t="s">
        <v>17</v>
      </c>
      <c r="H1720">
        <v>2</v>
      </c>
      <c r="I1720" t="s">
        <v>29</v>
      </c>
      <c r="J1720" t="s">
        <v>21</v>
      </c>
      <c r="K1720">
        <v>31</v>
      </c>
      <c r="L1720">
        <v>23</v>
      </c>
      <c r="M1720">
        <v>617</v>
      </c>
      <c r="N1720">
        <v>50900</v>
      </c>
      <c r="P1720" s="10" t="s">
        <v>25</v>
      </c>
      <c r="Q1720" s="2">
        <v>342</v>
      </c>
      <c r="R1720" s="12">
        <v>8</v>
      </c>
      <c r="S1720" s="12">
        <v>24</v>
      </c>
      <c r="T1720" s="12">
        <v>17</v>
      </c>
      <c r="U1720" s="12">
        <v>454</v>
      </c>
      <c r="V1720" s="12">
        <v>60780.89</v>
      </c>
    </row>
    <row r="1721" spans="1:22" x14ac:dyDescent="0.25">
      <c r="A1721" t="s">
        <v>167</v>
      </c>
      <c r="B1721" t="s">
        <v>168</v>
      </c>
      <c r="C1721">
        <v>2015</v>
      </c>
      <c r="D1721">
        <v>188</v>
      </c>
      <c r="E1721">
        <v>4</v>
      </c>
      <c r="F1721" t="s">
        <v>25</v>
      </c>
      <c r="G1721" t="s">
        <v>28</v>
      </c>
      <c r="H1721">
        <v>4</v>
      </c>
      <c r="I1721" t="s">
        <v>18</v>
      </c>
      <c r="J1721" t="s">
        <v>35</v>
      </c>
      <c r="K1721">
        <v>37</v>
      </c>
      <c r="L1721">
        <v>42</v>
      </c>
      <c r="M1721">
        <v>5657</v>
      </c>
      <c r="N1721">
        <v>28098.87</v>
      </c>
      <c r="P1721" s="8" t="s">
        <v>426</v>
      </c>
      <c r="Q1721" s="2">
        <v>187</v>
      </c>
      <c r="R1721" s="12">
        <v>4</v>
      </c>
      <c r="S1721" s="12">
        <v>34</v>
      </c>
      <c r="T1721" s="12">
        <v>35</v>
      </c>
      <c r="U1721" s="12">
        <v>454</v>
      </c>
      <c r="V1721" s="12">
        <v>40507.479999999996</v>
      </c>
    </row>
    <row r="1722" spans="1:22" x14ac:dyDescent="0.25">
      <c r="A1722" t="s">
        <v>167</v>
      </c>
      <c r="B1722" t="s">
        <v>168</v>
      </c>
      <c r="C1722">
        <v>2015</v>
      </c>
      <c r="D1722">
        <v>188</v>
      </c>
      <c r="E1722">
        <v>4</v>
      </c>
      <c r="F1722" t="s">
        <v>25</v>
      </c>
      <c r="G1722" t="s">
        <v>28</v>
      </c>
      <c r="H1722">
        <v>4</v>
      </c>
      <c r="I1722" t="s">
        <v>18</v>
      </c>
      <c r="J1722" t="s">
        <v>35</v>
      </c>
      <c r="K1722">
        <v>37</v>
      </c>
      <c r="L1722">
        <v>42</v>
      </c>
      <c r="M1722">
        <v>5657</v>
      </c>
      <c r="N1722">
        <v>24996.31</v>
      </c>
      <c r="P1722" s="9" t="s">
        <v>28</v>
      </c>
      <c r="Q1722" s="2">
        <v>187</v>
      </c>
      <c r="R1722" s="12">
        <v>4</v>
      </c>
      <c r="S1722" s="12">
        <v>34</v>
      </c>
      <c r="T1722" s="12">
        <v>35</v>
      </c>
      <c r="U1722" s="12">
        <v>454</v>
      </c>
      <c r="V1722" s="12">
        <v>40507.479999999996</v>
      </c>
    </row>
    <row r="1723" spans="1:22" x14ac:dyDescent="0.25">
      <c r="A1723" t="s">
        <v>167</v>
      </c>
      <c r="B1723" t="s">
        <v>168</v>
      </c>
      <c r="C1723">
        <v>2016</v>
      </c>
      <c r="D1723">
        <v>188</v>
      </c>
      <c r="E1723">
        <v>4</v>
      </c>
      <c r="F1723" t="s">
        <v>25</v>
      </c>
      <c r="G1723" t="s">
        <v>28</v>
      </c>
      <c r="H1723">
        <v>4</v>
      </c>
      <c r="I1723" t="s">
        <v>18</v>
      </c>
      <c r="J1723" t="s">
        <v>35</v>
      </c>
      <c r="K1723">
        <v>37</v>
      </c>
      <c r="L1723">
        <v>42</v>
      </c>
      <c r="M1723">
        <v>5657</v>
      </c>
      <c r="N1723">
        <v>24684.91</v>
      </c>
      <c r="P1723" s="10" t="s">
        <v>25</v>
      </c>
      <c r="Q1723" s="2">
        <v>187</v>
      </c>
      <c r="R1723" s="12">
        <v>4</v>
      </c>
      <c r="S1723" s="12">
        <v>34</v>
      </c>
      <c r="T1723" s="12">
        <v>35</v>
      </c>
      <c r="U1723" s="12">
        <v>454</v>
      </c>
      <c r="V1723" s="12">
        <v>40507.479999999996</v>
      </c>
    </row>
    <row r="1724" spans="1:22" x14ac:dyDescent="0.25">
      <c r="A1724" t="s">
        <v>167</v>
      </c>
      <c r="B1724" t="s">
        <v>168</v>
      </c>
      <c r="C1724">
        <v>2016</v>
      </c>
      <c r="D1724">
        <v>188</v>
      </c>
      <c r="E1724">
        <v>4</v>
      </c>
      <c r="F1724" t="s">
        <v>25</v>
      </c>
      <c r="G1724" t="s">
        <v>28</v>
      </c>
      <c r="H1724">
        <v>4</v>
      </c>
      <c r="I1724" t="s">
        <v>18</v>
      </c>
      <c r="J1724" t="s">
        <v>35</v>
      </c>
      <c r="K1724">
        <v>37</v>
      </c>
      <c r="L1724">
        <v>42</v>
      </c>
      <c r="M1724">
        <v>5657</v>
      </c>
      <c r="N1724">
        <v>27748.82</v>
      </c>
      <c r="P1724" s="5">
        <v>2011</v>
      </c>
      <c r="Q1724" s="2">
        <v>342</v>
      </c>
      <c r="R1724" s="12">
        <v>5.333333333333333</v>
      </c>
      <c r="S1724" s="12">
        <v>30.666666666666668</v>
      </c>
      <c r="T1724" s="12">
        <v>29</v>
      </c>
      <c r="U1724" s="12">
        <v>454</v>
      </c>
      <c r="V1724" s="12">
        <v>47511.69</v>
      </c>
    </row>
    <row r="1725" spans="1:22" x14ac:dyDescent="0.25">
      <c r="A1725" t="s">
        <v>167</v>
      </c>
      <c r="B1725" t="s">
        <v>168</v>
      </c>
      <c r="C1725">
        <v>2017</v>
      </c>
      <c r="D1725">
        <v>188</v>
      </c>
      <c r="E1725">
        <v>4</v>
      </c>
      <c r="F1725" t="s">
        <v>25</v>
      </c>
      <c r="G1725" t="s">
        <v>28</v>
      </c>
      <c r="H1725">
        <v>4</v>
      </c>
      <c r="I1725" t="s">
        <v>18</v>
      </c>
      <c r="J1725" t="s">
        <v>35</v>
      </c>
      <c r="K1725">
        <v>37</v>
      </c>
      <c r="L1725">
        <v>42</v>
      </c>
      <c r="M1725">
        <v>5657</v>
      </c>
      <c r="N1725">
        <v>24120</v>
      </c>
      <c r="P1725" s="6" t="s">
        <v>29</v>
      </c>
      <c r="Q1725" s="2">
        <v>342</v>
      </c>
      <c r="R1725" s="12">
        <v>5.333333333333333</v>
      </c>
      <c r="S1725" s="12">
        <v>30.666666666666668</v>
      </c>
      <c r="T1725" s="12">
        <v>29</v>
      </c>
      <c r="U1725" s="12">
        <v>454</v>
      </c>
      <c r="V1725" s="12">
        <v>47511.69</v>
      </c>
    </row>
    <row r="1726" spans="1:22" x14ac:dyDescent="0.25">
      <c r="A1726" t="s">
        <v>167</v>
      </c>
      <c r="B1726" t="s">
        <v>168</v>
      </c>
      <c r="C1726">
        <v>2017</v>
      </c>
      <c r="D1726">
        <v>188</v>
      </c>
      <c r="E1726">
        <v>4</v>
      </c>
      <c r="F1726" t="s">
        <v>25</v>
      </c>
      <c r="G1726" t="s">
        <v>28</v>
      </c>
      <c r="H1726">
        <v>4</v>
      </c>
      <c r="I1726" t="s">
        <v>18</v>
      </c>
      <c r="J1726" t="s">
        <v>35</v>
      </c>
      <c r="K1726">
        <v>37</v>
      </c>
      <c r="L1726">
        <v>42</v>
      </c>
      <c r="M1726">
        <v>5657</v>
      </c>
      <c r="N1726">
        <v>27120</v>
      </c>
      <c r="P1726" s="7" t="s">
        <v>30</v>
      </c>
      <c r="Q1726" s="2">
        <v>342</v>
      </c>
      <c r="R1726" s="12">
        <v>5.333333333333333</v>
      </c>
      <c r="S1726" s="12">
        <v>30.666666666666668</v>
      </c>
      <c r="T1726" s="12">
        <v>29</v>
      </c>
      <c r="U1726" s="12">
        <v>454</v>
      </c>
      <c r="V1726" s="12">
        <v>47511.69</v>
      </c>
    </row>
    <row r="1727" spans="1:22" x14ac:dyDescent="0.25">
      <c r="A1727" t="s">
        <v>169</v>
      </c>
      <c r="B1727" t="s">
        <v>170</v>
      </c>
      <c r="C1727">
        <v>2011</v>
      </c>
      <c r="D1727">
        <v>227</v>
      </c>
      <c r="E1727">
        <v>5</v>
      </c>
      <c r="F1727" t="s">
        <v>16</v>
      </c>
      <c r="G1727" t="s">
        <v>28</v>
      </c>
      <c r="H1727">
        <v>2</v>
      </c>
      <c r="I1727" t="s">
        <v>18</v>
      </c>
      <c r="J1727" t="s">
        <v>55</v>
      </c>
      <c r="K1727">
        <v>29</v>
      </c>
      <c r="L1727">
        <v>21</v>
      </c>
      <c r="M1727">
        <v>870</v>
      </c>
      <c r="N1727">
        <v>26916.03</v>
      </c>
      <c r="P1727" s="8" t="s">
        <v>411</v>
      </c>
      <c r="Q1727" s="2">
        <v>342</v>
      </c>
      <c r="R1727" s="12">
        <v>8</v>
      </c>
      <c r="S1727" s="12">
        <v>24</v>
      </c>
      <c r="T1727" s="12">
        <v>17</v>
      </c>
      <c r="U1727" s="12">
        <v>454</v>
      </c>
      <c r="V1727" s="12">
        <v>60337.67</v>
      </c>
    </row>
    <row r="1728" spans="1:22" x14ac:dyDescent="0.25">
      <c r="A1728" t="s">
        <v>169</v>
      </c>
      <c r="B1728" t="s">
        <v>170</v>
      </c>
      <c r="C1728">
        <v>2011</v>
      </c>
      <c r="D1728">
        <v>227</v>
      </c>
      <c r="E1728">
        <v>5</v>
      </c>
      <c r="F1728" t="s">
        <v>16</v>
      </c>
      <c r="G1728" t="s">
        <v>28</v>
      </c>
      <c r="H1728">
        <v>2</v>
      </c>
      <c r="I1728" t="s">
        <v>18</v>
      </c>
      <c r="J1728" t="s">
        <v>55</v>
      </c>
      <c r="K1728">
        <v>29</v>
      </c>
      <c r="L1728">
        <v>21</v>
      </c>
      <c r="M1728">
        <v>870</v>
      </c>
      <c r="N1728">
        <v>29531.35</v>
      </c>
      <c r="P1728" s="9" t="s">
        <v>17</v>
      </c>
      <c r="Q1728" s="2">
        <v>342</v>
      </c>
      <c r="R1728" s="12">
        <v>8</v>
      </c>
      <c r="S1728" s="12">
        <v>24</v>
      </c>
      <c r="T1728" s="12">
        <v>17</v>
      </c>
      <c r="U1728" s="12">
        <v>454</v>
      </c>
      <c r="V1728" s="12">
        <v>60337.67</v>
      </c>
    </row>
    <row r="1729" spans="1:22" x14ac:dyDescent="0.25">
      <c r="A1729" t="s">
        <v>169</v>
      </c>
      <c r="B1729" t="s">
        <v>170</v>
      </c>
      <c r="C1729">
        <v>2012</v>
      </c>
      <c r="D1729">
        <v>227</v>
      </c>
      <c r="E1729">
        <v>5</v>
      </c>
      <c r="F1729" t="s">
        <v>16</v>
      </c>
      <c r="G1729" t="s">
        <v>28</v>
      </c>
      <c r="H1729">
        <v>2</v>
      </c>
      <c r="I1729" t="s">
        <v>18</v>
      </c>
      <c r="J1729" t="s">
        <v>55</v>
      </c>
      <c r="K1729">
        <v>29</v>
      </c>
      <c r="L1729">
        <v>21</v>
      </c>
      <c r="M1729">
        <v>870</v>
      </c>
      <c r="N1729">
        <v>29306.27</v>
      </c>
      <c r="P1729" s="10" t="s">
        <v>25</v>
      </c>
      <c r="Q1729" s="2">
        <v>342</v>
      </c>
      <c r="R1729" s="12">
        <v>8</v>
      </c>
      <c r="S1729" s="12">
        <v>24</v>
      </c>
      <c r="T1729" s="12">
        <v>17</v>
      </c>
      <c r="U1729" s="12">
        <v>454</v>
      </c>
      <c r="V1729" s="12">
        <v>60337.67</v>
      </c>
    </row>
    <row r="1730" spans="1:22" x14ac:dyDescent="0.25">
      <c r="A1730" t="s">
        <v>169</v>
      </c>
      <c r="B1730" t="s">
        <v>170</v>
      </c>
      <c r="C1730">
        <v>2012</v>
      </c>
      <c r="D1730">
        <v>227</v>
      </c>
      <c r="E1730">
        <v>5</v>
      </c>
      <c r="F1730" t="s">
        <v>16</v>
      </c>
      <c r="G1730" t="s">
        <v>28</v>
      </c>
      <c r="H1730">
        <v>2</v>
      </c>
      <c r="I1730" t="s">
        <v>18</v>
      </c>
      <c r="J1730" t="s">
        <v>55</v>
      </c>
      <c r="K1730">
        <v>29</v>
      </c>
      <c r="L1730">
        <v>21</v>
      </c>
      <c r="M1730">
        <v>870</v>
      </c>
      <c r="N1730">
        <v>26637.21</v>
      </c>
      <c r="P1730" s="8" t="s">
        <v>426</v>
      </c>
      <c r="Q1730" s="2">
        <v>187</v>
      </c>
      <c r="R1730" s="12">
        <v>4</v>
      </c>
      <c r="S1730" s="12">
        <v>34</v>
      </c>
      <c r="T1730" s="12">
        <v>35</v>
      </c>
      <c r="U1730" s="12">
        <v>454</v>
      </c>
      <c r="V1730" s="12">
        <v>41098.699999999997</v>
      </c>
    </row>
    <row r="1731" spans="1:22" x14ac:dyDescent="0.25">
      <c r="A1731" t="s">
        <v>169</v>
      </c>
      <c r="B1731" t="s">
        <v>170</v>
      </c>
      <c r="C1731">
        <v>2013</v>
      </c>
      <c r="D1731">
        <v>227</v>
      </c>
      <c r="E1731">
        <v>5</v>
      </c>
      <c r="F1731" t="s">
        <v>16</v>
      </c>
      <c r="G1731" t="s">
        <v>28</v>
      </c>
      <c r="H1731">
        <v>2</v>
      </c>
      <c r="I1731" t="s">
        <v>18</v>
      </c>
      <c r="J1731" t="s">
        <v>55</v>
      </c>
      <c r="K1731">
        <v>29</v>
      </c>
      <c r="L1731">
        <v>21</v>
      </c>
      <c r="M1731">
        <v>870</v>
      </c>
      <c r="N1731">
        <v>26831.39</v>
      </c>
      <c r="P1731" s="9" t="s">
        <v>28</v>
      </c>
      <c r="Q1731" s="2">
        <v>187</v>
      </c>
      <c r="R1731" s="12">
        <v>4</v>
      </c>
      <c r="S1731" s="12">
        <v>34</v>
      </c>
      <c r="T1731" s="12">
        <v>35</v>
      </c>
      <c r="U1731" s="12">
        <v>454</v>
      </c>
      <c r="V1731" s="12">
        <v>41098.699999999997</v>
      </c>
    </row>
    <row r="1732" spans="1:22" x14ac:dyDescent="0.25">
      <c r="A1732" t="s">
        <v>169</v>
      </c>
      <c r="B1732" t="s">
        <v>170</v>
      </c>
      <c r="C1732">
        <v>2013</v>
      </c>
      <c r="D1732">
        <v>227</v>
      </c>
      <c r="E1732">
        <v>5</v>
      </c>
      <c r="F1732" t="s">
        <v>16</v>
      </c>
      <c r="G1732" t="s">
        <v>28</v>
      </c>
      <c r="H1732">
        <v>2</v>
      </c>
      <c r="I1732" t="s">
        <v>18</v>
      </c>
      <c r="J1732" t="s">
        <v>55</v>
      </c>
      <c r="K1732">
        <v>29</v>
      </c>
      <c r="L1732">
        <v>21</v>
      </c>
      <c r="M1732">
        <v>870</v>
      </c>
      <c r="N1732">
        <v>29304.09</v>
      </c>
      <c r="P1732" s="10" t="s">
        <v>25</v>
      </c>
      <c r="Q1732" s="2">
        <v>187</v>
      </c>
      <c r="R1732" s="12">
        <v>4</v>
      </c>
      <c r="S1732" s="12">
        <v>34</v>
      </c>
      <c r="T1732" s="12">
        <v>35</v>
      </c>
      <c r="U1732" s="12">
        <v>454</v>
      </c>
      <c r="V1732" s="12">
        <v>41098.699999999997</v>
      </c>
    </row>
    <row r="1733" spans="1:22" x14ac:dyDescent="0.25">
      <c r="A1733" t="s">
        <v>110</v>
      </c>
      <c r="B1733" t="s">
        <v>171</v>
      </c>
      <c r="C1733">
        <v>2000</v>
      </c>
      <c r="D1733">
        <v>302</v>
      </c>
      <c r="E1733">
        <v>8</v>
      </c>
      <c r="F1733" t="s">
        <v>25</v>
      </c>
      <c r="G1733" t="s">
        <v>17</v>
      </c>
      <c r="H1733">
        <v>4</v>
      </c>
      <c r="I1733" t="s">
        <v>18</v>
      </c>
      <c r="J1733" t="s">
        <v>30</v>
      </c>
      <c r="K1733">
        <v>21</v>
      </c>
      <c r="L1733">
        <v>16</v>
      </c>
      <c r="M1733">
        <v>617</v>
      </c>
      <c r="N1733">
        <v>8169.24</v>
      </c>
      <c r="P1733" s="5">
        <v>2012</v>
      </c>
      <c r="Q1733" s="2">
        <v>552</v>
      </c>
      <c r="R1733" s="12">
        <v>6.5</v>
      </c>
      <c r="S1733" s="12">
        <v>26.75</v>
      </c>
      <c r="T1733" s="12">
        <v>24.25</v>
      </c>
      <c r="U1733" s="12">
        <v>454</v>
      </c>
      <c r="V1733" s="12">
        <v>136957.4375</v>
      </c>
    </row>
    <row r="1734" spans="1:22" x14ac:dyDescent="0.25">
      <c r="A1734" t="s">
        <v>169</v>
      </c>
      <c r="B1734" t="s">
        <v>172</v>
      </c>
      <c r="C1734">
        <v>2011</v>
      </c>
      <c r="D1734">
        <v>227</v>
      </c>
      <c r="E1734">
        <v>5</v>
      </c>
      <c r="F1734" t="s">
        <v>25</v>
      </c>
      <c r="G1734" t="s">
        <v>28</v>
      </c>
      <c r="H1734">
        <v>2</v>
      </c>
      <c r="I1734" t="s">
        <v>18</v>
      </c>
      <c r="J1734" t="s">
        <v>21</v>
      </c>
      <c r="K1734">
        <v>28</v>
      </c>
      <c r="L1734">
        <v>19</v>
      </c>
      <c r="M1734">
        <v>870</v>
      </c>
      <c r="N1734">
        <v>43534.22</v>
      </c>
      <c r="P1734" s="6" t="s">
        <v>18</v>
      </c>
      <c r="Q1734" s="2">
        <v>552</v>
      </c>
      <c r="R1734" s="12">
        <v>10</v>
      </c>
      <c r="S1734" s="12">
        <v>16</v>
      </c>
      <c r="T1734" s="12">
        <v>11</v>
      </c>
      <c r="U1734" s="12">
        <v>454</v>
      </c>
      <c r="V1734" s="12">
        <v>400358.89</v>
      </c>
    </row>
    <row r="1735" spans="1:22" x14ac:dyDescent="0.25">
      <c r="A1735" t="s">
        <v>169</v>
      </c>
      <c r="B1735" t="s">
        <v>172</v>
      </c>
      <c r="C1735">
        <v>2012</v>
      </c>
      <c r="D1735">
        <v>227</v>
      </c>
      <c r="E1735">
        <v>5</v>
      </c>
      <c r="F1735" t="s">
        <v>25</v>
      </c>
      <c r="G1735" t="s">
        <v>28</v>
      </c>
      <c r="H1735">
        <v>2</v>
      </c>
      <c r="I1735" t="s">
        <v>18</v>
      </c>
      <c r="J1735" t="s">
        <v>21</v>
      </c>
      <c r="K1735">
        <v>28</v>
      </c>
      <c r="L1735">
        <v>18</v>
      </c>
      <c r="M1735">
        <v>870</v>
      </c>
      <c r="N1735">
        <v>43185.38</v>
      </c>
      <c r="P1735" s="7" t="s">
        <v>19</v>
      </c>
      <c r="Q1735" s="2">
        <v>552</v>
      </c>
      <c r="R1735" s="12">
        <v>10</v>
      </c>
      <c r="S1735" s="12">
        <v>16</v>
      </c>
      <c r="T1735" s="12">
        <v>11</v>
      </c>
      <c r="U1735" s="12">
        <v>454</v>
      </c>
      <c r="V1735" s="12">
        <v>400358.89</v>
      </c>
    </row>
    <row r="1736" spans="1:22" x14ac:dyDescent="0.25">
      <c r="A1736" t="s">
        <v>169</v>
      </c>
      <c r="B1736" t="s">
        <v>172</v>
      </c>
      <c r="C1736">
        <v>2013</v>
      </c>
      <c r="D1736">
        <v>227</v>
      </c>
      <c r="E1736">
        <v>5</v>
      </c>
      <c r="F1736" t="s">
        <v>25</v>
      </c>
      <c r="G1736" t="s">
        <v>28</v>
      </c>
      <c r="H1736">
        <v>2</v>
      </c>
      <c r="I1736" t="s">
        <v>18</v>
      </c>
      <c r="J1736" t="s">
        <v>21</v>
      </c>
      <c r="K1736">
        <v>28</v>
      </c>
      <c r="L1736">
        <v>19</v>
      </c>
      <c r="M1736">
        <v>870</v>
      </c>
      <c r="N1736">
        <v>43351.11</v>
      </c>
      <c r="P1736" s="8" t="s">
        <v>470</v>
      </c>
      <c r="Q1736" s="2">
        <v>552</v>
      </c>
      <c r="R1736" s="12">
        <v>10</v>
      </c>
      <c r="S1736" s="12">
        <v>16</v>
      </c>
      <c r="T1736" s="12">
        <v>11</v>
      </c>
      <c r="U1736" s="12">
        <v>454</v>
      </c>
      <c r="V1736" s="12">
        <v>400358.89</v>
      </c>
    </row>
    <row r="1737" spans="1:22" x14ac:dyDescent="0.25">
      <c r="A1737" t="s">
        <v>173</v>
      </c>
      <c r="B1737" t="s">
        <v>174</v>
      </c>
      <c r="C1737">
        <v>2009</v>
      </c>
      <c r="D1737">
        <v>400</v>
      </c>
      <c r="E1737">
        <v>8</v>
      </c>
      <c r="F1737" t="s">
        <v>16</v>
      </c>
      <c r="G1737" t="s">
        <v>17</v>
      </c>
      <c r="H1737">
        <v>2</v>
      </c>
      <c r="I1737" t="s">
        <v>18</v>
      </c>
      <c r="J1737" t="s">
        <v>19</v>
      </c>
      <c r="K1737">
        <v>18</v>
      </c>
      <c r="L1737">
        <v>13</v>
      </c>
      <c r="M1737">
        <v>2</v>
      </c>
      <c r="N1737">
        <v>239924.81</v>
      </c>
      <c r="P1737" s="9" t="s">
        <v>17</v>
      </c>
      <c r="Q1737" s="2">
        <v>552</v>
      </c>
      <c r="R1737" s="12">
        <v>10</v>
      </c>
      <c r="S1737" s="12">
        <v>16</v>
      </c>
      <c r="T1737" s="12">
        <v>11</v>
      </c>
      <c r="U1737" s="12">
        <v>454</v>
      </c>
      <c r="V1737" s="12">
        <v>400358.89</v>
      </c>
    </row>
    <row r="1738" spans="1:22" x14ac:dyDescent="0.25">
      <c r="A1738" t="s">
        <v>173</v>
      </c>
      <c r="B1738" t="s">
        <v>174</v>
      </c>
      <c r="C1738">
        <v>2009</v>
      </c>
      <c r="D1738">
        <v>400</v>
      </c>
      <c r="E1738">
        <v>8</v>
      </c>
      <c r="F1738" t="s">
        <v>16</v>
      </c>
      <c r="G1738" t="s">
        <v>17</v>
      </c>
      <c r="H1738">
        <v>2</v>
      </c>
      <c r="I1738" t="s">
        <v>18</v>
      </c>
      <c r="J1738" t="s">
        <v>21</v>
      </c>
      <c r="K1738">
        <v>18</v>
      </c>
      <c r="L1738">
        <v>13</v>
      </c>
      <c r="M1738">
        <v>2</v>
      </c>
      <c r="N1738">
        <v>251350.34</v>
      </c>
      <c r="P1738" s="10" t="s">
        <v>41</v>
      </c>
      <c r="Q1738" s="2">
        <v>552</v>
      </c>
      <c r="R1738" s="12">
        <v>10</v>
      </c>
      <c r="S1738" s="12">
        <v>16</v>
      </c>
      <c r="T1738" s="12">
        <v>11</v>
      </c>
      <c r="U1738" s="12">
        <v>454</v>
      </c>
      <c r="V1738" s="12">
        <v>400358.89</v>
      </c>
    </row>
    <row r="1739" spans="1:22" x14ac:dyDescent="0.25">
      <c r="A1739" t="s">
        <v>173</v>
      </c>
      <c r="B1739" t="s">
        <v>174</v>
      </c>
      <c r="C1739">
        <v>2009</v>
      </c>
      <c r="D1739">
        <v>400</v>
      </c>
      <c r="E1739">
        <v>8</v>
      </c>
      <c r="F1739" t="s">
        <v>16</v>
      </c>
      <c r="G1739" t="s">
        <v>17</v>
      </c>
      <c r="H1739">
        <v>2</v>
      </c>
      <c r="I1739" t="s">
        <v>18</v>
      </c>
      <c r="J1739" t="s">
        <v>19</v>
      </c>
      <c r="K1739">
        <v>18</v>
      </c>
      <c r="L1739">
        <v>13</v>
      </c>
      <c r="M1739">
        <v>2</v>
      </c>
      <c r="N1739">
        <v>239924.81</v>
      </c>
      <c r="P1739" s="6" t="s">
        <v>29</v>
      </c>
      <c r="Q1739" s="2">
        <v>416</v>
      </c>
      <c r="R1739" s="12">
        <v>5.333333333333333</v>
      </c>
      <c r="S1739" s="12">
        <v>30.333333333333332</v>
      </c>
      <c r="T1739" s="12">
        <v>28.666666666666668</v>
      </c>
      <c r="U1739" s="12">
        <v>454</v>
      </c>
      <c r="V1739" s="12">
        <v>49156.953333333331</v>
      </c>
    </row>
    <row r="1740" spans="1:22" x14ac:dyDescent="0.25">
      <c r="A1740" t="s">
        <v>151</v>
      </c>
      <c r="B1740" t="s">
        <v>175</v>
      </c>
      <c r="C1740">
        <v>2000</v>
      </c>
      <c r="D1740">
        <v>115</v>
      </c>
      <c r="E1740">
        <v>4</v>
      </c>
      <c r="F1740" t="s">
        <v>16</v>
      </c>
      <c r="G1740" t="s">
        <v>28</v>
      </c>
      <c r="H1740">
        <v>2</v>
      </c>
      <c r="I1740" t="s">
        <v>18</v>
      </c>
      <c r="J1740" t="s">
        <v>21</v>
      </c>
      <c r="K1740">
        <v>28</v>
      </c>
      <c r="L1740">
        <v>21</v>
      </c>
      <c r="M1740">
        <v>873</v>
      </c>
      <c r="N1740">
        <v>3520.22</v>
      </c>
      <c r="P1740" s="7" t="s">
        <v>30</v>
      </c>
      <c r="Q1740" s="2">
        <v>416</v>
      </c>
      <c r="R1740" s="12">
        <v>5.333333333333333</v>
      </c>
      <c r="S1740" s="12">
        <v>30.333333333333332</v>
      </c>
      <c r="T1740" s="12">
        <v>28.666666666666668</v>
      </c>
      <c r="U1740" s="12">
        <v>454</v>
      </c>
      <c r="V1740" s="12">
        <v>49156.953333333331</v>
      </c>
    </row>
    <row r="1741" spans="1:22" x14ac:dyDescent="0.25">
      <c r="A1741" t="s">
        <v>151</v>
      </c>
      <c r="B1741" t="s">
        <v>175</v>
      </c>
      <c r="C1741">
        <v>2000</v>
      </c>
      <c r="D1741">
        <v>115</v>
      </c>
      <c r="E1741">
        <v>4</v>
      </c>
      <c r="F1741" t="s">
        <v>16</v>
      </c>
      <c r="G1741" t="s">
        <v>28</v>
      </c>
      <c r="H1741">
        <v>2</v>
      </c>
      <c r="I1741" t="s">
        <v>18</v>
      </c>
      <c r="J1741" t="s">
        <v>21</v>
      </c>
      <c r="K1741">
        <v>28</v>
      </c>
      <c r="L1741">
        <v>21</v>
      </c>
      <c r="M1741">
        <v>873</v>
      </c>
      <c r="N1741">
        <v>3655.45</v>
      </c>
      <c r="P1741" s="8" t="s">
        <v>426</v>
      </c>
      <c r="Q1741" s="2">
        <v>187</v>
      </c>
      <c r="R1741" s="12">
        <v>4</v>
      </c>
      <c r="S1741" s="12">
        <v>34</v>
      </c>
      <c r="T1741" s="12">
        <v>35</v>
      </c>
      <c r="U1741" s="12">
        <v>454</v>
      </c>
      <c r="V1741" s="12">
        <v>41012.764999999999</v>
      </c>
    </row>
    <row r="1742" spans="1:22" x14ac:dyDescent="0.25">
      <c r="A1742" t="s">
        <v>151</v>
      </c>
      <c r="B1742" t="s">
        <v>175</v>
      </c>
      <c r="C1742">
        <v>2001</v>
      </c>
      <c r="D1742">
        <v>115</v>
      </c>
      <c r="E1742">
        <v>4</v>
      </c>
      <c r="F1742" t="s">
        <v>16</v>
      </c>
      <c r="G1742" t="s">
        <v>28</v>
      </c>
      <c r="H1742">
        <v>2</v>
      </c>
      <c r="I1742" t="s">
        <v>18</v>
      </c>
      <c r="J1742" t="s">
        <v>21</v>
      </c>
      <c r="K1742">
        <v>28</v>
      </c>
      <c r="L1742">
        <v>21</v>
      </c>
      <c r="M1742">
        <v>873</v>
      </c>
      <c r="N1742">
        <v>27127.91</v>
      </c>
      <c r="P1742" s="9" t="s">
        <v>28</v>
      </c>
      <c r="Q1742" s="2">
        <v>187</v>
      </c>
      <c r="R1742" s="12">
        <v>4</v>
      </c>
      <c r="S1742" s="12">
        <v>34</v>
      </c>
      <c r="T1742" s="12">
        <v>35</v>
      </c>
      <c r="U1742" s="12">
        <v>454</v>
      </c>
      <c r="V1742" s="12">
        <v>41012.764999999999</v>
      </c>
    </row>
    <row r="1743" spans="1:22" x14ac:dyDescent="0.25">
      <c r="A1743" t="s">
        <v>151</v>
      </c>
      <c r="B1743" t="s">
        <v>175</v>
      </c>
      <c r="C1743">
        <v>2001</v>
      </c>
      <c r="D1743">
        <v>115</v>
      </c>
      <c r="E1743">
        <v>4</v>
      </c>
      <c r="F1743" t="s">
        <v>25</v>
      </c>
      <c r="G1743" t="s">
        <v>28</v>
      </c>
      <c r="H1743">
        <v>2</v>
      </c>
      <c r="I1743" t="s">
        <v>18</v>
      </c>
      <c r="J1743" t="s">
        <v>21</v>
      </c>
      <c r="K1743">
        <v>26</v>
      </c>
      <c r="L1743">
        <v>20</v>
      </c>
      <c r="M1743">
        <v>873</v>
      </c>
      <c r="N1743">
        <v>32075.98</v>
      </c>
      <c r="P1743" s="10" t="s">
        <v>25</v>
      </c>
      <c r="Q1743" s="2">
        <v>187</v>
      </c>
      <c r="R1743" s="12">
        <v>4</v>
      </c>
      <c r="S1743" s="12">
        <v>34</v>
      </c>
      <c r="T1743" s="12">
        <v>35</v>
      </c>
      <c r="U1743" s="12">
        <v>454</v>
      </c>
      <c r="V1743" s="12">
        <v>41012.764999999999</v>
      </c>
    </row>
    <row r="1744" spans="1:22" x14ac:dyDescent="0.25">
      <c r="A1744" t="s">
        <v>151</v>
      </c>
      <c r="B1744" t="s">
        <v>175</v>
      </c>
      <c r="C1744">
        <v>2001</v>
      </c>
      <c r="D1744">
        <v>115</v>
      </c>
      <c r="E1744">
        <v>4</v>
      </c>
      <c r="F1744" t="s">
        <v>16</v>
      </c>
      <c r="G1744" t="s">
        <v>28</v>
      </c>
      <c r="H1744">
        <v>2</v>
      </c>
      <c r="I1744" t="s">
        <v>18</v>
      </c>
      <c r="J1744" t="s">
        <v>21</v>
      </c>
      <c r="K1744">
        <v>28</v>
      </c>
      <c r="L1744">
        <v>21</v>
      </c>
      <c r="M1744">
        <v>873</v>
      </c>
      <c r="N1744">
        <v>30864.91</v>
      </c>
      <c r="P1744" s="8" t="s">
        <v>450</v>
      </c>
      <c r="Q1744" s="2">
        <v>416</v>
      </c>
      <c r="R1744" s="12">
        <v>8</v>
      </c>
      <c r="S1744" s="12">
        <v>23</v>
      </c>
      <c r="T1744" s="12">
        <v>16</v>
      </c>
      <c r="U1744" s="12">
        <v>454</v>
      </c>
      <c r="V1744" s="12">
        <v>65445.33</v>
      </c>
    </row>
    <row r="1745" spans="1:22" x14ac:dyDescent="0.25">
      <c r="A1745" t="s">
        <v>151</v>
      </c>
      <c r="B1745" t="s">
        <v>175</v>
      </c>
      <c r="C1745">
        <v>2001</v>
      </c>
      <c r="D1745">
        <v>115</v>
      </c>
      <c r="E1745">
        <v>4</v>
      </c>
      <c r="F1745" t="s">
        <v>25</v>
      </c>
      <c r="G1745" t="s">
        <v>28</v>
      </c>
      <c r="H1745">
        <v>2</v>
      </c>
      <c r="I1745" t="s">
        <v>18</v>
      </c>
      <c r="J1745" t="s">
        <v>21</v>
      </c>
      <c r="K1745">
        <v>26</v>
      </c>
      <c r="L1745">
        <v>20</v>
      </c>
      <c r="M1745">
        <v>873</v>
      </c>
      <c r="N1745">
        <v>28338.97</v>
      </c>
      <c r="P1745" s="9" t="s">
        <v>17</v>
      </c>
      <c r="Q1745" s="2">
        <v>416</v>
      </c>
      <c r="R1745" s="12">
        <v>8</v>
      </c>
      <c r="S1745" s="12">
        <v>23</v>
      </c>
      <c r="T1745" s="12">
        <v>16</v>
      </c>
      <c r="U1745" s="12">
        <v>454</v>
      </c>
      <c r="V1745" s="12">
        <v>65445.33</v>
      </c>
    </row>
    <row r="1746" spans="1:22" x14ac:dyDescent="0.25">
      <c r="A1746" t="s">
        <v>151</v>
      </c>
      <c r="B1746" t="s">
        <v>175</v>
      </c>
      <c r="C1746">
        <v>2001</v>
      </c>
      <c r="D1746">
        <v>115</v>
      </c>
      <c r="E1746">
        <v>4</v>
      </c>
      <c r="F1746" t="s">
        <v>25</v>
      </c>
      <c r="G1746" t="s">
        <v>28</v>
      </c>
      <c r="H1746">
        <v>2</v>
      </c>
      <c r="I1746" t="s">
        <v>18</v>
      </c>
      <c r="J1746" t="s">
        <v>21</v>
      </c>
      <c r="K1746">
        <v>26</v>
      </c>
      <c r="L1746">
        <v>20</v>
      </c>
      <c r="M1746">
        <v>873</v>
      </c>
      <c r="N1746">
        <v>29723.05</v>
      </c>
      <c r="P1746" s="10" t="s">
        <v>25</v>
      </c>
      <c r="Q1746" s="2">
        <v>416</v>
      </c>
      <c r="R1746" s="12">
        <v>8</v>
      </c>
      <c r="S1746" s="12">
        <v>23</v>
      </c>
      <c r="T1746" s="12">
        <v>16</v>
      </c>
      <c r="U1746" s="12">
        <v>454</v>
      </c>
      <c r="V1746" s="12">
        <v>65445.33</v>
      </c>
    </row>
    <row r="1747" spans="1:22" x14ac:dyDescent="0.25">
      <c r="A1747" t="s">
        <v>151</v>
      </c>
      <c r="B1747" t="s">
        <v>175</v>
      </c>
      <c r="C1747">
        <v>2001</v>
      </c>
      <c r="D1747">
        <v>115</v>
      </c>
      <c r="E1747">
        <v>4</v>
      </c>
      <c r="F1747" t="s">
        <v>16</v>
      </c>
      <c r="G1747" t="s">
        <v>28</v>
      </c>
      <c r="H1747">
        <v>2</v>
      </c>
      <c r="I1747" t="s">
        <v>18</v>
      </c>
      <c r="J1747" t="s">
        <v>21</v>
      </c>
      <c r="K1747">
        <v>28</v>
      </c>
      <c r="L1747">
        <v>21</v>
      </c>
      <c r="M1747">
        <v>873</v>
      </c>
      <c r="N1747">
        <v>28511.98</v>
      </c>
      <c r="P1747" s="5">
        <v>2013</v>
      </c>
      <c r="Q1747" s="2">
        <v>416</v>
      </c>
      <c r="R1747" s="12">
        <v>6.4</v>
      </c>
      <c r="S1747" s="12">
        <v>27.4</v>
      </c>
      <c r="T1747" s="12">
        <v>19.600000000000001</v>
      </c>
      <c r="U1747" s="12">
        <v>454</v>
      </c>
      <c r="V1747" s="12">
        <v>47105.398000000008</v>
      </c>
    </row>
    <row r="1748" spans="1:22" x14ac:dyDescent="0.25">
      <c r="A1748" t="s">
        <v>151</v>
      </c>
      <c r="B1748" t="s">
        <v>175</v>
      </c>
      <c r="C1748">
        <v>2002</v>
      </c>
      <c r="D1748">
        <v>115</v>
      </c>
      <c r="E1748">
        <v>4</v>
      </c>
      <c r="F1748" t="s">
        <v>25</v>
      </c>
      <c r="G1748" t="s">
        <v>28</v>
      </c>
      <c r="H1748">
        <v>2</v>
      </c>
      <c r="I1748" t="s">
        <v>18</v>
      </c>
      <c r="J1748" t="s">
        <v>21</v>
      </c>
      <c r="K1748">
        <v>27</v>
      </c>
      <c r="L1748">
        <v>20</v>
      </c>
      <c r="M1748">
        <v>873</v>
      </c>
      <c r="N1748">
        <v>29260.43</v>
      </c>
      <c r="P1748" s="6" t="s">
        <v>18</v>
      </c>
      <c r="Q1748" s="2">
        <v>306</v>
      </c>
      <c r="R1748" s="12">
        <v>6</v>
      </c>
      <c r="S1748" s="12">
        <v>28.5</v>
      </c>
      <c r="T1748" s="12">
        <v>20</v>
      </c>
      <c r="U1748" s="12">
        <v>454</v>
      </c>
      <c r="V1748" s="12">
        <v>47086.460000000006</v>
      </c>
    </row>
    <row r="1749" spans="1:22" x14ac:dyDescent="0.25">
      <c r="A1749" t="s">
        <v>151</v>
      </c>
      <c r="B1749" t="s">
        <v>175</v>
      </c>
      <c r="C1749">
        <v>2002</v>
      </c>
      <c r="D1749">
        <v>115</v>
      </c>
      <c r="E1749">
        <v>4</v>
      </c>
      <c r="F1749" t="s">
        <v>25</v>
      </c>
      <c r="G1749" t="s">
        <v>28</v>
      </c>
      <c r="H1749">
        <v>2</v>
      </c>
      <c r="I1749" t="s">
        <v>18</v>
      </c>
      <c r="J1749" t="s">
        <v>21</v>
      </c>
      <c r="K1749">
        <v>27</v>
      </c>
      <c r="L1749">
        <v>20</v>
      </c>
      <c r="M1749">
        <v>873</v>
      </c>
      <c r="N1749">
        <v>31576.74</v>
      </c>
      <c r="P1749" s="7" t="s">
        <v>21</v>
      </c>
      <c r="Q1749" s="2">
        <v>306</v>
      </c>
      <c r="R1749" s="12">
        <v>6</v>
      </c>
      <c r="S1749" s="12">
        <v>28.5</v>
      </c>
      <c r="T1749" s="12">
        <v>20</v>
      </c>
      <c r="U1749" s="12">
        <v>454</v>
      </c>
      <c r="V1749" s="12">
        <v>47086.460000000006</v>
      </c>
    </row>
    <row r="1750" spans="1:22" x14ac:dyDescent="0.25">
      <c r="A1750" t="s">
        <v>151</v>
      </c>
      <c r="B1750" t="s">
        <v>175</v>
      </c>
      <c r="C1750">
        <v>2002</v>
      </c>
      <c r="D1750">
        <v>115</v>
      </c>
      <c r="E1750">
        <v>4</v>
      </c>
      <c r="F1750" t="s">
        <v>16</v>
      </c>
      <c r="G1750" t="s">
        <v>28</v>
      </c>
      <c r="H1750">
        <v>2</v>
      </c>
      <c r="I1750" t="s">
        <v>18</v>
      </c>
      <c r="J1750" t="s">
        <v>21</v>
      </c>
      <c r="K1750">
        <v>28</v>
      </c>
      <c r="L1750">
        <v>21</v>
      </c>
      <c r="M1750">
        <v>873</v>
      </c>
      <c r="N1750">
        <v>30384.52</v>
      </c>
      <c r="P1750" s="8" t="s">
        <v>445</v>
      </c>
      <c r="Q1750" s="2">
        <v>204</v>
      </c>
      <c r="R1750" s="12">
        <v>6</v>
      </c>
      <c r="S1750" s="12">
        <v>30</v>
      </c>
      <c r="T1750" s="12">
        <v>21</v>
      </c>
      <c r="U1750" s="12">
        <v>454</v>
      </c>
      <c r="V1750" s="12">
        <v>44834.73</v>
      </c>
    </row>
    <row r="1751" spans="1:22" x14ac:dyDescent="0.25">
      <c r="A1751" t="s">
        <v>151</v>
      </c>
      <c r="B1751" t="s">
        <v>175</v>
      </c>
      <c r="C1751">
        <v>2002</v>
      </c>
      <c r="D1751">
        <v>115</v>
      </c>
      <c r="E1751">
        <v>4</v>
      </c>
      <c r="F1751" t="s">
        <v>16</v>
      </c>
      <c r="G1751" t="s">
        <v>28</v>
      </c>
      <c r="H1751">
        <v>2</v>
      </c>
      <c r="I1751" t="s">
        <v>18</v>
      </c>
      <c r="J1751" t="s">
        <v>21</v>
      </c>
      <c r="K1751">
        <v>28</v>
      </c>
      <c r="L1751">
        <v>21</v>
      </c>
      <c r="M1751">
        <v>873</v>
      </c>
      <c r="N1751">
        <v>28068.22</v>
      </c>
      <c r="P1751" s="9" t="s">
        <v>17</v>
      </c>
      <c r="Q1751" s="2">
        <v>204</v>
      </c>
      <c r="R1751" s="12">
        <v>6</v>
      </c>
      <c r="S1751" s="12">
        <v>30</v>
      </c>
      <c r="T1751" s="12">
        <v>21</v>
      </c>
      <c r="U1751" s="12">
        <v>454</v>
      </c>
      <c r="V1751" s="12">
        <v>44834.73</v>
      </c>
    </row>
    <row r="1752" spans="1:22" x14ac:dyDescent="0.25">
      <c r="A1752" t="s">
        <v>151</v>
      </c>
      <c r="B1752" t="s">
        <v>175</v>
      </c>
      <c r="C1752">
        <v>2002</v>
      </c>
      <c r="D1752">
        <v>115</v>
      </c>
      <c r="E1752">
        <v>4</v>
      </c>
      <c r="F1752" t="s">
        <v>16</v>
      </c>
      <c r="G1752" t="s">
        <v>28</v>
      </c>
      <c r="H1752">
        <v>2</v>
      </c>
      <c r="I1752" t="s">
        <v>18</v>
      </c>
      <c r="J1752" t="s">
        <v>21</v>
      </c>
      <c r="K1752">
        <v>28</v>
      </c>
      <c r="L1752">
        <v>21</v>
      </c>
      <c r="M1752">
        <v>873</v>
      </c>
      <c r="N1752">
        <v>26705.68</v>
      </c>
      <c r="P1752" s="10" t="s">
        <v>25</v>
      </c>
      <c r="Q1752" s="2">
        <v>204</v>
      </c>
      <c r="R1752" s="12">
        <v>6</v>
      </c>
      <c r="S1752" s="12">
        <v>30</v>
      </c>
      <c r="T1752" s="12">
        <v>21</v>
      </c>
      <c r="U1752" s="12">
        <v>454</v>
      </c>
      <c r="V1752" s="12">
        <v>44834.73</v>
      </c>
    </row>
    <row r="1753" spans="1:22" x14ac:dyDescent="0.25">
      <c r="A1753" t="s">
        <v>151</v>
      </c>
      <c r="B1753" t="s">
        <v>175</v>
      </c>
      <c r="C1753">
        <v>2002</v>
      </c>
      <c r="D1753">
        <v>115</v>
      </c>
      <c r="E1753">
        <v>4</v>
      </c>
      <c r="F1753" t="s">
        <v>25</v>
      </c>
      <c r="G1753" t="s">
        <v>28</v>
      </c>
      <c r="H1753">
        <v>2</v>
      </c>
      <c r="I1753" t="s">
        <v>18</v>
      </c>
      <c r="J1753" t="s">
        <v>21</v>
      </c>
      <c r="K1753">
        <v>27</v>
      </c>
      <c r="L1753">
        <v>20</v>
      </c>
      <c r="M1753">
        <v>873</v>
      </c>
      <c r="N1753">
        <v>27897.9</v>
      </c>
      <c r="P1753" s="8" t="s">
        <v>448</v>
      </c>
      <c r="Q1753" s="2">
        <v>306</v>
      </c>
      <c r="R1753" s="12">
        <v>6</v>
      </c>
      <c r="S1753" s="12">
        <v>27</v>
      </c>
      <c r="T1753" s="12">
        <v>19</v>
      </c>
      <c r="U1753" s="12">
        <v>454</v>
      </c>
      <c r="V1753" s="12">
        <v>49338.19</v>
      </c>
    </row>
    <row r="1754" spans="1:22" x14ac:dyDescent="0.25">
      <c r="A1754" t="s">
        <v>108</v>
      </c>
      <c r="B1754" t="s">
        <v>176</v>
      </c>
      <c r="C1754">
        <v>2015</v>
      </c>
      <c r="D1754">
        <v>293</v>
      </c>
      <c r="E1754">
        <v>6</v>
      </c>
      <c r="F1754" t="s">
        <v>25</v>
      </c>
      <c r="G1754" t="s">
        <v>28</v>
      </c>
      <c r="H1754">
        <v>4</v>
      </c>
      <c r="I1754" t="s">
        <v>29</v>
      </c>
      <c r="J1754" t="s">
        <v>30</v>
      </c>
      <c r="K1754">
        <v>28</v>
      </c>
      <c r="L1754">
        <v>19</v>
      </c>
      <c r="M1754">
        <v>1720</v>
      </c>
      <c r="N1754">
        <v>36093.14</v>
      </c>
      <c r="P1754" s="9" t="s">
        <v>17</v>
      </c>
      <c r="Q1754" s="2">
        <v>306</v>
      </c>
      <c r="R1754" s="12">
        <v>6</v>
      </c>
      <c r="S1754" s="12">
        <v>27</v>
      </c>
      <c r="T1754" s="12">
        <v>19</v>
      </c>
      <c r="U1754" s="12">
        <v>454</v>
      </c>
      <c r="V1754" s="12">
        <v>49338.19</v>
      </c>
    </row>
    <row r="1755" spans="1:22" x14ac:dyDescent="0.25">
      <c r="A1755" t="s">
        <v>108</v>
      </c>
      <c r="B1755" t="s">
        <v>176</v>
      </c>
      <c r="C1755">
        <v>2015</v>
      </c>
      <c r="D1755">
        <v>293</v>
      </c>
      <c r="E1755">
        <v>6</v>
      </c>
      <c r="F1755" t="s">
        <v>25</v>
      </c>
      <c r="G1755" t="s">
        <v>28</v>
      </c>
      <c r="H1755">
        <v>4</v>
      </c>
      <c r="I1755" t="s">
        <v>29</v>
      </c>
      <c r="J1755" t="s">
        <v>30</v>
      </c>
      <c r="K1755">
        <v>28</v>
      </c>
      <c r="L1755">
        <v>19</v>
      </c>
      <c r="M1755">
        <v>1720</v>
      </c>
      <c r="N1755">
        <v>45297.41</v>
      </c>
      <c r="P1755" s="10" t="s">
        <v>25</v>
      </c>
      <c r="Q1755" s="2">
        <v>306</v>
      </c>
      <c r="R1755" s="12">
        <v>6</v>
      </c>
      <c r="S1755" s="12">
        <v>27</v>
      </c>
      <c r="T1755" s="12">
        <v>19</v>
      </c>
      <c r="U1755" s="12">
        <v>454</v>
      </c>
      <c r="V1755" s="12">
        <v>49338.19</v>
      </c>
    </row>
    <row r="1756" spans="1:22" x14ac:dyDescent="0.25">
      <c r="A1756" t="s">
        <v>108</v>
      </c>
      <c r="B1756" t="s">
        <v>176</v>
      </c>
      <c r="C1756">
        <v>2016</v>
      </c>
      <c r="D1756">
        <v>293</v>
      </c>
      <c r="E1756">
        <v>6</v>
      </c>
      <c r="F1756" t="s">
        <v>25</v>
      </c>
      <c r="G1756" t="s">
        <v>28</v>
      </c>
      <c r="H1756">
        <v>4</v>
      </c>
      <c r="I1756" t="s">
        <v>29</v>
      </c>
      <c r="J1756" t="s">
        <v>30</v>
      </c>
      <c r="K1756">
        <v>28</v>
      </c>
      <c r="L1756">
        <v>19</v>
      </c>
      <c r="M1756">
        <v>1720</v>
      </c>
      <c r="N1756">
        <v>45029.27</v>
      </c>
      <c r="P1756" s="6" t="s">
        <v>29</v>
      </c>
      <c r="Q1756" s="2">
        <v>416</v>
      </c>
      <c r="R1756" s="12">
        <v>6.666666666666667</v>
      </c>
      <c r="S1756" s="12">
        <v>26.666666666666668</v>
      </c>
      <c r="T1756" s="12">
        <v>19.333333333333332</v>
      </c>
      <c r="U1756" s="12">
        <v>454</v>
      </c>
      <c r="V1756" s="12">
        <v>47118.023333333338</v>
      </c>
    </row>
    <row r="1757" spans="1:22" x14ac:dyDescent="0.25">
      <c r="A1757" t="s">
        <v>108</v>
      </c>
      <c r="B1757" t="s">
        <v>176</v>
      </c>
      <c r="C1757">
        <v>2016</v>
      </c>
      <c r="D1757">
        <v>293</v>
      </c>
      <c r="E1757">
        <v>6</v>
      </c>
      <c r="F1757" t="s">
        <v>25</v>
      </c>
      <c r="G1757" t="s">
        <v>28</v>
      </c>
      <c r="H1757">
        <v>4</v>
      </c>
      <c r="I1757" t="s">
        <v>29</v>
      </c>
      <c r="J1757" t="s">
        <v>30</v>
      </c>
      <c r="K1757">
        <v>28</v>
      </c>
      <c r="L1757">
        <v>19</v>
      </c>
      <c r="M1757">
        <v>1720</v>
      </c>
      <c r="N1757">
        <v>36756.71</v>
      </c>
      <c r="P1757" s="7" t="s">
        <v>30</v>
      </c>
      <c r="Q1757" s="2">
        <v>416</v>
      </c>
      <c r="R1757" s="12">
        <v>6.666666666666667</v>
      </c>
      <c r="S1757" s="12">
        <v>26.666666666666668</v>
      </c>
      <c r="T1757" s="12">
        <v>19.333333333333332</v>
      </c>
      <c r="U1757" s="12">
        <v>454</v>
      </c>
      <c r="V1757" s="12">
        <v>47118.023333333338</v>
      </c>
    </row>
    <row r="1758" spans="1:22" x14ac:dyDescent="0.25">
      <c r="A1758" t="s">
        <v>108</v>
      </c>
      <c r="B1758" t="s">
        <v>176</v>
      </c>
      <c r="C1758">
        <v>2016</v>
      </c>
      <c r="D1758">
        <v>293</v>
      </c>
      <c r="E1758">
        <v>6</v>
      </c>
      <c r="F1758" t="s">
        <v>25</v>
      </c>
      <c r="G1758" t="s">
        <v>28</v>
      </c>
      <c r="H1758">
        <v>4</v>
      </c>
      <c r="I1758" t="s">
        <v>29</v>
      </c>
      <c r="J1758" t="s">
        <v>30</v>
      </c>
      <c r="K1758">
        <v>28</v>
      </c>
      <c r="L1758">
        <v>19</v>
      </c>
      <c r="M1758">
        <v>1720</v>
      </c>
      <c r="N1758">
        <v>33692.800000000003</v>
      </c>
      <c r="P1758" s="8" t="s">
        <v>446</v>
      </c>
      <c r="Q1758" s="2">
        <v>204</v>
      </c>
      <c r="R1758" s="12">
        <v>6</v>
      </c>
      <c r="S1758" s="12">
        <v>28.5</v>
      </c>
      <c r="T1758" s="12">
        <v>21</v>
      </c>
      <c r="U1758" s="12">
        <v>454</v>
      </c>
      <c r="V1758" s="12">
        <v>38190.01</v>
      </c>
    </row>
    <row r="1759" spans="1:22" x14ac:dyDescent="0.25">
      <c r="A1759" t="s">
        <v>108</v>
      </c>
      <c r="B1759" t="s">
        <v>176</v>
      </c>
      <c r="C1759">
        <v>2017</v>
      </c>
      <c r="D1759">
        <v>290</v>
      </c>
      <c r="E1759">
        <v>6</v>
      </c>
      <c r="F1759" t="s">
        <v>25</v>
      </c>
      <c r="G1759" t="s">
        <v>28</v>
      </c>
      <c r="H1759">
        <v>4</v>
      </c>
      <c r="I1759" t="s">
        <v>29</v>
      </c>
      <c r="J1759" t="s">
        <v>30</v>
      </c>
      <c r="K1759">
        <v>28</v>
      </c>
      <c r="L1759">
        <v>20</v>
      </c>
      <c r="M1759">
        <v>1720</v>
      </c>
      <c r="N1759">
        <v>38990</v>
      </c>
      <c r="P1759" s="9" t="s">
        <v>26</v>
      </c>
      <c r="Q1759" s="2">
        <v>204</v>
      </c>
      <c r="R1759" s="12">
        <v>6</v>
      </c>
      <c r="S1759" s="12">
        <v>27</v>
      </c>
      <c r="T1759" s="12">
        <v>21</v>
      </c>
      <c r="U1759" s="12">
        <v>454</v>
      </c>
      <c r="V1759" s="12">
        <v>39484.230000000003</v>
      </c>
    </row>
    <row r="1760" spans="1:22" x14ac:dyDescent="0.25">
      <c r="A1760" t="s">
        <v>108</v>
      </c>
      <c r="B1760" t="s">
        <v>176</v>
      </c>
      <c r="C1760">
        <v>2017</v>
      </c>
      <c r="D1760">
        <v>290</v>
      </c>
      <c r="E1760">
        <v>6</v>
      </c>
      <c r="F1760" t="s">
        <v>25</v>
      </c>
      <c r="G1760" t="s">
        <v>28</v>
      </c>
      <c r="H1760">
        <v>4</v>
      </c>
      <c r="I1760" t="s">
        <v>29</v>
      </c>
      <c r="J1760" t="s">
        <v>30</v>
      </c>
      <c r="K1760">
        <v>28</v>
      </c>
      <c r="L1760">
        <v>20</v>
      </c>
      <c r="M1760">
        <v>1720</v>
      </c>
      <c r="N1760">
        <v>31990</v>
      </c>
      <c r="P1760" s="10" t="s">
        <v>25</v>
      </c>
      <c r="Q1760" s="2">
        <v>204</v>
      </c>
      <c r="R1760" s="12">
        <v>6</v>
      </c>
      <c r="S1760" s="12">
        <v>27</v>
      </c>
      <c r="T1760" s="12">
        <v>21</v>
      </c>
      <c r="U1760" s="12">
        <v>454</v>
      </c>
      <c r="V1760" s="12">
        <v>39484.230000000003</v>
      </c>
    </row>
    <row r="1761" spans="1:22" x14ac:dyDescent="0.25">
      <c r="A1761" t="s">
        <v>108</v>
      </c>
      <c r="B1761" t="s">
        <v>176</v>
      </c>
      <c r="C1761">
        <v>2017</v>
      </c>
      <c r="D1761">
        <v>290</v>
      </c>
      <c r="E1761">
        <v>6</v>
      </c>
      <c r="F1761" t="s">
        <v>25</v>
      </c>
      <c r="G1761" t="s">
        <v>28</v>
      </c>
      <c r="H1761">
        <v>4</v>
      </c>
      <c r="I1761" t="s">
        <v>29</v>
      </c>
      <c r="J1761" t="s">
        <v>30</v>
      </c>
      <c r="K1761">
        <v>28</v>
      </c>
      <c r="L1761">
        <v>20</v>
      </c>
      <c r="M1761">
        <v>1720</v>
      </c>
      <c r="N1761">
        <v>44390</v>
      </c>
      <c r="P1761" s="9" t="s">
        <v>17</v>
      </c>
      <c r="Q1761" s="2">
        <v>204</v>
      </c>
      <c r="R1761" s="12">
        <v>6</v>
      </c>
      <c r="S1761" s="12">
        <v>30</v>
      </c>
      <c r="T1761" s="12">
        <v>21</v>
      </c>
      <c r="U1761" s="12">
        <v>454</v>
      </c>
      <c r="V1761" s="12">
        <v>36895.79</v>
      </c>
    </row>
    <row r="1762" spans="1:22" x14ac:dyDescent="0.25">
      <c r="A1762" t="s">
        <v>129</v>
      </c>
      <c r="B1762" t="s">
        <v>177</v>
      </c>
      <c r="C1762">
        <v>2010</v>
      </c>
      <c r="D1762">
        <v>158</v>
      </c>
      <c r="E1762">
        <v>4</v>
      </c>
      <c r="F1762" t="s">
        <v>16</v>
      </c>
      <c r="G1762" t="s">
        <v>28</v>
      </c>
      <c r="H1762">
        <v>4</v>
      </c>
      <c r="I1762" t="s">
        <v>18</v>
      </c>
      <c r="J1762" t="s">
        <v>35</v>
      </c>
      <c r="K1762">
        <v>31</v>
      </c>
      <c r="L1762">
        <v>23</v>
      </c>
      <c r="M1762">
        <v>1851</v>
      </c>
      <c r="N1762">
        <v>21065.91</v>
      </c>
      <c r="P1762" s="10" t="s">
        <v>25</v>
      </c>
      <c r="Q1762" s="2">
        <v>204</v>
      </c>
      <c r="R1762" s="12">
        <v>6</v>
      </c>
      <c r="S1762" s="12">
        <v>30</v>
      </c>
      <c r="T1762" s="12">
        <v>21</v>
      </c>
      <c r="U1762" s="12">
        <v>454</v>
      </c>
      <c r="V1762" s="12">
        <v>36895.79</v>
      </c>
    </row>
    <row r="1763" spans="1:22" x14ac:dyDescent="0.25">
      <c r="A1763" t="s">
        <v>129</v>
      </c>
      <c r="B1763" t="s">
        <v>177</v>
      </c>
      <c r="C1763">
        <v>2010</v>
      </c>
      <c r="D1763">
        <v>172</v>
      </c>
      <c r="E1763">
        <v>4</v>
      </c>
      <c r="F1763" t="s">
        <v>16</v>
      </c>
      <c r="G1763" t="s">
        <v>28</v>
      </c>
      <c r="H1763">
        <v>4</v>
      </c>
      <c r="I1763" t="s">
        <v>18</v>
      </c>
      <c r="J1763" t="s">
        <v>35</v>
      </c>
      <c r="K1763">
        <v>29</v>
      </c>
      <c r="L1763">
        <v>23</v>
      </c>
      <c r="M1763">
        <v>1851</v>
      </c>
      <c r="N1763">
        <v>23106.18</v>
      </c>
      <c r="P1763" s="8" t="s">
        <v>450</v>
      </c>
      <c r="Q1763" s="2">
        <v>416</v>
      </c>
      <c r="R1763" s="12">
        <v>8</v>
      </c>
      <c r="S1763" s="12">
        <v>23</v>
      </c>
      <c r="T1763" s="12">
        <v>16</v>
      </c>
      <c r="U1763" s="12">
        <v>454</v>
      </c>
      <c r="V1763" s="12">
        <v>64974.05</v>
      </c>
    </row>
    <row r="1764" spans="1:22" x14ac:dyDescent="0.25">
      <c r="A1764" t="s">
        <v>129</v>
      </c>
      <c r="B1764" t="s">
        <v>177</v>
      </c>
      <c r="C1764">
        <v>2010</v>
      </c>
      <c r="D1764">
        <v>158</v>
      </c>
      <c r="E1764">
        <v>4</v>
      </c>
      <c r="F1764" t="s">
        <v>16</v>
      </c>
      <c r="G1764" t="s">
        <v>28</v>
      </c>
      <c r="H1764">
        <v>4</v>
      </c>
      <c r="I1764" t="s">
        <v>18</v>
      </c>
      <c r="J1764" t="s">
        <v>35</v>
      </c>
      <c r="K1764">
        <v>31</v>
      </c>
      <c r="L1764">
        <v>23</v>
      </c>
      <c r="M1764">
        <v>1851</v>
      </c>
      <c r="N1764">
        <v>18975.060000000001</v>
      </c>
      <c r="P1764" s="9" t="s">
        <v>17</v>
      </c>
      <c r="Q1764" s="2">
        <v>416</v>
      </c>
      <c r="R1764" s="12">
        <v>8</v>
      </c>
      <c r="S1764" s="12">
        <v>23</v>
      </c>
      <c r="T1764" s="12">
        <v>16</v>
      </c>
      <c r="U1764" s="12">
        <v>454</v>
      </c>
      <c r="V1764" s="12">
        <v>64974.05</v>
      </c>
    </row>
    <row r="1765" spans="1:22" x14ac:dyDescent="0.25">
      <c r="A1765" t="s">
        <v>129</v>
      </c>
      <c r="B1765" t="s">
        <v>177</v>
      </c>
      <c r="C1765">
        <v>2010</v>
      </c>
      <c r="D1765">
        <v>158</v>
      </c>
      <c r="E1765">
        <v>4</v>
      </c>
      <c r="F1765" t="s">
        <v>25</v>
      </c>
      <c r="G1765" t="s">
        <v>28</v>
      </c>
      <c r="H1765">
        <v>4</v>
      </c>
      <c r="I1765" t="s">
        <v>18</v>
      </c>
      <c r="J1765" t="s">
        <v>35</v>
      </c>
      <c r="K1765">
        <v>27</v>
      </c>
      <c r="L1765">
        <v>23</v>
      </c>
      <c r="M1765">
        <v>1851</v>
      </c>
      <c r="N1765">
        <v>22476.68</v>
      </c>
      <c r="P1765" s="10" t="s">
        <v>25</v>
      </c>
      <c r="Q1765" s="2">
        <v>416</v>
      </c>
      <c r="R1765" s="12">
        <v>8</v>
      </c>
      <c r="S1765" s="12">
        <v>23</v>
      </c>
      <c r="T1765" s="12">
        <v>16</v>
      </c>
      <c r="U1765" s="12">
        <v>454</v>
      </c>
      <c r="V1765" s="12">
        <v>64974.05</v>
      </c>
    </row>
    <row r="1766" spans="1:22" x14ac:dyDescent="0.25">
      <c r="A1766" t="s">
        <v>129</v>
      </c>
      <c r="B1766" t="s">
        <v>177</v>
      </c>
      <c r="C1766">
        <v>2010</v>
      </c>
      <c r="D1766">
        <v>158</v>
      </c>
      <c r="E1766">
        <v>4</v>
      </c>
      <c r="F1766" t="s">
        <v>25</v>
      </c>
      <c r="G1766" t="s">
        <v>28</v>
      </c>
      <c r="H1766">
        <v>4</v>
      </c>
      <c r="I1766" t="s">
        <v>18</v>
      </c>
      <c r="J1766" t="s">
        <v>35</v>
      </c>
      <c r="K1766">
        <v>27</v>
      </c>
      <c r="L1766">
        <v>23</v>
      </c>
      <c r="M1766">
        <v>1851</v>
      </c>
      <c r="N1766">
        <v>20301.52</v>
      </c>
      <c r="P1766" s="5">
        <v>2014</v>
      </c>
      <c r="Q1766" s="2">
        <v>438</v>
      </c>
      <c r="R1766" s="12">
        <v>6.4444444444444446</v>
      </c>
      <c r="S1766" s="12">
        <v>27.555555555555557</v>
      </c>
      <c r="T1766" s="12">
        <v>20.333333333333332</v>
      </c>
      <c r="U1766" s="12">
        <v>454</v>
      </c>
      <c r="V1766" s="12">
        <v>56405.956666666672</v>
      </c>
    </row>
    <row r="1767" spans="1:22" x14ac:dyDescent="0.25">
      <c r="A1767" t="s">
        <v>129</v>
      </c>
      <c r="B1767" t="s">
        <v>177</v>
      </c>
      <c r="C1767">
        <v>2010</v>
      </c>
      <c r="D1767">
        <v>158</v>
      </c>
      <c r="E1767">
        <v>4</v>
      </c>
      <c r="F1767" t="s">
        <v>16</v>
      </c>
      <c r="G1767" t="s">
        <v>28</v>
      </c>
      <c r="H1767">
        <v>4</v>
      </c>
      <c r="I1767" t="s">
        <v>18</v>
      </c>
      <c r="J1767" t="s">
        <v>35</v>
      </c>
      <c r="K1767">
        <v>31</v>
      </c>
      <c r="L1767">
        <v>23</v>
      </c>
      <c r="M1767">
        <v>1851</v>
      </c>
      <c r="N1767">
        <v>19081.849999999999</v>
      </c>
      <c r="P1767" s="6" t="s">
        <v>18</v>
      </c>
      <c r="Q1767" s="2">
        <v>306</v>
      </c>
      <c r="R1767" s="12">
        <v>6</v>
      </c>
      <c r="S1767" s="12">
        <v>28.5</v>
      </c>
      <c r="T1767" s="12">
        <v>20</v>
      </c>
      <c r="U1767" s="12">
        <v>454</v>
      </c>
      <c r="V1767" s="12">
        <v>46593.675000000003</v>
      </c>
    </row>
    <row r="1768" spans="1:22" x14ac:dyDescent="0.25">
      <c r="A1768" t="s">
        <v>129</v>
      </c>
      <c r="B1768" t="s">
        <v>177</v>
      </c>
      <c r="C1768">
        <v>2010</v>
      </c>
      <c r="D1768">
        <v>158</v>
      </c>
      <c r="E1768">
        <v>4</v>
      </c>
      <c r="F1768" t="s">
        <v>16</v>
      </c>
      <c r="G1768" t="s">
        <v>28</v>
      </c>
      <c r="H1768">
        <v>4</v>
      </c>
      <c r="I1768" t="s">
        <v>18</v>
      </c>
      <c r="J1768" t="s">
        <v>35</v>
      </c>
      <c r="K1768">
        <v>31</v>
      </c>
      <c r="L1768">
        <v>23</v>
      </c>
      <c r="M1768">
        <v>1851</v>
      </c>
      <c r="N1768">
        <v>20228.45</v>
      </c>
      <c r="P1768" s="7" t="s">
        <v>21</v>
      </c>
      <c r="Q1768" s="2">
        <v>306</v>
      </c>
      <c r="R1768" s="12">
        <v>6</v>
      </c>
      <c r="S1768" s="12">
        <v>28.5</v>
      </c>
      <c r="T1768" s="12">
        <v>20</v>
      </c>
      <c r="U1768" s="12">
        <v>454</v>
      </c>
      <c r="V1768" s="12">
        <v>46593.675000000003</v>
      </c>
    </row>
    <row r="1769" spans="1:22" x14ac:dyDescent="0.25">
      <c r="A1769" t="s">
        <v>129</v>
      </c>
      <c r="B1769" t="s">
        <v>177</v>
      </c>
      <c r="C1769">
        <v>2010</v>
      </c>
      <c r="D1769">
        <v>172</v>
      </c>
      <c r="E1769">
        <v>4</v>
      </c>
      <c r="F1769" t="s">
        <v>16</v>
      </c>
      <c r="G1769" t="s">
        <v>28</v>
      </c>
      <c r="H1769">
        <v>4</v>
      </c>
      <c r="I1769" t="s">
        <v>18</v>
      </c>
      <c r="J1769" t="s">
        <v>35</v>
      </c>
      <c r="K1769">
        <v>29</v>
      </c>
      <c r="L1769">
        <v>23</v>
      </c>
      <c r="M1769">
        <v>1851</v>
      </c>
      <c r="N1769">
        <v>22476.68</v>
      </c>
      <c r="P1769" s="8" t="s">
        <v>445</v>
      </c>
      <c r="Q1769" s="2">
        <v>204</v>
      </c>
      <c r="R1769" s="12">
        <v>6</v>
      </c>
      <c r="S1769" s="12">
        <v>30</v>
      </c>
      <c r="T1769" s="12">
        <v>21</v>
      </c>
      <c r="U1769" s="12">
        <v>454</v>
      </c>
      <c r="V1769" s="12">
        <v>44377.89</v>
      </c>
    </row>
    <row r="1770" spans="1:22" x14ac:dyDescent="0.25">
      <c r="A1770" t="s">
        <v>129</v>
      </c>
      <c r="B1770" t="s">
        <v>177</v>
      </c>
      <c r="C1770">
        <v>2011</v>
      </c>
      <c r="D1770">
        <v>158</v>
      </c>
      <c r="E1770">
        <v>4</v>
      </c>
      <c r="F1770" t="s">
        <v>25</v>
      </c>
      <c r="G1770" t="s">
        <v>28</v>
      </c>
      <c r="H1770">
        <v>4</v>
      </c>
      <c r="I1770" t="s">
        <v>18</v>
      </c>
      <c r="J1770" t="s">
        <v>35</v>
      </c>
      <c r="K1770">
        <v>27</v>
      </c>
      <c r="L1770">
        <v>23</v>
      </c>
      <c r="M1770">
        <v>1851</v>
      </c>
      <c r="N1770">
        <v>20290.54</v>
      </c>
      <c r="P1770" s="9" t="s">
        <v>17</v>
      </c>
      <c r="Q1770" s="2">
        <v>204</v>
      </c>
      <c r="R1770" s="12">
        <v>6</v>
      </c>
      <c r="S1770" s="12">
        <v>30</v>
      </c>
      <c r="T1770" s="12">
        <v>21</v>
      </c>
      <c r="U1770" s="12">
        <v>454</v>
      </c>
      <c r="V1770" s="12">
        <v>44377.89</v>
      </c>
    </row>
    <row r="1771" spans="1:22" x14ac:dyDescent="0.25">
      <c r="A1771" t="s">
        <v>129</v>
      </c>
      <c r="B1771" t="s">
        <v>177</v>
      </c>
      <c r="C1771">
        <v>2011</v>
      </c>
      <c r="D1771">
        <v>158</v>
      </c>
      <c r="E1771">
        <v>4</v>
      </c>
      <c r="F1771" t="s">
        <v>25</v>
      </c>
      <c r="G1771" t="s">
        <v>28</v>
      </c>
      <c r="H1771">
        <v>4</v>
      </c>
      <c r="I1771" t="s">
        <v>18</v>
      </c>
      <c r="J1771" t="s">
        <v>35</v>
      </c>
      <c r="K1771">
        <v>27</v>
      </c>
      <c r="L1771">
        <v>23</v>
      </c>
      <c r="M1771">
        <v>1851</v>
      </c>
      <c r="N1771">
        <v>22431.84</v>
      </c>
      <c r="P1771" s="10" t="s">
        <v>25</v>
      </c>
      <c r="Q1771" s="2">
        <v>204</v>
      </c>
      <c r="R1771" s="12">
        <v>6</v>
      </c>
      <c r="S1771" s="12">
        <v>30</v>
      </c>
      <c r="T1771" s="12">
        <v>21</v>
      </c>
      <c r="U1771" s="12">
        <v>454</v>
      </c>
      <c r="V1771" s="12">
        <v>44377.89</v>
      </c>
    </row>
    <row r="1772" spans="1:22" x14ac:dyDescent="0.25">
      <c r="A1772" t="s">
        <v>129</v>
      </c>
      <c r="B1772" t="s">
        <v>177</v>
      </c>
      <c r="C1772">
        <v>2011</v>
      </c>
      <c r="D1772">
        <v>158</v>
      </c>
      <c r="E1772">
        <v>4</v>
      </c>
      <c r="F1772" t="s">
        <v>16</v>
      </c>
      <c r="G1772" t="s">
        <v>28</v>
      </c>
      <c r="H1772">
        <v>4</v>
      </c>
      <c r="I1772" t="s">
        <v>18</v>
      </c>
      <c r="J1772" t="s">
        <v>35</v>
      </c>
      <c r="K1772">
        <v>32</v>
      </c>
      <c r="L1772">
        <v>24</v>
      </c>
      <c r="M1772">
        <v>1851</v>
      </c>
      <c r="N1772">
        <v>18939.29</v>
      </c>
      <c r="P1772" s="8" t="s">
        <v>448</v>
      </c>
      <c r="Q1772" s="2">
        <v>306</v>
      </c>
      <c r="R1772" s="12">
        <v>6</v>
      </c>
      <c r="S1772" s="12">
        <v>27</v>
      </c>
      <c r="T1772" s="12">
        <v>19</v>
      </c>
      <c r="U1772" s="12">
        <v>454</v>
      </c>
      <c r="V1772" s="12">
        <v>48809.46</v>
      </c>
    </row>
    <row r="1773" spans="1:22" x14ac:dyDescent="0.25">
      <c r="A1773" t="s">
        <v>129</v>
      </c>
      <c r="B1773" t="s">
        <v>177</v>
      </c>
      <c r="C1773">
        <v>2011</v>
      </c>
      <c r="D1773">
        <v>172</v>
      </c>
      <c r="E1773">
        <v>4</v>
      </c>
      <c r="F1773" t="s">
        <v>16</v>
      </c>
      <c r="G1773" t="s">
        <v>28</v>
      </c>
      <c r="H1773">
        <v>4</v>
      </c>
      <c r="I1773" t="s">
        <v>18</v>
      </c>
      <c r="J1773" t="s">
        <v>35</v>
      </c>
      <c r="K1773">
        <v>29</v>
      </c>
      <c r="L1773">
        <v>23</v>
      </c>
      <c r="M1773">
        <v>1851</v>
      </c>
      <c r="N1773">
        <v>22431.84</v>
      </c>
      <c r="P1773" s="9" t="s">
        <v>17</v>
      </c>
      <c r="Q1773" s="2">
        <v>306</v>
      </c>
      <c r="R1773" s="12">
        <v>6</v>
      </c>
      <c r="S1773" s="12">
        <v>27</v>
      </c>
      <c r="T1773" s="12">
        <v>19</v>
      </c>
      <c r="U1773" s="12">
        <v>454</v>
      </c>
      <c r="V1773" s="12">
        <v>48809.46</v>
      </c>
    </row>
    <row r="1774" spans="1:22" x14ac:dyDescent="0.25">
      <c r="A1774" t="s">
        <v>129</v>
      </c>
      <c r="B1774" t="s">
        <v>177</v>
      </c>
      <c r="C1774">
        <v>2011</v>
      </c>
      <c r="D1774">
        <v>158</v>
      </c>
      <c r="E1774">
        <v>4</v>
      </c>
      <c r="F1774" t="s">
        <v>16</v>
      </c>
      <c r="G1774" t="s">
        <v>28</v>
      </c>
      <c r="H1774">
        <v>4</v>
      </c>
      <c r="I1774" t="s">
        <v>18</v>
      </c>
      <c r="J1774" t="s">
        <v>35</v>
      </c>
      <c r="K1774">
        <v>32</v>
      </c>
      <c r="L1774">
        <v>24</v>
      </c>
      <c r="M1774">
        <v>1851</v>
      </c>
      <c r="N1774">
        <v>20252.400000000001</v>
      </c>
      <c r="P1774" s="10" t="s">
        <v>25</v>
      </c>
      <c r="Q1774" s="2">
        <v>306</v>
      </c>
      <c r="R1774" s="12">
        <v>6</v>
      </c>
      <c r="S1774" s="12">
        <v>27</v>
      </c>
      <c r="T1774" s="12">
        <v>19</v>
      </c>
      <c r="U1774" s="12">
        <v>454</v>
      </c>
      <c r="V1774" s="12">
        <v>48809.46</v>
      </c>
    </row>
    <row r="1775" spans="1:22" x14ac:dyDescent="0.25">
      <c r="A1775" t="s">
        <v>129</v>
      </c>
      <c r="B1775" t="s">
        <v>177</v>
      </c>
      <c r="C1775">
        <v>2012</v>
      </c>
      <c r="D1775">
        <v>158</v>
      </c>
      <c r="E1775">
        <v>4</v>
      </c>
      <c r="F1775" t="s">
        <v>16</v>
      </c>
      <c r="G1775" t="s">
        <v>28</v>
      </c>
      <c r="H1775">
        <v>4</v>
      </c>
      <c r="I1775" t="s">
        <v>18</v>
      </c>
      <c r="J1775" t="s">
        <v>35</v>
      </c>
      <c r="K1775">
        <v>32</v>
      </c>
      <c r="L1775">
        <v>24</v>
      </c>
      <c r="M1775">
        <v>1851</v>
      </c>
      <c r="N1775">
        <v>19996.59</v>
      </c>
      <c r="P1775" s="6" t="s">
        <v>36</v>
      </c>
      <c r="Q1775" s="2">
        <v>438</v>
      </c>
      <c r="R1775" s="12">
        <v>8</v>
      </c>
      <c r="S1775" s="12">
        <v>23</v>
      </c>
      <c r="T1775" s="12">
        <v>19</v>
      </c>
      <c r="U1775" s="12">
        <v>454</v>
      </c>
      <c r="V1775" s="12">
        <v>124311.92</v>
      </c>
    </row>
    <row r="1776" spans="1:22" x14ac:dyDescent="0.25">
      <c r="A1776" t="s">
        <v>129</v>
      </c>
      <c r="B1776" t="s">
        <v>177</v>
      </c>
      <c r="C1776">
        <v>2012</v>
      </c>
      <c r="D1776">
        <v>158</v>
      </c>
      <c r="E1776">
        <v>4</v>
      </c>
      <c r="F1776" t="s">
        <v>16</v>
      </c>
      <c r="G1776" t="s">
        <v>28</v>
      </c>
      <c r="H1776">
        <v>4</v>
      </c>
      <c r="I1776" t="s">
        <v>18</v>
      </c>
      <c r="J1776" t="s">
        <v>35</v>
      </c>
      <c r="K1776">
        <v>32</v>
      </c>
      <c r="L1776">
        <v>24</v>
      </c>
      <c r="M1776">
        <v>1851</v>
      </c>
      <c r="N1776">
        <v>18555.3</v>
      </c>
      <c r="P1776" s="7" t="s">
        <v>30</v>
      </c>
      <c r="Q1776" s="2">
        <v>438</v>
      </c>
      <c r="R1776" s="12">
        <v>8</v>
      </c>
      <c r="S1776" s="12">
        <v>23</v>
      </c>
      <c r="T1776" s="12">
        <v>19</v>
      </c>
      <c r="U1776" s="12">
        <v>454</v>
      </c>
      <c r="V1776" s="12">
        <v>124311.92</v>
      </c>
    </row>
    <row r="1777" spans="1:22" x14ac:dyDescent="0.25">
      <c r="A1777" t="s">
        <v>129</v>
      </c>
      <c r="B1777" t="s">
        <v>177</v>
      </c>
      <c r="C1777">
        <v>2012</v>
      </c>
      <c r="D1777">
        <v>158</v>
      </c>
      <c r="E1777">
        <v>4</v>
      </c>
      <c r="F1777" t="s">
        <v>25</v>
      </c>
      <c r="G1777" t="s">
        <v>28</v>
      </c>
      <c r="H1777">
        <v>4</v>
      </c>
      <c r="I1777" t="s">
        <v>18</v>
      </c>
      <c r="J1777" t="s">
        <v>35</v>
      </c>
      <c r="K1777">
        <v>27</v>
      </c>
      <c r="L1777">
        <v>23</v>
      </c>
      <c r="M1777">
        <v>1851</v>
      </c>
      <c r="N1777">
        <v>20033.96</v>
      </c>
      <c r="P1777" s="8" t="s">
        <v>478</v>
      </c>
      <c r="Q1777" s="2">
        <v>438</v>
      </c>
      <c r="R1777" s="12">
        <v>8</v>
      </c>
      <c r="S1777" s="12">
        <v>23</v>
      </c>
      <c r="T1777" s="12">
        <v>19</v>
      </c>
      <c r="U1777" s="12">
        <v>454</v>
      </c>
      <c r="V1777" s="12">
        <v>124311.92</v>
      </c>
    </row>
    <row r="1778" spans="1:22" x14ac:dyDescent="0.25">
      <c r="A1778" t="s">
        <v>40</v>
      </c>
      <c r="B1778" t="s">
        <v>178</v>
      </c>
      <c r="C1778">
        <v>2015</v>
      </c>
      <c r="D1778">
        <v>553</v>
      </c>
      <c r="E1778">
        <v>8</v>
      </c>
      <c r="F1778" t="s">
        <v>41</v>
      </c>
      <c r="G1778" t="s">
        <v>17</v>
      </c>
      <c r="H1778">
        <v>2</v>
      </c>
      <c r="I1778" t="s">
        <v>18</v>
      </c>
      <c r="J1778" t="s">
        <v>21</v>
      </c>
      <c r="K1778">
        <v>23</v>
      </c>
      <c r="L1778">
        <v>16</v>
      </c>
      <c r="M1778">
        <v>2774</v>
      </c>
      <c r="N1778">
        <v>205775.37</v>
      </c>
      <c r="P1778" s="9" t="s">
        <v>26</v>
      </c>
      <c r="Q1778" s="2">
        <v>438</v>
      </c>
      <c r="R1778" s="12">
        <v>8</v>
      </c>
      <c r="S1778" s="12">
        <v>23</v>
      </c>
      <c r="T1778" s="12">
        <v>19</v>
      </c>
      <c r="U1778" s="12">
        <v>454</v>
      </c>
      <c r="V1778" s="12">
        <v>124311.92</v>
      </c>
    </row>
    <row r="1779" spans="1:22" x14ac:dyDescent="0.25">
      <c r="A1779" t="s">
        <v>40</v>
      </c>
      <c r="B1779" t="s">
        <v>179</v>
      </c>
      <c r="C1779">
        <v>2012</v>
      </c>
      <c r="D1779">
        <v>453</v>
      </c>
      <c r="E1779">
        <v>8</v>
      </c>
      <c r="F1779" t="s">
        <v>41</v>
      </c>
      <c r="G1779" t="s">
        <v>17</v>
      </c>
      <c r="H1779">
        <v>2</v>
      </c>
      <c r="I1779" t="s">
        <v>18</v>
      </c>
      <c r="J1779" t="s">
        <v>21</v>
      </c>
      <c r="K1779">
        <v>19</v>
      </c>
      <c r="L1779">
        <v>13</v>
      </c>
      <c r="M1779">
        <v>2774</v>
      </c>
      <c r="N1779">
        <v>209083.43</v>
      </c>
      <c r="P1779" s="10" t="s">
        <v>25</v>
      </c>
      <c r="Q1779" s="2">
        <v>438</v>
      </c>
      <c r="R1779" s="12">
        <v>8</v>
      </c>
      <c r="S1779" s="12">
        <v>23</v>
      </c>
      <c r="T1779" s="12">
        <v>19</v>
      </c>
      <c r="U1779" s="12">
        <v>454</v>
      </c>
      <c r="V1779" s="12">
        <v>124311.92</v>
      </c>
    </row>
    <row r="1780" spans="1:22" x14ac:dyDescent="0.25">
      <c r="A1780" t="s">
        <v>40</v>
      </c>
      <c r="B1780" t="s">
        <v>179</v>
      </c>
      <c r="C1780">
        <v>2013</v>
      </c>
      <c r="D1780">
        <v>483</v>
      </c>
      <c r="E1780">
        <v>8</v>
      </c>
      <c r="F1780" t="s">
        <v>41</v>
      </c>
      <c r="G1780" t="s">
        <v>17</v>
      </c>
      <c r="H1780">
        <v>2</v>
      </c>
      <c r="I1780" t="s">
        <v>18</v>
      </c>
      <c r="J1780" t="s">
        <v>21</v>
      </c>
      <c r="K1780">
        <v>19</v>
      </c>
      <c r="L1780">
        <v>13</v>
      </c>
      <c r="M1780">
        <v>2774</v>
      </c>
      <c r="N1780">
        <v>208537.77</v>
      </c>
      <c r="P1780" s="6" t="s">
        <v>29</v>
      </c>
      <c r="Q1780" s="2">
        <v>416</v>
      </c>
      <c r="R1780" s="12">
        <v>6.333333333333333</v>
      </c>
      <c r="S1780" s="12">
        <v>28</v>
      </c>
      <c r="T1780" s="12">
        <v>20.666666666666668</v>
      </c>
      <c r="U1780" s="12">
        <v>454</v>
      </c>
      <c r="V1780" s="12">
        <v>48359.056666666664</v>
      </c>
    </row>
    <row r="1781" spans="1:22" x14ac:dyDescent="0.25">
      <c r="A1781" t="s">
        <v>40</v>
      </c>
      <c r="B1781" t="s">
        <v>179</v>
      </c>
      <c r="C1781">
        <v>2014</v>
      </c>
      <c r="D1781">
        <v>483</v>
      </c>
      <c r="E1781">
        <v>8</v>
      </c>
      <c r="F1781" t="s">
        <v>41</v>
      </c>
      <c r="G1781" t="s">
        <v>17</v>
      </c>
      <c r="H1781">
        <v>2</v>
      </c>
      <c r="I1781" t="s">
        <v>18</v>
      </c>
      <c r="J1781" t="s">
        <v>21</v>
      </c>
      <c r="K1781">
        <v>19</v>
      </c>
      <c r="L1781">
        <v>13</v>
      </c>
      <c r="M1781">
        <v>2774</v>
      </c>
      <c r="N1781">
        <v>205208.89</v>
      </c>
      <c r="P1781" s="7" t="s">
        <v>30</v>
      </c>
      <c r="Q1781" s="2">
        <v>416</v>
      </c>
      <c r="R1781" s="12">
        <v>6.333333333333333</v>
      </c>
      <c r="S1781" s="12">
        <v>28</v>
      </c>
      <c r="T1781" s="12">
        <v>20.666666666666668</v>
      </c>
      <c r="U1781" s="12">
        <v>454</v>
      </c>
      <c r="V1781" s="12">
        <v>48359.056666666664</v>
      </c>
    </row>
    <row r="1782" spans="1:22" x14ac:dyDescent="0.25">
      <c r="A1782" t="s">
        <v>116</v>
      </c>
      <c r="B1782" t="s">
        <v>180</v>
      </c>
      <c r="C1782">
        <v>2015</v>
      </c>
      <c r="D1782">
        <v>323</v>
      </c>
      <c r="E1782">
        <v>6</v>
      </c>
      <c r="F1782" t="s">
        <v>16</v>
      </c>
      <c r="G1782" t="s">
        <v>17</v>
      </c>
      <c r="H1782">
        <v>2</v>
      </c>
      <c r="I1782" t="s">
        <v>29</v>
      </c>
      <c r="J1782" t="s">
        <v>19</v>
      </c>
      <c r="K1782">
        <v>28</v>
      </c>
      <c r="L1782">
        <v>17</v>
      </c>
      <c r="M1782">
        <v>1385</v>
      </c>
      <c r="N1782">
        <v>30203.439999999999</v>
      </c>
      <c r="P1782" s="8" t="s">
        <v>410</v>
      </c>
      <c r="Q1782" s="2">
        <v>338</v>
      </c>
      <c r="R1782" s="12">
        <v>6</v>
      </c>
      <c r="S1782" s="12">
        <v>34</v>
      </c>
      <c r="T1782" s="12">
        <v>29</v>
      </c>
      <c r="U1782" s="12">
        <v>454</v>
      </c>
      <c r="V1782" s="12">
        <v>62570.13</v>
      </c>
    </row>
    <row r="1783" spans="1:22" x14ac:dyDescent="0.25">
      <c r="A1783" t="s">
        <v>116</v>
      </c>
      <c r="B1783" t="s">
        <v>180</v>
      </c>
      <c r="C1783">
        <v>2015</v>
      </c>
      <c r="D1783">
        <v>323</v>
      </c>
      <c r="E1783">
        <v>6</v>
      </c>
      <c r="F1783" t="s">
        <v>16</v>
      </c>
      <c r="G1783" t="s">
        <v>17</v>
      </c>
      <c r="H1783">
        <v>2</v>
      </c>
      <c r="I1783" t="s">
        <v>29</v>
      </c>
      <c r="J1783" t="s">
        <v>21</v>
      </c>
      <c r="K1783">
        <v>28</v>
      </c>
      <c r="L1783">
        <v>17</v>
      </c>
      <c r="M1783">
        <v>1385</v>
      </c>
      <c r="N1783">
        <v>32271.82</v>
      </c>
      <c r="P1783" s="9" t="s">
        <v>17</v>
      </c>
      <c r="Q1783" s="2">
        <v>338</v>
      </c>
      <c r="R1783" s="12">
        <v>6</v>
      </c>
      <c r="S1783" s="12">
        <v>34</v>
      </c>
      <c r="T1783" s="12">
        <v>29</v>
      </c>
      <c r="U1783" s="12">
        <v>454</v>
      </c>
      <c r="V1783" s="12">
        <v>62570.13</v>
      </c>
    </row>
    <row r="1784" spans="1:22" x14ac:dyDescent="0.25">
      <c r="A1784" t="s">
        <v>116</v>
      </c>
      <c r="B1784" t="s">
        <v>180</v>
      </c>
      <c r="C1784">
        <v>2015</v>
      </c>
      <c r="D1784">
        <v>580</v>
      </c>
      <c r="E1784">
        <v>8</v>
      </c>
      <c r="F1784" t="s">
        <v>16</v>
      </c>
      <c r="G1784" t="s">
        <v>17</v>
      </c>
      <c r="H1784">
        <v>2</v>
      </c>
      <c r="I1784" t="s">
        <v>29</v>
      </c>
      <c r="J1784" t="s">
        <v>19</v>
      </c>
      <c r="K1784">
        <v>19</v>
      </c>
      <c r="L1784">
        <v>14</v>
      </c>
      <c r="M1784">
        <v>1385</v>
      </c>
      <c r="N1784">
        <v>57402.57</v>
      </c>
      <c r="P1784" s="10" t="s">
        <v>25</v>
      </c>
      <c r="Q1784" s="2">
        <v>338</v>
      </c>
      <c r="R1784" s="12">
        <v>6</v>
      </c>
      <c r="S1784" s="12">
        <v>34</v>
      </c>
      <c r="T1784" s="12">
        <v>29</v>
      </c>
      <c r="U1784" s="12">
        <v>454</v>
      </c>
      <c r="V1784" s="12">
        <v>62570.13</v>
      </c>
    </row>
    <row r="1785" spans="1:22" x14ac:dyDescent="0.25">
      <c r="A1785" t="s">
        <v>116</v>
      </c>
      <c r="B1785" t="s">
        <v>180</v>
      </c>
      <c r="C1785">
        <v>2015</v>
      </c>
      <c r="D1785">
        <v>426</v>
      </c>
      <c r="E1785">
        <v>8</v>
      </c>
      <c r="F1785" t="s">
        <v>16</v>
      </c>
      <c r="G1785" t="s">
        <v>17</v>
      </c>
      <c r="H1785">
        <v>2</v>
      </c>
      <c r="I1785" t="s">
        <v>29</v>
      </c>
      <c r="J1785" t="s">
        <v>21</v>
      </c>
      <c r="K1785">
        <v>24</v>
      </c>
      <c r="L1785">
        <v>16</v>
      </c>
      <c r="M1785">
        <v>1385</v>
      </c>
      <c r="N1785">
        <v>43854.720000000001</v>
      </c>
      <c r="P1785" s="8" t="s">
        <v>446</v>
      </c>
      <c r="Q1785" s="2">
        <v>204</v>
      </c>
      <c r="R1785" s="12">
        <v>6</v>
      </c>
      <c r="S1785" s="12">
        <v>28.5</v>
      </c>
      <c r="T1785" s="12">
        <v>20.5</v>
      </c>
      <c r="U1785" s="12">
        <v>454</v>
      </c>
      <c r="V1785" s="12">
        <v>38690.870000000003</v>
      </c>
    </row>
    <row r="1786" spans="1:22" x14ac:dyDescent="0.25">
      <c r="A1786" t="s">
        <v>116</v>
      </c>
      <c r="B1786" t="s">
        <v>180</v>
      </c>
      <c r="C1786">
        <v>2015</v>
      </c>
      <c r="D1786">
        <v>426</v>
      </c>
      <c r="E1786">
        <v>8</v>
      </c>
      <c r="F1786" t="s">
        <v>16</v>
      </c>
      <c r="G1786" t="s">
        <v>17</v>
      </c>
      <c r="H1786">
        <v>2</v>
      </c>
      <c r="I1786" t="s">
        <v>29</v>
      </c>
      <c r="J1786" t="s">
        <v>21</v>
      </c>
      <c r="K1786">
        <v>24</v>
      </c>
      <c r="L1786">
        <v>16</v>
      </c>
      <c r="M1786">
        <v>1385</v>
      </c>
      <c r="N1786">
        <v>40855.57</v>
      </c>
      <c r="P1786" s="9" t="s">
        <v>26</v>
      </c>
      <c r="Q1786" s="2">
        <v>204</v>
      </c>
      <c r="R1786" s="12">
        <v>6</v>
      </c>
      <c r="S1786" s="12">
        <v>27</v>
      </c>
      <c r="T1786" s="12">
        <v>20</v>
      </c>
      <c r="U1786" s="12">
        <v>454</v>
      </c>
      <c r="V1786" s="12">
        <v>40003.26</v>
      </c>
    </row>
    <row r="1787" spans="1:22" x14ac:dyDescent="0.25">
      <c r="A1787" t="s">
        <v>116</v>
      </c>
      <c r="B1787" t="s">
        <v>180</v>
      </c>
      <c r="C1787">
        <v>2015</v>
      </c>
      <c r="D1787">
        <v>426</v>
      </c>
      <c r="E1787">
        <v>8</v>
      </c>
      <c r="F1787" t="s">
        <v>16</v>
      </c>
      <c r="G1787" t="s">
        <v>17</v>
      </c>
      <c r="H1787">
        <v>2</v>
      </c>
      <c r="I1787" t="s">
        <v>29</v>
      </c>
      <c r="J1787" t="s">
        <v>19</v>
      </c>
      <c r="K1787">
        <v>24</v>
      </c>
      <c r="L1787">
        <v>16</v>
      </c>
      <c r="M1787">
        <v>1385</v>
      </c>
      <c r="N1787">
        <v>34650.449999999997</v>
      </c>
      <c r="P1787" s="10" t="s">
        <v>25</v>
      </c>
      <c r="Q1787" s="2">
        <v>204</v>
      </c>
      <c r="R1787" s="12">
        <v>6</v>
      </c>
      <c r="S1787" s="12">
        <v>27</v>
      </c>
      <c r="T1787" s="12">
        <v>20</v>
      </c>
      <c r="U1787" s="12">
        <v>454</v>
      </c>
      <c r="V1787" s="12">
        <v>40003.26</v>
      </c>
    </row>
    <row r="1788" spans="1:22" x14ac:dyDescent="0.25">
      <c r="A1788" t="s">
        <v>116</v>
      </c>
      <c r="B1788" t="s">
        <v>180</v>
      </c>
      <c r="C1788">
        <v>2015</v>
      </c>
      <c r="D1788">
        <v>426</v>
      </c>
      <c r="E1788">
        <v>8</v>
      </c>
      <c r="F1788" t="s">
        <v>16</v>
      </c>
      <c r="G1788" t="s">
        <v>17</v>
      </c>
      <c r="H1788">
        <v>2</v>
      </c>
      <c r="I1788" t="s">
        <v>29</v>
      </c>
      <c r="J1788" t="s">
        <v>19</v>
      </c>
      <c r="K1788">
        <v>24</v>
      </c>
      <c r="L1788">
        <v>16</v>
      </c>
      <c r="M1788">
        <v>1385</v>
      </c>
      <c r="N1788">
        <v>38580.36</v>
      </c>
      <c r="P1788" s="9" t="s">
        <v>17</v>
      </c>
      <c r="Q1788" s="2">
        <v>204</v>
      </c>
      <c r="R1788" s="12">
        <v>6</v>
      </c>
      <c r="S1788" s="12">
        <v>30</v>
      </c>
      <c r="T1788" s="12">
        <v>21</v>
      </c>
      <c r="U1788" s="12">
        <v>454</v>
      </c>
      <c r="V1788" s="12">
        <v>37378.480000000003</v>
      </c>
    </row>
    <row r="1789" spans="1:22" x14ac:dyDescent="0.25">
      <c r="A1789" t="s">
        <v>116</v>
      </c>
      <c r="B1789" t="s">
        <v>180</v>
      </c>
      <c r="C1789">
        <v>2015</v>
      </c>
      <c r="D1789">
        <v>323</v>
      </c>
      <c r="E1789">
        <v>6</v>
      </c>
      <c r="F1789" t="s">
        <v>16</v>
      </c>
      <c r="G1789" t="s">
        <v>17</v>
      </c>
      <c r="H1789">
        <v>2</v>
      </c>
      <c r="I1789" t="s">
        <v>29</v>
      </c>
      <c r="J1789" t="s">
        <v>19</v>
      </c>
      <c r="K1789">
        <v>28</v>
      </c>
      <c r="L1789">
        <v>17</v>
      </c>
      <c r="M1789">
        <v>1385</v>
      </c>
      <c r="N1789">
        <v>26894.04</v>
      </c>
      <c r="P1789" s="10" t="s">
        <v>25</v>
      </c>
      <c r="Q1789" s="2">
        <v>204</v>
      </c>
      <c r="R1789" s="12">
        <v>6</v>
      </c>
      <c r="S1789" s="12">
        <v>30</v>
      </c>
      <c r="T1789" s="12">
        <v>21</v>
      </c>
      <c r="U1789" s="12">
        <v>454</v>
      </c>
      <c r="V1789" s="12">
        <v>37378.480000000003</v>
      </c>
    </row>
    <row r="1790" spans="1:22" x14ac:dyDescent="0.25">
      <c r="A1790" t="s">
        <v>116</v>
      </c>
      <c r="B1790" t="s">
        <v>180</v>
      </c>
      <c r="C1790">
        <v>2015</v>
      </c>
      <c r="D1790">
        <v>323</v>
      </c>
      <c r="E1790">
        <v>6</v>
      </c>
      <c r="F1790" t="s">
        <v>16</v>
      </c>
      <c r="G1790" t="s">
        <v>17</v>
      </c>
      <c r="H1790">
        <v>2</v>
      </c>
      <c r="I1790" t="s">
        <v>29</v>
      </c>
      <c r="J1790" t="s">
        <v>21</v>
      </c>
      <c r="K1790">
        <v>28</v>
      </c>
      <c r="L1790">
        <v>17</v>
      </c>
      <c r="M1790">
        <v>1385</v>
      </c>
      <c r="N1790">
        <v>36305.15</v>
      </c>
      <c r="P1790" s="8" t="s">
        <v>449</v>
      </c>
      <c r="Q1790" s="2">
        <v>306</v>
      </c>
      <c r="R1790" s="12">
        <v>6</v>
      </c>
      <c r="S1790" s="12">
        <v>27</v>
      </c>
      <c r="T1790" s="12">
        <v>19</v>
      </c>
      <c r="U1790" s="12">
        <v>454</v>
      </c>
      <c r="V1790" s="12">
        <v>42175.040000000001</v>
      </c>
    </row>
    <row r="1791" spans="1:22" x14ac:dyDescent="0.25">
      <c r="A1791" t="s">
        <v>116</v>
      </c>
      <c r="B1791" t="s">
        <v>180</v>
      </c>
      <c r="C1791">
        <v>2015</v>
      </c>
      <c r="D1791">
        <v>505</v>
      </c>
      <c r="E1791">
        <v>8</v>
      </c>
      <c r="F1791" t="s">
        <v>16</v>
      </c>
      <c r="G1791" t="s">
        <v>17</v>
      </c>
      <c r="H1791">
        <v>2</v>
      </c>
      <c r="I1791" t="s">
        <v>29</v>
      </c>
      <c r="J1791" t="s">
        <v>19</v>
      </c>
      <c r="K1791">
        <v>19</v>
      </c>
      <c r="L1791">
        <v>13</v>
      </c>
      <c r="M1791">
        <v>1385</v>
      </c>
      <c r="N1791">
        <v>74776.92</v>
      </c>
      <c r="P1791" s="9" t="s">
        <v>26</v>
      </c>
      <c r="Q1791" s="2">
        <v>306</v>
      </c>
      <c r="R1791" s="12">
        <v>6</v>
      </c>
      <c r="S1791" s="12">
        <v>26</v>
      </c>
      <c r="T1791" s="12">
        <v>19</v>
      </c>
      <c r="U1791" s="12">
        <v>454</v>
      </c>
      <c r="V1791" s="12">
        <v>43332.12</v>
      </c>
    </row>
    <row r="1792" spans="1:22" x14ac:dyDescent="0.25">
      <c r="A1792" t="s">
        <v>116</v>
      </c>
      <c r="B1792" t="s">
        <v>180</v>
      </c>
      <c r="C1792">
        <v>2015</v>
      </c>
      <c r="D1792">
        <v>323</v>
      </c>
      <c r="E1792">
        <v>6</v>
      </c>
      <c r="F1792" t="s">
        <v>16</v>
      </c>
      <c r="G1792" t="s">
        <v>17</v>
      </c>
      <c r="H1792">
        <v>2</v>
      </c>
      <c r="I1792" t="s">
        <v>29</v>
      </c>
      <c r="J1792" t="s">
        <v>19</v>
      </c>
      <c r="K1792">
        <v>28</v>
      </c>
      <c r="L1792">
        <v>17</v>
      </c>
      <c r="M1792">
        <v>1385</v>
      </c>
      <c r="N1792">
        <v>24515.41</v>
      </c>
      <c r="P1792" s="10" t="s">
        <v>25</v>
      </c>
      <c r="Q1792" s="2">
        <v>306</v>
      </c>
      <c r="R1792" s="12">
        <v>6</v>
      </c>
      <c r="S1792" s="12">
        <v>26</v>
      </c>
      <c r="T1792" s="12">
        <v>19</v>
      </c>
      <c r="U1792" s="12">
        <v>454</v>
      </c>
      <c r="V1792" s="12">
        <v>43332.12</v>
      </c>
    </row>
    <row r="1793" spans="1:22" x14ac:dyDescent="0.25">
      <c r="A1793" t="s">
        <v>116</v>
      </c>
      <c r="B1793" t="s">
        <v>180</v>
      </c>
      <c r="C1793">
        <v>2015</v>
      </c>
      <c r="D1793">
        <v>323</v>
      </c>
      <c r="E1793">
        <v>6</v>
      </c>
      <c r="F1793" t="s">
        <v>25</v>
      </c>
      <c r="G1793" t="s">
        <v>17</v>
      </c>
      <c r="H1793">
        <v>2</v>
      </c>
      <c r="I1793" t="s">
        <v>29</v>
      </c>
      <c r="J1793" t="s">
        <v>19</v>
      </c>
      <c r="K1793">
        <v>30</v>
      </c>
      <c r="L1793">
        <v>19</v>
      </c>
      <c r="M1793">
        <v>1385</v>
      </c>
      <c r="N1793">
        <v>26004.639999999999</v>
      </c>
      <c r="P1793" s="9" t="s">
        <v>17</v>
      </c>
      <c r="Q1793" s="2">
        <v>306</v>
      </c>
      <c r="R1793" s="12">
        <v>6</v>
      </c>
      <c r="S1793" s="12">
        <v>28</v>
      </c>
      <c r="T1793" s="12">
        <v>19</v>
      </c>
      <c r="U1793" s="12">
        <v>454</v>
      </c>
      <c r="V1793" s="12">
        <v>41017.96</v>
      </c>
    </row>
    <row r="1794" spans="1:22" x14ac:dyDescent="0.25">
      <c r="A1794" t="s">
        <v>116</v>
      </c>
      <c r="B1794" t="s">
        <v>180</v>
      </c>
      <c r="C1794">
        <v>2015</v>
      </c>
      <c r="D1794">
        <v>580</v>
      </c>
      <c r="E1794">
        <v>8</v>
      </c>
      <c r="F1794" t="s">
        <v>16</v>
      </c>
      <c r="G1794" t="s">
        <v>17</v>
      </c>
      <c r="H1794">
        <v>2</v>
      </c>
      <c r="I1794" t="s">
        <v>29</v>
      </c>
      <c r="J1794" t="s">
        <v>21</v>
      </c>
      <c r="K1794">
        <v>19</v>
      </c>
      <c r="L1794">
        <v>14</v>
      </c>
      <c r="M1794">
        <v>1385</v>
      </c>
      <c r="N1794">
        <v>62780.35</v>
      </c>
      <c r="P1794" s="10" t="s">
        <v>25</v>
      </c>
      <c r="Q1794" s="2">
        <v>306</v>
      </c>
      <c r="R1794" s="12">
        <v>6</v>
      </c>
      <c r="S1794" s="12">
        <v>28</v>
      </c>
      <c r="T1794" s="12">
        <v>19</v>
      </c>
      <c r="U1794" s="12">
        <v>454</v>
      </c>
      <c r="V1794" s="12">
        <v>41017.96</v>
      </c>
    </row>
    <row r="1795" spans="1:22" x14ac:dyDescent="0.25">
      <c r="A1795" t="s">
        <v>116</v>
      </c>
      <c r="B1795" t="s">
        <v>180</v>
      </c>
      <c r="C1795">
        <v>2016</v>
      </c>
      <c r="D1795">
        <v>455</v>
      </c>
      <c r="E1795">
        <v>8</v>
      </c>
      <c r="F1795" t="s">
        <v>16</v>
      </c>
      <c r="G1795" t="s">
        <v>17</v>
      </c>
      <c r="H1795">
        <v>2</v>
      </c>
      <c r="I1795" t="s">
        <v>29</v>
      </c>
      <c r="J1795" t="s">
        <v>21</v>
      </c>
      <c r="K1795">
        <v>25</v>
      </c>
      <c r="L1795">
        <v>16</v>
      </c>
      <c r="M1795">
        <v>1385</v>
      </c>
      <c r="N1795">
        <v>49328.959999999999</v>
      </c>
      <c r="P1795" s="8" t="s">
        <v>450</v>
      </c>
      <c r="Q1795" s="2">
        <v>416</v>
      </c>
      <c r="R1795" s="12">
        <v>8</v>
      </c>
      <c r="S1795" s="12">
        <v>23</v>
      </c>
      <c r="T1795" s="12">
        <v>16</v>
      </c>
      <c r="U1795" s="12">
        <v>454</v>
      </c>
      <c r="V1795" s="12">
        <v>65852.39</v>
      </c>
    </row>
    <row r="1796" spans="1:22" x14ac:dyDescent="0.25">
      <c r="A1796" t="s">
        <v>116</v>
      </c>
      <c r="B1796" t="s">
        <v>180</v>
      </c>
      <c r="C1796">
        <v>2016</v>
      </c>
      <c r="D1796">
        <v>275</v>
      </c>
      <c r="E1796">
        <v>4</v>
      </c>
      <c r="F1796" t="s">
        <v>16</v>
      </c>
      <c r="G1796" t="s">
        <v>17</v>
      </c>
      <c r="H1796">
        <v>2</v>
      </c>
      <c r="I1796" t="s">
        <v>29</v>
      </c>
      <c r="J1796" t="s">
        <v>21</v>
      </c>
      <c r="K1796">
        <v>30</v>
      </c>
      <c r="L1796">
        <v>21</v>
      </c>
      <c r="M1796">
        <v>1385</v>
      </c>
      <c r="N1796">
        <v>37583.97</v>
      </c>
      <c r="P1796" s="9" t="s">
        <v>17</v>
      </c>
      <c r="Q1796" s="2">
        <v>416</v>
      </c>
      <c r="R1796" s="12">
        <v>8</v>
      </c>
      <c r="S1796" s="12">
        <v>23</v>
      </c>
      <c r="T1796" s="12">
        <v>16</v>
      </c>
      <c r="U1796" s="12">
        <v>454</v>
      </c>
      <c r="V1796" s="12">
        <v>65852.39</v>
      </c>
    </row>
    <row r="1797" spans="1:22" x14ac:dyDescent="0.25">
      <c r="A1797" t="s">
        <v>116</v>
      </c>
      <c r="B1797" t="s">
        <v>180</v>
      </c>
      <c r="C1797">
        <v>2016</v>
      </c>
      <c r="D1797">
        <v>455</v>
      </c>
      <c r="E1797">
        <v>8</v>
      </c>
      <c r="F1797" t="s">
        <v>16</v>
      </c>
      <c r="G1797" t="s">
        <v>17</v>
      </c>
      <c r="H1797">
        <v>2</v>
      </c>
      <c r="I1797" t="s">
        <v>29</v>
      </c>
      <c r="J1797" t="s">
        <v>19</v>
      </c>
      <c r="K1797">
        <v>25</v>
      </c>
      <c r="L1797">
        <v>16</v>
      </c>
      <c r="M1797">
        <v>1385</v>
      </c>
      <c r="N1797">
        <v>42179.839999999997</v>
      </c>
      <c r="P1797" s="10" t="s">
        <v>25</v>
      </c>
      <c r="Q1797" s="2">
        <v>416</v>
      </c>
      <c r="R1797" s="12">
        <v>8</v>
      </c>
      <c r="S1797" s="12">
        <v>23</v>
      </c>
      <c r="T1797" s="12">
        <v>16</v>
      </c>
      <c r="U1797" s="12">
        <v>454</v>
      </c>
      <c r="V1797" s="12">
        <v>65852.39</v>
      </c>
    </row>
    <row r="1798" spans="1:22" x14ac:dyDescent="0.25">
      <c r="A1798" t="s">
        <v>116</v>
      </c>
      <c r="B1798" t="s">
        <v>180</v>
      </c>
      <c r="C1798">
        <v>2016</v>
      </c>
      <c r="D1798">
        <v>275</v>
      </c>
      <c r="E1798">
        <v>4</v>
      </c>
      <c r="F1798" t="s">
        <v>16</v>
      </c>
      <c r="G1798" t="s">
        <v>17</v>
      </c>
      <c r="H1798">
        <v>2</v>
      </c>
      <c r="I1798" t="s">
        <v>29</v>
      </c>
      <c r="J1798" t="s">
        <v>21</v>
      </c>
      <c r="K1798">
        <v>30</v>
      </c>
      <c r="L1798">
        <v>21</v>
      </c>
      <c r="M1798">
        <v>1385</v>
      </c>
      <c r="N1798">
        <v>33396.629999999997</v>
      </c>
      <c r="P1798" s="5">
        <v>2015</v>
      </c>
      <c r="Q1798" s="2">
        <v>467</v>
      </c>
      <c r="R1798" s="12">
        <v>6.1428571428571432</v>
      </c>
      <c r="S1798" s="12">
        <v>27.142857142857142</v>
      </c>
      <c r="T1798" s="12">
        <v>21.166666666666668</v>
      </c>
      <c r="U1798" s="12">
        <v>454</v>
      </c>
      <c r="V1798" s="12">
        <v>54384.345952380951</v>
      </c>
    </row>
    <row r="1799" spans="1:22" x14ac:dyDescent="0.25">
      <c r="A1799" t="s">
        <v>116</v>
      </c>
      <c r="B1799" t="s">
        <v>180</v>
      </c>
      <c r="C1799">
        <v>2016</v>
      </c>
      <c r="D1799">
        <v>275</v>
      </c>
      <c r="E1799">
        <v>4</v>
      </c>
      <c r="F1799" t="s">
        <v>16</v>
      </c>
      <c r="G1799" t="s">
        <v>17</v>
      </c>
      <c r="H1799">
        <v>2</v>
      </c>
      <c r="I1799" t="s">
        <v>29</v>
      </c>
      <c r="J1799" t="s">
        <v>19</v>
      </c>
      <c r="K1799">
        <v>30</v>
      </c>
      <c r="L1799">
        <v>21</v>
      </c>
      <c r="M1799">
        <v>1385</v>
      </c>
      <c r="N1799">
        <v>26247.5</v>
      </c>
      <c r="P1799" s="6" t="s">
        <v>18</v>
      </c>
      <c r="Q1799" s="2">
        <v>306</v>
      </c>
      <c r="R1799" s="12">
        <v>5.333333333333333</v>
      </c>
      <c r="S1799" s="12">
        <v>32.333333333333336</v>
      </c>
      <c r="T1799" s="12">
        <v>27.666666666666668</v>
      </c>
      <c r="U1799" s="12">
        <v>454</v>
      </c>
      <c r="V1799" s="12">
        <v>42470.630000000005</v>
      </c>
    </row>
    <row r="1800" spans="1:22" x14ac:dyDescent="0.25">
      <c r="A1800" t="s">
        <v>116</v>
      </c>
      <c r="B1800" t="s">
        <v>180</v>
      </c>
      <c r="C1800">
        <v>2016</v>
      </c>
      <c r="D1800">
        <v>275</v>
      </c>
      <c r="E1800">
        <v>4</v>
      </c>
      <c r="F1800" t="s">
        <v>16</v>
      </c>
      <c r="G1800" t="s">
        <v>17</v>
      </c>
      <c r="H1800">
        <v>2</v>
      </c>
      <c r="I1800" t="s">
        <v>29</v>
      </c>
      <c r="J1800" t="s">
        <v>19</v>
      </c>
      <c r="K1800">
        <v>30</v>
      </c>
      <c r="L1800">
        <v>21</v>
      </c>
      <c r="M1800">
        <v>1385</v>
      </c>
      <c r="N1800">
        <v>30434.85</v>
      </c>
      <c r="P1800" s="7" t="s">
        <v>32</v>
      </c>
      <c r="Q1800" s="2">
        <v>134</v>
      </c>
      <c r="R1800" s="12">
        <v>4</v>
      </c>
      <c r="S1800" s="12">
        <v>40</v>
      </c>
      <c r="T1800" s="12">
        <v>43</v>
      </c>
      <c r="U1800" s="12">
        <v>454</v>
      </c>
      <c r="V1800" s="12">
        <v>33300.83</v>
      </c>
    </row>
    <row r="1801" spans="1:22" x14ac:dyDescent="0.25">
      <c r="A1801" t="s">
        <v>116</v>
      </c>
      <c r="B1801" t="s">
        <v>180</v>
      </c>
      <c r="C1801">
        <v>2016</v>
      </c>
      <c r="D1801">
        <v>455</v>
      </c>
      <c r="E1801">
        <v>8</v>
      </c>
      <c r="F1801" t="s">
        <v>16</v>
      </c>
      <c r="G1801" t="s">
        <v>17</v>
      </c>
      <c r="H1801">
        <v>2</v>
      </c>
      <c r="I1801" t="s">
        <v>29</v>
      </c>
      <c r="J1801" t="s">
        <v>21</v>
      </c>
      <c r="K1801">
        <v>25</v>
      </c>
      <c r="L1801">
        <v>16</v>
      </c>
      <c r="M1801">
        <v>1385</v>
      </c>
      <c r="N1801">
        <v>44222.44</v>
      </c>
      <c r="P1801" s="8" t="s">
        <v>242</v>
      </c>
      <c r="Q1801" s="2">
        <v>134</v>
      </c>
      <c r="R1801" s="12">
        <v>4</v>
      </c>
      <c r="S1801" s="12">
        <v>40</v>
      </c>
      <c r="T1801" s="12">
        <v>43</v>
      </c>
      <c r="U1801" s="12">
        <v>454</v>
      </c>
      <c r="V1801" s="12">
        <v>33300.83</v>
      </c>
    </row>
    <row r="1802" spans="1:22" x14ac:dyDescent="0.25">
      <c r="A1802" t="s">
        <v>116</v>
      </c>
      <c r="B1802" t="s">
        <v>180</v>
      </c>
      <c r="C1802">
        <v>2016</v>
      </c>
      <c r="D1802">
        <v>455</v>
      </c>
      <c r="E1802">
        <v>8</v>
      </c>
      <c r="F1802" t="s">
        <v>16</v>
      </c>
      <c r="G1802" t="s">
        <v>17</v>
      </c>
      <c r="H1802">
        <v>2</v>
      </c>
      <c r="I1802" t="s">
        <v>29</v>
      </c>
      <c r="J1802" t="s">
        <v>19</v>
      </c>
      <c r="K1802">
        <v>25</v>
      </c>
      <c r="L1802">
        <v>16</v>
      </c>
      <c r="M1802">
        <v>1385</v>
      </c>
      <c r="N1802">
        <v>37073.32</v>
      </c>
      <c r="P1802" s="9" t="s">
        <v>28</v>
      </c>
      <c r="Q1802" s="2">
        <v>134</v>
      </c>
      <c r="R1802" s="12">
        <v>4</v>
      </c>
      <c r="S1802" s="12">
        <v>40</v>
      </c>
      <c r="T1802" s="12">
        <v>43</v>
      </c>
      <c r="U1802" s="12">
        <v>454</v>
      </c>
      <c r="V1802" s="12">
        <v>33300.83</v>
      </c>
    </row>
    <row r="1803" spans="1:22" x14ac:dyDescent="0.25">
      <c r="A1803" t="s">
        <v>116</v>
      </c>
      <c r="B1803" t="s">
        <v>180</v>
      </c>
      <c r="C1803">
        <v>2017</v>
      </c>
      <c r="D1803">
        <v>455</v>
      </c>
      <c r="E1803">
        <v>8</v>
      </c>
      <c r="F1803" t="s">
        <v>16</v>
      </c>
      <c r="G1803" t="s">
        <v>17</v>
      </c>
      <c r="H1803">
        <v>2</v>
      </c>
      <c r="I1803" t="s">
        <v>29</v>
      </c>
      <c r="J1803" t="s">
        <v>21</v>
      </c>
      <c r="K1803">
        <v>25</v>
      </c>
      <c r="L1803">
        <v>16</v>
      </c>
      <c r="M1803">
        <v>1385</v>
      </c>
      <c r="N1803">
        <v>42905</v>
      </c>
      <c r="P1803" s="10" t="s">
        <v>25</v>
      </c>
      <c r="Q1803" s="2">
        <v>134</v>
      </c>
      <c r="R1803" s="12">
        <v>4</v>
      </c>
      <c r="S1803" s="12">
        <v>40</v>
      </c>
      <c r="T1803" s="12">
        <v>43</v>
      </c>
      <c r="U1803" s="12">
        <v>454</v>
      </c>
      <c r="V1803" s="12">
        <v>33300.83</v>
      </c>
    </row>
    <row r="1804" spans="1:22" x14ac:dyDescent="0.25">
      <c r="A1804" t="s">
        <v>116</v>
      </c>
      <c r="B1804" t="s">
        <v>180</v>
      </c>
      <c r="C1804">
        <v>2017</v>
      </c>
      <c r="D1804">
        <v>455</v>
      </c>
      <c r="E1804">
        <v>8</v>
      </c>
      <c r="F1804" t="s">
        <v>16</v>
      </c>
      <c r="G1804" t="s">
        <v>17</v>
      </c>
      <c r="H1804">
        <v>2</v>
      </c>
      <c r="I1804" t="s">
        <v>29</v>
      </c>
      <c r="J1804" t="s">
        <v>21</v>
      </c>
      <c r="K1804">
        <v>25</v>
      </c>
      <c r="L1804">
        <v>16</v>
      </c>
      <c r="M1804">
        <v>1385</v>
      </c>
      <c r="N1804">
        <v>47905</v>
      </c>
      <c r="P1804" s="7" t="s">
        <v>21</v>
      </c>
      <c r="Q1804" s="2">
        <v>306</v>
      </c>
      <c r="R1804" s="12">
        <v>6</v>
      </c>
      <c r="S1804" s="12">
        <v>28.5</v>
      </c>
      <c r="T1804" s="12">
        <v>20</v>
      </c>
      <c r="U1804" s="12">
        <v>454</v>
      </c>
      <c r="V1804" s="12">
        <v>47055.53</v>
      </c>
    </row>
    <row r="1805" spans="1:22" x14ac:dyDescent="0.25">
      <c r="A1805" t="s">
        <v>116</v>
      </c>
      <c r="B1805" t="s">
        <v>180</v>
      </c>
      <c r="C1805">
        <v>2017</v>
      </c>
      <c r="D1805">
        <v>275</v>
      </c>
      <c r="E1805">
        <v>4</v>
      </c>
      <c r="F1805" t="s">
        <v>16</v>
      </c>
      <c r="G1805" t="s">
        <v>17</v>
      </c>
      <c r="H1805">
        <v>2</v>
      </c>
      <c r="I1805" t="s">
        <v>29</v>
      </c>
      <c r="J1805" t="s">
        <v>21</v>
      </c>
      <c r="K1805">
        <v>30</v>
      </c>
      <c r="L1805">
        <v>20</v>
      </c>
      <c r="M1805">
        <v>1385</v>
      </c>
      <c r="N1805">
        <v>35605</v>
      </c>
      <c r="P1805" s="8" t="s">
        <v>445</v>
      </c>
      <c r="Q1805" s="2">
        <v>204</v>
      </c>
      <c r="R1805" s="12">
        <v>6</v>
      </c>
      <c r="S1805" s="12">
        <v>30</v>
      </c>
      <c r="T1805" s="12">
        <v>21</v>
      </c>
      <c r="U1805" s="12">
        <v>454</v>
      </c>
      <c r="V1805" s="12">
        <v>44842.37</v>
      </c>
    </row>
    <row r="1806" spans="1:22" x14ac:dyDescent="0.25">
      <c r="A1806" t="s">
        <v>116</v>
      </c>
      <c r="B1806" t="s">
        <v>180</v>
      </c>
      <c r="C1806">
        <v>2017</v>
      </c>
      <c r="D1806">
        <v>275</v>
      </c>
      <c r="E1806">
        <v>4</v>
      </c>
      <c r="F1806" t="s">
        <v>25</v>
      </c>
      <c r="G1806" t="s">
        <v>17</v>
      </c>
      <c r="H1806">
        <v>2</v>
      </c>
      <c r="I1806" t="s">
        <v>29</v>
      </c>
      <c r="J1806" t="s">
        <v>21</v>
      </c>
      <c r="K1806">
        <v>31</v>
      </c>
      <c r="L1806">
        <v>22</v>
      </c>
      <c r="M1806">
        <v>1385</v>
      </c>
      <c r="N1806">
        <v>32600</v>
      </c>
      <c r="P1806" s="9" t="s">
        <v>17</v>
      </c>
      <c r="Q1806" s="2">
        <v>204</v>
      </c>
      <c r="R1806" s="12">
        <v>6</v>
      </c>
      <c r="S1806" s="12">
        <v>30</v>
      </c>
      <c r="T1806" s="12">
        <v>21</v>
      </c>
      <c r="U1806" s="12">
        <v>454</v>
      </c>
      <c r="V1806" s="12">
        <v>44842.37</v>
      </c>
    </row>
    <row r="1807" spans="1:22" x14ac:dyDescent="0.25">
      <c r="A1807" t="s">
        <v>116</v>
      </c>
      <c r="B1807" t="s">
        <v>180</v>
      </c>
      <c r="C1807">
        <v>2017</v>
      </c>
      <c r="D1807">
        <v>455</v>
      </c>
      <c r="E1807">
        <v>8</v>
      </c>
      <c r="F1807" t="s">
        <v>16</v>
      </c>
      <c r="G1807" t="s">
        <v>17</v>
      </c>
      <c r="H1807">
        <v>2</v>
      </c>
      <c r="I1807" t="s">
        <v>29</v>
      </c>
      <c r="J1807" t="s">
        <v>19</v>
      </c>
      <c r="K1807">
        <v>25</v>
      </c>
      <c r="L1807">
        <v>16</v>
      </c>
      <c r="M1807">
        <v>1385</v>
      </c>
      <c r="N1807">
        <v>41905</v>
      </c>
      <c r="P1807" s="10" t="s">
        <v>25</v>
      </c>
      <c r="Q1807" s="2">
        <v>204</v>
      </c>
      <c r="R1807" s="12">
        <v>6</v>
      </c>
      <c r="S1807" s="12">
        <v>30</v>
      </c>
      <c r="T1807" s="12">
        <v>21</v>
      </c>
      <c r="U1807" s="12">
        <v>454</v>
      </c>
      <c r="V1807" s="12">
        <v>44842.37</v>
      </c>
    </row>
    <row r="1808" spans="1:22" x14ac:dyDescent="0.25">
      <c r="A1808" t="s">
        <v>116</v>
      </c>
      <c r="B1808" t="s">
        <v>180</v>
      </c>
      <c r="C1808">
        <v>2017</v>
      </c>
      <c r="D1808">
        <v>455</v>
      </c>
      <c r="E1808">
        <v>8</v>
      </c>
      <c r="F1808" t="s">
        <v>16</v>
      </c>
      <c r="G1808" t="s">
        <v>17</v>
      </c>
      <c r="H1808">
        <v>2</v>
      </c>
      <c r="I1808" t="s">
        <v>29</v>
      </c>
      <c r="J1808" t="s">
        <v>19</v>
      </c>
      <c r="K1808">
        <v>25</v>
      </c>
      <c r="L1808">
        <v>16</v>
      </c>
      <c r="M1808">
        <v>1385</v>
      </c>
      <c r="N1808">
        <v>36905</v>
      </c>
      <c r="P1808" s="8" t="s">
        <v>448</v>
      </c>
      <c r="Q1808" s="2">
        <v>306</v>
      </c>
      <c r="R1808" s="12">
        <v>6</v>
      </c>
      <c r="S1808" s="12">
        <v>27</v>
      </c>
      <c r="T1808" s="12">
        <v>19</v>
      </c>
      <c r="U1808" s="12">
        <v>454</v>
      </c>
      <c r="V1808" s="12">
        <v>49268.69</v>
      </c>
    </row>
    <row r="1809" spans="1:22" x14ac:dyDescent="0.25">
      <c r="A1809" t="s">
        <v>116</v>
      </c>
      <c r="B1809" t="s">
        <v>180</v>
      </c>
      <c r="C1809">
        <v>2017</v>
      </c>
      <c r="D1809">
        <v>275</v>
      </c>
      <c r="E1809">
        <v>4</v>
      </c>
      <c r="F1809" t="s">
        <v>16</v>
      </c>
      <c r="G1809" t="s">
        <v>17</v>
      </c>
      <c r="H1809">
        <v>2</v>
      </c>
      <c r="I1809" t="s">
        <v>29</v>
      </c>
      <c r="J1809" t="s">
        <v>19</v>
      </c>
      <c r="K1809">
        <v>30</v>
      </c>
      <c r="L1809">
        <v>20</v>
      </c>
      <c r="M1809">
        <v>1385</v>
      </c>
      <c r="N1809">
        <v>30405</v>
      </c>
      <c r="P1809" s="9" t="s">
        <v>17</v>
      </c>
      <c r="Q1809" s="2">
        <v>306</v>
      </c>
      <c r="R1809" s="12">
        <v>6</v>
      </c>
      <c r="S1809" s="12">
        <v>27</v>
      </c>
      <c r="T1809" s="12">
        <v>19</v>
      </c>
      <c r="U1809" s="12">
        <v>454</v>
      </c>
      <c r="V1809" s="12">
        <v>49268.69</v>
      </c>
    </row>
    <row r="1810" spans="1:22" x14ac:dyDescent="0.25">
      <c r="A1810" t="s">
        <v>116</v>
      </c>
      <c r="B1810" t="s">
        <v>180</v>
      </c>
      <c r="C1810">
        <v>2017</v>
      </c>
      <c r="D1810">
        <v>275</v>
      </c>
      <c r="E1810">
        <v>4</v>
      </c>
      <c r="F1810" t="s">
        <v>25</v>
      </c>
      <c r="G1810" t="s">
        <v>17</v>
      </c>
      <c r="H1810">
        <v>2</v>
      </c>
      <c r="I1810" t="s">
        <v>29</v>
      </c>
      <c r="J1810" t="s">
        <v>19</v>
      </c>
      <c r="K1810">
        <v>31</v>
      </c>
      <c r="L1810">
        <v>22</v>
      </c>
      <c r="M1810">
        <v>1385</v>
      </c>
      <c r="N1810">
        <v>26600</v>
      </c>
      <c r="P1810" s="10" t="s">
        <v>25</v>
      </c>
      <c r="Q1810" s="2">
        <v>306</v>
      </c>
      <c r="R1810" s="12">
        <v>6</v>
      </c>
      <c r="S1810" s="12">
        <v>27</v>
      </c>
      <c r="T1810" s="12">
        <v>19</v>
      </c>
      <c r="U1810" s="12">
        <v>454</v>
      </c>
      <c r="V1810" s="12">
        <v>49268.69</v>
      </c>
    </row>
    <row r="1811" spans="1:22" x14ac:dyDescent="0.25">
      <c r="A1811" t="s">
        <v>116</v>
      </c>
      <c r="B1811" t="s">
        <v>180</v>
      </c>
      <c r="C1811">
        <v>2017</v>
      </c>
      <c r="D1811">
        <v>275</v>
      </c>
      <c r="E1811">
        <v>4</v>
      </c>
      <c r="F1811" t="s">
        <v>16</v>
      </c>
      <c r="G1811" t="s">
        <v>17</v>
      </c>
      <c r="H1811">
        <v>2</v>
      </c>
      <c r="I1811" t="s">
        <v>29</v>
      </c>
      <c r="J1811" t="s">
        <v>19</v>
      </c>
      <c r="K1811">
        <v>30</v>
      </c>
      <c r="L1811">
        <v>20</v>
      </c>
      <c r="M1811">
        <v>1385</v>
      </c>
      <c r="N1811">
        <v>25905</v>
      </c>
      <c r="P1811" s="6" t="s">
        <v>36</v>
      </c>
      <c r="Q1811" s="2">
        <v>438</v>
      </c>
      <c r="R1811" s="12">
        <v>8</v>
      </c>
      <c r="S1811" s="12">
        <v>23.428571428571427</v>
      </c>
      <c r="T1811" s="12">
        <v>16.428571428571427</v>
      </c>
      <c r="U1811" s="12">
        <v>454</v>
      </c>
      <c r="V1811" s="12">
        <v>88873.634285714288</v>
      </c>
    </row>
    <row r="1812" spans="1:22" x14ac:dyDescent="0.25">
      <c r="A1812" t="s">
        <v>116</v>
      </c>
      <c r="B1812" t="s">
        <v>180</v>
      </c>
      <c r="C1812">
        <v>2017</v>
      </c>
      <c r="D1812">
        <v>650</v>
      </c>
      <c r="E1812">
        <v>8</v>
      </c>
      <c r="F1812" t="s">
        <v>16</v>
      </c>
      <c r="G1812" t="s">
        <v>17</v>
      </c>
      <c r="H1812">
        <v>2</v>
      </c>
      <c r="I1812" t="s">
        <v>29</v>
      </c>
      <c r="J1812" t="s">
        <v>19</v>
      </c>
      <c r="K1812">
        <v>20</v>
      </c>
      <c r="L1812">
        <v>14</v>
      </c>
      <c r="M1812">
        <v>1385</v>
      </c>
      <c r="N1812">
        <v>61140</v>
      </c>
      <c r="P1812" s="7" t="s">
        <v>30</v>
      </c>
      <c r="Q1812" s="2">
        <v>438</v>
      </c>
      <c r="R1812" s="12">
        <v>8</v>
      </c>
      <c r="S1812" s="12">
        <v>23.428571428571427</v>
      </c>
      <c r="T1812" s="12">
        <v>16.428571428571427</v>
      </c>
      <c r="U1812" s="12">
        <v>454</v>
      </c>
      <c r="V1812" s="12">
        <v>88873.634285714288</v>
      </c>
    </row>
    <row r="1813" spans="1:22" x14ac:dyDescent="0.25">
      <c r="A1813" t="s">
        <v>116</v>
      </c>
      <c r="B1813" t="s">
        <v>180</v>
      </c>
      <c r="C1813">
        <v>2017</v>
      </c>
      <c r="D1813">
        <v>275</v>
      </c>
      <c r="E1813">
        <v>4</v>
      </c>
      <c r="F1813" t="s">
        <v>16</v>
      </c>
      <c r="G1813" t="s">
        <v>17</v>
      </c>
      <c r="H1813">
        <v>2</v>
      </c>
      <c r="I1813" t="s">
        <v>29</v>
      </c>
      <c r="J1813" t="s">
        <v>21</v>
      </c>
      <c r="K1813">
        <v>30</v>
      </c>
      <c r="L1813">
        <v>20</v>
      </c>
      <c r="M1813">
        <v>1385</v>
      </c>
      <c r="N1813">
        <v>31905</v>
      </c>
      <c r="P1813" s="8" t="s">
        <v>477</v>
      </c>
      <c r="Q1813" s="2">
        <v>386</v>
      </c>
      <c r="R1813" s="12">
        <v>8</v>
      </c>
      <c r="S1813" s="12">
        <v>23.5</v>
      </c>
      <c r="T1813" s="12">
        <v>16</v>
      </c>
      <c r="U1813" s="12">
        <v>454</v>
      </c>
      <c r="V1813" s="12">
        <v>82926.318333333344</v>
      </c>
    </row>
    <row r="1814" spans="1:22" x14ac:dyDescent="0.25">
      <c r="A1814" t="s">
        <v>116</v>
      </c>
      <c r="B1814" t="s">
        <v>180</v>
      </c>
      <c r="C1814">
        <v>2017</v>
      </c>
      <c r="D1814">
        <v>650</v>
      </c>
      <c r="E1814">
        <v>8</v>
      </c>
      <c r="F1814" t="s">
        <v>16</v>
      </c>
      <c r="G1814" t="s">
        <v>17</v>
      </c>
      <c r="H1814">
        <v>2</v>
      </c>
      <c r="I1814" t="s">
        <v>29</v>
      </c>
      <c r="J1814" t="s">
        <v>21</v>
      </c>
      <c r="K1814">
        <v>20</v>
      </c>
      <c r="L1814">
        <v>14</v>
      </c>
      <c r="M1814">
        <v>1385</v>
      </c>
      <c r="N1814">
        <v>67140</v>
      </c>
      <c r="P1814" s="9" t="s">
        <v>26</v>
      </c>
      <c r="Q1814" s="2">
        <v>360</v>
      </c>
      <c r="R1814" s="12">
        <v>8</v>
      </c>
      <c r="S1814" s="12">
        <v>23</v>
      </c>
      <c r="T1814" s="12">
        <v>16</v>
      </c>
      <c r="U1814" s="12">
        <v>454</v>
      </c>
      <c r="V1814" s="12">
        <v>84551.71666666666</v>
      </c>
    </row>
    <row r="1815" spans="1:22" x14ac:dyDescent="0.25">
      <c r="A1815" t="s">
        <v>49</v>
      </c>
      <c r="B1815" t="s">
        <v>181</v>
      </c>
      <c r="C1815">
        <v>2015</v>
      </c>
      <c r="D1815">
        <v>200</v>
      </c>
      <c r="E1815">
        <v>4</v>
      </c>
      <c r="F1815" t="s">
        <v>25</v>
      </c>
      <c r="G1815" t="s">
        <v>28</v>
      </c>
      <c r="H1815">
        <v>4</v>
      </c>
      <c r="I1815" t="s">
        <v>29</v>
      </c>
      <c r="J1815" t="s">
        <v>30</v>
      </c>
      <c r="K1815">
        <v>38</v>
      </c>
      <c r="L1815">
        <v>40</v>
      </c>
      <c r="M1815">
        <v>2031</v>
      </c>
      <c r="N1815">
        <v>31004.94</v>
      </c>
      <c r="P1815" s="10" t="s">
        <v>25</v>
      </c>
      <c r="Q1815" s="2">
        <v>360</v>
      </c>
      <c r="R1815" s="12">
        <v>8</v>
      </c>
      <c r="S1815" s="12">
        <v>23</v>
      </c>
      <c r="T1815" s="12">
        <v>16</v>
      </c>
      <c r="U1815" s="12">
        <v>454</v>
      </c>
      <c r="V1815" s="12">
        <v>84551.71666666666</v>
      </c>
    </row>
    <row r="1816" spans="1:22" x14ac:dyDescent="0.25">
      <c r="A1816" t="s">
        <v>49</v>
      </c>
      <c r="B1816" t="s">
        <v>181</v>
      </c>
      <c r="C1816">
        <v>2015</v>
      </c>
      <c r="D1816">
        <v>200</v>
      </c>
      <c r="E1816">
        <v>4</v>
      </c>
      <c r="F1816" t="s">
        <v>25</v>
      </c>
      <c r="G1816" t="s">
        <v>28</v>
      </c>
      <c r="H1816">
        <v>4</v>
      </c>
      <c r="I1816" t="s">
        <v>29</v>
      </c>
      <c r="J1816" t="s">
        <v>30</v>
      </c>
      <c r="K1816">
        <v>38</v>
      </c>
      <c r="L1816">
        <v>40</v>
      </c>
      <c r="M1816">
        <v>2031</v>
      </c>
      <c r="N1816">
        <v>28952.080000000002</v>
      </c>
      <c r="P1816" s="9" t="s">
        <v>17</v>
      </c>
      <c r="Q1816" s="2">
        <v>386</v>
      </c>
      <c r="R1816" s="12">
        <v>8</v>
      </c>
      <c r="S1816" s="12">
        <v>24</v>
      </c>
      <c r="T1816" s="12">
        <v>16</v>
      </c>
      <c r="U1816" s="12">
        <v>454</v>
      </c>
      <c r="V1816" s="12">
        <v>81300.92</v>
      </c>
    </row>
    <row r="1817" spans="1:22" x14ac:dyDescent="0.25">
      <c r="A1817" t="s">
        <v>49</v>
      </c>
      <c r="B1817" t="s">
        <v>181</v>
      </c>
      <c r="C1817">
        <v>2015</v>
      </c>
      <c r="D1817">
        <v>200</v>
      </c>
      <c r="E1817">
        <v>4</v>
      </c>
      <c r="F1817" t="s">
        <v>25</v>
      </c>
      <c r="G1817" t="s">
        <v>28</v>
      </c>
      <c r="H1817">
        <v>4</v>
      </c>
      <c r="I1817" t="s">
        <v>29</v>
      </c>
      <c r="J1817" t="s">
        <v>30</v>
      </c>
      <c r="K1817">
        <v>39</v>
      </c>
      <c r="L1817">
        <v>43</v>
      </c>
      <c r="M1817">
        <v>2031</v>
      </c>
      <c r="N1817">
        <v>27705.88</v>
      </c>
      <c r="P1817" s="10" t="s">
        <v>25</v>
      </c>
      <c r="Q1817" s="2">
        <v>386</v>
      </c>
      <c r="R1817" s="12">
        <v>8</v>
      </c>
      <c r="S1817" s="12">
        <v>24</v>
      </c>
      <c r="T1817" s="12">
        <v>16</v>
      </c>
      <c r="U1817" s="12">
        <v>454</v>
      </c>
      <c r="V1817" s="12">
        <v>81300.92</v>
      </c>
    </row>
    <row r="1818" spans="1:22" x14ac:dyDescent="0.25">
      <c r="A1818" t="s">
        <v>49</v>
      </c>
      <c r="B1818" t="s">
        <v>181</v>
      </c>
      <c r="C1818">
        <v>2016</v>
      </c>
      <c r="D1818">
        <v>200</v>
      </c>
      <c r="E1818">
        <v>4</v>
      </c>
      <c r="F1818" t="s">
        <v>25</v>
      </c>
      <c r="G1818" t="s">
        <v>28</v>
      </c>
      <c r="H1818">
        <v>4</v>
      </c>
      <c r="I1818" t="s">
        <v>29</v>
      </c>
      <c r="J1818" t="s">
        <v>30</v>
      </c>
      <c r="K1818">
        <v>38</v>
      </c>
      <c r="L1818">
        <v>40</v>
      </c>
      <c r="M1818">
        <v>2031</v>
      </c>
      <c r="N1818">
        <v>30782.09</v>
      </c>
      <c r="P1818" s="8" t="s">
        <v>478</v>
      </c>
      <c r="Q1818" s="2">
        <v>438</v>
      </c>
      <c r="R1818" s="12">
        <v>8</v>
      </c>
      <c r="S1818" s="12">
        <v>23</v>
      </c>
      <c r="T1818" s="12">
        <v>19</v>
      </c>
      <c r="U1818" s="12">
        <v>454</v>
      </c>
      <c r="V1818" s="12">
        <v>124557.53</v>
      </c>
    </row>
    <row r="1819" spans="1:22" x14ac:dyDescent="0.25">
      <c r="A1819" t="s">
        <v>49</v>
      </c>
      <c r="B1819" t="s">
        <v>181</v>
      </c>
      <c r="C1819">
        <v>2016</v>
      </c>
      <c r="D1819">
        <v>200</v>
      </c>
      <c r="E1819">
        <v>4</v>
      </c>
      <c r="F1819" t="s">
        <v>25</v>
      </c>
      <c r="G1819" t="s">
        <v>28</v>
      </c>
      <c r="H1819">
        <v>4</v>
      </c>
      <c r="I1819" t="s">
        <v>29</v>
      </c>
      <c r="J1819" t="s">
        <v>30</v>
      </c>
      <c r="K1819">
        <v>38</v>
      </c>
      <c r="L1819">
        <v>40</v>
      </c>
      <c r="M1819">
        <v>2031</v>
      </c>
      <c r="N1819">
        <v>28591.39</v>
      </c>
      <c r="P1819" s="9" t="s">
        <v>26</v>
      </c>
      <c r="Q1819" s="2">
        <v>438</v>
      </c>
      <c r="R1819" s="12">
        <v>8</v>
      </c>
      <c r="S1819" s="12">
        <v>23</v>
      </c>
      <c r="T1819" s="12">
        <v>19</v>
      </c>
      <c r="U1819" s="12">
        <v>454</v>
      </c>
      <c r="V1819" s="12">
        <v>124557.53</v>
      </c>
    </row>
    <row r="1820" spans="1:22" x14ac:dyDescent="0.25">
      <c r="A1820" t="s">
        <v>49</v>
      </c>
      <c r="B1820" t="s">
        <v>181</v>
      </c>
      <c r="C1820">
        <v>2016</v>
      </c>
      <c r="D1820">
        <v>200</v>
      </c>
      <c r="E1820">
        <v>4</v>
      </c>
      <c r="F1820" t="s">
        <v>25</v>
      </c>
      <c r="G1820" t="s">
        <v>28</v>
      </c>
      <c r="H1820">
        <v>4</v>
      </c>
      <c r="I1820" t="s">
        <v>29</v>
      </c>
      <c r="J1820" t="s">
        <v>30</v>
      </c>
      <c r="K1820">
        <v>39</v>
      </c>
      <c r="L1820">
        <v>43</v>
      </c>
      <c r="M1820">
        <v>2031</v>
      </c>
      <c r="N1820">
        <v>27360.720000000001</v>
      </c>
      <c r="P1820" s="10" t="s">
        <v>25</v>
      </c>
      <c r="Q1820" s="2">
        <v>438</v>
      </c>
      <c r="R1820" s="12">
        <v>8</v>
      </c>
      <c r="S1820" s="12">
        <v>23</v>
      </c>
      <c r="T1820" s="12">
        <v>19</v>
      </c>
      <c r="U1820" s="12">
        <v>454</v>
      </c>
      <c r="V1820" s="12">
        <v>124557.53</v>
      </c>
    </row>
    <row r="1821" spans="1:22" x14ac:dyDescent="0.25">
      <c r="A1821" t="s">
        <v>49</v>
      </c>
      <c r="B1821" t="s">
        <v>181</v>
      </c>
      <c r="C1821">
        <v>2017</v>
      </c>
      <c r="D1821">
        <v>200</v>
      </c>
      <c r="E1821">
        <v>4</v>
      </c>
      <c r="F1821" t="s">
        <v>25</v>
      </c>
      <c r="G1821" t="s">
        <v>28</v>
      </c>
      <c r="H1821">
        <v>4</v>
      </c>
      <c r="I1821" t="s">
        <v>29</v>
      </c>
      <c r="J1821" t="s">
        <v>30</v>
      </c>
      <c r="K1821">
        <v>38</v>
      </c>
      <c r="L1821">
        <v>42</v>
      </c>
      <c r="M1821">
        <v>2031</v>
      </c>
      <c r="N1821">
        <v>26790</v>
      </c>
      <c r="P1821" s="6" t="s">
        <v>29</v>
      </c>
      <c r="Q1821" s="2">
        <v>467</v>
      </c>
      <c r="R1821" s="12">
        <v>5.8125</v>
      </c>
      <c r="S1821" s="12">
        <v>27.46875</v>
      </c>
      <c r="T1821" s="12">
        <v>21.59375</v>
      </c>
      <c r="U1821" s="12">
        <v>454</v>
      </c>
      <c r="V1821" s="12">
        <v>47956.724999999991</v>
      </c>
    </row>
    <row r="1822" spans="1:22" x14ac:dyDescent="0.25">
      <c r="A1822" t="s">
        <v>49</v>
      </c>
      <c r="B1822" t="s">
        <v>181</v>
      </c>
      <c r="C1822">
        <v>2017</v>
      </c>
      <c r="D1822">
        <v>200</v>
      </c>
      <c r="E1822">
        <v>4</v>
      </c>
      <c r="F1822" t="s">
        <v>25</v>
      </c>
      <c r="G1822" t="s">
        <v>28</v>
      </c>
      <c r="H1822">
        <v>4</v>
      </c>
      <c r="I1822" t="s">
        <v>29</v>
      </c>
      <c r="J1822" t="s">
        <v>30</v>
      </c>
      <c r="K1822">
        <v>37</v>
      </c>
      <c r="L1822">
        <v>40</v>
      </c>
      <c r="M1822">
        <v>2031</v>
      </c>
      <c r="N1822">
        <v>27995</v>
      </c>
      <c r="P1822" s="7" t="s">
        <v>51</v>
      </c>
      <c r="Q1822" s="2">
        <v>383</v>
      </c>
      <c r="R1822" s="12">
        <v>5.6</v>
      </c>
      <c r="S1822" s="12">
        <v>25.8</v>
      </c>
      <c r="T1822" s="12">
        <v>22</v>
      </c>
      <c r="U1822" s="12">
        <v>454</v>
      </c>
      <c r="V1822" s="12">
        <v>48168.312000000005</v>
      </c>
    </row>
    <row r="1823" spans="1:22" x14ac:dyDescent="0.25">
      <c r="A1823" t="s">
        <v>49</v>
      </c>
      <c r="B1823" t="s">
        <v>181</v>
      </c>
      <c r="C1823">
        <v>2017</v>
      </c>
      <c r="D1823">
        <v>200</v>
      </c>
      <c r="E1823">
        <v>4</v>
      </c>
      <c r="F1823" t="s">
        <v>25</v>
      </c>
      <c r="G1823" t="s">
        <v>28</v>
      </c>
      <c r="H1823">
        <v>4</v>
      </c>
      <c r="I1823" t="s">
        <v>29</v>
      </c>
      <c r="J1823" t="s">
        <v>30</v>
      </c>
      <c r="K1823">
        <v>37</v>
      </c>
      <c r="L1823">
        <v>40</v>
      </c>
      <c r="M1823">
        <v>2031</v>
      </c>
      <c r="N1823">
        <v>30140</v>
      </c>
      <c r="P1823" s="8" t="s">
        <v>417</v>
      </c>
      <c r="Q1823" s="2">
        <v>301</v>
      </c>
      <c r="R1823" s="12">
        <v>8</v>
      </c>
      <c r="S1823" s="12">
        <v>20</v>
      </c>
      <c r="T1823" s="12">
        <v>15</v>
      </c>
      <c r="U1823" s="12">
        <v>454</v>
      </c>
      <c r="V1823" s="12">
        <v>57190.559999999998</v>
      </c>
    </row>
    <row r="1824" spans="1:22" x14ac:dyDescent="0.25">
      <c r="A1824" t="s">
        <v>49</v>
      </c>
      <c r="B1824" t="s">
        <v>182</v>
      </c>
      <c r="C1824">
        <v>2006</v>
      </c>
      <c r="D1824">
        <v>157</v>
      </c>
      <c r="E1824">
        <v>4</v>
      </c>
      <c r="F1824" t="s">
        <v>25</v>
      </c>
      <c r="G1824" t="s">
        <v>28</v>
      </c>
      <c r="H1824">
        <v>2</v>
      </c>
      <c r="I1824" t="s">
        <v>29</v>
      </c>
      <c r="J1824" t="s">
        <v>19</v>
      </c>
      <c r="K1824">
        <v>30</v>
      </c>
      <c r="L1824">
        <v>20</v>
      </c>
      <c r="M1824">
        <v>2031</v>
      </c>
      <c r="N1824">
        <v>26572.9</v>
      </c>
      <c r="P1824" s="9" t="s">
        <v>52</v>
      </c>
      <c r="Q1824" s="2">
        <v>301</v>
      </c>
      <c r="R1824" s="12">
        <v>8</v>
      </c>
      <c r="S1824" s="12">
        <v>20</v>
      </c>
      <c r="T1824" s="12">
        <v>15</v>
      </c>
      <c r="U1824" s="12">
        <v>454</v>
      </c>
      <c r="V1824" s="12">
        <v>57190.559999999998</v>
      </c>
    </row>
    <row r="1825" spans="1:22" x14ac:dyDescent="0.25">
      <c r="A1825" t="s">
        <v>49</v>
      </c>
      <c r="B1825" t="s">
        <v>182</v>
      </c>
      <c r="C1825">
        <v>2006</v>
      </c>
      <c r="D1825">
        <v>225</v>
      </c>
      <c r="E1825">
        <v>6</v>
      </c>
      <c r="F1825" t="s">
        <v>25</v>
      </c>
      <c r="G1825" t="s">
        <v>28</v>
      </c>
      <c r="H1825">
        <v>2</v>
      </c>
      <c r="I1825" t="s">
        <v>29</v>
      </c>
      <c r="J1825" t="s">
        <v>21</v>
      </c>
      <c r="K1825">
        <v>26</v>
      </c>
      <c r="L1825">
        <v>18</v>
      </c>
      <c r="M1825">
        <v>2031</v>
      </c>
      <c r="N1825">
        <v>32755.62</v>
      </c>
      <c r="P1825" s="10" t="s">
        <v>25</v>
      </c>
      <c r="Q1825" s="2">
        <v>301</v>
      </c>
      <c r="R1825" s="12">
        <v>8</v>
      </c>
      <c r="S1825" s="12">
        <v>20</v>
      </c>
      <c r="T1825" s="12">
        <v>15</v>
      </c>
      <c r="U1825" s="12">
        <v>454</v>
      </c>
      <c r="V1825" s="12">
        <v>57190.559999999998</v>
      </c>
    </row>
    <row r="1826" spans="1:22" x14ac:dyDescent="0.25">
      <c r="A1826" t="s">
        <v>49</v>
      </c>
      <c r="B1826" t="s">
        <v>182</v>
      </c>
      <c r="C1826">
        <v>2006</v>
      </c>
      <c r="D1826">
        <v>225</v>
      </c>
      <c r="E1826">
        <v>6</v>
      </c>
      <c r="F1826" t="s">
        <v>25</v>
      </c>
      <c r="G1826" t="s">
        <v>28</v>
      </c>
      <c r="H1826">
        <v>2</v>
      </c>
      <c r="I1826" t="s">
        <v>29</v>
      </c>
      <c r="J1826" t="s">
        <v>19</v>
      </c>
      <c r="K1826">
        <v>27</v>
      </c>
      <c r="L1826">
        <v>18</v>
      </c>
      <c r="M1826">
        <v>2031</v>
      </c>
      <c r="N1826">
        <v>28396.71</v>
      </c>
      <c r="P1826" s="8" t="s">
        <v>483</v>
      </c>
      <c r="Q1826" s="2">
        <v>383</v>
      </c>
      <c r="R1826" s="12">
        <v>8</v>
      </c>
      <c r="S1826" s="12">
        <v>17</v>
      </c>
      <c r="T1826" s="12">
        <v>12</v>
      </c>
      <c r="U1826" s="12">
        <v>454</v>
      </c>
      <c r="V1826" s="12">
        <v>86023.71</v>
      </c>
    </row>
    <row r="1827" spans="1:22" x14ac:dyDescent="0.25">
      <c r="A1827" t="s">
        <v>49</v>
      </c>
      <c r="B1827" t="s">
        <v>182</v>
      </c>
      <c r="C1827">
        <v>2006</v>
      </c>
      <c r="D1827">
        <v>225</v>
      </c>
      <c r="E1827">
        <v>6</v>
      </c>
      <c r="F1827" t="s">
        <v>25</v>
      </c>
      <c r="G1827" t="s">
        <v>28</v>
      </c>
      <c r="H1827">
        <v>2</v>
      </c>
      <c r="I1827" t="s">
        <v>29</v>
      </c>
      <c r="J1827" t="s">
        <v>21</v>
      </c>
      <c r="K1827">
        <v>26</v>
      </c>
      <c r="L1827">
        <v>18</v>
      </c>
      <c r="M1827">
        <v>2031</v>
      </c>
      <c r="N1827">
        <v>36731.519999999997</v>
      </c>
      <c r="P1827" s="9" t="s">
        <v>52</v>
      </c>
      <c r="Q1827" s="2">
        <v>383</v>
      </c>
      <c r="R1827" s="12">
        <v>8</v>
      </c>
      <c r="S1827" s="12">
        <v>17</v>
      </c>
      <c r="T1827" s="12">
        <v>12</v>
      </c>
      <c r="U1827" s="12">
        <v>454</v>
      </c>
      <c r="V1827" s="12">
        <v>86023.71</v>
      </c>
    </row>
    <row r="1828" spans="1:22" x14ac:dyDescent="0.25">
      <c r="A1828" t="s">
        <v>49</v>
      </c>
      <c r="B1828" t="s">
        <v>182</v>
      </c>
      <c r="C1828">
        <v>2006</v>
      </c>
      <c r="D1828">
        <v>157</v>
      </c>
      <c r="E1828">
        <v>4</v>
      </c>
      <c r="F1828" t="s">
        <v>16</v>
      </c>
      <c r="G1828" t="s">
        <v>28</v>
      </c>
      <c r="H1828">
        <v>2</v>
      </c>
      <c r="I1828" t="s">
        <v>29</v>
      </c>
      <c r="J1828" t="s">
        <v>19</v>
      </c>
      <c r="K1828">
        <v>30</v>
      </c>
      <c r="L1828">
        <v>21</v>
      </c>
      <c r="M1828">
        <v>2031</v>
      </c>
      <c r="N1828">
        <v>25563.73</v>
      </c>
      <c r="P1828" s="10" t="s">
        <v>25</v>
      </c>
      <c r="Q1828" s="2">
        <v>383</v>
      </c>
      <c r="R1828" s="12">
        <v>8</v>
      </c>
      <c r="S1828" s="12">
        <v>17</v>
      </c>
      <c r="T1828" s="12">
        <v>12</v>
      </c>
      <c r="U1828" s="12">
        <v>454</v>
      </c>
      <c r="V1828" s="12">
        <v>86023.71</v>
      </c>
    </row>
    <row r="1829" spans="1:22" x14ac:dyDescent="0.25">
      <c r="A1829" t="s">
        <v>49</v>
      </c>
      <c r="B1829" t="s">
        <v>182</v>
      </c>
      <c r="C1829">
        <v>2006</v>
      </c>
      <c r="D1829">
        <v>225</v>
      </c>
      <c r="E1829">
        <v>6</v>
      </c>
      <c r="F1829" t="s">
        <v>25</v>
      </c>
      <c r="G1829" t="s">
        <v>28</v>
      </c>
      <c r="H1829">
        <v>2</v>
      </c>
      <c r="I1829" t="s">
        <v>29</v>
      </c>
      <c r="J1829" t="s">
        <v>19</v>
      </c>
      <c r="K1829">
        <v>27</v>
      </c>
      <c r="L1829">
        <v>18</v>
      </c>
      <c r="M1829">
        <v>2031</v>
      </c>
      <c r="N1829">
        <v>26578.98</v>
      </c>
      <c r="P1829" s="8" t="s">
        <v>545</v>
      </c>
      <c r="Q1829" s="2">
        <v>235</v>
      </c>
      <c r="R1829" s="12">
        <v>4</v>
      </c>
      <c r="S1829" s="12">
        <v>28</v>
      </c>
      <c r="T1829" s="12">
        <v>21.5</v>
      </c>
      <c r="U1829" s="12">
        <v>454</v>
      </c>
      <c r="V1829" s="12">
        <v>37468.61</v>
      </c>
    </row>
    <row r="1830" spans="1:22" x14ac:dyDescent="0.25">
      <c r="A1830" t="s">
        <v>49</v>
      </c>
      <c r="B1830" t="s">
        <v>182</v>
      </c>
      <c r="C1830">
        <v>2006</v>
      </c>
      <c r="D1830">
        <v>157</v>
      </c>
      <c r="E1830">
        <v>4</v>
      </c>
      <c r="F1830" t="s">
        <v>25</v>
      </c>
      <c r="G1830" t="s">
        <v>28</v>
      </c>
      <c r="H1830">
        <v>2</v>
      </c>
      <c r="I1830" t="s">
        <v>29</v>
      </c>
      <c r="J1830" t="s">
        <v>19</v>
      </c>
      <c r="K1830">
        <v>30</v>
      </c>
      <c r="L1830">
        <v>20</v>
      </c>
      <c r="M1830">
        <v>2031</v>
      </c>
      <c r="N1830">
        <v>24755.17</v>
      </c>
      <c r="P1830" s="9" t="s">
        <v>26</v>
      </c>
      <c r="Q1830" s="2">
        <v>235</v>
      </c>
      <c r="R1830" s="12">
        <v>4</v>
      </c>
      <c r="S1830" s="12">
        <v>28</v>
      </c>
      <c r="T1830" s="12">
        <v>21</v>
      </c>
      <c r="U1830" s="12">
        <v>454</v>
      </c>
      <c r="V1830" s="12">
        <v>38192.54</v>
      </c>
    </row>
    <row r="1831" spans="1:22" x14ac:dyDescent="0.25">
      <c r="A1831" t="s">
        <v>49</v>
      </c>
      <c r="B1831" t="s">
        <v>182</v>
      </c>
      <c r="C1831">
        <v>2006</v>
      </c>
      <c r="D1831">
        <v>157</v>
      </c>
      <c r="E1831">
        <v>4</v>
      </c>
      <c r="F1831" t="s">
        <v>16</v>
      </c>
      <c r="G1831" t="s">
        <v>28</v>
      </c>
      <c r="H1831">
        <v>2</v>
      </c>
      <c r="I1831" t="s">
        <v>29</v>
      </c>
      <c r="J1831" t="s">
        <v>19</v>
      </c>
      <c r="K1831">
        <v>30</v>
      </c>
      <c r="L1831">
        <v>21</v>
      </c>
      <c r="M1831">
        <v>2031</v>
      </c>
      <c r="N1831">
        <v>23746</v>
      </c>
      <c r="P1831" s="10" t="s">
        <v>25</v>
      </c>
      <c r="Q1831" s="2">
        <v>235</v>
      </c>
      <c r="R1831" s="12">
        <v>4</v>
      </c>
      <c r="S1831" s="12">
        <v>28</v>
      </c>
      <c r="T1831" s="12">
        <v>21</v>
      </c>
      <c r="U1831" s="12">
        <v>454</v>
      </c>
      <c r="V1831" s="12">
        <v>38192.54</v>
      </c>
    </row>
    <row r="1832" spans="1:22" x14ac:dyDescent="0.25">
      <c r="A1832" t="s">
        <v>49</v>
      </c>
      <c r="B1832" t="s">
        <v>182</v>
      </c>
      <c r="C1832">
        <v>2006</v>
      </c>
      <c r="D1832">
        <v>225</v>
      </c>
      <c r="E1832">
        <v>6</v>
      </c>
      <c r="F1832" t="s">
        <v>25</v>
      </c>
      <c r="G1832" t="s">
        <v>28</v>
      </c>
      <c r="H1832">
        <v>2</v>
      </c>
      <c r="I1832" t="s">
        <v>29</v>
      </c>
      <c r="J1832" t="s">
        <v>19</v>
      </c>
      <c r="K1832">
        <v>27</v>
      </c>
      <c r="L1832">
        <v>18</v>
      </c>
      <c r="M1832">
        <v>2031</v>
      </c>
      <c r="N1832">
        <v>32105.13</v>
      </c>
      <c r="P1832" s="9" t="s">
        <v>28</v>
      </c>
      <c r="Q1832" s="2">
        <v>235</v>
      </c>
      <c r="R1832" s="12">
        <v>4</v>
      </c>
      <c r="S1832" s="12">
        <v>28</v>
      </c>
      <c r="T1832" s="12">
        <v>22</v>
      </c>
      <c r="U1832" s="12">
        <v>454</v>
      </c>
      <c r="V1832" s="12">
        <v>36744.68</v>
      </c>
    </row>
    <row r="1833" spans="1:22" x14ac:dyDescent="0.25">
      <c r="A1833" t="s">
        <v>49</v>
      </c>
      <c r="B1833" t="s">
        <v>182</v>
      </c>
      <c r="C1833">
        <v>2006</v>
      </c>
      <c r="D1833">
        <v>157</v>
      </c>
      <c r="E1833">
        <v>4</v>
      </c>
      <c r="F1833" t="s">
        <v>25</v>
      </c>
      <c r="G1833" t="s">
        <v>28</v>
      </c>
      <c r="H1833">
        <v>2</v>
      </c>
      <c r="I1833" t="s">
        <v>29</v>
      </c>
      <c r="J1833" t="s">
        <v>19</v>
      </c>
      <c r="K1833">
        <v>30</v>
      </c>
      <c r="L1833">
        <v>20</v>
      </c>
      <c r="M1833">
        <v>2031</v>
      </c>
      <c r="N1833">
        <v>28457.51</v>
      </c>
      <c r="P1833" s="10" t="s">
        <v>25</v>
      </c>
      <c r="Q1833" s="2">
        <v>235</v>
      </c>
      <c r="R1833" s="12">
        <v>4</v>
      </c>
      <c r="S1833" s="12">
        <v>28</v>
      </c>
      <c r="T1833" s="12">
        <v>22</v>
      </c>
      <c r="U1833" s="12">
        <v>454</v>
      </c>
      <c r="V1833" s="12">
        <v>36744.68</v>
      </c>
    </row>
    <row r="1834" spans="1:22" x14ac:dyDescent="0.25">
      <c r="A1834" t="s">
        <v>49</v>
      </c>
      <c r="B1834" t="s">
        <v>182</v>
      </c>
      <c r="C1834">
        <v>2007</v>
      </c>
      <c r="D1834">
        <v>155</v>
      </c>
      <c r="E1834">
        <v>4</v>
      </c>
      <c r="F1834" t="s">
        <v>16</v>
      </c>
      <c r="G1834" t="s">
        <v>28</v>
      </c>
      <c r="H1834">
        <v>2</v>
      </c>
      <c r="I1834" t="s">
        <v>29</v>
      </c>
      <c r="J1834" t="s">
        <v>19</v>
      </c>
      <c r="K1834">
        <v>31</v>
      </c>
      <c r="L1834">
        <v>21</v>
      </c>
      <c r="M1834">
        <v>2031</v>
      </c>
      <c r="N1834">
        <v>23566.05</v>
      </c>
      <c r="P1834" s="8" t="s">
        <v>546</v>
      </c>
      <c r="Q1834" s="2">
        <v>194</v>
      </c>
      <c r="R1834" s="12">
        <v>4</v>
      </c>
      <c r="S1834" s="12">
        <v>30.5</v>
      </c>
      <c r="T1834" s="12">
        <v>34</v>
      </c>
      <c r="U1834" s="12">
        <v>454</v>
      </c>
      <c r="V1834" s="12">
        <v>41900.1</v>
      </c>
    </row>
    <row r="1835" spans="1:22" x14ac:dyDescent="0.25">
      <c r="A1835" t="s">
        <v>49</v>
      </c>
      <c r="B1835" t="s">
        <v>182</v>
      </c>
      <c r="C1835">
        <v>2007</v>
      </c>
      <c r="D1835">
        <v>210</v>
      </c>
      <c r="E1835">
        <v>6</v>
      </c>
      <c r="F1835" t="s">
        <v>25</v>
      </c>
      <c r="G1835" t="s">
        <v>28</v>
      </c>
      <c r="H1835">
        <v>2</v>
      </c>
      <c r="I1835" t="s">
        <v>29</v>
      </c>
      <c r="J1835" t="s">
        <v>21</v>
      </c>
      <c r="K1835">
        <v>26</v>
      </c>
      <c r="L1835">
        <v>18</v>
      </c>
      <c r="M1835">
        <v>2031</v>
      </c>
      <c r="N1835">
        <v>34834.71</v>
      </c>
      <c r="P1835" s="9" t="s">
        <v>26</v>
      </c>
      <c r="Q1835" s="2">
        <v>194</v>
      </c>
      <c r="R1835" s="12">
        <v>4</v>
      </c>
      <c r="S1835" s="12">
        <v>30</v>
      </c>
      <c r="T1835" s="12">
        <v>33</v>
      </c>
      <c r="U1835" s="12">
        <v>454</v>
      </c>
      <c r="V1835" s="12">
        <v>42722.28</v>
      </c>
    </row>
    <row r="1836" spans="1:22" x14ac:dyDescent="0.25">
      <c r="A1836" t="s">
        <v>49</v>
      </c>
      <c r="B1836" t="s">
        <v>182</v>
      </c>
      <c r="C1836">
        <v>2007</v>
      </c>
      <c r="D1836">
        <v>210</v>
      </c>
      <c r="E1836">
        <v>6</v>
      </c>
      <c r="F1836" t="s">
        <v>25</v>
      </c>
      <c r="G1836" t="s">
        <v>28</v>
      </c>
      <c r="H1836">
        <v>2</v>
      </c>
      <c r="I1836" t="s">
        <v>29</v>
      </c>
      <c r="J1836" t="s">
        <v>21</v>
      </c>
      <c r="K1836">
        <v>26</v>
      </c>
      <c r="L1836">
        <v>18</v>
      </c>
      <c r="M1836">
        <v>2031</v>
      </c>
      <c r="N1836">
        <v>32150.57</v>
      </c>
      <c r="P1836" s="10" t="s">
        <v>25</v>
      </c>
      <c r="Q1836" s="2">
        <v>194</v>
      </c>
      <c r="R1836" s="12">
        <v>4</v>
      </c>
      <c r="S1836" s="12">
        <v>30</v>
      </c>
      <c r="T1836" s="12">
        <v>33</v>
      </c>
      <c r="U1836" s="12">
        <v>454</v>
      </c>
      <c r="V1836" s="12">
        <v>42722.28</v>
      </c>
    </row>
    <row r="1837" spans="1:22" x14ac:dyDescent="0.25">
      <c r="A1837" t="s">
        <v>49</v>
      </c>
      <c r="B1837" t="s">
        <v>182</v>
      </c>
      <c r="C1837">
        <v>2007</v>
      </c>
      <c r="D1837">
        <v>155</v>
      </c>
      <c r="E1837">
        <v>4</v>
      </c>
      <c r="F1837" t="s">
        <v>25</v>
      </c>
      <c r="G1837" t="s">
        <v>28</v>
      </c>
      <c r="H1837">
        <v>2</v>
      </c>
      <c r="I1837" t="s">
        <v>29</v>
      </c>
      <c r="J1837" t="s">
        <v>19</v>
      </c>
      <c r="K1837">
        <v>31</v>
      </c>
      <c r="L1837">
        <v>22</v>
      </c>
      <c r="M1837">
        <v>2031</v>
      </c>
      <c r="N1837">
        <v>24547.47</v>
      </c>
      <c r="P1837" s="9" t="s">
        <v>28</v>
      </c>
      <c r="Q1837" s="2">
        <v>194</v>
      </c>
      <c r="R1837" s="12">
        <v>4</v>
      </c>
      <c r="S1837" s="12">
        <v>31</v>
      </c>
      <c r="T1837" s="12">
        <v>35</v>
      </c>
      <c r="U1837" s="12">
        <v>454</v>
      </c>
      <c r="V1837" s="12">
        <v>41077.919999999998</v>
      </c>
    </row>
    <row r="1838" spans="1:22" x14ac:dyDescent="0.25">
      <c r="A1838" t="s">
        <v>49</v>
      </c>
      <c r="B1838" t="s">
        <v>182</v>
      </c>
      <c r="C1838">
        <v>2007</v>
      </c>
      <c r="D1838">
        <v>155</v>
      </c>
      <c r="E1838">
        <v>4</v>
      </c>
      <c r="F1838" t="s">
        <v>25</v>
      </c>
      <c r="G1838" t="s">
        <v>28</v>
      </c>
      <c r="H1838">
        <v>2</v>
      </c>
      <c r="I1838" t="s">
        <v>29</v>
      </c>
      <c r="J1838" t="s">
        <v>19</v>
      </c>
      <c r="K1838">
        <v>31</v>
      </c>
      <c r="L1838">
        <v>22</v>
      </c>
      <c r="M1838">
        <v>2031</v>
      </c>
      <c r="N1838">
        <v>27231.61</v>
      </c>
      <c r="P1838" s="10" t="s">
        <v>25</v>
      </c>
      <c r="Q1838" s="2">
        <v>194</v>
      </c>
      <c r="R1838" s="12">
        <v>4</v>
      </c>
      <c r="S1838" s="12">
        <v>31</v>
      </c>
      <c r="T1838" s="12">
        <v>35</v>
      </c>
      <c r="U1838" s="12">
        <v>454</v>
      </c>
      <c r="V1838" s="12">
        <v>41077.919999999998</v>
      </c>
    </row>
    <row r="1839" spans="1:22" x14ac:dyDescent="0.25">
      <c r="A1839" t="s">
        <v>49</v>
      </c>
      <c r="B1839" t="s">
        <v>182</v>
      </c>
      <c r="C1839">
        <v>2007</v>
      </c>
      <c r="D1839">
        <v>210</v>
      </c>
      <c r="E1839">
        <v>6</v>
      </c>
      <c r="F1839" t="s">
        <v>25</v>
      </c>
      <c r="G1839" t="s">
        <v>28</v>
      </c>
      <c r="H1839">
        <v>2</v>
      </c>
      <c r="I1839" t="s">
        <v>29</v>
      </c>
      <c r="J1839" t="s">
        <v>19</v>
      </c>
      <c r="K1839">
        <v>27</v>
      </c>
      <c r="L1839">
        <v>18</v>
      </c>
      <c r="M1839">
        <v>2031</v>
      </c>
      <c r="N1839">
        <v>29005.279999999999</v>
      </c>
      <c r="P1839" s="8" t="s">
        <v>635</v>
      </c>
      <c r="Q1839" s="2">
        <v>270</v>
      </c>
      <c r="R1839" s="12">
        <v>6</v>
      </c>
      <c r="S1839" s="12">
        <v>25.25</v>
      </c>
      <c r="T1839" s="12">
        <v>18</v>
      </c>
      <c r="U1839" s="12">
        <v>454</v>
      </c>
      <c r="V1839" s="12">
        <v>47125.334999999999</v>
      </c>
    </row>
    <row r="1840" spans="1:22" x14ac:dyDescent="0.25">
      <c r="A1840" t="s">
        <v>49</v>
      </c>
      <c r="B1840" t="s">
        <v>182</v>
      </c>
      <c r="C1840">
        <v>2007</v>
      </c>
      <c r="D1840">
        <v>155</v>
      </c>
      <c r="E1840">
        <v>4</v>
      </c>
      <c r="F1840" t="s">
        <v>25</v>
      </c>
      <c r="G1840" t="s">
        <v>28</v>
      </c>
      <c r="H1840">
        <v>2</v>
      </c>
      <c r="I1840" t="s">
        <v>29</v>
      </c>
      <c r="J1840" t="s">
        <v>19</v>
      </c>
      <c r="K1840">
        <v>31</v>
      </c>
      <c r="L1840">
        <v>22</v>
      </c>
      <c r="M1840">
        <v>2031</v>
      </c>
      <c r="N1840">
        <v>28266.25</v>
      </c>
      <c r="P1840" s="9" t="s">
        <v>26</v>
      </c>
      <c r="Q1840" s="2">
        <v>270</v>
      </c>
      <c r="R1840" s="12">
        <v>6</v>
      </c>
      <c r="S1840" s="12">
        <v>25.333333333333332</v>
      </c>
      <c r="T1840" s="12">
        <v>18</v>
      </c>
      <c r="U1840" s="12">
        <v>454</v>
      </c>
      <c r="V1840" s="12">
        <v>48710.226666666662</v>
      </c>
    </row>
    <row r="1841" spans="1:22" x14ac:dyDescent="0.25">
      <c r="A1841" t="s">
        <v>49</v>
      </c>
      <c r="B1841" t="s">
        <v>182</v>
      </c>
      <c r="C1841">
        <v>2007</v>
      </c>
      <c r="D1841">
        <v>210</v>
      </c>
      <c r="E1841">
        <v>6</v>
      </c>
      <c r="F1841" t="s">
        <v>25</v>
      </c>
      <c r="G1841" t="s">
        <v>28</v>
      </c>
      <c r="H1841">
        <v>2</v>
      </c>
      <c r="I1841" t="s">
        <v>29</v>
      </c>
      <c r="J1841" t="s">
        <v>19</v>
      </c>
      <c r="K1841">
        <v>27</v>
      </c>
      <c r="L1841">
        <v>18</v>
      </c>
      <c r="M1841">
        <v>2031</v>
      </c>
      <c r="N1841">
        <v>31813.57</v>
      </c>
      <c r="P1841" s="10" t="s">
        <v>25</v>
      </c>
      <c r="Q1841" s="2">
        <v>270</v>
      </c>
      <c r="R1841" s="12">
        <v>6</v>
      </c>
      <c r="S1841" s="12">
        <v>25.333333333333332</v>
      </c>
      <c r="T1841" s="12">
        <v>18</v>
      </c>
      <c r="U1841" s="12">
        <v>454</v>
      </c>
      <c r="V1841" s="12">
        <v>48710.226666666662</v>
      </c>
    </row>
    <row r="1842" spans="1:22" x14ac:dyDescent="0.25">
      <c r="A1842" t="s">
        <v>49</v>
      </c>
      <c r="B1842" t="s">
        <v>182</v>
      </c>
      <c r="C1842">
        <v>2007</v>
      </c>
      <c r="D1842">
        <v>210</v>
      </c>
      <c r="E1842">
        <v>6</v>
      </c>
      <c r="F1842" t="s">
        <v>25</v>
      </c>
      <c r="G1842" t="s">
        <v>28</v>
      </c>
      <c r="H1842">
        <v>2</v>
      </c>
      <c r="I1842" t="s">
        <v>29</v>
      </c>
      <c r="J1842" t="s">
        <v>21</v>
      </c>
      <c r="K1842">
        <v>26</v>
      </c>
      <c r="L1842">
        <v>18</v>
      </c>
      <c r="M1842">
        <v>2031</v>
      </c>
      <c r="N1842">
        <v>36017.15</v>
      </c>
      <c r="P1842" s="9" t="s">
        <v>28</v>
      </c>
      <c r="Q1842" s="2">
        <v>270</v>
      </c>
      <c r="R1842" s="12">
        <v>6</v>
      </c>
      <c r="S1842" s="12">
        <v>25</v>
      </c>
      <c r="T1842" s="12">
        <v>18</v>
      </c>
      <c r="U1842" s="12">
        <v>454</v>
      </c>
      <c r="V1842" s="12">
        <v>42370.66</v>
      </c>
    </row>
    <row r="1843" spans="1:22" x14ac:dyDescent="0.25">
      <c r="A1843" t="s">
        <v>49</v>
      </c>
      <c r="B1843" t="s">
        <v>182</v>
      </c>
      <c r="C1843">
        <v>2007</v>
      </c>
      <c r="D1843">
        <v>210</v>
      </c>
      <c r="E1843">
        <v>6</v>
      </c>
      <c r="F1843" t="s">
        <v>25</v>
      </c>
      <c r="G1843" t="s">
        <v>28</v>
      </c>
      <c r="H1843">
        <v>2</v>
      </c>
      <c r="I1843" t="s">
        <v>29</v>
      </c>
      <c r="J1843" t="s">
        <v>19</v>
      </c>
      <c r="K1843">
        <v>27</v>
      </c>
      <c r="L1843">
        <v>18</v>
      </c>
      <c r="M1843">
        <v>2031</v>
      </c>
      <c r="N1843">
        <v>26321.13</v>
      </c>
      <c r="P1843" s="10" t="s">
        <v>25</v>
      </c>
      <c r="Q1843" s="2">
        <v>270</v>
      </c>
      <c r="R1843" s="12">
        <v>6</v>
      </c>
      <c r="S1843" s="12">
        <v>25</v>
      </c>
      <c r="T1843" s="12">
        <v>18</v>
      </c>
      <c r="U1843" s="12">
        <v>454</v>
      </c>
      <c r="V1843" s="12">
        <v>42370.66</v>
      </c>
    </row>
    <row r="1844" spans="1:22" x14ac:dyDescent="0.25">
      <c r="A1844" t="s">
        <v>49</v>
      </c>
      <c r="B1844" t="s">
        <v>182</v>
      </c>
      <c r="C1844">
        <v>2007</v>
      </c>
      <c r="D1844">
        <v>155</v>
      </c>
      <c r="E1844">
        <v>4</v>
      </c>
      <c r="F1844" t="s">
        <v>16</v>
      </c>
      <c r="G1844" t="s">
        <v>28</v>
      </c>
      <c r="H1844">
        <v>2</v>
      </c>
      <c r="I1844" t="s">
        <v>29</v>
      </c>
      <c r="J1844" t="s">
        <v>19</v>
      </c>
      <c r="K1844">
        <v>31</v>
      </c>
      <c r="L1844">
        <v>21</v>
      </c>
      <c r="M1844">
        <v>2031</v>
      </c>
      <c r="N1844">
        <v>26250.19</v>
      </c>
      <c r="P1844" s="8" t="s">
        <v>637</v>
      </c>
      <c r="Q1844" s="2">
        <v>295</v>
      </c>
      <c r="R1844" s="12">
        <v>6</v>
      </c>
      <c r="S1844" s="12">
        <v>28</v>
      </c>
      <c r="T1844" s="12">
        <v>31</v>
      </c>
      <c r="U1844" s="12">
        <v>454</v>
      </c>
      <c r="V1844" s="12">
        <v>49971.934999999998</v>
      </c>
    </row>
    <row r="1845" spans="1:22" x14ac:dyDescent="0.25">
      <c r="A1845" t="s">
        <v>49</v>
      </c>
      <c r="B1845" t="s">
        <v>182</v>
      </c>
      <c r="C1845">
        <v>2008</v>
      </c>
      <c r="D1845">
        <v>210</v>
      </c>
      <c r="E1845">
        <v>6</v>
      </c>
      <c r="F1845" t="s">
        <v>25</v>
      </c>
      <c r="G1845" t="s">
        <v>28</v>
      </c>
      <c r="H1845">
        <v>2</v>
      </c>
      <c r="I1845" t="s">
        <v>29</v>
      </c>
      <c r="J1845" t="s">
        <v>21</v>
      </c>
      <c r="K1845">
        <v>26</v>
      </c>
      <c r="L1845">
        <v>18</v>
      </c>
      <c r="M1845">
        <v>2031</v>
      </c>
      <c r="N1845">
        <v>31240.13</v>
      </c>
      <c r="P1845" s="9" t="s">
        <v>26</v>
      </c>
      <c r="Q1845" s="2">
        <v>295</v>
      </c>
      <c r="R1845" s="12">
        <v>6</v>
      </c>
      <c r="S1845" s="12">
        <v>28</v>
      </c>
      <c r="T1845" s="12">
        <v>30</v>
      </c>
      <c r="U1845" s="12">
        <v>454</v>
      </c>
      <c r="V1845" s="12">
        <v>50695.87</v>
      </c>
    </row>
    <row r="1846" spans="1:22" x14ac:dyDescent="0.25">
      <c r="A1846" t="s">
        <v>49</v>
      </c>
      <c r="B1846" t="s">
        <v>182</v>
      </c>
      <c r="C1846">
        <v>2008</v>
      </c>
      <c r="D1846">
        <v>155</v>
      </c>
      <c r="E1846">
        <v>4</v>
      </c>
      <c r="F1846" t="s">
        <v>25</v>
      </c>
      <c r="G1846" t="s">
        <v>28</v>
      </c>
      <c r="H1846">
        <v>2</v>
      </c>
      <c r="I1846" t="s">
        <v>29</v>
      </c>
      <c r="J1846" t="s">
        <v>19</v>
      </c>
      <c r="K1846">
        <v>31</v>
      </c>
      <c r="L1846">
        <v>22</v>
      </c>
      <c r="M1846">
        <v>2031</v>
      </c>
      <c r="N1846">
        <v>27500.19</v>
      </c>
      <c r="P1846" s="10" t="s">
        <v>25</v>
      </c>
      <c r="Q1846" s="2">
        <v>295</v>
      </c>
      <c r="R1846" s="12">
        <v>6</v>
      </c>
      <c r="S1846" s="12">
        <v>28</v>
      </c>
      <c r="T1846" s="12">
        <v>30</v>
      </c>
      <c r="U1846" s="12">
        <v>454</v>
      </c>
      <c r="V1846" s="12">
        <v>50695.87</v>
      </c>
    </row>
    <row r="1847" spans="1:22" x14ac:dyDescent="0.25">
      <c r="A1847" t="s">
        <v>49</v>
      </c>
      <c r="B1847" t="s">
        <v>182</v>
      </c>
      <c r="C1847">
        <v>2008</v>
      </c>
      <c r="D1847">
        <v>155</v>
      </c>
      <c r="E1847">
        <v>4</v>
      </c>
      <c r="F1847" t="s">
        <v>16</v>
      </c>
      <c r="G1847" t="s">
        <v>28</v>
      </c>
      <c r="H1847">
        <v>2</v>
      </c>
      <c r="I1847" t="s">
        <v>29</v>
      </c>
      <c r="J1847" t="s">
        <v>19</v>
      </c>
      <c r="K1847">
        <v>31</v>
      </c>
      <c r="L1847">
        <v>21</v>
      </c>
      <c r="M1847">
        <v>2031</v>
      </c>
      <c r="N1847">
        <v>25559.07</v>
      </c>
      <c r="P1847" s="9" t="s">
        <v>28</v>
      </c>
      <c r="Q1847" s="2">
        <v>295</v>
      </c>
      <c r="R1847" s="12">
        <v>6</v>
      </c>
      <c r="S1847" s="12">
        <v>28</v>
      </c>
      <c r="T1847" s="12">
        <v>32</v>
      </c>
      <c r="U1847" s="12">
        <v>454</v>
      </c>
      <c r="V1847" s="12">
        <v>49248</v>
      </c>
    </row>
    <row r="1848" spans="1:22" x14ac:dyDescent="0.25">
      <c r="A1848" t="s">
        <v>49</v>
      </c>
      <c r="B1848" t="s">
        <v>182</v>
      </c>
      <c r="C1848">
        <v>2008</v>
      </c>
      <c r="D1848">
        <v>210</v>
      </c>
      <c r="E1848">
        <v>6</v>
      </c>
      <c r="F1848" t="s">
        <v>25</v>
      </c>
      <c r="G1848" t="s">
        <v>28</v>
      </c>
      <c r="H1848">
        <v>2</v>
      </c>
      <c r="I1848" t="s">
        <v>29</v>
      </c>
      <c r="J1848" t="s">
        <v>19</v>
      </c>
      <c r="K1848">
        <v>27</v>
      </c>
      <c r="L1848">
        <v>18</v>
      </c>
      <c r="M1848">
        <v>2031</v>
      </c>
      <c r="N1848">
        <v>30915.66</v>
      </c>
      <c r="P1848" s="10" t="s">
        <v>25</v>
      </c>
      <c r="Q1848" s="2">
        <v>295</v>
      </c>
      <c r="R1848" s="12">
        <v>6</v>
      </c>
      <c r="S1848" s="12">
        <v>28</v>
      </c>
      <c r="T1848" s="12">
        <v>32</v>
      </c>
      <c r="U1848" s="12">
        <v>454</v>
      </c>
      <c r="V1848" s="12">
        <v>49248</v>
      </c>
    </row>
    <row r="1849" spans="1:22" x14ac:dyDescent="0.25">
      <c r="A1849" t="s">
        <v>49</v>
      </c>
      <c r="B1849" t="s">
        <v>182</v>
      </c>
      <c r="C1849">
        <v>2008</v>
      </c>
      <c r="D1849">
        <v>210</v>
      </c>
      <c r="E1849">
        <v>6</v>
      </c>
      <c r="F1849" t="s">
        <v>25</v>
      </c>
      <c r="G1849" t="s">
        <v>28</v>
      </c>
      <c r="H1849">
        <v>2</v>
      </c>
      <c r="I1849" t="s">
        <v>29</v>
      </c>
      <c r="J1849" t="s">
        <v>19</v>
      </c>
      <c r="K1849">
        <v>27</v>
      </c>
      <c r="L1849">
        <v>18</v>
      </c>
      <c r="M1849">
        <v>2031</v>
      </c>
      <c r="N1849">
        <v>25627.38</v>
      </c>
      <c r="P1849" s="7" t="s">
        <v>19</v>
      </c>
      <c r="Q1849" s="2">
        <v>467</v>
      </c>
      <c r="R1849" s="12">
        <v>6.666666666666667</v>
      </c>
      <c r="S1849" s="12">
        <v>26.333333333333332</v>
      </c>
      <c r="T1849" s="12">
        <v>18</v>
      </c>
      <c r="U1849" s="12">
        <v>454</v>
      </c>
      <c r="V1849" s="12">
        <v>51783.49</v>
      </c>
    </row>
    <row r="1850" spans="1:22" x14ac:dyDescent="0.25">
      <c r="A1850" t="s">
        <v>49</v>
      </c>
      <c r="B1850" t="s">
        <v>182</v>
      </c>
      <c r="C1850">
        <v>2008</v>
      </c>
      <c r="D1850">
        <v>210</v>
      </c>
      <c r="E1850">
        <v>6</v>
      </c>
      <c r="F1850" t="s">
        <v>25</v>
      </c>
      <c r="G1850" t="s">
        <v>28</v>
      </c>
      <c r="H1850">
        <v>2</v>
      </c>
      <c r="I1850" t="s">
        <v>29</v>
      </c>
      <c r="J1850" t="s">
        <v>21</v>
      </c>
      <c r="K1850">
        <v>26</v>
      </c>
      <c r="L1850">
        <v>18</v>
      </c>
      <c r="M1850">
        <v>2031</v>
      </c>
      <c r="N1850">
        <v>34962.980000000003</v>
      </c>
      <c r="P1850" s="8" t="s">
        <v>613</v>
      </c>
      <c r="Q1850" s="2">
        <v>306</v>
      </c>
      <c r="R1850" s="12">
        <v>6</v>
      </c>
      <c r="S1850" s="12">
        <v>27</v>
      </c>
      <c r="T1850" s="12">
        <v>19</v>
      </c>
      <c r="U1850" s="12">
        <v>454</v>
      </c>
      <c r="V1850" s="12">
        <v>45408.584999999999</v>
      </c>
    </row>
    <row r="1851" spans="1:22" x14ac:dyDescent="0.25">
      <c r="A1851" t="s">
        <v>49</v>
      </c>
      <c r="B1851" t="s">
        <v>182</v>
      </c>
      <c r="C1851">
        <v>2008</v>
      </c>
      <c r="D1851">
        <v>155</v>
      </c>
      <c r="E1851">
        <v>4</v>
      </c>
      <c r="F1851" t="s">
        <v>25</v>
      </c>
      <c r="G1851" t="s">
        <v>28</v>
      </c>
      <c r="H1851">
        <v>2</v>
      </c>
      <c r="I1851" t="s">
        <v>29</v>
      </c>
      <c r="J1851" t="s">
        <v>19</v>
      </c>
      <c r="K1851">
        <v>31</v>
      </c>
      <c r="L1851">
        <v>22</v>
      </c>
      <c r="M1851">
        <v>2031</v>
      </c>
      <c r="N1851">
        <v>23919.64</v>
      </c>
      <c r="P1851" s="9" t="s">
        <v>26</v>
      </c>
      <c r="Q1851" s="2">
        <v>306</v>
      </c>
      <c r="R1851" s="12">
        <v>6</v>
      </c>
      <c r="S1851" s="12">
        <v>26</v>
      </c>
      <c r="T1851" s="12">
        <v>19</v>
      </c>
      <c r="U1851" s="12">
        <v>454</v>
      </c>
      <c r="V1851" s="12">
        <v>46564.29</v>
      </c>
    </row>
    <row r="1852" spans="1:22" x14ac:dyDescent="0.25">
      <c r="A1852" t="s">
        <v>49</v>
      </c>
      <c r="B1852" t="s">
        <v>182</v>
      </c>
      <c r="C1852">
        <v>2008</v>
      </c>
      <c r="D1852">
        <v>210</v>
      </c>
      <c r="E1852">
        <v>6</v>
      </c>
      <c r="F1852" t="s">
        <v>25</v>
      </c>
      <c r="G1852" t="s">
        <v>28</v>
      </c>
      <c r="H1852">
        <v>2</v>
      </c>
      <c r="I1852" t="s">
        <v>29</v>
      </c>
      <c r="J1852" t="s">
        <v>19</v>
      </c>
      <c r="K1852">
        <v>27</v>
      </c>
      <c r="L1852">
        <v>18</v>
      </c>
      <c r="M1852">
        <v>2031</v>
      </c>
      <c r="N1852">
        <v>28211.75</v>
      </c>
      <c r="P1852" s="10" t="s">
        <v>25</v>
      </c>
      <c r="Q1852" s="2">
        <v>306</v>
      </c>
      <c r="R1852" s="12">
        <v>6</v>
      </c>
      <c r="S1852" s="12">
        <v>26</v>
      </c>
      <c r="T1852" s="12">
        <v>19</v>
      </c>
      <c r="U1852" s="12">
        <v>454</v>
      </c>
      <c r="V1852" s="12">
        <v>46564.29</v>
      </c>
    </row>
    <row r="1853" spans="1:22" x14ac:dyDescent="0.25">
      <c r="A1853" t="s">
        <v>49</v>
      </c>
      <c r="B1853" t="s">
        <v>182</v>
      </c>
      <c r="C1853">
        <v>2008</v>
      </c>
      <c r="D1853">
        <v>155</v>
      </c>
      <c r="E1853">
        <v>4</v>
      </c>
      <c r="F1853" t="s">
        <v>25</v>
      </c>
      <c r="G1853" t="s">
        <v>28</v>
      </c>
      <c r="H1853">
        <v>2</v>
      </c>
      <c r="I1853" t="s">
        <v>29</v>
      </c>
      <c r="J1853" t="s">
        <v>19</v>
      </c>
      <c r="K1853">
        <v>31</v>
      </c>
      <c r="L1853">
        <v>22</v>
      </c>
      <c r="M1853">
        <v>2031</v>
      </c>
      <c r="N1853">
        <v>26504.01</v>
      </c>
      <c r="P1853" s="9" t="s">
        <v>17</v>
      </c>
      <c r="Q1853" s="2">
        <v>306</v>
      </c>
      <c r="R1853" s="12">
        <v>6</v>
      </c>
      <c r="S1853" s="12">
        <v>28</v>
      </c>
      <c r="T1853" s="12">
        <v>19</v>
      </c>
      <c r="U1853" s="12">
        <v>454</v>
      </c>
      <c r="V1853" s="12">
        <v>44252.88</v>
      </c>
    </row>
    <row r="1854" spans="1:22" x14ac:dyDescent="0.25">
      <c r="A1854" t="s">
        <v>49</v>
      </c>
      <c r="B1854" t="s">
        <v>182</v>
      </c>
      <c r="C1854">
        <v>2008</v>
      </c>
      <c r="D1854">
        <v>210</v>
      </c>
      <c r="E1854">
        <v>6</v>
      </c>
      <c r="F1854" t="s">
        <v>25</v>
      </c>
      <c r="G1854" t="s">
        <v>28</v>
      </c>
      <c r="H1854">
        <v>2</v>
      </c>
      <c r="I1854" t="s">
        <v>29</v>
      </c>
      <c r="J1854" t="s">
        <v>21</v>
      </c>
      <c r="K1854">
        <v>26</v>
      </c>
      <c r="L1854">
        <v>18</v>
      </c>
      <c r="M1854">
        <v>2031</v>
      </c>
      <c r="N1854">
        <v>33824.49</v>
      </c>
      <c r="P1854" s="10" t="s">
        <v>25</v>
      </c>
      <c r="Q1854" s="2">
        <v>306</v>
      </c>
      <c r="R1854" s="12">
        <v>6</v>
      </c>
      <c r="S1854" s="12">
        <v>28</v>
      </c>
      <c r="T1854" s="12">
        <v>19</v>
      </c>
      <c r="U1854" s="12">
        <v>454</v>
      </c>
      <c r="V1854" s="12">
        <v>44252.88</v>
      </c>
    </row>
    <row r="1855" spans="1:22" x14ac:dyDescent="0.25">
      <c r="A1855" t="s">
        <v>49</v>
      </c>
      <c r="B1855" t="s">
        <v>182</v>
      </c>
      <c r="C1855">
        <v>2008</v>
      </c>
      <c r="D1855">
        <v>155</v>
      </c>
      <c r="E1855">
        <v>4</v>
      </c>
      <c r="F1855" t="s">
        <v>16</v>
      </c>
      <c r="G1855" t="s">
        <v>28</v>
      </c>
      <c r="H1855">
        <v>2</v>
      </c>
      <c r="I1855" t="s">
        <v>29</v>
      </c>
      <c r="J1855" t="s">
        <v>19</v>
      </c>
      <c r="K1855">
        <v>31</v>
      </c>
      <c r="L1855">
        <v>21</v>
      </c>
      <c r="M1855">
        <v>2031</v>
      </c>
      <c r="N1855">
        <v>22974.7</v>
      </c>
      <c r="P1855" s="8" t="s">
        <v>614</v>
      </c>
      <c r="Q1855" s="2">
        <v>467</v>
      </c>
      <c r="R1855" s="12">
        <v>8</v>
      </c>
      <c r="S1855" s="12">
        <v>25</v>
      </c>
      <c r="T1855" s="12">
        <v>16</v>
      </c>
      <c r="U1855" s="12">
        <v>454</v>
      </c>
      <c r="V1855" s="12">
        <v>64533.3</v>
      </c>
    </row>
    <row r="1856" spans="1:22" x14ac:dyDescent="0.25">
      <c r="A1856" t="s">
        <v>49</v>
      </c>
      <c r="B1856" t="s">
        <v>183</v>
      </c>
      <c r="C1856">
        <v>2015</v>
      </c>
      <c r="D1856">
        <v>178</v>
      </c>
      <c r="E1856">
        <v>4</v>
      </c>
      <c r="F1856" t="s">
        <v>25</v>
      </c>
      <c r="G1856" t="s">
        <v>28</v>
      </c>
      <c r="H1856">
        <v>4</v>
      </c>
      <c r="I1856" t="s">
        <v>29</v>
      </c>
      <c r="J1856" t="s">
        <v>30</v>
      </c>
      <c r="K1856">
        <v>35</v>
      </c>
      <c r="L1856">
        <v>25</v>
      </c>
      <c r="M1856">
        <v>2031</v>
      </c>
      <c r="N1856">
        <v>27044</v>
      </c>
      <c r="P1856" s="9" t="s">
        <v>17</v>
      </c>
      <c r="Q1856" s="2">
        <v>467</v>
      </c>
      <c r="R1856" s="12">
        <v>8</v>
      </c>
      <c r="S1856" s="12">
        <v>25</v>
      </c>
      <c r="T1856" s="12">
        <v>16</v>
      </c>
      <c r="U1856" s="12">
        <v>454</v>
      </c>
      <c r="V1856" s="12">
        <v>64533.3</v>
      </c>
    </row>
    <row r="1857" spans="1:22" x14ac:dyDescent="0.25">
      <c r="A1857" t="s">
        <v>49</v>
      </c>
      <c r="B1857" t="s">
        <v>183</v>
      </c>
      <c r="C1857">
        <v>2015</v>
      </c>
      <c r="D1857">
        <v>178</v>
      </c>
      <c r="E1857">
        <v>4</v>
      </c>
      <c r="F1857" t="s">
        <v>25</v>
      </c>
      <c r="G1857" t="s">
        <v>28</v>
      </c>
      <c r="H1857">
        <v>4</v>
      </c>
      <c r="I1857" t="s">
        <v>29</v>
      </c>
      <c r="J1857" t="s">
        <v>30</v>
      </c>
      <c r="K1857">
        <v>35</v>
      </c>
      <c r="L1857">
        <v>25</v>
      </c>
      <c r="M1857">
        <v>2031</v>
      </c>
      <c r="N1857">
        <v>27044</v>
      </c>
      <c r="P1857" s="10" t="s">
        <v>25</v>
      </c>
      <c r="Q1857" s="2">
        <v>467</v>
      </c>
      <c r="R1857" s="12">
        <v>8</v>
      </c>
      <c r="S1857" s="12">
        <v>25</v>
      </c>
      <c r="T1857" s="12">
        <v>16</v>
      </c>
      <c r="U1857" s="12">
        <v>454</v>
      </c>
      <c r="V1857" s="12">
        <v>64533.3</v>
      </c>
    </row>
    <row r="1858" spans="1:22" x14ac:dyDescent="0.25">
      <c r="A1858" t="s">
        <v>49</v>
      </c>
      <c r="B1858" t="s">
        <v>183</v>
      </c>
      <c r="C1858">
        <v>2015</v>
      </c>
      <c r="D1858">
        <v>268</v>
      </c>
      <c r="E1858">
        <v>6</v>
      </c>
      <c r="F1858" t="s">
        <v>25</v>
      </c>
      <c r="G1858" t="s">
        <v>28</v>
      </c>
      <c r="H1858">
        <v>4</v>
      </c>
      <c r="I1858" t="s">
        <v>29</v>
      </c>
      <c r="J1858" t="s">
        <v>30</v>
      </c>
      <c r="K1858">
        <v>31</v>
      </c>
      <c r="L1858">
        <v>21</v>
      </c>
      <c r="M1858">
        <v>2031</v>
      </c>
      <c r="N1858">
        <v>32442.46</v>
      </c>
      <c r="P1858" s="7" t="s">
        <v>30</v>
      </c>
      <c r="Q1858" s="2">
        <v>338</v>
      </c>
      <c r="R1858" s="12">
        <v>5.8571428571428568</v>
      </c>
      <c r="S1858" s="12">
        <v>29.5</v>
      </c>
      <c r="T1858" s="12">
        <v>21.928571428571427</v>
      </c>
      <c r="U1858" s="12">
        <v>454</v>
      </c>
      <c r="V1858" s="12">
        <v>46910.003571428577</v>
      </c>
    </row>
    <row r="1859" spans="1:22" x14ac:dyDescent="0.25">
      <c r="A1859" t="s">
        <v>49</v>
      </c>
      <c r="B1859" t="s">
        <v>183</v>
      </c>
      <c r="C1859">
        <v>2015</v>
      </c>
      <c r="D1859">
        <v>268</v>
      </c>
      <c r="E1859">
        <v>6</v>
      </c>
      <c r="F1859" t="s">
        <v>25</v>
      </c>
      <c r="G1859" t="s">
        <v>28</v>
      </c>
      <c r="H1859">
        <v>4</v>
      </c>
      <c r="I1859" t="s">
        <v>29</v>
      </c>
      <c r="J1859" t="s">
        <v>30</v>
      </c>
      <c r="K1859">
        <v>31</v>
      </c>
      <c r="L1859">
        <v>21</v>
      </c>
      <c r="M1859">
        <v>2031</v>
      </c>
      <c r="N1859">
        <v>32442.46</v>
      </c>
      <c r="P1859" s="8" t="s">
        <v>304</v>
      </c>
      <c r="Q1859" s="2">
        <v>200</v>
      </c>
      <c r="R1859" s="12">
        <v>4</v>
      </c>
      <c r="S1859" s="12">
        <v>39</v>
      </c>
      <c r="T1859" s="12">
        <v>40</v>
      </c>
      <c r="U1859" s="12">
        <v>454</v>
      </c>
      <c r="V1859" s="12">
        <v>41967.33</v>
      </c>
    </row>
    <row r="1860" spans="1:22" x14ac:dyDescent="0.25">
      <c r="A1860" t="s">
        <v>49</v>
      </c>
      <c r="B1860" t="s">
        <v>183</v>
      </c>
      <c r="C1860">
        <v>2015</v>
      </c>
      <c r="D1860">
        <v>178</v>
      </c>
      <c r="E1860">
        <v>4</v>
      </c>
      <c r="F1860" t="s">
        <v>25</v>
      </c>
      <c r="G1860" t="s">
        <v>28</v>
      </c>
      <c r="H1860">
        <v>4</v>
      </c>
      <c r="I1860" t="s">
        <v>29</v>
      </c>
      <c r="J1860" t="s">
        <v>30</v>
      </c>
      <c r="K1860">
        <v>35</v>
      </c>
      <c r="L1860">
        <v>25</v>
      </c>
      <c r="M1860">
        <v>2031</v>
      </c>
      <c r="N1860">
        <v>23755.29</v>
      </c>
      <c r="P1860" s="9" t="s">
        <v>28</v>
      </c>
      <c r="Q1860" s="2">
        <v>200</v>
      </c>
      <c r="R1860" s="12">
        <v>4</v>
      </c>
      <c r="S1860" s="12">
        <v>39</v>
      </c>
      <c r="T1860" s="12">
        <v>40</v>
      </c>
      <c r="U1860" s="12">
        <v>454</v>
      </c>
      <c r="V1860" s="12">
        <v>41967.33</v>
      </c>
    </row>
    <row r="1861" spans="1:22" x14ac:dyDescent="0.25">
      <c r="A1861" t="s">
        <v>49</v>
      </c>
      <c r="B1861" t="s">
        <v>183</v>
      </c>
      <c r="C1861">
        <v>2015</v>
      </c>
      <c r="D1861">
        <v>178</v>
      </c>
      <c r="E1861">
        <v>4</v>
      </c>
      <c r="F1861" t="s">
        <v>25</v>
      </c>
      <c r="G1861" t="s">
        <v>28</v>
      </c>
      <c r="H1861">
        <v>4</v>
      </c>
      <c r="I1861" t="s">
        <v>29</v>
      </c>
      <c r="J1861" t="s">
        <v>30</v>
      </c>
      <c r="K1861">
        <v>35</v>
      </c>
      <c r="L1861">
        <v>25</v>
      </c>
      <c r="M1861">
        <v>2031</v>
      </c>
      <c r="N1861">
        <v>24655.03</v>
      </c>
      <c r="P1861" s="10" t="s">
        <v>25</v>
      </c>
      <c r="Q1861" s="2">
        <v>200</v>
      </c>
      <c r="R1861" s="12">
        <v>4</v>
      </c>
      <c r="S1861" s="12">
        <v>39</v>
      </c>
      <c r="T1861" s="12">
        <v>40</v>
      </c>
      <c r="U1861" s="12">
        <v>454</v>
      </c>
      <c r="V1861" s="12">
        <v>41967.33</v>
      </c>
    </row>
    <row r="1862" spans="1:22" x14ac:dyDescent="0.25">
      <c r="A1862" t="s">
        <v>49</v>
      </c>
      <c r="B1862" t="s">
        <v>183</v>
      </c>
      <c r="C1862">
        <v>2016</v>
      </c>
      <c r="D1862">
        <v>178</v>
      </c>
      <c r="E1862">
        <v>4</v>
      </c>
      <c r="F1862" t="s">
        <v>25</v>
      </c>
      <c r="G1862" t="s">
        <v>28</v>
      </c>
      <c r="H1862">
        <v>4</v>
      </c>
      <c r="I1862" t="s">
        <v>29</v>
      </c>
      <c r="J1862" t="s">
        <v>30</v>
      </c>
      <c r="K1862">
        <v>35</v>
      </c>
      <c r="L1862">
        <v>25</v>
      </c>
      <c r="M1862">
        <v>2031</v>
      </c>
      <c r="N1862">
        <v>26870.5</v>
      </c>
      <c r="P1862" s="8" t="s">
        <v>307</v>
      </c>
      <c r="Q1862" s="2">
        <v>268</v>
      </c>
      <c r="R1862" s="12">
        <v>6</v>
      </c>
      <c r="S1862" s="12">
        <v>31</v>
      </c>
      <c r="T1862" s="12">
        <v>21</v>
      </c>
      <c r="U1862" s="12">
        <v>454</v>
      </c>
      <c r="V1862" s="12">
        <v>40405.705000000002</v>
      </c>
    </row>
    <row r="1863" spans="1:22" x14ac:dyDescent="0.25">
      <c r="A1863" t="s">
        <v>49</v>
      </c>
      <c r="B1863" t="s">
        <v>183</v>
      </c>
      <c r="C1863">
        <v>2016</v>
      </c>
      <c r="D1863">
        <v>178</v>
      </c>
      <c r="E1863">
        <v>4</v>
      </c>
      <c r="F1863" t="s">
        <v>25</v>
      </c>
      <c r="G1863" t="s">
        <v>28</v>
      </c>
      <c r="H1863">
        <v>4</v>
      </c>
      <c r="I1863" t="s">
        <v>29</v>
      </c>
      <c r="J1863" t="s">
        <v>30</v>
      </c>
      <c r="K1863">
        <v>35</v>
      </c>
      <c r="L1863">
        <v>25</v>
      </c>
      <c r="M1863">
        <v>2031</v>
      </c>
      <c r="N1863">
        <v>24347.88</v>
      </c>
      <c r="P1863" s="9" t="s">
        <v>28</v>
      </c>
      <c r="Q1863" s="2">
        <v>268</v>
      </c>
      <c r="R1863" s="12">
        <v>6</v>
      </c>
      <c r="S1863" s="12">
        <v>31</v>
      </c>
      <c r="T1863" s="12">
        <v>21</v>
      </c>
      <c r="U1863" s="12">
        <v>454</v>
      </c>
      <c r="V1863" s="12">
        <v>40405.705000000002</v>
      </c>
    </row>
    <row r="1864" spans="1:22" x14ac:dyDescent="0.25">
      <c r="A1864" t="s">
        <v>49</v>
      </c>
      <c r="B1864" t="s">
        <v>183</v>
      </c>
      <c r="C1864">
        <v>2016</v>
      </c>
      <c r="D1864">
        <v>178</v>
      </c>
      <c r="E1864">
        <v>4</v>
      </c>
      <c r="F1864" t="s">
        <v>25</v>
      </c>
      <c r="G1864" t="s">
        <v>28</v>
      </c>
      <c r="H1864">
        <v>4</v>
      </c>
      <c r="I1864" t="s">
        <v>29</v>
      </c>
      <c r="J1864" t="s">
        <v>30</v>
      </c>
      <c r="K1864">
        <v>35</v>
      </c>
      <c r="L1864">
        <v>25</v>
      </c>
      <c r="M1864">
        <v>2031</v>
      </c>
      <c r="N1864">
        <v>26870.5</v>
      </c>
      <c r="P1864" s="10" t="s">
        <v>25</v>
      </c>
      <c r="Q1864" s="2">
        <v>268</v>
      </c>
      <c r="R1864" s="12">
        <v>6</v>
      </c>
      <c r="S1864" s="12">
        <v>31</v>
      </c>
      <c r="T1864" s="12">
        <v>21</v>
      </c>
      <c r="U1864" s="12">
        <v>454</v>
      </c>
      <c r="V1864" s="12">
        <v>40405.705000000002</v>
      </c>
    </row>
    <row r="1865" spans="1:22" x14ac:dyDescent="0.25">
      <c r="A1865" t="s">
        <v>49</v>
      </c>
      <c r="B1865" t="s">
        <v>183</v>
      </c>
      <c r="C1865">
        <v>2016</v>
      </c>
      <c r="D1865">
        <v>178</v>
      </c>
      <c r="E1865">
        <v>4</v>
      </c>
      <c r="F1865" t="s">
        <v>25</v>
      </c>
      <c r="G1865" t="s">
        <v>28</v>
      </c>
      <c r="H1865">
        <v>4</v>
      </c>
      <c r="I1865" t="s">
        <v>29</v>
      </c>
      <c r="J1865" t="s">
        <v>30</v>
      </c>
      <c r="K1865">
        <v>35</v>
      </c>
      <c r="L1865">
        <v>25</v>
      </c>
      <c r="M1865">
        <v>2031</v>
      </c>
      <c r="N1865">
        <v>26262.82</v>
      </c>
      <c r="P1865" s="8" t="s">
        <v>407</v>
      </c>
      <c r="Q1865" s="2">
        <v>306</v>
      </c>
      <c r="R1865" s="12">
        <v>6</v>
      </c>
      <c r="S1865" s="12">
        <v>27.5</v>
      </c>
      <c r="T1865" s="12">
        <v>19</v>
      </c>
      <c r="U1865" s="12">
        <v>454</v>
      </c>
      <c r="V1865" s="12">
        <v>54773.15</v>
      </c>
    </row>
    <row r="1866" spans="1:22" x14ac:dyDescent="0.25">
      <c r="A1866" t="s">
        <v>49</v>
      </c>
      <c r="B1866" t="s">
        <v>183</v>
      </c>
      <c r="C1866">
        <v>2016</v>
      </c>
      <c r="D1866">
        <v>178</v>
      </c>
      <c r="E1866">
        <v>4</v>
      </c>
      <c r="F1866" t="s">
        <v>25</v>
      </c>
      <c r="G1866" t="s">
        <v>28</v>
      </c>
      <c r="H1866">
        <v>4</v>
      </c>
      <c r="I1866" t="s">
        <v>29</v>
      </c>
      <c r="J1866" t="s">
        <v>30</v>
      </c>
      <c r="K1866">
        <v>35</v>
      </c>
      <c r="L1866">
        <v>25</v>
      </c>
      <c r="M1866">
        <v>2031</v>
      </c>
      <c r="N1866">
        <v>23561.47</v>
      </c>
      <c r="P1866" s="9" t="s">
        <v>26</v>
      </c>
      <c r="Q1866" s="2">
        <v>306</v>
      </c>
      <c r="R1866" s="12">
        <v>6</v>
      </c>
      <c r="S1866" s="12">
        <v>26</v>
      </c>
      <c r="T1866" s="12">
        <v>19</v>
      </c>
      <c r="U1866" s="12">
        <v>454</v>
      </c>
      <c r="V1866" s="12">
        <v>55939.195</v>
      </c>
    </row>
    <row r="1867" spans="1:22" x14ac:dyDescent="0.25">
      <c r="A1867" t="s">
        <v>49</v>
      </c>
      <c r="B1867" t="s">
        <v>183</v>
      </c>
      <c r="C1867">
        <v>2016</v>
      </c>
      <c r="D1867">
        <v>268</v>
      </c>
      <c r="E1867">
        <v>6</v>
      </c>
      <c r="F1867" t="s">
        <v>25</v>
      </c>
      <c r="G1867" t="s">
        <v>28</v>
      </c>
      <c r="H1867">
        <v>4</v>
      </c>
      <c r="I1867" t="s">
        <v>29</v>
      </c>
      <c r="J1867" t="s">
        <v>30</v>
      </c>
      <c r="K1867">
        <v>31</v>
      </c>
      <c r="L1867">
        <v>21</v>
      </c>
      <c r="M1867">
        <v>2031</v>
      </c>
      <c r="N1867">
        <v>32038.29</v>
      </c>
      <c r="P1867" s="10" t="s">
        <v>25</v>
      </c>
      <c r="Q1867" s="2">
        <v>306</v>
      </c>
      <c r="R1867" s="12">
        <v>6</v>
      </c>
      <c r="S1867" s="12">
        <v>26</v>
      </c>
      <c r="T1867" s="12">
        <v>19</v>
      </c>
      <c r="U1867" s="12">
        <v>454</v>
      </c>
      <c r="V1867" s="12">
        <v>55939.195</v>
      </c>
    </row>
    <row r="1868" spans="1:22" x14ac:dyDescent="0.25">
      <c r="A1868" t="s">
        <v>49</v>
      </c>
      <c r="B1868" t="s">
        <v>183</v>
      </c>
      <c r="C1868">
        <v>2016</v>
      </c>
      <c r="D1868">
        <v>268</v>
      </c>
      <c r="E1868">
        <v>6</v>
      </c>
      <c r="F1868" t="s">
        <v>25</v>
      </c>
      <c r="G1868" t="s">
        <v>28</v>
      </c>
      <c r="H1868">
        <v>4</v>
      </c>
      <c r="I1868" t="s">
        <v>29</v>
      </c>
      <c r="J1868" t="s">
        <v>30</v>
      </c>
      <c r="K1868">
        <v>31</v>
      </c>
      <c r="L1868">
        <v>21</v>
      </c>
      <c r="M1868">
        <v>2031</v>
      </c>
      <c r="N1868">
        <v>32038.29</v>
      </c>
      <c r="P1868" s="9" t="s">
        <v>17</v>
      </c>
      <c r="Q1868" s="2">
        <v>306</v>
      </c>
      <c r="R1868" s="12">
        <v>6</v>
      </c>
      <c r="S1868" s="12">
        <v>29</v>
      </c>
      <c r="T1868" s="12">
        <v>19</v>
      </c>
      <c r="U1868" s="12">
        <v>454</v>
      </c>
      <c r="V1868" s="12">
        <v>53607.104999999996</v>
      </c>
    </row>
    <row r="1869" spans="1:22" x14ac:dyDescent="0.25">
      <c r="A1869" t="s">
        <v>49</v>
      </c>
      <c r="B1869" t="s">
        <v>183</v>
      </c>
      <c r="C1869">
        <v>2017</v>
      </c>
      <c r="D1869">
        <v>178</v>
      </c>
      <c r="E1869">
        <v>4</v>
      </c>
      <c r="F1869" t="s">
        <v>25</v>
      </c>
      <c r="G1869" t="s">
        <v>28</v>
      </c>
      <c r="H1869">
        <v>4</v>
      </c>
      <c r="I1869" t="s">
        <v>29</v>
      </c>
      <c r="J1869" t="s">
        <v>30</v>
      </c>
      <c r="K1869">
        <v>33</v>
      </c>
      <c r="L1869">
        <v>24</v>
      </c>
      <c r="M1869">
        <v>2031</v>
      </c>
      <c r="N1869">
        <v>23070</v>
      </c>
      <c r="P1869" s="10" t="s">
        <v>25</v>
      </c>
      <c r="Q1869" s="2">
        <v>306</v>
      </c>
      <c r="R1869" s="12">
        <v>6</v>
      </c>
      <c r="S1869" s="12">
        <v>29</v>
      </c>
      <c r="T1869" s="12">
        <v>19</v>
      </c>
      <c r="U1869" s="12">
        <v>454</v>
      </c>
      <c r="V1869" s="12">
        <v>53607.104999999996</v>
      </c>
    </row>
    <row r="1870" spans="1:22" x14ac:dyDescent="0.25">
      <c r="A1870" t="s">
        <v>49</v>
      </c>
      <c r="B1870" t="s">
        <v>183</v>
      </c>
      <c r="C1870">
        <v>2017</v>
      </c>
      <c r="D1870">
        <v>178</v>
      </c>
      <c r="E1870">
        <v>4</v>
      </c>
      <c r="F1870" t="s">
        <v>25</v>
      </c>
      <c r="G1870" t="s">
        <v>28</v>
      </c>
      <c r="H1870">
        <v>4</v>
      </c>
      <c r="I1870" t="s">
        <v>29</v>
      </c>
      <c r="J1870" t="s">
        <v>30</v>
      </c>
      <c r="K1870">
        <v>33</v>
      </c>
      <c r="L1870">
        <v>24</v>
      </c>
      <c r="M1870">
        <v>2031</v>
      </c>
      <c r="N1870">
        <v>23840</v>
      </c>
      <c r="P1870" s="8" t="s">
        <v>410</v>
      </c>
      <c r="Q1870" s="2">
        <v>338</v>
      </c>
      <c r="R1870" s="12">
        <v>6</v>
      </c>
      <c r="S1870" s="12">
        <v>34</v>
      </c>
      <c r="T1870" s="12">
        <v>29</v>
      </c>
      <c r="U1870" s="12">
        <v>454</v>
      </c>
      <c r="V1870" s="12">
        <v>63426.71</v>
      </c>
    </row>
    <row r="1871" spans="1:22" x14ac:dyDescent="0.25">
      <c r="A1871" t="s">
        <v>49</v>
      </c>
      <c r="B1871" t="s">
        <v>183</v>
      </c>
      <c r="C1871">
        <v>2017</v>
      </c>
      <c r="D1871">
        <v>178</v>
      </c>
      <c r="E1871">
        <v>4</v>
      </c>
      <c r="F1871" t="s">
        <v>25</v>
      </c>
      <c r="G1871" t="s">
        <v>28</v>
      </c>
      <c r="H1871">
        <v>4</v>
      </c>
      <c r="I1871" t="s">
        <v>29</v>
      </c>
      <c r="J1871" t="s">
        <v>30</v>
      </c>
      <c r="K1871">
        <v>33</v>
      </c>
      <c r="L1871">
        <v>24</v>
      </c>
      <c r="M1871">
        <v>2031</v>
      </c>
      <c r="N1871">
        <v>26310</v>
      </c>
      <c r="P1871" s="9" t="s">
        <v>17</v>
      </c>
      <c r="Q1871" s="2">
        <v>338</v>
      </c>
      <c r="R1871" s="12">
        <v>6</v>
      </c>
      <c r="S1871" s="12">
        <v>34</v>
      </c>
      <c r="T1871" s="12">
        <v>29</v>
      </c>
      <c r="U1871" s="12">
        <v>454</v>
      </c>
      <c r="V1871" s="12">
        <v>63426.71</v>
      </c>
    </row>
    <row r="1872" spans="1:22" x14ac:dyDescent="0.25">
      <c r="A1872" t="s">
        <v>49</v>
      </c>
      <c r="B1872" t="s">
        <v>183</v>
      </c>
      <c r="C1872">
        <v>2017</v>
      </c>
      <c r="D1872">
        <v>268</v>
      </c>
      <c r="E1872">
        <v>6</v>
      </c>
      <c r="F1872" t="s">
        <v>25</v>
      </c>
      <c r="G1872" t="s">
        <v>28</v>
      </c>
      <c r="H1872">
        <v>4</v>
      </c>
      <c r="I1872" t="s">
        <v>29</v>
      </c>
      <c r="J1872" t="s">
        <v>30</v>
      </c>
      <c r="K1872">
        <v>30</v>
      </c>
      <c r="L1872">
        <v>21</v>
      </c>
      <c r="M1872">
        <v>2031</v>
      </c>
      <c r="N1872">
        <v>31370</v>
      </c>
      <c r="P1872" s="10" t="s">
        <v>25</v>
      </c>
      <c r="Q1872" s="2">
        <v>338</v>
      </c>
      <c r="R1872" s="12">
        <v>6</v>
      </c>
      <c r="S1872" s="12">
        <v>34</v>
      </c>
      <c r="T1872" s="12">
        <v>29</v>
      </c>
      <c r="U1872" s="12">
        <v>454</v>
      </c>
      <c r="V1872" s="12">
        <v>63426.71</v>
      </c>
    </row>
    <row r="1873" spans="1:22" x14ac:dyDescent="0.25">
      <c r="A1873" t="s">
        <v>49</v>
      </c>
      <c r="B1873" t="s">
        <v>183</v>
      </c>
      <c r="C1873">
        <v>2017</v>
      </c>
      <c r="D1873">
        <v>268</v>
      </c>
      <c r="E1873">
        <v>6</v>
      </c>
      <c r="F1873" t="s">
        <v>25</v>
      </c>
      <c r="G1873" t="s">
        <v>28</v>
      </c>
      <c r="H1873">
        <v>4</v>
      </c>
      <c r="I1873" t="s">
        <v>29</v>
      </c>
      <c r="J1873" t="s">
        <v>30</v>
      </c>
      <c r="K1873">
        <v>30</v>
      </c>
      <c r="L1873">
        <v>21</v>
      </c>
      <c r="M1873">
        <v>2031</v>
      </c>
      <c r="N1873">
        <v>31370</v>
      </c>
      <c r="P1873" s="8" t="s">
        <v>446</v>
      </c>
      <c r="Q1873" s="2">
        <v>204</v>
      </c>
      <c r="R1873" s="12">
        <v>6</v>
      </c>
      <c r="S1873" s="12">
        <v>28.5</v>
      </c>
      <c r="T1873" s="12">
        <v>20.5</v>
      </c>
      <c r="U1873" s="12">
        <v>454</v>
      </c>
      <c r="V1873" s="12">
        <v>41565.287499999999</v>
      </c>
    </row>
    <row r="1874" spans="1:22" x14ac:dyDescent="0.25">
      <c r="A1874" t="s">
        <v>49</v>
      </c>
      <c r="B1874" t="s">
        <v>183</v>
      </c>
      <c r="C1874">
        <v>2017</v>
      </c>
      <c r="D1874">
        <v>178</v>
      </c>
      <c r="E1874">
        <v>4</v>
      </c>
      <c r="F1874" t="s">
        <v>25</v>
      </c>
      <c r="G1874" t="s">
        <v>28</v>
      </c>
      <c r="H1874">
        <v>4</v>
      </c>
      <c r="I1874" t="s">
        <v>29</v>
      </c>
      <c r="J1874" t="s">
        <v>30</v>
      </c>
      <c r="K1874">
        <v>33</v>
      </c>
      <c r="L1874">
        <v>24</v>
      </c>
      <c r="M1874">
        <v>2031</v>
      </c>
      <c r="N1874">
        <v>26310</v>
      </c>
      <c r="P1874" s="9" t="s">
        <v>26</v>
      </c>
      <c r="Q1874" s="2">
        <v>204</v>
      </c>
      <c r="R1874" s="12">
        <v>6</v>
      </c>
      <c r="S1874" s="12">
        <v>27</v>
      </c>
      <c r="T1874" s="12">
        <v>20</v>
      </c>
      <c r="U1874" s="12">
        <v>454</v>
      </c>
      <c r="V1874" s="12">
        <v>42802.434999999998</v>
      </c>
    </row>
    <row r="1875" spans="1:22" x14ac:dyDescent="0.25">
      <c r="A1875" t="s">
        <v>84</v>
      </c>
      <c r="B1875" t="s">
        <v>184</v>
      </c>
      <c r="C1875">
        <v>2012</v>
      </c>
      <c r="D1875">
        <v>185</v>
      </c>
      <c r="E1875">
        <v>4</v>
      </c>
      <c r="F1875" t="s">
        <v>25</v>
      </c>
      <c r="G1875" t="s">
        <v>17</v>
      </c>
      <c r="H1875">
        <v>4</v>
      </c>
      <c r="I1875" t="s">
        <v>18</v>
      </c>
      <c r="J1875" t="s">
        <v>126</v>
      </c>
      <c r="K1875">
        <v>25</v>
      </c>
      <c r="L1875">
        <v>18</v>
      </c>
      <c r="M1875">
        <v>549</v>
      </c>
      <c r="N1875">
        <v>26354.29</v>
      </c>
      <c r="P1875" s="10" t="s">
        <v>25</v>
      </c>
      <c r="Q1875" s="2">
        <v>204</v>
      </c>
      <c r="R1875" s="12">
        <v>6</v>
      </c>
      <c r="S1875" s="12">
        <v>27</v>
      </c>
      <c r="T1875" s="12">
        <v>20</v>
      </c>
      <c r="U1875" s="12">
        <v>454</v>
      </c>
      <c r="V1875" s="12">
        <v>42802.434999999998</v>
      </c>
    </row>
    <row r="1876" spans="1:22" x14ac:dyDescent="0.25">
      <c r="A1876" t="s">
        <v>84</v>
      </c>
      <c r="B1876" t="s">
        <v>184</v>
      </c>
      <c r="C1876">
        <v>2012</v>
      </c>
      <c r="D1876">
        <v>185</v>
      </c>
      <c r="E1876">
        <v>4</v>
      </c>
      <c r="F1876" t="s">
        <v>25</v>
      </c>
      <c r="G1876" t="s">
        <v>52</v>
      </c>
      <c r="H1876">
        <v>2</v>
      </c>
      <c r="I1876" t="s">
        <v>18</v>
      </c>
      <c r="J1876" t="s">
        <v>144</v>
      </c>
      <c r="K1876">
        <v>23</v>
      </c>
      <c r="L1876">
        <v>17</v>
      </c>
      <c r="M1876">
        <v>549</v>
      </c>
      <c r="N1876">
        <v>23898.76</v>
      </c>
      <c r="P1876" s="9" t="s">
        <v>17</v>
      </c>
      <c r="Q1876" s="2">
        <v>204</v>
      </c>
      <c r="R1876" s="12">
        <v>6</v>
      </c>
      <c r="S1876" s="12">
        <v>30</v>
      </c>
      <c r="T1876" s="12">
        <v>21</v>
      </c>
      <c r="U1876" s="12">
        <v>454</v>
      </c>
      <c r="V1876" s="12">
        <v>40328.14</v>
      </c>
    </row>
    <row r="1877" spans="1:22" x14ac:dyDescent="0.25">
      <c r="A1877" t="s">
        <v>84</v>
      </c>
      <c r="B1877" t="s">
        <v>184</v>
      </c>
      <c r="C1877">
        <v>2012</v>
      </c>
      <c r="D1877">
        <v>185</v>
      </c>
      <c r="E1877">
        <v>4</v>
      </c>
      <c r="F1877" t="s">
        <v>25</v>
      </c>
      <c r="G1877" t="s">
        <v>17</v>
      </c>
      <c r="H1877">
        <v>4</v>
      </c>
      <c r="I1877" t="s">
        <v>18</v>
      </c>
      <c r="J1877" t="s">
        <v>145</v>
      </c>
      <c r="K1877">
        <v>25</v>
      </c>
      <c r="L1877">
        <v>18</v>
      </c>
      <c r="M1877">
        <v>549</v>
      </c>
      <c r="N1877">
        <v>24598.05</v>
      </c>
      <c r="P1877" s="10" t="s">
        <v>25</v>
      </c>
      <c r="Q1877" s="2">
        <v>204</v>
      </c>
      <c r="R1877" s="12">
        <v>6</v>
      </c>
      <c r="S1877" s="12">
        <v>30</v>
      </c>
      <c r="T1877" s="12">
        <v>21</v>
      </c>
      <c r="U1877" s="12">
        <v>454</v>
      </c>
      <c r="V1877" s="12">
        <v>40328.14</v>
      </c>
    </row>
    <row r="1878" spans="1:22" x14ac:dyDescent="0.25">
      <c r="A1878" t="s">
        <v>84</v>
      </c>
      <c r="B1878" t="s">
        <v>184</v>
      </c>
      <c r="C1878">
        <v>2012</v>
      </c>
      <c r="D1878">
        <v>242</v>
      </c>
      <c r="E1878">
        <v>5</v>
      </c>
      <c r="F1878" t="s">
        <v>25</v>
      </c>
      <c r="G1878" t="s">
        <v>52</v>
      </c>
      <c r="H1878">
        <v>4</v>
      </c>
      <c r="I1878" t="s">
        <v>18</v>
      </c>
      <c r="J1878" t="s">
        <v>126</v>
      </c>
      <c r="K1878">
        <v>21</v>
      </c>
      <c r="L1878">
        <v>16</v>
      </c>
      <c r="M1878">
        <v>549</v>
      </c>
      <c r="N1878">
        <v>33939.760000000002</v>
      </c>
      <c r="P1878" s="8" t="s">
        <v>449</v>
      </c>
      <c r="Q1878" s="2">
        <v>306</v>
      </c>
      <c r="R1878" s="12">
        <v>6</v>
      </c>
      <c r="S1878" s="12">
        <v>27</v>
      </c>
      <c r="T1878" s="12">
        <v>19</v>
      </c>
      <c r="U1878" s="12">
        <v>454</v>
      </c>
      <c r="V1878" s="12">
        <v>42590.425000000003</v>
      </c>
    </row>
    <row r="1879" spans="1:22" x14ac:dyDescent="0.25">
      <c r="A1879" t="s">
        <v>84</v>
      </c>
      <c r="B1879" t="s">
        <v>184</v>
      </c>
      <c r="C1879">
        <v>2012</v>
      </c>
      <c r="D1879">
        <v>242</v>
      </c>
      <c r="E1879">
        <v>5</v>
      </c>
      <c r="F1879" t="s">
        <v>25</v>
      </c>
      <c r="G1879" t="s">
        <v>52</v>
      </c>
      <c r="H1879">
        <v>4</v>
      </c>
      <c r="I1879" t="s">
        <v>18</v>
      </c>
      <c r="J1879" t="s">
        <v>126</v>
      </c>
      <c r="K1879">
        <v>21</v>
      </c>
      <c r="L1879">
        <v>16</v>
      </c>
      <c r="M1879">
        <v>549</v>
      </c>
      <c r="N1879">
        <v>30544.71</v>
      </c>
      <c r="P1879" s="9" t="s">
        <v>26</v>
      </c>
      <c r="Q1879" s="2">
        <v>306</v>
      </c>
      <c r="R1879" s="12">
        <v>6</v>
      </c>
      <c r="S1879" s="12">
        <v>26</v>
      </c>
      <c r="T1879" s="12">
        <v>19</v>
      </c>
      <c r="U1879" s="12">
        <v>454</v>
      </c>
      <c r="V1879" s="12">
        <v>43746.13</v>
      </c>
    </row>
    <row r="1880" spans="1:22" x14ac:dyDescent="0.25">
      <c r="A1880" t="s">
        <v>84</v>
      </c>
      <c r="B1880" t="s">
        <v>184</v>
      </c>
      <c r="C1880">
        <v>2012</v>
      </c>
      <c r="D1880">
        <v>185</v>
      </c>
      <c r="E1880">
        <v>4</v>
      </c>
      <c r="F1880" t="s">
        <v>25</v>
      </c>
      <c r="G1880" t="s">
        <v>17</v>
      </c>
      <c r="H1880">
        <v>4</v>
      </c>
      <c r="I1880" t="s">
        <v>18</v>
      </c>
      <c r="J1880" t="s">
        <v>145</v>
      </c>
      <c r="K1880">
        <v>25</v>
      </c>
      <c r="L1880">
        <v>18</v>
      </c>
      <c r="M1880">
        <v>549</v>
      </c>
      <c r="N1880">
        <v>22249.279999999999</v>
      </c>
      <c r="P1880" s="10" t="s">
        <v>25</v>
      </c>
      <c r="Q1880" s="2">
        <v>306</v>
      </c>
      <c r="R1880" s="12">
        <v>6</v>
      </c>
      <c r="S1880" s="12">
        <v>26</v>
      </c>
      <c r="T1880" s="12">
        <v>19</v>
      </c>
      <c r="U1880" s="12">
        <v>454</v>
      </c>
      <c r="V1880" s="12">
        <v>43746.13</v>
      </c>
    </row>
    <row r="1881" spans="1:22" x14ac:dyDescent="0.25">
      <c r="A1881" t="s">
        <v>84</v>
      </c>
      <c r="B1881" t="s">
        <v>184</v>
      </c>
      <c r="C1881">
        <v>2012</v>
      </c>
      <c r="D1881">
        <v>185</v>
      </c>
      <c r="E1881">
        <v>4</v>
      </c>
      <c r="F1881" t="s">
        <v>16</v>
      </c>
      <c r="G1881" t="s">
        <v>17</v>
      </c>
      <c r="H1881">
        <v>2</v>
      </c>
      <c r="I1881" t="s">
        <v>18</v>
      </c>
      <c r="J1881" t="s">
        <v>144</v>
      </c>
      <c r="K1881">
        <v>25</v>
      </c>
      <c r="L1881">
        <v>18</v>
      </c>
      <c r="M1881">
        <v>549</v>
      </c>
      <c r="N1881">
        <v>18672.740000000002</v>
      </c>
      <c r="P1881" s="9" t="s">
        <v>17</v>
      </c>
      <c r="Q1881" s="2">
        <v>306</v>
      </c>
      <c r="R1881" s="12">
        <v>6</v>
      </c>
      <c r="S1881" s="12">
        <v>28</v>
      </c>
      <c r="T1881" s="12">
        <v>19</v>
      </c>
      <c r="U1881" s="12">
        <v>454</v>
      </c>
      <c r="V1881" s="12">
        <v>41434.720000000001</v>
      </c>
    </row>
    <row r="1882" spans="1:22" x14ac:dyDescent="0.25">
      <c r="A1882" t="s">
        <v>84</v>
      </c>
      <c r="B1882" t="s">
        <v>184</v>
      </c>
      <c r="C1882">
        <v>2012</v>
      </c>
      <c r="D1882">
        <v>242</v>
      </c>
      <c r="E1882">
        <v>5</v>
      </c>
      <c r="F1882" t="s">
        <v>25</v>
      </c>
      <c r="G1882" t="s">
        <v>52</v>
      </c>
      <c r="H1882">
        <v>4</v>
      </c>
      <c r="I1882" t="s">
        <v>18</v>
      </c>
      <c r="J1882" t="s">
        <v>145</v>
      </c>
      <c r="K1882">
        <v>23</v>
      </c>
      <c r="L1882">
        <v>17</v>
      </c>
      <c r="M1882">
        <v>549</v>
      </c>
      <c r="N1882">
        <v>31115.89</v>
      </c>
      <c r="P1882" s="10" t="s">
        <v>25</v>
      </c>
      <c r="Q1882" s="2">
        <v>306</v>
      </c>
      <c r="R1882" s="12">
        <v>6</v>
      </c>
      <c r="S1882" s="12">
        <v>28</v>
      </c>
      <c r="T1882" s="12">
        <v>19</v>
      </c>
      <c r="U1882" s="12">
        <v>454</v>
      </c>
      <c r="V1882" s="12">
        <v>41434.720000000001</v>
      </c>
    </row>
    <row r="1883" spans="1:22" x14ac:dyDescent="0.25">
      <c r="A1883" t="s">
        <v>84</v>
      </c>
      <c r="B1883" t="s">
        <v>184</v>
      </c>
      <c r="C1883">
        <v>2012</v>
      </c>
      <c r="D1883">
        <v>242</v>
      </c>
      <c r="E1883">
        <v>5</v>
      </c>
      <c r="F1883" t="s">
        <v>25</v>
      </c>
      <c r="G1883" t="s">
        <v>52</v>
      </c>
      <c r="H1883">
        <v>4</v>
      </c>
      <c r="I1883" t="s">
        <v>18</v>
      </c>
      <c r="J1883" t="s">
        <v>126</v>
      </c>
      <c r="K1883">
        <v>21</v>
      </c>
      <c r="L1883">
        <v>16</v>
      </c>
      <c r="M1883">
        <v>549</v>
      </c>
      <c r="N1883">
        <v>31094.54</v>
      </c>
      <c r="P1883" s="5">
        <v>2016</v>
      </c>
      <c r="Q1883" s="2">
        <v>467</v>
      </c>
      <c r="R1883" s="12">
        <v>5.8974358974358978</v>
      </c>
      <c r="S1883" s="12">
        <v>27.615384615384617</v>
      </c>
      <c r="T1883" s="12">
        <v>21.923076923076923</v>
      </c>
      <c r="U1883" s="12">
        <v>454</v>
      </c>
      <c r="V1883" s="12">
        <v>53998.283076923079</v>
      </c>
    </row>
    <row r="1884" spans="1:22" x14ac:dyDescent="0.25">
      <c r="A1884" t="s">
        <v>84</v>
      </c>
      <c r="B1884" t="s">
        <v>184</v>
      </c>
      <c r="C1884">
        <v>2012</v>
      </c>
      <c r="D1884">
        <v>185</v>
      </c>
      <c r="E1884">
        <v>4</v>
      </c>
      <c r="F1884" t="s">
        <v>25</v>
      </c>
      <c r="G1884" t="s">
        <v>17</v>
      </c>
      <c r="H1884">
        <v>2</v>
      </c>
      <c r="I1884" t="s">
        <v>18</v>
      </c>
      <c r="J1884" t="s">
        <v>144</v>
      </c>
      <c r="K1884">
        <v>25</v>
      </c>
      <c r="L1884">
        <v>18</v>
      </c>
      <c r="M1884">
        <v>549</v>
      </c>
      <c r="N1884">
        <v>21838.240000000002</v>
      </c>
      <c r="P1884" s="6" t="s">
        <v>18</v>
      </c>
      <c r="Q1884" s="2">
        <v>134</v>
      </c>
      <c r="R1884" s="12">
        <v>4</v>
      </c>
      <c r="S1884" s="12">
        <v>40</v>
      </c>
      <c r="T1884" s="12">
        <v>43</v>
      </c>
      <c r="U1884" s="12">
        <v>454</v>
      </c>
      <c r="V1884" s="12">
        <v>31915.74</v>
      </c>
    </row>
    <row r="1885" spans="1:22" x14ac:dyDescent="0.25">
      <c r="A1885" t="s">
        <v>84</v>
      </c>
      <c r="B1885" t="s">
        <v>184</v>
      </c>
      <c r="C1885">
        <v>2012</v>
      </c>
      <c r="D1885">
        <v>185</v>
      </c>
      <c r="E1885">
        <v>4</v>
      </c>
      <c r="F1885" t="s">
        <v>25</v>
      </c>
      <c r="G1885" t="s">
        <v>52</v>
      </c>
      <c r="H1885">
        <v>4</v>
      </c>
      <c r="I1885" t="s">
        <v>18</v>
      </c>
      <c r="J1885" t="s">
        <v>145</v>
      </c>
      <c r="K1885">
        <v>23</v>
      </c>
      <c r="L1885">
        <v>17</v>
      </c>
      <c r="M1885">
        <v>549</v>
      </c>
      <c r="N1885">
        <v>26087.39</v>
      </c>
      <c r="P1885" s="7" t="s">
        <v>32</v>
      </c>
      <c r="Q1885" s="2">
        <v>134</v>
      </c>
      <c r="R1885" s="12">
        <v>4</v>
      </c>
      <c r="S1885" s="12">
        <v>40</v>
      </c>
      <c r="T1885" s="12">
        <v>43</v>
      </c>
      <c r="U1885" s="12">
        <v>454</v>
      </c>
      <c r="V1885" s="12">
        <v>31915.74</v>
      </c>
    </row>
    <row r="1886" spans="1:22" x14ac:dyDescent="0.25">
      <c r="A1886" t="s">
        <v>84</v>
      </c>
      <c r="B1886" t="s">
        <v>184</v>
      </c>
      <c r="C1886">
        <v>2012</v>
      </c>
      <c r="D1886">
        <v>242</v>
      </c>
      <c r="E1886">
        <v>5</v>
      </c>
      <c r="F1886" t="s">
        <v>25</v>
      </c>
      <c r="G1886" t="s">
        <v>52</v>
      </c>
      <c r="H1886">
        <v>2</v>
      </c>
      <c r="I1886" t="s">
        <v>18</v>
      </c>
      <c r="J1886" t="s">
        <v>144</v>
      </c>
      <c r="K1886">
        <v>23</v>
      </c>
      <c r="L1886">
        <v>17</v>
      </c>
      <c r="M1886">
        <v>549</v>
      </c>
      <c r="N1886">
        <v>27016.22</v>
      </c>
      <c r="P1886" s="8" t="s">
        <v>242</v>
      </c>
      <c r="Q1886" s="2">
        <v>134</v>
      </c>
      <c r="R1886" s="12">
        <v>4</v>
      </c>
      <c r="S1886" s="12">
        <v>40</v>
      </c>
      <c r="T1886" s="12">
        <v>43</v>
      </c>
      <c r="U1886" s="12">
        <v>454</v>
      </c>
      <c r="V1886" s="12">
        <v>31915.74</v>
      </c>
    </row>
    <row r="1887" spans="1:22" x14ac:dyDescent="0.25">
      <c r="A1887" t="s">
        <v>84</v>
      </c>
      <c r="B1887" t="s">
        <v>184</v>
      </c>
      <c r="C1887">
        <v>2012</v>
      </c>
      <c r="D1887">
        <v>185</v>
      </c>
      <c r="E1887">
        <v>4</v>
      </c>
      <c r="F1887" t="s">
        <v>25</v>
      </c>
      <c r="G1887" t="s">
        <v>52</v>
      </c>
      <c r="H1887">
        <v>4</v>
      </c>
      <c r="I1887" t="s">
        <v>18</v>
      </c>
      <c r="J1887" t="s">
        <v>145</v>
      </c>
      <c r="K1887">
        <v>23</v>
      </c>
      <c r="L1887">
        <v>17</v>
      </c>
      <c r="M1887">
        <v>549</v>
      </c>
      <c r="N1887">
        <v>28276.01</v>
      </c>
      <c r="P1887" s="9" t="s">
        <v>28</v>
      </c>
      <c r="Q1887" s="2">
        <v>134</v>
      </c>
      <c r="R1887" s="12">
        <v>4</v>
      </c>
      <c r="S1887" s="12">
        <v>40</v>
      </c>
      <c r="T1887" s="12">
        <v>43</v>
      </c>
      <c r="U1887" s="12">
        <v>454</v>
      </c>
      <c r="V1887" s="12">
        <v>31915.74</v>
      </c>
    </row>
    <row r="1888" spans="1:22" x14ac:dyDescent="0.25">
      <c r="A1888" t="s">
        <v>84</v>
      </c>
      <c r="B1888" t="s">
        <v>184</v>
      </c>
      <c r="C1888">
        <v>2012</v>
      </c>
      <c r="D1888">
        <v>242</v>
      </c>
      <c r="E1888">
        <v>5</v>
      </c>
      <c r="F1888" t="s">
        <v>25</v>
      </c>
      <c r="G1888" t="s">
        <v>17</v>
      </c>
      <c r="H1888">
        <v>4</v>
      </c>
      <c r="I1888" t="s">
        <v>18</v>
      </c>
      <c r="J1888" t="s">
        <v>126</v>
      </c>
      <c r="K1888">
        <v>23</v>
      </c>
      <c r="L1888">
        <v>17</v>
      </c>
      <c r="M1888">
        <v>549</v>
      </c>
      <c r="N1888">
        <v>28260</v>
      </c>
      <c r="P1888" s="10" t="s">
        <v>25</v>
      </c>
      <c r="Q1888" s="2">
        <v>134</v>
      </c>
      <c r="R1888" s="12">
        <v>4</v>
      </c>
      <c r="S1888" s="12">
        <v>40</v>
      </c>
      <c r="T1888" s="12">
        <v>43</v>
      </c>
      <c r="U1888" s="12">
        <v>454</v>
      </c>
      <c r="V1888" s="12">
        <v>31915.74</v>
      </c>
    </row>
    <row r="1889" spans="1:22" x14ac:dyDescent="0.25">
      <c r="A1889" t="s">
        <v>84</v>
      </c>
      <c r="B1889" t="s">
        <v>184</v>
      </c>
      <c r="C1889">
        <v>2015</v>
      </c>
      <c r="D1889">
        <v>200</v>
      </c>
      <c r="E1889">
        <v>4</v>
      </c>
      <c r="F1889" t="s">
        <v>25</v>
      </c>
      <c r="G1889" t="s">
        <v>17</v>
      </c>
      <c r="H1889">
        <v>4</v>
      </c>
      <c r="I1889" t="s">
        <v>18</v>
      </c>
      <c r="J1889" t="s">
        <v>145</v>
      </c>
      <c r="K1889">
        <v>27</v>
      </c>
      <c r="L1889">
        <v>20</v>
      </c>
      <c r="M1889">
        <v>549</v>
      </c>
      <c r="N1889">
        <v>30746.39</v>
      </c>
      <c r="P1889" s="6" t="s">
        <v>36</v>
      </c>
      <c r="Q1889" s="2">
        <v>438</v>
      </c>
      <c r="R1889" s="12">
        <v>8</v>
      </c>
      <c r="S1889" s="12">
        <v>22.5</v>
      </c>
      <c r="T1889" s="12">
        <v>16</v>
      </c>
      <c r="U1889" s="12">
        <v>454</v>
      </c>
      <c r="V1889" s="12">
        <v>88245.733333333337</v>
      </c>
    </row>
    <row r="1890" spans="1:22" x14ac:dyDescent="0.25">
      <c r="A1890" t="s">
        <v>84</v>
      </c>
      <c r="B1890" t="s">
        <v>184</v>
      </c>
      <c r="C1890">
        <v>2015</v>
      </c>
      <c r="D1890">
        <v>200</v>
      </c>
      <c r="E1890">
        <v>4</v>
      </c>
      <c r="F1890" t="s">
        <v>25</v>
      </c>
      <c r="G1890" t="s">
        <v>52</v>
      </c>
      <c r="H1890">
        <v>4</v>
      </c>
      <c r="I1890" t="s">
        <v>18</v>
      </c>
      <c r="J1890" t="s">
        <v>145</v>
      </c>
      <c r="K1890">
        <v>25</v>
      </c>
      <c r="L1890">
        <v>19</v>
      </c>
      <c r="M1890">
        <v>549</v>
      </c>
      <c r="N1890">
        <v>28890.03</v>
      </c>
      <c r="P1890" s="7" t="s">
        <v>51</v>
      </c>
      <c r="Q1890" s="2">
        <v>383</v>
      </c>
      <c r="R1890" s="12">
        <v>8</v>
      </c>
      <c r="S1890" s="12">
        <v>18</v>
      </c>
      <c r="T1890" s="12">
        <v>13</v>
      </c>
      <c r="U1890" s="12">
        <v>454</v>
      </c>
      <c r="V1890" s="12">
        <v>90773.46</v>
      </c>
    </row>
    <row r="1891" spans="1:22" x14ac:dyDescent="0.25">
      <c r="A1891" t="s">
        <v>84</v>
      </c>
      <c r="B1891" t="s">
        <v>184</v>
      </c>
      <c r="C1891">
        <v>2015</v>
      </c>
      <c r="D1891">
        <v>305</v>
      </c>
      <c r="E1891">
        <v>6</v>
      </c>
      <c r="F1891" t="s">
        <v>25</v>
      </c>
      <c r="G1891" t="s">
        <v>52</v>
      </c>
      <c r="H1891">
        <v>4</v>
      </c>
      <c r="I1891" t="s">
        <v>18</v>
      </c>
      <c r="J1891" t="s">
        <v>126</v>
      </c>
      <c r="K1891">
        <v>24</v>
      </c>
      <c r="L1891">
        <v>17</v>
      </c>
      <c r="M1891">
        <v>549</v>
      </c>
      <c r="N1891">
        <v>38523.480000000003</v>
      </c>
      <c r="P1891" s="8" t="s">
        <v>483</v>
      </c>
      <c r="Q1891" s="2">
        <v>383</v>
      </c>
      <c r="R1891" s="12">
        <v>8</v>
      </c>
      <c r="S1891" s="12">
        <v>18</v>
      </c>
      <c r="T1891" s="12">
        <v>13</v>
      </c>
      <c r="U1891" s="12">
        <v>454</v>
      </c>
      <c r="V1891" s="12">
        <v>90773.46</v>
      </c>
    </row>
    <row r="1892" spans="1:22" x14ac:dyDescent="0.25">
      <c r="A1892" t="s">
        <v>84</v>
      </c>
      <c r="B1892" t="s">
        <v>184</v>
      </c>
      <c r="C1892">
        <v>2015</v>
      </c>
      <c r="D1892">
        <v>200</v>
      </c>
      <c r="E1892">
        <v>4</v>
      </c>
      <c r="F1892" t="s">
        <v>16</v>
      </c>
      <c r="G1892" t="s">
        <v>17</v>
      </c>
      <c r="H1892">
        <v>4</v>
      </c>
      <c r="I1892" t="s">
        <v>18</v>
      </c>
      <c r="J1892" t="s">
        <v>145</v>
      </c>
      <c r="K1892">
        <v>26</v>
      </c>
      <c r="L1892">
        <v>19</v>
      </c>
      <c r="M1892">
        <v>549</v>
      </c>
      <c r="N1892">
        <v>23424.35</v>
      </c>
      <c r="P1892" s="9" t="s">
        <v>52</v>
      </c>
      <c r="Q1892" s="2">
        <v>383</v>
      </c>
      <c r="R1892" s="12">
        <v>8</v>
      </c>
      <c r="S1892" s="12">
        <v>18</v>
      </c>
      <c r="T1892" s="12">
        <v>13</v>
      </c>
      <c r="U1892" s="12">
        <v>454</v>
      </c>
      <c r="V1892" s="12">
        <v>90773.46</v>
      </c>
    </row>
    <row r="1893" spans="1:22" x14ac:dyDescent="0.25">
      <c r="A1893" t="s">
        <v>84</v>
      </c>
      <c r="B1893" t="s">
        <v>184</v>
      </c>
      <c r="C1893">
        <v>2015</v>
      </c>
      <c r="D1893">
        <v>200</v>
      </c>
      <c r="E1893">
        <v>4</v>
      </c>
      <c r="F1893" t="s">
        <v>25</v>
      </c>
      <c r="G1893" t="s">
        <v>17</v>
      </c>
      <c r="H1893">
        <v>4</v>
      </c>
      <c r="I1893" t="s">
        <v>18</v>
      </c>
      <c r="J1893" t="s">
        <v>145</v>
      </c>
      <c r="K1893">
        <v>27</v>
      </c>
      <c r="L1893">
        <v>20</v>
      </c>
      <c r="M1893">
        <v>549</v>
      </c>
      <c r="N1893">
        <v>27504.21</v>
      </c>
      <c r="P1893" s="10" t="s">
        <v>25</v>
      </c>
      <c r="Q1893" s="2">
        <v>383</v>
      </c>
      <c r="R1893" s="12">
        <v>8</v>
      </c>
      <c r="S1893" s="12">
        <v>18</v>
      </c>
      <c r="T1893" s="12">
        <v>13</v>
      </c>
      <c r="U1893" s="12">
        <v>454</v>
      </c>
      <c r="V1893" s="12">
        <v>90773.46</v>
      </c>
    </row>
    <row r="1894" spans="1:22" x14ac:dyDescent="0.25">
      <c r="A1894" t="s">
        <v>84</v>
      </c>
      <c r="B1894" t="s">
        <v>184</v>
      </c>
      <c r="C1894">
        <v>2015</v>
      </c>
      <c r="D1894">
        <v>200</v>
      </c>
      <c r="E1894">
        <v>4</v>
      </c>
      <c r="F1894" t="s">
        <v>16</v>
      </c>
      <c r="G1894" t="s">
        <v>17</v>
      </c>
      <c r="H1894">
        <v>4</v>
      </c>
      <c r="I1894" t="s">
        <v>18</v>
      </c>
      <c r="J1894" t="s">
        <v>145</v>
      </c>
      <c r="K1894">
        <v>26</v>
      </c>
      <c r="L1894">
        <v>19</v>
      </c>
      <c r="M1894">
        <v>549</v>
      </c>
      <c r="N1894">
        <v>21712.76</v>
      </c>
      <c r="P1894" s="7" t="s">
        <v>30</v>
      </c>
      <c r="Q1894" s="2">
        <v>438</v>
      </c>
      <c r="R1894" s="12">
        <v>8</v>
      </c>
      <c r="S1894" s="12">
        <v>23.4</v>
      </c>
      <c r="T1894" s="12">
        <v>16.600000000000001</v>
      </c>
      <c r="U1894" s="12">
        <v>454</v>
      </c>
      <c r="V1894" s="12">
        <v>87740.187999999995</v>
      </c>
    </row>
    <row r="1895" spans="1:22" x14ac:dyDescent="0.25">
      <c r="A1895" t="s">
        <v>84</v>
      </c>
      <c r="B1895" t="s">
        <v>184</v>
      </c>
      <c r="C1895">
        <v>2015</v>
      </c>
      <c r="D1895">
        <v>305</v>
      </c>
      <c r="E1895">
        <v>6</v>
      </c>
      <c r="F1895" t="s">
        <v>25</v>
      </c>
      <c r="G1895" t="s">
        <v>17</v>
      </c>
      <c r="H1895">
        <v>4</v>
      </c>
      <c r="I1895" t="s">
        <v>18</v>
      </c>
      <c r="J1895" t="s">
        <v>126</v>
      </c>
      <c r="K1895">
        <v>26</v>
      </c>
      <c r="L1895">
        <v>18</v>
      </c>
      <c r="M1895">
        <v>549</v>
      </c>
      <c r="N1895">
        <v>27638.66</v>
      </c>
      <c r="P1895" s="8" t="s">
        <v>477</v>
      </c>
      <c r="Q1895" s="2">
        <v>386</v>
      </c>
      <c r="R1895" s="12">
        <v>8</v>
      </c>
      <c r="S1895" s="12">
        <v>23.5</v>
      </c>
      <c r="T1895" s="12">
        <v>16</v>
      </c>
      <c r="U1895" s="12">
        <v>454</v>
      </c>
      <c r="V1895" s="12">
        <v>78923.785000000003</v>
      </c>
    </row>
    <row r="1896" spans="1:22" x14ac:dyDescent="0.25">
      <c r="A1896" t="s">
        <v>84</v>
      </c>
      <c r="B1896" t="s">
        <v>184</v>
      </c>
      <c r="C1896">
        <v>2015</v>
      </c>
      <c r="D1896">
        <v>200</v>
      </c>
      <c r="E1896">
        <v>4</v>
      </c>
      <c r="F1896" t="s">
        <v>25</v>
      </c>
      <c r="G1896" t="s">
        <v>17</v>
      </c>
      <c r="H1896">
        <v>4</v>
      </c>
      <c r="I1896" t="s">
        <v>18</v>
      </c>
      <c r="J1896" t="s">
        <v>126</v>
      </c>
      <c r="K1896">
        <v>27</v>
      </c>
      <c r="L1896">
        <v>20</v>
      </c>
      <c r="M1896">
        <v>549</v>
      </c>
      <c r="N1896">
        <v>26066.69</v>
      </c>
      <c r="P1896" s="9" t="s">
        <v>26</v>
      </c>
      <c r="Q1896" s="2">
        <v>360</v>
      </c>
      <c r="R1896" s="12">
        <v>8</v>
      </c>
      <c r="S1896" s="12">
        <v>23</v>
      </c>
      <c r="T1896" s="12">
        <v>16</v>
      </c>
      <c r="U1896" s="12">
        <v>454</v>
      </c>
      <c r="V1896" s="12">
        <v>80565.53</v>
      </c>
    </row>
    <row r="1897" spans="1:22" x14ac:dyDescent="0.25">
      <c r="A1897" t="s">
        <v>84</v>
      </c>
      <c r="B1897" t="s">
        <v>184</v>
      </c>
      <c r="C1897">
        <v>2015</v>
      </c>
      <c r="D1897">
        <v>200</v>
      </c>
      <c r="E1897">
        <v>4</v>
      </c>
      <c r="F1897" t="s">
        <v>25</v>
      </c>
      <c r="G1897" t="s">
        <v>17</v>
      </c>
      <c r="H1897">
        <v>4</v>
      </c>
      <c r="I1897" t="s">
        <v>18</v>
      </c>
      <c r="J1897" t="s">
        <v>126</v>
      </c>
      <c r="K1897">
        <v>27</v>
      </c>
      <c r="L1897">
        <v>20</v>
      </c>
      <c r="M1897">
        <v>549</v>
      </c>
      <c r="N1897">
        <v>32732.03</v>
      </c>
      <c r="P1897" s="10" t="s">
        <v>25</v>
      </c>
      <c r="Q1897" s="2">
        <v>360</v>
      </c>
      <c r="R1897" s="12">
        <v>8</v>
      </c>
      <c r="S1897" s="12">
        <v>23</v>
      </c>
      <c r="T1897" s="12">
        <v>16</v>
      </c>
      <c r="U1897" s="12">
        <v>454</v>
      </c>
      <c r="V1897" s="12">
        <v>80565.53</v>
      </c>
    </row>
    <row r="1898" spans="1:22" x14ac:dyDescent="0.25">
      <c r="A1898" t="s">
        <v>84</v>
      </c>
      <c r="B1898" t="s">
        <v>184</v>
      </c>
      <c r="C1898">
        <v>2015</v>
      </c>
      <c r="D1898">
        <v>200</v>
      </c>
      <c r="E1898">
        <v>4</v>
      </c>
      <c r="F1898" t="s">
        <v>25</v>
      </c>
      <c r="G1898" t="s">
        <v>52</v>
      </c>
      <c r="H1898">
        <v>4</v>
      </c>
      <c r="I1898" t="s">
        <v>18</v>
      </c>
      <c r="J1898" t="s">
        <v>145</v>
      </c>
      <c r="K1898">
        <v>25</v>
      </c>
      <c r="L1898">
        <v>19</v>
      </c>
      <c r="M1898">
        <v>549</v>
      </c>
      <c r="N1898">
        <v>35012.42</v>
      </c>
      <c r="P1898" s="9" t="s">
        <v>17</v>
      </c>
      <c r="Q1898" s="2">
        <v>386</v>
      </c>
      <c r="R1898" s="12">
        <v>8</v>
      </c>
      <c r="S1898" s="12">
        <v>24</v>
      </c>
      <c r="T1898" s="12">
        <v>16</v>
      </c>
      <c r="U1898" s="12">
        <v>454</v>
      </c>
      <c r="V1898" s="12">
        <v>77282.039999999994</v>
      </c>
    </row>
    <row r="1899" spans="1:22" x14ac:dyDescent="0.25">
      <c r="A1899" t="s">
        <v>84</v>
      </c>
      <c r="B1899" t="s">
        <v>184</v>
      </c>
      <c r="C1899">
        <v>2015</v>
      </c>
      <c r="D1899">
        <v>305</v>
      </c>
      <c r="E1899">
        <v>6</v>
      </c>
      <c r="F1899" t="s">
        <v>25</v>
      </c>
      <c r="G1899" t="s">
        <v>52</v>
      </c>
      <c r="H1899">
        <v>4</v>
      </c>
      <c r="I1899" t="s">
        <v>18</v>
      </c>
      <c r="J1899" t="s">
        <v>126</v>
      </c>
      <c r="K1899">
        <v>24</v>
      </c>
      <c r="L1899">
        <v>17</v>
      </c>
      <c r="M1899">
        <v>549</v>
      </c>
      <c r="N1899">
        <v>38213.230000000003</v>
      </c>
      <c r="P1899" s="10" t="s">
        <v>25</v>
      </c>
      <c r="Q1899" s="2">
        <v>386</v>
      </c>
      <c r="R1899" s="12">
        <v>8</v>
      </c>
      <c r="S1899" s="12">
        <v>24</v>
      </c>
      <c r="T1899" s="12">
        <v>16</v>
      </c>
      <c r="U1899" s="12">
        <v>454</v>
      </c>
      <c r="V1899" s="12">
        <v>77282.039999999994</v>
      </c>
    </row>
    <row r="1900" spans="1:22" x14ac:dyDescent="0.25">
      <c r="A1900" t="s">
        <v>84</v>
      </c>
      <c r="B1900" t="s">
        <v>184</v>
      </c>
      <c r="C1900">
        <v>2015</v>
      </c>
      <c r="D1900">
        <v>200</v>
      </c>
      <c r="E1900">
        <v>4</v>
      </c>
      <c r="F1900" t="s">
        <v>25</v>
      </c>
      <c r="G1900" t="s">
        <v>17</v>
      </c>
      <c r="H1900">
        <v>4</v>
      </c>
      <c r="I1900" t="s">
        <v>18</v>
      </c>
      <c r="J1900" t="s">
        <v>126</v>
      </c>
      <c r="K1900">
        <v>27</v>
      </c>
      <c r="L1900">
        <v>20</v>
      </c>
      <c r="M1900">
        <v>549</v>
      </c>
      <c r="N1900">
        <v>29510.54</v>
      </c>
      <c r="P1900" s="8" t="s">
        <v>478</v>
      </c>
      <c r="Q1900" s="2">
        <v>438</v>
      </c>
      <c r="R1900" s="12">
        <v>8</v>
      </c>
      <c r="S1900" s="12">
        <v>23</v>
      </c>
      <c r="T1900" s="12">
        <v>19</v>
      </c>
      <c r="U1900" s="12">
        <v>454</v>
      </c>
      <c r="V1900" s="12">
        <v>123005.8</v>
      </c>
    </row>
    <row r="1901" spans="1:22" x14ac:dyDescent="0.25">
      <c r="A1901" t="s">
        <v>84</v>
      </c>
      <c r="B1901" t="s">
        <v>184</v>
      </c>
      <c r="C1901">
        <v>2015</v>
      </c>
      <c r="D1901">
        <v>305</v>
      </c>
      <c r="E1901">
        <v>6</v>
      </c>
      <c r="F1901" t="s">
        <v>25</v>
      </c>
      <c r="G1901" t="s">
        <v>52</v>
      </c>
      <c r="H1901">
        <v>4</v>
      </c>
      <c r="I1901" t="s">
        <v>18</v>
      </c>
      <c r="J1901" t="s">
        <v>126</v>
      </c>
      <c r="K1901">
        <v>24</v>
      </c>
      <c r="L1901">
        <v>17</v>
      </c>
      <c r="M1901">
        <v>549</v>
      </c>
      <c r="N1901">
        <v>35482.97</v>
      </c>
      <c r="P1901" s="9" t="s">
        <v>26</v>
      </c>
      <c r="Q1901" s="2">
        <v>438</v>
      </c>
      <c r="R1901" s="12">
        <v>8</v>
      </c>
      <c r="S1901" s="12">
        <v>23</v>
      </c>
      <c r="T1901" s="12">
        <v>19</v>
      </c>
      <c r="U1901" s="12">
        <v>454</v>
      </c>
      <c r="V1901" s="12">
        <v>123005.8</v>
      </c>
    </row>
    <row r="1902" spans="1:22" x14ac:dyDescent="0.25">
      <c r="A1902" t="s">
        <v>84</v>
      </c>
      <c r="B1902" t="s">
        <v>184</v>
      </c>
      <c r="C1902">
        <v>2015</v>
      </c>
      <c r="D1902">
        <v>305</v>
      </c>
      <c r="E1902">
        <v>6</v>
      </c>
      <c r="F1902" t="s">
        <v>25</v>
      </c>
      <c r="G1902" t="s">
        <v>17</v>
      </c>
      <c r="H1902">
        <v>4</v>
      </c>
      <c r="I1902" t="s">
        <v>18</v>
      </c>
      <c r="J1902" t="s">
        <v>126</v>
      </c>
      <c r="K1902">
        <v>26</v>
      </c>
      <c r="L1902">
        <v>18</v>
      </c>
      <c r="M1902">
        <v>549</v>
      </c>
      <c r="N1902">
        <v>34562.54</v>
      </c>
      <c r="P1902" s="10" t="s">
        <v>25</v>
      </c>
      <c r="Q1902" s="2">
        <v>438</v>
      </c>
      <c r="R1902" s="12">
        <v>8</v>
      </c>
      <c r="S1902" s="12">
        <v>23</v>
      </c>
      <c r="T1902" s="12">
        <v>19</v>
      </c>
      <c r="U1902" s="12">
        <v>454</v>
      </c>
      <c r="V1902" s="12">
        <v>123005.8</v>
      </c>
    </row>
    <row r="1903" spans="1:22" x14ac:dyDescent="0.25">
      <c r="A1903" t="s">
        <v>84</v>
      </c>
      <c r="B1903" t="s">
        <v>184</v>
      </c>
      <c r="C1903">
        <v>2015</v>
      </c>
      <c r="D1903">
        <v>200</v>
      </c>
      <c r="E1903">
        <v>4</v>
      </c>
      <c r="F1903" t="s">
        <v>25</v>
      </c>
      <c r="G1903" t="s">
        <v>52</v>
      </c>
      <c r="H1903">
        <v>4</v>
      </c>
      <c r="I1903" t="s">
        <v>18</v>
      </c>
      <c r="J1903" t="s">
        <v>145</v>
      </c>
      <c r="K1903">
        <v>25</v>
      </c>
      <c r="L1903">
        <v>19</v>
      </c>
      <c r="M1903">
        <v>549</v>
      </c>
      <c r="N1903">
        <v>32209.77</v>
      </c>
      <c r="P1903" s="6" t="s">
        <v>29</v>
      </c>
      <c r="Q1903" s="2">
        <v>467</v>
      </c>
      <c r="R1903" s="12">
        <v>5.5625</v>
      </c>
      <c r="S1903" s="12">
        <v>28.1875</v>
      </c>
      <c r="T1903" s="12">
        <v>22.375</v>
      </c>
      <c r="U1903" s="12">
        <v>454</v>
      </c>
      <c r="V1903" s="12">
        <v>48266.965624999997</v>
      </c>
    </row>
    <row r="1904" spans="1:22" x14ac:dyDescent="0.25">
      <c r="A1904" t="s">
        <v>84</v>
      </c>
      <c r="B1904" t="s">
        <v>184</v>
      </c>
      <c r="C1904">
        <v>2015</v>
      </c>
      <c r="D1904">
        <v>305</v>
      </c>
      <c r="E1904">
        <v>6</v>
      </c>
      <c r="F1904" t="s">
        <v>25</v>
      </c>
      <c r="G1904" t="s">
        <v>17</v>
      </c>
      <c r="H1904">
        <v>4</v>
      </c>
      <c r="I1904" t="s">
        <v>18</v>
      </c>
      <c r="J1904" t="s">
        <v>126</v>
      </c>
      <c r="K1904">
        <v>26</v>
      </c>
      <c r="L1904">
        <v>18</v>
      </c>
      <c r="M1904">
        <v>549</v>
      </c>
      <c r="N1904">
        <v>31082.5</v>
      </c>
      <c r="P1904" s="7" t="s">
        <v>51</v>
      </c>
      <c r="Q1904" s="2">
        <v>308</v>
      </c>
      <c r="R1904" s="12">
        <v>5.4285714285714288</v>
      </c>
      <c r="S1904" s="12">
        <v>27</v>
      </c>
      <c r="T1904" s="12">
        <v>23.928571428571427</v>
      </c>
      <c r="U1904" s="12">
        <v>454</v>
      </c>
      <c r="V1904" s="12">
        <v>46547.00357142857</v>
      </c>
    </row>
    <row r="1905" spans="1:22" x14ac:dyDescent="0.25">
      <c r="A1905" t="s">
        <v>84</v>
      </c>
      <c r="B1905" t="s">
        <v>184</v>
      </c>
      <c r="C1905">
        <v>2015</v>
      </c>
      <c r="D1905">
        <v>305</v>
      </c>
      <c r="E1905">
        <v>6</v>
      </c>
      <c r="F1905" t="s">
        <v>25</v>
      </c>
      <c r="G1905" t="s">
        <v>52</v>
      </c>
      <c r="H1905">
        <v>4</v>
      </c>
      <c r="I1905" t="s">
        <v>18</v>
      </c>
      <c r="J1905" t="s">
        <v>126</v>
      </c>
      <c r="K1905">
        <v>24</v>
      </c>
      <c r="L1905">
        <v>17</v>
      </c>
      <c r="M1905">
        <v>549</v>
      </c>
      <c r="N1905">
        <v>35172.71</v>
      </c>
      <c r="P1905" s="8" t="s">
        <v>417</v>
      </c>
      <c r="Q1905" s="2">
        <v>301</v>
      </c>
      <c r="R1905" s="12">
        <v>8</v>
      </c>
      <c r="S1905" s="12">
        <v>20</v>
      </c>
      <c r="T1905" s="12">
        <v>15</v>
      </c>
      <c r="U1905" s="12">
        <v>454</v>
      </c>
      <c r="V1905" s="12">
        <v>57670.455000000002</v>
      </c>
    </row>
    <row r="1906" spans="1:22" x14ac:dyDescent="0.25">
      <c r="A1906" t="s">
        <v>84</v>
      </c>
      <c r="B1906" t="s">
        <v>184</v>
      </c>
      <c r="C1906">
        <v>2016</v>
      </c>
      <c r="D1906">
        <v>305</v>
      </c>
      <c r="E1906">
        <v>6</v>
      </c>
      <c r="F1906" t="s">
        <v>25</v>
      </c>
      <c r="G1906" t="s">
        <v>17</v>
      </c>
      <c r="H1906">
        <v>4</v>
      </c>
      <c r="I1906" t="s">
        <v>18</v>
      </c>
      <c r="J1906" t="s">
        <v>126</v>
      </c>
      <c r="K1906">
        <v>26</v>
      </c>
      <c r="L1906">
        <v>18</v>
      </c>
      <c r="M1906">
        <v>549</v>
      </c>
      <c r="N1906">
        <v>35010.29</v>
      </c>
      <c r="P1906" s="9" t="s">
        <v>52</v>
      </c>
      <c r="Q1906" s="2">
        <v>301</v>
      </c>
      <c r="R1906" s="12">
        <v>8</v>
      </c>
      <c r="S1906" s="12">
        <v>20</v>
      </c>
      <c r="T1906" s="12">
        <v>15</v>
      </c>
      <c r="U1906" s="12">
        <v>454</v>
      </c>
      <c r="V1906" s="12">
        <v>57670.455000000002</v>
      </c>
    </row>
    <row r="1907" spans="1:22" x14ac:dyDescent="0.25">
      <c r="A1907" t="s">
        <v>84</v>
      </c>
      <c r="B1907" t="s">
        <v>184</v>
      </c>
      <c r="C1907">
        <v>2016</v>
      </c>
      <c r="D1907">
        <v>305</v>
      </c>
      <c r="E1907">
        <v>6</v>
      </c>
      <c r="F1907" t="s">
        <v>25</v>
      </c>
      <c r="G1907" t="s">
        <v>52</v>
      </c>
      <c r="H1907">
        <v>4</v>
      </c>
      <c r="I1907" t="s">
        <v>18</v>
      </c>
      <c r="J1907" t="s">
        <v>126</v>
      </c>
      <c r="K1907">
        <v>24</v>
      </c>
      <c r="L1907">
        <v>17</v>
      </c>
      <c r="M1907">
        <v>549</v>
      </c>
      <c r="N1907">
        <v>35766.050000000003</v>
      </c>
      <c r="P1907" s="10" t="s">
        <v>25</v>
      </c>
      <c r="Q1907" s="2">
        <v>301</v>
      </c>
      <c r="R1907" s="12">
        <v>8</v>
      </c>
      <c r="S1907" s="12">
        <v>20</v>
      </c>
      <c r="T1907" s="12">
        <v>15</v>
      </c>
      <c r="U1907" s="12">
        <v>454</v>
      </c>
      <c r="V1907" s="12">
        <v>57670.455000000002</v>
      </c>
    </row>
    <row r="1908" spans="1:22" x14ac:dyDescent="0.25">
      <c r="A1908" t="s">
        <v>84</v>
      </c>
      <c r="B1908" t="s">
        <v>184</v>
      </c>
      <c r="C1908">
        <v>2016</v>
      </c>
      <c r="D1908">
        <v>305</v>
      </c>
      <c r="E1908">
        <v>6</v>
      </c>
      <c r="F1908" t="s">
        <v>25</v>
      </c>
      <c r="G1908" t="s">
        <v>52</v>
      </c>
      <c r="H1908">
        <v>4</v>
      </c>
      <c r="I1908" t="s">
        <v>18</v>
      </c>
      <c r="J1908" t="s">
        <v>126</v>
      </c>
      <c r="K1908">
        <v>24</v>
      </c>
      <c r="L1908">
        <v>17</v>
      </c>
      <c r="M1908">
        <v>549</v>
      </c>
      <c r="N1908">
        <v>38921.879999999997</v>
      </c>
      <c r="P1908" s="8" t="s">
        <v>545</v>
      </c>
      <c r="Q1908" s="2">
        <v>235</v>
      </c>
      <c r="R1908" s="12">
        <v>4</v>
      </c>
      <c r="S1908" s="12">
        <v>27.75</v>
      </c>
      <c r="T1908" s="12">
        <v>22</v>
      </c>
      <c r="U1908" s="12">
        <v>454</v>
      </c>
      <c r="V1908" s="12">
        <v>37497.159999999996</v>
      </c>
    </row>
    <row r="1909" spans="1:22" x14ac:dyDescent="0.25">
      <c r="A1909" t="s">
        <v>84</v>
      </c>
      <c r="B1909" t="s">
        <v>184</v>
      </c>
      <c r="C1909">
        <v>2016</v>
      </c>
      <c r="D1909">
        <v>305</v>
      </c>
      <c r="E1909">
        <v>6</v>
      </c>
      <c r="F1909" t="s">
        <v>25</v>
      </c>
      <c r="G1909" t="s">
        <v>52</v>
      </c>
      <c r="H1909">
        <v>4</v>
      </c>
      <c r="I1909" t="s">
        <v>18</v>
      </c>
      <c r="J1909" t="s">
        <v>126</v>
      </c>
      <c r="K1909">
        <v>24</v>
      </c>
      <c r="L1909">
        <v>17</v>
      </c>
      <c r="M1909">
        <v>549</v>
      </c>
      <c r="N1909">
        <v>38615.49</v>
      </c>
      <c r="P1909" s="9" t="s">
        <v>26</v>
      </c>
      <c r="Q1909" s="2">
        <v>235</v>
      </c>
      <c r="R1909" s="12">
        <v>4</v>
      </c>
      <c r="S1909" s="12">
        <v>27.5</v>
      </c>
      <c r="T1909" s="12">
        <v>22</v>
      </c>
      <c r="U1909" s="12">
        <v>454</v>
      </c>
      <c r="V1909" s="12">
        <v>38212.07</v>
      </c>
    </row>
    <row r="1910" spans="1:22" x14ac:dyDescent="0.25">
      <c r="A1910" t="s">
        <v>84</v>
      </c>
      <c r="B1910" t="s">
        <v>184</v>
      </c>
      <c r="C1910">
        <v>2016</v>
      </c>
      <c r="D1910">
        <v>305</v>
      </c>
      <c r="E1910">
        <v>6</v>
      </c>
      <c r="F1910" t="s">
        <v>25</v>
      </c>
      <c r="G1910" t="s">
        <v>52</v>
      </c>
      <c r="H1910">
        <v>4</v>
      </c>
      <c r="I1910" t="s">
        <v>18</v>
      </c>
      <c r="J1910" t="s">
        <v>145</v>
      </c>
      <c r="K1910">
        <v>24</v>
      </c>
      <c r="L1910">
        <v>17</v>
      </c>
      <c r="M1910">
        <v>549</v>
      </c>
      <c r="N1910">
        <v>36424.79</v>
      </c>
      <c r="P1910" s="10" t="s">
        <v>25</v>
      </c>
      <c r="Q1910" s="2">
        <v>235</v>
      </c>
      <c r="R1910" s="12">
        <v>4</v>
      </c>
      <c r="S1910" s="12">
        <v>27.5</v>
      </c>
      <c r="T1910" s="12">
        <v>22</v>
      </c>
      <c r="U1910" s="12">
        <v>454</v>
      </c>
      <c r="V1910" s="12">
        <v>38212.07</v>
      </c>
    </row>
    <row r="1911" spans="1:22" x14ac:dyDescent="0.25">
      <c r="A1911" t="s">
        <v>84</v>
      </c>
      <c r="B1911" t="s">
        <v>184</v>
      </c>
      <c r="C1911">
        <v>2016</v>
      </c>
      <c r="D1911">
        <v>305</v>
      </c>
      <c r="E1911">
        <v>6</v>
      </c>
      <c r="F1911" t="s">
        <v>25</v>
      </c>
      <c r="G1911" t="s">
        <v>17</v>
      </c>
      <c r="H1911">
        <v>4</v>
      </c>
      <c r="I1911" t="s">
        <v>18</v>
      </c>
      <c r="J1911" t="s">
        <v>145</v>
      </c>
      <c r="K1911">
        <v>26</v>
      </c>
      <c r="L1911">
        <v>18</v>
      </c>
      <c r="M1911">
        <v>549</v>
      </c>
      <c r="N1911">
        <v>32211.91</v>
      </c>
      <c r="P1911" s="9" t="s">
        <v>28</v>
      </c>
      <c r="Q1911" s="2">
        <v>235</v>
      </c>
      <c r="R1911" s="12">
        <v>4</v>
      </c>
      <c r="S1911" s="12">
        <v>28</v>
      </c>
      <c r="T1911" s="12">
        <v>22</v>
      </c>
      <c r="U1911" s="12">
        <v>454</v>
      </c>
      <c r="V1911" s="12">
        <v>36782.25</v>
      </c>
    </row>
    <row r="1912" spans="1:22" x14ac:dyDescent="0.25">
      <c r="A1912" t="s">
        <v>84</v>
      </c>
      <c r="B1912" t="s">
        <v>184</v>
      </c>
      <c r="C1912">
        <v>2016</v>
      </c>
      <c r="D1912">
        <v>200</v>
      </c>
      <c r="E1912">
        <v>4</v>
      </c>
      <c r="F1912" t="s">
        <v>16</v>
      </c>
      <c r="G1912" t="s">
        <v>17</v>
      </c>
      <c r="H1912">
        <v>4</v>
      </c>
      <c r="I1912" t="s">
        <v>18</v>
      </c>
      <c r="J1912" t="s">
        <v>145</v>
      </c>
      <c r="K1912">
        <v>26</v>
      </c>
      <c r="L1912">
        <v>19</v>
      </c>
      <c r="M1912">
        <v>549</v>
      </c>
      <c r="N1912">
        <v>21401.42</v>
      </c>
      <c r="P1912" s="10" t="s">
        <v>25</v>
      </c>
      <c r="Q1912" s="2">
        <v>235</v>
      </c>
      <c r="R1912" s="12">
        <v>4</v>
      </c>
      <c r="S1912" s="12">
        <v>28</v>
      </c>
      <c r="T1912" s="12">
        <v>22</v>
      </c>
      <c r="U1912" s="12">
        <v>454</v>
      </c>
      <c r="V1912" s="12">
        <v>36782.25</v>
      </c>
    </row>
    <row r="1913" spans="1:22" x14ac:dyDescent="0.25">
      <c r="A1913" t="s">
        <v>84</v>
      </c>
      <c r="B1913" t="s">
        <v>184</v>
      </c>
      <c r="C1913">
        <v>2016</v>
      </c>
      <c r="D1913">
        <v>200</v>
      </c>
      <c r="E1913">
        <v>4</v>
      </c>
      <c r="F1913" t="s">
        <v>25</v>
      </c>
      <c r="G1913" t="s">
        <v>52</v>
      </c>
      <c r="H1913">
        <v>4</v>
      </c>
      <c r="I1913" t="s">
        <v>18</v>
      </c>
      <c r="J1913" t="s">
        <v>145</v>
      </c>
      <c r="K1913">
        <v>25</v>
      </c>
      <c r="L1913">
        <v>19</v>
      </c>
      <c r="M1913">
        <v>549</v>
      </c>
      <c r="N1913">
        <v>29204.17</v>
      </c>
      <c r="P1913" s="8" t="s">
        <v>546</v>
      </c>
      <c r="Q1913" s="2">
        <v>194</v>
      </c>
      <c r="R1913" s="12">
        <v>4</v>
      </c>
      <c r="S1913" s="12">
        <v>30.5</v>
      </c>
      <c r="T1913" s="12">
        <v>34</v>
      </c>
      <c r="U1913" s="12">
        <v>454</v>
      </c>
      <c r="V1913" s="12">
        <v>41378.115000000005</v>
      </c>
    </row>
    <row r="1914" spans="1:22" x14ac:dyDescent="0.25">
      <c r="A1914" t="s">
        <v>84</v>
      </c>
      <c r="B1914" t="s">
        <v>184</v>
      </c>
      <c r="C1914">
        <v>2016</v>
      </c>
      <c r="D1914">
        <v>305</v>
      </c>
      <c r="E1914">
        <v>6</v>
      </c>
      <c r="F1914" t="s">
        <v>25</v>
      </c>
      <c r="G1914" t="s">
        <v>17</v>
      </c>
      <c r="H1914">
        <v>4</v>
      </c>
      <c r="I1914" t="s">
        <v>18</v>
      </c>
      <c r="J1914" t="s">
        <v>126</v>
      </c>
      <c r="K1914">
        <v>26</v>
      </c>
      <c r="L1914">
        <v>18</v>
      </c>
      <c r="M1914">
        <v>549</v>
      </c>
      <c r="N1914">
        <v>27968.400000000001</v>
      </c>
      <c r="P1914" s="9" t="s">
        <v>26</v>
      </c>
      <c r="Q1914" s="2">
        <v>194</v>
      </c>
      <c r="R1914" s="12">
        <v>4</v>
      </c>
      <c r="S1914" s="12">
        <v>30</v>
      </c>
      <c r="T1914" s="12">
        <v>33</v>
      </c>
      <c r="U1914" s="12">
        <v>454</v>
      </c>
      <c r="V1914" s="12">
        <v>42190.05</v>
      </c>
    </row>
    <row r="1915" spans="1:22" x14ac:dyDescent="0.25">
      <c r="A1915" t="s">
        <v>84</v>
      </c>
      <c r="B1915" t="s">
        <v>184</v>
      </c>
      <c r="C1915">
        <v>2016</v>
      </c>
      <c r="D1915">
        <v>200</v>
      </c>
      <c r="E1915">
        <v>4</v>
      </c>
      <c r="F1915" t="s">
        <v>25</v>
      </c>
      <c r="G1915" t="s">
        <v>17</v>
      </c>
      <c r="H1915">
        <v>4</v>
      </c>
      <c r="I1915" t="s">
        <v>18</v>
      </c>
      <c r="J1915" t="s">
        <v>126</v>
      </c>
      <c r="K1915">
        <v>27</v>
      </c>
      <c r="L1915">
        <v>20</v>
      </c>
      <c r="M1915">
        <v>549</v>
      </c>
      <c r="N1915">
        <v>29868.02</v>
      </c>
      <c r="P1915" s="10" t="s">
        <v>25</v>
      </c>
      <c r="Q1915" s="2">
        <v>194</v>
      </c>
      <c r="R1915" s="12">
        <v>4</v>
      </c>
      <c r="S1915" s="12">
        <v>30</v>
      </c>
      <c r="T1915" s="12">
        <v>33</v>
      </c>
      <c r="U1915" s="12">
        <v>454</v>
      </c>
      <c r="V1915" s="12">
        <v>42190.05</v>
      </c>
    </row>
    <row r="1916" spans="1:22" x14ac:dyDescent="0.25">
      <c r="A1916" t="s">
        <v>84</v>
      </c>
      <c r="B1916" t="s">
        <v>184</v>
      </c>
      <c r="C1916">
        <v>2016</v>
      </c>
      <c r="D1916">
        <v>200</v>
      </c>
      <c r="E1916">
        <v>4</v>
      </c>
      <c r="F1916" t="s">
        <v>25</v>
      </c>
      <c r="G1916" t="s">
        <v>17</v>
      </c>
      <c r="H1916">
        <v>4</v>
      </c>
      <c r="I1916" t="s">
        <v>18</v>
      </c>
      <c r="J1916" t="s">
        <v>126</v>
      </c>
      <c r="K1916">
        <v>27</v>
      </c>
      <c r="L1916">
        <v>20</v>
      </c>
      <c r="M1916">
        <v>549</v>
      </c>
      <c r="N1916">
        <v>26416.02</v>
      </c>
      <c r="P1916" s="9" t="s">
        <v>28</v>
      </c>
      <c r="Q1916" s="2">
        <v>194</v>
      </c>
      <c r="R1916" s="12">
        <v>4</v>
      </c>
      <c r="S1916" s="12">
        <v>31</v>
      </c>
      <c r="T1916" s="12">
        <v>35</v>
      </c>
      <c r="U1916" s="12">
        <v>454</v>
      </c>
      <c r="V1916" s="12">
        <v>40566.18</v>
      </c>
    </row>
    <row r="1917" spans="1:22" x14ac:dyDescent="0.25">
      <c r="A1917" t="s">
        <v>84</v>
      </c>
      <c r="B1917" t="s">
        <v>184</v>
      </c>
      <c r="C1917">
        <v>2016</v>
      </c>
      <c r="D1917">
        <v>200</v>
      </c>
      <c r="E1917">
        <v>4</v>
      </c>
      <c r="F1917" t="s">
        <v>16</v>
      </c>
      <c r="G1917" t="s">
        <v>17</v>
      </c>
      <c r="H1917">
        <v>4</v>
      </c>
      <c r="I1917" t="s">
        <v>18</v>
      </c>
      <c r="J1917" t="s">
        <v>145</v>
      </c>
      <c r="K1917">
        <v>26</v>
      </c>
      <c r="L1917">
        <v>19</v>
      </c>
      <c r="M1917">
        <v>549</v>
      </c>
      <c r="N1917">
        <v>23806.59</v>
      </c>
      <c r="P1917" s="10" t="s">
        <v>25</v>
      </c>
      <c r="Q1917" s="2">
        <v>194</v>
      </c>
      <c r="R1917" s="12">
        <v>4</v>
      </c>
      <c r="S1917" s="12">
        <v>31</v>
      </c>
      <c r="T1917" s="12">
        <v>35</v>
      </c>
      <c r="U1917" s="12">
        <v>454</v>
      </c>
      <c r="V1917" s="12">
        <v>40566.18</v>
      </c>
    </row>
    <row r="1918" spans="1:22" x14ac:dyDescent="0.25">
      <c r="A1918" t="s">
        <v>84</v>
      </c>
      <c r="B1918" t="s">
        <v>184</v>
      </c>
      <c r="C1918">
        <v>2016</v>
      </c>
      <c r="D1918">
        <v>305</v>
      </c>
      <c r="E1918">
        <v>6</v>
      </c>
      <c r="F1918" t="s">
        <v>25</v>
      </c>
      <c r="G1918" t="s">
        <v>17</v>
      </c>
      <c r="H1918">
        <v>4</v>
      </c>
      <c r="I1918" t="s">
        <v>18</v>
      </c>
      <c r="J1918" t="s">
        <v>126</v>
      </c>
      <c r="K1918">
        <v>26</v>
      </c>
      <c r="L1918">
        <v>18</v>
      </c>
      <c r="M1918">
        <v>549</v>
      </c>
      <c r="N1918">
        <v>31420.400000000001</v>
      </c>
      <c r="P1918" s="8" t="s">
        <v>635</v>
      </c>
      <c r="Q1918" s="2">
        <v>295</v>
      </c>
      <c r="R1918" s="12">
        <v>6</v>
      </c>
      <c r="S1918" s="12">
        <v>26.666666666666668</v>
      </c>
      <c r="T1918" s="12">
        <v>19.333333333333332</v>
      </c>
      <c r="U1918" s="12">
        <v>454</v>
      </c>
      <c r="V1918" s="12">
        <v>45728.866666666669</v>
      </c>
    </row>
    <row r="1919" spans="1:22" x14ac:dyDescent="0.25">
      <c r="A1919" t="s">
        <v>84</v>
      </c>
      <c r="B1919" t="s">
        <v>184</v>
      </c>
      <c r="C1919">
        <v>2016</v>
      </c>
      <c r="D1919">
        <v>200</v>
      </c>
      <c r="E1919">
        <v>4</v>
      </c>
      <c r="F1919" t="s">
        <v>25</v>
      </c>
      <c r="G1919" t="s">
        <v>52</v>
      </c>
      <c r="H1919">
        <v>4</v>
      </c>
      <c r="I1919" t="s">
        <v>18</v>
      </c>
      <c r="J1919" t="s">
        <v>145</v>
      </c>
      <c r="K1919">
        <v>25</v>
      </c>
      <c r="L1919">
        <v>19</v>
      </c>
      <c r="M1919">
        <v>549</v>
      </c>
      <c r="N1919">
        <v>32533.62</v>
      </c>
      <c r="P1919" s="9" t="s">
        <v>26</v>
      </c>
      <c r="Q1919" s="2">
        <v>295</v>
      </c>
      <c r="R1919" s="12">
        <v>6</v>
      </c>
      <c r="S1919" s="12">
        <v>26</v>
      </c>
      <c r="T1919" s="12">
        <v>19</v>
      </c>
      <c r="U1919" s="12">
        <v>454</v>
      </c>
      <c r="V1919" s="12">
        <v>47196.990000000005</v>
      </c>
    </row>
    <row r="1920" spans="1:22" x14ac:dyDescent="0.25">
      <c r="A1920" t="s">
        <v>84</v>
      </c>
      <c r="B1920" t="s">
        <v>184</v>
      </c>
      <c r="C1920">
        <v>2016</v>
      </c>
      <c r="D1920">
        <v>305</v>
      </c>
      <c r="E1920">
        <v>6</v>
      </c>
      <c r="F1920" t="s">
        <v>25</v>
      </c>
      <c r="G1920" t="s">
        <v>17</v>
      </c>
      <c r="H1920">
        <v>4</v>
      </c>
      <c r="I1920" t="s">
        <v>18</v>
      </c>
      <c r="J1920" t="s">
        <v>126</v>
      </c>
      <c r="K1920">
        <v>26</v>
      </c>
      <c r="L1920">
        <v>18</v>
      </c>
      <c r="M1920">
        <v>549</v>
      </c>
      <c r="N1920">
        <v>34172.82</v>
      </c>
      <c r="P1920" s="10" t="s">
        <v>25</v>
      </c>
      <c r="Q1920" s="2">
        <v>295</v>
      </c>
      <c r="R1920" s="12">
        <v>6</v>
      </c>
      <c r="S1920" s="12">
        <v>26</v>
      </c>
      <c r="T1920" s="12">
        <v>19</v>
      </c>
      <c r="U1920" s="12">
        <v>454</v>
      </c>
      <c r="V1920" s="12">
        <v>47196.990000000005</v>
      </c>
    </row>
    <row r="1921" spans="1:22" x14ac:dyDescent="0.25">
      <c r="A1921" t="s">
        <v>84</v>
      </c>
      <c r="B1921" t="s">
        <v>184</v>
      </c>
      <c r="C1921">
        <v>2016</v>
      </c>
      <c r="D1921">
        <v>305</v>
      </c>
      <c r="E1921">
        <v>6</v>
      </c>
      <c r="F1921" t="s">
        <v>25</v>
      </c>
      <c r="G1921" t="s">
        <v>52</v>
      </c>
      <c r="H1921">
        <v>4</v>
      </c>
      <c r="I1921" t="s">
        <v>18</v>
      </c>
      <c r="J1921" t="s">
        <v>126</v>
      </c>
      <c r="K1921">
        <v>24</v>
      </c>
      <c r="L1921">
        <v>17</v>
      </c>
      <c r="M1921">
        <v>549</v>
      </c>
      <c r="N1921">
        <v>35459.660000000003</v>
      </c>
      <c r="P1921" s="9" t="s">
        <v>28</v>
      </c>
      <c r="Q1921" s="2">
        <v>295</v>
      </c>
      <c r="R1921" s="12">
        <v>6</v>
      </c>
      <c r="S1921" s="12">
        <v>28</v>
      </c>
      <c r="T1921" s="12">
        <v>20</v>
      </c>
      <c r="U1921" s="12">
        <v>454</v>
      </c>
      <c r="V1921" s="12">
        <v>42792.62</v>
      </c>
    </row>
    <row r="1922" spans="1:22" x14ac:dyDescent="0.25">
      <c r="A1922" t="s">
        <v>84</v>
      </c>
      <c r="B1922" t="s">
        <v>184</v>
      </c>
      <c r="C1922">
        <v>2016</v>
      </c>
      <c r="D1922">
        <v>200</v>
      </c>
      <c r="E1922">
        <v>4</v>
      </c>
      <c r="F1922" t="s">
        <v>25</v>
      </c>
      <c r="G1922" t="s">
        <v>17</v>
      </c>
      <c r="H1922">
        <v>4</v>
      </c>
      <c r="I1922" t="s">
        <v>18</v>
      </c>
      <c r="J1922" t="s">
        <v>145</v>
      </c>
      <c r="K1922">
        <v>27</v>
      </c>
      <c r="L1922">
        <v>20</v>
      </c>
      <c r="M1922">
        <v>549</v>
      </c>
      <c r="N1922">
        <v>27886.69</v>
      </c>
      <c r="P1922" s="10" t="s">
        <v>25</v>
      </c>
      <c r="Q1922" s="2">
        <v>295</v>
      </c>
      <c r="R1922" s="12">
        <v>6</v>
      </c>
      <c r="S1922" s="12">
        <v>28</v>
      </c>
      <c r="T1922" s="12">
        <v>20</v>
      </c>
      <c r="U1922" s="12">
        <v>454</v>
      </c>
      <c r="V1922" s="12">
        <v>42792.62</v>
      </c>
    </row>
    <row r="1923" spans="1:22" x14ac:dyDescent="0.25">
      <c r="A1923" t="s">
        <v>116</v>
      </c>
      <c r="B1923" t="s">
        <v>185</v>
      </c>
      <c r="C1923">
        <v>2013</v>
      </c>
      <c r="D1923">
        <v>180</v>
      </c>
      <c r="E1923">
        <v>4</v>
      </c>
      <c r="F1923" t="s">
        <v>25</v>
      </c>
      <c r="G1923" t="s">
        <v>28</v>
      </c>
      <c r="H1923">
        <v>4</v>
      </c>
      <c r="I1923" t="s">
        <v>29</v>
      </c>
      <c r="J1923" t="s">
        <v>51</v>
      </c>
      <c r="K1923">
        <v>28</v>
      </c>
      <c r="L1923">
        <v>20</v>
      </c>
      <c r="M1923">
        <v>1385</v>
      </c>
      <c r="N1923">
        <v>25416.17</v>
      </c>
      <c r="P1923" s="8" t="s">
        <v>637</v>
      </c>
      <c r="Q1923" s="2">
        <v>308</v>
      </c>
      <c r="R1923" s="12">
        <v>6</v>
      </c>
      <c r="S1923" s="12">
        <v>28.666666666666668</v>
      </c>
      <c r="T1923" s="12">
        <v>30.333333333333332</v>
      </c>
      <c r="U1923" s="12">
        <v>454</v>
      </c>
      <c r="V1923" s="12">
        <v>55461.890000000007</v>
      </c>
    </row>
    <row r="1924" spans="1:22" x14ac:dyDescent="0.25">
      <c r="A1924" t="s">
        <v>116</v>
      </c>
      <c r="B1924" t="s">
        <v>185</v>
      </c>
      <c r="C1924">
        <v>2013</v>
      </c>
      <c r="D1924">
        <v>180</v>
      </c>
      <c r="E1924">
        <v>4</v>
      </c>
      <c r="F1924" t="s">
        <v>25</v>
      </c>
      <c r="G1924" t="s">
        <v>28</v>
      </c>
      <c r="H1924">
        <v>4</v>
      </c>
      <c r="I1924" t="s">
        <v>29</v>
      </c>
      <c r="J1924" t="s">
        <v>51</v>
      </c>
      <c r="K1924">
        <v>28</v>
      </c>
      <c r="L1924">
        <v>20</v>
      </c>
      <c r="M1924">
        <v>1385</v>
      </c>
      <c r="N1924">
        <v>31161.24</v>
      </c>
      <c r="P1924" s="9" t="s">
        <v>26</v>
      </c>
      <c r="Q1924" s="2">
        <v>308</v>
      </c>
      <c r="R1924" s="12">
        <v>6</v>
      </c>
      <c r="S1924" s="12">
        <v>28</v>
      </c>
      <c r="T1924" s="12">
        <v>30</v>
      </c>
      <c r="U1924" s="12">
        <v>454</v>
      </c>
      <c r="V1924" s="12">
        <v>56518.94</v>
      </c>
    </row>
    <row r="1925" spans="1:22" x14ac:dyDescent="0.25">
      <c r="A1925" t="s">
        <v>116</v>
      </c>
      <c r="B1925" t="s">
        <v>185</v>
      </c>
      <c r="C1925">
        <v>2013</v>
      </c>
      <c r="D1925">
        <v>180</v>
      </c>
      <c r="E1925">
        <v>4</v>
      </c>
      <c r="F1925" t="s">
        <v>25</v>
      </c>
      <c r="G1925" t="s">
        <v>28</v>
      </c>
      <c r="H1925">
        <v>4</v>
      </c>
      <c r="I1925" t="s">
        <v>29</v>
      </c>
      <c r="J1925" t="s">
        <v>51</v>
      </c>
      <c r="K1925">
        <v>28</v>
      </c>
      <c r="L1925">
        <v>20</v>
      </c>
      <c r="M1925">
        <v>1385</v>
      </c>
      <c r="N1925">
        <v>27115.49</v>
      </c>
      <c r="P1925" s="10" t="s">
        <v>25</v>
      </c>
      <c r="Q1925" s="2">
        <v>308</v>
      </c>
      <c r="R1925" s="12">
        <v>6</v>
      </c>
      <c r="S1925" s="12">
        <v>28</v>
      </c>
      <c r="T1925" s="12">
        <v>30</v>
      </c>
      <c r="U1925" s="12">
        <v>454</v>
      </c>
      <c r="V1925" s="12">
        <v>56518.94</v>
      </c>
    </row>
    <row r="1926" spans="1:22" x14ac:dyDescent="0.25">
      <c r="A1926" t="s">
        <v>116</v>
      </c>
      <c r="B1926" t="s">
        <v>185</v>
      </c>
      <c r="C1926">
        <v>2013</v>
      </c>
      <c r="D1926">
        <v>180</v>
      </c>
      <c r="E1926">
        <v>4</v>
      </c>
      <c r="F1926" t="s">
        <v>25</v>
      </c>
      <c r="G1926" t="s">
        <v>28</v>
      </c>
      <c r="H1926">
        <v>4</v>
      </c>
      <c r="I1926" t="s">
        <v>29</v>
      </c>
      <c r="J1926" t="s">
        <v>51</v>
      </c>
      <c r="K1926">
        <v>28</v>
      </c>
      <c r="L1926">
        <v>20</v>
      </c>
      <c r="M1926">
        <v>1385</v>
      </c>
      <c r="N1926">
        <v>26242.15</v>
      </c>
      <c r="P1926" s="9" t="s">
        <v>28</v>
      </c>
      <c r="Q1926" s="2">
        <v>308</v>
      </c>
      <c r="R1926" s="12">
        <v>6</v>
      </c>
      <c r="S1926" s="12">
        <v>30</v>
      </c>
      <c r="T1926" s="12">
        <v>31</v>
      </c>
      <c r="U1926" s="12">
        <v>454</v>
      </c>
      <c r="V1926" s="12">
        <v>53347.79</v>
      </c>
    </row>
    <row r="1927" spans="1:22" x14ac:dyDescent="0.25">
      <c r="A1927" t="s">
        <v>116</v>
      </c>
      <c r="B1927" t="s">
        <v>185</v>
      </c>
      <c r="C1927">
        <v>2014</v>
      </c>
      <c r="D1927">
        <v>180</v>
      </c>
      <c r="E1927">
        <v>4</v>
      </c>
      <c r="F1927" t="s">
        <v>25</v>
      </c>
      <c r="G1927" t="s">
        <v>28</v>
      </c>
      <c r="H1927">
        <v>4</v>
      </c>
      <c r="I1927" t="s">
        <v>29</v>
      </c>
      <c r="J1927" t="s">
        <v>51</v>
      </c>
      <c r="K1927">
        <v>28</v>
      </c>
      <c r="L1927">
        <v>20</v>
      </c>
      <c r="M1927">
        <v>1385</v>
      </c>
      <c r="N1927">
        <v>26035.51</v>
      </c>
      <c r="P1927" s="10" t="s">
        <v>25</v>
      </c>
      <c r="Q1927" s="2">
        <v>308</v>
      </c>
      <c r="R1927" s="12">
        <v>6</v>
      </c>
      <c r="S1927" s="12">
        <v>30</v>
      </c>
      <c r="T1927" s="12">
        <v>31</v>
      </c>
      <c r="U1927" s="12">
        <v>454</v>
      </c>
      <c r="V1927" s="12">
        <v>53347.79</v>
      </c>
    </row>
    <row r="1928" spans="1:22" x14ac:dyDescent="0.25">
      <c r="A1928" t="s">
        <v>116</v>
      </c>
      <c r="B1928" t="s">
        <v>185</v>
      </c>
      <c r="C1928">
        <v>2014</v>
      </c>
      <c r="D1928">
        <v>180</v>
      </c>
      <c r="E1928">
        <v>4</v>
      </c>
      <c r="F1928" t="s">
        <v>25</v>
      </c>
      <c r="G1928" t="s">
        <v>28</v>
      </c>
      <c r="H1928">
        <v>4</v>
      </c>
      <c r="I1928" t="s">
        <v>29</v>
      </c>
      <c r="J1928" t="s">
        <v>51</v>
      </c>
      <c r="K1928">
        <v>28</v>
      </c>
      <c r="L1928">
        <v>20</v>
      </c>
      <c r="M1928">
        <v>1385</v>
      </c>
      <c r="N1928">
        <v>25222.71</v>
      </c>
      <c r="P1928" s="7" t="s">
        <v>19</v>
      </c>
      <c r="Q1928" s="2">
        <v>467</v>
      </c>
      <c r="R1928" s="12">
        <v>6</v>
      </c>
      <c r="S1928" s="12">
        <v>27.4</v>
      </c>
      <c r="T1928" s="12">
        <v>19</v>
      </c>
      <c r="U1928" s="12">
        <v>454</v>
      </c>
      <c r="V1928" s="12">
        <v>47634.62</v>
      </c>
    </row>
    <row r="1929" spans="1:22" x14ac:dyDescent="0.25">
      <c r="A1929" t="s">
        <v>116</v>
      </c>
      <c r="B1929" t="s">
        <v>185</v>
      </c>
      <c r="C1929">
        <v>2014</v>
      </c>
      <c r="D1929">
        <v>180</v>
      </c>
      <c r="E1929">
        <v>4</v>
      </c>
      <c r="F1929" t="s">
        <v>25</v>
      </c>
      <c r="G1929" t="s">
        <v>28</v>
      </c>
      <c r="H1929">
        <v>4</v>
      </c>
      <c r="I1929" t="s">
        <v>29</v>
      </c>
      <c r="J1929" t="s">
        <v>51</v>
      </c>
      <c r="K1929">
        <v>28</v>
      </c>
      <c r="L1929">
        <v>20</v>
      </c>
      <c r="M1929">
        <v>1385</v>
      </c>
      <c r="N1929">
        <v>26894.9</v>
      </c>
      <c r="P1929" s="8" t="s">
        <v>611</v>
      </c>
      <c r="Q1929" s="2">
        <v>241</v>
      </c>
      <c r="R1929" s="12">
        <v>4</v>
      </c>
      <c r="S1929" s="12">
        <v>32</v>
      </c>
      <c r="T1929" s="12">
        <v>22</v>
      </c>
      <c r="U1929" s="12">
        <v>454</v>
      </c>
      <c r="V1929" s="12">
        <v>40847.040000000001</v>
      </c>
    </row>
    <row r="1930" spans="1:22" x14ac:dyDescent="0.25">
      <c r="A1930" t="s">
        <v>116</v>
      </c>
      <c r="B1930" t="s">
        <v>185</v>
      </c>
      <c r="C1930">
        <v>2014</v>
      </c>
      <c r="D1930">
        <v>180</v>
      </c>
      <c r="E1930">
        <v>4</v>
      </c>
      <c r="F1930" t="s">
        <v>25</v>
      </c>
      <c r="G1930" t="s">
        <v>28</v>
      </c>
      <c r="H1930">
        <v>4</v>
      </c>
      <c r="I1930" t="s">
        <v>29</v>
      </c>
      <c r="J1930" t="s">
        <v>51</v>
      </c>
      <c r="K1930">
        <v>28</v>
      </c>
      <c r="L1930">
        <v>20</v>
      </c>
      <c r="M1930">
        <v>1385</v>
      </c>
      <c r="N1930">
        <v>30539.56</v>
      </c>
      <c r="P1930" s="9" t="s">
        <v>17</v>
      </c>
      <c r="Q1930" s="2">
        <v>241</v>
      </c>
      <c r="R1930" s="12">
        <v>4</v>
      </c>
      <c r="S1930" s="12">
        <v>32</v>
      </c>
      <c r="T1930" s="12">
        <v>22</v>
      </c>
      <c r="U1930" s="12">
        <v>454</v>
      </c>
      <c r="V1930" s="12">
        <v>40847.040000000001</v>
      </c>
    </row>
    <row r="1931" spans="1:22" x14ac:dyDescent="0.25">
      <c r="A1931" t="s">
        <v>116</v>
      </c>
      <c r="B1931" t="s">
        <v>185</v>
      </c>
      <c r="C1931">
        <v>2015</v>
      </c>
      <c r="D1931">
        <v>180</v>
      </c>
      <c r="E1931">
        <v>4</v>
      </c>
      <c r="F1931" t="s">
        <v>25</v>
      </c>
      <c r="G1931" t="s">
        <v>28</v>
      </c>
      <c r="H1931">
        <v>4</v>
      </c>
      <c r="I1931" t="s">
        <v>29</v>
      </c>
      <c r="J1931" t="s">
        <v>51</v>
      </c>
      <c r="K1931">
        <v>28</v>
      </c>
      <c r="L1931">
        <v>20</v>
      </c>
      <c r="M1931">
        <v>1385</v>
      </c>
      <c r="N1931">
        <v>26873.360000000001</v>
      </c>
      <c r="P1931" s="10" t="s">
        <v>25</v>
      </c>
      <c r="Q1931" s="2">
        <v>241</v>
      </c>
      <c r="R1931" s="12">
        <v>4</v>
      </c>
      <c r="S1931" s="12">
        <v>32</v>
      </c>
      <c r="T1931" s="12">
        <v>22</v>
      </c>
      <c r="U1931" s="12">
        <v>454</v>
      </c>
      <c r="V1931" s="12">
        <v>40847.040000000001</v>
      </c>
    </row>
    <row r="1932" spans="1:22" x14ac:dyDescent="0.25">
      <c r="A1932" t="s">
        <v>116</v>
      </c>
      <c r="B1932" t="s">
        <v>185</v>
      </c>
      <c r="C1932">
        <v>2015</v>
      </c>
      <c r="D1932">
        <v>180</v>
      </c>
      <c r="E1932">
        <v>4</v>
      </c>
      <c r="F1932" t="s">
        <v>25</v>
      </c>
      <c r="G1932" t="s">
        <v>28</v>
      </c>
      <c r="H1932">
        <v>4</v>
      </c>
      <c r="I1932" t="s">
        <v>29</v>
      </c>
      <c r="J1932" t="s">
        <v>51</v>
      </c>
      <c r="K1932">
        <v>28</v>
      </c>
      <c r="L1932">
        <v>20</v>
      </c>
      <c r="M1932">
        <v>1385</v>
      </c>
      <c r="N1932">
        <v>30513.7</v>
      </c>
      <c r="P1932" s="8" t="s">
        <v>612</v>
      </c>
      <c r="Q1932" s="2">
        <v>255</v>
      </c>
      <c r="R1932" s="12">
        <v>6</v>
      </c>
      <c r="S1932" s="12">
        <v>26</v>
      </c>
      <c r="T1932" s="12">
        <v>19</v>
      </c>
      <c r="U1932" s="12">
        <v>454</v>
      </c>
      <c r="V1932" s="12">
        <v>43517.74</v>
      </c>
    </row>
    <row r="1933" spans="1:22" x14ac:dyDescent="0.25">
      <c r="A1933" t="s">
        <v>116</v>
      </c>
      <c r="B1933" t="s">
        <v>185</v>
      </c>
      <c r="C1933">
        <v>2015</v>
      </c>
      <c r="D1933">
        <v>180</v>
      </c>
      <c r="E1933">
        <v>4</v>
      </c>
      <c r="F1933" t="s">
        <v>25</v>
      </c>
      <c r="G1933" t="s">
        <v>28</v>
      </c>
      <c r="H1933">
        <v>4</v>
      </c>
      <c r="I1933" t="s">
        <v>29</v>
      </c>
      <c r="J1933" t="s">
        <v>51</v>
      </c>
      <c r="K1933">
        <v>28</v>
      </c>
      <c r="L1933">
        <v>20</v>
      </c>
      <c r="M1933">
        <v>1385</v>
      </c>
      <c r="N1933">
        <v>26014.98</v>
      </c>
      <c r="P1933" s="9" t="s">
        <v>26</v>
      </c>
      <c r="Q1933" s="2">
        <v>255</v>
      </c>
      <c r="R1933" s="12">
        <v>6</v>
      </c>
      <c r="S1933" s="12">
        <v>26</v>
      </c>
      <c r="T1933" s="12">
        <v>19</v>
      </c>
      <c r="U1933" s="12">
        <v>454</v>
      </c>
      <c r="V1933" s="12">
        <v>43517.74</v>
      </c>
    </row>
    <row r="1934" spans="1:22" x14ac:dyDescent="0.25">
      <c r="A1934" t="s">
        <v>116</v>
      </c>
      <c r="B1934" t="s">
        <v>185</v>
      </c>
      <c r="C1934">
        <v>2015</v>
      </c>
      <c r="D1934">
        <v>180</v>
      </c>
      <c r="E1934">
        <v>4</v>
      </c>
      <c r="F1934" t="s">
        <v>25</v>
      </c>
      <c r="G1934" t="s">
        <v>28</v>
      </c>
      <c r="H1934">
        <v>4</v>
      </c>
      <c r="I1934" t="s">
        <v>29</v>
      </c>
      <c r="J1934" t="s">
        <v>51</v>
      </c>
      <c r="K1934">
        <v>28</v>
      </c>
      <c r="L1934">
        <v>20</v>
      </c>
      <c r="M1934">
        <v>1385</v>
      </c>
      <c r="N1934">
        <v>25203.15</v>
      </c>
      <c r="P1934" s="10" t="s">
        <v>25</v>
      </c>
      <c r="Q1934" s="2">
        <v>255</v>
      </c>
      <c r="R1934" s="12">
        <v>6</v>
      </c>
      <c r="S1934" s="12">
        <v>26</v>
      </c>
      <c r="T1934" s="12">
        <v>19</v>
      </c>
      <c r="U1934" s="12">
        <v>454</v>
      </c>
      <c r="V1934" s="12">
        <v>43517.74</v>
      </c>
    </row>
    <row r="1935" spans="1:22" x14ac:dyDescent="0.25">
      <c r="A1935" t="s">
        <v>129</v>
      </c>
      <c r="B1935" t="s">
        <v>186</v>
      </c>
      <c r="C1935">
        <v>2005</v>
      </c>
      <c r="D1935">
        <v>150</v>
      </c>
      <c r="E1935">
        <v>4</v>
      </c>
      <c r="F1935" t="s">
        <v>25</v>
      </c>
      <c r="G1935" t="s">
        <v>28</v>
      </c>
      <c r="H1935">
        <v>4</v>
      </c>
      <c r="I1935" t="s">
        <v>36</v>
      </c>
      <c r="J1935" t="s">
        <v>62</v>
      </c>
      <c r="K1935">
        <v>24</v>
      </c>
      <c r="L1935">
        <v>17</v>
      </c>
      <c r="M1935">
        <v>1851</v>
      </c>
      <c r="N1935">
        <v>23068.639999999999</v>
      </c>
      <c r="P1935" s="8" t="s">
        <v>613</v>
      </c>
      <c r="Q1935" s="2">
        <v>306</v>
      </c>
      <c r="R1935" s="12">
        <v>6</v>
      </c>
      <c r="S1935" s="12">
        <v>27</v>
      </c>
      <c r="T1935" s="12">
        <v>19</v>
      </c>
      <c r="U1935" s="12">
        <v>454</v>
      </c>
      <c r="V1935" s="12">
        <v>44832.675000000003</v>
      </c>
    </row>
    <row r="1936" spans="1:22" x14ac:dyDescent="0.25">
      <c r="A1936" t="s">
        <v>129</v>
      </c>
      <c r="B1936" t="s">
        <v>186</v>
      </c>
      <c r="C1936">
        <v>2005</v>
      </c>
      <c r="D1936">
        <v>180</v>
      </c>
      <c r="E1936">
        <v>6</v>
      </c>
      <c r="F1936" t="s">
        <v>25</v>
      </c>
      <c r="G1936" t="s">
        <v>28</v>
      </c>
      <c r="H1936">
        <v>4</v>
      </c>
      <c r="I1936" t="s">
        <v>36</v>
      </c>
      <c r="J1936" t="s">
        <v>118</v>
      </c>
      <c r="K1936">
        <v>24</v>
      </c>
      <c r="L1936">
        <v>17</v>
      </c>
      <c r="M1936">
        <v>1851</v>
      </c>
      <c r="N1936">
        <v>24894.799999999999</v>
      </c>
      <c r="P1936" s="9" t="s">
        <v>26</v>
      </c>
      <c r="Q1936" s="2">
        <v>306</v>
      </c>
      <c r="R1936" s="12">
        <v>6</v>
      </c>
      <c r="S1936" s="12">
        <v>26</v>
      </c>
      <c r="T1936" s="12">
        <v>19</v>
      </c>
      <c r="U1936" s="12">
        <v>454</v>
      </c>
      <c r="V1936" s="12">
        <v>45973.98</v>
      </c>
    </row>
    <row r="1937" spans="1:22" x14ac:dyDescent="0.25">
      <c r="A1937" t="s">
        <v>129</v>
      </c>
      <c r="B1937" t="s">
        <v>186</v>
      </c>
      <c r="C1937">
        <v>2005</v>
      </c>
      <c r="D1937">
        <v>180</v>
      </c>
      <c r="E1937">
        <v>6</v>
      </c>
      <c r="F1937" t="s">
        <v>25</v>
      </c>
      <c r="G1937" t="s">
        <v>28</v>
      </c>
      <c r="H1937">
        <v>4</v>
      </c>
      <c r="I1937" t="s">
        <v>36</v>
      </c>
      <c r="J1937" t="s">
        <v>62</v>
      </c>
      <c r="K1937">
        <v>24</v>
      </c>
      <c r="L1937">
        <v>17</v>
      </c>
      <c r="M1937">
        <v>1851</v>
      </c>
      <c r="N1937">
        <v>27894.48</v>
      </c>
      <c r="P1937" s="10" t="s">
        <v>25</v>
      </c>
      <c r="Q1937" s="2">
        <v>306</v>
      </c>
      <c r="R1937" s="12">
        <v>6</v>
      </c>
      <c r="S1937" s="12">
        <v>26</v>
      </c>
      <c r="T1937" s="12">
        <v>19</v>
      </c>
      <c r="U1937" s="12">
        <v>454</v>
      </c>
      <c r="V1937" s="12">
        <v>45973.98</v>
      </c>
    </row>
    <row r="1938" spans="1:22" x14ac:dyDescent="0.25">
      <c r="A1938" t="s">
        <v>129</v>
      </c>
      <c r="B1938" t="s">
        <v>186</v>
      </c>
      <c r="C1938">
        <v>2006</v>
      </c>
      <c r="D1938">
        <v>180</v>
      </c>
      <c r="E1938">
        <v>6</v>
      </c>
      <c r="F1938" t="s">
        <v>25</v>
      </c>
      <c r="G1938" t="s">
        <v>28</v>
      </c>
      <c r="H1938">
        <v>4</v>
      </c>
      <c r="I1938" t="s">
        <v>36</v>
      </c>
      <c r="J1938" t="s">
        <v>118</v>
      </c>
      <c r="K1938">
        <v>24</v>
      </c>
      <c r="L1938">
        <v>17</v>
      </c>
      <c r="M1938">
        <v>1851</v>
      </c>
      <c r="N1938">
        <v>24475.52</v>
      </c>
      <c r="P1938" s="9" t="s">
        <v>17</v>
      </c>
      <c r="Q1938" s="2">
        <v>306</v>
      </c>
      <c r="R1938" s="12">
        <v>6</v>
      </c>
      <c r="S1938" s="12">
        <v>28</v>
      </c>
      <c r="T1938" s="12">
        <v>19</v>
      </c>
      <c r="U1938" s="12">
        <v>454</v>
      </c>
      <c r="V1938" s="12">
        <v>43691.37</v>
      </c>
    </row>
    <row r="1939" spans="1:22" x14ac:dyDescent="0.25">
      <c r="A1939" t="s">
        <v>129</v>
      </c>
      <c r="B1939" t="s">
        <v>186</v>
      </c>
      <c r="C1939">
        <v>2006</v>
      </c>
      <c r="D1939">
        <v>150</v>
      </c>
      <c r="E1939">
        <v>4</v>
      </c>
      <c r="F1939" t="s">
        <v>25</v>
      </c>
      <c r="G1939" t="s">
        <v>28</v>
      </c>
      <c r="H1939">
        <v>4</v>
      </c>
      <c r="I1939" t="s">
        <v>36</v>
      </c>
      <c r="J1939" t="s">
        <v>62</v>
      </c>
      <c r="K1939">
        <v>24</v>
      </c>
      <c r="L1939">
        <v>17</v>
      </c>
      <c r="M1939">
        <v>1851</v>
      </c>
      <c r="N1939">
        <v>22651.71</v>
      </c>
      <c r="P1939" s="10" t="s">
        <v>25</v>
      </c>
      <c r="Q1939" s="2">
        <v>306</v>
      </c>
      <c r="R1939" s="12">
        <v>6</v>
      </c>
      <c r="S1939" s="12">
        <v>28</v>
      </c>
      <c r="T1939" s="12">
        <v>19</v>
      </c>
      <c r="U1939" s="12">
        <v>454</v>
      </c>
      <c r="V1939" s="12">
        <v>43691.37</v>
      </c>
    </row>
    <row r="1940" spans="1:22" x14ac:dyDescent="0.25">
      <c r="A1940" t="s">
        <v>129</v>
      </c>
      <c r="B1940" t="s">
        <v>186</v>
      </c>
      <c r="C1940">
        <v>2006</v>
      </c>
      <c r="D1940">
        <v>180</v>
      </c>
      <c r="E1940">
        <v>6</v>
      </c>
      <c r="F1940" t="s">
        <v>25</v>
      </c>
      <c r="G1940" t="s">
        <v>28</v>
      </c>
      <c r="H1940">
        <v>4</v>
      </c>
      <c r="I1940" t="s">
        <v>36</v>
      </c>
      <c r="J1940" t="s">
        <v>62</v>
      </c>
      <c r="K1940">
        <v>24</v>
      </c>
      <c r="L1940">
        <v>17</v>
      </c>
      <c r="M1940">
        <v>1851</v>
      </c>
      <c r="N1940">
        <v>27381.46</v>
      </c>
      <c r="P1940" s="8" t="s">
        <v>614</v>
      </c>
      <c r="Q1940" s="2">
        <v>467</v>
      </c>
      <c r="R1940" s="12">
        <v>8</v>
      </c>
      <c r="S1940" s="12">
        <v>25</v>
      </c>
      <c r="T1940" s="12">
        <v>16</v>
      </c>
      <c r="U1940" s="12">
        <v>454</v>
      </c>
      <c r="V1940" s="12">
        <v>64142.97</v>
      </c>
    </row>
    <row r="1941" spans="1:22" x14ac:dyDescent="0.25">
      <c r="A1941" t="s">
        <v>129</v>
      </c>
      <c r="B1941" t="s">
        <v>186</v>
      </c>
      <c r="C1941">
        <v>2007</v>
      </c>
      <c r="D1941">
        <v>170</v>
      </c>
      <c r="E1941">
        <v>6</v>
      </c>
      <c r="F1941" t="s">
        <v>25</v>
      </c>
      <c r="G1941" t="s">
        <v>28</v>
      </c>
      <c r="H1941">
        <v>4</v>
      </c>
      <c r="I1941" t="s">
        <v>18</v>
      </c>
      <c r="J1941" t="s">
        <v>62</v>
      </c>
      <c r="K1941">
        <v>24</v>
      </c>
      <c r="L1941">
        <v>17</v>
      </c>
      <c r="M1941">
        <v>1851</v>
      </c>
      <c r="N1941">
        <v>27190.23</v>
      </c>
      <c r="P1941" s="9" t="s">
        <v>17</v>
      </c>
      <c r="Q1941" s="2">
        <v>467</v>
      </c>
      <c r="R1941" s="12">
        <v>8</v>
      </c>
      <c r="S1941" s="12">
        <v>25</v>
      </c>
      <c r="T1941" s="12">
        <v>16</v>
      </c>
      <c r="U1941" s="12">
        <v>454</v>
      </c>
      <c r="V1941" s="12">
        <v>64142.97</v>
      </c>
    </row>
    <row r="1942" spans="1:22" x14ac:dyDescent="0.25">
      <c r="A1942" t="s">
        <v>129</v>
      </c>
      <c r="B1942" t="s">
        <v>186</v>
      </c>
      <c r="C1942">
        <v>2007</v>
      </c>
      <c r="D1942">
        <v>170</v>
      </c>
      <c r="E1942">
        <v>6</v>
      </c>
      <c r="F1942" t="s">
        <v>25</v>
      </c>
      <c r="G1942" t="s">
        <v>28</v>
      </c>
      <c r="H1942">
        <v>4</v>
      </c>
      <c r="I1942" t="s">
        <v>18</v>
      </c>
      <c r="J1942" t="s">
        <v>118</v>
      </c>
      <c r="K1942">
        <v>24</v>
      </c>
      <c r="L1942">
        <v>17</v>
      </c>
      <c r="M1942">
        <v>1851</v>
      </c>
      <c r="N1942">
        <v>24305.07</v>
      </c>
      <c r="P1942" s="10" t="s">
        <v>25</v>
      </c>
      <c r="Q1942" s="2">
        <v>467</v>
      </c>
      <c r="R1942" s="12">
        <v>8</v>
      </c>
      <c r="S1942" s="12">
        <v>25</v>
      </c>
      <c r="T1942" s="12">
        <v>16</v>
      </c>
      <c r="U1942" s="12">
        <v>454</v>
      </c>
      <c r="V1942" s="12">
        <v>64142.97</v>
      </c>
    </row>
    <row r="1943" spans="1:22" x14ac:dyDescent="0.25">
      <c r="A1943" t="s">
        <v>129</v>
      </c>
      <c r="B1943" t="s">
        <v>186</v>
      </c>
      <c r="C1943">
        <v>2007</v>
      </c>
      <c r="D1943">
        <v>150</v>
      </c>
      <c r="E1943">
        <v>4</v>
      </c>
      <c r="F1943" t="s">
        <v>25</v>
      </c>
      <c r="G1943" t="s">
        <v>28</v>
      </c>
      <c r="H1943">
        <v>4</v>
      </c>
      <c r="I1943" t="s">
        <v>18</v>
      </c>
      <c r="J1943" t="s">
        <v>62</v>
      </c>
      <c r="K1943">
        <v>24</v>
      </c>
      <c r="L1943">
        <v>17</v>
      </c>
      <c r="M1943">
        <v>1851</v>
      </c>
      <c r="N1943">
        <v>22531.41</v>
      </c>
      <c r="P1943" s="7" t="s">
        <v>30</v>
      </c>
      <c r="Q1943" s="2">
        <v>467</v>
      </c>
      <c r="R1943" s="12">
        <v>5.5384615384615383</v>
      </c>
      <c r="S1943" s="12">
        <v>29.76923076923077</v>
      </c>
      <c r="T1943" s="12">
        <v>22</v>
      </c>
      <c r="U1943" s="12">
        <v>454</v>
      </c>
      <c r="V1943" s="12">
        <v>50362.442307692319</v>
      </c>
    </row>
    <row r="1944" spans="1:22" x14ac:dyDescent="0.25">
      <c r="A1944" t="s">
        <v>69</v>
      </c>
      <c r="B1944" t="s">
        <v>187</v>
      </c>
      <c r="C1944">
        <v>2004</v>
      </c>
      <c r="D1944">
        <v>605</v>
      </c>
      <c r="E1944">
        <v>10</v>
      </c>
      <c r="F1944" t="s">
        <v>16</v>
      </c>
      <c r="G1944" t="s">
        <v>17</v>
      </c>
      <c r="H1944">
        <v>2</v>
      </c>
      <c r="I1944" t="s">
        <v>18</v>
      </c>
      <c r="J1944" t="s">
        <v>21</v>
      </c>
      <c r="K1944">
        <v>15</v>
      </c>
      <c r="L1944">
        <v>9</v>
      </c>
      <c r="M1944">
        <v>1715</v>
      </c>
      <c r="N1944">
        <v>570951.82999999996</v>
      </c>
      <c r="P1944" s="8" t="s">
        <v>304</v>
      </c>
      <c r="Q1944" s="2">
        <v>200</v>
      </c>
      <c r="R1944" s="12">
        <v>4</v>
      </c>
      <c r="S1944" s="12">
        <v>39</v>
      </c>
      <c r="T1944" s="12">
        <v>40</v>
      </c>
      <c r="U1944" s="12">
        <v>454</v>
      </c>
      <c r="V1944" s="12">
        <v>41893.870000000003</v>
      </c>
    </row>
    <row r="1945" spans="1:22" x14ac:dyDescent="0.25">
      <c r="A1945" t="s">
        <v>69</v>
      </c>
      <c r="B1945" t="s">
        <v>187</v>
      </c>
      <c r="C1945">
        <v>2005</v>
      </c>
      <c r="D1945">
        <v>605</v>
      </c>
      <c r="E1945">
        <v>10</v>
      </c>
      <c r="F1945" t="s">
        <v>16</v>
      </c>
      <c r="G1945" t="s">
        <v>17</v>
      </c>
      <c r="H1945">
        <v>2</v>
      </c>
      <c r="I1945" t="s">
        <v>18</v>
      </c>
      <c r="J1945" t="s">
        <v>21</v>
      </c>
      <c r="K1945">
        <v>15</v>
      </c>
      <c r="L1945">
        <v>9</v>
      </c>
      <c r="M1945">
        <v>1715</v>
      </c>
      <c r="N1945">
        <v>552241.68000000005</v>
      </c>
      <c r="P1945" s="9" t="s">
        <v>28</v>
      </c>
      <c r="Q1945" s="2">
        <v>200</v>
      </c>
      <c r="R1945" s="12">
        <v>4</v>
      </c>
      <c r="S1945" s="12">
        <v>39</v>
      </c>
      <c r="T1945" s="12">
        <v>40</v>
      </c>
      <c r="U1945" s="12">
        <v>454</v>
      </c>
      <c r="V1945" s="12">
        <v>41893.870000000003</v>
      </c>
    </row>
    <row r="1946" spans="1:22" x14ac:dyDescent="0.25">
      <c r="A1946" t="s">
        <v>188</v>
      </c>
      <c r="B1946" t="s">
        <v>189</v>
      </c>
      <c r="C1946">
        <v>2016</v>
      </c>
      <c r="D1946">
        <v>200</v>
      </c>
      <c r="E1946">
        <v>4</v>
      </c>
      <c r="F1946" t="s">
        <v>25</v>
      </c>
      <c r="G1946" t="s">
        <v>28</v>
      </c>
      <c r="H1946">
        <v>2</v>
      </c>
      <c r="I1946" t="s">
        <v>29</v>
      </c>
      <c r="J1946" t="s">
        <v>21</v>
      </c>
      <c r="K1946">
        <v>27</v>
      </c>
      <c r="L1946">
        <v>20</v>
      </c>
      <c r="M1946">
        <v>155</v>
      </c>
      <c r="N1946">
        <v>33769.4</v>
      </c>
      <c r="P1946" s="10" t="s">
        <v>25</v>
      </c>
      <c r="Q1946" s="2">
        <v>200</v>
      </c>
      <c r="R1946" s="12">
        <v>4</v>
      </c>
      <c r="S1946" s="12">
        <v>39</v>
      </c>
      <c r="T1946" s="12">
        <v>40</v>
      </c>
      <c r="U1946" s="12">
        <v>454</v>
      </c>
      <c r="V1946" s="12">
        <v>41893.870000000003</v>
      </c>
    </row>
    <row r="1947" spans="1:22" x14ac:dyDescent="0.25">
      <c r="A1947" t="s">
        <v>188</v>
      </c>
      <c r="B1947" t="s">
        <v>189</v>
      </c>
      <c r="C1947">
        <v>2016</v>
      </c>
      <c r="D1947">
        <v>200</v>
      </c>
      <c r="E1947">
        <v>4</v>
      </c>
      <c r="F1947" t="s">
        <v>25</v>
      </c>
      <c r="G1947" t="s">
        <v>28</v>
      </c>
      <c r="H1947">
        <v>2</v>
      </c>
      <c r="I1947" t="s">
        <v>29</v>
      </c>
      <c r="J1947" t="s">
        <v>21</v>
      </c>
      <c r="K1947">
        <v>27</v>
      </c>
      <c r="L1947">
        <v>20</v>
      </c>
      <c r="M1947">
        <v>155</v>
      </c>
      <c r="N1947">
        <v>36833.31</v>
      </c>
      <c r="P1947" s="8" t="s">
        <v>307</v>
      </c>
      <c r="Q1947" s="2">
        <v>268</v>
      </c>
      <c r="R1947" s="12">
        <v>6</v>
      </c>
      <c r="S1947" s="12">
        <v>31</v>
      </c>
      <c r="T1947" s="12">
        <v>21</v>
      </c>
      <c r="U1947" s="12">
        <v>454</v>
      </c>
      <c r="V1947" s="12">
        <v>38911.67</v>
      </c>
    </row>
    <row r="1948" spans="1:22" x14ac:dyDescent="0.25">
      <c r="A1948" t="s">
        <v>188</v>
      </c>
      <c r="B1948" t="s">
        <v>189</v>
      </c>
      <c r="C1948">
        <v>2017</v>
      </c>
      <c r="D1948">
        <v>200</v>
      </c>
      <c r="E1948">
        <v>4</v>
      </c>
      <c r="F1948" t="s">
        <v>25</v>
      </c>
      <c r="G1948" t="s">
        <v>28</v>
      </c>
      <c r="H1948">
        <v>2</v>
      </c>
      <c r="I1948" t="s">
        <v>29</v>
      </c>
      <c r="J1948" t="s">
        <v>21</v>
      </c>
      <c r="K1948">
        <v>27</v>
      </c>
      <c r="L1948">
        <v>20</v>
      </c>
      <c r="M1948">
        <v>155</v>
      </c>
      <c r="N1948">
        <v>36065</v>
      </c>
      <c r="P1948" s="9" t="s">
        <v>28</v>
      </c>
      <c r="Q1948" s="2">
        <v>268</v>
      </c>
      <c r="R1948" s="12">
        <v>6</v>
      </c>
      <c r="S1948" s="12">
        <v>31</v>
      </c>
      <c r="T1948" s="12">
        <v>21</v>
      </c>
      <c r="U1948" s="12">
        <v>454</v>
      </c>
      <c r="V1948" s="12">
        <v>38911.67</v>
      </c>
    </row>
    <row r="1949" spans="1:22" x14ac:dyDescent="0.25">
      <c r="A1949" t="s">
        <v>188</v>
      </c>
      <c r="B1949" t="s">
        <v>189</v>
      </c>
      <c r="C1949">
        <v>2017</v>
      </c>
      <c r="D1949">
        <v>200</v>
      </c>
      <c r="E1949">
        <v>4</v>
      </c>
      <c r="F1949" t="s">
        <v>25</v>
      </c>
      <c r="G1949" t="s">
        <v>28</v>
      </c>
      <c r="H1949">
        <v>2</v>
      </c>
      <c r="I1949" t="s">
        <v>29</v>
      </c>
      <c r="J1949" t="s">
        <v>21</v>
      </c>
      <c r="K1949">
        <v>27</v>
      </c>
      <c r="L1949">
        <v>20</v>
      </c>
      <c r="M1949">
        <v>155</v>
      </c>
      <c r="N1949">
        <v>33065</v>
      </c>
      <c r="P1949" s="10" t="s">
        <v>25</v>
      </c>
      <c r="Q1949" s="2">
        <v>268</v>
      </c>
      <c r="R1949" s="12">
        <v>6</v>
      </c>
      <c r="S1949" s="12">
        <v>31</v>
      </c>
      <c r="T1949" s="12">
        <v>21</v>
      </c>
      <c r="U1949" s="12">
        <v>454</v>
      </c>
      <c r="V1949" s="12">
        <v>38911.67</v>
      </c>
    </row>
    <row r="1950" spans="1:22" x14ac:dyDescent="0.25">
      <c r="A1950" t="s">
        <v>188</v>
      </c>
      <c r="B1950" t="s">
        <v>189</v>
      </c>
      <c r="C1950">
        <v>2017</v>
      </c>
      <c r="D1950">
        <v>200</v>
      </c>
      <c r="E1950">
        <v>4</v>
      </c>
      <c r="F1950" t="s">
        <v>25</v>
      </c>
      <c r="G1950" t="s">
        <v>28</v>
      </c>
      <c r="H1950">
        <v>2</v>
      </c>
      <c r="I1950" t="s">
        <v>29</v>
      </c>
      <c r="J1950" t="s">
        <v>21</v>
      </c>
      <c r="K1950">
        <v>27</v>
      </c>
      <c r="L1950">
        <v>20</v>
      </c>
      <c r="M1950">
        <v>155</v>
      </c>
      <c r="N1950">
        <v>37065</v>
      </c>
      <c r="P1950" s="8" t="s">
        <v>405</v>
      </c>
      <c r="Q1950" s="2">
        <v>241</v>
      </c>
      <c r="R1950" s="12">
        <v>4</v>
      </c>
      <c r="S1950" s="12">
        <v>31.5</v>
      </c>
      <c r="T1950" s="12">
        <v>21.5</v>
      </c>
      <c r="U1950" s="12">
        <v>454</v>
      </c>
      <c r="V1950" s="12">
        <v>50503.460000000006</v>
      </c>
    </row>
    <row r="1951" spans="1:22" x14ac:dyDescent="0.25">
      <c r="A1951" t="s">
        <v>120</v>
      </c>
      <c r="B1951" t="s">
        <v>190</v>
      </c>
      <c r="C1951">
        <v>2000</v>
      </c>
      <c r="D1951">
        <v>200</v>
      </c>
      <c r="E1951">
        <v>6</v>
      </c>
      <c r="F1951" t="s">
        <v>25</v>
      </c>
      <c r="G1951" t="s">
        <v>17</v>
      </c>
      <c r="H1951">
        <v>4</v>
      </c>
      <c r="I1951" t="s">
        <v>29</v>
      </c>
      <c r="J1951" t="s">
        <v>30</v>
      </c>
      <c r="K1951">
        <v>23</v>
      </c>
      <c r="L1951">
        <v>16</v>
      </c>
      <c r="M1951">
        <v>1624</v>
      </c>
      <c r="N1951">
        <v>2993.54</v>
      </c>
      <c r="P1951" s="9" t="s">
        <v>17</v>
      </c>
      <c r="Q1951" s="2">
        <v>241</v>
      </c>
      <c r="R1951" s="12">
        <v>4</v>
      </c>
      <c r="S1951" s="12">
        <v>31.5</v>
      </c>
      <c r="T1951" s="12">
        <v>21.5</v>
      </c>
      <c r="U1951" s="12">
        <v>454</v>
      </c>
      <c r="V1951" s="12">
        <v>50503.460000000006</v>
      </c>
    </row>
    <row r="1952" spans="1:22" x14ac:dyDescent="0.25">
      <c r="A1952" t="s">
        <v>120</v>
      </c>
      <c r="B1952" t="s">
        <v>190</v>
      </c>
      <c r="C1952">
        <v>2000</v>
      </c>
      <c r="D1952">
        <v>200</v>
      </c>
      <c r="E1952">
        <v>6</v>
      </c>
      <c r="F1952" t="s">
        <v>25</v>
      </c>
      <c r="G1952" t="s">
        <v>17</v>
      </c>
      <c r="H1952">
        <v>4</v>
      </c>
      <c r="I1952" t="s">
        <v>29</v>
      </c>
      <c r="J1952" t="s">
        <v>30</v>
      </c>
      <c r="K1952">
        <v>23</v>
      </c>
      <c r="L1952">
        <v>16</v>
      </c>
      <c r="M1952">
        <v>1624</v>
      </c>
      <c r="N1952">
        <v>3189.98</v>
      </c>
      <c r="P1952" s="10" t="s">
        <v>25</v>
      </c>
      <c r="Q1952" s="2">
        <v>241</v>
      </c>
      <c r="R1952" s="12">
        <v>4</v>
      </c>
      <c r="S1952" s="12">
        <v>31.5</v>
      </c>
      <c r="T1952" s="12">
        <v>21.5</v>
      </c>
      <c r="U1952" s="12">
        <v>454</v>
      </c>
      <c r="V1952" s="12">
        <v>50503.460000000006</v>
      </c>
    </row>
    <row r="1953" spans="1:22" x14ac:dyDescent="0.25">
      <c r="A1953" t="s">
        <v>120</v>
      </c>
      <c r="B1953" t="s">
        <v>190</v>
      </c>
      <c r="C1953">
        <v>2001</v>
      </c>
      <c r="D1953">
        <v>200</v>
      </c>
      <c r="E1953">
        <v>6</v>
      </c>
      <c r="F1953" t="s">
        <v>25</v>
      </c>
      <c r="G1953" t="s">
        <v>17</v>
      </c>
      <c r="H1953">
        <v>4</v>
      </c>
      <c r="I1953" t="s">
        <v>29</v>
      </c>
      <c r="J1953" t="s">
        <v>30</v>
      </c>
      <c r="K1953">
        <v>22</v>
      </c>
      <c r="L1953">
        <v>16</v>
      </c>
      <c r="M1953">
        <v>1624</v>
      </c>
      <c r="N1953">
        <v>43328.52</v>
      </c>
      <c r="P1953" s="8" t="s">
        <v>407</v>
      </c>
      <c r="Q1953" s="2">
        <v>311</v>
      </c>
      <c r="R1953" s="12">
        <v>6</v>
      </c>
      <c r="S1953" s="12">
        <v>27.666666666666668</v>
      </c>
      <c r="T1953" s="12">
        <v>19.333333333333332</v>
      </c>
      <c r="U1953" s="12">
        <v>454</v>
      </c>
      <c r="V1953" s="12">
        <v>52626.07</v>
      </c>
    </row>
    <row r="1954" spans="1:22" x14ac:dyDescent="0.25">
      <c r="A1954" t="s">
        <v>116</v>
      </c>
      <c r="B1954" t="s">
        <v>191</v>
      </c>
      <c r="C1954">
        <v>2003</v>
      </c>
      <c r="D1954">
        <v>140</v>
      </c>
      <c r="E1954">
        <v>4</v>
      </c>
      <c r="F1954" t="s">
        <v>16</v>
      </c>
      <c r="G1954" t="s">
        <v>28</v>
      </c>
      <c r="H1954">
        <v>4</v>
      </c>
      <c r="I1954" t="s">
        <v>18</v>
      </c>
      <c r="J1954" t="s">
        <v>30</v>
      </c>
      <c r="K1954">
        <v>30</v>
      </c>
      <c r="L1954">
        <v>22</v>
      </c>
      <c r="M1954">
        <v>1385</v>
      </c>
      <c r="N1954">
        <v>18956.830000000002</v>
      </c>
      <c r="P1954" s="9" t="s">
        <v>26</v>
      </c>
      <c r="Q1954" s="2">
        <v>311</v>
      </c>
      <c r="R1954" s="12">
        <v>6</v>
      </c>
      <c r="S1954" s="12">
        <v>26</v>
      </c>
      <c r="T1954" s="12">
        <v>19</v>
      </c>
      <c r="U1954" s="12">
        <v>454</v>
      </c>
      <c r="V1954" s="12">
        <v>51545.19</v>
      </c>
    </row>
    <row r="1955" spans="1:22" x14ac:dyDescent="0.25">
      <c r="A1955" t="s">
        <v>116</v>
      </c>
      <c r="B1955" t="s">
        <v>191</v>
      </c>
      <c r="C1955">
        <v>2003</v>
      </c>
      <c r="D1955">
        <v>140</v>
      </c>
      <c r="E1955">
        <v>4</v>
      </c>
      <c r="F1955" t="s">
        <v>16</v>
      </c>
      <c r="G1955" t="s">
        <v>28</v>
      </c>
      <c r="H1955">
        <v>2</v>
      </c>
      <c r="I1955" t="s">
        <v>18</v>
      </c>
      <c r="J1955" t="s">
        <v>19</v>
      </c>
      <c r="K1955">
        <v>30</v>
      </c>
      <c r="L1955">
        <v>22</v>
      </c>
      <c r="M1955">
        <v>1385</v>
      </c>
      <c r="N1955">
        <v>18690.400000000001</v>
      </c>
      <c r="P1955" s="10" t="s">
        <v>25</v>
      </c>
      <c r="Q1955" s="2">
        <v>311</v>
      </c>
      <c r="R1955" s="12">
        <v>6</v>
      </c>
      <c r="S1955" s="12">
        <v>26</v>
      </c>
      <c r="T1955" s="12">
        <v>19</v>
      </c>
      <c r="U1955" s="12">
        <v>454</v>
      </c>
      <c r="V1955" s="12">
        <v>51545.19</v>
      </c>
    </row>
    <row r="1956" spans="1:22" x14ac:dyDescent="0.25">
      <c r="A1956" t="s">
        <v>116</v>
      </c>
      <c r="B1956" t="s">
        <v>191</v>
      </c>
      <c r="C1956">
        <v>2003</v>
      </c>
      <c r="D1956">
        <v>140</v>
      </c>
      <c r="E1956">
        <v>4</v>
      </c>
      <c r="F1956" t="s">
        <v>16</v>
      </c>
      <c r="G1956" t="s">
        <v>28</v>
      </c>
      <c r="H1956">
        <v>4</v>
      </c>
      <c r="I1956" t="s">
        <v>18</v>
      </c>
      <c r="J1956" t="s">
        <v>30</v>
      </c>
      <c r="K1956">
        <v>30</v>
      </c>
      <c r="L1956">
        <v>22</v>
      </c>
      <c r="M1956">
        <v>1385</v>
      </c>
      <c r="N1956">
        <v>20955.099999999999</v>
      </c>
      <c r="P1956" s="9" t="s">
        <v>17</v>
      </c>
      <c r="Q1956" s="2">
        <v>311</v>
      </c>
      <c r="R1956" s="12">
        <v>6</v>
      </c>
      <c r="S1956" s="12">
        <v>28.5</v>
      </c>
      <c r="T1956" s="12">
        <v>19.5</v>
      </c>
      <c r="U1956" s="12">
        <v>454</v>
      </c>
      <c r="V1956" s="12">
        <v>53166.509999999995</v>
      </c>
    </row>
    <row r="1957" spans="1:22" x14ac:dyDescent="0.25">
      <c r="A1957" t="s">
        <v>116</v>
      </c>
      <c r="B1957" t="s">
        <v>191</v>
      </c>
      <c r="C1957">
        <v>2003</v>
      </c>
      <c r="D1957">
        <v>140</v>
      </c>
      <c r="E1957">
        <v>4</v>
      </c>
      <c r="F1957" t="s">
        <v>16</v>
      </c>
      <c r="G1957" t="s">
        <v>28</v>
      </c>
      <c r="H1957">
        <v>4</v>
      </c>
      <c r="I1957" t="s">
        <v>18</v>
      </c>
      <c r="J1957" t="s">
        <v>30</v>
      </c>
      <c r="K1957">
        <v>30</v>
      </c>
      <c r="L1957">
        <v>22</v>
      </c>
      <c r="M1957">
        <v>1385</v>
      </c>
      <c r="N1957">
        <v>22686.92</v>
      </c>
      <c r="P1957" s="10" t="s">
        <v>25</v>
      </c>
      <c r="Q1957" s="2">
        <v>311</v>
      </c>
      <c r="R1957" s="12">
        <v>6</v>
      </c>
      <c r="S1957" s="12">
        <v>28.5</v>
      </c>
      <c r="T1957" s="12">
        <v>19.5</v>
      </c>
      <c r="U1957" s="12">
        <v>454</v>
      </c>
      <c r="V1957" s="12">
        <v>53166.509999999995</v>
      </c>
    </row>
    <row r="1958" spans="1:22" x14ac:dyDescent="0.25">
      <c r="A1958" t="s">
        <v>116</v>
      </c>
      <c r="B1958" t="s">
        <v>191</v>
      </c>
      <c r="C1958">
        <v>2003</v>
      </c>
      <c r="D1958">
        <v>140</v>
      </c>
      <c r="E1958">
        <v>4</v>
      </c>
      <c r="F1958" t="s">
        <v>16</v>
      </c>
      <c r="G1958" t="s">
        <v>28</v>
      </c>
      <c r="H1958">
        <v>2</v>
      </c>
      <c r="I1958" t="s">
        <v>18</v>
      </c>
      <c r="J1958" t="s">
        <v>19</v>
      </c>
      <c r="K1958">
        <v>30</v>
      </c>
      <c r="L1958">
        <v>22</v>
      </c>
      <c r="M1958">
        <v>1385</v>
      </c>
      <c r="N1958">
        <v>22420.49</v>
      </c>
      <c r="P1958" s="8" t="s">
        <v>410</v>
      </c>
      <c r="Q1958" s="2">
        <v>338</v>
      </c>
      <c r="R1958" s="12">
        <v>6</v>
      </c>
      <c r="S1958" s="12">
        <v>34</v>
      </c>
      <c r="T1958" s="12">
        <v>29</v>
      </c>
      <c r="U1958" s="12">
        <v>454</v>
      </c>
      <c r="V1958" s="12">
        <v>64423.83</v>
      </c>
    </row>
    <row r="1959" spans="1:22" x14ac:dyDescent="0.25">
      <c r="A1959" t="s">
        <v>116</v>
      </c>
      <c r="B1959" t="s">
        <v>191</v>
      </c>
      <c r="C1959">
        <v>2003</v>
      </c>
      <c r="D1959">
        <v>140</v>
      </c>
      <c r="E1959">
        <v>4</v>
      </c>
      <c r="F1959" t="s">
        <v>16</v>
      </c>
      <c r="G1959" t="s">
        <v>28</v>
      </c>
      <c r="H1959">
        <v>2</v>
      </c>
      <c r="I1959" t="s">
        <v>18</v>
      </c>
      <c r="J1959" t="s">
        <v>19</v>
      </c>
      <c r="K1959">
        <v>30</v>
      </c>
      <c r="L1959">
        <v>22</v>
      </c>
      <c r="M1959">
        <v>1385</v>
      </c>
      <c r="N1959">
        <v>20688.66</v>
      </c>
      <c r="P1959" s="9" t="s">
        <v>17</v>
      </c>
      <c r="Q1959" s="2">
        <v>338</v>
      </c>
      <c r="R1959" s="12">
        <v>6</v>
      </c>
      <c r="S1959" s="12">
        <v>34</v>
      </c>
      <c r="T1959" s="12">
        <v>29</v>
      </c>
      <c r="U1959" s="12">
        <v>454</v>
      </c>
      <c r="V1959" s="12">
        <v>64423.83</v>
      </c>
    </row>
    <row r="1960" spans="1:22" x14ac:dyDescent="0.25">
      <c r="A1960" t="s">
        <v>116</v>
      </c>
      <c r="B1960" t="s">
        <v>191</v>
      </c>
      <c r="C1960">
        <v>2004</v>
      </c>
      <c r="D1960">
        <v>140</v>
      </c>
      <c r="E1960">
        <v>4</v>
      </c>
      <c r="F1960" t="s">
        <v>16</v>
      </c>
      <c r="G1960" t="s">
        <v>28</v>
      </c>
      <c r="H1960">
        <v>2</v>
      </c>
      <c r="I1960" t="s">
        <v>18</v>
      </c>
      <c r="J1960" t="s">
        <v>19</v>
      </c>
      <c r="K1960">
        <v>33</v>
      </c>
      <c r="L1960">
        <v>23</v>
      </c>
      <c r="M1960">
        <v>1385</v>
      </c>
      <c r="N1960">
        <v>22591.53</v>
      </c>
      <c r="P1960" s="10" t="s">
        <v>25</v>
      </c>
      <c r="Q1960" s="2">
        <v>338</v>
      </c>
      <c r="R1960" s="12">
        <v>6</v>
      </c>
      <c r="S1960" s="12">
        <v>34</v>
      </c>
      <c r="T1960" s="12">
        <v>29</v>
      </c>
      <c r="U1960" s="12">
        <v>454</v>
      </c>
      <c r="V1960" s="12">
        <v>64423.83</v>
      </c>
    </row>
    <row r="1961" spans="1:22" x14ac:dyDescent="0.25">
      <c r="A1961" t="s">
        <v>116</v>
      </c>
      <c r="B1961" t="s">
        <v>191</v>
      </c>
      <c r="C1961">
        <v>2004</v>
      </c>
      <c r="D1961">
        <v>140</v>
      </c>
      <c r="E1961">
        <v>4</v>
      </c>
      <c r="F1961" t="s">
        <v>16</v>
      </c>
      <c r="G1961" t="s">
        <v>28</v>
      </c>
      <c r="H1961">
        <v>4</v>
      </c>
      <c r="I1961" t="s">
        <v>18</v>
      </c>
      <c r="J1961" t="s">
        <v>30</v>
      </c>
      <c r="K1961">
        <v>33</v>
      </c>
      <c r="L1961">
        <v>23</v>
      </c>
      <c r="M1961">
        <v>1385</v>
      </c>
      <c r="N1961">
        <v>20898.13</v>
      </c>
      <c r="P1961" s="8" t="s">
        <v>412</v>
      </c>
      <c r="Q1961" s="2">
        <v>467</v>
      </c>
      <c r="R1961" s="12">
        <v>8</v>
      </c>
      <c r="S1961" s="12">
        <v>24</v>
      </c>
      <c r="T1961" s="12">
        <v>16</v>
      </c>
      <c r="U1961" s="12">
        <v>454</v>
      </c>
      <c r="V1961" s="12">
        <v>86238.87</v>
      </c>
    </row>
    <row r="1962" spans="1:22" x14ac:dyDescent="0.25">
      <c r="A1962" t="s">
        <v>116</v>
      </c>
      <c r="B1962" t="s">
        <v>191</v>
      </c>
      <c r="C1962">
        <v>2004</v>
      </c>
      <c r="D1962">
        <v>140</v>
      </c>
      <c r="E1962">
        <v>4</v>
      </c>
      <c r="F1962" t="s">
        <v>16</v>
      </c>
      <c r="G1962" t="s">
        <v>28</v>
      </c>
      <c r="H1962">
        <v>4</v>
      </c>
      <c r="I1962" t="s">
        <v>18</v>
      </c>
      <c r="J1962" t="s">
        <v>30</v>
      </c>
      <c r="K1962">
        <v>33</v>
      </c>
      <c r="L1962">
        <v>23</v>
      </c>
      <c r="M1962">
        <v>1385</v>
      </c>
      <c r="N1962">
        <v>18731.11</v>
      </c>
      <c r="P1962" s="9" t="s">
        <v>17</v>
      </c>
      <c r="Q1962" s="2">
        <v>467</v>
      </c>
      <c r="R1962" s="12">
        <v>8</v>
      </c>
      <c r="S1962" s="12">
        <v>24</v>
      </c>
      <c r="T1962" s="12">
        <v>16</v>
      </c>
      <c r="U1962" s="12">
        <v>454</v>
      </c>
      <c r="V1962" s="12">
        <v>86238.87</v>
      </c>
    </row>
    <row r="1963" spans="1:22" x14ac:dyDescent="0.25">
      <c r="A1963" t="s">
        <v>116</v>
      </c>
      <c r="B1963" t="s">
        <v>191</v>
      </c>
      <c r="C1963">
        <v>2004</v>
      </c>
      <c r="D1963">
        <v>140</v>
      </c>
      <c r="E1963">
        <v>4</v>
      </c>
      <c r="F1963" t="s">
        <v>16</v>
      </c>
      <c r="G1963" t="s">
        <v>28</v>
      </c>
      <c r="H1963">
        <v>2</v>
      </c>
      <c r="I1963" t="s">
        <v>18</v>
      </c>
      <c r="J1963" t="s">
        <v>19</v>
      </c>
      <c r="K1963">
        <v>33</v>
      </c>
      <c r="L1963">
        <v>23</v>
      </c>
      <c r="M1963">
        <v>1385</v>
      </c>
      <c r="N1963">
        <v>20638.61</v>
      </c>
      <c r="P1963" s="10" t="s">
        <v>25</v>
      </c>
      <c r="Q1963" s="2">
        <v>467</v>
      </c>
      <c r="R1963" s="12">
        <v>8</v>
      </c>
      <c r="S1963" s="12">
        <v>24</v>
      </c>
      <c r="T1963" s="12">
        <v>16</v>
      </c>
      <c r="U1963" s="12">
        <v>454</v>
      </c>
      <c r="V1963" s="12">
        <v>86238.87</v>
      </c>
    </row>
    <row r="1964" spans="1:22" x14ac:dyDescent="0.25">
      <c r="A1964" t="s">
        <v>116</v>
      </c>
      <c r="B1964" t="s">
        <v>191</v>
      </c>
      <c r="C1964">
        <v>2004</v>
      </c>
      <c r="D1964">
        <v>140</v>
      </c>
      <c r="E1964">
        <v>4</v>
      </c>
      <c r="F1964" t="s">
        <v>16</v>
      </c>
      <c r="G1964" t="s">
        <v>28</v>
      </c>
      <c r="H1964">
        <v>2</v>
      </c>
      <c r="I1964" t="s">
        <v>18</v>
      </c>
      <c r="J1964" t="s">
        <v>19</v>
      </c>
      <c r="K1964">
        <v>33</v>
      </c>
      <c r="L1964">
        <v>23</v>
      </c>
      <c r="M1964">
        <v>1385</v>
      </c>
      <c r="N1964">
        <v>18471.59</v>
      </c>
      <c r="P1964" s="8" t="s">
        <v>444</v>
      </c>
      <c r="Q1964" s="2">
        <v>241</v>
      </c>
      <c r="R1964" s="12">
        <v>4</v>
      </c>
      <c r="S1964" s="12">
        <v>33</v>
      </c>
      <c r="T1964" s="12">
        <v>22</v>
      </c>
      <c r="U1964" s="12">
        <v>454</v>
      </c>
      <c r="V1964" s="12">
        <v>38120.15</v>
      </c>
    </row>
    <row r="1965" spans="1:22" x14ac:dyDescent="0.25">
      <c r="A1965" t="s">
        <v>116</v>
      </c>
      <c r="B1965" t="s">
        <v>191</v>
      </c>
      <c r="C1965">
        <v>2004</v>
      </c>
      <c r="D1965">
        <v>140</v>
      </c>
      <c r="E1965">
        <v>4</v>
      </c>
      <c r="F1965" t="s">
        <v>16</v>
      </c>
      <c r="G1965" t="s">
        <v>28</v>
      </c>
      <c r="H1965">
        <v>4</v>
      </c>
      <c r="I1965" t="s">
        <v>18</v>
      </c>
      <c r="J1965" t="s">
        <v>30</v>
      </c>
      <c r="K1965">
        <v>33</v>
      </c>
      <c r="L1965">
        <v>23</v>
      </c>
      <c r="M1965">
        <v>1385</v>
      </c>
      <c r="N1965">
        <v>22851.05</v>
      </c>
      <c r="P1965" s="9" t="s">
        <v>17</v>
      </c>
      <c r="Q1965" s="2">
        <v>241</v>
      </c>
      <c r="R1965" s="12">
        <v>4</v>
      </c>
      <c r="S1965" s="12">
        <v>33</v>
      </c>
      <c r="T1965" s="12">
        <v>22</v>
      </c>
      <c r="U1965" s="12">
        <v>454</v>
      </c>
      <c r="V1965" s="12">
        <v>38120.15</v>
      </c>
    </row>
    <row r="1966" spans="1:22" x14ac:dyDescent="0.25">
      <c r="A1966" t="s">
        <v>116</v>
      </c>
      <c r="B1966" t="s">
        <v>191</v>
      </c>
      <c r="C1966">
        <v>2004</v>
      </c>
      <c r="D1966">
        <v>140</v>
      </c>
      <c r="E1966">
        <v>4</v>
      </c>
      <c r="F1966" t="s">
        <v>16</v>
      </c>
      <c r="G1966" t="s">
        <v>28</v>
      </c>
      <c r="H1966">
        <v>2</v>
      </c>
      <c r="I1966" t="s">
        <v>18</v>
      </c>
      <c r="J1966" t="s">
        <v>19</v>
      </c>
      <c r="K1966">
        <v>33</v>
      </c>
      <c r="L1966">
        <v>23</v>
      </c>
      <c r="M1966">
        <v>1385</v>
      </c>
      <c r="N1966">
        <v>13151.36</v>
      </c>
      <c r="P1966" s="10" t="s">
        <v>25</v>
      </c>
      <c r="Q1966" s="2">
        <v>241</v>
      </c>
      <c r="R1966" s="12">
        <v>4</v>
      </c>
      <c r="S1966" s="12">
        <v>33</v>
      </c>
      <c r="T1966" s="12">
        <v>22</v>
      </c>
      <c r="U1966" s="12">
        <v>454</v>
      </c>
      <c r="V1966" s="12">
        <v>38120.15</v>
      </c>
    </row>
    <row r="1967" spans="1:22" x14ac:dyDescent="0.25">
      <c r="A1967" t="s">
        <v>116</v>
      </c>
      <c r="B1967" t="s">
        <v>191</v>
      </c>
      <c r="C1967">
        <v>2005</v>
      </c>
      <c r="D1967">
        <v>140</v>
      </c>
      <c r="E1967">
        <v>4</v>
      </c>
      <c r="F1967" t="s">
        <v>16</v>
      </c>
      <c r="G1967" t="s">
        <v>28</v>
      </c>
      <c r="H1967">
        <v>4</v>
      </c>
      <c r="I1967" t="s">
        <v>18</v>
      </c>
      <c r="J1967" t="s">
        <v>30</v>
      </c>
      <c r="K1967">
        <v>33</v>
      </c>
      <c r="L1967">
        <v>23</v>
      </c>
      <c r="M1967">
        <v>1385</v>
      </c>
      <c r="N1967">
        <v>20445.490000000002</v>
      </c>
      <c r="P1967" s="8" t="s">
        <v>447</v>
      </c>
      <c r="Q1967" s="2">
        <v>255</v>
      </c>
      <c r="R1967" s="12">
        <v>6</v>
      </c>
      <c r="S1967" s="12">
        <v>26</v>
      </c>
      <c r="T1967" s="12">
        <v>19</v>
      </c>
      <c r="U1967" s="12">
        <v>454</v>
      </c>
      <c r="V1967" s="12">
        <v>40545.75</v>
      </c>
    </row>
    <row r="1968" spans="1:22" x14ac:dyDescent="0.25">
      <c r="A1968" t="s">
        <v>116</v>
      </c>
      <c r="B1968" t="s">
        <v>191</v>
      </c>
      <c r="C1968">
        <v>2005</v>
      </c>
      <c r="D1968">
        <v>140</v>
      </c>
      <c r="E1968">
        <v>4</v>
      </c>
      <c r="F1968" t="s">
        <v>16</v>
      </c>
      <c r="G1968" t="s">
        <v>28</v>
      </c>
      <c r="H1968">
        <v>4</v>
      </c>
      <c r="I1968" t="s">
        <v>18</v>
      </c>
      <c r="J1968" t="s">
        <v>30</v>
      </c>
      <c r="K1968">
        <v>33</v>
      </c>
      <c r="L1968">
        <v>23</v>
      </c>
      <c r="M1968">
        <v>1385</v>
      </c>
      <c r="N1968">
        <v>18336.93</v>
      </c>
      <c r="P1968" s="9" t="s">
        <v>26</v>
      </c>
      <c r="Q1968" s="2">
        <v>255</v>
      </c>
      <c r="R1968" s="12">
        <v>6</v>
      </c>
      <c r="S1968" s="12">
        <v>26</v>
      </c>
      <c r="T1968" s="12">
        <v>19</v>
      </c>
      <c r="U1968" s="12">
        <v>454</v>
      </c>
      <c r="V1968" s="12">
        <v>40545.75</v>
      </c>
    </row>
    <row r="1969" spans="1:22" x14ac:dyDescent="0.25">
      <c r="A1969" t="s">
        <v>116</v>
      </c>
      <c r="B1969" t="s">
        <v>191</v>
      </c>
      <c r="C1969">
        <v>2005</v>
      </c>
      <c r="D1969">
        <v>140</v>
      </c>
      <c r="E1969">
        <v>4</v>
      </c>
      <c r="F1969" t="s">
        <v>16</v>
      </c>
      <c r="G1969" t="s">
        <v>28</v>
      </c>
      <c r="H1969">
        <v>2</v>
      </c>
      <c r="I1969" t="s">
        <v>18</v>
      </c>
      <c r="J1969" t="s">
        <v>19</v>
      </c>
      <c r="K1969">
        <v>33</v>
      </c>
      <c r="L1969">
        <v>23</v>
      </c>
      <c r="M1969">
        <v>1385</v>
      </c>
      <c r="N1969">
        <v>20194.47</v>
      </c>
      <c r="P1969" s="10" t="s">
        <v>25</v>
      </c>
      <c r="Q1969" s="2">
        <v>255</v>
      </c>
      <c r="R1969" s="12">
        <v>6</v>
      </c>
      <c r="S1969" s="12">
        <v>26</v>
      </c>
      <c r="T1969" s="12">
        <v>19</v>
      </c>
      <c r="U1969" s="12">
        <v>454</v>
      </c>
      <c r="V1969" s="12">
        <v>40545.75</v>
      </c>
    </row>
    <row r="1970" spans="1:22" x14ac:dyDescent="0.25">
      <c r="A1970" t="s">
        <v>116</v>
      </c>
      <c r="B1970" t="s">
        <v>191</v>
      </c>
      <c r="C1970">
        <v>2005</v>
      </c>
      <c r="D1970">
        <v>140</v>
      </c>
      <c r="E1970">
        <v>4</v>
      </c>
      <c r="F1970" t="s">
        <v>16</v>
      </c>
      <c r="G1970" t="s">
        <v>28</v>
      </c>
      <c r="H1970">
        <v>2</v>
      </c>
      <c r="I1970" t="s">
        <v>18</v>
      </c>
      <c r="J1970" t="s">
        <v>19</v>
      </c>
      <c r="K1970">
        <v>33</v>
      </c>
      <c r="L1970">
        <v>23</v>
      </c>
      <c r="M1970">
        <v>1385</v>
      </c>
      <c r="N1970">
        <v>21976.71</v>
      </c>
      <c r="P1970" s="8" t="s">
        <v>449</v>
      </c>
      <c r="Q1970" s="2">
        <v>306</v>
      </c>
      <c r="R1970" s="12">
        <v>6</v>
      </c>
      <c r="S1970" s="12">
        <v>27</v>
      </c>
      <c r="T1970" s="12">
        <v>19</v>
      </c>
      <c r="U1970" s="12">
        <v>454</v>
      </c>
      <c r="V1970" s="12">
        <v>42846.240000000005</v>
      </c>
    </row>
    <row r="1971" spans="1:22" x14ac:dyDescent="0.25">
      <c r="A1971" t="s">
        <v>116</v>
      </c>
      <c r="B1971" t="s">
        <v>191</v>
      </c>
      <c r="C1971">
        <v>2005</v>
      </c>
      <c r="D1971">
        <v>140</v>
      </c>
      <c r="E1971">
        <v>4</v>
      </c>
      <c r="F1971" t="s">
        <v>16</v>
      </c>
      <c r="G1971" t="s">
        <v>28</v>
      </c>
      <c r="H1971">
        <v>4</v>
      </c>
      <c r="I1971" t="s">
        <v>18</v>
      </c>
      <c r="J1971" t="s">
        <v>30</v>
      </c>
      <c r="K1971">
        <v>33</v>
      </c>
      <c r="L1971">
        <v>23</v>
      </c>
      <c r="M1971">
        <v>1385</v>
      </c>
      <c r="N1971">
        <v>22227.73</v>
      </c>
      <c r="P1971" s="9" t="s">
        <v>26</v>
      </c>
      <c r="Q1971" s="2">
        <v>306</v>
      </c>
      <c r="R1971" s="12">
        <v>6</v>
      </c>
      <c r="S1971" s="12">
        <v>26</v>
      </c>
      <c r="T1971" s="12">
        <v>19</v>
      </c>
      <c r="U1971" s="12">
        <v>454</v>
      </c>
      <c r="V1971" s="12">
        <v>43951.8</v>
      </c>
    </row>
    <row r="1972" spans="1:22" x14ac:dyDescent="0.25">
      <c r="A1972" t="s">
        <v>116</v>
      </c>
      <c r="B1972" t="s">
        <v>191</v>
      </c>
      <c r="C1972">
        <v>2005</v>
      </c>
      <c r="D1972">
        <v>140</v>
      </c>
      <c r="E1972">
        <v>4</v>
      </c>
      <c r="F1972" t="s">
        <v>16</v>
      </c>
      <c r="G1972" t="s">
        <v>28</v>
      </c>
      <c r="H1972">
        <v>2</v>
      </c>
      <c r="I1972" t="s">
        <v>18</v>
      </c>
      <c r="J1972" t="s">
        <v>19</v>
      </c>
      <c r="K1972">
        <v>33</v>
      </c>
      <c r="L1972">
        <v>23</v>
      </c>
      <c r="M1972">
        <v>1385</v>
      </c>
      <c r="N1972">
        <v>18085.919999999998</v>
      </c>
      <c r="P1972" s="10" t="s">
        <v>25</v>
      </c>
      <c r="Q1972" s="2">
        <v>306</v>
      </c>
      <c r="R1972" s="12">
        <v>6</v>
      </c>
      <c r="S1972" s="12">
        <v>26</v>
      </c>
      <c r="T1972" s="12">
        <v>19</v>
      </c>
      <c r="U1972" s="12">
        <v>454</v>
      </c>
      <c r="V1972" s="12">
        <v>43951.8</v>
      </c>
    </row>
    <row r="1973" spans="1:22" x14ac:dyDescent="0.25">
      <c r="A1973" t="s">
        <v>116</v>
      </c>
      <c r="B1973" t="s">
        <v>191</v>
      </c>
      <c r="C1973">
        <v>2005</v>
      </c>
      <c r="D1973">
        <v>140</v>
      </c>
      <c r="E1973">
        <v>4</v>
      </c>
      <c r="F1973" t="s">
        <v>16</v>
      </c>
      <c r="G1973" t="s">
        <v>28</v>
      </c>
      <c r="H1973">
        <v>2</v>
      </c>
      <c r="I1973" t="s">
        <v>18</v>
      </c>
      <c r="J1973" t="s">
        <v>19</v>
      </c>
      <c r="K1973">
        <v>33</v>
      </c>
      <c r="L1973">
        <v>23</v>
      </c>
      <c r="M1973">
        <v>1385</v>
      </c>
      <c r="N1973">
        <v>12958.85</v>
      </c>
      <c r="P1973" s="9" t="s">
        <v>17</v>
      </c>
      <c r="Q1973" s="2">
        <v>306</v>
      </c>
      <c r="R1973" s="12">
        <v>6</v>
      </c>
      <c r="S1973" s="12">
        <v>28</v>
      </c>
      <c r="T1973" s="12">
        <v>19</v>
      </c>
      <c r="U1973" s="12">
        <v>454</v>
      </c>
      <c r="V1973" s="12">
        <v>41740.68</v>
      </c>
    </row>
    <row r="1974" spans="1:22" x14ac:dyDescent="0.25">
      <c r="A1974" t="s">
        <v>69</v>
      </c>
      <c r="B1974" t="s">
        <v>192</v>
      </c>
      <c r="C1974">
        <v>2015</v>
      </c>
      <c r="D1974">
        <v>420</v>
      </c>
      <c r="E1974">
        <v>6</v>
      </c>
      <c r="F1974" t="s">
        <v>25</v>
      </c>
      <c r="G1974" t="s">
        <v>26</v>
      </c>
      <c r="H1974">
        <v>4</v>
      </c>
      <c r="I1974" t="s">
        <v>29</v>
      </c>
      <c r="J1974" t="s">
        <v>51</v>
      </c>
      <c r="K1974">
        <v>24</v>
      </c>
      <c r="L1974">
        <v>17</v>
      </c>
      <c r="M1974">
        <v>1715</v>
      </c>
      <c r="N1974">
        <v>76633.289999999994</v>
      </c>
      <c r="P1974" s="10" t="s">
        <v>25</v>
      </c>
      <c r="Q1974" s="2">
        <v>306</v>
      </c>
      <c r="R1974" s="12">
        <v>6</v>
      </c>
      <c r="S1974" s="12">
        <v>28</v>
      </c>
      <c r="T1974" s="12">
        <v>19</v>
      </c>
      <c r="U1974" s="12">
        <v>454</v>
      </c>
      <c r="V1974" s="12">
        <v>41740.68</v>
      </c>
    </row>
    <row r="1975" spans="1:22" x14ac:dyDescent="0.25">
      <c r="A1975" t="s">
        <v>69</v>
      </c>
      <c r="B1975" t="s">
        <v>192</v>
      </c>
      <c r="C1975">
        <v>2015</v>
      </c>
      <c r="D1975">
        <v>520</v>
      </c>
      <c r="E1975">
        <v>8</v>
      </c>
      <c r="F1975" t="s">
        <v>25</v>
      </c>
      <c r="G1975" t="s">
        <v>26</v>
      </c>
      <c r="H1975">
        <v>4</v>
      </c>
      <c r="I1975" t="s">
        <v>29</v>
      </c>
      <c r="J1975" t="s">
        <v>51</v>
      </c>
      <c r="K1975">
        <v>21</v>
      </c>
      <c r="L1975">
        <v>14</v>
      </c>
      <c r="M1975">
        <v>1715</v>
      </c>
      <c r="N1975">
        <v>117483.69</v>
      </c>
      <c r="P1975" s="5">
        <v>2017</v>
      </c>
      <c r="Q1975" s="2">
        <v>467</v>
      </c>
      <c r="R1975" s="12">
        <v>5.8235294117647056</v>
      </c>
      <c r="S1975" s="12">
        <v>27.176470588235293</v>
      </c>
      <c r="T1975" s="12">
        <v>21.411764705882351</v>
      </c>
      <c r="U1975" s="12">
        <v>454</v>
      </c>
      <c r="V1975" s="12">
        <v>51000.147058823532</v>
      </c>
    </row>
    <row r="1976" spans="1:22" x14ac:dyDescent="0.25">
      <c r="A1976" t="s">
        <v>69</v>
      </c>
      <c r="B1976" t="s">
        <v>192</v>
      </c>
      <c r="C1976">
        <v>2015</v>
      </c>
      <c r="D1976">
        <v>240</v>
      </c>
      <c r="E1976">
        <v>6</v>
      </c>
      <c r="F1976" t="s">
        <v>25</v>
      </c>
      <c r="G1976" t="s">
        <v>26</v>
      </c>
      <c r="H1976">
        <v>4</v>
      </c>
      <c r="I1976" t="s">
        <v>29</v>
      </c>
      <c r="J1976" t="s">
        <v>51</v>
      </c>
      <c r="K1976">
        <v>29</v>
      </c>
      <c r="L1976">
        <v>20</v>
      </c>
      <c r="M1976">
        <v>1715</v>
      </c>
      <c r="N1976">
        <v>63809.36</v>
      </c>
      <c r="P1976" s="6" t="s">
        <v>18</v>
      </c>
      <c r="Q1976" s="2">
        <v>134</v>
      </c>
      <c r="R1976" s="12">
        <v>4</v>
      </c>
      <c r="S1976" s="12">
        <v>40</v>
      </c>
      <c r="T1976" s="12">
        <v>43</v>
      </c>
      <c r="U1976" s="12">
        <v>454</v>
      </c>
      <c r="V1976" s="12">
        <v>31250</v>
      </c>
    </row>
    <row r="1977" spans="1:22" x14ac:dyDescent="0.25">
      <c r="A1977" t="s">
        <v>69</v>
      </c>
      <c r="B1977" t="s">
        <v>192</v>
      </c>
      <c r="C1977">
        <v>2016</v>
      </c>
      <c r="D1977">
        <v>440</v>
      </c>
      <c r="E1977">
        <v>6</v>
      </c>
      <c r="F1977" t="s">
        <v>25</v>
      </c>
      <c r="G1977" t="s">
        <v>26</v>
      </c>
      <c r="H1977">
        <v>4</v>
      </c>
      <c r="I1977" t="s">
        <v>29</v>
      </c>
      <c r="J1977" t="s">
        <v>51</v>
      </c>
      <c r="K1977">
        <v>23</v>
      </c>
      <c r="L1977">
        <v>16</v>
      </c>
      <c r="M1977">
        <v>1715</v>
      </c>
      <c r="N1977">
        <v>97534.49</v>
      </c>
      <c r="P1977" s="7" t="s">
        <v>32</v>
      </c>
      <c r="Q1977" s="2">
        <v>134</v>
      </c>
      <c r="R1977" s="12">
        <v>4</v>
      </c>
      <c r="S1977" s="12">
        <v>40</v>
      </c>
      <c r="T1977" s="12">
        <v>43</v>
      </c>
      <c r="U1977" s="12">
        <v>454</v>
      </c>
      <c r="V1977" s="12">
        <v>31250</v>
      </c>
    </row>
    <row r="1978" spans="1:22" x14ac:dyDescent="0.25">
      <c r="A1978" t="s">
        <v>69</v>
      </c>
      <c r="B1978" t="s">
        <v>192</v>
      </c>
      <c r="C1978">
        <v>2016</v>
      </c>
      <c r="D1978">
        <v>420</v>
      </c>
      <c r="E1978">
        <v>6</v>
      </c>
      <c r="F1978" t="s">
        <v>25</v>
      </c>
      <c r="G1978" t="s">
        <v>26</v>
      </c>
      <c r="H1978">
        <v>4</v>
      </c>
      <c r="I1978" t="s">
        <v>29</v>
      </c>
      <c r="J1978" t="s">
        <v>51</v>
      </c>
      <c r="K1978">
        <v>24</v>
      </c>
      <c r="L1978">
        <v>17</v>
      </c>
      <c r="M1978">
        <v>1715</v>
      </c>
      <c r="N1978">
        <v>76393.509999999995</v>
      </c>
      <c r="P1978" s="8" t="s">
        <v>242</v>
      </c>
      <c r="Q1978" s="2">
        <v>134</v>
      </c>
      <c r="R1978" s="12">
        <v>4</v>
      </c>
      <c r="S1978" s="12">
        <v>40</v>
      </c>
      <c r="T1978" s="12">
        <v>43</v>
      </c>
      <c r="U1978" s="12">
        <v>454</v>
      </c>
      <c r="V1978" s="12">
        <v>31250</v>
      </c>
    </row>
    <row r="1979" spans="1:22" x14ac:dyDescent="0.25">
      <c r="A1979" t="s">
        <v>69</v>
      </c>
      <c r="B1979" t="s">
        <v>192</v>
      </c>
      <c r="C1979">
        <v>2016</v>
      </c>
      <c r="D1979">
        <v>520</v>
      </c>
      <c r="E1979">
        <v>8</v>
      </c>
      <c r="F1979" t="s">
        <v>25</v>
      </c>
      <c r="G1979" t="s">
        <v>26</v>
      </c>
      <c r="H1979">
        <v>4</v>
      </c>
      <c r="I1979" t="s">
        <v>29</v>
      </c>
      <c r="J1979" t="s">
        <v>51</v>
      </c>
      <c r="K1979">
        <v>21</v>
      </c>
      <c r="L1979">
        <v>14</v>
      </c>
      <c r="M1979">
        <v>1715</v>
      </c>
      <c r="N1979">
        <v>117143.52</v>
      </c>
      <c r="P1979" s="9" t="s">
        <v>28</v>
      </c>
      <c r="Q1979" s="2">
        <v>134</v>
      </c>
      <c r="R1979" s="12">
        <v>4</v>
      </c>
      <c r="S1979" s="12">
        <v>40</v>
      </c>
      <c r="T1979" s="12">
        <v>43</v>
      </c>
      <c r="U1979" s="12">
        <v>454</v>
      </c>
      <c r="V1979" s="12">
        <v>31250</v>
      </c>
    </row>
    <row r="1980" spans="1:22" x14ac:dyDescent="0.25">
      <c r="A1980" t="s">
        <v>69</v>
      </c>
      <c r="B1980" t="s">
        <v>192</v>
      </c>
      <c r="C1980">
        <v>2016</v>
      </c>
      <c r="D1980">
        <v>300</v>
      </c>
      <c r="E1980">
        <v>6</v>
      </c>
      <c r="F1980" t="s">
        <v>25</v>
      </c>
      <c r="G1980" t="s">
        <v>26</v>
      </c>
      <c r="H1980">
        <v>4</v>
      </c>
      <c r="I1980" t="s">
        <v>29</v>
      </c>
      <c r="J1980" t="s">
        <v>51</v>
      </c>
      <c r="K1980">
        <v>24</v>
      </c>
      <c r="L1980">
        <v>19</v>
      </c>
      <c r="M1980">
        <v>1715</v>
      </c>
      <c r="N1980">
        <v>59542</v>
      </c>
      <c r="P1980" s="10" t="s">
        <v>25</v>
      </c>
      <c r="Q1980" s="2">
        <v>134</v>
      </c>
      <c r="R1980" s="12">
        <v>4</v>
      </c>
      <c r="S1980" s="12">
        <v>40</v>
      </c>
      <c r="T1980" s="12">
        <v>43</v>
      </c>
      <c r="U1980" s="12">
        <v>454</v>
      </c>
      <c r="V1980" s="12">
        <v>31250</v>
      </c>
    </row>
    <row r="1981" spans="1:22" x14ac:dyDescent="0.25">
      <c r="A1981" t="s">
        <v>69</v>
      </c>
      <c r="B1981" t="s">
        <v>192</v>
      </c>
      <c r="C1981">
        <v>2016</v>
      </c>
      <c r="D1981">
        <v>570</v>
      </c>
      <c r="E1981">
        <v>8</v>
      </c>
      <c r="F1981" t="s">
        <v>25</v>
      </c>
      <c r="G1981" t="s">
        <v>26</v>
      </c>
      <c r="H1981">
        <v>4</v>
      </c>
      <c r="I1981" t="s">
        <v>29</v>
      </c>
      <c r="J1981" t="s">
        <v>51</v>
      </c>
      <c r="K1981">
        <v>21</v>
      </c>
      <c r="L1981">
        <v>14</v>
      </c>
      <c r="M1981">
        <v>1715</v>
      </c>
      <c r="N1981">
        <v>160651.04999999999</v>
      </c>
      <c r="P1981" s="6" t="s">
        <v>36</v>
      </c>
      <c r="Q1981" s="2">
        <v>386</v>
      </c>
      <c r="R1981" s="12">
        <v>8</v>
      </c>
      <c r="S1981" s="12">
        <v>22.4</v>
      </c>
      <c r="T1981" s="12">
        <v>15.4</v>
      </c>
      <c r="U1981" s="12">
        <v>454</v>
      </c>
      <c r="V1981" s="12">
        <v>79698</v>
      </c>
    </row>
    <row r="1982" spans="1:22" x14ac:dyDescent="0.25">
      <c r="A1982" t="s">
        <v>69</v>
      </c>
      <c r="B1982" t="s">
        <v>192</v>
      </c>
      <c r="C1982">
        <v>2016</v>
      </c>
      <c r="D1982">
        <v>240</v>
      </c>
      <c r="E1982">
        <v>6</v>
      </c>
      <c r="F1982" t="s">
        <v>25</v>
      </c>
      <c r="G1982" t="s">
        <v>26</v>
      </c>
      <c r="H1982">
        <v>4</v>
      </c>
      <c r="I1982" t="s">
        <v>29</v>
      </c>
      <c r="J1982" t="s">
        <v>51</v>
      </c>
      <c r="K1982">
        <v>29</v>
      </c>
      <c r="L1982">
        <v>20</v>
      </c>
      <c r="M1982">
        <v>1715</v>
      </c>
      <c r="N1982">
        <v>63627.21</v>
      </c>
      <c r="P1982" s="7" t="s">
        <v>51</v>
      </c>
      <c r="Q1982" s="2">
        <v>383</v>
      </c>
      <c r="R1982" s="12">
        <v>8</v>
      </c>
      <c r="S1982" s="12">
        <v>18</v>
      </c>
      <c r="T1982" s="12">
        <v>13</v>
      </c>
      <c r="U1982" s="12">
        <v>454</v>
      </c>
      <c r="V1982" s="12">
        <v>89380</v>
      </c>
    </row>
    <row r="1983" spans="1:22" x14ac:dyDescent="0.25">
      <c r="A1983" t="s">
        <v>69</v>
      </c>
      <c r="B1983" t="s">
        <v>192</v>
      </c>
      <c r="C1983">
        <v>2017</v>
      </c>
      <c r="D1983">
        <v>520</v>
      </c>
      <c r="E1983">
        <v>8</v>
      </c>
      <c r="F1983" t="s">
        <v>25</v>
      </c>
      <c r="G1983" t="s">
        <v>26</v>
      </c>
      <c r="H1983">
        <v>4</v>
      </c>
      <c r="I1983" t="s">
        <v>29</v>
      </c>
      <c r="J1983" t="s">
        <v>51</v>
      </c>
      <c r="K1983">
        <v>21</v>
      </c>
      <c r="L1983">
        <v>14</v>
      </c>
      <c r="M1983">
        <v>1715</v>
      </c>
      <c r="N1983">
        <v>116500</v>
      </c>
      <c r="P1983" s="8" t="s">
        <v>483</v>
      </c>
      <c r="Q1983" s="2">
        <v>383</v>
      </c>
      <c r="R1983" s="12">
        <v>8</v>
      </c>
      <c r="S1983" s="12">
        <v>18</v>
      </c>
      <c r="T1983" s="12">
        <v>13</v>
      </c>
      <c r="U1983" s="12">
        <v>454</v>
      </c>
      <c r="V1983" s="12">
        <v>89380</v>
      </c>
    </row>
    <row r="1984" spans="1:22" x14ac:dyDescent="0.25">
      <c r="A1984" t="s">
        <v>69</v>
      </c>
      <c r="B1984" t="s">
        <v>192</v>
      </c>
      <c r="C1984">
        <v>2017</v>
      </c>
      <c r="D1984">
        <v>300</v>
      </c>
      <c r="E1984">
        <v>6</v>
      </c>
      <c r="F1984" t="s">
        <v>25</v>
      </c>
      <c r="G1984" t="s">
        <v>26</v>
      </c>
      <c r="H1984">
        <v>4</v>
      </c>
      <c r="I1984" t="s">
        <v>29</v>
      </c>
      <c r="J1984" t="s">
        <v>51</v>
      </c>
      <c r="K1984">
        <v>24</v>
      </c>
      <c r="L1984">
        <v>18</v>
      </c>
      <c r="M1984">
        <v>1715</v>
      </c>
      <c r="N1984">
        <v>59600</v>
      </c>
      <c r="P1984" s="9" t="s">
        <v>52</v>
      </c>
      <c r="Q1984" s="2">
        <v>383</v>
      </c>
      <c r="R1984" s="12">
        <v>8</v>
      </c>
      <c r="S1984" s="12">
        <v>18</v>
      </c>
      <c r="T1984" s="12">
        <v>13</v>
      </c>
      <c r="U1984" s="12">
        <v>454</v>
      </c>
      <c r="V1984" s="12">
        <v>89380</v>
      </c>
    </row>
    <row r="1985" spans="1:22" x14ac:dyDescent="0.25">
      <c r="A1985" t="s">
        <v>69</v>
      </c>
      <c r="B1985" t="s">
        <v>192</v>
      </c>
      <c r="C1985">
        <v>2017</v>
      </c>
      <c r="D1985">
        <v>440</v>
      </c>
      <c r="E1985">
        <v>6</v>
      </c>
      <c r="F1985" t="s">
        <v>25</v>
      </c>
      <c r="G1985" t="s">
        <v>26</v>
      </c>
      <c r="H1985">
        <v>4</v>
      </c>
      <c r="I1985" t="s">
        <v>29</v>
      </c>
      <c r="J1985" t="s">
        <v>51</v>
      </c>
      <c r="K1985">
        <v>23</v>
      </c>
      <c r="L1985">
        <v>16</v>
      </c>
      <c r="M1985">
        <v>1715</v>
      </c>
      <c r="N1985">
        <v>97200</v>
      </c>
      <c r="P1985" s="10" t="s">
        <v>25</v>
      </c>
      <c r="Q1985" s="2">
        <v>383</v>
      </c>
      <c r="R1985" s="12">
        <v>8</v>
      </c>
      <c r="S1985" s="12">
        <v>18</v>
      </c>
      <c r="T1985" s="12">
        <v>13</v>
      </c>
      <c r="U1985" s="12">
        <v>454</v>
      </c>
      <c r="V1985" s="12">
        <v>89380</v>
      </c>
    </row>
    <row r="1986" spans="1:22" x14ac:dyDescent="0.25">
      <c r="A1986" t="s">
        <v>69</v>
      </c>
      <c r="B1986" t="s">
        <v>192</v>
      </c>
      <c r="C1986">
        <v>2017</v>
      </c>
      <c r="D1986">
        <v>570</v>
      </c>
      <c r="E1986">
        <v>8</v>
      </c>
      <c r="F1986" t="s">
        <v>25</v>
      </c>
      <c r="G1986" t="s">
        <v>26</v>
      </c>
      <c r="H1986">
        <v>4</v>
      </c>
      <c r="I1986" t="s">
        <v>29</v>
      </c>
      <c r="J1986" t="s">
        <v>51</v>
      </c>
      <c r="K1986">
        <v>21</v>
      </c>
      <c r="L1986">
        <v>14</v>
      </c>
      <c r="M1986">
        <v>1715</v>
      </c>
      <c r="N1986">
        <v>159600</v>
      </c>
      <c r="P1986" s="7" t="s">
        <v>30</v>
      </c>
      <c r="Q1986" s="2">
        <v>386</v>
      </c>
      <c r="R1986" s="12">
        <v>8</v>
      </c>
      <c r="S1986" s="12">
        <v>23.5</v>
      </c>
      <c r="T1986" s="12">
        <v>16</v>
      </c>
      <c r="U1986" s="12">
        <v>454</v>
      </c>
      <c r="V1986" s="12">
        <v>77277.5</v>
      </c>
    </row>
    <row r="1987" spans="1:22" x14ac:dyDescent="0.25">
      <c r="A1987" t="s">
        <v>69</v>
      </c>
      <c r="B1987" t="s">
        <v>192</v>
      </c>
      <c r="C1987">
        <v>2017</v>
      </c>
      <c r="D1987">
        <v>420</v>
      </c>
      <c r="E1987">
        <v>6</v>
      </c>
      <c r="F1987" t="s">
        <v>25</v>
      </c>
      <c r="G1987" t="s">
        <v>26</v>
      </c>
      <c r="H1987">
        <v>4</v>
      </c>
      <c r="I1987" t="s">
        <v>29</v>
      </c>
      <c r="J1987" t="s">
        <v>51</v>
      </c>
      <c r="K1987">
        <v>24</v>
      </c>
      <c r="L1987">
        <v>17</v>
      </c>
      <c r="M1987">
        <v>1715</v>
      </c>
      <c r="N1987">
        <v>76200</v>
      </c>
      <c r="P1987" s="8" t="s">
        <v>477</v>
      </c>
      <c r="Q1987" s="2">
        <v>386</v>
      </c>
      <c r="R1987" s="12">
        <v>8</v>
      </c>
      <c r="S1987" s="12">
        <v>23.5</v>
      </c>
      <c r="T1987" s="12">
        <v>16</v>
      </c>
      <c r="U1987" s="12">
        <v>454</v>
      </c>
      <c r="V1987" s="12">
        <v>77277.5</v>
      </c>
    </row>
    <row r="1988" spans="1:22" x14ac:dyDescent="0.25">
      <c r="A1988" t="s">
        <v>69</v>
      </c>
      <c r="B1988" t="s">
        <v>193</v>
      </c>
      <c r="C1988">
        <v>2006</v>
      </c>
      <c r="D1988">
        <v>295</v>
      </c>
      <c r="E1988">
        <v>6</v>
      </c>
      <c r="F1988" t="s">
        <v>16</v>
      </c>
      <c r="G1988" t="s">
        <v>17</v>
      </c>
      <c r="H1988">
        <v>2</v>
      </c>
      <c r="I1988" t="s">
        <v>18</v>
      </c>
      <c r="J1988" t="s">
        <v>19</v>
      </c>
      <c r="K1988">
        <v>26</v>
      </c>
      <c r="L1988">
        <v>18</v>
      </c>
      <c r="M1988">
        <v>1715</v>
      </c>
      <c r="N1988">
        <v>71614.92</v>
      </c>
      <c r="P1988" s="9" t="s">
        <v>26</v>
      </c>
      <c r="Q1988" s="2">
        <v>359</v>
      </c>
      <c r="R1988" s="12">
        <v>8</v>
      </c>
      <c r="S1988" s="12">
        <v>23</v>
      </c>
      <c r="T1988" s="12">
        <v>16</v>
      </c>
      <c r="U1988" s="12">
        <v>454</v>
      </c>
      <c r="V1988" s="12">
        <v>78885</v>
      </c>
    </row>
    <row r="1989" spans="1:22" x14ac:dyDescent="0.25">
      <c r="A1989" t="s">
        <v>69</v>
      </c>
      <c r="B1989" t="s">
        <v>194</v>
      </c>
      <c r="C1989">
        <v>2014</v>
      </c>
      <c r="D1989">
        <v>275</v>
      </c>
      <c r="E1989">
        <v>6</v>
      </c>
      <c r="F1989" t="s">
        <v>16</v>
      </c>
      <c r="G1989" t="s">
        <v>17</v>
      </c>
      <c r="H1989">
        <v>2</v>
      </c>
      <c r="I1989" t="s">
        <v>18</v>
      </c>
      <c r="J1989" t="s">
        <v>19</v>
      </c>
      <c r="K1989">
        <v>30</v>
      </c>
      <c r="L1989">
        <v>20</v>
      </c>
      <c r="M1989">
        <v>1715</v>
      </c>
      <c r="N1989">
        <v>54462.83</v>
      </c>
      <c r="P1989" s="10" t="s">
        <v>25</v>
      </c>
      <c r="Q1989" s="2">
        <v>359</v>
      </c>
      <c r="R1989" s="12">
        <v>8</v>
      </c>
      <c r="S1989" s="12">
        <v>23</v>
      </c>
      <c r="T1989" s="12">
        <v>16</v>
      </c>
      <c r="U1989" s="12">
        <v>454</v>
      </c>
      <c r="V1989" s="12">
        <v>78885</v>
      </c>
    </row>
    <row r="1990" spans="1:22" x14ac:dyDescent="0.25">
      <c r="A1990" t="s">
        <v>69</v>
      </c>
      <c r="B1990" t="s">
        <v>194</v>
      </c>
      <c r="C1990">
        <v>2014</v>
      </c>
      <c r="D1990">
        <v>325</v>
      </c>
      <c r="E1990">
        <v>6</v>
      </c>
      <c r="F1990" t="s">
        <v>16</v>
      </c>
      <c r="G1990" t="s">
        <v>17</v>
      </c>
      <c r="H1990">
        <v>2</v>
      </c>
      <c r="I1990" t="s">
        <v>18</v>
      </c>
      <c r="J1990" t="s">
        <v>19</v>
      </c>
      <c r="K1990">
        <v>28</v>
      </c>
      <c r="L1990">
        <v>20</v>
      </c>
      <c r="M1990">
        <v>1715</v>
      </c>
      <c r="N1990">
        <v>66059.48</v>
      </c>
      <c r="P1990" s="9" t="s">
        <v>17</v>
      </c>
      <c r="Q1990" s="2">
        <v>386</v>
      </c>
      <c r="R1990" s="12">
        <v>8</v>
      </c>
      <c r="S1990" s="12">
        <v>24</v>
      </c>
      <c r="T1990" s="12">
        <v>16</v>
      </c>
      <c r="U1990" s="12">
        <v>454</v>
      </c>
      <c r="V1990" s="12">
        <v>75670</v>
      </c>
    </row>
    <row r="1991" spans="1:22" x14ac:dyDescent="0.25">
      <c r="A1991" t="s">
        <v>69</v>
      </c>
      <c r="B1991" t="s">
        <v>194</v>
      </c>
      <c r="C1991">
        <v>2015</v>
      </c>
      <c r="D1991">
        <v>325</v>
      </c>
      <c r="E1991">
        <v>6</v>
      </c>
      <c r="F1991" t="s">
        <v>16</v>
      </c>
      <c r="G1991" t="s">
        <v>17</v>
      </c>
      <c r="H1991">
        <v>2</v>
      </c>
      <c r="I1991" t="s">
        <v>18</v>
      </c>
      <c r="J1991" t="s">
        <v>19</v>
      </c>
      <c r="K1991">
        <v>28</v>
      </c>
      <c r="L1991">
        <v>20</v>
      </c>
      <c r="M1991">
        <v>1715</v>
      </c>
      <c r="N1991">
        <v>65981.16</v>
      </c>
      <c r="P1991" s="10" t="s">
        <v>25</v>
      </c>
      <c r="Q1991" s="2">
        <v>386</v>
      </c>
      <c r="R1991" s="12">
        <v>8</v>
      </c>
      <c r="S1991" s="12">
        <v>24</v>
      </c>
      <c r="T1991" s="12">
        <v>16</v>
      </c>
      <c r="U1991" s="12">
        <v>454</v>
      </c>
      <c r="V1991" s="12">
        <v>75670</v>
      </c>
    </row>
    <row r="1992" spans="1:22" x14ac:dyDescent="0.25">
      <c r="A1992" t="s">
        <v>69</v>
      </c>
      <c r="B1992" t="s">
        <v>194</v>
      </c>
      <c r="C1992">
        <v>2015</v>
      </c>
      <c r="D1992">
        <v>340</v>
      </c>
      <c r="E1992">
        <v>6</v>
      </c>
      <c r="F1992" t="s">
        <v>16</v>
      </c>
      <c r="G1992" t="s">
        <v>17</v>
      </c>
      <c r="H1992">
        <v>2</v>
      </c>
      <c r="I1992" t="s">
        <v>18</v>
      </c>
      <c r="J1992" t="s">
        <v>19</v>
      </c>
      <c r="K1992">
        <v>26</v>
      </c>
      <c r="L1992">
        <v>19</v>
      </c>
      <c r="M1992">
        <v>1715</v>
      </c>
      <c r="N1992">
        <v>77770.89</v>
      </c>
      <c r="P1992" s="6" t="s">
        <v>29</v>
      </c>
      <c r="Q1992" s="2">
        <v>467</v>
      </c>
      <c r="R1992" s="12">
        <v>5.5</v>
      </c>
      <c r="S1992" s="12">
        <v>27.571428571428573</v>
      </c>
      <c r="T1992" s="12">
        <v>21.714285714285715</v>
      </c>
      <c r="U1992" s="12">
        <v>454</v>
      </c>
      <c r="V1992" s="12">
        <v>46580.892857142855</v>
      </c>
    </row>
    <row r="1993" spans="1:22" x14ac:dyDescent="0.25">
      <c r="A1993" t="s">
        <v>69</v>
      </c>
      <c r="B1993" t="s">
        <v>194</v>
      </c>
      <c r="C1993">
        <v>2015</v>
      </c>
      <c r="D1993">
        <v>275</v>
      </c>
      <c r="E1993">
        <v>6</v>
      </c>
      <c r="F1993" t="s">
        <v>16</v>
      </c>
      <c r="G1993" t="s">
        <v>17</v>
      </c>
      <c r="H1993">
        <v>2</v>
      </c>
      <c r="I1993" t="s">
        <v>18</v>
      </c>
      <c r="J1993" t="s">
        <v>19</v>
      </c>
      <c r="K1993">
        <v>30</v>
      </c>
      <c r="L1993">
        <v>20</v>
      </c>
      <c r="M1993">
        <v>1715</v>
      </c>
      <c r="N1993">
        <v>54398.26</v>
      </c>
      <c r="P1993" s="7" t="s">
        <v>51</v>
      </c>
      <c r="Q1993" s="2">
        <v>308</v>
      </c>
      <c r="R1993" s="12">
        <v>5.5384615384615383</v>
      </c>
      <c r="S1993" s="12">
        <v>26.076923076923077</v>
      </c>
      <c r="T1993" s="12">
        <v>22.384615384615383</v>
      </c>
      <c r="U1993" s="12">
        <v>454</v>
      </c>
      <c r="V1993" s="12">
        <v>45963.846153846156</v>
      </c>
    </row>
    <row r="1994" spans="1:22" x14ac:dyDescent="0.25">
      <c r="A1994" t="s">
        <v>69</v>
      </c>
      <c r="B1994" t="s">
        <v>194</v>
      </c>
      <c r="C1994">
        <v>2016</v>
      </c>
      <c r="D1994">
        <v>325</v>
      </c>
      <c r="E1994">
        <v>6</v>
      </c>
      <c r="F1994" t="s">
        <v>16</v>
      </c>
      <c r="G1994" t="s">
        <v>17</v>
      </c>
      <c r="H1994">
        <v>2</v>
      </c>
      <c r="I1994" t="s">
        <v>18</v>
      </c>
      <c r="J1994" t="s">
        <v>19</v>
      </c>
      <c r="K1994">
        <v>28</v>
      </c>
      <c r="L1994">
        <v>20</v>
      </c>
      <c r="M1994">
        <v>1715</v>
      </c>
      <c r="N1994">
        <v>65465.56</v>
      </c>
      <c r="P1994" s="8" t="s">
        <v>417</v>
      </c>
      <c r="Q1994" s="2">
        <v>301</v>
      </c>
      <c r="R1994" s="12">
        <v>8</v>
      </c>
      <c r="S1994" s="12">
        <v>18</v>
      </c>
      <c r="T1994" s="12">
        <v>15</v>
      </c>
      <c r="U1994" s="12">
        <v>454</v>
      </c>
      <c r="V1994" s="12">
        <v>57130</v>
      </c>
    </row>
    <row r="1995" spans="1:22" x14ac:dyDescent="0.25">
      <c r="A1995" t="s">
        <v>69</v>
      </c>
      <c r="B1995" t="s">
        <v>194</v>
      </c>
      <c r="C1995">
        <v>2016</v>
      </c>
      <c r="D1995">
        <v>340</v>
      </c>
      <c r="E1995">
        <v>6</v>
      </c>
      <c r="F1995" t="s">
        <v>16</v>
      </c>
      <c r="G1995" t="s">
        <v>17</v>
      </c>
      <c r="H1995">
        <v>2</v>
      </c>
      <c r="I1995" t="s">
        <v>18</v>
      </c>
      <c r="J1995" t="s">
        <v>19</v>
      </c>
      <c r="K1995">
        <v>26</v>
      </c>
      <c r="L1995">
        <v>19</v>
      </c>
      <c r="M1995">
        <v>1715</v>
      </c>
      <c r="N1995">
        <v>76802.03</v>
      </c>
      <c r="P1995" s="9" t="s">
        <v>52</v>
      </c>
      <c r="Q1995" s="2">
        <v>301</v>
      </c>
      <c r="R1995" s="12">
        <v>8</v>
      </c>
      <c r="S1995" s="12">
        <v>18</v>
      </c>
      <c r="T1995" s="12">
        <v>15</v>
      </c>
      <c r="U1995" s="12">
        <v>454</v>
      </c>
      <c r="V1995" s="12">
        <v>57130</v>
      </c>
    </row>
    <row r="1996" spans="1:22" x14ac:dyDescent="0.25">
      <c r="A1996" t="s">
        <v>69</v>
      </c>
      <c r="B1996" t="s">
        <v>194</v>
      </c>
      <c r="C1996">
        <v>2016</v>
      </c>
      <c r="D1996">
        <v>275</v>
      </c>
      <c r="E1996">
        <v>6</v>
      </c>
      <c r="F1996" t="s">
        <v>16</v>
      </c>
      <c r="G1996" t="s">
        <v>17</v>
      </c>
      <c r="H1996">
        <v>2</v>
      </c>
      <c r="I1996" t="s">
        <v>18</v>
      </c>
      <c r="J1996" t="s">
        <v>19</v>
      </c>
      <c r="K1996">
        <v>30</v>
      </c>
      <c r="L1996">
        <v>20</v>
      </c>
      <c r="M1996">
        <v>1715</v>
      </c>
      <c r="N1996">
        <v>53720.57</v>
      </c>
      <c r="P1996" s="10" t="s">
        <v>25</v>
      </c>
      <c r="Q1996" s="2">
        <v>301</v>
      </c>
      <c r="R1996" s="12">
        <v>8</v>
      </c>
      <c r="S1996" s="12">
        <v>18</v>
      </c>
      <c r="T1996" s="12">
        <v>15</v>
      </c>
      <c r="U1996" s="12">
        <v>454</v>
      </c>
      <c r="V1996" s="12">
        <v>57130</v>
      </c>
    </row>
    <row r="1997" spans="1:22" x14ac:dyDescent="0.25">
      <c r="A1997" t="s">
        <v>151</v>
      </c>
      <c r="B1997" t="s">
        <v>195</v>
      </c>
      <c r="C1997">
        <v>2015</v>
      </c>
      <c r="D1997">
        <v>200</v>
      </c>
      <c r="E1997">
        <v>4</v>
      </c>
      <c r="F1997" t="s">
        <v>16</v>
      </c>
      <c r="G1997" t="s">
        <v>28</v>
      </c>
      <c r="H1997">
        <v>4</v>
      </c>
      <c r="I1997" t="s">
        <v>29</v>
      </c>
      <c r="J1997" t="s">
        <v>30</v>
      </c>
      <c r="K1997">
        <v>32</v>
      </c>
      <c r="L1997">
        <v>21</v>
      </c>
      <c r="M1997">
        <v>873</v>
      </c>
      <c r="N1997">
        <v>35446.769999999997</v>
      </c>
      <c r="P1997" s="8" t="s">
        <v>545</v>
      </c>
      <c r="Q1997" s="2">
        <v>235</v>
      </c>
      <c r="R1997" s="12">
        <v>4</v>
      </c>
      <c r="S1997" s="12">
        <v>27.75</v>
      </c>
      <c r="T1997" s="12">
        <v>22</v>
      </c>
      <c r="U1997" s="12">
        <v>454</v>
      </c>
      <c r="V1997" s="12">
        <v>36835</v>
      </c>
    </row>
    <row r="1998" spans="1:22" x14ac:dyDescent="0.25">
      <c r="A1998" t="s">
        <v>151</v>
      </c>
      <c r="B1998" t="s">
        <v>195</v>
      </c>
      <c r="C1998">
        <v>2015</v>
      </c>
      <c r="D1998">
        <v>200</v>
      </c>
      <c r="E1998">
        <v>4</v>
      </c>
      <c r="F1998" t="s">
        <v>41</v>
      </c>
      <c r="G1998" t="s">
        <v>28</v>
      </c>
      <c r="H1998">
        <v>4</v>
      </c>
      <c r="I1998" t="s">
        <v>29</v>
      </c>
      <c r="J1998" t="s">
        <v>30</v>
      </c>
      <c r="K1998">
        <v>31</v>
      </c>
      <c r="L1998">
        <v>22</v>
      </c>
      <c r="M1998">
        <v>873</v>
      </c>
      <c r="N1998">
        <v>35260.620000000003</v>
      </c>
      <c r="P1998" s="9" t="s">
        <v>26</v>
      </c>
      <c r="Q1998" s="2">
        <v>235</v>
      </c>
      <c r="R1998" s="12">
        <v>4</v>
      </c>
      <c r="S1998" s="12">
        <v>27.5</v>
      </c>
      <c r="T1998" s="12">
        <v>22</v>
      </c>
      <c r="U1998" s="12">
        <v>454</v>
      </c>
      <c r="V1998" s="12">
        <v>37535</v>
      </c>
    </row>
    <row r="1999" spans="1:22" x14ac:dyDescent="0.25">
      <c r="A1999" t="s">
        <v>151</v>
      </c>
      <c r="B1999" t="s">
        <v>195</v>
      </c>
      <c r="C1999">
        <v>2015</v>
      </c>
      <c r="D1999">
        <v>200</v>
      </c>
      <c r="E1999">
        <v>4</v>
      </c>
      <c r="F1999" t="s">
        <v>16</v>
      </c>
      <c r="G1999" t="s">
        <v>28</v>
      </c>
      <c r="H1999">
        <v>4</v>
      </c>
      <c r="I1999" t="s">
        <v>29</v>
      </c>
      <c r="J1999" t="s">
        <v>30</v>
      </c>
      <c r="K1999">
        <v>32</v>
      </c>
      <c r="L1999">
        <v>21</v>
      </c>
      <c r="M1999">
        <v>873</v>
      </c>
      <c r="N1999">
        <v>34123.01</v>
      </c>
      <c r="P1999" s="10" t="s">
        <v>25</v>
      </c>
      <c r="Q1999" s="2">
        <v>235</v>
      </c>
      <c r="R1999" s="12">
        <v>4</v>
      </c>
      <c r="S1999" s="12">
        <v>27.5</v>
      </c>
      <c r="T1999" s="12">
        <v>22</v>
      </c>
      <c r="U1999" s="12">
        <v>454</v>
      </c>
      <c r="V1999" s="12">
        <v>37535</v>
      </c>
    </row>
    <row r="2000" spans="1:22" x14ac:dyDescent="0.25">
      <c r="A2000" t="s">
        <v>151</v>
      </c>
      <c r="B2000" t="s">
        <v>195</v>
      </c>
      <c r="C2000">
        <v>2015</v>
      </c>
      <c r="D2000">
        <v>280</v>
      </c>
      <c r="E2000">
        <v>6</v>
      </c>
      <c r="F2000" t="s">
        <v>41</v>
      </c>
      <c r="G2000" t="s">
        <v>26</v>
      </c>
      <c r="H2000">
        <v>4</v>
      </c>
      <c r="I2000" t="s">
        <v>29</v>
      </c>
      <c r="J2000" t="s">
        <v>30</v>
      </c>
      <c r="K2000">
        <v>25</v>
      </c>
      <c r="L2000">
        <v>17</v>
      </c>
      <c r="M2000">
        <v>873</v>
      </c>
      <c r="N2000">
        <v>45064.72</v>
      </c>
      <c r="P2000" s="9" t="s">
        <v>28</v>
      </c>
      <c r="Q2000" s="2">
        <v>235</v>
      </c>
      <c r="R2000" s="12">
        <v>4</v>
      </c>
      <c r="S2000" s="12">
        <v>28</v>
      </c>
      <c r="T2000" s="12">
        <v>22</v>
      </c>
      <c r="U2000" s="12">
        <v>454</v>
      </c>
      <c r="V2000" s="12">
        <v>36135</v>
      </c>
    </row>
    <row r="2001" spans="1:22" x14ac:dyDescent="0.25">
      <c r="A2001" t="s">
        <v>151</v>
      </c>
      <c r="B2001" t="s">
        <v>195</v>
      </c>
      <c r="C2001">
        <v>2015</v>
      </c>
      <c r="D2001">
        <v>200</v>
      </c>
      <c r="E2001">
        <v>4</v>
      </c>
      <c r="F2001" t="s">
        <v>16</v>
      </c>
      <c r="G2001" t="s">
        <v>28</v>
      </c>
      <c r="H2001">
        <v>4</v>
      </c>
      <c r="I2001" t="s">
        <v>29</v>
      </c>
      <c r="J2001" t="s">
        <v>30</v>
      </c>
      <c r="K2001">
        <v>32</v>
      </c>
      <c r="L2001">
        <v>21</v>
      </c>
      <c r="M2001">
        <v>873</v>
      </c>
      <c r="N2001">
        <v>34123.01</v>
      </c>
      <c r="P2001" s="10" t="s">
        <v>25</v>
      </c>
      <c r="Q2001" s="2">
        <v>235</v>
      </c>
      <c r="R2001" s="12">
        <v>4</v>
      </c>
      <c r="S2001" s="12">
        <v>28</v>
      </c>
      <c r="T2001" s="12">
        <v>22</v>
      </c>
      <c r="U2001" s="12">
        <v>454</v>
      </c>
      <c r="V2001" s="12">
        <v>36135</v>
      </c>
    </row>
    <row r="2002" spans="1:22" x14ac:dyDescent="0.25">
      <c r="A2002" t="s">
        <v>151</v>
      </c>
      <c r="B2002" t="s">
        <v>195</v>
      </c>
      <c r="C2002">
        <v>2015</v>
      </c>
      <c r="D2002">
        <v>200</v>
      </c>
      <c r="E2002">
        <v>4</v>
      </c>
      <c r="F2002" t="s">
        <v>41</v>
      </c>
      <c r="G2002" t="s">
        <v>28</v>
      </c>
      <c r="H2002">
        <v>4</v>
      </c>
      <c r="I2002" t="s">
        <v>29</v>
      </c>
      <c r="J2002" t="s">
        <v>30</v>
      </c>
      <c r="K2002">
        <v>31</v>
      </c>
      <c r="L2002">
        <v>22</v>
      </c>
      <c r="M2002">
        <v>873</v>
      </c>
      <c r="N2002">
        <v>39387.03</v>
      </c>
      <c r="P2002" s="8" t="s">
        <v>546</v>
      </c>
      <c r="Q2002" s="2">
        <v>194</v>
      </c>
      <c r="R2002" s="12">
        <v>4</v>
      </c>
      <c r="S2002" s="12">
        <v>30</v>
      </c>
      <c r="T2002" s="12">
        <v>33</v>
      </c>
      <c r="U2002" s="12">
        <v>454</v>
      </c>
      <c r="V2002" s="12">
        <v>39720</v>
      </c>
    </row>
    <row r="2003" spans="1:22" x14ac:dyDescent="0.25">
      <c r="A2003" t="s">
        <v>151</v>
      </c>
      <c r="B2003" t="s">
        <v>195</v>
      </c>
      <c r="C2003">
        <v>2015</v>
      </c>
      <c r="D2003">
        <v>200</v>
      </c>
      <c r="E2003">
        <v>4</v>
      </c>
      <c r="F2003" t="s">
        <v>41</v>
      </c>
      <c r="G2003" t="s">
        <v>28</v>
      </c>
      <c r="H2003">
        <v>4</v>
      </c>
      <c r="I2003" t="s">
        <v>29</v>
      </c>
      <c r="J2003" t="s">
        <v>30</v>
      </c>
      <c r="K2003">
        <v>31</v>
      </c>
      <c r="L2003">
        <v>22</v>
      </c>
      <c r="M2003">
        <v>873</v>
      </c>
      <c r="N2003">
        <v>36584.379999999997</v>
      </c>
      <c r="P2003" s="9" t="s">
        <v>26</v>
      </c>
      <c r="Q2003" s="2">
        <v>194</v>
      </c>
      <c r="R2003" s="12">
        <v>4</v>
      </c>
      <c r="S2003" s="12">
        <v>30</v>
      </c>
      <c r="T2003" s="12">
        <v>33</v>
      </c>
      <c r="U2003" s="12">
        <v>454</v>
      </c>
      <c r="V2003" s="12">
        <v>39720</v>
      </c>
    </row>
    <row r="2004" spans="1:22" x14ac:dyDescent="0.25">
      <c r="A2004" t="s">
        <v>151</v>
      </c>
      <c r="B2004" t="s">
        <v>195</v>
      </c>
      <c r="C2004">
        <v>2015</v>
      </c>
      <c r="D2004">
        <v>200</v>
      </c>
      <c r="E2004">
        <v>4</v>
      </c>
      <c r="F2004" t="s">
        <v>41</v>
      </c>
      <c r="G2004" t="s">
        <v>28</v>
      </c>
      <c r="H2004">
        <v>4</v>
      </c>
      <c r="I2004" t="s">
        <v>29</v>
      </c>
      <c r="J2004" t="s">
        <v>30</v>
      </c>
      <c r="K2004">
        <v>31</v>
      </c>
      <c r="L2004">
        <v>22</v>
      </c>
      <c r="M2004">
        <v>873</v>
      </c>
      <c r="N2004">
        <v>36584.379999999997</v>
      </c>
      <c r="P2004" s="10" t="s">
        <v>25</v>
      </c>
      <c r="Q2004" s="2">
        <v>194</v>
      </c>
      <c r="R2004" s="12">
        <v>4</v>
      </c>
      <c r="S2004" s="12">
        <v>30</v>
      </c>
      <c r="T2004" s="12">
        <v>33</v>
      </c>
      <c r="U2004" s="12">
        <v>454</v>
      </c>
      <c r="V2004" s="12">
        <v>39720</v>
      </c>
    </row>
    <row r="2005" spans="1:22" x14ac:dyDescent="0.25">
      <c r="A2005" t="s">
        <v>151</v>
      </c>
      <c r="B2005" t="s">
        <v>195</v>
      </c>
      <c r="C2005">
        <v>2015</v>
      </c>
      <c r="D2005">
        <v>200</v>
      </c>
      <c r="E2005">
        <v>4</v>
      </c>
      <c r="F2005" t="s">
        <v>41</v>
      </c>
      <c r="G2005" t="s">
        <v>28</v>
      </c>
      <c r="H2005">
        <v>4</v>
      </c>
      <c r="I2005" t="s">
        <v>29</v>
      </c>
      <c r="J2005" t="s">
        <v>30</v>
      </c>
      <c r="K2005">
        <v>31</v>
      </c>
      <c r="L2005">
        <v>22</v>
      </c>
      <c r="M2005">
        <v>873</v>
      </c>
      <c r="N2005">
        <v>39387.03</v>
      </c>
      <c r="P2005" s="8" t="s">
        <v>635</v>
      </c>
      <c r="Q2005" s="2">
        <v>295</v>
      </c>
      <c r="R2005" s="12">
        <v>6</v>
      </c>
      <c r="S2005" s="12">
        <v>26.5</v>
      </c>
      <c r="T2005" s="12">
        <v>19.5</v>
      </c>
      <c r="U2005" s="12">
        <v>454</v>
      </c>
      <c r="V2005" s="12">
        <v>46670</v>
      </c>
    </row>
    <row r="2006" spans="1:22" x14ac:dyDescent="0.25">
      <c r="A2006" t="s">
        <v>151</v>
      </c>
      <c r="B2006" t="s">
        <v>195</v>
      </c>
      <c r="C2006">
        <v>2015</v>
      </c>
      <c r="D2006">
        <v>200</v>
      </c>
      <c r="E2006">
        <v>4</v>
      </c>
      <c r="F2006" t="s">
        <v>41</v>
      </c>
      <c r="G2006" t="s">
        <v>28</v>
      </c>
      <c r="H2006">
        <v>4</v>
      </c>
      <c r="I2006" t="s">
        <v>29</v>
      </c>
      <c r="J2006" t="s">
        <v>30</v>
      </c>
      <c r="K2006">
        <v>31</v>
      </c>
      <c r="L2006">
        <v>22</v>
      </c>
      <c r="M2006">
        <v>873</v>
      </c>
      <c r="N2006">
        <v>35260.620000000003</v>
      </c>
      <c r="P2006" s="9" t="s">
        <v>26</v>
      </c>
      <c r="Q2006" s="2">
        <v>295</v>
      </c>
      <c r="R2006" s="12">
        <v>6</v>
      </c>
      <c r="S2006" s="12">
        <v>26</v>
      </c>
      <c r="T2006" s="12">
        <v>19</v>
      </c>
      <c r="U2006" s="12">
        <v>454</v>
      </c>
      <c r="V2006" s="12">
        <v>47370</v>
      </c>
    </row>
    <row r="2007" spans="1:22" x14ac:dyDescent="0.25">
      <c r="A2007" t="s">
        <v>151</v>
      </c>
      <c r="B2007" t="s">
        <v>195</v>
      </c>
      <c r="C2007">
        <v>2015</v>
      </c>
      <c r="D2007">
        <v>200</v>
      </c>
      <c r="E2007">
        <v>4</v>
      </c>
      <c r="F2007" t="s">
        <v>16</v>
      </c>
      <c r="G2007" t="s">
        <v>28</v>
      </c>
      <c r="H2007">
        <v>4</v>
      </c>
      <c r="I2007" t="s">
        <v>29</v>
      </c>
      <c r="J2007" t="s">
        <v>30</v>
      </c>
      <c r="K2007">
        <v>32</v>
      </c>
      <c r="L2007">
        <v>21</v>
      </c>
      <c r="M2007">
        <v>873</v>
      </c>
      <c r="N2007">
        <v>35446.769999999997</v>
      </c>
      <c r="P2007" s="10" t="s">
        <v>25</v>
      </c>
      <c r="Q2007" s="2">
        <v>295</v>
      </c>
      <c r="R2007" s="12">
        <v>6</v>
      </c>
      <c r="S2007" s="12">
        <v>26</v>
      </c>
      <c r="T2007" s="12">
        <v>19</v>
      </c>
      <c r="U2007" s="12">
        <v>454</v>
      </c>
      <c r="V2007" s="12">
        <v>47370</v>
      </c>
    </row>
    <row r="2008" spans="1:22" x14ac:dyDescent="0.25">
      <c r="A2008" t="s">
        <v>151</v>
      </c>
      <c r="B2008" t="s">
        <v>195</v>
      </c>
      <c r="C2008">
        <v>2016</v>
      </c>
      <c r="D2008">
        <v>200</v>
      </c>
      <c r="E2008">
        <v>4</v>
      </c>
      <c r="F2008" t="s">
        <v>41</v>
      </c>
      <c r="G2008" t="s">
        <v>28</v>
      </c>
      <c r="H2008">
        <v>4</v>
      </c>
      <c r="I2008" t="s">
        <v>29</v>
      </c>
      <c r="J2008" t="s">
        <v>30</v>
      </c>
      <c r="K2008">
        <v>31</v>
      </c>
      <c r="L2008">
        <v>22</v>
      </c>
      <c r="M2008">
        <v>873</v>
      </c>
      <c r="N2008">
        <v>33365.99</v>
      </c>
      <c r="P2008" s="9" t="s">
        <v>28</v>
      </c>
      <c r="Q2008" s="2">
        <v>295</v>
      </c>
      <c r="R2008" s="12">
        <v>6</v>
      </c>
      <c r="S2008" s="12">
        <v>27</v>
      </c>
      <c r="T2008" s="12">
        <v>20</v>
      </c>
      <c r="U2008" s="12">
        <v>454</v>
      </c>
      <c r="V2008" s="12">
        <v>45970</v>
      </c>
    </row>
    <row r="2009" spans="1:22" x14ac:dyDescent="0.25">
      <c r="A2009" t="s">
        <v>151</v>
      </c>
      <c r="B2009" t="s">
        <v>195</v>
      </c>
      <c r="C2009">
        <v>2016</v>
      </c>
      <c r="D2009">
        <v>200</v>
      </c>
      <c r="E2009">
        <v>4</v>
      </c>
      <c r="F2009" t="s">
        <v>16</v>
      </c>
      <c r="G2009" t="s">
        <v>28</v>
      </c>
      <c r="H2009">
        <v>4</v>
      </c>
      <c r="I2009" t="s">
        <v>29</v>
      </c>
      <c r="J2009" t="s">
        <v>30</v>
      </c>
      <c r="K2009">
        <v>32</v>
      </c>
      <c r="L2009">
        <v>21</v>
      </c>
      <c r="M2009">
        <v>873</v>
      </c>
      <c r="N2009">
        <v>35393.269999999997</v>
      </c>
      <c r="P2009" s="10" t="s">
        <v>25</v>
      </c>
      <c r="Q2009" s="2">
        <v>295</v>
      </c>
      <c r="R2009" s="12">
        <v>6</v>
      </c>
      <c r="S2009" s="12">
        <v>27</v>
      </c>
      <c r="T2009" s="12">
        <v>20</v>
      </c>
      <c r="U2009" s="12">
        <v>454</v>
      </c>
      <c r="V2009" s="12">
        <v>45970</v>
      </c>
    </row>
    <row r="2010" spans="1:22" x14ac:dyDescent="0.25">
      <c r="A2010" t="s">
        <v>151</v>
      </c>
      <c r="B2010" t="s">
        <v>195</v>
      </c>
      <c r="C2010">
        <v>2016</v>
      </c>
      <c r="D2010">
        <v>200</v>
      </c>
      <c r="E2010">
        <v>4</v>
      </c>
      <c r="F2010" t="s">
        <v>41</v>
      </c>
      <c r="G2010" t="s">
        <v>28</v>
      </c>
      <c r="H2010">
        <v>4</v>
      </c>
      <c r="I2010" t="s">
        <v>29</v>
      </c>
      <c r="J2010" t="s">
        <v>30</v>
      </c>
      <c r="K2010">
        <v>31</v>
      </c>
      <c r="L2010">
        <v>22</v>
      </c>
      <c r="M2010">
        <v>873</v>
      </c>
      <c r="N2010">
        <v>36516.71</v>
      </c>
      <c r="P2010" s="8" t="s">
        <v>637</v>
      </c>
      <c r="Q2010" s="2">
        <v>308</v>
      </c>
      <c r="R2010" s="12">
        <v>6</v>
      </c>
      <c r="S2010" s="12">
        <v>28</v>
      </c>
      <c r="T2010" s="12">
        <v>31</v>
      </c>
      <c r="U2010" s="12">
        <v>454</v>
      </c>
      <c r="V2010" s="12">
        <v>54765</v>
      </c>
    </row>
    <row r="2011" spans="1:22" x14ac:dyDescent="0.25">
      <c r="A2011" t="s">
        <v>151</v>
      </c>
      <c r="B2011" t="s">
        <v>195</v>
      </c>
      <c r="C2011">
        <v>2016</v>
      </c>
      <c r="D2011">
        <v>200</v>
      </c>
      <c r="E2011">
        <v>4</v>
      </c>
      <c r="F2011" t="s">
        <v>41</v>
      </c>
      <c r="G2011" t="s">
        <v>28</v>
      </c>
      <c r="H2011">
        <v>4</v>
      </c>
      <c r="I2011" t="s">
        <v>29</v>
      </c>
      <c r="J2011" t="s">
        <v>30</v>
      </c>
      <c r="K2011">
        <v>31</v>
      </c>
      <c r="L2011">
        <v>22</v>
      </c>
      <c r="M2011">
        <v>873</v>
      </c>
      <c r="N2011">
        <v>38625.699999999997</v>
      </c>
      <c r="P2011" s="9" t="s">
        <v>26</v>
      </c>
      <c r="Q2011" s="2">
        <v>308</v>
      </c>
      <c r="R2011" s="12">
        <v>6</v>
      </c>
      <c r="S2011" s="12">
        <v>28</v>
      </c>
      <c r="T2011" s="12">
        <v>31</v>
      </c>
      <c r="U2011" s="12">
        <v>454</v>
      </c>
      <c r="V2011" s="12">
        <v>54765</v>
      </c>
    </row>
    <row r="2012" spans="1:22" x14ac:dyDescent="0.25">
      <c r="A2012" t="s">
        <v>151</v>
      </c>
      <c r="B2012" t="s">
        <v>195</v>
      </c>
      <c r="C2012">
        <v>2016</v>
      </c>
      <c r="D2012">
        <v>280</v>
      </c>
      <c r="E2012">
        <v>6</v>
      </c>
      <c r="F2012" t="s">
        <v>41</v>
      </c>
      <c r="G2012" t="s">
        <v>26</v>
      </c>
      <c r="H2012">
        <v>4</v>
      </c>
      <c r="I2012" t="s">
        <v>29</v>
      </c>
      <c r="J2012" t="s">
        <v>30</v>
      </c>
      <c r="K2012">
        <v>25</v>
      </c>
      <c r="L2012">
        <v>17</v>
      </c>
      <c r="M2012">
        <v>873</v>
      </c>
      <c r="N2012">
        <v>45299.92</v>
      </c>
      <c r="P2012" s="10" t="s">
        <v>25</v>
      </c>
      <c r="Q2012" s="2">
        <v>308</v>
      </c>
      <c r="R2012" s="12">
        <v>6</v>
      </c>
      <c r="S2012" s="12">
        <v>28</v>
      </c>
      <c r="T2012" s="12">
        <v>31</v>
      </c>
      <c r="U2012" s="12">
        <v>454</v>
      </c>
      <c r="V2012" s="12">
        <v>54765</v>
      </c>
    </row>
    <row r="2013" spans="1:22" x14ac:dyDescent="0.25">
      <c r="A2013" t="s">
        <v>151</v>
      </c>
      <c r="B2013" t="s">
        <v>195</v>
      </c>
      <c r="C2013">
        <v>2016</v>
      </c>
      <c r="D2013">
        <v>200</v>
      </c>
      <c r="E2013">
        <v>4</v>
      </c>
      <c r="F2013" t="s">
        <v>41</v>
      </c>
      <c r="G2013" t="s">
        <v>28</v>
      </c>
      <c r="H2013">
        <v>4</v>
      </c>
      <c r="I2013" t="s">
        <v>29</v>
      </c>
      <c r="J2013" t="s">
        <v>30</v>
      </c>
      <c r="K2013">
        <v>31</v>
      </c>
      <c r="L2013">
        <v>22</v>
      </c>
      <c r="M2013">
        <v>873</v>
      </c>
      <c r="N2013">
        <v>38625.699999999997</v>
      </c>
      <c r="P2013" s="7" t="s">
        <v>19</v>
      </c>
      <c r="Q2013" s="2">
        <v>467</v>
      </c>
      <c r="R2013" s="12">
        <v>6</v>
      </c>
      <c r="S2013" s="12">
        <v>27.4</v>
      </c>
      <c r="T2013" s="12">
        <v>19</v>
      </c>
      <c r="U2013" s="12">
        <v>454</v>
      </c>
      <c r="V2013" s="12">
        <v>47055</v>
      </c>
    </row>
    <row r="2014" spans="1:22" x14ac:dyDescent="0.25">
      <c r="A2014" t="s">
        <v>151</v>
      </c>
      <c r="B2014" t="s">
        <v>195</v>
      </c>
      <c r="C2014">
        <v>2016</v>
      </c>
      <c r="D2014">
        <v>200</v>
      </c>
      <c r="E2014">
        <v>4</v>
      </c>
      <c r="F2014" t="s">
        <v>41</v>
      </c>
      <c r="G2014" t="s">
        <v>28</v>
      </c>
      <c r="H2014">
        <v>4</v>
      </c>
      <c r="I2014" t="s">
        <v>29</v>
      </c>
      <c r="J2014" t="s">
        <v>30</v>
      </c>
      <c r="K2014">
        <v>31</v>
      </c>
      <c r="L2014">
        <v>22</v>
      </c>
      <c r="M2014">
        <v>873</v>
      </c>
      <c r="N2014">
        <v>38625.699999999997</v>
      </c>
      <c r="P2014" s="8" t="s">
        <v>611</v>
      </c>
      <c r="Q2014" s="2">
        <v>241</v>
      </c>
      <c r="R2014" s="12">
        <v>4</v>
      </c>
      <c r="S2014" s="12">
        <v>32</v>
      </c>
      <c r="T2014" s="12">
        <v>22</v>
      </c>
      <c r="U2014" s="12">
        <v>454</v>
      </c>
      <c r="V2014" s="12">
        <v>40155</v>
      </c>
    </row>
    <row r="2015" spans="1:22" x14ac:dyDescent="0.25">
      <c r="A2015" t="s">
        <v>151</v>
      </c>
      <c r="B2015" t="s">
        <v>195</v>
      </c>
      <c r="C2015">
        <v>2016</v>
      </c>
      <c r="D2015">
        <v>200</v>
      </c>
      <c r="E2015">
        <v>4</v>
      </c>
      <c r="F2015" t="s">
        <v>41</v>
      </c>
      <c r="G2015" t="s">
        <v>28</v>
      </c>
      <c r="H2015">
        <v>4</v>
      </c>
      <c r="I2015" t="s">
        <v>29</v>
      </c>
      <c r="J2015" t="s">
        <v>30</v>
      </c>
      <c r="K2015">
        <v>31</v>
      </c>
      <c r="L2015">
        <v>22</v>
      </c>
      <c r="M2015">
        <v>873</v>
      </c>
      <c r="N2015">
        <v>35209.440000000002</v>
      </c>
      <c r="P2015" s="9" t="s">
        <v>17</v>
      </c>
      <c r="Q2015" s="2">
        <v>241</v>
      </c>
      <c r="R2015" s="12">
        <v>4</v>
      </c>
      <c r="S2015" s="12">
        <v>32</v>
      </c>
      <c r="T2015" s="12">
        <v>22</v>
      </c>
      <c r="U2015" s="12">
        <v>454</v>
      </c>
      <c r="V2015" s="12">
        <v>40155</v>
      </c>
    </row>
    <row r="2016" spans="1:22" x14ac:dyDescent="0.25">
      <c r="A2016" t="s">
        <v>151</v>
      </c>
      <c r="B2016" t="s">
        <v>195</v>
      </c>
      <c r="C2016">
        <v>2016</v>
      </c>
      <c r="D2016">
        <v>200</v>
      </c>
      <c r="E2016">
        <v>4</v>
      </c>
      <c r="F2016" t="s">
        <v>41</v>
      </c>
      <c r="G2016" t="s">
        <v>28</v>
      </c>
      <c r="H2016">
        <v>4</v>
      </c>
      <c r="I2016" t="s">
        <v>29</v>
      </c>
      <c r="J2016" t="s">
        <v>30</v>
      </c>
      <c r="K2016">
        <v>31</v>
      </c>
      <c r="L2016">
        <v>22</v>
      </c>
      <c r="M2016">
        <v>873</v>
      </c>
      <c r="N2016">
        <v>35209.440000000002</v>
      </c>
      <c r="P2016" s="10" t="s">
        <v>25</v>
      </c>
      <c r="Q2016" s="2">
        <v>241</v>
      </c>
      <c r="R2016" s="12">
        <v>4</v>
      </c>
      <c r="S2016" s="12">
        <v>32</v>
      </c>
      <c r="T2016" s="12">
        <v>22</v>
      </c>
      <c r="U2016" s="12">
        <v>454</v>
      </c>
      <c r="V2016" s="12">
        <v>40155</v>
      </c>
    </row>
    <row r="2017" spans="1:22" x14ac:dyDescent="0.25">
      <c r="A2017" t="s">
        <v>151</v>
      </c>
      <c r="B2017" t="s">
        <v>195</v>
      </c>
      <c r="C2017">
        <v>2016</v>
      </c>
      <c r="D2017">
        <v>200</v>
      </c>
      <c r="E2017">
        <v>4</v>
      </c>
      <c r="F2017" t="s">
        <v>41</v>
      </c>
      <c r="G2017" t="s">
        <v>28</v>
      </c>
      <c r="H2017">
        <v>4</v>
      </c>
      <c r="I2017" t="s">
        <v>29</v>
      </c>
      <c r="J2017" t="s">
        <v>30</v>
      </c>
      <c r="K2017">
        <v>31</v>
      </c>
      <c r="L2017">
        <v>22</v>
      </c>
      <c r="M2017">
        <v>873</v>
      </c>
      <c r="N2017">
        <v>38625.699999999997</v>
      </c>
      <c r="P2017" s="8" t="s">
        <v>612</v>
      </c>
      <c r="Q2017" s="2">
        <v>255</v>
      </c>
      <c r="R2017" s="12">
        <v>6</v>
      </c>
      <c r="S2017" s="12">
        <v>26</v>
      </c>
      <c r="T2017" s="12">
        <v>19</v>
      </c>
      <c r="U2017" s="12">
        <v>454</v>
      </c>
      <c r="V2017" s="12">
        <v>42770</v>
      </c>
    </row>
    <row r="2018" spans="1:22" x14ac:dyDescent="0.25">
      <c r="A2018" t="s">
        <v>151</v>
      </c>
      <c r="B2018" t="s">
        <v>195</v>
      </c>
      <c r="C2018">
        <v>2016</v>
      </c>
      <c r="D2018">
        <v>200</v>
      </c>
      <c r="E2018">
        <v>4</v>
      </c>
      <c r="F2018" t="s">
        <v>16</v>
      </c>
      <c r="G2018" t="s">
        <v>28</v>
      </c>
      <c r="H2018">
        <v>4</v>
      </c>
      <c r="I2018" t="s">
        <v>29</v>
      </c>
      <c r="J2018" t="s">
        <v>30</v>
      </c>
      <c r="K2018">
        <v>32</v>
      </c>
      <c r="L2018">
        <v>21</v>
      </c>
      <c r="M2018">
        <v>873</v>
      </c>
      <c r="N2018">
        <v>32242.55</v>
      </c>
      <c r="P2018" s="9" t="s">
        <v>26</v>
      </c>
      <c r="Q2018" s="2">
        <v>255</v>
      </c>
      <c r="R2018" s="12">
        <v>6</v>
      </c>
      <c r="S2018" s="12">
        <v>26</v>
      </c>
      <c r="T2018" s="12">
        <v>19</v>
      </c>
      <c r="U2018" s="12">
        <v>454</v>
      </c>
      <c r="V2018" s="12">
        <v>42770</v>
      </c>
    </row>
    <row r="2019" spans="1:22" x14ac:dyDescent="0.25">
      <c r="A2019" t="s">
        <v>151</v>
      </c>
      <c r="B2019" t="s">
        <v>195</v>
      </c>
      <c r="C2019">
        <v>2016</v>
      </c>
      <c r="D2019">
        <v>200</v>
      </c>
      <c r="E2019">
        <v>4</v>
      </c>
      <c r="F2019" t="s">
        <v>41</v>
      </c>
      <c r="G2019" t="s">
        <v>28</v>
      </c>
      <c r="H2019">
        <v>4</v>
      </c>
      <c r="I2019" t="s">
        <v>29</v>
      </c>
      <c r="J2019" t="s">
        <v>30</v>
      </c>
      <c r="K2019">
        <v>31</v>
      </c>
      <c r="L2019">
        <v>22</v>
      </c>
      <c r="M2019">
        <v>873</v>
      </c>
      <c r="N2019">
        <v>33365.99</v>
      </c>
      <c r="P2019" s="10" t="s">
        <v>25</v>
      </c>
      <c r="Q2019" s="2">
        <v>255</v>
      </c>
      <c r="R2019" s="12">
        <v>6</v>
      </c>
      <c r="S2019" s="12">
        <v>26</v>
      </c>
      <c r="T2019" s="12">
        <v>19</v>
      </c>
      <c r="U2019" s="12">
        <v>454</v>
      </c>
      <c r="V2019" s="12">
        <v>42770</v>
      </c>
    </row>
    <row r="2020" spans="1:22" x14ac:dyDescent="0.25">
      <c r="A2020" t="s">
        <v>151</v>
      </c>
      <c r="B2020" t="s">
        <v>195</v>
      </c>
      <c r="C2020">
        <v>2016</v>
      </c>
      <c r="D2020">
        <v>200</v>
      </c>
      <c r="E2020">
        <v>4</v>
      </c>
      <c r="F2020" t="s">
        <v>16</v>
      </c>
      <c r="G2020" t="s">
        <v>28</v>
      </c>
      <c r="H2020">
        <v>4</v>
      </c>
      <c r="I2020" t="s">
        <v>29</v>
      </c>
      <c r="J2020" t="s">
        <v>30</v>
      </c>
      <c r="K2020">
        <v>32</v>
      </c>
      <c r="L2020">
        <v>21</v>
      </c>
      <c r="M2020">
        <v>873</v>
      </c>
      <c r="N2020">
        <v>35393.269999999997</v>
      </c>
      <c r="P2020" s="8" t="s">
        <v>613</v>
      </c>
      <c r="Q2020" s="2">
        <v>306</v>
      </c>
      <c r="R2020" s="12">
        <v>6</v>
      </c>
      <c r="S2020" s="12">
        <v>27</v>
      </c>
      <c r="T2020" s="12">
        <v>19</v>
      </c>
      <c r="U2020" s="12">
        <v>454</v>
      </c>
      <c r="V2020" s="12">
        <v>44092.5</v>
      </c>
    </row>
    <row r="2021" spans="1:22" x14ac:dyDescent="0.25">
      <c r="A2021" t="s">
        <v>151</v>
      </c>
      <c r="B2021" t="s">
        <v>195</v>
      </c>
      <c r="C2021">
        <v>2016</v>
      </c>
      <c r="D2021">
        <v>200</v>
      </c>
      <c r="E2021">
        <v>4</v>
      </c>
      <c r="F2021" t="s">
        <v>16</v>
      </c>
      <c r="G2021" t="s">
        <v>28</v>
      </c>
      <c r="H2021">
        <v>4</v>
      </c>
      <c r="I2021" t="s">
        <v>29</v>
      </c>
      <c r="J2021" t="s">
        <v>30</v>
      </c>
      <c r="K2021">
        <v>32</v>
      </c>
      <c r="L2021">
        <v>21</v>
      </c>
      <c r="M2021">
        <v>873</v>
      </c>
      <c r="N2021">
        <v>32242.55</v>
      </c>
      <c r="P2021" s="9" t="s">
        <v>26</v>
      </c>
      <c r="Q2021" s="2">
        <v>306</v>
      </c>
      <c r="R2021" s="12">
        <v>6</v>
      </c>
      <c r="S2021" s="12">
        <v>26</v>
      </c>
      <c r="T2021" s="12">
        <v>19</v>
      </c>
      <c r="U2021" s="12">
        <v>454</v>
      </c>
      <c r="V2021" s="12">
        <v>45175</v>
      </c>
    </row>
    <row r="2022" spans="1:22" x14ac:dyDescent="0.25">
      <c r="A2022" t="s">
        <v>151</v>
      </c>
      <c r="B2022" t="s">
        <v>195</v>
      </c>
      <c r="C2022">
        <v>2016</v>
      </c>
      <c r="D2022">
        <v>200</v>
      </c>
      <c r="E2022">
        <v>4</v>
      </c>
      <c r="F2022" t="s">
        <v>41</v>
      </c>
      <c r="G2022" t="s">
        <v>28</v>
      </c>
      <c r="H2022">
        <v>4</v>
      </c>
      <c r="I2022" t="s">
        <v>29</v>
      </c>
      <c r="J2022" t="s">
        <v>30</v>
      </c>
      <c r="K2022">
        <v>31</v>
      </c>
      <c r="L2022">
        <v>22</v>
      </c>
      <c r="M2022">
        <v>873</v>
      </c>
      <c r="N2022">
        <v>36516.71</v>
      </c>
      <c r="P2022" s="10" t="s">
        <v>25</v>
      </c>
      <c r="Q2022" s="2">
        <v>306</v>
      </c>
      <c r="R2022" s="12">
        <v>6</v>
      </c>
      <c r="S2022" s="12">
        <v>26</v>
      </c>
      <c r="T2022" s="12">
        <v>19</v>
      </c>
      <c r="U2022" s="12">
        <v>454</v>
      </c>
      <c r="V2022" s="12">
        <v>45175</v>
      </c>
    </row>
    <row r="2023" spans="1:22" x14ac:dyDescent="0.25">
      <c r="A2023" t="s">
        <v>151</v>
      </c>
      <c r="B2023" t="s">
        <v>195</v>
      </c>
      <c r="C2023">
        <v>2017</v>
      </c>
      <c r="D2023">
        <v>200</v>
      </c>
      <c r="E2023">
        <v>4</v>
      </c>
      <c r="F2023" t="s">
        <v>41</v>
      </c>
      <c r="G2023" t="s">
        <v>28</v>
      </c>
      <c r="H2023">
        <v>4</v>
      </c>
      <c r="I2023" t="s">
        <v>29</v>
      </c>
      <c r="J2023" t="s">
        <v>30</v>
      </c>
      <c r="K2023">
        <v>31</v>
      </c>
      <c r="L2023">
        <v>22</v>
      </c>
      <c r="M2023">
        <v>873</v>
      </c>
      <c r="N2023">
        <v>37820</v>
      </c>
      <c r="P2023" s="9" t="s">
        <v>17</v>
      </c>
      <c r="Q2023" s="2">
        <v>306</v>
      </c>
      <c r="R2023" s="12">
        <v>6</v>
      </c>
      <c r="S2023" s="12">
        <v>28</v>
      </c>
      <c r="T2023" s="12">
        <v>19</v>
      </c>
      <c r="U2023" s="12">
        <v>454</v>
      </c>
      <c r="V2023" s="12">
        <v>43010</v>
      </c>
    </row>
    <row r="2024" spans="1:22" x14ac:dyDescent="0.25">
      <c r="A2024" t="s">
        <v>151</v>
      </c>
      <c r="B2024" t="s">
        <v>195</v>
      </c>
      <c r="C2024">
        <v>2017</v>
      </c>
      <c r="D2024">
        <v>200</v>
      </c>
      <c r="E2024">
        <v>4</v>
      </c>
      <c r="F2024" t="s">
        <v>41</v>
      </c>
      <c r="G2024" t="s">
        <v>28</v>
      </c>
      <c r="H2024">
        <v>4</v>
      </c>
      <c r="I2024" t="s">
        <v>29</v>
      </c>
      <c r="J2024" t="s">
        <v>30</v>
      </c>
      <c r="K2024">
        <v>31</v>
      </c>
      <c r="L2024">
        <v>22</v>
      </c>
      <c r="M2024">
        <v>873</v>
      </c>
      <c r="N2024">
        <v>37820</v>
      </c>
      <c r="P2024" s="10" t="s">
        <v>25</v>
      </c>
      <c r="Q2024" s="2">
        <v>306</v>
      </c>
      <c r="R2024" s="12">
        <v>6</v>
      </c>
      <c r="S2024" s="12">
        <v>28</v>
      </c>
      <c r="T2024" s="12">
        <v>19</v>
      </c>
      <c r="U2024" s="12">
        <v>454</v>
      </c>
      <c r="V2024" s="12">
        <v>43010</v>
      </c>
    </row>
    <row r="2025" spans="1:22" x14ac:dyDescent="0.25">
      <c r="A2025" t="s">
        <v>151</v>
      </c>
      <c r="B2025" t="s">
        <v>195</v>
      </c>
      <c r="C2025">
        <v>2017</v>
      </c>
      <c r="D2025">
        <v>200</v>
      </c>
      <c r="E2025">
        <v>4</v>
      </c>
      <c r="F2025" t="s">
        <v>41</v>
      </c>
      <c r="G2025" t="s">
        <v>28</v>
      </c>
      <c r="H2025">
        <v>4</v>
      </c>
      <c r="I2025" t="s">
        <v>29</v>
      </c>
      <c r="J2025" t="s">
        <v>30</v>
      </c>
      <c r="K2025">
        <v>31</v>
      </c>
      <c r="L2025">
        <v>22</v>
      </c>
      <c r="M2025">
        <v>873</v>
      </c>
      <c r="N2025">
        <v>34475</v>
      </c>
      <c r="P2025" s="8" t="s">
        <v>614</v>
      </c>
      <c r="Q2025" s="2">
        <v>467</v>
      </c>
      <c r="R2025" s="12">
        <v>8</v>
      </c>
      <c r="S2025" s="12">
        <v>25</v>
      </c>
      <c r="T2025" s="12">
        <v>16</v>
      </c>
      <c r="U2025" s="12">
        <v>454</v>
      </c>
      <c r="V2025" s="12">
        <v>64165</v>
      </c>
    </row>
    <row r="2026" spans="1:22" x14ac:dyDescent="0.25">
      <c r="A2026" t="s">
        <v>151</v>
      </c>
      <c r="B2026" t="s">
        <v>195</v>
      </c>
      <c r="C2026">
        <v>2017</v>
      </c>
      <c r="D2026">
        <v>200</v>
      </c>
      <c r="E2026">
        <v>4</v>
      </c>
      <c r="F2026" t="s">
        <v>41</v>
      </c>
      <c r="G2026" t="s">
        <v>28</v>
      </c>
      <c r="H2026">
        <v>4</v>
      </c>
      <c r="I2026" t="s">
        <v>29</v>
      </c>
      <c r="J2026" t="s">
        <v>30</v>
      </c>
      <c r="K2026">
        <v>31</v>
      </c>
      <c r="L2026">
        <v>22</v>
      </c>
      <c r="M2026">
        <v>873</v>
      </c>
      <c r="N2026">
        <v>37820</v>
      </c>
      <c r="P2026" s="9" t="s">
        <v>17</v>
      </c>
      <c r="Q2026" s="2">
        <v>467</v>
      </c>
      <c r="R2026" s="12">
        <v>8</v>
      </c>
      <c r="S2026" s="12">
        <v>25</v>
      </c>
      <c r="T2026" s="12">
        <v>16</v>
      </c>
      <c r="U2026" s="12">
        <v>454</v>
      </c>
      <c r="V2026" s="12">
        <v>64165</v>
      </c>
    </row>
    <row r="2027" spans="1:22" x14ac:dyDescent="0.25">
      <c r="A2027" t="s">
        <v>151</v>
      </c>
      <c r="B2027" t="s">
        <v>195</v>
      </c>
      <c r="C2027">
        <v>2017</v>
      </c>
      <c r="D2027">
        <v>200</v>
      </c>
      <c r="E2027">
        <v>4</v>
      </c>
      <c r="F2027" t="s">
        <v>41</v>
      </c>
      <c r="G2027" t="s">
        <v>28</v>
      </c>
      <c r="H2027">
        <v>4</v>
      </c>
      <c r="I2027" t="s">
        <v>29</v>
      </c>
      <c r="J2027" t="s">
        <v>30</v>
      </c>
      <c r="K2027">
        <v>31</v>
      </c>
      <c r="L2027">
        <v>22</v>
      </c>
      <c r="M2027">
        <v>873</v>
      </c>
      <c r="N2027">
        <v>37820</v>
      </c>
      <c r="P2027" s="10" t="s">
        <v>25</v>
      </c>
      <c r="Q2027" s="2">
        <v>467</v>
      </c>
      <c r="R2027" s="12">
        <v>8</v>
      </c>
      <c r="S2027" s="12">
        <v>25</v>
      </c>
      <c r="T2027" s="12">
        <v>16</v>
      </c>
      <c r="U2027" s="12">
        <v>454</v>
      </c>
      <c r="V2027" s="12">
        <v>64165</v>
      </c>
    </row>
    <row r="2028" spans="1:22" x14ac:dyDescent="0.25">
      <c r="A2028" t="s">
        <v>151</v>
      </c>
      <c r="B2028" t="s">
        <v>195</v>
      </c>
      <c r="C2028">
        <v>2017</v>
      </c>
      <c r="D2028">
        <v>200</v>
      </c>
      <c r="E2028">
        <v>4</v>
      </c>
      <c r="F2028" t="s">
        <v>41</v>
      </c>
      <c r="G2028" t="s">
        <v>28</v>
      </c>
      <c r="H2028">
        <v>4</v>
      </c>
      <c r="I2028" t="s">
        <v>29</v>
      </c>
      <c r="J2028" t="s">
        <v>30</v>
      </c>
      <c r="K2028">
        <v>31</v>
      </c>
      <c r="L2028">
        <v>22</v>
      </c>
      <c r="M2028">
        <v>873</v>
      </c>
      <c r="N2028">
        <v>34475</v>
      </c>
      <c r="P2028" s="7" t="s">
        <v>30</v>
      </c>
      <c r="Q2028" s="2">
        <v>311</v>
      </c>
      <c r="R2028" s="12">
        <v>5.2</v>
      </c>
      <c r="S2028" s="12">
        <v>29.6</v>
      </c>
      <c r="T2028" s="12">
        <v>22.2</v>
      </c>
      <c r="U2028" s="12">
        <v>454</v>
      </c>
      <c r="V2028" s="12">
        <v>47146</v>
      </c>
    </row>
    <row r="2029" spans="1:22" x14ac:dyDescent="0.25">
      <c r="A2029" t="s">
        <v>49</v>
      </c>
      <c r="B2029" t="s">
        <v>196</v>
      </c>
      <c r="C2029">
        <v>2003</v>
      </c>
      <c r="D2029">
        <v>140</v>
      </c>
      <c r="E2029">
        <v>4</v>
      </c>
      <c r="F2029" t="s">
        <v>25</v>
      </c>
      <c r="G2029" t="s">
        <v>28</v>
      </c>
      <c r="H2029">
        <v>2</v>
      </c>
      <c r="I2029" t="s">
        <v>18</v>
      </c>
      <c r="J2029" t="s">
        <v>55</v>
      </c>
      <c r="K2029">
        <v>33</v>
      </c>
      <c r="L2029">
        <v>25</v>
      </c>
      <c r="M2029">
        <v>2031</v>
      </c>
      <c r="N2029">
        <v>24165.63</v>
      </c>
      <c r="P2029" s="8" t="s">
        <v>304</v>
      </c>
      <c r="Q2029" s="2">
        <v>200</v>
      </c>
      <c r="R2029" s="12">
        <v>4</v>
      </c>
      <c r="S2029" s="12">
        <v>39</v>
      </c>
      <c r="T2029" s="12">
        <v>40</v>
      </c>
      <c r="U2029" s="12">
        <v>454</v>
      </c>
      <c r="V2029" s="12">
        <v>41820</v>
      </c>
    </row>
    <row r="2030" spans="1:22" x14ac:dyDescent="0.25">
      <c r="A2030" t="s">
        <v>49</v>
      </c>
      <c r="B2030" t="s">
        <v>196</v>
      </c>
      <c r="C2030">
        <v>2003</v>
      </c>
      <c r="D2030">
        <v>180</v>
      </c>
      <c r="E2030">
        <v>4</v>
      </c>
      <c r="F2030" t="s">
        <v>16</v>
      </c>
      <c r="G2030" t="s">
        <v>28</v>
      </c>
      <c r="H2030">
        <v>2</v>
      </c>
      <c r="I2030" t="s">
        <v>18</v>
      </c>
      <c r="J2030" t="s">
        <v>55</v>
      </c>
      <c r="K2030">
        <v>29</v>
      </c>
      <c r="L2030">
        <v>20</v>
      </c>
      <c r="M2030">
        <v>2031</v>
      </c>
      <c r="N2030">
        <v>29314.49</v>
      </c>
      <c r="P2030" s="9" t="s">
        <v>28</v>
      </c>
      <c r="Q2030" s="2">
        <v>200</v>
      </c>
      <c r="R2030" s="12">
        <v>4</v>
      </c>
      <c r="S2030" s="12">
        <v>39</v>
      </c>
      <c r="T2030" s="12">
        <v>40</v>
      </c>
      <c r="U2030" s="12">
        <v>454</v>
      </c>
      <c r="V2030" s="12">
        <v>41820</v>
      </c>
    </row>
    <row r="2031" spans="1:22" x14ac:dyDescent="0.25">
      <c r="A2031" t="s">
        <v>49</v>
      </c>
      <c r="B2031" t="s">
        <v>196</v>
      </c>
      <c r="C2031">
        <v>2003</v>
      </c>
      <c r="D2031">
        <v>180</v>
      </c>
      <c r="E2031">
        <v>4</v>
      </c>
      <c r="F2031" t="s">
        <v>25</v>
      </c>
      <c r="G2031" t="s">
        <v>28</v>
      </c>
      <c r="H2031">
        <v>2</v>
      </c>
      <c r="I2031" t="s">
        <v>18</v>
      </c>
      <c r="J2031" t="s">
        <v>55</v>
      </c>
      <c r="K2031">
        <v>27</v>
      </c>
      <c r="L2031">
        <v>20</v>
      </c>
      <c r="M2031">
        <v>2031</v>
      </c>
      <c r="N2031">
        <v>30247.01</v>
      </c>
      <c r="P2031" s="10" t="s">
        <v>25</v>
      </c>
      <c r="Q2031" s="2">
        <v>200</v>
      </c>
      <c r="R2031" s="12">
        <v>4</v>
      </c>
      <c r="S2031" s="12">
        <v>39</v>
      </c>
      <c r="T2031" s="12">
        <v>40</v>
      </c>
      <c r="U2031" s="12">
        <v>454</v>
      </c>
      <c r="V2031" s="12">
        <v>41820</v>
      </c>
    </row>
    <row r="2032" spans="1:22" x14ac:dyDescent="0.25">
      <c r="A2032" t="s">
        <v>49</v>
      </c>
      <c r="B2032" t="s">
        <v>196</v>
      </c>
      <c r="C2032">
        <v>2003</v>
      </c>
      <c r="D2032">
        <v>140</v>
      </c>
      <c r="E2032">
        <v>4</v>
      </c>
      <c r="F2032" t="s">
        <v>16</v>
      </c>
      <c r="G2032" t="s">
        <v>28</v>
      </c>
      <c r="H2032">
        <v>2</v>
      </c>
      <c r="I2032" t="s">
        <v>18</v>
      </c>
      <c r="J2032" t="s">
        <v>55</v>
      </c>
      <c r="K2032">
        <v>30</v>
      </c>
      <c r="L2032">
        <v>23</v>
      </c>
      <c r="M2032">
        <v>2031</v>
      </c>
      <c r="N2032">
        <v>23099.9</v>
      </c>
      <c r="P2032" s="8" t="s">
        <v>307</v>
      </c>
      <c r="Q2032" s="2">
        <v>268</v>
      </c>
      <c r="R2032" s="12">
        <v>6</v>
      </c>
      <c r="S2032" s="12">
        <v>30</v>
      </c>
      <c r="T2032" s="12">
        <v>21</v>
      </c>
      <c r="U2032" s="12">
        <v>454</v>
      </c>
      <c r="V2032" s="12">
        <v>38900</v>
      </c>
    </row>
    <row r="2033" spans="1:22" x14ac:dyDescent="0.25">
      <c r="A2033" t="s">
        <v>49</v>
      </c>
      <c r="B2033" t="s">
        <v>196</v>
      </c>
      <c r="C2033">
        <v>2004</v>
      </c>
      <c r="D2033">
        <v>140</v>
      </c>
      <c r="E2033">
        <v>4</v>
      </c>
      <c r="F2033" t="s">
        <v>16</v>
      </c>
      <c r="G2033" t="s">
        <v>28</v>
      </c>
      <c r="H2033">
        <v>2</v>
      </c>
      <c r="I2033" t="s">
        <v>18</v>
      </c>
      <c r="J2033" t="s">
        <v>55</v>
      </c>
      <c r="K2033">
        <v>30</v>
      </c>
      <c r="L2033">
        <v>23</v>
      </c>
      <c r="M2033">
        <v>2031</v>
      </c>
      <c r="N2033">
        <v>25348.959999999999</v>
      </c>
      <c r="P2033" s="9" t="s">
        <v>28</v>
      </c>
      <c r="Q2033" s="2">
        <v>268</v>
      </c>
      <c r="R2033" s="12">
        <v>6</v>
      </c>
      <c r="S2033" s="12">
        <v>30</v>
      </c>
      <c r="T2033" s="12">
        <v>21</v>
      </c>
      <c r="U2033" s="12">
        <v>454</v>
      </c>
      <c r="V2033" s="12">
        <v>38900</v>
      </c>
    </row>
    <row r="2034" spans="1:22" x14ac:dyDescent="0.25">
      <c r="A2034" t="s">
        <v>49</v>
      </c>
      <c r="B2034" t="s">
        <v>196</v>
      </c>
      <c r="C2034">
        <v>2004</v>
      </c>
      <c r="D2034">
        <v>180</v>
      </c>
      <c r="E2034">
        <v>4</v>
      </c>
      <c r="F2034" t="s">
        <v>25</v>
      </c>
      <c r="G2034" t="s">
        <v>28</v>
      </c>
      <c r="H2034">
        <v>2</v>
      </c>
      <c r="I2034" t="s">
        <v>18</v>
      </c>
      <c r="J2034" t="s">
        <v>55</v>
      </c>
      <c r="K2034">
        <v>28</v>
      </c>
      <c r="L2034">
        <v>22</v>
      </c>
      <c r="M2034">
        <v>2031</v>
      </c>
      <c r="N2034">
        <v>29760.86</v>
      </c>
      <c r="P2034" s="10" t="s">
        <v>25</v>
      </c>
      <c r="Q2034" s="2">
        <v>268</v>
      </c>
      <c r="R2034" s="12">
        <v>6</v>
      </c>
      <c r="S2034" s="12">
        <v>30</v>
      </c>
      <c r="T2034" s="12">
        <v>21</v>
      </c>
      <c r="U2034" s="12">
        <v>454</v>
      </c>
      <c r="V2034" s="12">
        <v>38900</v>
      </c>
    </row>
    <row r="2035" spans="1:22" x14ac:dyDescent="0.25">
      <c r="A2035" t="s">
        <v>49</v>
      </c>
      <c r="B2035" t="s">
        <v>196</v>
      </c>
      <c r="C2035">
        <v>2004</v>
      </c>
      <c r="D2035">
        <v>180</v>
      </c>
      <c r="E2035">
        <v>4</v>
      </c>
      <c r="F2035" t="s">
        <v>25</v>
      </c>
      <c r="G2035" t="s">
        <v>28</v>
      </c>
      <c r="H2035">
        <v>2</v>
      </c>
      <c r="I2035" t="s">
        <v>18</v>
      </c>
      <c r="J2035" t="s">
        <v>55</v>
      </c>
      <c r="K2035">
        <v>28</v>
      </c>
      <c r="L2035">
        <v>22</v>
      </c>
      <c r="M2035">
        <v>2031</v>
      </c>
      <c r="N2035">
        <v>32193.9</v>
      </c>
      <c r="P2035" s="8" t="s">
        <v>405</v>
      </c>
      <c r="Q2035" s="2">
        <v>241</v>
      </c>
      <c r="R2035" s="12">
        <v>4</v>
      </c>
      <c r="S2035" s="12">
        <v>31</v>
      </c>
      <c r="T2035" s="12">
        <v>21.5</v>
      </c>
      <c r="U2035" s="12">
        <v>454</v>
      </c>
      <c r="V2035" s="12">
        <v>50145</v>
      </c>
    </row>
    <row r="2036" spans="1:22" x14ac:dyDescent="0.25">
      <c r="A2036" t="s">
        <v>49</v>
      </c>
      <c r="B2036" t="s">
        <v>196</v>
      </c>
      <c r="C2036">
        <v>2004</v>
      </c>
      <c r="D2036">
        <v>180</v>
      </c>
      <c r="E2036">
        <v>4</v>
      </c>
      <c r="F2036" t="s">
        <v>16</v>
      </c>
      <c r="G2036" t="s">
        <v>28</v>
      </c>
      <c r="H2036">
        <v>2</v>
      </c>
      <c r="I2036" t="s">
        <v>18</v>
      </c>
      <c r="J2036" t="s">
        <v>55</v>
      </c>
      <c r="K2036">
        <v>30</v>
      </c>
      <c r="L2036">
        <v>21</v>
      </c>
      <c r="M2036">
        <v>2031</v>
      </c>
      <c r="N2036">
        <v>28852.53</v>
      </c>
      <c r="P2036" s="9" t="s">
        <v>17</v>
      </c>
      <c r="Q2036" s="2">
        <v>241</v>
      </c>
      <c r="R2036" s="12">
        <v>4</v>
      </c>
      <c r="S2036" s="12">
        <v>31</v>
      </c>
      <c r="T2036" s="12">
        <v>21.5</v>
      </c>
      <c r="U2036" s="12">
        <v>454</v>
      </c>
      <c r="V2036" s="12">
        <v>50145</v>
      </c>
    </row>
    <row r="2037" spans="1:22" x14ac:dyDescent="0.25">
      <c r="A2037" t="s">
        <v>49</v>
      </c>
      <c r="B2037" t="s">
        <v>196</v>
      </c>
      <c r="C2037">
        <v>2004</v>
      </c>
      <c r="D2037">
        <v>140</v>
      </c>
      <c r="E2037">
        <v>4</v>
      </c>
      <c r="F2037" t="s">
        <v>25</v>
      </c>
      <c r="G2037" t="s">
        <v>28</v>
      </c>
      <c r="H2037">
        <v>2</v>
      </c>
      <c r="I2037" t="s">
        <v>18</v>
      </c>
      <c r="J2037" t="s">
        <v>55</v>
      </c>
      <c r="K2037">
        <v>33</v>
      </c>
      <c r="L2037">
        <v>25</v>
      </c>
      <c r="M2037">
        <v>2031</v>
      </c>
      <c r="N2037">
        <v>23837.24</v>
      </c>
      <c r="P2037" s="10" t="s">
        <v>25</v>
      </c>
      <c r="Q2037" s="2">
        <v>241</v>
      </c>
      <c r="R2037" s="12">
        <v>4</v>
      </c>
      <c r="S2037" s="12">
        <v>31</v>
      </c>
      <c r="T2037" s="12">
        <v>21.5</v>
      </c>
      <c r="U2037" s="12">
        <v>454</v>
      </c>
      <c r="V2037" s="12">
        <v>50145</v>
      </c>
    </row>
    <row r="2038" spans="1:22" x14ac:dyDescent="0.25">
      <c r="A2038" t="s">
        <v>49</v>
      </c>
      <c r="B2038" t="s">
        <v>196</v>
      </c>
      <c r="C2038">
        <v>2004</v>
      </c>
      <c r="D2038">
        <v>140</v>
      </c>
      <c r="E2038">
        <v>4</v>
      </c>
      <c r="F2038" t="s">
        <v>16</v>
      </c>
      <c r="G2038" t="s">
        <v>28</v>
      </c>
      <c r="H2038">
        <v>2</v>
      </c>
      <c r="I2038" t="s">
        <v>18</v>
      </c>
      <c r="J2038" t="s">
        <v>55</v>
      </c>
      <c r="K2038">
        <v>30</v>
      </c>
      <c r="L2038">
        <v>23</v>
      </c>
      <c r="M2038">
        <v>2031</v>
      </c>
      <c r="N2038">
        <v>22799.14</v>
      </c>
      <c r="P2038" s="8" t="s">
        <v>407</v>
      </c>
      <c r="Q2038" s="2">
        <v>311</v>
      </c>
      <c r="R2038" s="12">
        <v>6</v>
      </c>
      <c r="S2038" s="12">
        <v>26.75</v>
      </c>
      <c r="T2038" s="12">
        <v>19.25</v>
      </c>
      <c r="U2038" s="12">
        <v>454</v>
      </c>
      <c r="V2038" s="12">
        <v>53106.25</v>
      </c>
    </row>
    <row r="2039" spans="1:22" x14ac:dyDescent="0.25">
      <c r="A2039" t="s">
        <v>49</v>
      </c>
      <c r="B2039" t="s">
        <v>196</v>
      </c>
      <c r="C2039">
        <v>2004</v>
      </c>
      <c r="D2039">
        <v>140</v>
      </c>
      <c r="E2039">
        <v>4</v>
      </c>
      <c r="F2039" t="s">
        <v>25</v>
      </c>
      <c r="G2039" t="s">
        <v>28</v>
      </c>
      <c r="H2039">
        <v>2</v>
      </c>
      <c r="I2039" t="s">
        <v>18</v>
      </c>
      <c r="J2039" t="s">
        <v>55</v>
      </c>
      <c r="K2039">
        <v>33</v>
      </c>
      <c r="L2039">
        <v>25</v>
      </c>
      <c r="M2039">
        <v>2031</v>
      </c>
      <c r="N2039">
        <v>26387.06</v>
      </c>
      <c r="P2039" s="9" t="s">
        <v>26</v>
      </c>
      <c r="Q2039" s="2">
        <v>311</v>
      </c>
      <c r="R2039" s="12">
        <v>6</v>
      </c>
      <c r="S2039" s="12">
        <v>26</v>
      </c>
      <c r="T2039" s="12">
        <v>19</v>
      </c>
      <c r="U2039" s="12">
        <v>454</v>
      </c>
      <c r="V2039" s="12">
        <v>53460</v>
      </c>
    </row>
    <row r="2040" spans="1:22" x14ac:dyDescent="0.25">
      <c r="A2040" t="s">
        <v>49</v>
      </c>
      <c r="B2040" t="s">
        <v>196</v>
      </c>
      <c r="C2040">
        <v>2004</v>
      </c>
      <c r="D2040">
        <v>180</v>
      </c>
      <c r="E2040">
        <v>4</v>
      </c>
      <c r="F2040" t="s">
        <v>16</v>
      </c>
      <c r="G2040" t="s">
        <v>28</v>
      </c>
      <c r="H2040">
        <v>2</v>
      </c>
      <c r="I2040" t="s">
        <v>18</v>
      </c>
      <c r="J2040" t="s">
        <v>55</v>
      </c>
      <c r="K2040">
        <v>30</v>
      </c>
      <c r="L2040">
        <v>21</v>
      </c>
      <c r="M2040">
        <v>2031</v>
      </c>
      <c r="N2040">
        <v>31285.56</v>
      </c>
      <c r="P2040" s="10" t="s">
        <v>25</v>
      </c>
      <c r="Q2040" s="2">
        <v>311</v>
      </c>
      <c r="R2040" s="12">
        <v>6</v>
      </c>
      <c r="S2040" s="12">
        <v>26</v>
      </c>
      <c r="T2040" s="12">
        <v>19</v>
      </c>
      <c r="U2040" s="12">
        <v>454</v>
      </c>
      <c r="V2040" s="12">
        <v>53460</v>
      </c>
    </row>
    <row r="2041" spans="1:22" x14ac:dyDescent="0.25">
      <c r="A2041" t="s">
        <v>49</v>
      </c>
      <c r="B2041" t="s">
        <v>196</v>
      </c>
      <c r="C2041">
        <v>2005</v>
      </c>
      <c r="D2041">
        <v>140</v>
      </c>
      <c r="E2041">
        <v>4</v>
      </c>
      <c r="F2041" t="s">
        <v>16</v>
      </c>
      <c r="G2041" t="s">
        <v>28</v>
      </c>
      <c r="H2041">
        <v>2</v>
      </c>
      <c r="I2041" t="s">
        <v>18</v>
      </c>
      <c r="J2041" t="s">
        <v>55</v>
      </c>
      <c r="K2041">
        <v>30</v>
      </c>
      <c r="L2041">
        <v>23</v>
      </c>
      <c r="M2041">
        <v>2031</v>
      </c>
      <c r="N2041">
        <v>22177.52</v>
      </c>
      <c r="P2041" s="9" t="s">
        <v>17</v>
      </c>
      <c r="Q2041" s="2">
        <v>311</v>
      </c>
      <c r="R2041" s="12">
        <v>6</v>
      </c>
      <c r="S2041" s="12">
        <v>27.5</v>
      </c>
      <c r="T2041" s="12">
        <v>19.5</v>
      </c>
      <c r="U2041" s="12">
        <v>454</v>
      </c>
      <c r="V2041" s="12">
        <v>52752.5</v>
      </c>
    </row>
    <row r="2042" spans="1:22" x14ac:dyDescent="0.25">
      <c r="A2042" t="s">
        <v>49</v>
      </c>
      <c r="B2042" t="s">
        <v>196</v>
      </c>
      <c r="C2042">
        <v>2005</v>
      </c>
      <c r="D2042">
        <v>180</v>
      </c>
      <c r="E2042">
        <v>4</v>
      </c>
      <c r="F2042" t="s">
        <v>16</v>
      </c>
      <c r="G2042" t="s">
        <v>28</v>
      </c>
      <c r="H2042">
        <v>2</v>
      </c>
      <c r="I2042" t="s">
        <v>18</v>
      </c>
      <c r="J2042" t="s">
        <v>55</v>
      </c>
      <c r="K2042">
        <v>30</v>
      </c>
      <c r="L2042">
        <v>21</v>
      </c>
      <c r="M2042">
        <v>2031</v>
      </c>
      <c r="N2042">
        <v>28032.54</v>
      </c>
      <c r="P2042" s="10" t="s">
        <v>25</v>
      </c>
      <c r="Q2042" s="2">
        <v>311</v>
      </c>
      <c r="R2042" s="12">
        <v>6</v>
      </c>
      <c r="S2042" s="12">
        <v>27.5</v>
      </c>
      <c r="T2042" s="12">
        <v>19.5</v>
      </c>
      <c r="U2042" s="12">
        <v>454</v>
      </c>
      <c r="V2042" s="12">
        <v>52752.5</v>
      </c>
    </row>
    <row r="2043" spans="1:22" x14ac:dyDescent="0.25">
      <c r="A2043" t="s">
        <v>49</v>
      </c>
      <c r="B2043" t="s">
        <v>196</v>
      </c>
      <c r="C2043">
        <v>2005</v>
      </c>
      <c r="D2043">
        <v>180</v>
      </c>
      <c r="E2043">
        <v>4</v>
      </c>
      <c r="F2043" t="s">
        <v>25</v>
      </c>
      <c r="G2043" t="s">
        <v>28</v>
      </c>
      <c r="H2043">
        <v>2</v>
      </c>
      <c r="I2043" t="s">
        <v>18</v>
      </c>
      <c r="J2043" t="s">
        <v>55</v>
      </c>
      <c r="K2043">
        <v>28</v>
      </c>
      <c r="L2043">
        <v>22</v>
      </c>
      <c r="M2043">
        <v>2031</v>
      </c>
      <c r="N2043">
        <v>28911.11</v>
      </c>
      <c r="P2043" s="8" t="s">
        <v>444</v>
      </c>
      <c r="Q2043" s="2">
        <v>241</v>
      </c>
      <c r="R2043" s="12">
        <v>4</v>
      </c>
      <c r="S2043" s="12">
        <v>32</v>
      </c>
      <c r="T2043" s="12">
        <v>22</v>
      </c>
      <c r="U2043" s="12">
        <v>454</v>
      </c>
      <c r="V2043" s="12">
        <v>37825</v>
      </c>
    </row>
    <row r="2044" spans="1:22" x14ac:dyDescent="0.25">
      <c r="A2044" t="s">
        <v>49</v>
      </c>
      <c r="B2044" t="s">
        <v>196</v>
      </c>
      <c r="C2044">
        <v>2005</v>
      </c>
      <c r="D2044">
        <v>140</v>
      </c>
      <c r="E2044">
        <v>4</v>
      </c>
      <c r="F2044" t="s">
        <v>25</v>
      </c>
      <c r="G2044" t="s">
        <v>28</v>
      </c>
      <c r="H2044">
        <v>2</v>
      </c>
      <c r="I2044" t="s">
        <v>18</v>
      </c>
      <c r="J2044" t="s">
        <v>55</v>
      </c>
      <c r="K2044">
        <v>33</v>
      </c>
      <c r="L2044">
        <v>25</v>
      </c>
      <c r="M2044">
        <v>2031</v>
      </c>
      <c r="N2044">
        <v>23181.599999999999</v>
      </c>
      <c r="P2044" s="9" t="s">
        <v>17</v>
      </c>
      <c r="Q2044" s="2">
        <v>241</v>
      </c>
      <c r="R2044" s="12">
        <v>4</v>
      </c>
      <c r="S2044" s="12">
        <v>32</v>
      </c>
      <c r="T2044" s="12">
        <v>22</v>
      </c>
      <c r="U2044" s="12">
        <v>454</v>
      </c>
      <c r="V2044" s="12">
        <v>37825</v>
      </c>
    </row>
    <row r="2045" spans="1:22" x14ac:dyDescent="0.25">
      <c r="A2045" t="s">
        <v>188</v>
      </c>
      <c r="B2045" t="s">
        <v>197</v>
      </c>
      <c r="C2045">
        <v>2003</v>
      </c>
      <c r="D2045">
        <v>175</v>
      </c>
      <c r="E2045">
        <v>6</v>
      </c>
      <c r="F2045" t="s">
        <v>25</v>
      </c>
      <c r="G2045" t="s">
        <v>28</v>
      </c>
      <c r="H2045">
        <v>4</v>
      </c>
      <c r="I2045" t="s">
        <v>29</v>
      </c>
      <c r="J2045" t="s">
        <v>30</v>
      </c>
      <c r="K2045">
        <v>26</v>
      </c>
      <c r="L2045">
        <v>18</v>
      </c>
      <c r="M2045">
        <v>155</v>
      </c>
      <c r="N2045">
        <v>28288.71</v>
      </c>
      <c r="P2045" s="10" t="s">
        <v>25</v>
      </c>
      <c r="Q2045" s="2">
        <v>241</v>
      </c>
      <c r="R2045" s="12">
        <v>4</v>
      </c>
      <c r="S2045" s="12">
        <v>32</v>
      </c>
      <c r="T2045" s="12">
        <v>22</v>
      </c>
      <c r="U2045" s="12">
        <v>454</v>
      </c>
      <c r="V2045" s="12">
        <v>37825</v>
      </c>
    </row>
    <row r="2046" spans="1:22" x14ac:dyDescent="0.25">
      <c r="A2046" t="s">
        <v>188</v>
      </c>
      <c r="B2046" t="s">
        <v>197</v>
      </c>
      <c r="C2046">
        <v>2004</v>
      </c>
      <c r="D2046">
        <v>175</v>
      </c>
      <c r="E2046">
        <v>6</v>
      </c>
      <c r="F2046" t="s">
        <v>25</v>
      </c>
      <c r="G2046" t="s">
        <v>28</v>
      </c>
      <c r="H2046">
        <v>4</v>
      </c>
      <c r="I2046" t="s">
        <v>29</v>
      </c>
      <c r="J2046" t="s">
        <v>30</v>
      </c>
      <c r="K2046">
        <v>27</v>
      </c>
      <c r="L2046">
        <v>18</v>
      </c>
      <c r="M2046">
        <v>155</v>
      </c>
      <c r="N2046">
        <v>28307.53</v>
      </c>
      <c r="P2046" s="8" t="s">
        <v>447</v>
      </c>
      <c r="Q2046" s="2">
        <v>255</v>
      </c>
      <c r="R2046" s="12">
        <v>6</v>
      </c>
      <c r="S2046" s="12">
        <v>26</v>
      </c>
      <c r="T2046" s="12">
        <v>19</v>
      </c>
      <c r="U2046" s="12">
        <v>454</v>
      </c>
      <c r="V2046" s="12">
        <v>40200</v>
      </c>
    </row>
    <row r="2047" spans="1:22" x14ac:dyDescent="0.25">
      <c r="A2047" t="s">
        <v>188</v>
      </c>
      <c r="B2047" t="s">
        <v>197</v>
      </c>
      <c r="C2047">
        <v>2005</v>
      </c>
      <c r="D2047">
        <v>175</v>
      </c>
      <c r="E2047">
        <v>6</v>
      </c>
      <c r="F2047" t="s">
        <v>25</v>
      </c>
      <c r="G2047" t="s">
        <v>28</v>
      </c>
      <c r="H2047">
        <v>4</v>
      </c>
      <c r="I2047" t="s">
        <v>29</v>
      </c>
      <c r="J2047" t="s">
        <v>30</v>
      </c>
      <c r="K2047">
        <v>27</v>
      </c>
      <c r="L2047">
        <v>18</v>
      </c>
      <c r="M2047">
        <v>155</v>
      </c>
      <c r="N2047">
        <v>27662.29</v>
      </c>
      <c r="P2047" s="9" t="s">
        <v>26</v>
      </c>
      <c r="Q2047" s="2">
        <v>255</v>
      </c>
      <c r="R2047" s="12">
        <v>6</v>
      </c>
      <c r="S2047" s="12">
        <v>26</v>
      </c>
      <c r="T2047" s="12">
        <v>19</v>
      </c>
      <c r="U2047" s="12">
        <v>454</v>
      </c>
      <c r="V2047" s="12">
        <v>40200</v>
      </c>
    </row>
    <row r="2048" spans="1:22" x14ac:dyDescent="0.25">
      <c r="A2048" t="s">
        <v>129</v>
      </c>
      <c r="B2048" t="s">
        <v>198</v>
      </c>
      <c r="C2048">
        <v>2015</v>
      </c>
      <c r="D2048">
        <v>375</v>
      </c>
      <c r="E2048">
        <v>8</v>
      </c>
      <c r="F2048" t="s">
        <v>16</v>
      </c>
      <c r="G2048" t="s">
        <v>17</v>
      </c>
      <c r="H2048">
        <v>2</v>
      </c>
      <c r="I2048" t="s">
        <v>36</v>
      </c>
      <c r="J2048" t="s">
        <v>19</v>
      </c>
      <c r="K2048">
        <v>23</v>
      </c>
      <c r="L2048">
        <v>15</v>
      </c>
      <c r="M2048">
        <v>1851</v>
      </c>
      <c r="N2048">
        <v>33088.83</v>
      </c>
      <c r="P2048" s="10" t="s">
        <v>25</v>
      </c>
      <c r="Q2048" s="2">
        <v>255</v>
      </c>
      <c r="R2048" s="12">
        <v>6</v>
      </c>
      <c r="S2048" s="12">
        <v>26</v>
      </c>
      <c r="T2048" s="12">
        <v>19</v>
      </c>
      <c r="U2048" s="12">
        <v>454</v>
      </c>
      <c r="V2048" s="12">
        <v>40200</v>
      </c>
    </row>
    <row r="2049" spans="1:22" x14ac:dyDescent="0.25">
      <c r="A2049" t="s">
        <v>129</v>
      </c>
      <c r="B2049" t="s">
        <v>198</v>
      </c>
      <c r="C2049">
        <v>2015</v>
      </c>
      <c r="D2049">
        <v>485</v>
      </c>
      <c r="E2049">
        <v>8</v>
      </c>
      <c r="F2049" t="s">
        <v>16</v>
      </c>
      <c r="G2049" t="s">
        <v>17</v>
      </c>
      <c r="H2049">
        <v>2</v>
      </c>
      <c r="I2049" t="s">
        <v>36</v>
      </c>
      <c r="J2049" t="s">
        <v>19</v>
      </c>
      <c r="K2049">
        <v>23</v>
      </c>
      <c r="L2049">
        <v>14</v>
      </c>
      <c r="M2049">
        <v>1851</v>
      </c>
      <c r="N2049">
        <v>44051.21</v>
      </c>
      <c r="P2049" s="4" t="s">
        <v>134</v>
      </c>
      <c r="Q2049" s="2">
        <v>380</v>
      </c>
      <c r="R2049" s="12">
        <v>5.9722222222222223</v>
      </c>
      <c r="S2049" s="12">
        <v>24.194444444444443</v>
      </c>
      <c r="T2049" s="12">
        <v>17.472222222222221</v>
      </c>
      <c r="U2049" s="12">
        <v>61</v>
      </c>
      <c r="V2049" s="12">
        <v>49533.311388888891</v>
      </c>
    </row>
    <row r="2050" spans="1:22" x14ac:dyDescent="0.25">
      <c r="A2050" t="s">
        <v>129</v>
      </c>
      <c r="B2050" t="s">
        <v>198</v>
      </c>
      <c r="C2050">
        <v>2015</v>
      </c>
      <c r="D2050">
        <v>375</v>
      </c>
      <c r="E2050">
        <v>8</v>
      </c>
      <c r="F2050" t="s">
        <v>16</v>
      </c>
      <c r="G2050" t="s">
        <v>17</v>
      </c>
      <c r="H2050">
        <v>2</v>
      </c>
      <c r="I2050" t="s">
        <v>36</v>
      </c>
      <c r="J2050" t="s">
        <v>19</v>
      </c>
      <c r="K2050">
        <v>23</v>
      </c>
      <c r="L2050">
        <v>15</v>
      </c>
      <c r="M2050">
        <v>1851</v>
      </c>
      <c r="N2050">
        <v>37018.74</v>
      </c>
      <c r="P2050" s="5">
        <v>2001</v>
      </c>
      <c r="Q2050" s="2">
        <v>275</v>
      </c>
      <c r="R2050" s="12">
        <v>8</v>
      </c>
      <c r="S2050" s="12">
        <v>23</v>
      </c>
      <c r="T2050" s="12">
        <v>15</v>
      </c>
      <c r="U2050" s="12">
        <v>61</v>
      </c>
      <c r="V2050" s="12">
        <v>54892.49</v>
      </c>
    </row>
    <row r="2051" spans="1:22" x14ac:dyDescent="0.25">
      <c r="A2051" t="s">
        <v>129</v>
      </c>
      <c r="B2051" t="s">
        <v>198</v>
      </c>
      <c r="C2051">
        <v>2015</v>
      </c>
      <c r="D2051">
        <v>485</v>
      </c>
      <c r="E2051">
        <v>8</v>
      </c>
      <c r="F2051" t="s">
        <v>16</v>
      </c>
      <c r="G2051" t="s">
        <v>17</v>
      </c>
      <c r="H2051">
        <v>2</v>
      </c>
      <c r="I2051" t="s">
        <v>36</v>
      </c>
      <c r="J2051" t="s">
        <v>19</v>
      </c>
      <c r="K2051">
        <v>23</v>
      </c>
      <c r="L2051">
        <v>14</v>
      </c>
      <c r="M2051">
        <v>1851</v>
      </c>
      <c r="N2051">
        <v>39293.949999999997</v>
      </c>
      <c r="P2051" s="6" t="s">
        <v>36</v>
      </c>
      <c r="Q2051" s="2">
        <v>275</v>
      </c>
      <c r="R2051" s="12">
        <v>8</v>
      </c>
      <c r="S2051" s="12">
        <v>23</v>
      </c>
      <c r="T2051" s="12">
        <v>15</v>
      </c>
      <c r="U2051" s="12">
        <v>61</v>
      </c>
      <c r="V2051" s="12">
        <v>54892.49</v>
      </c>
    </row>
    <row r="2052" spans="1:22" x14ac:dyDescent="0.25">
      <c r="A2052" t="s">
        <v>129</v>
      </c>
      <c r="B2052" t="s">
        <v>198</v>
      </c>
      <c r="C2052">
        <v>2015</v>
      </c>
      <c r="D2052">
        <v>305</v>
      </c>
      <c r="E2052">
        <v>6</v>
      </c>
      <c r="F2052" t="s">
        <v>25</v>
      </c>
      <c r="G2052" t="s">
        <v>17</v>
      </c>
      <c r="H2052">
        <v>2</v>
      </c>
      <c r="I2052" t="s">
        <v>36</v>
      </c>
      <c r="J2052" t="s">
        <v>19</v>
      </c>
      <c r="K2052">
        <v>30</v>
      </c>
      <c r="L2052">
        <v>19</v>
      </c>
      <c r="M2052">
        <v>1851</v>
      </c>
      <c r="N2052">
        <v>31020.45</v>
      </c>
      <c r="P2052" s="7" t="s">
        <v>30</v>
      </c>
      <c r="Q2052" s="2">
        <v>275</v>
      </c>
      <c r="R2052" s="12">
        <v>8</v>
      </c>
      <c r="S2052" s="12">
        <v>23</v>
      </c>
      <c r="T2052" s="12">
        <v>15</v>
      </c>
      <c r="U2052" s="12">
        <v>61</v>
      </c>
      <c r="V2052" s="12">
        <v>54892.49</v>
      </c>
    </row>
    <row r="2053" spans="1:22" x14ac:dyDescent="0.25">
      <c r="A2053" t="s">
        <v>129</v>
      </c>
      <c r="B2053" t="s">
        <v>198</v>
      </c>
      <c r="C2053">
        <v>2015</v>
      </c>
      <c r="D2053">
        <v>375</v>
      </c>
      <c r="E2053">
        <v>8</v>
      </c>
      <c r="F2053" t="s">
        <v>16</v>
      </c>
      <c r="G2053" t="s">
        <v>17</v>
      </c>
      <c r="H2053">
        <v>2</v>
      </c>
      <c r="I2053" t="s">
        <v>36</v>
      </c>
      <c r="J2053" t="s">
        <v>19</v>
      </c>
      <c r="K2053">
        <v>23</v>
      </c>
      <c r="L2053">
        <v>15</v>
      </c>
      <c r="M2053">
        <v>1851</v>
      </c>
      <c r="N2053">
        <v>40121.300000000003</v>
      </c>
      <c r="P2053" s="8" t="s">
        <v>223</v>
      </c>
      <c r="Q2053" s="2">
        <v>275</v>
      </c>
      <c r="R2053" s="12">
        <v>8</v>
      </c>
      <c r="S2053" s="12">
        <v>23</v>
      </c>
      <c r="T2053" s="12">
        <v>15</v>
      </c>
      <c r="U2053" s="12">
        <v>61</v>
      </c>
      <c r="V2053" s="12">
        <v>54892.49</v>
      </c>
    </row>
    <row r="2054" spans="1:22" x14ac:dyDescent="0.25">
      <c r="A2054" t="s">
        <v>129</v>
      </c>
      <c r="B2054" t="s">
        <v>198</v>
      </c>
      <c r="C2054">
        <v>2015</v>
      </c>
      <c r="D2054">
        <v>707</v>
      </c>
      <c r="E2054">
        <v>8</v>
      </c>
      <c r="F2054" t="s">
        <v>16</v>
      </c>
      <c r="G2054" t="s">
        <v>17</v>
      </c>
      <c r="H2054">
        <v>2</v>
      </c>
      <c r="I2054" t="s">
        <v>36</v>
      </c>
      <c r="J2054" t="s">
        <v>19</v>
      </c>
      <c r="K2054">
        <v>22</v>
      </c>
      <c r="L2054">
        <v>13</v>
      </c>
      <c r="M2054">
        <v>1851</v>
      </c>
      <c r="N2054">
        <v>60287.96</v>
      </c>
      <c r="P2054" s="9" t="s">
        <v>28</v>
      </c>
      <c r="Q2054" s="2">
        <v>275</v>
      </c>
      <c r="R2054" s="12">
        <v>8</v>
      </c>
      <c r="S2054" s="12">
        <v>23</v>
      </c>
      <c r="T2054" s="12">
        <v>15</v>
      </c>
      <c r="U2054" s="12">
        <v>61</v>
      </c>
      <c r="V2054" s="12">
        <v>54892.49</v>
      </c>
    </row>
    <row r="2055" spans="1:22" x14ac:dyDescent="0.25">
      <c r="A2055" t="s">
        <v>129</v>
      </c>
      <c r="B2055" t="s">
        <v>198</v>
      </c>
      <c r="C2055">
        <v>2015</v>
      </c>
      <c r="D2055">
        <v>485</v>
      </c>
      <c r="E2055">
        <v>8</v>
      </c>
      <c r="F2055" t="s">
        <v>16</v>
      </c>
      <c r="G2055" t="s">
        <v>17</v>
      </c>
      <c r="H2055">
        <v>2</v>
      </c>
      <c r="I2055" t="s">
        <v>36</v>
      </c>
      <c r="J2055" t="s">
        <v>19</v>
      </c>
      <c r="K2055">
        <v>23</v>
      </c>
      <c r="L2055">
        <v>14</v>
      </c>
      <c r="M2055">
        <v>1851</v>
      </c>
      <c r="N2055">
        <v>47257.19</v>
      </c>
      <c r="P2055" s="10" t="s">
        <v>25</v>
      </c>
      <c r="Q2055" s="2">
        <v>275</v>
      </c>
      <c r="R2055" s="12">
        <v>8</v>
      </c>
      <c r="S2055" s="12">
        <v>23</v>
      </c>
      <c r="T2055" s="12">
        <v>15</v>
      </c>
      <c r="U2055" s="12">
        <v>61</v>
      </c>
      <c r="V2055" s="12">
        <v>54892.49</v>
      </c>
    </row>
    <row r="2056" spans="1:22" x14ac:dyDescent="0.25">
      <c r="A2056" t="s">
        <v>129</v>
      </c>
      <c r="B2056" t="s">
        <v>198</v>
      </c>
      <c r="C2056">
        <v>2015</v>
      </c>
      <c r="D2056">
        <v>375</v>
      </c>
      <c r="E2056">
        <v>8</v>
      </c>
      <c r="F2056" t="s">
        <v>16</v>
      </c>
      <c r="G2056" t="s">
        <v>17</v>
      </c>
      <c r="H2056">
        <v>2</v>
      </c>
      <c r="I2056" t="s">
        <v>36</v>
      </c>
      <c r="J2056" t="s">
        <v>19</v>
      </c>
      <c r="K2056">
        <v>23</v>
      </c>
      <c r="L2056">
        <v>15</v>
      </c>
      <c r="M2056">
        <v>1851</v>
      </c>
      <c r="N2056">
        <v>36191.39</v>
      </c>
      <c r="P2056" s="5">
        <v>2002</v>
      </c>
      <c r="Q2056" s="2">
        <v>300</v>
      </c>
      <c r="R2056" s="12">
        <v>8</v>
      </c>
      <c r="S2056" s="12">
        <v>21.4</v>
      </c>
      <c r="T2056" s="12">
        <v>14.2</v>
      </c>
      <c r="U2056" s="12">
        <v>61</v>
      </c>
      <c r="V2056" s="12">
        <v>56798.621999999996</v>
      </c>
    </row>
    <row r="2057" spans="1:22" x14ac:dyDescent="0.25">
      <c r="A2057" t="s">
        <v>129</v>
      </c>
      <c r="B2057" t="s">
        <v>198</v>
      </c>
      <c r="C2057">
        <v>2015</v>
      </c>
      <c r="D2057">
        <v>305</v>
      </c>
      <c r="E2057">
        <v>6</v>
      </c>
      <c r="F2057" t="s">
        <v>25</v>
      </c>
      <c r="G2057" t="s">
        <v>17</v>
      </c>
      <c r="H2057">
        <v>2</v>
      </c>
      <c r="I2057" t="s">
        <v>36</v>
      </c>
      <c r="J2057" t="s">
        <v>19</v>
      </c>
      <c r="K2057">
        <v>30</v>
      </c>
      <c r="L2057">
        <v>19</v>
      </c>
      <c r="M2057">
        <v>1851</v>
      </c>
      <c r="N2057">
        <v>27917.89</v>
      </c>
      <c r="P2057" s="6" t="s">
        <v>36</v>
      </c>
      <c r="Q2057" s="2">
        <v>300</v>
      </c>
      <c r="R2057" s="12">
        <v>8</v>
      </c>
      <c r="S2057" s="12">
        <v>21.4</v>
      </c>
      <c r="T2057" s="12">
        <v>14.2</v>
      </c>
      <c r="U2057" s="12">
        <v>61</v>
      </c>
      <c r="V2057" s="12">
        <v>56798.621999999996</v>
      </c>
    </row>
    <row r="2058" spans="1:22" x14ac:dyDescent="0.25">
      <c r="A2058" t="s">
        <v>129</v>
      </c>
      <c r="B2058" t="s">
        <v>198</v>
      </c>
      <c r="C2058">
        <v>2016</v>
      </c>
      <c r="D2058">
        <v>375</v>
      </c>
      <c r="E2058">
        <v>8</v>
      </c>
      <c r="F2058" t="s">
        <v>16</v>
      </c>
      <c r="G2058" t="s">
        <v>17</v>
      </c>
      <c r="H2058">
        <v>2</v>
      </c>
      <c r="I2058" t="s">
        <v>36</v>
      </c>
      <c r="J2058" t="s">
        <v>19</v>
      </c>
      <c r="K2058">
        <v>23</v>
      </c>
      <c r="L2058">
        <v>15</v>
      </c>
      <c r="M2058">
        <v>1851</v>
      </c>
      <c r="N2058">
        <v>32676.61</v>
      </c>
      <c r="P2058" s="7" t="s">
        <v>126</v>
      </c>
      <c r="Q2058" s="2">
        <v>300</v>
      </c>
      <c r="R2058" s="12">
        <v>8</v>
      </c>
      <c r="S2058" s="12">
        <v>15</v>
      </c>
      <c r="T2058" s="12">
        <v>11</v>
      </c>
      <c r="U2058" s="12">
        <v>61</v>
      </c>
      <c r="V2058" s="12">
        <v>70558.86</v>
      </c>
    </row>
    <row r="2059" spans="1:22" x14ac:dyDescent="0.25">
      <c r="A2059" t="s">
        <v>129</v>
      </c>
      <c r="B2059" t="s">
        <v>198</v>
      </c>
      <c r="C2059">
        <v>2016</v>
      </c>
      <c r="D2059">
        <v>485</v>
      </c>
      <c r="E2059">
        <v>8</v>
      </c>
      <c r="F2059" t="s">
        <v>16</v>
      </c>
      <c r="G2059" t="s">
        <v>17</v>
      </c>
      <c r="H2059">
        <v>2</v>
      </c>
      <c r="I2059" t="s">
        <v>36</v>
      </c>
      <c r="J2059" t="s">
        <v>19</v>
      </c>
      <c r="K2059">
        <v>23</v>
      </c>
      <c r="L2059">
        <v>14</v>
      </c>
      <c r="M2059">
        <v>1851</v>
      </c>
      <c r="N2059">
        <v>50243.03</v>
      </c>
      <c r="P2059" s="8" t="s">
        <v>155</v>
      </c>
      <c r="Q2059" s="2">
        <v>300</v>
      </c>
      <c r="R2059" s="12">
        <v>8</v>
      </c>
      <c r="S2059" s="12">
        <v>15</v>
      </c>
      <c r="T2059" s="12">
        <v>11</v>
      </c>
      <c r="U2059" s="12">
        <v>61</v>
      </c>
      <c r="V2059" s="12">
        <v>70558.86</v>
      </c>
    </row>
    <row r="2060" spans="1:22" x14ac:dyDescent="0.25">
      <c r="A2060" t="s">
        <v>129</v>
      </c>
      <c r="B2060" t="s">
        <v>198</v>
      </c>
      <c r="C2060">
        <v>2016</v>
      </c>
      <c r="D2060">
        <v>305</v>
      </c>
      <c r="E2060">
        <v>6</v>
      </c>
      <c r="F2060" t="s">
        <v>25</v>
      </c>
      <c r="G2060" t="s">
        <v>17</v>
      </c>
      <c r="H2060">
        <v>2</v>
      </c>
      <c r="I2060" t="s">
        <v>36</v>
      </c>
      <c r="J2060" t="s">
        <v>19</v>
      </c>
      <c r="K2060">
        <v>30</v>
      </c>
      <c r="L2060">
        <v>19</v>
      </c>
      <c r="M2060">
        <v>1851</v>
      </c>
      <c r="N2060">
        <v>30634</v>
      </c>
      <c r="P2060" s="9" t="s">
        <v>17</v>
      </c>
      <c r="Q2060" s="2">
        <v>300</v>
      </c>
      <c r="R2060" s="12">
        <v>8</v>
      </c>
      <c r="S2060" s="12">
        <v>15</v>
      </c>
      <c r="T2060" s="12">
        <v>11</v>
      </c>
      <c r="U2060" s="12">
        <v>61</v>
      </c>
      <c r="V2060" s="12">
        <v>70558.86</v>
      </c>
    </row>
    <row r="2061" spans="1:22" x14ac:dyDescent="0.25">
      <c r="A2061" t="s">
        <v>129</v>
      </c>
      <c r="B2061" t="s">
        <v>198</v>
      </c>
      <c r="C2061">
        <v>2016</v>
      </c>
      <c r="D2061">
        <v>485</v>
      </c>
      <c r="E2061">
        <v>8</v>
      </c>
      <c r="F2061" t="s">
        <v>16</v>
      </c>
      <c r="G2061" t="s">
        <v>17</v>
      </c>
      <c r="H2061">
        <v>2</v>
      </c>
      <c r="I2061" t="s">
        <v>36</v>
      </c>
      <c r="J2061" t="s">
        <v>19</v>
      </c>
      <c r="K2061">
        <v>23</v>
      </c>
      <c r="L2061">
        <v>14</v>
      </c>
      <c r="M2061">
        <v>1851</v>
      </c>
      <c r="N2061">
        <v>38804.43</v>
      </c>
      <c r="P2061" s="10" t="s">
        <v>25</v>
      </c>
      <c r="Q2061" s="2">
        <v>300</v>
      </c>
      <c r="R2061" s="12">
        <v>8</v>
      </c>
      <c r="S2061" s="12">
        <v>15</v>
      </c>
      <c r="T2061" s="12">
        <v>11</v>
      </c>
      <c r="U2061" s="12">
        <v>61</v>
      </c>
      <c r="V2061" s="12">
        <v>70558.86</v>
      </c>
    </row>
    <row r="2062" spans="1:22" x14ac:dyDescent="0.25">
      <c r="A2062" t="s">
        <v>129</v>
      </c>
      <c r="B2062" t="s">
        <v>198</v>
      </c>
      <c r="C2062">
        <v>2016</v>
      </c>
      <c r="D2062">
        <v>375</v>
      </c>
      <c r="E2062">
        <v>8</v>
      </c>
      <c r="F2062" t="s">
        <v>16</v>
      </c>
      <c r="G2062" t="s">
        <v>17</v>
      </c>
      <c r="H2062">
        <v>2</v>
      </c>
      <c r="I2062" t="s">
        <v>36</v>
      </c>
      <c r="J2062" t="s">
        <v>19</v>
      </c>
      <c r="K2062">
        <v>23</v>
      </c>
      <c r="L2062">
        <v>15</v>
      </c>
      <c r="M2062">
        <v>1851</v>
      </c>
      <c r="N2062">
        <v>35740.519999999997</v>
      </c>
      <c r="P2062" s="7" t="s">
        <v>30</v>
      </c>
      <c r="Q2062" s="2">
        <v>275</v>
      </c>
      <c r="R2062" s="12">
        <v>8</v>
      </c>
      <c r="S2062" s="12">
        <v>23</v>
      </c>
      <c r="T2062" s="12">
        <v>15</v>
      </c>
      <c r="U2062" s="12">
        <v>61</v>
      </c>
      <c r="V2062" s="12">
        <v>53358.5625</v>
      </c>
    </row>
    <row r="2063" spans="1:22" x14ac:dyDescent="0.25">
      <c r="A2063" t="s">
        <v>129</v>
      </c>
      <c r="B2063" t="s">
        <v>198</v>
      </c>
      <c r="C2063">
        <v>2016</v>
      </c>
      <c r="D2063">
        <v>375</v>
      </c>
      <c r="E2063">
        <v>8</v>
      </c>
      <c r="F2063" t="s">
        <v>16</v>
      </c>
      <c r="G2063" t="s">
        <v>17</v>
      </c>
      <c r="H2063">
        <v>2</v>
      </c>
      <c r="I2063" t="s">
        <v>36</v>
      </c>
      <c r="J2063" t="s">
        <v>19</v>
      </c>
      <c r="K2063">
        <v>23</v>
      </c>
      <c r="L2063">
        <v>15</v>
      </c>
      <c r="M2063">
        <v>1851</v>
      </c>
      <c r="N2063">
        <v>39825.730000000003</v>
      </c>
      <c r="P2063" s="8" t="s">
        <v>223</v>
      </c>
      <c r="Q2063" s="2">
        <v>275</v>
      </c>
      <c r="R2063" s="12">
        <v>8</v>
      </c>
      <c r="S2063" s="12">
        <v>23</v>
      </c>
      <c r="T2063" s="12">
        <v>15</v>
      </c>
      <c r="U2063" s="12">
        <v>61</v>
      </c>
      <c r="V2063" s="12">
        <v>53358.5625</v>
      </c>
    </row>
    <row r="2064" spans="1:22" x14ac:dyDescent="0.25">
      <c r="A2064" t="s">
        <v>129</v>
      </c>
      <c r="B2064" t="s">
        <v>198</v>
      </c>
      <c r="C2064">
        <v>2016</v>
      </c>
      <c r="D2064">
        <v>305</v>
      </c>
      <c r="E2064">
        <v>6</v>
      </c>
      <c r="F2064" t="s">
        <v>25</v>
      </c>
      <c r="G2064" t="s">
        <v>17</v>
      </c>
      <c r="H2064">
        <v>2</v>
      </c>
      <c r="I2064" t="s">
        <v>36</v>
      </c>
      <c r="J2064" t="s">
        <v>19</v>
      </c>
      <c r="K2064">
        <v>30</v>
      </c>
      <c r="L2064">
        <v>19</v>
      </c>
      <c r="M2064">
        <v>1851</v>
      </c>
      <c r="N2064">
        <v>27570.09</v>
      </c>
      <c r="P2064" s="9" t="s">
        <v>28</v>
      </c>
      <c r="Q2064" s="2">
        <v>275</v>
      </c>
      <c r="R2064" s="12">
        <v>8</v>
      </c>
      <c r="S2064" s="12">
        <v>23</v>
      </c>
      <c r="T2064" s="12">
        <v>15</v>
      </c>
      <c r="U2064" s="12">
        <v>61</v>
      </c>
      <c r="V2064" s="12">
        <v>53358.5625</v>
      </c>
    </row>
    <row r="2065" spans="1:22" x14ac:dyDescent="0.25">
      <c r="A2065" t="s">
        <v>129</v>
      </c>
      <c r="B2065" t="s">
        <v>198</v>
      </c>
      <c r="C2065">
        <v>2016</v>
      </c>
      <c r="D2065">
        <v>707</v>
      </c>
      <c r="E2065">
        <v>8</v>
      </c>
      <c r="F2065" t="s">
        <v>25</v>
      </c>
      <c r="G2065" t="s">
        <v>17</v>
      </c>
      <c r="H2065">
        <v>2</v>
      </c>
      <c r="I2065" t="s">
        <v>36</v>
      </c>
      <c r="J2065" t="s">
        <v>19</v>
      </c>
      <c r="K2065">
        <v>21</v>
      </c>
      <c r="L2065">
        <v>13</v>
      </c>
      <c r="M2065">
        <v>1851</v>
      </c>
      <c r="N2065">
        <v>67349.86</v>
      </c>
      <c r="P2065" s="10" t="s">
        <v>25</v>
      </c>
      <c r="Q2065" s="2">
        <v>275</v>
      </c>
      <c r="R2065" s="12">
        <v>8</v>
      </c>
      <c r="S2065" s="12">
        <v>23</v>
      </c>
      <c r="T2065" s="12">
        <v>15</v>
      </c>
      <c r="U2065" s="12">
        <v>61</v>
      </c>
      <c r="V2065" s="12">
        <v>53358.5625</v>
      </c>
    </row>
    <row r="2066" spans="1:22" x14ac:dyDescent="0.25">
      <c r="A2066" t="s">
        <v>129</v>
      </c>
      <c r="B2066" t="s">
        <v>198</v>
      </c>
      <c r="C2066">
        <v>2016</v>
      </c>
      <c r="D2066">
        <v>485</v>
      </c>
      <c r="E2066">
        <v>8</v>
      </c>
      <c r="F2066" t="s">
        <v>16</v>
      </c>
      <c r="G2066" t="s">
        <v>17</v>
      </c>
      <c r="H2066">
        <v>2</v>
      </c>
      <c r="I2066" t="s">
        <v>36</v>
      </c>
      <c r="J2066" t="s">
        <v>19</v>
      </c>
      <c r="K2066">
        <v>23</v>
      </c>
      <c r="L2066">
        <v>14</v>
      </c>
      <c r="M2066">
        <v>1851</v>
      </c>
      <c r="N2066">
        <v>43706.69</v>
      </c>
      <c r="P2066" s="5">
        <v>2003</v>
      </c>
      <c r="Q2066" s="2">
        <v>302</v>
      </c>
      <c r="R2066" s="12">
        <v>8</v>
      </c>
      <c r="S2066" s="12">
        <v>17</v>
      </c>
      <c r="T2066" s="12">
        <v>12</v>
      </c>
      <c r="U2066" s="12">
        <v>61</v>
      </c>
      <c r="V2066" s="12">
        <v>56357.617499999993</v>
      </c>
    </row>
    <row r="2067" spans="1:22" x14ac:dyDescent="0.25">
      <c r="A2067" t="s">
        <v>129</v>
      </c>
      <c r="B2067" t="s">
        <v>198</v>
      </c>
      <c r="C2067">
        <v>2016</v>
      </c>
      <c r="D2067">
        <v>375</v>
      </c>
      <c r="E2067">
        <v>8</v>
      </c>
      <c r="F2067" t="s">
        <v>16</v>
      </c>
      <c r="G2067" t="s">
        <v>17</v>
      </c>
      <c r="H2067">
        <v>2</v>
      </c>
      <c r="I2067" t="s">
        <v>36</v>
      </c>
      <c r="J2067" t="s">
        <v>19</v>
      </c>
      <c r="K2067">
        <v>23</v>
      </c>
      <c r="L2067">
        <v>15</v>
      </c>
      <c r="M2067">
        <v>1851</v>
      </c>
      <c r="N2067">
        <v>36761.82</v>
      </c>
      <c r="P2067" s="6" t="s">
        <v>29</v>
      </c>
      <c r="Q2067" s="2">
        <v>302</v>
      </c>
      <c r="R2067" s="12">
        <v>8</v>
      </c>
      <c r="S2067" s="12">
        <v>17</v>
      </c>
      <c r="T2067" s="12">
        <v>12</v>
      </c>
      <c r="U2067" s="12">
        <v>61</v>
      </c>
      <c r="V2067" s="12">
        <v>56357.617499999993</v>
      </c>
    </row>
    <row r="2068" spans="1:22" x14ac:dyDescent="0.25">
      <c r="A2068" t="s">
        <v>129</v>
      </c>
      <c r="B2068" t="s">
        <v>198</v>
      </c>
      <c r="C2068">
        <v>2017</v>
      </c>
      <c r="D2068">
        <v>375</v>
      </c>
      <c r="E2068">
        <v>8</v>
      </c>
      <c r="F2068" t="s">
        <v>16</v>
      </c>
      <c r="G2068" t="s">
        <v>17</v>
      </c>
      <c r="H2068">
        <v>2</v>
      </c>
      <c r="I2068" t="s">
        <v>36</v>
      </c>
      <c r="J2068" t="s">
        <v>19</v>
      </c>
      <c r="K2068">
        <v>23</v>
      </c>
      <c r="L2068">
        <v>15</v>
      </c>
      <c r="M2068">
        <v>1851</v>
      </c>
      <c r="N2068">
        <v>35890</v>
      </c>
      <c r="P2068" s="7" t="s">
        <v>51</v>
      </c>
      <c r="Q2068" s="2">
        <v>302</v>
      </c>
      <c r="R2068" s="12">
        <v>8</v>
      </c>
      <c r="S2068" s="12">
        <v>17</v>
      </c>
      <c r="T2068" s="12">
        <v>12</v>
      </c>
      <c r="U2068" s="12">
        <v>61</v>
      </c>
      <c r="V2068" s="12">
        <v>56357.617499999993</v>
      </c>
    </row>
    <row r="2069" spans="1:22" x14ac:dyDescent="0.25">
      <c r="A2069" t="s">
        <v>129</v>
      </c>
      <c r="B2069" t="s">
        <v>198</v>
      </c>
      <c r="C2069">
        <v>2017</v>
      </c>
      <c r="D2069">
        <v>485</v>
      </c>
      <c r="E2069">
        <v>8</v>
      </c>
      <c r="F2069" t="s">
        <v>16</v>
      </c>
      <c r="G2069" t="s">
        <v>17</v>
      </c>
      <c r="H2069">
        <v>2</v>
      </c>
      <c r="I2069" t="s">
        <v>36</v>
      </c>
      <c r="J2069" t="s">
        <v>19</v>
      </c>
      <c r="K2069">
        <v>23</v>
      </c>
      <c r="L2069">
        <v>14</v>
      </c>
      <c r="M2069">
        <v>1851</v>
      </c>
      <c r="N2069">
        <v>37995</v>
      </c>
      <c r="P2069" s="8" t="s">
        <v>135</v>
      </c>
      <c r="Q2069" s="2">
        <v>302</v>
      </c>
      <c r="R2069" s="12">
        <v>8</v>
      </c>
      <c r="S2069" s="12">
        <v>17</v>
      </c>
      <c r="T2069" s="12">
        <v>12</v>
      </c>
      <c r="U2069" s="12">
        <v>61</v>
      </c>
      <c r="V2069" s="12">
        <v>56357.617499999993</v>
      </c>
    </row>
    <row r="2070" spans="1:22" x14ac:dyDescent="0.25">
      <c r="A2070" t="s">
        <v>129</v>
      </c>
      <c r="B2070" t="s">
        <v>198</v>
      </c>
      <c r="C2070">
        <v>2017</v>
      </c>
      <c r="D2070">
        <v>485</v>
      </c>
      <c r="E2070">
        <v>8</v>
      </c>
      <c r="F2070" t="s">
        <v>16</v>
      </c>
      <c r="G2070" t="s">
        <v>17</v>
      </c>
      <c r="H2070">
        <v>2</v>
      </c>
      <c r="I2070" t="s">
        <v>36</v>
      </c>
      <c r="J2070" t="s">
        <v>19</v>
      </c>
      <c r="K2070">
        <v>23</v>
      </c>
      <c r="L2070">
        <v>14</v>
      </c>
      <c r="M2070">
        <v>1851</v>
      </c>
      <c r="N2070">
        <v>49195</v>
      </c>
      <c r="P2070" s="9" t="s">
        <v>26</v>
      </c>
      <c r="Q2070" s="2">
        <v>302</v>
      </c>
      <c r="R2070" s="12">
        <v>8</v>
      </c>
      <c r="S2070" s="12">
        <v>17</v>
      </c>
      <c r="T2070" s="12">
        <v>12</v>
      </c>
      <c r="U2070" s="12">
        <v>61</v>
      </c>
      <c r="V2070" s="12">
        <v>58322.574999999997</v>
      </c>
    </row>
    <row r="2071" spans="1:22" x14ac:dyDescent="0.25">
      <c r="A2071" t="s">
        <v>129</v>
      </c>
      <c r="B2071" t="s">
        <v>198</v>
      </c>
      <c r="C2071">
        <v>2017</v>
      </c>
      <c r="D2071">
        <v>375</v>
      </c>
      <c r="E2071">
        <v>8</v>
      </c>
      <c r="F2071" t="s">
        <v>16</v>
      </c>
      <c r="G2071" t="s">
        <v>17</v>
      </c>
      <c r="H2071">
        <v>2</v>
      </c>
      <c r="I2071" t="s">
        <v>36</v>
      </c>
      <c r="J2071" t="s">
        <v>19</v>
      </c>
      <c r="K2071">
        <v>23</v>
      </c>
      <c r="L2071">
        <v>15</v>
      </c>
      <c r="M2071">
        <v>1851</v>
      </c>
      <c r="N2071">
        <v>36890</v>
      </c>
      <c r="P2071" s="10" t="s">
        <v>25</v>
      </c>
      <c r="Q2071" s="2">
        <v>302</v>
      </c>
      <c r="R2071" s="12">
        <v>8</v>
      </c>
      <c r="S2071" s="12">
        <v>17</v>
      </c>
      <c r="T2071" s="12">
        <v>12</v>
      </c>
      <c r="U2071" s="12">
        <v>61</v>
      </c>
      <c r="V2071" s="12">
        <v>58322.574999999997</v>
      </c>
    </row>
    <row r="2072" spans="1:22" x14ac:dyDescent="0.25">
      <c r="A2072" t="s">
        <v>129</v>
      </c>
      <c r="B2072" t="s">
        <v>198</v>
      </c>
      <c r="C2072">
        <v>2017</v>
      </c>
      <c r="D2072">
        <v>707</v>
      </c>
      <c r="E2072">
        <v>8</v>
      </c>
      <c r="F2072" t="s">
        <v>16</v>
      </c>
      <c r="G2072" t="s">
        <v>17</v>
      </c>
      <c r="H2072">
        <v>2</v>
      </c>
      <c r="I2072" t="s">
        <v>36</v>
      </c>
      <c r="J2072" t="s">
        <v>19</v>
      </c>
      <c r="K2072">
        <v>21</v>
      </c>
      <c r="L2072">
        <v>13</v>
      </c>
      <c r="M2072">
        <v>1851</v>
      </c>
      <c r="N2072">
        <v>62495</v>
      </c>
      <c r="P2072" s="9" t="s">
        <v>17</v>
      </c>
      <c r="Q2072" s="2">
        <v>302</v>
      </c>
      <c r="R2072" s="12">
        <v>8</v>
      </c>
      <c r="S2072" s="12">
        <v>17</v>
      </c>
      <c r="T2072" s="12">
        <v>12</v>
      </c>
      <c r="U2072" s="12">
        <v>61</v>
      </c>
      <c r="V2072" s="12">
        <v>54392.66</v>
      </c>
    </row>
    <row r="2073" spans="1:22" x14ac:dyDescent="0.25">
      <c r="A2073" t="s">
        <v>129</v>
      </c>
      <c r="B2073" t="s">
        <v>198</v>
      </c>
      <c r="C2073">
        <v>2017</v>
      </c>
      <c r="D2073">
        <v>375</v>
      </c>
      <c r="E2073">
        <v>8</v>
      </c>
      <c r="F2073" t="s">
        <v>16</v>
      </c>
      <c r="G2073" t="s">
        <v>17</v>
      </c>
      <c r="H2073">
        <v>2</v>
      </c>
      <c r="I2073" t="s">
        <v>36</v>
      </c>
      <c r="J2073" t="s">
        <v>19</v>
      </c>
      <c r="K2073">
        <v>23</v>
      </c>
      <c r="L2073">
        <v>15</v>
      </c>
      <c r="M2073">
        <v>1851</v>
      </c>
      <c r="N2073">
        <v>32890</v>
      </c>
      <c r="P2073" s="10" t="s">
        <v>25</v>
      </c>
      <c r="Q2073" s="2">
        <v>302</v>
      </c>
      <c r="R2073" s="12">
        <v>8</v>
      </c>
      <c r="S2073" s="12">
        <v>17</v>
      </c>
      <c r="T2073" s="12">
        <v>12</v>
      </c>
      <c r="U2073" s="12">
        <v>61</v>
      </c>
      <c r="V2073" s="12">
        <v>54392.66</v>
      </c>
    </row>
    <row r="2074" spans="1:22" x14ac:dyDescent="0.25">
      <c r="A2074" t="s">
        <v>129</v>
      </c>
      <c r="B2074" t="s">
        <v>198</v>
      </c>
      <c r="C2074">
        <v>2017</v>
      </c>
      <c r="D2074">
        <v>305</v>
      </c>
      <c r="E2074">
        <v>6</v>
      </c>
      <c r="F2074" t="s">
        <v>25</v>
      </c>
      <c r="G2074" t="s">
        <v>17</v>
      </c>
      <c r="H2074">
        <v>2</v>
      </c>
      <c r="I2074" t="s">
        <v>36</v>
      </c>
      <c r="J2074" t="s">
        <v>19</v>
      </c>
      <c r="K2074">
        <v>30</v>
      </c>
      <c r="L2074">
        <v>19</v>
      </c>
      <c r="M2074">
        <v>1851</v>
      </c>
      <c r="N2074">
        <v>26995</v>
      </c>
      <c r="P2074" s="5">
        <v>2004</v>
      </c>
      <c r="Q2074" s="2">
        <v>302</v>
      </c>
      <c r="R2074" s="12">
        <v>7.333333333333333</v>
      </c>
      <c r="S2074" s="12">
        <v>20.444444444444443</v>
      </c>
      <c r="T2074" s="12">
        <v>14.333333333333334</v>
      </c>
      <c r="U2074" s="12">
        <v>61</v>
      </c>
      <c r="V2074" s="12">
        <v>51992.66111111112</v>
      </c>
    </row>
    <row r="2075" spans="1:22" x14ac:dyDescent="0.25">
      <c r="A2075" t="s">
        <v>129</v>
      </c>
      <c r="B2075" t="s">
        <v>198</v>
      </c>
      <c r="C2075">
        <v>2017</v>
      </c>
      <c r="D2075">
        <v>375</v>
      </c>
      <c r="E2075">
        <v>8</v>
      </c>
      <c r="F2075" t="s">
        <v>16</v>
      </c>
      <c r="G2075" t="s">
        <v>17</v>
      </c>
      <c r="H2075">
        <v>2</v>
      </c>
      <c r="I2075" t="s">
        <v>36</v>
      </c>
      <c r="J2075" t="s">
        <v>19</v>
      </c>
      <c r="K2075">
        <v>23</v>
      </c>
      <c r="L2075">
        <v>15</v>
      </c>
      <c r="M2075">
        <v>1851</v>
      </c>
      <c r="N2075">
        <v>39890</v>
      </c>
      <c r="P2075" s="6" t="s">
        <v>29</v>
      </c>
      <c r="Q2075" s="2">
        <v>302</v>
      </c>
      <c r="R2075" s="12">
        <v>7.333333333333333</v>
      </c>
      <c r="S2075" s="12">
        <v>20.444444444444443</v>
      </c>
      <c r="T2075" s="12">
        <v>14.333333333333334</v>
      </c>
      <c r="U2075" s="12">
        <v>61</v>
      </c>
      <c r="V2075" s="12">
        <v>51992.66111111112</v>
      </c>
    </row>
    <row r="2076" spans="1:22" x14ac:dyDescent="0.25">
      <c r="A2076" t="s">
        <v>129</v>
      </c>
      <c r="B2076" t="s">
        <v>198</v>
      </c>
      <c r="C2076">
        <v>2017</v>
      </c>
      <c r="D2076">
        <v>485</v>
      </c>
      <c r="E2076">
        <v>8</v>
      </c>
      <c r="F2076" t="s">
        <v>16</v>
      </c>
      <c r="G2076" t="s">
        <v>17</v>
      </c>
      <c r="H2076">
        <v>2</v>
      </c>
      <c r="I2076" t="s">
        <v>36</v>
      </c>
      <c r="J2076" t="s">
        <v>19</v>
      </c>
      <c r="K2076">
        <v>23</v>
      </c>
      <c r="L2076">
        <v>14</v>
      </c>
      <c r="M2076">
        <v>1851</v>
      </c>
      <c r="N2076">
        <v>42795</v>
      </c>
      <c r="P2076" s="7" t="s">
        <v>51</v>
      </c>
      <c r="Q2076" s="2">
        <v>302</v>
      </c>
      <c r="R2076" s="12">
        <v>8</v>
      </c>
      <c r="S2076" s="12">
        <v>16.5</v>
      </c>
      <c r="T2076" s="12">
        <v>12</v>
      </c>
      <c r="U2076" s="12">
        <v>61</v>
      </c>
      <c r="V2076" s="12">
        <v>55794.32</v>
      </c>
    </row>
    <row r="2077" spans="1:22" x14ac:dyDescent="0.25">
      <c r="A2077" t="s">
        <v>129</v>
      </c>
      <c r="B2077" t="s">
        <v>198</v>
      </c>
      <c r="C2077">
        <v>2017</v>
      </c>
      <c r="D2077">
        <v>305</v>
      </c>
      <c r="E2077">
        <v>6</v>
      </c>
      <c r="F2077" t="s">
        <v>25</v>
      </c>
      <c r="G2077" t="s">
        <v>17</v>
      </c>
      <c r="H2077">
        <v>2</v>
      </c>
      <c r="I2077" t="s">
        <v>36</v>
      </c>
      <c r="J2077" t="s">
        <v>19</v>
      </c>
      <c r="K2077">
        <v>30</v>
      </c>
      <c r="L2077">
        <v>19</v>
      </c>
      <c r="M2077">
        <v>1851</v>
      </c>
      <c r="N2077">
        <v>29995</v>
      </c>
      <c r="P2077" s="8" t="s">
        <v>135</v>
      </c>
      <c r="Q2077" s="2">
        <v>302</v>
      </c>
      <c r="R2077" s="12">
        <v>8</v>
      </c>
      <c r="S2077" s="12">
        <v>16.5</v>
      </c>
      <c r="T2077" s="12">
        <v>12</v>
      </c>
      <c r="U2077" s="12">
        <v>61</v>
      </c>
      <c r="V2077" s="12">
        <v>55794.32</v>
      </c>
    </row>
    <row r="2078" spans="1:22" x14ac:dyDescent="0.25">
      <c r="A2078" t="s">
        <v>129</v>
      </c>
      <c r="B2078" t="s">
        <v>198</v>
      </c>
      <c r="C2078">
        <v>2017</v>
      </c>
      <c r="D2078">
        <v>485</v>
      </c>
      <c r="E2078">
        <v>8</v>
      </c>
      <c r="F2078" t="s">
        <v>16</v>
      </c>
      <c r="G2078" t="s">
        <v>17</v>
      </c>
      <c r="H2078">
        <v>2</v>
      </c>
      <c r="I2078" t="s">
        <v>36</v>
      </c>
      <c r="J2078" t="s">
        <v>19</v>
      </c>
      <c r="K2078">
        <v>23</v>
      </c>
      <c r="L2078">
        <v>14</v>
      </c>
      <c r="M2078">
        <v>1851</v>
      </c>
      <c r="N2078">
        <v>43995</v>
      </c>
      <c r="P2078" s="9" t="s">
        <v>26</v>
      </c>
      <c r="Q2078" s="2">
        <v>302</v>
      </c>
      <c r="R2078" s="12">
        <v>8</v>
      </c>
      <c r="S2078" s="12">
        <v>16</v>
      </c>
      <c r="T2078" s="12">
        <v>12</v>
      </c>
      <c r="U2078" s="12">
        <v>61</v>
      </c>
      <c r="V2078" s="12">
        <v>57708.305</v>
      </c>
    </row>
    <row r="2079" spans="1:22" x14ac:dyDescent="0.25">
      <c r="A2079" t="s">
        <v>129</v>
      </c>
      <c r="B2079" t="s">
        <v>198</v>
      </c>
      <c r="C2079">
        <v>2017</v>
      </c>
      <c r="D2079">
        <v>375</v>
      </c>
      <c r="E2079">
        <v>8</v>
      </c>
      <c r="F2079" t="s">
        <v>16</v>
      </c>
      <c r="G2079" t="s">
        <v>17</v>
      </c>
      <c r="H2079">
        <v>2</v>
      </c>
      <c r="I2079" t="s">
        <v>36</v>
      </c>
      <c r="J2079" t="s">
        <v>19</v>
      </c>
      <c r="K2079">
        <v>23</v>
      </c>
      <c r="L2079">
        <v>15</v>
      </c>
      <c r="M2079">
        <v>1851</v>
      </c>
      <c r="N2079">
        <v>37390</v>
      </c>
      <c r="P2079" s="10" t="s">
        <v>25</v>
      </c>
      <c r="Q2079" s="2">
        <v>302</v>
      </c>
      <c r="R2079" s="12">
        <v>8</v>
      </c>
      <c r="S2079" s="12">
        <v>16</v>
      </c>
      <c r="T2079" s="12">
        <v>12</v>
      </c>
      <c r="U2079" s="12">
        <v>61</v>
      </c>
      <c r="V2079" s="12">
        <v>57708.305</v>
      </c>
    </row>
    <row r="2080" spans="1:22" x14ac:dyDescent="0.25">
      <c r="A2080" t="s">
        <v>129</v>
      </c>
      <c r="B2080" t="s">
        <v>198</v>
      </c>
      <c r="C2080">
        <v>2017</v>
      </c>
      <c r="D2080">
        <v>375</v>
      </c>
      <c r="E2080">
        <v>8</v>
      </c>
      <c r="F2080" t="s">
        <v>16</v>
      </c>
      <c r="G2080" t="s">
        <v>17</v>
      </c>
      <c r="H2080">
        <v>2</v>
      </c>
      <c r="I2080" t="s">
        <v>36</v>
      </c>
      <c r="J2080" t="s">
        <v>19</v>
      </c>
      <c r="K2080">
        <v>23</v>
      </c>
      <c r="L2080">
        <v>15</v>
      </c>
      <c r="M2080">
        <v>1851</v>
      </c>
      <c r="N2080">
        <v>40140</v>
      </c>
      <c r="P2080" s="9" t="s">
        <v>17</v>
      </c>
      <c r="Q2080" s="2">
        <v>302</v>
      </c>
      <c r="R2080" s="12">
        <v>8</v>
      </c>
      <c r="S2080" s="12">
        <v>17</v>
      </c>
      <c r="T2080" s="12">
        <v>12</v>
      </c>
      <c r="U2080" s="12">
        <v>61</v>
      </c>
      <c r="V2080" s="12">
        <v>53880.334999999999</v>
      </c>
    </row>
    <row r="2081" spans="1:22" x14ac:dyDescent="0.25">
      <c r="A2081" t="s">
        <v>129</v>
      </c>
      <c r="B2081" t="s">
        <v>199</v>
      </c>
      <c r="C2081">
        <v>2015</v>
      </c>
      <c r="D2081">
        <v>485</v>
      </c>
      <c r="E2081">
        <v>8</v>
      </c>
      <c r="F2081" t="s">
        <v>25</v>
      </c>
      <c r="G2081" t="s">
        <v>17</v>
      </c>
      <c r="H2081">
        <v>4</v>
      </c>
      <c r="I2081" t="s">
        <v>36</v>
      </c>
      <c r="J2081" t="s">
        <v>30</v>
      </c>
      <c r="K2081">
        <v>25</v>
      </c>
      <c r="L2081">
        <v>15</v>
      </c>
      <c r="M2081">
        <v>1851</v>
      </c>
      <c r="N2081">
        <v>49635.83</v>
      </c>
      <c r="P2081" s="10" t="s">
        <v>25</v>
      </c>
      <c r="Q2081" s="2">
        <v>302</v>
      </c>
      <c r="R2081" s="12">
        <v>8</v>
      </c>
      <c r="S2081" s="12">
        <v>17</v>
      </c>
      <c r="T2081" s="12">
        <v>12</v>
      </c>
      <c r="U2081" s="12">
        <v>61</v>
      </c>
      <c r="V2081" s="12">
        <v>53880.334999999999</v>
      </c>
    </row>
    <row r="2082" spans="1:22" x14ac:dyDescent="0.25">
      <c r="A2082" t="s">
        <v>129</v>
      </c>
      <c r="B2082" t="s">
        <v>199</v>
      </c>
      <c r="C2082">
        <v>2015</v>
      </c>
      <c r="D2082">
        <v>485</v>
      </c>
      <c r="E2082">
        <v>8</v>
      </c>
      <c r="F2082" t="s">
        <v>25</v>
      </c>
      <c r="G2082" t="s">
        <v>17</v>
      </c>
      <c r="H2082">
        <v>4</v>
      </c>
      <c r="I2082" t="s">
        <v>36</v>
      </c>
      <c r="J2082" t="s">
        <v>30</v>
      </c>
      <c r="K2082">
        <v>25</v>
      </c>
      <c r="L2082">
        <v>15</v>
      </c>
      <c r="M2082">
        <v>1851</v>
      </c>
      <c r="N2082">
        <v>41362.33</v>
      </c>
      <c r="P2082" s="7" t="s">
        <v>30</v>
      </c>
      <c r="Q2082" s="2">
        <v>280</v>
      </c>
      <c r="R2082" s="12">
        <v>6.8</v>
      </c>
      <c r="S2082" s="12">
        <v>23.6</v>
      </c>
      <c r="T2082" s="12">
        <v>16.2</v>
      </c>
      <c r="U2082" s="12">
        <v>61</v>
      </c>
      <c r="V2082" s="12">
        <v>48951.333999999995</v>
      </c>
    </row>
    <row r="2083" spans="1:22" x14ac:dyDescent="0.25">
      <c r="A2083" t="s">
        <v>129</v>
      </c>
      <c r="B2083" t="s">
        <v>199</v>
      </c>
      <c r="C2083">
        <v>2015</v>
      </c>
      <c r="D2083">
        <v>707</v>
      </c>
      <c r="E2083">
        <v>8</v>
      </c>
      <c r="F2083" t="s">
        <v>25</v>
      </c>
      <c r="G2083" t="s">
        <v>17</v>
      </c>
      <c r="H2083">
        <v>4</v>
      </c>
      <c r="I2083" t="s">
        <v>36</v>
      </c>
      <c r="J2083" t="s">
        <v>30</v>
      </c>
      <c r="K2083">
        <v>22</v>
      </c>
      <c r="L2083">
        <v>13</v>
      </c>
      <c r="M2083">
        <v>1851</v>
      </c>
      <c r="N2083">
        <v>64424.71</v>
      </c>
      <c r="P2083" s="8" t="s">
        <v>479</v>
      </c>
      <c r="Q2083" s="2">
        <v>280</v>
      </c>
      <c r="R2083" s="12">
        <v>6.8</v>
      </c>
      <c r="S2083" s="12">
        <v>23.6</v>
      </c>
      <c r="T2083" s="12">
        <v>16.2</v>
      </c>
      <c r="U2083" s="12">
        <v>61</v>
      </c>
      <c r="V2083" s="12">
        <v>48951.333999999995</v>
      </c>
    </row>
    <row r="2084" spans="1:22" x14ac:dyDescent="0.25">
      <c r="A2084" t="s">
        <v>129</v>
      </c>
      <c r="B2084" t="s">
        <v>199</v>
      </c>
      <c r="C2084">
        <v>2015</v>
      </c>
      <c r="D2084">
        <v>370</v>
      </c>
      <c r="E2084">
        <v>8</v>
      </c>
      <c r="F2084" t="s">
        <v>25</v>
      </c>
      <c r="G2084" t="s">
        <v>17</v>
      </c>
      <c r="H2084">
        <v>4</v>
      </c>
      <c r="I2084" t="s">
        <v>36</v>
      </c>
      <c r="J2084" t="s">
        <v>30</v>
      </c>
      <c r="K2084">
        <v>25</v>
      </c>
      <c r="L2084">
        <v>16</v>
      </c>
      <c r="M2084">
        <v>1851</v>
      </c>
      <c r="N2084">
        <v>34743.53</v>
      </c>
      <c r="P2084" s="9" t="s">
        <v>17</v>
      </c>
      <c r="Q2084" s="2">
        <v>280</v>
      </c>
      <c r="R2084" s="12">
        <v>6.8</v>
      </c>
      <c r="S2084" s="12">
        <v>23.6</v>
      </c>
      <c r="T2084" s="12">
        <v>16.2</v>
      </c>
      <c r="U2084" s="12">
        <v>61</v>
      </c>
      <c r="V2084" s="12">
        <v>48951.333999999995</v>
      </c>
    </row>
    <row r="2085" spans="1:22" x14ac:dyDescent="0.25">
      <c r="A2085" t="s">
        <v>129</v>
      </c>
      <c r="B2085" t="s">
        <v>199</v>
      </c>
      <c r="C2085">
        <v>2015</v>
      </c>
      <c r="D2085">
        <v>292</v>
      </c>
      <c r="E2085">
        <v>6</v>
      </c>
      <c r="F2085" t="s">
        <v>25</v>
      </c>
      <c r="G2085" t="s">
        <v>17</v>
      </c>
      <c r="H2085">
        <v>4</v>
      </c>
      <c r="I2085" t="s">
        <v>36</v>
      </c>
      <c r="J2085" t="s">
        <v>30</v>
      </c>
      <c r="K2085">
        <v>31</v>
      </c>
      <c r="L2085">
        <v>19</v>
      </c>
      <c r="M2085">
        <v>1851</v>
      </c>
      <c r="N2085">
        <v>28952.080000000002</v>
      </c>
      <c r="P2085" s="10" t="s">
        <v>25</v>
      </c>
      <c r="Q2085" s="2">
        <v>280</v>
      </c>
      <c r="R2085" s="12">
        <v>6.8</v>
      </c>
      <c r="S2085" s="12">
        <v>23.6</v>
      </c>
      <c r="T2085" s="12">
        <v>16.2</v>
      </c>
      <c r="U2085" s="12">
        <v>61</v>
      </c>
      <c r="V2085" s="12">
        <v>48951.333999999995</v>
      </c>
    </row>
    <row r="2086" spans="1:22" x14ac:dyDescent="0.25">
      <c r="A2086" t="s">
        <v>129</v>
      </c>
      <c r="B2086" t="s">
        <v>199</v>
      </c>
      <c r="C2086">
        <v>2015</v>
      </c>
      <c r="D2086">
        <v>370</v>
      </c>
      <c r="E2086">
        <v>8</v>
      </c>
      <c r="F2086" t="s">
        <v>25</v>
      </c>
      <c r="G2086" t="s">
        <v>17</v>
      </c>
      <c r="H2086">
        <v>4</v>
      </c>
      <c r="I2086" t="s">
        <v>36</v>
      </c>
      <c r="J2086" t="s">
        <v>30</v>
      </c>
      <c r="K2086">
        <v>25</v>
      </c>
      <c r="L2086">
        <v>16</v>
      </c>
      <c r="M2086">
        <v>1851</v>
      </c>
      <c r="N2086">
        <v>37846.089999999997</v>
      </c>
      <c r="P2086" s="5">
        <v>2005</v>
      </c>
      <c r="Q2086" s="2">
        <v>302</v>
      </c>
      <c r="R2086" s="12">
        <v>7.1428571428571432</v>
      </c>
      <c r="S2086" s="12">
        <v>21.285714285714285</v>
      </c>
      <c r="T2086" s="12">
        <v>15</v>
      </c>
      <c r="U2086" s="12">
        <v>61</v>
      </c>
      <c r="V2086" s="12">
        <v>49126.198571428577</v>
      </c>
    </row>
    <row r="2087" spans="1:22" x14ac:dyDescent="0.25">
      <c r="A2087" t="s">
        <v>129</v>
      </c>
      <c r="B2087" t="s">
        <v>199</v>
      </c>
      <c r="C2087">
        <v>2015</v>
      </c>
      <c r="D2087">
        <v>292</v>
      </c>
      <c r="E2087">
        <v>6</v>
      </c>
      <c r="F2087" t="s">
        <v>25</v>
      </c>
      <c r="G2087" t="s">
        <v>26</v>
      </c>
      <c r="H2087">
        <v>4</v>
      </c>
      <c r="I2087" t="s">
        <v>36</v>
      </c>
      <c r="J2087" t="s">
        <v>30</v>
      </c>
      <c r="K2087">
        <v>27</v>
      </c>
      <c r="L2087">
        <v>18</v>
      </c>
      <c r="M2087">
        <v>1851</v>
      </c>
      <c r="N2087">
        <v>34123.01</v>
      </c>
      <c r="P2087" s="6" t="s">
        <v>29</v>
      </c>
      <c r="Q2087" s="2">
        <v>302</v>
      </c>
      <c r="R2087" s="12">
        <v>7.1428571428571432</v>
      </c>
      <c r="S2087" s="12">
        <v>21.285714285714285</v>
      </c>
      <c r="T2087" s="12">
        <v>15</v>
      </c>
      <c r="U2087" s="12">
        <v>61</v>
      </c>
      <c r="V2087" s="12">
        <v>49126.198571428577</v>
      </c>
    </row>
    <row r="2088" spans="1:22" x14ac:dyDescent="0.25">
      <c r="A2088" t="s">
        <v>129</v>
      </c>
      <c r="B2088" t="s">
        <v>199</v>
      </c>
      <c r="C2088">
        <v>2015</v>
      </c>
      <c r="D2088">
        <v>292</v>
      </c>
      <c r="E2088">
        <v>6</v>
      </c>
      <c r="F2088" t="s">
        <v>25</v>
      </c>
      <c r="G2088" t="s">
        <v>26</v>
      </c>
      <c r="H2088">
        <v>4</v>
      </c>
      <c r="I2088" t="s">
        <v>36</v>
      </c>
      <c r="J2088" t="s">
        <v>30</v>
      </c>
      <c r="K2088">
        <v>27</v>
      </c>
      <c r="L2088">
        <v>18</v>
      </c>
      <c r="M2088">
        <v>1851</v>
      </c>
      <c r="N2088">
        <v>32054.639999999999</v>
      </c>
      <c r="P2088" s="7" t="s">
        <v>51</v>
      </c>
      <c r="Q2088" s="2">
        <v>302</v>
      </c>
      <c r="R2088" s="12">
        <v>8</v>
      </c>
      <c r="S2088" s="12">
        <v>16.5</v>
      </c>
      <c r="T2088" s="12">
        <v>11</v>
      </c>
      <c r="U2088" s="12">
        <v>61</v>
      </c>
      <c r="V2088" s="12">
        <v>52852.035000000003</v>
      </c>
    </row>
    <row r="2089" spans="1:22" x14ac:dyDescent="0.25">
      <c r="A2089" t="s">
        <v>129</v>
      </c>
      <c r="B2089" t="s">
        <v>199</v>
      </c>
      <c r="C2089">
        <v>2015</v>
      </c>
      <c r="D2089">
        <v>292</v>
      </c>
      <c r="E2089">
        <v>6</v>
      </c>
      <c r="F2089" t="s">
        <v>25</v>
      </c>
      <c r="G2089" t="s">
        <v>17</v>
      </c>
      <c r="H2089">
        <v>4</v>
      </c>
      <c r="I2089" t="s">
        <v>36</v>
      </c>
      <c r="J2089" t="s">
        <v>30</v>
      </c>
      <c r="K2089">
        <v>31</v>
      </c>
      <c r="L2089">
        <v>19</v>
      </c>
      <c r="M2089">
        <v>1851</v>
      </c>
      <c r="N2089">
        <v>31020.45</v>
      </c>
      <c r="P2089" s="8" t="s">
        <v>135</v>
      </c>
      <c r="Q2089" s="2">
        <v>302</v>
      </c>
      <c r="R2089" s="12">
        <v>8</v>
      </c>
      <c r="S2089" s="12">
        <v>16.5</v>
      </c>
      <c r="T2089" s="12">
        <v>11</v>
      </c>
      <c r="U2089" s="12">
        <v>61</v>
      </c>
      <c r="V2089" s="12">
        <v>52852.035000000003</v>
      </c>
    </row>
    <row r="2090" spans="1:22" x14ac:dyDescent="0.25">
      <c r="A2090" t="s">
        <v>129</v>
      </c>
      <c r="B2090" t="s">
        <v>199</v>
      </c>
      <c r="C2090">
        <v>2016</v>
      </c>
      <c r="D2090">
        <v>292</v>
      </c>
      <c r="E2090">
        <v>6</v>
      </c>
      <c r="F2090" t="s">
        <v>25</v>
      </c>
      <c r="G2090" t="s">
        <v>17</v>
      </c>
      <c r="H2090">
        <v>4</v>
      </c>
      <c r="I2090" t="s">
        <v>36</v>
      </c>
      <c r="J2090" t="s">
        <v>30</v>
      </c>
      <c r="K2090">
        <v>31</v>
      </c>
      <c r="L2090">
        <v>19</v>
      </c>
      <c r="M2090">
        <v>1851</v>
      </c>
      <c r="N2090">
        <v>28591.39</v>
      </c>
      <c r="P2090" s="9" t="s">
        <v>26</v>
      </c>
      <c r="Q2090" s="2">
        <v>302</v>
      </c>
      <c r="R2090" s="12">
        <v>8</v>
      </c>
      <c r="S2090" s="12">
        <v>16</v>
      </c>
      <c r="T2090" s="12">
        <v>11</v>
      </c>
      <c r="U2090" s="12">
        <v>61</v>
      </c>
      <c r="V2090" s="12">
        <v>54703.3</v>
      </c>
    </row>
    <row r="2091" spans="1:22" x14ac:dyDescent="0.25">
      <c r="A2091" t="s">
        <v>129</v>
      </c>
      <c r="B2091" t="s">
        <v>199</v>
      </c>
      <c r="C2091">
        <v>2016</v>
      </c>
      <c r="D2091">
        <v>707</v>
      </c>
      <c r="E2091">
        <v>8</v>
      </c>
      <c r="F2091" t="s">
        <v>25</v>
      </c>
      <c r="G2091" t="s">
        <v>17</v>
      </c>
      <c r="H2091">
        <v>4</v>
      </c>
      <c r="I2091" t="s">
        <v>36</v>
      </c>
      <c r="J2091" t="s">
        <v>30</v>
      </c>
      <c r="K2091">
        <v>22</v>
      </c>
      <c r="L2091">
        <v>13</v>
      </c>
      <c r="M2091">
        <v>1851</v>
      </c>
      <c r="N2091">
        <v>67349.86</v>
      </c>
      <c r="P2091" s="10" t="s">
        <v>25</v>
      </c>
      <c r="Q2091" s="2">
        <v>302</v>
      </c>
      <c r="R2091" s="12">
        <v>8</v>
      </c>
      <c r="S2091" s="12">
        <v>16</v>
      </c>
      <c r="T2091" s="12">
        <v>11</v>
      </c>
      <c r="U2091" s="12">
        <v>61</v>
      </c>
      <c r="V2091" s="12">
        <v>54703.3</v>
      </c>
    </row>
    <row r="2092" spans="1:22" x14ac:dyDescent="0.25">
      <c r="A2092" t="s">
        <v>129</v>
      </c>
      <c r="B2092" t="s">
        <v>199</v>
      </c>
      <c r="C2092">
        <v>2016</v>
      </c>
      <c r="D2092">
        <v>292</v>
      </c>
      <c r="E2092">
        <v>6</v>
      </c>
      <c r="F2092" t="s">
        <v>25</v>
      </c>
      <c r="G2092" t="s">
        <v>17</v>
      </c>
      <c r="H2092">
        <v>4</v>
      </c>
      <c r="I2092" t="s">
        <v>36</v>
      </c>
      <c r="J2092" t="s">
        <v>30</v>
      </c>
      <c r="K2092">
        <v>31</v>
      </c>
      <c r="L2092">
        <v>19</v>
      </c>
      <c r="M2092">
        <v>1851</v>
      </c>
      <c r="N2092">
        <v>30634</v>
      </c>
      <c r="P2092" s="9" t="s">
        <v>17</v>
      </c>
      <c r="Q2092" s="2">
        <v>302</v>
      </c>
      <c r="R2092" s="12">
        <v>8</v>
      </c>
      <c r="S2092" s="12">
        <v>17</v>
      </c>
      <c r="T2092" s="12">
        <v>11</v>
      </c>
      <c r="U2092" s="12">
        <v>61</v>
      </c>
      <c r="V2092" s="12">
        <v>51000.77</v>
      </c>
    </row>
    <row r="2093" spans="1:22" x14ac:dyDescent="0.25">
      <c r="A2093" t="s">
        <v>129</v>
      </c>
      <c r="B2093" t="s">
        <v>199</v>
      </c>
      <c r="C2093">
        <v>2016</v>
      </c>
      <c r="D2093">
        <v>485</v>
      </c>
      <c r="E2093">
        <v>8</v>
      </c>
      <c r="F2093" t="s">
        <v>25</v>
      </c>
      <c r="G2093" t="s">
        <v>17</v>
      </c>
      <c r="H2093">
        <v>4</v>
      </c>
      <c r="I2093" t="s">
        <v>36</v>
      </c>
      <c r="J2093" t="s">
        <v>30</v>
      </c>
      <c r="K2093">
        <v>25</v>
      </c>
      <c r="L2093">
        <v>15</v>
      </c>
      <c r="M2093">
        <v>1851</v>
      </c>
      <c r="N2093">
        <v>40847.040000000001</v>
      </c>
      <c r="P2093" s="10" t="s">
        <v>25</v>
      </c>
      <c r="Q2093" s="2">
        <v>302</v>
      </c>
      <c r="R2093" s="12">
        <v>8</v>
      </c>
      <c r="S2093" s="12">
        <v>17</v>
      </c>
      <c r="T2093" s="12">
        <v>11</v>
      </c>
      <c r="U2093" s="12">
        <v>61</v>
      </c>
      <c r="V2093" s="12">
        <v>51000.77</v>
      </c>
    </row>
    <row r="2094" spans="1:22" x14ac:dyDescent="0.25">
      <c r="A2094" t="s">
        <v>129</v>
      </c>
      <c r="B2094" t="s">
        <v>199</v>
      </c>
      <c r="C2094">
        <v>2016</v>
      </c>
      <c r="D2094">
        <v>485</v>
      </c>
      <c r="E2094">
        <v>8</v>
      </c>
      <c r="F2094" t="s">
        <v>25</v>
      </c>
      <c r="G2094" t="s">
        <v>17</v>
      </c>
      <c r="H2094">
        <v>4</v>
      </c>
      <c r="I2094" t="s">
        <v>36</v>
      </c>
      <c r="J2094" t="s">
        <v>30</v>
      </c>
      <c r="K2094">
        <v>25</v>
      </c>
      <c r="L2094">
        <v>15</v>
      </c>
      <c r="M2094">
        <v>1851</v>
      </c>
      <c r="N2094">
        <v>52081.37</v>
      </c>
      <c r="P2094" s="7" t="s">
        <v>30</v>
      </c>
      <c r="Q2094" s="2">
        <v>280</v>
      </c>
      <c r="R2094" s="12">
        <v>6.8</v>
      </c>
      <c r="S2094" s="12">
        <v>23.2</v>
      </c>
      <c r="T2094" s="12">
        <v>16.600000000000001</v>
      </c>
      <c r="U2094" s="12">
        <v>61</v>
      </c>
      <c r="V2094" s="12">
        <v>47635.864000000001</v>
      </c>
    </row>
    <row r="2095" spans="1:22" x14ac:dyDescent="0.25">
      <c r="A2095" t="s">
        <v>129</v>
      </c>
      <c r="B2095" t="s">
        <v>199</v>
      </c>
      <c r="C2095">
        <v>2016</v>
      </c>
      <c r="D2095">
        <v>370</v>
      </c>
      <c r="E2095">
        <v>8</v>
      </c>
      <c r="F2095" t="s">
        <v>25</v>
      </c>
      <c r="G2095" t="s">
        <v>17</v>
      </c>
      <c r="H2095">
        <v>4</v>
      </c>
      <c r="I2095" t="s">
        <v>36</v>
      </c>
      <c r="J2095" t="s">
        <v>30</v>
      </c>
      <c r="K2095">
        <v>25</v>
      </c>
      <c r="L2095">
        <v>16</v>
      </c>
      <c r="M2095">
        <v>1851</v>
      </c>
      <c r="N2095">
        <v>37680.99</v>
      </c>
      <c r="P2095" s="8" t="s">
        <v>479</v>
      </c>
      <c r="Q2095" s="2">
        <v>280</v>
      </c>
      <c r="R2095" s="12">
        <v>6.8</v>
      </c>
      <c r="S2095" s="12">
        <v>23.2</v>
      </c>
      <c r="T2095" s="12">
        <v>16.600000000000001</v>
      </c>
      <c r="U2095" s="12">
        <v>61</v>
      </c>
      <c r="V2095" s="12">
        <v>47635.864000000001</v>
      </c>
    </row>
    <row r="2096" spans="1:22" x14ac:dyDescent="0.25">
      <c r="A2096" t="s">
        <v>129</v>
      </c>
      <c r="B2096" t="s">
        <v>199</v>
      </c>
      <c r="C2096">
        <v>2016</v>
      </c>
      <c r="D2096">
        <v>292</v>
      </c>
      <c r="E2096">
        <v>6</v>
      </c>
      <c r="F2096" t="s">
        <v>25</v>
      </c>
      <c r="G2096" t="s">
        <v>26</v>
      </c>
      <c r="H2096">
        <v>4</v>
      </c>
      <c r="I2096" t="s">
        <v>36</v>
      </c>
      <c r="J2096" t="s">
        <v>30</v>
      </c>
      <c r="K2096">
        <v>31</v>
      </c>
      <c r="L2096">
        <v>19</v>
      </c>
      <c r="M2096">
        <v>1851</v>
      </c>
      <c r="N2096">
        <v>32676.61</v>
      </c>
      <c r="P2096" s="9" t="s">
        <v>17</v>
      </c>
      <c r="Q2096" s="2">
        <v>280</v>
      </c>
      <c r="R2096" s="12">
        <v>6.8</v>
      </c>
      <c r="S2096" s="12">
        <v>23.2</v>
      </c>
      <c r="T2096" s="12">
        <v>16.600000000000001</v>
      </c>
      <c r="U2096" s="12">
        <v>61</v>
      </c>
      <c r="V2096" s="12">
        <v>47635.864000000001</v>
      </c>
    </row>
    <row r="2097" spans="1:22" x14ac:dyDescent="0.25">
      <c r="A2097" t="s">
        <v>129</v>
      </c>
      <c r="B2097" t="s">
        <v>199</v>
      </c>
      <c r="C2097">
        <v>2016</v>
      </c>
      <c r="D2097">
        <v>370</v>
      </c>
      <c r="E2097">
        <v>8</v>
      </c>
      <c r="F2097" t="s">
        <v>25</v>
      </c>
      <c r="G2097" t="s">
        <v>17</v>
      </c>
      <c r="H2097">
        <v>4</v>
      </c>
      <c r="I2097" t="s">
        <v>36</v>
      </c>
      <c r="J2097" t="s">
        <v>30</v>
      </c>
      <c r="K2097">
        <v>25</v>
      </c>
      <c r="L2097">
        <v>16</v>
      </c>
      <c r="M2097">
        <v>1851</v>
      </c>
      <c r="N2097">
        <v>34617.08</v>
      </c>
      <c r="P2097" s="10" t="s">
        <v>25</v>
      </c>
      <c r="Q2097" s="2">
        <v>280</v>
      </c>
      <c r="R2097" s="12">
        <v>6.8</v>
      </c>
      <c r="S2097" s="12">
        <v>23.2</v>
      </c>
      <c r="T2097" s="12">
        <v>16.600000000000001</v>
      </c>
      <c r="U2097" s="12">
        <v>61</v>
      </c>
      <c r="V2097" s="12">
        <v>47635.864000000001</v>
      </c>
    </row>
    <row r="2098" spans="1:22" x14ac:dyDescent="0.25">
      <c r="A2098" t="s">
        <v>129</v>
      </c>
      <c r="B2098" t="s">
        <v>199</v>
      </c>
      <c r="C2098">
        <v>2016</v>
      </c>
      <c r="D2098">
        <v>292</v>
      </c>
      <c r="E2098">
        <v>6</v>
      </c>
      <c r="F2098" t="s">
        <v>25</v>
      </c>
      <c r="G2098" t="s">
        <v>26</v>
      </c>
      <c r="H2098">
        <v>4</v>
      </c>
      <c r="I2098" t="s">
        <v>36</v>
      </c>
      <c r="J2098" t="s">
        <v>30</v>
      </c>
      <c r="K2098">
        <v>31</v>
      </c>
      <c r="L2098">
        <v>19</v>
      </c>
      <c r="M2098">
        <v>1851</v>
      </c>
      <c r="N2098">
        <v>30889.33</v>
      </c>
      <c r="P2098" s="5">
        <v>2006</v>
      </c>
      <c r="Q2098" s="2">
        <v>300</v>
      </c>
      <c r="R2098" s="12">
        <v>7.5</v>
      </c>
      <c r="S2098" s="12">
        <v>20.75</v>
      </c>
      <c r="T2098" s="12">
        <v>14.5</v>
      </c>
      <c r="U2098" s="12">
        <v>61</v>
      </c>
      <c r="V2098" s="12">
        <v>45350.544999999998</v>
      </c>
    </row>
    <row r="2099" spans="1:22" x14ac:dyDescent="0.25">
      <c r="A2099" t="s">
        <v>129</v>
      </c>
      <c r="B2099" t="s">
        <v>199</v>
      </c>
      <c r="C2099">
        <v>2017</v>
      </c>
      <c r="D2099">
        <v>292</v>
      </c>
      <c r="E2099">
        <v>6</v>
      </c>
      <c r="F2099" t="s">
        <v>25</v>
      </c>
      <c r="G2099" t="s">
        <v>17</v>
      </c>
      <c r="H2099">
        <v>4</v>
      </c>
      <c r="I2099" t="s">
        <v>36</v>
      </c>
      <c r="J2099" t="s">
        <v>30</v>
      </c>
      <c r="K2099">
        <v>30</v>
      </c>
      <c r="L2099">
        <v>19</v>
      </c>
      <c r="M2099">
        <v>1851</v>
      </c>
      <c r="N2099">
        <v>27995</v>
      </c>
      <c r="P2099" s="6" t="s">
        <v>36</v>
      </c>
      <c r="Q2099" s="2">
        <v>300</v>
      </c>
      <c r="R2099" s="12">
        <v>8</v>
      </c>
      <c r="S2099" s="12">
        <v>17</v>
      </c>
      <c r="T2099" s="12">
        <v>12.5</v>
      </c>
      <c r="U2099" s="12">
        <v>61</v>
      </c>
      <c r="V2099" s="12">
        <v>49191.184999999998</v>
      </c>
    </row>
    <row r="2100" spans="1:22" x14ac:dyDescent="0.25">
      <c r="A2100" t="s">
        <v>129</v>
      </c>
      <c r="B2100" t="s">
        <v>199</v>
      </c>
      <c r="C2100">
        <v>2017</v>
      </c>
      <c r="D2100">
        <v>370</v>
      </c>
      <c r="E2100">
        <v>8</v>
      </c>
      <c r="F2100" t="s">
        <v>25</v>
      </c>
      <c r="G2100" t="s">
        <v>17</v>
      </c>
      <c r="H2100">
        <v>4</v>
      </c>
      <c r="I2100" t="s">
        <v>36</v>
      </c>
      <c r="J2100" t="s">
        <v>30</v>
      </c>
      <c r="K2100">
        <v>25</v>
      </c>
      <c r="L2100">
        <v>16</v>
      </c>
      <c r="M2100">
        <v>1851</v>
      </c>
      <c r="N2100">
        <v>34790</v>
      </c>
      <c r="P2100" s="7" t="s">
        <v>126</v>
      </c>
      <c r="Q2100" s="2">
        <v>300</v>
      </c>
      <c r="R2100" s="12">
        <v>8</v>
      </c>
      <c r="S2100" s="12">
        <v>17</v>
      </c>
      <c r="T2100" s="12">
        <v>12.5</v>
      </c>
      <c r="U2100" s="12">
        <v>61</v>
      </c>
      <c r="V2100" s="12">
        <v>49191.184999999998</v>
      </c>
    </row>
    <row r="2101" spans="1:22" x14ac:dyDescent="0.25">
      <c r="A2101" t="s">
        <v>129</v>
      </c>
      <c r="B2101" t="s">
        <v>199</v>
      </c>
      <c r="C2101">
        <v>2017</v>
      </c>
      <c r="D2101">
        <v>485</v>
      </c>
      <c r="E2101">
        <v>8</v>
      </c>
      <c r="F2101" t="s">
        <v>25</v>
      </c>
      <c r="G2101" t="s">
        <v>17</v>
      </c>
      <c r="H2101">
        <v>4</v>
      </c>
      <c r="I2101" t="s">
        <v>36</v>
      </c>
      <c r="J2101" t="s">
        <v>30</v>
      </c>
      <c r="K2101">
        <v>25</v>
      </c>
      <c r="L2101">
        <v>15</v>
      </c>
      <c r="M2101">
        <v>1851</v>
      </c>
      <c r="N2101">
        <v>51145</v>
      </c>
      <c r="P2101" s="8" t="s">
        <v>503</v>
      </c>
      <c r="Q2101" s="2">
        <v>300</v>
      </c>
      <c r="R2101" s="12">
        <v>8</v>
      </c>
      <c r="S2101" s="12">
        <v>17</v>
      </c>
      <c r="T2101" s="12">
        <v>12.5</v>
      </c>
      <c r="U2101" s="12">
        <v>61</v>
      </c>
      <c r="V2101" s="12">
        <v>49191.184999999998</v>
      </c>
    </row>
    <row r="2102" spans="1:22" x14ac:dyDescent="0.25">
      <c r="A2102" t="s">
        <v>129</v>
      </c>
      <c r="B2102" t="s">
        <v>199</v>
      </c>
      <c r="C2102">
        <v>2017</v>
      </c>
      <c r="D2102">
        <v>707</v>
      </c>
      <c r="E2102">
        <v>8</v>
      </c>
      <c r="F2102" t="s">
        <v>25</v>
      </c>
      <c r="G2102" t="s">
        <v>17</v>
      </c>
      <c r="H2102">
        <v>4</v>
      </c>
      <c r="I2102" t="s">
        <v>36</v>
      </c>
      <c r="J2102" t="s">
        <v>30</v>
      </c>
      <c r="K2102">
        <v>22</v>
      </c>
      <c r="L2102">
        <v>13</v>
      </c>
      <c r="M2102">
        <v>1851</v>
      </c>
      <c r="N2102">
        <v>65945</v>
      </c>
      <c r="P2102" s="9" t="s">
        <v>52</v>
      </c>
      <c r="Q2102" s="2">
        <v>300</v>
      </c>
      <c r="R2102" s="12">
        <v>8</v>
      </c>
      <c r="S2102" s="12">
        <v>16</v>
      </c>
      <c r="T2102" s="12">
        <v>12</v>
      </c>
      <c r="U2102" s="12">
        <v>61</v>
      </c>
      <c r="V2102" s="12">
        <v>51352.4</v>
      </c>
    </row>
    <row r="2103" spans="1:22" x14ac:dyDescent="0.25">
      <c r="A2103" t="s">
        <v>129</v>
      </c>
      <c r="B2103" t="s">
        <v>199</v>
      </c>
      <c r="C2103">
        <v>2017</v>
      </c>
      <c r="D2103">
        <v>292</v>
      </c>
      <c r="E2103">
        <v>6</v>
      </c>
      <c r="F2103" t="s">
        <v>25</v>
      </c>
      <c r="G2103" t="s">
        <v>26</v>
      </c>
      <c r="H2103">
        <v>4</v>
      </c>
      <c r="I2103" t="s">
        <v>36</v>
      </c>
      <c r="J2103" t="s">
        <v>30</v>
      </c>
      <c r="K2103">
        <v>27</v>
      </c>
      <c r="L2103">
        <v>18</v>
      </c>
      <c r="M2103">
        <v>1851</v>
      </c>
      <c r="N2103">
        <v>30245</v>
      </c>
      <c r="P2103" s="10" t="s">
        <v>25</v>
      </c>
      <c r="Q2103" s="2">
        <v>300</v>
      </c>
      <c r="R2103" s="12">
        <v>8</v>
      </c>
      <c r="S2103" s="12">
        <v>16</v>
      </c>
      <c r="T2103" s="12">
        <v>12</v>
      </c>
      <c r="U2103" s="12">
        <v>61</v>
      </c>
      <c r="V2103" s="12">
        <v>51352.4</v>
      </c>
    </row>
    <row r="2104" spans="1:22" x14ac:dyDescent="0.25">
      <c r="A2104" t="s">
        <v>129</v>
      </c>
      <c r="B2104" t="s">
        <v>199</v>
      </c>
      <c r="C2104">
        <v>2017</v>
      </c>
      <c r="D2104">
        <v>292</v>
      </c>
      <c r="E2104">
        <v>6</v>
      </c>
      <c r="F2104" t="s">
        <v>25</v>
      </c>
      <c r="G2104" t="s">
        <v>17</v>
      </c>
      <c r="H2104">
        <v>4</v>
      </c>
      <c r="I2104" t="s">
        <v>36</v>
      </c>
      <c r="J2104" t="s">
        <v>30</v>
      </c>
      <c r="K2104">
        <v>30</v>
      </c>
      <c r="L2104">
        <v>19</v>
      </c>
      <c r="M2104">
        <v>1851</v>
      </c>
      <c r="N2104">
        <v>29995</v>
      </c>
      <c r="P2104" s="9" t="s">
        <v>17</v>
      </c>
      <c r="Q2104" s="2">
        <v>300</v>
      </c>
      <c r="R2104" s="12">
        <v>8</v>
      </c>
      <c r="S2104" s="12">
        <v>18</v>
      </c>
      <c r="T2104" s="12">
        <v>13</v>
      </c>
      <c r="U2104" s="12">
        <v>61</v>
      </c>
      <c r="V2104" s="12">
        <v>47029.97</v>
      </c>
    </row>
    <row r="2105" spans="1:22" x14ac:dyDescent="0.25">
      <c r="A2105" t="s">
        <v>129</v>
      </c>
      <c r="B2105" t="s">
        <v>199</v>
      </c>
      <c r="C2105">
        <v>2017</v>
      </c>
      <c r="D2105">
        <v>370</v>
      </c>
      <c r="E2105">
        <v>8</v>
      </c>
      <c r="F2105" t="s">
        <v>25</v>
      </c>
      <c r="G2105" t="s">
        <v>17</v>
      </c>
      <c r="H2105">
        <v>4</v>
      </c>
      <c r="I2105" t="s">
        <v>36</v>
      </c>
      <c r="J2105" t="s">
        <v>30</v>
      </c>
      <c r="K2105">
        <v>25</v>
      </c>
      <c r="L2105">
        <v>16</v>
      </c>
      <c r="M2105">
        <v>1851</v>
      </c>
      <c r="N2105">
        <v>39890</v>
      </c>
      <c r="P2105" s="10" t="s">
        <v>25</v>
      </c>
      <c r="Q2105" s="2">
        <v>300</v>
      </c>
      <c r="R2105" s="12">
        <v>8</v>
      </c>
      <c r="S2105" s="12">
        <v>18</v>
      </c>
      <c r="T2105" s="12">
        <v>13</v>
      </c>
      <c r="U2105" s="12">
        <v>61</v>
      </c>
      <c r="V2105" s="12">
        <v>47029.97</v>
      </c>
    </row>
    <row r="2106" spans="1:22" x14ac:dyDescent="0.25">
      <c r="A2106" t="s">
        <v>129</v>
      </c>
      <c r="B2106" t="s">
        <v>199</v>
      </c>
      <c r="C2106">
        <v>2017</v>
      </c>
      <c r="D2106">
        <v>485</v>
      </c>
      <c r="E2106">
        <v>8</v>
      </c>
      <c r="F2106" t="s">
        <v>25</v>
      </c>
      <c r="G2106" t="s">
        <v>17</v>
      </c>
      <c r="H2106">
        <v>4</v>
      </c>
      <c r="I2106" t="s">
        <v>36</v>
      </c>
      <c r="J2106" t="s">
        <v>30</v>
      </c>
      <c r="K2106">
        <v>25</v>
      </c>
      <c r="L2106">
        <v>15</v>
      </c>
      <c r="M2106">
        <v>1851</v>
      </c>
      <c r="N2106">
        <v>44995</v>
      </c>
      <c r="P2106" s="6" t="s">
        <v>29</v>
      </c>
      <c r="Q2106" s="2">
        <v>280</v>
      </c>
      <c r="R2106" s="12">
        <v>7</v>
      </c>
      <c r="S2106" s="12">
        <v>24.5</v>
      </c>
      <c r="T2106" s="12">
        <v>16.5</v>
      </c>
      <c r="U2106" s="12">
        <v>61</v>
      </c>
      <c r="V2106" s="12">
        <v>41509.904999999999</v>
      </c>
    </row>
    <row r="2107" spans="1:22" x14ac:dyDescent="0.25">
      <c r="A2107" t="s">
        <v>129</v>
      </c>
      <c r="B2107" t="s">
        <v>199</v>
      </c>
      <c r="C2107">
        <v>2017</v>
      </c>
      <c r="D2107">
        <v>292</v>
      </c>
      <c r="E2107">
        <v>6</v>
      </c>
      <c r="F2107" t="s">
        <v>25</v>
      </c>
      <c r="G2107" t="s">
        <v>26</v>
      </c>
      <c r="H2107">
        <v>4</v>
      </c>
      <c r="I2107" t="s">
        <v>36</v>
      </c>
      <c r="J2107" t="s">
        <v>30</v>
      </c>
      <c r="K2107">
        <v>27</v>
      </c>
      <c r="L2107">
        <v>18</v>
      </c>
      <c r="M2107">
        <v>1851</v>
      </c>
      <c r="N2107">
        <v>31995</v>
      </c>
      <c r="P2107" s="7" t="s">
        <v>30</v>
      </c>
      <c r="Q2107" s="2">
        <v>280</v>
      </c>
      <c r="R2107" s="12">
        <v>7</v>
      </c>
      <c r="S2107" s="12">
        <v>24.5</v>
      </c>
      <c r="T2107" s="12">
        <v>16.5</v>
      </c>
      <c r="U2107" s="12">
        <v>61</v>
      </c>
      <c r="V2107" s="12">
        <v>41509.904999999999</v>
      </c>
    </row>
    <row r="2108" spans="1:22" x14ac:dyDescent="0.25">
      <c r="A2108" t="s">
        <v>129</v>
      </c>
      <c r="B2108" t="s">
        <v>199</v>
      </c>
      <c r="C2108">
        <v>2017</v>
      </c>
      <c r="D2108">
        <v>485</v>
      </c>
      <c r="E2108">
        <v>8</v>
      </c>
      <c r="F2108" t="s">
        <v>25</v>
      </c>
      <c r="G2108" t="s">
        <v>17</v>
      </c>
      <c r="H2108">
        <v>4</v>
      </c>
      <c r="I2108" t="s">
        <v>36</v>
      </c>
      <c r="J2108" t="s">
        <v>30</v>
      </c>
      <c r="K2108">
        <v>25</v>
      </c>
      <c r="L2108">
        <v>15</v>
      </c>
      <c r="M2108">
        <v>1851</v>
      </c>
      <c r="N2108">
        <v>39995</v>
      </c>
      <c r="P2108" s="8" t="s">
        <v>479</v>
      </c>
      <c r="Q2108" s="2">
        <v>280</v>
      </c>
      <c r="R2108" s="12">
        <v>8</v>
      </c>
      <c r="S2108" s="12">
        <v>23</v>
      </c>
      <c r="T2108" s="12">
        <v>16</v>
      </c>
      <c r="U2108" s="12">
        <v>61</v>
      </c>
      <c r="V2108" s="12">
        <v>47765.57</v>
      </c>
    </row>
    <row r="2109" spans="1:22" x14ac:dyDescent="0.25">
      <c r="A2109" t="s">
        <v>27</v>
      </c>
      <c r="B2109" t="s">
        <v>200</v>
      </c>
      <c r="C2109">
        <v>2000</v>
      </c>
      <c r="D2109">
        <v>168</v>
      </c>
      <c r="E2109">
        <v>6</v>
      </c>
      <c r="F2109" t="s">
        <v>25</v>
      </c>
      <c r="G2109" t="s">
        <v>28</v>
      </c>
      <c r="H2109">
        <v>4</v>
      </c>
      <c r="I2109" t="s">
        <v>29</v>
      </c>
      <c r="J2109" t="s">
        <v>30</v>
      </c>
      <c r="K2109">
        <v>24</v>
      </c>
      <c r="L2109">
        <v>16</v>
      </c>
      <c r="M2109">
        <v>1013</v>
      </c>
      <c r="N2109">
        <v>3377.87</v>
      </c>
      <c r="P2109" s="9" t="s">
        <v>17</v>
      </c>
      <c r="Q2109" s="2">
        <v>280</v>
      </c>
      <c r="R2109" s="12">
        <v>8</v>
      </c>
      <c r="S2109" s="12">
        <v>23</v>
      </c>
      <c r="T2109" s="12">
        <v>16</v>
      </c>
      <c r="U2109" s="12">
        <v>61</v>
      </c>
      <c r="V2109" s="12">
        <v>47765.57</v>
      </c>
    </row>
    <row r="2110" spans="1:22" x14ac:dyDescent="0.25">
      <c r="A2110" t="s">
        <v>116</v>
      </c>
      <c r="B2110" t="s">
        <v>201</v>
      </c>
      <c r="C2110">
        <v>2015</v>
      </c>
      <c r="D2110">
        <v>131</v>
      </c>
      <c r="E2110">
        <v>4</v>
      </c>
      <c r="F2110" t="s">
        <v>25</v>
      </c>
      <c r="G2110" t="s">
        <v>28</v>
      </c>
      <c r="H2110">
        <v>4</v>
      </c>
      <c r="I2110" t="s">
        <v>18</v>
      </c>
      <c r="J2110" t="s">
        <v>118</v>
      </c>
      <c r="K2110">
        <v>26</v>
      </c>
      <c r="L2110">
        <v>24</v>
      </c>
      <c r="M2110">
        <v>1385</v>
      </c>
      <c r="N2110">
        <v>24318.92</v>
      </c>
      <c r="P2110" s="10" t="s">
        <v>25</v>
      </c>
      <c r="Q2110" s="2">
        <v>280</v>
      </c>
      <c r="R2110" s="12">
        <v>8</v>
      </c>
      <c r="S2110" s="12">
        <v>23</v>
      </c>
      <c r="T2110" s="12">
        <v>16</v>
      </c>
      <c r="U2110" s="12">
        <v>61</v>
      </c>
      <c r="V2110" s="12">
        <v>47765.57</v>
      </c>
    </row>
    <row r="2111" spans="1:22" x14ac:dyDescent="0.25">
      <c r="A2111" t="s">
        <v>116</v>
      </c>
      <c r="B2111" t="s">
        <v>201</v>
      </c>
      <c r="C2111">
        <v>2015</v>
      </c>
      <c r="D2111">
        <v>131</v>
      </c>
      <c r="E2111">
        <v>4</v>
      </c>
      <c r="F2111" t="s">
        <v>25</v>
      </c>
      <c r="G2111" t="s">
        <v>28</v>
      </c>
      <c r="H2111">
        <v>4</v>
      </c>
      <c r="I2111" t="s">
        <v>18</v>
      </c>
      <c r="J2111" t="s">
        <v>118</v>
      </c>
      <c r="K2111">
        <v>26</v>
      </c>
      <c r="L2111">
        <v>24</v>
      </c>
      <c r="M2111">
        <v>1385</v>
      </c>
      <c r="N2111">
        <v>22705.58</v>
      </c>
      <c r="P2111" s="8" t="s">
        <v>817</v>
      </c>
      <c r="Q2111" s="2">
        <v>221</v>
      </c>
      <c r="R2111" s="12">
        <v>6</v>
      </c>
      <c r="S2111" s="12">
        <v>26</v>
      </c>
      <c r="T2111" s="12">
        <v>17</v>
      </c>
      <c r="U2111" s="12">
        <v>61</v>
      </c>
      <c r="V2111" s="12">
        <v>35254.239999999998</v>
      </c>
    </row>
    <row r="2112" spans="1:22" x14ac:dyDescent="0.25">
      <c r="A2112" t="s">
        <v>116</v>
      </c>
      <c r="B2112" t="s">
        <v>201</v>
      </c>
      <c r="C2112">
        <v>2016</v>
      </c>
      <c r="D2112">
        <v>131</v>
      </c>
      <c r="E2112">
        <v>4</v>
      </c>
      <c r="F2112" t="s">
        <v>25</v>
      </c>
      <c r="G2112" t="s">
        <v>28</v>
      </c>
      <c r="H2112">
        <v>4</v>
      </c>
      <c r="I2112" t="s">
        <v>18</v>
      </c>
      <c r="J2112" t="s">
        <v>118</v>
      </c>
      <c r="K2112">
        <v>26</v>
      </c>
      <c r="L2112">
        <v>24</v>
      </c>
      <c r="M2112">
        <v>1385</v>
      </c>
      <c r="N2112">
        <v>24015.95</v>
      </c>
      <c r="P2112" s="9" t="s">
        <v>28</v>
      </c>
      <c r="Q2112" s="2">
        <v>221</v>
      </c>
      <c r="R2112" s="12">
        <v>6</v>
      </c>
      <c r="S2112" s="12">
        <v>26</v>
      </c>
      <c r="T2112" s="12">
        <v>17</v>
      </c>
      <c r="U2112" s="12">
        <v>61</v>
      </c>
      <c r="V2112" s="12">
        <v>35254.239999999998</v>
      </c>
    </row>
    <row r="2113" spans="1:22" x14ac:dyDescent="0.25">
      <c r="A2113" t="s">
        <v>116</v>
      </c>
      <c r="B2113" t="s">
        <v>201</v>
      </c>
      <c r="C2113">
        <v>2016</v>
      </c>
      <c r="D2113">
        <v>131</v>
      </c>
      <c r="E2113">
        <v>4</v>
      </c>
      <c r="F2113" t="s">
        <v>25</v>
      </c>
      <c r="G2113" t="s">
        <v>28</v>
      </c>
      <c r="H2113">
        <v>4</v>
      </c>
      <c r="I2113" t="s">
        <v>18</v>
      </c>
      <c r="J2113" t="s">
        <v>118</v>
      </c>
      <c r="K2113">
        <v>26</v>
      </c>
      <c r="L2113">
        <v>24</v>
      </c>
      <c r="M2113">
        <v>1385</v>
      </c>
      <c r="N2113">
        <v>22422.720000000001</v>
      </c>
      <c r="P2113" s="10" t="s">
        <v>25</v>
      </c>
      <c r="Q2113" s="2">
        <v>221</v>
      </c>
      <c r="R2113" s="12">
        <v>6</v>
      </c>
      <c r="S2113" s="12">
        <v>26</v>
      </c>
      <c r="T2113" s="12">
        <v>17</v>
      </c>
      <c r="U2113" s="12">
        <v>61</v>
      </c>
      <c r="V2113" s="12">
        <v>35254.239999999998</v>
      </c>
    </row>
    <row r="2114" spans="1:22" x14ac:dyDescent="0.25">
      <c r="A2114" t="s">
        <v>116</v>
      </c>
      <c r="B2114" t="s">
        <v>201</v>
      </c>
      <c r="C2114">
        <v>2017</v>
      </c>
      <c r="D2114">
        <v>131</v>
      </c>
      <c r="E2114">
        <v>4</v>
      </c>
      <c r="F2114" t="s">
        <v>25</v>
      </c>
      <c r="G2114" t="s">
        <v>28</v>
      </c>
      <c r="H2114">
        <v>4</v>
      </c>
      <c r="I2114" t="s">
        <v>18</v>
      </c>
      <c r="J2114" t="s">
        <v>118</v>
      </c>
      <c r="K2114">
        <v>26</v>
      </c>
      <c r="L2114">
        <v>24</v>
      </c>
      <c r="M2114">
        <v>1385</v>
      </c>
      <c r="N2114">
        <v>22405</v>
      </c>
      <c r="P2114" s="5">
        <v>2007</v>
      </c>
      <c r="Q2114" s="2">
        <v>300</v>
      </c>
      <c r="R2114" s="12">
        <v>8</v>
      </c>
      <c r="S2114" s="12">
        <v>16</v>
      </c>
      <c r="T2114" s="12">
        <v>12</v>
      </c>
      <c r="U2114" s="12">
        <v>61</v>
      </c>
      <c r="V2114" s="12">
        <v>47090.71</v>
      </c>
    </row>
    <row r="2115" spans="1:22" x14ac:dyDescent="0.25">
      <c r="A2115" t="s">
        <v>116</v>
      </c>
      <c r="B2115" t="s">
        <v>201</v>
      </c>
      <c r="C2115">
        <v>2017</v>
      </c>
      <c r="D2115">
        <v>131</v>
      </c>
      <c r="E2115">
        <v>4</v>
      </c>
      <c r="F2115" t="s">
        <v>25</v>
      </c>
      <c r="G2115" t="s">
        <v>28</v>
      </c>
      <c r="H2115">
        <v>4</v>
      </c>
      <c r="I2115" t="s">
        <v>18</v>
      </c>
      <c r="J2115" t="s">
        <v>118</v>
      </c>
      <c r="K2115">
        <v>26</v>
      </c>
      <c r="L2115">
        <v>24</v>
      </c>
      <c r="M2115">
        <v>1385</v>
      </c>
      <c r="N2115">
        <v>23515</v>
      </c>
      <c r="P2115" s="6" t="s">
        <v>36</v>
      </c>
      <c r="Q2115" s="2">
        <v>300</v>
      </c>
      <c r="R2115" s="12">
        <v>8</v>
      </c>
      <c r="S2115" s="12">
        <v>16</v>
      </c>
      <c r="T2115" s="12">
        <v>12</v>
      </c>
      <c r="U2115" s="12">
        <v>61</v>
      </c>
      <c r="V2115" s="12">
        <v>47090.71</v>
      </c>
    </row>
    <row r="2116" spans="1:22" x14ac:dyDescent="0.25">
      <c r="A2116" t="s">
        <v>89</v>
      </c>
      <c r="B2116" t="s">
        <v>202</v>
      </c>
      <c r="C2116">
        <v>2015</v>
      </c>
      <c r="D2116">
        <v>143</v>
      </c>
      <c r="E2116">
        <v>4</v>
      </c>
      <c r="F2116" t="s">
        <v>25</v>
      </c>
      <c r="G2116" t="s">
        <v>28</v>
      </c>
      <c r="H2116">
        <v>4</v>
      </c>
      <c r="I2116" t="s">
        <v>18</v>
      </c>
      <c r="J2116" t="s">
        <v>30</v>
      </c>
      <c r="K2116">
        <v>39</v>
      </c>
      <c r="L2116">
        <v>30</v>
      </c>
      <c r="M2116">
        <v>2202</v>
      </c>
      <c r="N2116">
        <v>25172.12</v>
      </c>
      <c r="P2116" s="7" t="s">
        <v>126</v>
      </c>
      <c r="Q2116" s="2">
        <v>300</v>
      </c>
      <c r="R2116" s="12">
        <v>8</v>
      </c>
      <c r="S2116" s="12">
        <v>16</v>
      </c>
      <c r="T2116" s="12">
        <v>12</v>
      </c>
      <c r="U2116" s="12">
        <v>61</v>
      </c>
      <c r="V2116" s="12">
        <v>47090.71</v>
      </c>
    </row>
    <row r="2117" spans="1:22" x14ac:dyDescent="0.25">
      <c r="A2117" t="s">
        <v>89</v>
      </c>
      <c r="B2117" t="s">
        <v>202</v>
      </c>
      <c r="C2117">
        <v>2015</v>
      </c>
      <c r="D2117">
        <v>143</v>
      </c>
      <c r="E2117">
        <v>4</v>
      </c>
      <c r="F2117" t="s">
        <v>25</v>
      </c>
      <c r="G2117" t="s">
        <v>28</v>
      </c>
      <c r="H2117">
        <v>4</v>
      </c>
      <c r="I2117" t="s">
        <v>18</v>
      </c>
      <c r="J2117" t="s">
        <v>30</v>
      </c>
      <c r="K2117">
        <v>41</v>
      </c>
      <c r="L2117">
        <v>31</v>
      </c>
      <c r="M2117">
        <v>2202</v>
      </c>
      <c r="N2117">
        <v>20725.12</v>
      </c>
      <c r="P2117" s="8" t="s">
        <v>503</v>
      </c>
      <c r="Q2117" s="2">
        <v>300</v>
      </c>
      <c r="R2117" s="12">
        <v>8</v>
      </c>
      <c r="S2117" s="12">
        <v>16</v>
      </c>
      <c r="T2117" s="12">
        <v>12</v>
      </c>
      <c r="U2117" s="12">
        <v>61</v>
      </c>
      <c r="V2117" s="12">
        <v>47090.71</v>
      </c>
    </row>
    <row r="2118" spans="1:22" x14ac:dyDescent="0.25">
      <c r="A2118" t="s">
        <v>89</v>
      </c>
      <c r="B2118" t="s">
        <v>202</v>
      </c>
      <c r="C2118">
        <v>2015</v>
      </c>
      <c r="D2118">
        <v>143</v>
      </c>
      <c r="E2118">
        <v>4</v>
      </c>
      <c r="F2118" t="s">
        <v>25</v>
      </c>
      <c r="G2118" t="s">
        <v>28</v>
      </c>
      <c r="H2118">
        <v>4</v>
      </c>
      <c r="I2118" t="s">
        <v>18</v>
      </c>
      <c r="J2118" t="s">
        <v>30</v>
      </c>
      <c r="K2118">
        <v>39</v>
      </c>
      <c r="L2118">
        <v>30</v>
      </c>
      <c r="M2118">
        <v>2202</v>
      </c>
      <c r="N2118">
        <v>20673.41</v>
      </c>
      <c r="P2118" s="9" t="s">
        <v>52</v>
      </c>
      <c r="Q2118" s="2">
        <v>300</v>
      </c>
      <c r="R2118" s="12">
        <v>8</v>
      </c>
      <c r="S2118" s="12">
        <v>16</v>
      </c>
      <c r="T2118" s="12">
        <v>12</v>
      </c>
      <c r="U2118" s="12">
        <v>61</v>
      </c>
      <c r="V2118" s="12">
        <v>48923.494999999995</v>
      </c>
    </row>
    <row r="2119" spans="1:22" x14ac:dyDescent="0.25">
      <c r="A2119" t="s">
        <v>89</v>
      </c>
      <c r="B2119" t="s">
        <v>202</v>
      </c>
      <c r="C2119">
        <v>2015</v>
      </c>
      <c r="D2119">
        <v>205</v>
      </c>
      <c r="E2119">
        <v>4</v>
      </c>
      <c r="F2119" t="s">
        <v>16</v>
      </c>
      <c r="G2119" t="s">
        <v>28</v>
      </c>
      <c r="H2119">
        <v>4</v>
      </c>
      <c r="I2119" t="s">
        <v>18</v>
      </c>
      <c r="J2119" t="s">
        <v>30</v>
      </c>
      <c r="K2119">
        <v>31</v>
      </c>
      <c r="L2119">
        <v>22</v>
      </c>
      <c r="M2119">
        <v>2202</v>
      </c>
      <c r="N2119">
        <v>25430.67</v>
      </c>
      <c r="P2119" s="10" t="s">
        <v>25</v>
      </c>
      <c r="Q2119" s="2">
        <v>300</v>
      </c>
      <c r="R2119" s="12">
        <v>8</v>
      </c>
      <c r="S2119" s="12">
        <v>16</v>
      </c>
      <c r="T2119" s="12">
        <v>12</v>
      </c>
      <c r="U2119" s="12">
        <v>61</v>
      </c>
      <c r="V2119" s="12">
        <v>48923.494999999995</v>
      </c>
    </row>
    <row r="2120" spans="1:22" x14ac:dyDescent="0.25">
      <c r="A2120" t="s">
        <v>89</v>
      </c>
      <c r="B2120" t="s">
        <v>202</v>
      </c>
      <c r="C2120">
        <v>2015</v>
      </c>
      <c r="D2120">
        <v>110</v>
      </c>
      <c r="E2120">
        <v>4</v>
      </c>
      <c r="F2120" t="s">
        <v>25</v>
      </c>
      <c r="G2120" t="s">
        <v>28</v>
      </c>
      <c r="H2120">
        <v>4</v>
      </c>
      <c r="I2120" t="s">
        <v>18</v>
      </c>
      <c r="J2120" t="s">
        <v>30</v>
      </c>
      <c r="K2120">
        <v>47</v>
      </c>
      <c r="L2120">
        <v>44</v>
      </c>
      <c r="M2120">
        <v>2202</v>
      </c>
      <c r="N2120">
        <v>28372.93</v>
      </c>
      <c r="P2120" s="9" t="s">
        <v>17</v>
      </c>
      <c r="Q2120" s="2">
        <v>300</v>
      </c>
      <c r="R2120" s="12">
        <v>8</v>
      </c>
      <c r="S2120" s="12">
        <v>16</v>
      </c>
      <c r="T2120" s="12">
        <v>12</v>
      </c>
      <c r="U2120" s="12">
        <v>61</v>
      </c>
      <c r="V2120" s="12">
        <v>45257.925000000003</v>
      </c>
    </row>
    <row r="2121" spans="1:22" x14ac:dyDescent="0.25">
      <c r="A2121" t="s">
        <v>89</v>
      </c>
      <c r="B2121" t="s">
        <v>202</v>
      </c>
      <c r="C2121">
        <v>2015</v>
      </c>
      <c r="D2121">
        <v>205</v>
      </c>
      <c r="E2121">
        <v>4</v>
      </c>
      <c r="F2121" t="s">
        <v>16</v>
      </c>
      <c r="G2121" t="s">
        <v>28</v>
      </c>
      <c r="H2121">
        <v>2</v>
      </c>
      <c r="I2121" t="s">
        <v>18</v>
      </c>
      <c r="J2121" t="s">
        <v>19</v>
      </c>
      <c r="K2121">
        <v>31</v>
      </c>
      <c r="L2121">
        <v>22</v>
      </c>
      <c r="M2121">
        <v>2202</v>
      </c>
      <c r="N2121">
        <v>23879.39</v>
      </c>
      <c r="P2121" s="10" t="s">
        <v>25</v>
      </c>
      <c r="Q2121" s="2">
        <v>300</v>
      </c>
      <c r="R2121" s="12">
        <v>8</v>
      </c>
      <c r="S2121" s="12">
        <v>16</v>
      </c>
      <c r="T2121" s="12">
        <v>12</v>
      </c>
      <c r="U2121" s="12">
        <v>61</v>
      </c>
      <c r="V2121" s="12">
        <v>45257.925000000003</v>
      </c>
    </row>
    <row r="2122" spans="1:22" x14ac:dyDescent="0.25">
      <c r="A2122" t="s">
        <v>89</v>
      </c>
      <c r="B2122" t="s">
        <v>202</v>
      </c>
      <c r="C2122">
        <v>2015</v>
      </c>
      <c r="D2122">
        <v>143</v>
      </c>
      <c r="E2122">
        <v>4</v>
      </c>
      <c r="F2122" t="s">
        <v>16</v>
      </c>
      <c r="G2122" t="s">
        <v>28</v>
      </c>
      <c r="H2122">
        <v>2</v>
      </c>
      <c r="I2122" t="s">
        <v>18</v>
      </c>
      <c r="J2122" t="s">
        <v>19</v>
      </c>
      <c r="K2122">
        <v>36</v>
      </c>
      <c r="L2122">
        <v>28</v>
      </c>
      <c r="M2122">
        <v>2202</v>
      </c>
      <c r="N2122">
        <v>21087.08</v>
      </c>
      <c r="P2122" s="5">
        <v>2008</v>
      </c>
      <c r="Q2122" s="2">
        <v>300</v>
      </c>
      <c r="R2122" s="12">
        <v>8</v>
      </c>
      <c r="S2122" s="12">
        <v>16.5</v>
      </c>
      <c r="T2122" s="12">
        <v>12.5</v>
      </c>
      <c r="U2122" s="12">
        <v>61</v>
      </c>
      <c r="V2122" s="12">
        <v>45898.167499999996</v>
      </c>
    </row>
    <row r="2123" spans="1:22" x14ac:dyDescent="0.25">
      <c r="A2123" t="s">
        <v>89</v>
      </c>
      <c r="B2123" t="s">
        <v>202</v>
      </c>
      <c r="C2123">
        <v>2015</v>
      </c>
      <c r="D2123">
        <v>205</v>
      </c>
      <c r="E2123">
        <v>4</v>
      </c>
      <c r="F2123" t="s">
        <v>16</v>
      </c>
      <c r="G2123" t="s">
        <v>28</v>
      </c>
      <c r="H2123">
        <v>2</v>
      </c>
      <c r="I2123" t="s">
        <v>18</v>
      </c>
      <c r="J2123" t="s">
        <v>19</v>
      </c>
      <c r="K2123">
        <v>31</v>
      </c>
      <c r="L2123">
        <v>22</v>
      </c>
      <c r="M2123">
        <v>2202</v>
      </c>
      <c r="N2123">
        <v>23672.55</v>
      </c>
      <c r="P2123" s="6" t="s">
        <v>36</v>
      </c>
      <c r="Q2123" s="2">
        <v>300</v>
      </c>
      <c r="R2123" s="12">
        <v>8</v>
      </c>
      <c r="S2123" s="12">
        <v>16.5</v>
      </c>
      <c r="T2123" s="12">
        <v>12.5</v>
      </c>
      <c r="U2123" s="12">
        <v>61</v>
      </c>
      <c r="V2123" s="12">
        <v>45898.167499999996</v>
      </c>
    </row>
    <row r="2124" spans="1:22" x14ac:dyDescent="0.25">
      <c r="A2124" t="s">
        <v>89</v>
      </c>
      <c r="B2124" t="s">
        <v>202</v>
      </c>
      <c r="C2124">
        <v>2015</v>
      </c>
      <c r="D2124">
        <v>143</v>
      </c>
      <c r="E2124">
        <v>4</v>
      </c>
      <c r="F2124" t="s">
        <v>25</v>
      </c>
      <c r="G2124" t="s">
        <v>28</v>
      </c>
      <c r="H2124">
        <v>4</v>
      </c>
      <c r="I2124" t="s">
        <v>18</v>
      </c>
      <c r="J2124" t="s">
        <v>30</v>
      </c>
      <c r="K2124">
        <v>39</v>
      </c>
      <c r="L2124">
        <v>30</v>
      </c>
      <c r="M2124">
        <v>2202</v>
      </c>
      <c r="N2124">
        <v>21914.43</v>
      </c>
      <c r="P2124" s="7" t="s">
        <v>126</v>
      </c>
      <c r="Q2124" s="2">
        <v>300</v>
      </c>
      <c r="R2124" s="12">
        <v>8</v>
      </c>
      <c r="S2124" s="12">
        <v>16.5</v>
      </c>
      <c r="T2124" s="12">
        <v>12.5</v>
      </c>
      <c r="U2124" s="12">
        <v>61</v>
      </c>
      <c r="V2124" s="12">
        <v>45898.167499999996</v>
      </c>
    </row>
    <row r="2125" spans="1:22" x14ac:dyDescent="0.25">
      <c r="A2125" t="s">
        <v>89</v>
      </c>
      <c r="B2125" t="s">
        <v>202</v>
      </c>
      <c r="C2125">
        <v>2015</v>
      </c>
      <c r="D2125">
        <v>110</v>
      </c>
      <c r="E2125">
        <v>4</v>
      </c>
      <c r="F2125" t="s">
        <v>25</v>
      </c>
      <c r="G2125" t="s">
        <v>28</v>
      </c>
      <c r="H2125">
        <v>4</v>
      </c>
      <c r="I2125" t="s">
        <v>18</v>
      </c>
      <c r="J2125" t="s">
        <v>30</v>
      </c>
      <c r="K2125">
        <v>47</v>
      </c>
      <c r="L2125">
        <v>44</v>
      </c>
      <c r="M2125">
        <v>2202</v>
      </c>
      <c r="N2125">
        <v>26821.65</v>
      </c>
      <c r="P2125" s="8" t="s">
        <v>503</v>
      </c>
      <c r="Q2125" s="2">
        <v>300</v>
      </c>
      <c r="R2125" s="12">
        <v>8</v>
      </c>
      <c r="S2125" s="12">
        <v>16.5</v>
      </c>
      <c r="T2125" s="12">
        <v>12.5</v>
      </c>
      <c r="U2125" s="12">
        <v>61</v>
      </c>
      <c r="V2125" s="12">
        <v>45898.167499999996</v>
      </c>
    </row>
    <row r="2126" spans="1:22" x14ac:dyDescent="0.25">
      <c r="A2126" t="s">
        <v>89</v>
      </c>
      <c r="B2126" t="s">
        <v>202</v>
      </c>
      <c r="C2126">
        <v>2015</v>
      </c>
      <c r="D2126">
        <v>205</v>
      </c>
      <c r="E2126">
        <v>4</v>
      </c>
      <c r="F2126" t="s">
        <v>16</v>
      </c>
      <c r="G2126" t="s">
        <v>28</v>
      </c>
      <c r="H2126">
        <v>2</v>
      </c>
      <c r="I2126" t="s">
        <v>18</v>
      </c>
      <c r="J2126" t="s">
        <v>19</v>
      </c>
      <c r="K2126">
        <v>31</v>
      </c>
      <c r="L2126">
        <v>22</v>
      </c>
      <c r="M2126">
        <v>2202</v>
      </c>
      <c r="N2126">
        <v>25223.83</v>
      </c>
      <c r="P2126" s="9" t="s">
        <v>52</v>
      </c>
      <c r="Q2126" s="2">
        <v>300</v>
      </c>
      <c r="R2126" s="12">
        <v>8</v>
      </c>
      <c r="S2126" s="12">
        <v>17</v>
      </c>
      <c r="T2126" s="12">
        <v>13</v>
      </c>
      <c r="U2126" s="12">
        <v>61</v>
      </c>
      <c r="V2126" s="12">
        <v>47662.824999999997</v>
      </c>
    </row>
    <row r="2127" spans="1:22" x14ac:dyDescent="0.25">
      <c r="A2127" t="s">
        <v>89</v>
      </c>
      <c r="B2127" t="s">
        <v>202</v>
      </c>
      <c r="C2127">
        <v>2015</v>
      </c>
      <c r="D2127">
        <v>143</v>
      </c>
      <c r="E2127">
        <v>4</v>
      </c>
      <c r="F2127" t="s">
        <v>25</v>
      </c>
      <c r="G2127" t="s">
        <v>28</v>
      </c>
      <c r="H2127">
        <v>4</v>
      </c>
      <c r="I2127" t="s">
        <v>18</v>
      </c>
      <c r="J2127" t="s">
        <v>30</v>
      </c>
      <c r="K2127">
        <v>39</v>
      </c>
      <c r="L2127">
        <v>30</v>
      </c>
      <c r="M2127">
        <v>2202</v>
      </c>
      <c r="N2127">
        <v>23620.84</v>
      </c>
      <c r="P2127" s="10" t="s">
        <v>25</v>
      </c>
      <c r="Q2127" s="2">
        <v>300</v>
      </c>
      <c r="R2127" s="12">
        <v>8</v>
      </c>
      <c r="S2127" s="12">
        <v>17</v>
      </c>
      <c r="T2127" s="12">
        <v>13</v>
      </c>
      <c r="U2127" s="12">
        <v>61</v>
      </c>
      <c r="V2127" s="12">
        <v>47662.824999999997</v>
      </c>
    </row>
    <row r="2128" spans="1:22" x14ac:dyDescent="0.25">
      <c r="A2128" t="s">
        <v>89</v>
      </c>
      <c r="B2128" t="s">
        <v>202</v>
      </c>
      <c r="C2128">
        <v>2015</v>
      </c>
      <c r="D2128">
        <v>205</v>
      </c>
      <c r="E2128">
        <v>4</v>
      </c>
      <c r="F2128" t="s">
        <v>16</v>
      </c>
      <c r="G2128" t="s">
        <v>28</v>
      </c>
      <c r="H2128">
        <v>4</v>
      </c>
      <c r="I2128" t="s">
        <v>18</v>
      </c>
      <c r="J2128" t="s">
        <v>30</v>
      </c>
      <c r="K2128">
        <v>31</v>
      </c>
      <c r="L2128">
        <v>22</v>
      </c>
      <c r="M2128">
        <v>2202</v>
      </c>
      <c r="N2128">
        <v>24086.23</v>
      </c>
      <c r="P2128" s="9" t="s">
        <v>17</v>
      </c>
      <c r="Q2128" s="2">
        <v>300</v>
      </c>
      <c r="R2128" s="12">
        <v>8</v>
      </c>
      <c r="S2128" s="12">
        <v>16</v>
      </c>
      <c r="T2128" s="12">
        <v>12</v>
      </c>
      <c r="U2128" s="12">
        <v>61</v>
      </c>
      <c r="V2128" s="12">
        <v>44133.509999999995</v>
      </c>
    </row>
    <row r="2129" spans="1:22" x14ac:dyDescent="0.25">
      <c r="A2129" t="s">
        <v>89</v>
      </c>
      <c r="B2129" t="s">
        <v>202</v>
      </c>
      <c r="C2129">
        <v>2015</v>
      </c>
      <c r="D2129">
        <v>110</v>
      </c>
      <c r="E2129">
        <v>4</v>
      </c>
      <c r="F2129" t="s">
        <v>25</v>
      </c>
      <c r="G2129" t="s">
        <v>28</v>
      </c>
      <c r="H2129">
        <v>4</v>
      </c>
      <c r="I2129" t="s">
        <v>18</v>
      </c>
      <c r="J2129" t="s">
        <v>30</v>
      </c>
      <c r="K2129">
        <v>38</v>
      </c>
      <c r="L2129">
        <v>27</v>
      </c>
      <c r="M2129">
        <v>2202</v>
      </c>
      <c r="N2129">
        <v>27654.17</v>
      </c>
      <c r="P2129" s="10" t="s">
        <v>25</v>
      </c>
      <c r="Q2129" s="2">
        <v>300</v>
      </c>
      <c r="R2129" s="12">
        <v>8</v>
      </c>
      <c r="S2129" s="12">
        <v>16</v>
      </c>
      <c r="T2129" s="12">
        <v>12</v>
      </c>
      <c r="U2129" s="12">
        <v>61</v>
      </c>
      <c r="V2129" s="12">
        <v>44133.509999999995</v>
      </c>
    </row>
    <row r="2130" spans="1:22" x14ac:dyDescent="0.25">
      <c r="A2130" t="s">
        <v>89</v>
      </c>
      <c r="B2130" t="s">
        <v>202</v>
      </c>
      <c r="C2130">
        <v>2015</v>
      </c>
      <c r="D2130">
        <v>110</v>
      </c>
      <c r="E2130">
        <v>4</v>
      </c>
      <c r="F2130" t="s">
        <v>25</v>
      </c>
      <c r="G2130" t="s">
        <v>28</v>
      </c>
      <c r="H2130">
        <v>4</v>
      </c>
      <c r="I2130" t="s">
        <v>18</v>
      </c>
      <c r="J2130" t="s">
        <v>30</v>
      </c>
      <c r="K2130">
        <v>47</v>
      </c>
      <c r="L2130">
        <v>44</v>
      </c>
      <c r="M2130">
        <v>2202</v>
      </c>
      <c r="N2130">
        <v>27131.91</v>
      </c>
      <c r="P2130" s="5">
        <v>2009</v>
      </c>
      <c r="Q2130" s="2">
        <v>239</v>
      </c>
      <c r="R2130" s="12">
        <v>8</v>
      </c>
      <c r="S2130" s="12">
        <v>24</v>
      </c>
      <c r="T2130" s="12">
        <v>16</v>
      </c>
      <c r="U2130" s="12">
        <v>61</v>
      </c>
      <c r="V2130" s="12">
        <v>56236.479999999996</v>
      </c>
    </row>
    <row r="2131" spans="1:22" x14ac:dyDescent="0.25">
      <c r="A2131" t="s">
        <v>89</v>
      </c>
      <c r="B2131" t="s">
        <v>202</v>
      </c>
      <c r="C2131">
        <v>2015</v>
      </c>
      <c r="D2131">
        <v>110</v>
      </c>
      <c r="E2131">
        <v>4</v>
      </c>
      <c r="F2131" t="s">
        <v>25</v>
      </c>
      <c r="G2131" t="s">
        <v>28</v>
      </c>
      <c r="H2131">
        <v>4</v>
      </c>
      <c r="I2131" t="s">
        <v>18</v>
      </c>
      <c r="J2131" t="s">
        <v>30</v>
      </c>
      <c r="K2131">
        <v>47</v>
      </c>
      <c r="L2131">
        <v>44</v>
      </c>
      <c r="M2131">
        <v>2202</v>
      </c>
      <c r="N2131">
        <v>25580.63</v>
      </c>
      <c r="P2131" s="6" t="s">
        <v>36</v>
      </c>
      <c r="Q2131" s="2">
        <v>239</v>
      </c>
      <c r="R2131" s="12">
        <v>8</v>
      </c>
      <c r="S2131" s="12">
        <v>24</v>
      </c>
      <c r="T2131" s="12">
        <v>16</v>
      </c>
      <c r="U2131" s="12">
        <v>61</v>
      </c>
      <c r="V2131" s="12">
        <v>56236.479999999996</v>
      </c>
    </row>
    <row r="2132" spans="1:22" x14ac:dyDescent="0.25">
      <c r="A2132" t="s">
        <v>89</v>
      </c>
      <c r="B2132" t="s">
        <v>202</v>
      </c>
      <c r="C2132">
        <v>2015</v>
      </c>
      <c r="D2132">
        <v>143</v>
      </c>
      <c r="E2132">
        <v>4</v>
      </c>
      <c r="F2132" t="s">
        <v>25</v>
      </c>
      <c r="G2132" t="s">
        <v>28</v>
      </c>
      <c r="H2132">
        <v>4</v>
      </c>
      <c r="I2132" t="s">
        <v>18</v>
      </c>
      <c r="J2132" t="s">
        <v>30</v>
      </c>
      <c r="K2132">
        <v>39</v>
      </c>
      <c r="L2132">
        <v>30</v>
      </c>
      <c r="M2132">
        <v>2202</v>
      </c>
      <c r="N2132">
        <v>19949.48</v>
      </c>
      <c r="P2132" s="7" t="s">
        <v>30</v>
      </c>
      <c r="Q2132" s="2">
        <v>239</v>
      </c>
      <c r="R2132" s="12">
        <v>8</v>
      </c>
      <c r="S2132" s="12">
        <v>24</v>
      </c>
      <c r="T2132" s="12">
        <v>16</v>
      </c>
      <c r="U2132" s="12">
        <v>61</v>
      </c>
      <c r="V2132" s="12">
        <v>56236.479999999996</v>
      </c>
    </row>
    <row r="2133" spans="1:22" x14ac:dyDescent="0.25">
      <c r="A2133" t="s">
        <v>89</v>
      </c>
      <c r="B2133" t="s">
        <v>202</v>
      </c>
      <c r="C2133">
        <v>2015</v>
      </c>
      <c r="D2133">
        <v>143</v>
      </c>
      <c r="E2133">
        <v>4</v>
      </c>
      <c r="F2133" t="s">
        <v>25</v>
      </c>
      <c r="G2133" t="s">
        <v>28</v>
      </c>
      <c r="H2133">
        <v>2</v>
      </c>
      <c r="I2133" t="s">
        <v>18</v>
      </c>
      <c r="J2133" t="s">
        <v>19</v>
      </c>
      <c r="K2133">
        <v>38</v>
      </c>
      <c r="L2133">
        <v>29</v>
      </c>
      <c r="M2133">
        <v>2202</v>
      </c>
      <c r="N2133">
        <v>21914.43</v>
      </c>
      <c r="P2133" s="8" t="s">
        <v>733</v>
      </c>
      <c r="Q2133" s="2">
        <v>239</v>
      </c>
      <c r="R2133" s="12">
        <v>8</v>
      </c>
      <c r="S2133" s="12">
        <v>24</v>
      </c>
      <c r="T2133" s="12">
        <v>16</v>
      </c>
      <c r="U2133" s="12">
        <v>61</v>
      </c>
      <c r="V2133" s="12">
        <v>56236.479999999996</v>
      </c>
    </row>
    <row r="2134" spans="1:22" x14ac:dyDescent="0.25">
      <c r="A2134" t="s">
        <v>89</v>
      </c>
      <c r="B2134" t="s">
        <v>202</v>
      </c>
      <c r="C2134">
        <v>2015</v>
      </c>
      <c r="D2134">
        <v>143</v>
      </c>
      <c r="E2134">
        <v>4</v>
      </c>
      <c r="F2134" t="s">
        <v>25</v>
      </c>
      <c r="G2134" t="s">
        <v>28</v>
      </c>
      <c r="H2134">
        <v>2</v>
      </c>
      <c r="I2134" t="s">
        <v>18</v>
      </c>
      <c r="J2134" t="s">
        <v>19</v>
      </c>
      <c r="K2134">
        <v>38</v>
      </c>
      <c r="L2134">
        <v>29</v>
      </c>
      <c r="M2134">
        <v>2202</v>
      </c>
      <c r="N2134">
        <v>24965.279999999999</v>
      </c>
      <c r="P2134" s="9" t="s">
        <v>17</v>
      </c>
      <c r="Q2134" s="2">
        <v>239</v>
      </c>
      <c r="R2134" s="12">
        <v>8</v>
      </c>
      <c r="S2134" s="12">
        <v>24</v>
      </c>
      <c r="T2134" s="12">
        <v>16</v>
      </c>
      <c r="U2134" s="12">
        <v>61</v>
      </c>
      <c r="V2134" s="12">
        <v>56236.479999999996</v>
      </c>
    </row>
    <row r="2135" spans="1:22" x14ac:dyDescent="0.25">
      <c r="A2135" t="s">
        <v>89</v>
      </c>
      <c r="B2135" t="s">
        <v>202</v>
      </c>
      <c r="C2135">
        <v>2015</v>
      </c>
      <c r="D2135">
        <v>143</v>
      </c>
      <c r="E2135">
        <v>4</v>
      </c>
      <c r="F2135" t="s">
        <v>16</v>
      </c>
      <c r="G2135" t="s">
        <v>28</v>
      </c>
      <c r="H2135">
        <v>2</v>
      </c>
      <c r="I2135" t="s">
        <v>18</v>
      </c>
      <c r="J2135" t="s">
        <v>19</v>
      </c>
      <c r="K2135">
        <v>36</v>
      </c>
      <c r="L2135">
        <v>28</v>
      </c>
      <c r="M2135">
        <v>2202</v>
      </c>
      <c r="N2135">
        <v>18915.29</v>
      </c>
      <c r="P2135" s="10" t="s">
        <v>25</v>
      </c>
      <c r="Q2135" s="2">
        <v>239</v>
      </c>
      <c r="R2135" s="12">
        <v>8</v>
      </c>
      <c r="S2135" s="12">
        <v>24</v>
      </c>
      <c r="T2135" s="12">
        <v>16</v>
      </c>
      <c r="U2135" s="12">
        <v>61</v>
      </c>
      <c r="V2135" s="12">
        <v>56236.479999999996</v>
      </c>
    </row>
    <row r="2136" spans="1:22" x14ac:dyDescent="0.25">
      <c r="A2136" t="s">
        <v>89</v>
      </c>
      <c r="B2136" t="s">
        <v>202</v>
      </c>
      <c r="C2136">
        <v>2015</v>
      </c>
      <c r="D2136">
        <v>143</v>
      </c>
      <c r="E2136">
        <v>4</v>
      </c>
      <c r="F2136" t="s">
        <v>16</v>
      </c>
      <c r="G2136" t="s">
        <v>28</v>
      </c>
      <c r="H2136">
        <v>4</v>
      </c>
      <c r="I2136" t="s">
        <v>18</v>
      </c>
      <c r="J2136" t="s">
        <v>30</v>
      </c>
      <c r="K2136">
        <v>36</v>
      </c>
      <c r="L2136">
        <v>28</v>
      </c>
      <c r="M2136">
        <v>2202</v>
      </c>
      <c r="N2136">
        <v>19122.13</v>
      </c>
      <c r="P2136" s="5">
        <v>2010</v>
      </c>
      <c r="Q2136" s="2">
        <v>239</v>
      </c>
      <c r="R2136" s="12">
        <v>8</v>
      </c>
      <c r="S2136" s="12">
        <v>24</v>
      </c>
      <c r="T2136" s="12">
        <v>16</v>
      </c>
      <c r="U2136" s="12">
        <v>61</v>
      </c>
      <c r="V2136" s="12">
        <v>55935.955000000002</v>
      </c>
    </row>
    <row r="2137" spans="1:22" x14ac:dyDescent="0.25">
      <c r="A2137" t="s">
        <v>89</v>
      </c>
      <c r="B2137" t="s">
        <v>202</v>
      </c>
      <c r="C2137">
        <v>2015</v>
      </c>
      <c r="D2137">
        <v>205</v>
      </c>
      <c r="E2137">
        <v>4</v>
      </c>
      <c r="F2137" t="s">
        <v>16</v>
      </c>
      <c r="G2137" t="s">
        <v>28</v>
      </c>
      <c r="H2137">
        <v>2</v>
      </c>
      <c r="I2137" t="s">
        <v>18</v>
      </c>
      <c r="J2137" t="s">
        <v>19</v>
      </c>
      <c r="K2137">
        <v>31</v>
      </c>
      <c r="L2137">
        <v>22</v>
      </c>
      <c r="M2137">
        <v>2202</v>
      </c>
      <c r="N2137">
        <v>25430.67</v>
      </c>
      <c r="P2137" s="6" t="s">
        <v>36</v>
      </c>
      <c r="Q2137" s="2">
        <v>239</v>
      </c>
      <c r="R2137" s="12">
        <v>8</v>
      </c>
      <c r="S2137" s="12">
        <v>24</v>
      </c>
      <c r="T2137" s="12">
        <v>16</v>
      </c>
      <c r="U2137" s="12">
        <v>61</v>
      </c>
      <c r="V2137" s="12">
        <v>55935.955000000002</v>
      </c>
    </row>
    <row r="2138" spans="1:22" x14ac:dyDescent="0.25">
      <c r="A2138" t="s">
        <v>89</v>
      </c>
      <c r="B2138" t="s">
        <v>202</v>
      </c>
      <c r="C2138">
        <v>2015</v>
      </c>
      <c r="D2138">
        <v>110</v>
      </c>
      <c r="E2138">
        <v>4</v>
      </c>
      <c r="F2138" t="s">
        <v>25</v>
      </c>
      <c r="G2138" t="s">
        <v>28</v>
      </c>
      <c r="H2138">
        <v>4</v>
      </c>
      <c r="I2138" t="s">
        <v>18</v>
      </c>
      <c r="J2138" t="s">
        <v>30</v>
      </c>
      <c r="K2138">
        <v>38</v>
      </c>
      <c r="L2138">
        <v>27</v>
      </c>
      <c r="M2138">
        <v>2202</v>
      </c>
      <c r="N2138">
        <v>30394.77</v>
      </c>
      <c r="P2138" s="7" t="s">
        <v>30</v>
      </c>
      <c r="Q2138" s="2">
        <v>239</v>
      </c>
      <c r="R2138" s="12">
        <v>8</v>
      </c>
      <c r="S2138" s="12">
        <v>24</v>
      </c>
      <c r="T2138" s="12">
        <v>16</v>
      </c>
      <c r="U2138" s="12">
        <v>61</v>
      </c>
      <c r="V2138" s="12">
        <v>55935.955000000002</v>
      </c>
    </row>
    <row r="2139" spans="1:22" x14ac:dyDescent="0.25">
      <c r="A2139" t="s">
        <v>89</v>
      </c>
      <c r="B2139" t="s">
        <v>202</v>
      </c>
      <c r="C2139">
        <v>2015</v>
      </c>
      <c r="D2139">
        <v>143</v>
      </c>
      <c r="E2139">
        <v>4</v>
      </c>
      <c r="F2139" t="s">
        <v>25</v>
      </c>
      <c r="G2139" t="s">
        <v>28</v>
      </c>
      <c r="H2139">
        <v>2</v>
      </c>
      <c r="I2139" t="s">
        <v>18</v>
      </c>
      <c r="J2139" t="s">
        <v>19</v>
      </c>
      <c r="K2139">
        <v>38</v>
      </c>
      <c r="L2139">
        <v>29</v>
      </c>
      <c r="M2139">
        <v>2202</v>
      </c>
      <c r="N2139">
        <v>23414</v>
      </c>
      <c r="P2139" s="8" t="s">
        <v>733</v>
      </c>
      <c r="Q2139" s="2">
        <v>239</v>
      </c>
      <c r="R2139" s="12">
        <v>8</v>
      </c>
      <c r="S2139" s="12">
        <v>24</v>
      </c>
      <c r="T2139" s="12">
        <v>16</v>
      </c>
      <c r="U2139" s="12">
        <v>61</v>
      </c>
      <c r="V2139" s="12">
        <v>55935.955000000002</v>
      </c>
    </row>
    <row r="2140" spans="1:22" x14ac:dyDescent="0.25">
      <c r="A2140" t="s">
        <v>89</v>
      </c>
      <c r="B2140" t="s">
        <v>202</v>
      </c>
      <c r="C2140">
        <v>2015</v>
      </c>
      <c r="D2140">
        <v>205</v>
      </c>
      <c r="E2140">
        <v>4</v>
      </c>
      <c r="F2140" t="s">
        <v>16</v>
      </c>
      <c r="G2140" t="s">
        <v>28</v>
      </c>
      <c r="H2140">
        <v>4</v>
      </c>
      <c r="I2140" t="s">
        <v>18</v>
      </c>
      <c r="J2140" t="s">
        <v>30</v>
      </c>
      <c r="K2140">
        <v>31</v>
      </c>
      <c r="L2140">
        <v>22</v>
      </c>
      <c r="M2140">
        <v>2202</v>
      </c>
      <c r="N2140">
        <v>23879.39</v>
      </c>
      <c r="P2140" s="9" t="s">
        <v>17</v>
      </c>
      <c r="Q2140" s="2">
        <v>239</v>
      </c>
      <c r="R2140" s="12">
        <v>8</v>
      </c>
      <c r="S2140" s="12">
        <v>24</v>
      </c>
      <c r="T2140" s="12">
        <v>16</v>
      </c>
      <c r="U2140" s="12">
        <v>61</v>
      </c>
      <c r="V2140" s="12">
        <v>55935.955000000002</v>
      </c>
    </row>
    <row r="2141" spans="1:22" x14ac:dyDescent="0.25">
      <c r="A2141" t="s">
        <v>89</v>
      </c>
      <c r="B2141" t="s">
        <v>202</v>
      </c>
      <c r="C2141">
        <v>2015</v>
      </c>
      <c r="D2141">
        <v>143</v>
      </c>
      <c r="E2141">
        <v>4</v>
      </c>
      <c r="F2141" t="s">
        <v>25</v>
      </c>
      <c r="G2141" t="s">
        <v>28</v>
      </c>
      <c r="H2141">
        <v>2</v>
      </c>
      <c r="I2141" t="s">
        <v>18</v>
      </c>
      <c r="J2141" t="s">
        <v>19</v>
      </c>
      <c r="K2141">
        <v>39</v>
      </c>
      <c r="L2141">
        <v>30</v>
      </c>
      <c r="M2141">
        <v>2202</v>
      </c>
      <c r="N2141">
        <v>19742.64</v>
      </c>
      <c r="P2141" s="10" t="s">
        <v>25</v>
      </c>
      <c r="Q2141" s="2">
        <v>239</v>
      </c>
      <c r="R2141" s="12">
        <v>8</v>
      </c>
      <c r="S2141" s="12">
        <v>24</v>
      </c>
      <c r="T2141" s="12">
        <v>16</v>
      </c>
      <c r="U2141" s="12">
        <v>61</v>
      </c>
      <c r="V2141" s="12">
        <v>55935.955000000002</v>
      </c>
    </row>
    <row r="2142" spans="1:22" x14ac:dyDescent="0.25">
      <c r="A2142" t="s">
        <v>89</v>
      </c>
      <c r="B2142" t="s">
        <v>202</v>
      </c>
      <c r="C2142">
        <v>2016</v>
      </c>
      <c r="D2142">
        <v>174</v>
      </c>
      <c r="E2142">
        <v>4</v>
      </c>
      <c r="F2142" t="s">
        <v>25</v>
      </c>
      <c r="G2142" t="s">
        <v>28</v>
      </c>
      <c r="H2142">
        <v>2</v>
      </c>
      <c r="I2142" t="s">
        <v>18</v>
      </c>
      <c r="J2142" t="s">
        <v>19</v>
      </c>
      <c r="K2142">
        <v>41</v>
      </c>
      <c r="L2142">
        <v>31</v>
      </c>
      <c r="M2142">
        <v>2202</v>
      </c>
      <c r="N2142">
        <v>26681.56</v>
      </c>
      <c r="P2142" s="5">
        <v>2011</v>
      </c>
      <c r="Q2142" s="2">
        <v>239</v>
      </c>
      <c r="R2142" s="12">
        <v>7.2</v>
      </c>
      <c r="S2142" s="12">
        <v>26.4</v>
      </c>
      <c r="T2142" s="12">
        <v>21</v>
      </c>
      <c r="U2142" s="12">
        <v>61</v>
      </c>
      <c r="V2142" s="12">
        <v>51093.593999999997</v>
      </c>
    </row>
    <row r="2143" spans="1:22" x14ac:dyDescent="0.25">
      <c r="A2143" t="s">
        <v>89</v>
      </c>
      <c r="B2143" t="s">
        <v>202</v>
      </c>
      <c r="C2143">
        <v>2016</v>
      </c>
      <c r="D2143">
        <v>174</v>
      </c>
      <c r="E2143">
        <v>4</v>
      </c>
      <c r="F2143" t="s">
        <v>25</v>
      </c>
      <c r="G2143" t="s">
        <v>28</v>
      </c>
      <c r="H2143">
        <v>2</v>
      </c>
      <c r="I2143" t="s">
        <v>18</v>
      </c>
      <c r="J2143" t="s">
        <v>19</v>
      </c>
      <c r="K2143">
        <v>41</v>
      </c>
      <c r="L2143">
        <v>31</v>
      </c>
      <c r="M2143">
        <v>2202</v>
      </c>
      <c r="N2143">
        <v>23924.04</v>
      </c>
      <c r="P2143" s="6" t="s">
        <v>36</v>
      </c>
      <c r="Q2143" s="2">
        <v>239</v>
      </c>
      <c r="R2143" s="12">
        <v>8</v>
      </c>
      <c r="S2143" s="12">
        <v>24</v>
      </c>
      <c r="T2143" s="12">
        <v>16</v>
      </c>
      <c r="U2143" s="12">
        <v>61</v>
      </c>
      <c r="V2143" s="12">
        <v>54428.674999999996</v>
      </c>
    </row>
    <row r="2144" spans="1:22" x14ac:dyDescent="0.25">
      <c r="A2144" t="s">
        <v>89</v>
      </c>
      <c r="B2144" t="s">
        <v>202</v>
      </c>
      <c r="C2144">
        <v>2016</v>
      </c>
      <c r="D2144">
        <v>174</v>
      </c>
      <c r="E2144">
        <v>4</v>
      </c>
      <c r="F2144" t="s">
        <v>25</v>
      </c>
      <c r="G2144" t="s">
        <v>28</v>
      </c>
      <c r="H2144">
        <v>4</v>
      </c>
      <c r="I2144" t="s">
        <v>29</v>
      </c>
      <c r="J2144" t="s">
        <v>30</v>
      </c>
      <c r="K2144">
        <v>42</v>
      </c>
      <c r="L2144">
        <v>31</v>
      </c>
      <c r="M2144">
        <v>2202</v>
      </c>
      <c r="N2144">
        <v>27064.54</v>
      </c>
      <c r="P2144" s="7" t="s">
        <v>30</v>
      </c>
      <c r="Q2144" s="2">
        <v>239</v>
      </c>
      <c r="R2144" s="12">
        <v>8</v>
      </c>
      <c r="S2144" s="12">
        <v>24</v>
      </c>
      <c r="T2144" s="12">
        <v>16</v>
      </c>
      <c r="U2144" s="12">
        <v>61</v>
      </c>
      <c r="V2144" s="12">
        <v>54428.674999999996</v>
      </c>
    </row>
    <row r="2145" spans="1:22" x14ac:dyDescent="0.25">
      <c r="A2145" t="s">
        <v>89</v>
      </c>
      <c r="B2145" t="s">
        <v>202</v>
      </c>
      <c r="C2145">
        <v>2016</v>
      </c>
      <c r="D2145">
        <v>174</v>
      </c>
      <c r="E2145">
        <v>4</v>
      </c>
      <c r="F2145" t="s">
        <v>25</v>
      </c>
      <c r="G2145" t="s">
        <v>28</v>
      </c>
      <c r="H2145">
        <v>2</v>
      </c>
      <c r="I2145" t="s">
        <v>18</v>
      </c>
      <c r="J2145" t="s">
        <v>19</v>
      </c>
      <c r="K2145">
        <v>41</v>
      </c>
      <c r="L2145">
        <v>31</v>
      </c>
      <c r="M2145">
        <v>2202</v>
      </c>
      <c r="N2145">
        <v>22775.07</v>
      </c>
      <c r="P2145" s="8" t="s">
        <v>733</v>
      </c>
      <c r="Q2145" s="2">
        <v>239</v>
      </c>
      <c r="R2145" s="12">
        <v>8</v>
      </c>
      <c r="S2145" s="12">
        <v>24</v>
      </c>
      <c r="T2145" s="12">
        <v>16</v>
      </c>
      <c r="U2145" s="12">
        <v>61</v>
      </c>
      <c r="V2145" s="12">
        <v>54428.674999999996</v>
      </c>
    </row>
    <row r="2146" spans="1:22" x14ac:dyDescent="0.25">
      <c r="A2146" t="s">
        <v>89</v>
      </c>
      <c r="B2146" t="s">
        <v>202</v>
      </c>
      <c r="C2146">
        <v>2016</v>
      </c>
      <c r="D2146">
        <v>158</v>
      </c>
      <c r="E2146">
        <v>4</v>
      </c>
      <c r="F2146" t="s">
        <v>16</v>
      </c>
      <c r="G2146" t="s">
        <v>28</v>
      </c>
      <c r="H2146">
        <v>4</v>
      </c>
      <c r="I2146" t="s">
        <v>29</v>
      </c>
      <c r="J2146" t="s">
        <v>30</v>
      </c>
      <c r="K2146">
        <v>40</v>
      </c>
      <c r="L2146">
        <v>27</v>
      </c>
      <c r="M2146">
        <v>2202</v>
      </c>
      <c r="N2146">
        <v>19037.099999999999</v>
      </c>
      <c r="P2146" s="9" t="s">
        <v>17</v>
      </c>
      <c r="Q2146" s="2">
        <v>239</v>
      </c>
      <c r="R2146" s="12">
        <v>8</v>
      </c>
      <c r="S2146" s="12">
        <v>24</v>
      </c>
      <c r="T2146" s="12">
        <v>16</v>
      </c>
      <c r="U2146" s="12">
        <v>61</v>
      </c>
      <c r="V2146" s="12">
        <v>54428.674999999996</v>
      </c>
    </row>
    <row r="2147" spans="1:22" x14ac:dyDescent="0.25">
      <c r="A2147" t="s">
        <v>89</v>
      </c>
      <c r="B2147" t="s">
        <v>202</v>
      </c>
      <c r="C2147">
        <v>2016</v>
      </c>
      <c r="D2147">
        <v>158</v>
      </c>
      <c r="E2147">
        <v>4</v>
      </c>
      <c r="F2147" t="s">
        <v>25</v>
      </c>
      <c r="G2147" t="s">
        <v>28</v>
      </c>
      <c r="H2147">
        <v>4</v>
      </c>
      <c r="I2147" t="s">
        <v>29</v>
      </c>
      <c r="J2147" t="s">
        <v>30</v>
      </c>
      <c r="K2147">
        <v>41</v>
      </c>
      <c r="L2147">
        <v>31</v>
      </c>
      <c r="M2147">
        <v>2202</v>
      </c>
      <c r="N2147">
        <v>22509.53</v>
      </c>
      <c r="P2147" s="10" t="s">
        <v>25</v>
      </c>
      <c r="Q2147" s="2">
        <v>239</v>
      </c>
      <c r="R2147" s="12">
        <v>8</v>
      </c>
      <c r="S2147" s="12">
        <v>24</v>
      </c>
      <c r="T2147" s="12">
        <v>16</v>
      </c>
      <c r="U2147" s="12">
        <v>61</v>
      </c>
      <c r="V2147" s="12">
        <v>54428.674999999996</v>
      </c>
    </row>
    <row r="2148" spans="1:22" x14ac:dyDescent="0.25">
      <c r="A2148" t="s">
        <v>89</v>
      </c>
      <c r="B2148" t="s">
        <v>202</v>
      </c>
      <c r="C2148">
        <v>2016</v>
      </c>
      <c r="D2148">
        <v>174</v>
      </c>
      <c r="E2148">
        <v>4</v>
      </c>
      <c r="F2148" t="s">
        <v>25</v>
      </c>
      <c r="G2148" t="s">
        <v>28</v>
      </c>
      <c r="H2148">
        <v>4</v>
      </c>
      <c r="I2148" t="s">
        <v>29</v>
      </c>
      <c r="J2148" t="s">
        <v>30</v>
      </c>
      <c r="K2148">
        <v>42</v>
      </c>
      <c r="L2148">
        <v>31</v>
      </c>
      <c r="M2148">
        <v>2202</v>
      </c>
      <c r="N2148">
        <v>22672.94</v>
      </c>
      <c r="P2148" s="6" t="s">
        <v>29</v>
      </c>
      <c r="Q2148" s="2">
        <v>191</v>
      </c>
      <c r="R2148" s="12">
        <v>4</v>
      </c>
      <c r="S2148" s="12">
        <v>36</v>
      </c>
      <c r="T2148" s="12">
        <v>41</v>
      </c>
      <c r="U2148" s="12">
        <v>61</v>
      </c>
      <c r="V2148" s="12">
        <v>37753.269999999997</v>
      </c>
    </row>
    <row r="2149" spans="1:22" x14ac:dyDescent="0.25">
      <c r="A2149" t="s">
        <v>89</v>
      </c>
      <c r="B2149" t="s">
        <v>202</v>
      </c>
      <c r="C2149">
        <v>2016</v>
      </c>
      <c r="D2149">
        <v>158</v>
      </c>
      <c r="E2149">
        <v>4</v>
      </c>
      <c r="F2149" t="s">
        <v>25</v>
      </c>
      <c r="G2149" t="s">
        <v>28</v>
      </c>
      <c r="H2149">
        <v>4</v>
      </c>
      <c r="I2149" t="s">
        <v>29</v>
      </c>
      <c r="J2149" t="s">
        <v>30</v>
      </c>
      <c r="K2149">
        <v>41</v>
      </c>
      <c r="L2149">
        <v>31</v>
      </c>
      <c r="M2149">
        <v>2202</v>
      </c>
      <c r="N2149">
        <v>21488.23</v>
      </c>
      <c r="P2149" s="7" t="s">
        <v>30</v>
      </c>
      <c r="Q2149" s="2">
        <v>191</v>
      </c>
      <c r="R2149" s="12">
        <v>4</v>
      </c>
      <c r="S2149" s="12">
        <v>36</v>
      </c>
      <c r="T2149" s="12">
        <v>41</v>
      </c>
      <c r="U2149" s="12">
        <v>61</v>
      </c>
      <c r="V2149" s="12">
        <v>37753.269999999997</v>
      </c>
    </row>
    <row r="2150" spans="1:22" x14ac:dyDescent="0.25">
      <c r="A2150" t="s">
        <v>89</v>
      </c>
      <c r="B2150" t="s">
        <v>202</v>
      </c>
      <c r="C2150">
        <v>2016</v>
      </c>
      <c r="D2150">
        <v>158</v>
      </c>
      <c r="E2150">
        <v>4</v>
      </c>
      <c r="F2150" t="s">
        <v>25</v>
      </c>
      <c r="G2150" t="s">
        <v>28</v>
      </c>
      <c r="H2150">
        <v>2</v>
      </c>
      <c r="I2150" t="s">
        <v>18</v>
      </c>
      <c r="J2150" t="s">
        <v>19</v>
      </c>
      <c r="K2150">
        <v>41</v>
      </c>
      <c r="L2150">
        <v>30</v>
      </c>
      <c r="M2150">
        <v>2202</v>
      </c>
      <c r="N2150">
        <v>21294.18</v>
      </c>
      <c r="P2150" s="8" t="s">
        <v>521</v>
      </c>
      <c r="Q2150" s="2">
        <v>191</v>
      </c>
      <c r="R2150" s="12">
        <v>4</v>
      </c>
      <c r="S2150" s="12">
        <v>36</v>
      </c>
      <c r="T2150" s="12">
        <v>41</v>
      </c>
      <c r="U2150" s="12">
        <v>61</v>
      </c>
      <c r="V2150" s="12">
        <v>37753.269999999997</v>
      </c>
    </row>
    <row r="2151" spans="1:22" x14ac:dyDescent="0.25">
      <c r="A2151" t="s">
        <v>89</v>
      </c>
      <c r="B2151" t="s">
        <v>202</v>
      </c>
      <c r="C2151">
        <v>2016</v>
      </c>
      <c r="D2151">
        <v>174</v>
      </c>
      <c r="E2151">
        <v>4</v>
      </c>
      <c r="F2151" t="s">
        <v>25</v>
      </c>
      <c r="G2151" t="s">
        <v>28</v>
      </c>
      <c r="H2151">
        <v>4</v>
      </c>
      <c r="I2151" t="s">
        <v>29</v>
      </c>
      <c r="J2151" t="s">
        <v>30</v>
      </c>
      <c r="K2151">
        <v>42</v>
      </c>
      <c r="L2151">
        <v>31</v>
      </c>
      <c r="M2151">
        <v>2202</v>
      </c>
      <c r="N2151">
        <v>25226.2</v>
      </c>
      <c r="P2151" s="9" t="s">
        <v>28</v>
      </c>
      <c r="Q2151" s="2">
        <v>191</v>
      </c>
      <c r="R2151" s="12">
        <v>4</v>
      </c>
      <c r="S2151" s="12">
        <v>36</v>
      </c>
      <c r="T2151" s="12">
        <v>41</v>
      </c>
      <c r="U2151" s="12">
        <v>61</v>
      </c>
      <c r="V2151" s="12">
        <v>37753.269999999997</v>
      </c>
    </row>
    <row r="2152" spans="1:22" x14ac:dyDescent="0.25">
      <c r="A2152" t="s">
        <v>89</v>
      </c>
      <c r="B2152" t="s">
        <v>202</v>
      </c>
      <c r="C2152">
        <v>2016</v>
      </c>
      <c r="D2152">
        <v>158</v>
      </c>
      <c r="E2152">
        <v>4</v>
      </c>
      <c r="F2152" t="s">
        <v>16</v>
      </c>
      <c r="G2152" t="s">
        <v>28</v>
      </c>
      <c r="H2152">
        <v>2</v>
      </c>
      <c r="I2152" t="s">
        <v>18</v>
      </c>
      <c r="J2152" t="s">
        <v>19</v>
      </c>
      <c r="K2152">
        <v>38</v>
      </c>
      <c r="L2152">
        <v>26</v>
      </c>
      <c r="M2152">
        <v>2202</v>
      </c>
      <c r="N2152">
        <v>19455.830000000002</v>
      </c>
      <c r="P2152" s="10" t="s">
        <v>25</v>
      </c>
      <c r="Q2152" s="2">
        <v>191</v>
      </c>
      <c r="R2152" s="12">
        <v>4</v>
      </c>
      <c r="S2152" s="12">
        <v>36</v>
      </c>
      <c r="T2152" s="12">
        <v>41</v>
      </c>
      <c r="U2152" s="12">
        <v>61</v>
      </c>
      <c r="V2152" s="12">
        <v>37753.269999999997</v>
      </c>
    </row>
    <row r="2153" spans="1:22" x14ac:dyDescent="0.25">
      <c r="A2153" t="s">
        <v>89</v>
      </c>
      <c r="B2153" t="s">
        <v>202</v>
      </c>
      <c r="C2153">
        <v>2016</v>
      </c>
      <c r="D2153">
        <v>158</v>
      </c>
      <c r="E2153">
        <v>4</v>
      </c>
      <c r="F2153" t="s">
        <v>25</v>
      </c>
      <c r="G2153" t="s">
        <v>28</v>
      </c>
      <c r="H2153">
        <v>4</v>
      </c>
      <c r="I2153" t="s">
        <v>29</v>
      </c>
      <c r="J2153" t="s">
        <v>30</v>
      </c>
      <c r="K2153">
        <v>41</v>
      </c>
      <c r="L2153">
        <v>31</v>
      </c>
      <c r="M2153">
        <v>2202</v>
      </c>
      <c r="N2153">
        <v>19854.14</v>
      </c>
      <c r="P2153" s="5">
        <v>2014</v>
      </c>
      <c r="Q2153" s="2">
        <v>365</v>
      </c>
      <c r="R2153" s="12">
        <v>6</v>
      </c>
      <c r="S2153" s="12">
        <v>26.333333333333332</v>
      </c>
      <c r="T2153" s="12">
        <v>18</v>
      </c>
      <c r="U2153" s="12">
        <v>61</v>
      </c>
      <c r="V2153" s="12">
        <v>43326.936666666668</v>
      </c>
    </row>
    <row r="2154" spans="1:22" x14ac:dyDescent="0.25">
      <c r="A2154" t="s">
        <v>89</v>
      </c>
      <c r="B2154" t="s">
        <v>202</v>
      </c>
      <c r="C2154">
        <v>2016</v>
      </c>
      <c r="D2154">
        <v>174</v>
      </c>
      <c r="E2154">
        <v>4</v>
      </c>
      <c r="F2154" t="s">
        <v>25</v>
      </c>
      <c r="G2154" t="s">
        <v>28</v>
      </c>
      <c r="H2154">
        <v>4</v>
      </c>
      <c r="I2154" t="s">
        <v>29</v>
      </c>
      <c r="J2154" t="s">
        <v>30</v>
      </c>
      <c r="K2154">
        <v>42</v>
      </c>
      <c r="L2154">
        <v>31</v>
      </c>
      <c r="M2154">
        <v>2202</v>
      </c>
      <c r="N2154">
        <v>24204.89</v>
      </c>
      <c r="P2154" s="6" t="s">
        <v>36</v>
      </c>
      <c r="Q2154" s="2">
        <v>365</v>
      </c>
      <c r="R2154" s="12">
        <v>6</v>
      </c>
      <c r="S2154" s="12">
        <v>26.333333333333332</v>
      </c>
      <c r="T2154" s="12">
        <v>18</v>
      </c>
      <c r="U2154" s="12">
        <v>61</v>
      </c>
      <c r="V2154" s="12">
        <v>43326.936666666668</v>
      </c>
    </row>
    <row r="2155" spans="1:22" x14ac:dyDescent="0.25">
      <c r="A2155" t="s">
        <v>89</v>
      </c>
      <c r="B2155" t="s">
        <v>202</v>
      </c>
      <c r="C2155">
        <v>2016</v>
      </c>
      <c r="D2155">
        <v>174</v>
      </c>
      <c r="E2155">
        <v>4</v>
      </c>
      <c r="F2155" t="s">
        <v>25</v>
      </c>
      <c r="G2155" t="s">
        <v>28</v>
      </c>
      <c r="H2155">
        <v>4</v>
      </c>
      <c r="I2155" t="s">
        <v>29</v>
      </c>
      <c r="J2155" t="s">
        <v>30</v>
      </c>
      <c r="K2155">
        <v>42</v>
      </c>
      <c r="L2155">
        <v>31</v>
      </c>
      <c r="M2155">
        <v>2202</v>
      </c>
      <c r="N2155">
        <v>23694.240000000002</v>
      </c>
      <c r="P2155" s="7" t="s">
        <v>30</v>
      </c>
      <c r="Q2155" s="2">
        <v>365</v>
      </c>
      <c r="R2155" s="12">
        <v>6</v>
      </c>
      <c r="S2155" s="12">
        <v>26.333333333333332</v>
      </c>
      <c r="T2155" s="12">
        <v>18</v>
      </c>
      <c r="U2155" s="12">
        <v>61</v>
      </c>
      <c r="V2155" s="12">
        <v>43326.936666666668</v>
      </c>
    </row>
    <row r="2156" spans="1:22" x14ac:dyDescent="0.25">
      <c r="A2156" t="s">
        <v>89</v>
      </c>
      <c r="B2156" t="s">
        <v>202</v>
      </c>
      <c r="C2156">
        <v>2016</v>
      </c>
      <c r="D2156">
        <v>158</v>
      </c>
      <c r="E2156">
        <v>4</v>
      </c>
      <c r="F2156" t="s">
        <v>25</v>
      </c>
      <c r="G2156" t="s">
        <v>28</v>
      </c>
      <c r="H2156">
        <v>4</v>
      </c>
      <c r="I2156" t="s">
        <v>29</v>
      </c>
      <c r="J2156" t="s">
        <v>30</v>
      </c>
      <c r="K2156">
        <v>41</v>
      </c>
      <c r="L2156">
        <v>31</v>
      </c>
      <c r="M2156">
        <v>2202</v>
      </c>
      <c r="N2156">
        <v>20875.439999999999</v>
      </c>
      <c r="P2156" s="8" t="s">
        <v>518</v>
      </c>
      <c r="Q2156" s="2">
        <v>365</v>
      </c>
      <c r="R2156" s="12">
        <v>6</v>
      </c>
      <c r="S2156" s="12">
        <v>26.333333333333332</v>
      </c>
      <c r="T2156" s="12">
        <v>18</v>
      </c>
      <c r="U2156" s="12">
        <v>61</v>
      </c>
      <c r="V2156" s="12">
        <v>43326.936666666668</v>
      </c>
    </row>
    <row r="2157" spans="1:22" x14ac:dyDescent="0.25">
      <c r="A2157" t="s">
        <v>89</v>
      </c>
      <c r="B2157" t="s">
        <v>202</v>
      </c>
      <c r="C2157">
        <v>2016</v>
      </c>
      <c r="D2157">
        <v>174</v>
      </c>
      <c r="E2157">
        <v>4</v>
      </c>
      <c r="F2157" t="s">
        <v>25</v>
      </c>
      <c r="G2157" t="s">
        <v>28</v>
      </c>
      <c r="H2157">
        <v>4</v>
      </c>
      <c r="I2157" t="s">
        <v>29</v>
      </c>
      <c r="J2157" t="s">
        <v>30</v>
      </c>
      <c r="K2157">
        <v>42</v>
      </c>
      <c r="L2157">
        <v>31</v>
      </c>
      <c r="M2157">
        <v>2202</v>
      </c>
      <c r="N2157">
        <v>25226.2</v>
      </c>
      <c r="P2157" s="9" t="s">
        <v>26</v>
      </c>
      <c r="Q2157" s="2">
        <v>365</v>
      </c>
      <c r="R2157" s="12">
        <v>6</v>
      </c>
      <c r="S2157" s="12">
        <v>25.5</v>
      </c>
      <c r="T2157" s="12">
        <v>17.5</v>
      </c>
      <c r="U2157" s="12">
        <v>61</v>
      </c>
      <c r="V2157" s="12">
        <v>44877.47</v>
      </c>
    </row>
    <row r="2158" spans="1:22" x14ac:dyDescent="0.25">
      <c r="A2158" t="s">
        <v>89</v>
      </c>
      <c r="B2158" t="s">
        <v>202</v>
      </c>
      <c r="C2158">
        <v>2016</v>
      </c>
      <c r="D2158">
        <v>158</v>
      </c>
      <c r="E2158">
        <v>4</v>
      </c>
      <c r="F2158" t="s">
        <v>25</v>
      </c>
      <c r="G2158" t="s">
        <v>28</v>
      </c>
      <c r="H2158">
        <v>2</v>
      </c>
      <c r="I2158" t="s">
        <v>18</v>
      </c>
      <c r="J2158" t="s">
        <v>19</v>
      </c>
      <c r="K2158">
        <v>41</v>
      </c>
      <c r="L2158">
        <v>30</v>
      </c>
      <c r="M2158">
        <v>2202</v>
      </c>
      <c r="N2158">
        <v>20272.88</v>
      </c>
      <c r="P2158" s="10" t="s">
        <v>25</v>
      </c>
      <c r="Q2158" s="2">
        <v>365</v>
      </c>
      <c r="R2158" s="12">
        <v>6</v>
      </c>
      <c r="S2158" s="12">
        <v>25.5</v>
      </c>
      <c r="T2158" s="12">
        <v>17.5</v>
      </c>
      <c r="U2158" s="12">
        <v>61</v>
      </c>
      <c r="V2158" s="12">
        <v>44877.47</v>
      </c>
    </row>
    <row r="2159" spans="1:22" x14ac:dyDescent="0.25">
      <c r="A2159" t="s">
        <v>89</v>
      </c>
      <c r="B2159" t="s">
        <v>202</v>
      </c>
      <c r="C2159">
        <v>2017</v>
      </c>
      <c r="D2159">
        <v>174</v>
      </c>
      <c r="E2159">
        <v>4</v>
      </c>
      <c r="F2159" t="s">
        <v>16</v>
      </c>
      <c r="G2159" t="s">
        <v>28</v>
      </c>
      <c r="H2159">
        <v>4</v>
      </c>
      <c r="I2159" t="s">
        <v>18</v>
      </c>
      <c r="J2159" t="s">
        <v>32</v>
      </c>
      <c r="K2159">
        <v>39</v>
      </c>
      <c r="L2159">
        <v>30</v>
      </c>
      <c r="M2159">
        <v>2202</v>
      </c>
      <c r="N2159">
        <v>19700</v>
      </c>
      <c r="P2159" s="9" t="s">
        <v>28</v>
      </c>
      <c r="Q2159" s="2">
        <v>304</v>
      </c>
      <c r="R2159" s="12">
        <v>6</v>
      </c>
      <c r="S2159" s="12">
        <v>28</v>
      </c>
      <c r="T2159" s="12">
        <v>19</v>
      </c>
      <c r="U2159" s="12">
        <v>61</v>
      </c>
      <c r="V2159" s="12">
        <v>40225.870000000003</v>
      </c>
    </row>
    <row r="2160" spans="1:22" x14ac:dyDescent="0.25">
      <c r="A2160" t="s">
        <v>89</v>
      </c>
      <c r="B2160" t="s">
        <v>202</v>
      </c>
      <c r="C2160">
        <v>2017</v>
      </c>
      <c r="D2160">
        <v>180</v>
      </c>
      <c r="E2160">
        <v>4</v>
      </c>
      <c r="F2160" t="s">
        <v>16</v>
      </c>
      <c r="G2160" t="s">
        <v>28</v>
      </c>
      <c r="H2160">
        <v>4</v>
      </c>
      <c r="I2160" t="s">
        <v>18</v>
      </c>
      <c r="J2160" t="s">
        <v>32</v>
      </c>
      <c r="K2160">
        <v>39</v>
      </c>
      <c r="L2160">
        <v>30</v>
      </c>
      <c r="M2160">
        <v>2202</v>
      </c>
      <c r="N2160">
        <v>21300</v>
      </c>
      <c r="P2160" s="10" t="s">
        <v>25</v>
      </c>
      <c r="Q2160" s="2">
        <v>304</v>
      </c>
      <c r="R2160" s="12">
        <v>6</v>
      </c>
      <c r="S2160" s="12">
        <v>28</v>
      </c>
      <c r="T2160" s="12">
        <v>19</v>
      </c>
      <c r="U2160" s="12">
        <v>61</v>
      </c>
      <c r="V2160" s="12">
        <v>40225.870000000003</v>
      </c>
    </row>
    <row r="2161" spans="1:22" x14ac:dyDescent="0.25">
      <c r="A2161" t="s">
        <v>89</v>
      </c>
      <c r="B2161" t="s">
        <v>202</v>
      </c>
      <c r="C2161">
        <v>2017</v>
      </c>
      <c r="D2161">
        <v>174</v>
      </c>
      <c r="E2161">
        <v>4</v>
      </c>
      <c r="F2161" t="s">
        <v>25</v>
      </c>
      <c r="G2161" t="s">
        <v>28</v>
      </c>
      <c r="H2161">
        <v>4</v>
      </c>
      <c r="I2161" t="s">
        <v>18</v>
      </c>
      <c r="J2161" t="s">
        <v>32</v>
      </c>
      <c r="K2161">
        <v>40</v>
      </c>
      <c r="L2161">
        <v>31</v>
      </c>
      <c r="M2161">
        <v>2202</v>
      </c>
      <c r="N2161">
        <v>25300</v>
      </c>
      <c r="P2161" s="5">
        <v>2015</v>
      </c>
      <c r="Q2161" s="2">
        <v>365</v>
      </c>
      <c r="R2161" s="12">
        <v>5.0476190476190474</v>
      </c>
      <c r="S2161" s="12">
        <v>27.285714285714285</v>
      </c>
      <c r="T2161" s="12">
        <v>20.523809523809526</v>
      </c>
      <c r="U2161" s="12">
        <v>61</v>
      </c>
      <c r="V2161" s="12">
        <v>47295.114761904777</v>
      </c>
    </row>
    <row r="2162" spans="1:22" x14ac:dyDescent="0.25">
      <c r="A2162" t="s">
        <v>89</v>
      </c>
      <c r="B2162" t="s">
        <v>202</v>
      </c>
      <c r="C2162">
        <v>2017</v>
      </c>
      <c r="D2162">
        <v>174</v>
      </c>
      <c r="E2162">
        <v>4</v>
      </c>
      <c r="F2162" t="s">
        <v>25</v>
      </c>
      <c r="G2162" t="s">
        <v>28</v>
      </c>
      <c r="H2162">
        <v>4</v>
      </c>
      <c r="I2162" t="s">
        <v>18</v>
      </c>
      <c r="J2162" t="s">
        <v>32</v>
      </c>
      <c r="K2162">
        <v>40</v>
      </c>
      <c r="L2162">
        <v>31</v>
      </c>
      <c r="M2162">
        <v>2202</v>
      </c>
      <c r="N2162">
        <v>22800</v>
      </c>
      <c r="P2162" s="6" t="s">
        <v>18</v>
      </c>
      <c r="Q2162" s="2">
        <v>240</v>
      </c>
      <c r="R2162" s="12">
        <v>4</v>
      </c>
      <c r="S2162" s="12">
        <v>27.5</v>
      </c>
      <c r="T2162" s="12">
        <v>19.5</v>
      </c>
      <c r="U2162" s="12">
        <v>61</v>
      </c>
      <c r="V2162" s="12">
        <v>42207.772499999999</v>
      </c>
    </row>
    <row r="2163" spans="1:22" x14ac:dyDescent="0.25">
      <c r="A2163" t="s">
        <v>89</v>
      </c>
      <c r="B2163" t="s">
        <v>202</v>
      </c>
      <c r="C2163">
        <v>2017</v>
      </c>
      <c r="D2163">
        <v>174</v>
      </c>
      <c r="E2163">
        <v>4</v>
      </c>
      <c r="F2163" t="s">
        <v>25</v>
      </c>
      <c r="G2163" t="s">
        <v>28</v>
      </c>
      <c r="H2163">
        <v>4</v>
      </c>
      <c r="I2163" t="s">
        <v>18</v>
      </c>
      <c r="J2163" t="s">
        <v>32</v>
      </c>
      <c r="K2163">
        <v>40</v>
      </c>
      <c r="L2163">
        <v>31</v>
      </c>
      <c r="M2163">
        <v>2202</v>
      </c>
      <c r="N2163">
        <v>20500</v>
      </c>
      <c r="P2163" s="7" t="s">
        <v>51</v>
      </c>
      <c r="Q2163" s="2">
        <v>240</v>
      </c>
      <c r="R2163" s="12">
        <v>4</v>
      </c>
      <c r="S2163" s="12">
        <v>27.5</v>
      </c>
      <c r="T2163" s="12">
        <v>19.5</v>
      </c>
      <c r="U2163" s="12">
        <v>61</v>
      </c>
      <c r="V2163" s="12">
        <v>42207.772499999999</v>
      </c>
    </row>
    <row r="2164" spans="1:22" x14ac:dyDescent="0.25">
      <c r="A2164" t="s">
        <v>89</v>
      </c>
      <c r="B2164" t="s">
        <v>202</v>
      </c>
      <c r="C2164">
        <v>2017</v>
      </c>
      <c r="D2164">
        <v>180</v>
      </c>
      <c r="E2164">
        <v>4</v>
      </c>
      <c r="F2164" t="s">
        <v>25</v>
      </c>
      <c r="G2164" t="s">
        <v>28</v>
      </c>
      <c r="H2164">
        <v>4</v>
      </c>
      <c r="I2164" t="s">
        <v>18</v>
      </c>
      <c r="J2164" t="s">
        <v>32</v>
      </c>
      <c r="K2164">
        <v>36</v>
      </c>
      <c r="L2164">
        <v>30</v>
      </c>
      <c r="M2164">
        <v>2202</v>
      </c>
      <c r="N2164">
        <v>22100</v>
      </c>
      <c r="P2164" s="8" t="s">
        <v>517</v>
      </c>
      <c r="Q2164" s="2">
        <v>240</v>
      </c>
      <c r="R2164" s="12">
        <v>4</v>
      </c>
      <c r="S2164" s="12">
        <v>27.5</v>
      </c>
      <c r="T2164" s="12">
        <v>19.5</v>
      </c>
      <c r="U2164" s="12">
        <v>61</v>
      </c>
      <c r="V2164" s="12">
        <v>42207.772499999999</v>
      </c>
    </row>
    <row r="2165" spans="1:22" x14ac:dyDescent="0.25">
      <c r="A2165" t="s">
        <v>89</v>
      </c>
      <c r="B2165" t="s">
        <v>202</v>
      </c>
      <c r="C2165">
        <v>2017</v>
      </c>
      <c r="D2165">
        <v>174</v>
      </c>
      <c r="E2165">
        <v>4</v>
      </c>
      <c r="F2165" t="s">
        <v>25</v>
      </c>
      <c r="G2165" t="s">
        <v>28</v>
      </c>
      <c r="H2165">
        <v>4</v>
      </c>
      <c r="I2165" t="s">
        <v>29</v>
      </c>
      <c r="J2165" t="s">
        <v>30</v>
      </c>
      <c r="K2165">
        <v>42</v>
      </c>
      <c r="L2165">
        <v>32</v>
      </c>
      <c r="M2165">
        <v>2202</v>
      </c>
      <c r="N2165">
        <v>26600</v>
      </c>
      <c r="P2165" s="9" t="s">
        <v>26</v>
      </c>
      <c r="Q2165" s="2">
        <v>240</v>
      </c>
      <c r="R2165" s="12">
        <v>4</v>
      </c>
      <c r="S2165" s="12">
        <v>26</v>
      </c>
      <c r="T2165" s="12">
        <v>19</v>
      </c>
      <c r="U2165" s="12">
        <v>61</v>
      </c>
      <c r="V2165" s="12">
        <v>43497.919999999998</v>
      </c>
    </row>
    <row r="2166" spans="1:22" x14ac:dyDescent="0.25">
      <c r="A2166" t="s">
        <v>89</v>
      </c>
      <c r="B2166" t="s">
        <v>202</v>
      </c>
      <c r="C2166">
        <v>2017</v>
      </c>
      <c r="D2166">
        <v>174</v>
      </c>
      <c r="E2166">
        <v>4</v>
      </c>
      <c r="F2166" t="s">
        <v>25</v>
      </c>
      <c r="G2166" t="s">
        <v>28</v>
      </c>
      <c r="H2166">
        <v>2</v>
      </c>
      <c r="I2166" t="s">
        <v>18</v>
      </c>
      <c r="J2166" t="s">
        <v>19</v>
      </c>
      <c r="K2166">
        <v>40</v>
      </c>
      <c r="L2166">
        <v>31</v>
      </c>
      <c r="M2166">
        <v>2202</v>
      </c>
      <c r="N2166">
        <v>26225</v>
      </c>
      <c r="P2166" s="10" t="s">
        <v>25</v>
      </c>
      <c r="Q2166" s="2">
        <v>240</v>
      </c>
      <c r="R2166" s="12">
        <v>4</v>
      </c>
      <c r="S2166" s="12">
        <v>26</v>
      </c>
      <c r="T2166" s="12">
        <v>19</v>
      </c>
      <c r="U2166" s="12">
        <v>61</v>
      </c>
      <c r="V2166" s="12">
        <v>43497.919999999998</v>
      </c>
    </row>
    <row r="2167" spans="1:22" x14ac:dyDescent="0.25">
      <c r="A2167" t="s">
        <v>89</v>
      </c>
      <c r="B2167" t="s">
        <v>202</v>
      </c>
      <c r="C2167">
        <v>2017</v>
      </c>
      <c r="D2167">
        <v>174</v>
      </c>
      <c r="E2167">
        <v>4</v>
      </c>
      <c r="F2167" t="s">
        <v>25</v>
      </c>
      <c r="G2167" t="s">
        <v>28</v>
      </c>
      <c r="H2167">
        <v>4</v>
      </c>
      <c r="I2167" t="s">
        <v>29</v>
      </c>
      <c r="J2167" t="s">
        <v>30</v>
      </c>
      <c r="K2167">
        <v>42</v>
      </c>
      <c r="L2167">
        <v>32</v>
      </c>
      <c r="M2167">
        <v>2202</v>
      </c>
      <c r="N2167">
        <v>22300</v>
      </c>
      <c r="P2167" s="9" t="s">
        <v>28</v>
      </c>
      <c r="Q2167" s="2">
        <v>240</v>
      </c>
      <c r="R2167" s="12">
        <v>4</v>
      </c>
      <c r="S2167" s="12">
        <v>29</v>
      </c>
      <c r="T2167" s="12">
        <v>20</v>
      </c>
      <c r="U2167" s="12">
        <v>61</v>
      </c>
      <c r="V2167" s="12">
        <v>40917.625</v>
      </c>
    </row>
    <row r="2168" spans="1:22" x14ac:dyDescent="0.25">
      <c r="A2168" t="s">
        <v>89</v>
      </c>
      <c r="B2168" t="s">
        <v>202</v>
      </c>
      <c r="C2168">
        <v>2017</v>
      </c>
      <c r="D2168">
        <v>174</v>
      </c>
      <c r="E2168">
        <v>4</v>
      </c>
      <c r="F2168" t="s">
        <v>25</v>
      </c>
      <c r="G2168" t="s">
        <v>28</v>
      </c>
      <c r="H2168">
        <v>2</v>
      </c>
      <c r="I2168" t="s">
        <v>18</v>
      </c>
      <c r="J2168" t="s">
        <v>19</v>
      </c>
      <c r="K2168">
        <v>40</v>
      </c>
      <c r="L2168">
        <v>31</v>
      </c>
      <c r="M2168">
        <v>2202</v>
      </c>
      <c r="N2168">
        <v>23525</v>
      </c>
      <c r="P2168" s="10" t="s">
        <v>25</v>
      </c>
      <c r="Q2168" s="2">
        <v>240</v>
      </c>
      <c r="R2168" s="12">
        <v>4</v>
      </c>
      <c r="S2168" s="12">
        <v>29</v>
      </c>
      <c r="T2168" s="12">
        <v>20</v>
      </c>
      <c r="U2168" s="12">
        <v>61</v>
      </c>
      <c r="V2168" s="12">
        <v>40917.625</v>
      </c>
    </row>
    <row r="2169" spans="1:22" x14ac:dyDescent="0.25">
      <c r="A2169" t="s">
        <v>89</v>
      </c>
      <c r="B2169" t="s">
        <v>202</v>
      </c>
      <c r="C2169">
        <v>2017</v>
      </c>
      <c r="D2169">
        <v>174</v>
      </c>
      <c r="E2169">
        <v>4</v>
      </c>
      <c r="F2169" t="s">
        <v>25</v>
      </c>
      <c r="G2169" t="s">
        <v>28</v>
      </c>
      <c r="H2169">
        <v>4</v>
      </c>
      <c r="I2169" t="s">
        <v>29</v>
      </c>
      <c r="J2169" t="s">
        <v>30</v>
      </c>
      <c r="K2169">
        <v>42</v>
      </c>
      <c r="L2169">
        <v>32</v>
      </c>
      <c r="M2169">
        <v>2202</v>
      </c>
      <c r="N2169">
        <v>23800</v>
      </c>
      <c r="P2169" s="6" t="s">
        <v>36</v>
      </c>
      <c r="Q2169" s="2">
        <v>365</v>
      </c>
      <c r="R2169" s="12">
        <v>6</v>
      </c>
      <c r="S2169" s="12">
        <v>23.111111111111111</v>
      </c>
      <c r="T2169" s="12">
        <v>16.444444444444443</v>
      </c>
      <c r="U2169" s="12">
        <v>61</v>
      </c>
      <c r="V2169" s="12">
        <v>54162.693333333336</v>
      </c>
    </row>
    <row r="2170" spans="1:22" x14ac:dyDescent="0.25">
      <c r="A2170" t="s">
        <v>89</v>
      </c>
      <c r="B2170" t="s">
        <v>202</v>
      </c>
      <c r="C2170">
        <v>2017</v>
      </c>
      <c r="D2170">
        <v>174</v>
      </c>
      <c r="E2170">
        <v>4</v>
      </c>
      <c r="F2170" t="s">
        <v>16</v>
      </c>
      <c r="G2170" t="s">
        <v>28</v>
      </c>
      <c r="H2170">
        <v>4</v>
      </c>
      <c r="I2170" t="s">
        <v>29</v>
      </c>
      <c r="J2170" t="s">
        <v>30</v>
      </c>
      <c r="K2170">
        <v>42</v>
      </c>
      <c r="L2170">
        <v>31</v>
      </c>
      <c r="M2170">
        <v>2202</v>
      </c>
      <c r="N2170">
        <v>21500</v>
      </c>
      <c r="P2170" s="7" t="s">
        <v>51</v>
      </c>
      <c r="Q2170" s="2">
        <v>365</v>
      </c>
      <c r="R2170" s="12">
        <v>6</v>
      </c>
      <c r="S2170" s="12">
        <v>20.25</v>
      </c>
      <c r="T2170" s="12">
        <v>15.25</v>
      </c>
      <c r="U2170" s="12">
        <v>61</v>
      </c>
      <c r="V2170" s="12">
        <v>66549.960000000006</v>
      </c>
    </row>
    <row r="2171" spans="1:22" x14ac:dyDescent="0.25">
      <c r="A2171" t="s">
        <v>89</v>
      </c>
      <c r="B2171" t="s">
        <v>202</v>
      </c>
      <c r="C2171">
        <v>2017</v>
      </c>
      <c r="D2171">
        <v>158</v>
      </c>
      <c r="E2171">
        <v>4</v>
      </c>
      <c r="F2171" t="s">
        <v>25</v>
      </c>
      <c r="G2171" t="s">
        <v>28</v>
      </c>
      <c r="H2171">
        <v>4</v>
      </c>
      <c r="I2171" t="s">
        <v>29</v>
      </c>
      <c r="J2171" t="s">
        <v>30</v>
      </c>
      <c r="K2171">
        <v>40</v>
      </c>
      <c r="L2171">
        <v>31</v>
      </c>
      <c r="M2171">
        <v>2202</v>
      </c>
      <c r="N2171">
        <v>20540</v>
      </c>
      <c r="P2171" s="8" t="s">
        <v>539</v>
      </c>
      <c r="Q2171" s="2">
        <v>365</v>
      </c>
      <c r="R2171" s="12">
        <v>6</v>
      </c>
      <c r="S2171" s="12">
        <v>20.25</v>
      </c>
      <c r="T2171" s="12">
        <v>15.25</v>
      </c>
      <c r="U2171" s="12">
        <v>61</v>
      </c>
      <c r="V2171" s="12">
        <v>66549.960000000006</v>
      </c>
    </row>
    <row r="2172" spans="1:22" x14ac:dyDescent="0.25">
      <c r="A2172" t="s">
        <v>89</v>
      </c>
      <c r="B2172" t="s">
        <v>202</v>
      </c>
      <c r="C2172">
        <v>2017</v>
      </c>
      <c r="D2172">
        <v>158</v>
      </c>
      <c r="E2172">
        <v>4</v>
      </c>
      <c r="F2172" t="s">
        <v>16</v>
      </c>
      <c r="G2172" t="s">
        <v>28</v>
      </c>
      <c r="H2172">
        <v>4</v>
      </c>
      <c r="I2172" t="s">
        <v>29</v>
      </c>
      <c r="J2172" t="s">
        <v>30</v>
      </c>
      <c r="K2172">
        <v>40</v>
      </c>
      <c r="L2172">
        <v>28</v>
      </c>
      <c r="M2172">
        <v>2202</v>
      </c>
      <c r="N2172">
        <v>18740</v>
      </c>
      <c r="P2172" s="9" t="s">
        <v>52</v>
      </c>
      <c r="Q2172" s="2">
        <v>365</v>
      </c>
      <c r="R2172" s="12">
        <v>6</v>
      </c>
      <c r="S2172" s="12">
        <v>19.5</v>
      </c>
      <c r="T2172" s="12">
        <v>15</v>
      </c>
      <c r="U2172" s="12">
        <v>61</v>
      </c>
      <c r="V2172" s="12">
        <v>68398.570000000007</v>
      </c>
    </row>
    <row r="2173" spans="1:22" x14ac:dyDescent="0.25">
      <c r="A2173" t="s">
        <v>89</v>
      </c>
      <c r="B2173" t="s">
        <v>202</v>
      </c>
      <c r="C2173">
        <v>2017</v>
      </c>
      <c r="D2173">
        <v>158</v>
      </c>
      <c r="E2173">
        <v>4</v>
      </c>
      <c r="F2173" t="s">
        <v>25</v>
      </c>
      <c r="G2173" t="s">
        <v>28</v>
      </c>
      <c r="H2173">
        <v>2</v>
      </c>
      <c r="I2173" t="s">
        <v>18</v>
      </c>
      <c r="J2173" t="s">
        <v>19</v>
      </c>
      <c r="K2173">
        <v>39</v>
      </c>
      <c r="L2173">
        <v>30</v>
      </c>
      <c r="M2173">
        <v>2202</v>
      </c>
      <c r="N2173">
        <v>20950</v>
      </c>
      <c r="P2173" s="10" t="s">
        <v>25</v>
      </c>
      <c r="Q2173" s="2">
        <v>365</v>
      </c>
      <c r="R2173" s="12">
        <v>6</v>
      </c>
      <c r="S2173" s="12">
        <v>19.5</v>
      </c>
      <c r="T2173" s="12">
        <v>15</v>
      </c>
      <c r="U2173" s="12">
        <v>61</v>
      </c>
      <c r="V2173" s="12">
        <v>68398.570000000007</v>
      </c>
    </row>
    <row r="2174" spans="1:22" x14ac:dyDescent="0.25">
      <c r="A2174" t="s">
        <v>89</v>
      </c>
      <c r="B2174" t="s">
        <v>202</v>
      </c>
      <c r="C2174">
        <v>2017</v>
      </c>
      <c r="D2174">
        <v>174</v>
      </c>
      <c r="E2174">
        <v>4</v>
      </c>
      <c r="F2174" t="s">
        <v>25</v>
      </c>
      <c r="G2174" t="s">
        <v>28</v>
      </c>
      <c r="H2174">
        <v>2</v>
      </c>
      <c r="I2174" t="s">
        <v>18</v>
      </c>
      <c r="J2174" t="s">
        <v>19</v>
      </c>
      <c r="K2174">
        <v>40</v>
      </c>
      <c r="L2174">
        <v>31</v>
      </c>
      <c r="M2174">
        <v>2202</v>
      </c>
      <c r="N2174">
        <v>22400</v>
      </c>
      <c r="P2174" s="9" t="s">
        <v>17</v>
      </c>
      <c r="Q2174" s="2">
        <v>365</v>
      </c>
      <c r="R2174" s="12">
        <v>6</v>
      </c>
      <c r="S2174" s="12">
        <v>21</v>
      </c>
      <c r="T2174" s="12">
        <v>15.5</v>
      </c>
      <c r="U2174" s="12">
        <v>61</v>
      </c>
      <c r="V2174" s="12">
        <v>64701.35</v>
      </c>
    </row>
    <row r="2175" spans="1:22" x14ac:dyDescent="0.25">
      <c r="A2175" t="s">
        <v>89</v>
      </c>
      <c r="B2175" t="s">
        <v>202</v>
      </c>
      <c r="C2175">
        <v>2017</v>
      </c>
      <c r="D2175">
        <v>174</v>
      </c>
      <c r="E2175">
        <v>4</v>
      </c>
      <c r="F2175" t="s">
        <v>25</v>
      </c>
      <c r="G2175" t="s">
        <v>28</v>
      </c>
      <c r="H2175">
        <v>4</v>
      </c>
      <c r="I2175" t="s">
        <v>29</v>
      </c>
      <c r="J2175" t="s">
        <v>30</v>
      </c>
      <c r="K2175">
        <v>42</v>
      </c>
      <c r="L2175">
        <v>32</v>
      </c>
      <c r="M2175">
        <v>2202</v>
      </c>
      <c r="N2175">
        <v>23300</v>
      </c>
      <c r="P2175" s="10" t="s">
        <v>25</v>
      </c>
      <c r="Q2175" s="2">
        <v>365</v>
      </c>
      <c r="R2175" s="12">
        <v>6</v>
      </c>
      <c r="S2175" s="12">
        <v>21</v>
      </c>
      <c r="T2175" s="12">
        <v>15.5</v>
      </c>
      <c r="U2175" s="12">
        <v>61</v>
      </c>
      <c r="V2175" s="12">
        <v>64701.35</v>
      </c>
    </row>
    <row r="2176" spans="1:22" x14ac:dyDescent="0.25">
      <c r="A2176" t="s">
        <v>89</v>
      </c>
      <c r="B2176" t="s">
        <v>202</v>
      </c>
      <c r="C2176">
        <v>2017</v>
      </c>
      <c r="D2176">
        <v>174</v>
      </c>
      <c r="E2176">
        <v>4</v>
      </c>
      <c r="F2176" t="s">
        <v>25</v>
      </c>
      <c r="G2176" t="s">
        <v>28</v>
      </c>
      <c r="H2176">
        <v>4</v>
      </c>
      <c r="I2176" t="s">
        <v>29</v>
      </c>
      <c r="J2176" t="s">
        <v>30</v>
      </c>
      <c r="K2176">
        <v>42</v>
      </c>
      <c r="L2176">
        <v>32</v>
      </c>
      <c r="M2176">
        <v>2202</v>
      </c>
      <c r="N2176">
        <v>24800</v>
      </c>
      <c r="P2176" s="7" t="s">
        <v>30</v>
      </c>
      <c r="Q2176" s="2">
        <v>365</v>
      </c>
      <c r="R2176" s="12">
        <v>6</v>
      </c>
      <c r="S2176" s="12">
        <v>26.333333333333332</v>
      </c>
      <c r="T2176" s="12">
        <v>18</v>
      </c>
      <c r="U2176" s="12">
        <v>61</v>
      </c>
      <c r="V2176" s="12">
        <v>43275.573333333334</v>
      </c>
    </row>
    <row r="2177" spans="1:22" x14ac:dyDescent="0.25">
      <c r="A2177" t="s">
        <v>89</v>
      </c>
      <c r="B2177" t="s">
        <v>202</v>
      </c>
      <c r="C2177">
        <v>2017</v>
      </c>
      <c r="D2177">
        <v>158</v>
      </c>
      <c r="E2177">
        <v>4</v>
      </c>
      <c r="F2177" t="s">
        <v>25</v>
      </c>
      <c r="G2177" t="s">
        <v>28</v>
      </c>
      <c r="H2177">
        <v>4</v>
      </c>
      <c r="I2177" t="s">
        <v>29</v>
      </c>
      <c r="J2177" t="s">
        <v>30</v>
      </c>
      <c r="K2177">
        <v>40</v>
      </c>
      <c r="L2177">
        <v>31</v>
      </c>
      <c r="M2177">
        <v>2202</v>
      </c>
      <c r="N2177">
        <v>19540</v>
      </c>
      <c r="P2177" s="8" t="s">
        <v>518</v>
      </c>
      <c r="Q2177" s="2">
        <v>365</v>
      </c>
      <c r="R2177" s="12">
        <v>6</v>
      </c>
      <c r="S2177" s="12">
        <v>26.333333333333332</v>
      </c>
      <c r="T2177" s="12">
        <v>18</v>
      </c>
      <c r="U2177" s="12">
        <v>61</v>
      </c>
      <c r="V2177" s="12">
        <v>43275.573333333334</v>
      </c>
    </row>
    <row r="2178" spans="1:22" x14ac:dyDescent="0.25">
      <c r="A2178" t="s">
        <v>89</v>
      </c>
      <c r="B2178" t="s">
        <v>202</v>
      </c>
      <c r="C2178">
        <v>2017</v>
      </c>
      <c r="D2178">
        <v>158</v>
      </c>
      <c r="E2178">
        <v>4</v>
      </c>
      <c r="F2178" t="s">
        <v>25</v>
      </c>
      <c r="G2178" t="s">
        <v>28</v>
      </c>
      <c r="H2178">
        <v>4</v>
      </c>
      <c r="I2178" t="s">
        <v>29</v>
      </c>
      <c r="J2178" t="s">
        <v>30</v>
      </c>
      <c r="K2178">
        <v>40</v>
      </c>
      <c r="L2178">
        <v>31</v>
      </c>
      <c r="M2178">
        <v>2202</v>
      </c>
      <c r="N2178">
        <v>21140</v>
      </c>
      <c r="P2178" s="9" t="s">
        <v>26</v>
      </c>
      <c r="Q2178" s="2">
        <v>365</v>
      </c>
      <c r="R2178" s="12">
        <v>6</v>
      </c>
      <c r="S2178" s="12">
        <v>25.5</v>
      </c>
      <c r="T2178" s="12">
        <v>17.5</v>
      </c>
      <c r="U2178" s="12">
        <v>61</v>
      </c>
      <c r="V2178" s="12">
        <v>44824.270000000004</v>
      </c>
    </row>
    <row r="2179" spans="1:22" x14ac:dyDescent="0.25">
      <c r="A2179" t="s">
        <v>89</v>
      </c>
      <c r="B2179" t="s">
        <v>202</v>
      </c>
      <c r="C2179">
        <v>2017</v>
      </c>
      <c r="D2179">
        <v>158</v>
      </c>
      <c r="E2179">
        <v>4</v>
      </c>
      <c r="F2179" t="s">
        <v>16</v>
      </c>
      <c r="G2179" t="s">
        <v>28</v>
      </c>
      <c r="H2179">
        <v>2</v>
      </c>
      <c r="I2179" t="s">
        <v>18</v>
      </c>
      <c r="J2179" t="s">
        <v>19</v>
      </c>
      <c r="K2179">
        <v>39</v>
      </c>
      <c r="L2179">
        <v>28</v>
      </c>
      <c r="M2179">
        <v>2202</v>
      </c>
      <c r="N2179">
        <v>19150</v>
      </c>
      <c r="P2179" s="10" t="s">
        <v>25</v>
      </c>
      <c r="Q2179" s="2">
        <v>365</v>
      </c>
      <c r="R2179" s="12">
        <v>6</v>
      </c>
      <c r="S2179" s="12">
        <v>25.5</v>
      </c>
      <c r="T2179" s="12">
        <v>17.5</v>
      </c>
      <c r="U2179" s="12">
        <v>61</v>
      </c>
      <c r="V2179" s="12">
        <v>44824.270000000004</v>
      </c>
    </row>
    <row r="2180" spans="1:22" x14ac:dyDescent="0.25">
      <c r="A2180" t="s">
        <v>89</v>
      </c>
      <c r="B2180" t="s">
        <v>202</v>
      </c>
      <c r="C2180">
        <v>2017</v>
      </c>
      <c r="D2180">
        <v>158</v>
      </c>
      <c r="E2180">
        <v>4</v>
      </c>
      <c r="F2180" t="s">
        <v>25</v>
      </c>
      <c r="G2180" t="s">
        <v>28</v>
      </c>
      <c r="H2180">
        <v>4</v>
      </c>
      <c r="I2180" t="s">
        <v>29</v>
      </c>
      <c r="J2180" t="s">
        <v>30</v>
      </c>
      <c r="K2180">
        <v>40</v>
      </c>
      <c r="L2180">
        <v>31</v>
      </c>
      <c r="M2180">
        <v>2202</v>
      </c>
      <c r="N2180">
        <v>22140</v>
      </c>
      <c r="P2180" s="9" t="s">
        <v>28</v>
      </c>
      <c r="Q2180" s="2">
        <v>305</v>
      </c>
      <c r="R2180" s="12">
        <v>6</v>
      </c>
      <c r="S2180" s="12">
        <v>28</v>
      </c>
      <c r="T2180" s="12">
        <v>19</v>
      </c>
      <c r="U2180" s="12">
        <v>61</v>
      </c>
      <c r="V2180" s="12">
        <v>40178.18</v>
      </c>
    </row>
    <row r="2181" spans="1:22" x14ac:dyDescent="0.25">
      <c r="A2181" t="s">
        <v>89</v>
      </c>
      <c r="B2181" t="s">
        <v>202</v>
      </c>
      <c r="C2181">
        <v>2017</v>
      </c>
      <c r="D2181">
        <v>158</v>
      </c>
      <c r="E2181">
        <v>4</v>
      </c>
      <c r="F2181" t="s">
        <v>25</v>
      </c>
      <c r="G2181" t="s">
        <v>28</v>
      </c>
      <c r="H2181">
        <v>2</v>
      </c>
      <c r="I2181" t="s">
        <v>18</v>
      </c>
      <c r="J2181" t="s">
        <v>19</v>
      </c>
      <c r="K2181">
        <v>39</v>
      </c>
      <c r="L2181">
        <v>30</v>
      </c>
      <c r="M2181">
        <v>2202</v>
      </c>
      <c r="N2181">
        <v>19950</v>
      </c>
      <c r="P2181" s="10" t="s">
        <v>25</v>
      </c>
      <c r="Q2181" s="2">
        <v>305</v>
      </c>
      <c r="R2181" s="12">
        <v>6</v>
      </c>
      <c r="S2181" s="12">
        <v>28</v>
      </c>
      <c r="T2181" s="12">
        <v>19</v>
      </c>
      <c r="U2181" s="12">
        <v>61</v>
      </c>
      <c r="V2181" s="12">
        <v>40178.18</v>
      </c>
    </row>
    <row r="2182" spans="1:22" x14ac:dyDescent="0.25">
      <c r="A2182" t="s">
        <v>89</v>
      </c>
      <c r="B2182" t="s">
        <v>202</v>
      </c>
      <c r="C2182">
        <v>2017</v>
      </c>
      <c r="D2182">
        <v>174</v>
      </c>
      <c r="E2182">
        <v>4</v>
      </c>
      <c r="F2182" t="s">
        <v>25</v>
      </c>
      <c r="G2182" t="s">
        <v>28</v>
      </c>
      <c r="H2182">
        <v>4</v>
      </c>
      <c r="I2182" t="s">
        <v>29</v>
      </c>
      <c r="J2182" t="s">
        <v>30</v>
      </c>
      <c r="K2182">
        <v>42</v>
      </c>
      <c r="L2182">
        <v>32</v>
      </c>
      <c r="M2182">
        <v>2202</v>
      </c>
      <c r="N2182">
        <v>24800</v>
      </c>
      <c r="P2182" s="7" t="s">
        <v>35</v>
      </c>
      <c r="Q2182" s="2">
        <v>365</v>
      </c>
      <c r="R2182" s="12">
        <v>6</v>
      </c>
      <c r="S2182" s="12">
        <v>24</v>
      </c>
      <c r="T2182" s="12">
        <v>16.5</v>
      </c>
      <c r="U2182" s="12">
        <v>61</v>
      </c>
      <c r="V2182" s="12">
        <v>45718.84</v>
      </c>
    </row>
    <row r="2183" spans="1:22" x14ac:dyDescent="0.25">
      <c r="A2183" t="s">
        <v>89</v>
      </c>
      <c r="B2183" t="s">
        <v>202</v>
      </c>
      <c r="C2183">
        <v>2017</v>
      </c>
      <c r="D2183">
        <v>174</v>
      </c>
      <c r="E2183">
        <v>4</v>
      </c>
      <c r="F2183" t="s">
        <v>16</v>
      </c>
      <c r="G2183" t="s">
        <v>28</v>
      </c>
      <c r="H2183">
        <v>2</v>
      </c>
      <c r="I2183" t="s">
        <v>18</v>
      </c>
      <c r="J2183" t="s">
        <v>19</v>
      </c>
      <c r="K2183">
        <v>41</v>
      </c>
      <c r="L2183">
        <v>30</v>
      </c>
      <c r="M2183">
        <v>2202</v>
      </c>
      <c r="N2183">
        <v>21600</v>
      </c>
      <c r="P2183" s="8" t="s">
        <v>519</v>
      </c>
      <c r="Q2183" s="2">
        <v>365</v>
      </c>
      <c r="R2183" s="12">
        <v>6</v>
      </c>
      <c r="S2183" s="12">
        <v>24</v>
      </c>
      <c r="T2183" s="12">
        <v>16.5</v>
      </c>
      <c r="U2183" s="12">
        <v>61</v>
      </c>
      <c r="V2183" s="12">
        <v>45718.84</v>
      </c>
    </row>
    <row r="2184" spans="1:22" x14ac:dyDescent="0.25">
      <c r="A2184" t="s">
        <v>110</v>
      </c>
      <c r="B2184" t="s">
        <v>203</v>
      </c>
      <c r="C2184">
        <v>2012</v>
      </c>
      <c r="D2184">
        <v>621</v>
      </c>
      <c r="E2184">
        <v>12</v>
      </c>
      <c r="F2184" t="s">
        <v>25</v>
      </c>
      <c r="G2184" t="s">
        <v>17</v>
      </c>
      <c r="H2184">
        <v>2</v>
      </c>
      <c r="I2184" t="s">
        <v>36</v>
      </c>
      <c r="J2184" t="s">
        <v>19</v>
      </c>
      <c r="K2184">
        <v>18</v>
      </c>
      <c r="L2184">
        <v>12</v>
      </c>
      <c r="M2184">
        <v>617</v>
      </c>
      <c r="N2184">
        <v>225268.6</v>
      </c>
      <c r="P2184" s="9" t="s">
        <v>26</v>
      </c>
      <c r="Q2184" s="2">
        <v>365</v>
      </c>
      <c r="R2184" s="12">
        <v>6</v>
      </c>
      <c r="S2184" s="12">
        <v>23</v>
      </c>
      <c r="T2184" s="12">
        <v>16</v>
      </c>
      <c r="U2184" s="12">
        <v>61</v>
      </c>
      <c r="V2184" s="12">
        <v>46750.44</v>
      </c>
    </row>
    <row r="2185" spans="1:22" x14ac:dyDescent="0.25">
      <c r="A2185" t="s">
        <v>110</v>
      </c>
      <c r="B2185" t="s">
        <v>203</v>
      </c>
      <c r="C2185">
        <v>2012</v>
      </c>
      <c r="D2185">
        <v>510</v>
      </c>
      <c r="E2185">
        <v>12</v>
      </c>
      <c r="F2185" t="s">
        <v>25</v>
      </c>
      <c r="G2185" t="s">
        <v>17</v>
      </c>
      <c r="H2185">
        <v>2</v>
      </c>
      <c r="I2185" t="s">
        <v>36</v>
      </c>
      <c r="J2185" t="s">
        <v>19</v>
      </c>
      <c r="K2185">
        <v>18</v>
      </c>
      <c r="L2185">
        <v>12</v>
      </c>
      <c r="M2185">
        <v>617</v>
      </c>
      <c r="N2185">
        <v>169431.88</v>
      </c>
      <c r="P2185" s="10" t="s">
        <v>25</v>
      </c>
      <c r="Q2185" s="2">
        <v>365</v>
      </c>
      <c r="R2185" s="12">
        <v>6</v>
      </c>
      <c r="S2185" s="12">
        <v>23</v>
      </c>
      <c r="T2185" s="12">
        <v>16</v>
      </c>
      <c r="U2185" s="12">
        <v>61</v>
      </c>
      <c r="V2185" s="12">
        <v>46750.44</v>
      </c>
    </row>
    <row r="2186" spans="1:22" x14ac:dyDescent="0.25">
      <c r="A2186" t="s">
        <v>110</v>
      </c>
      <c r="B2186" t="s">
        <v>203</v>
      </c>
      <c r="C2186">
        <v>2012</v>
      </c>
      <c r="D2186">
        <v>429</v>
      </c>
      <c r="E2186">
        <v>8</v>
      </c>
      <c r="F2186" t="s">
        <v>25</v>
      </c>
      <c r="G2186" t="s">
        <v>26</v>
      </c>
      <c r="H2186">
        <v>2</v>
      </c>
      <c r="I2186" t="s">
        <v>36</v>
      </c>
      <c r="J2186" t="s">
        <v>19</v>
      </c>
      <c r="K2186">
        <v>24</v>
      </c>
      <c r="L2186">
        <v>15</v>
      </c>
      <c r="M2186">
        <v>617</v>
      </c>
      <c r="N2186">
        <v>121815.87</v>
      </c>
      <c r="P2186" s="9" t="s">
        <v>28</v>
      </c>
      <c r="Q2186" s="2">
        <v>303</v>
      </c>
      <c r="R2186" s="12">
        <v>6</v>
      </c>
      <c r="S2186" s="12">
        <v>25</v>
      </c>
      <c r="T2186" s="12">
        <v>17</v>
      </c>
      <c r="U2186" s="12">
        <v>61</v>
      </c>
      <c r="V2186" s="12">
        <v>44687.24</v>
      </c>
    </row>
    <row r="2187" spans="1:22" x14ac:dyDescent="0.25">
      <c r="A2187" t="s">
        <v>110</v>
      </c>
      <c r="B2187" t="s">
        <v>203</v>
      </c>
      <c r="C2187">
        <v>2012</v>
      </c>
      <c r="D2187">
        <v>536</v>
      </c>
      <c r="E2187">
        <v>8</v>
      </c>
      <c r="F2187" t="s">
        <v>25</v>
      </c>
      <c r="G2187" t="s">
        <v>17</v>
      </c>
      <c r="H2187">
        <v>2</v>
      </c>
      <c r="I2187" t="s">
        <v>36</v>
      </c>
      <c r="J2187" t="s">
        <v>19</v>
      </c>
      <c r="K2187">
        <v>22</v>
      </c>
      <c r="L2187">
        <v>15</v>
      </c>
      <c r="M2187">
        <v>617</v>
      </c>
      <c r="N2187">
        <v>161744.99</v>
      </c>
      <c r="P2187" s="10" t="s">
        <v>25</v>
      </c>
      <c r="Q2187" s="2">
        <v>303</v>
      </c>
      <c r="R2187" s="12">
        <v>6</v>
      </c>
      <c r="S2187" s="12">
        <v>25</v>
      </c>
      <c r="T2187" s="12">
        <v>17</v>
      </c>
      <c r="U2187" s="12">
        <v>61</v>
      </c>
      <c r="V2187" s="12">
        <v>44687.24</v>
      </c>
    </row>
    <row r="2188" spans="1:22" x14ac:dyDescent="0.25">
      <c r="A2188" t="s">
        <v>110</v>
      </c>
      <c r="B2188" t="s">
        <v>203</v>
      </c>
      <c r="C2188">
        <v>2013</v>
      </c>
      <c r="D2188">
        <v>621</v>
      </c>
      <c r="E2188">
        <v>12</v>
      </c>
      <c r="F2188" t="s">
        <v>25</v>
      </c>
      <c r="G2188" t="s">
        <v>17</v>
      </c>
      <c r="H2188">
        <v>2</v>
      </c>
      <c r="I2188" t="s">
        <v>36</v>
      </c>
      <c r="J2188" t="s">
        <v>19</v>
      </c>
      <c r="K2188">
        <v>18</v>
      </c>
      <c r="L2188">
        <v>12</v>
      </c>
      <c r="M2188">
        <v>617</v>
      </c>
      <c r="N2188">
        <v>224331.46</v>
      </c>
      <c r="P2188" s="6" t="s">
        <v>29</v>
      </c>
      <c r="Q2188" s="2">
        <v>305</v>
      </c>
      <c r="R2188" s="12">
        <v>4.5</v>
      </c>
      <c r="S2188" s="12">
        <v>31.875</v>
      </c>
      <c r="T2188" s="12">
        <v>25.625</v>
      </c>
      <c r="U2188" s="12">
        <v>61</v>
      </c>
      <c r="V2188" s="12">
        <v>42112.759999999995</v>
      </c>
    </row>
    <row r="2189" spans="1:22" x14ac:dyDescent="0.25">
      <c r="A2189" t="s">
        <v>110</v>
      </c>
      <c r="B2189" t="s">
        <v>203</v>
      </c>
      <c r="C2189">
        <v>2013</v>
      </c>
      <c r="D2189">
        <v>536</v>
      </c>
      <c r="E2189">
        <v>8</v>
      </c>
      <c r="F2189" t="s">
        <v>25</v>
      </c>
      <c r="G2189" t="s">
        <v>17</v>
      </c>
      <c r="H2189">
        <v>2</v>
      </c>
      <c r="I2189" t="s">
        <v>36</v>
      </c>
      <c r="J2189" t="s">
        <v>19</v>
      </c>
      <c r="K2189">
        <v>22</v>
      </c>
      <c r="L2189">
        <v>15</v>
      </c>
      <c r="M2189">
        <v>617</v>
      </c>
      <c r="N2189">
        <v>160988.34</v>
      </c>
      <c r="P2189" s="7" t="s">
        <v>51</v>
      </c>
      <c r="Q2189" s="2">
        <v>305</v>
      </c>
      <c r="R2189" s="12">
        <v>6</v>
      </c>
      <c r="S2189" s="12">
        <v>24.5</v>
      </c>
      <c r="T2189" s="12">
        <v>17.5</v>
      </c>
      <c r="U2189" s="12">
        <v>61</v>
      </c>
      <c r="V2189" s="12">
        <v>41238.224999999999</v>
      </c>
    </row>
    <row r="2190" spans="1:22" x14ac:dyDescent="0.25">
      <c r="A2190" t="s">
        <v>110</v>
      </c>
      <c r="B2190" t="s">
        <v>203</v>
      </c>
      <c r="C2190">
        <v>2013</v>
      </c>
      <c r="D2190">
        <v>429</v>
      </c>
      <c r="E2190">
        <v>8</v>
      </c>
      <c r="F2190" t="s">
        <v>25</v>
      </c>
      <c r="G2190" t="s">
        <v>26</v>
      </c>
      <c r="H2190">
        <v>2</v>
      </c>
      <c r="I2190" t="s">
        <v>36</v>
      </c>
      <c r="J2190" t="s">
        <v>19</v>
      </c>
      <c r="K2190">
        <v>24</v>
      </c>
      <c r="L2190">
        <v>15</v>
      </c>
      <c r="M2190">
        <v>617</v>
      </c>
      <c r="N2190">
        <v>121319.97</v>
      </c>
      <c r="P2190" s="8" t="s">
        <v>520</v>
      </c>
      <c r="Q2190" s="2">
        <v>305</v>
      </c>
      <c r="R2190" s="12">
        <v>6</v>
      </c>
      <c r="S2190" s="12">
        <v>24.5</v>
      </c>
      <c r="T2190" s="12">
        <v>17.5</v>
      </c>
      <c r="U2190" s="12">
        <v>61</v>
      </c>
      <c r="V2190" s="12">
        <v>41238.224999999999</v>
      </c>
    </row>
    <row r="2191" spans="1:22" x14ac:dyDescent="0.25">
      <c r="A2191" t="s">
        <v>110</v>
      </c>
      <c r="B2191" t="s">
        <v>203</v>
      </c>
      <c r="C2191">
        <v>2013</v>
      </c>
      <c r="D2191">
        <v>510</v>
      </c>
      <c r="E2191">
        <v>12</v>
      </c>
      <c r="F2191" t="s">
        <v>25</v>
      </c>
      <c r="G2191" t="s">
        <v>17</v>
      </c>
      <c r="H2191">
        <v>2</v>
      </c>
      <c r="I2191" t="s">
        <v>36</v>
      </c>
      <c r="J2191" t="s">
        <v>19</v>
      </c>
      <c r="K2191">
        <v>18</v>
      </c>
      <c r="L2191">
        <v>12</v>
      </c>
      <c r="M2191">
        <v>617</v>
      </c>
      <c r="N2191">
        <v>168669.48</v>
      </c>
      <c r="P2191" s="9" t="s">
        <v>26</v>
      </c>
      <c r="Q2191" s="2">
        <v>305</v>
      </c>
      <c r="R2191" s="12">
        <v>6</v>
      </c>
      <c r="S2191" s="12">
        <v>23</v>
      </c>
      <c r="T2191" s="12">
        <v>17</v>
      </c>
      <c r="U2191" s="12">
        <v>61</v>
      </c>
      <c r="V2191" s="12">
        <v>42246.559999999998</v>
      </c>
    </row>
    <row r="2192" spans="1:22" x14ac:dyDescent="0.25">
      <c r="A2192" t="s">
        <v>110</v>
      </c>
      <c r="B2192" t="s">
        <v>203</v>
      </c>
      <c r="C2192">
        <v>2014</v>
      </c>
      <c r="D2192">
        <v>621</v>
      </c>
      <c r="E2192">
        <v>12</v>
      </c>
      <c r="F2192" t="s">
        <v>25</v>
      </c>
      <c r="G2192" t="s">
        <v>17</v>
      </c>
      <c r="H2192">
        <v>2</v>
      </c>
      <c r="I2192" t="s">
        <v>36</v>
      </c>
      <c r="J2192" t="s">
        <v>19</v>
      </c>
      <c r="K2192">
        <v>18</v>
      </c>
      <c r="L2192">
        <v>12</v>
      </c>
      <c r="M2192">
        <v>617</v>
      </c>
      <c r="N2192">
        <v>223131.93</v>
      </c>
      <c r="P2192" s="10" t="s">
        <v>25</v>
      </c>
      <c r="Q2192" s="2">
        <v>305</v>
      </c>
      <c r="R2192" s="12">
        <v>6</v>
      </c>
      <c r="S2192" s="12">
        <v>23</v>
      </c>
      <c r="T2192" s="12">
        <v>17</v>
      </c>
      <c r="U2192" s="12">
        <v>61</v>
      </c>
      <c r="V2192" s="12">
        <v>42246.559999999998</v>
      </c>
    </row>
    <row r="2193" spans="1:22" x14ac:dyDescent="0.25">
      <c r="A2193" t="s">
        <v>110</v>
      </c>
      <c r="B2193" t="s">
        <v>203</v>
      </c>
      <c r="C2193">
        <v>2014</v>
      </c>
      <c r="D2193">
        <v>429</v>
      </c>
      <c r="E2193">
        <v>8</v>
      </c>
      <c r="F2193" t="s">
        <v>25</v>
      </c>
      <c r="G2193" t="s">
        <v>26</v>
      </c>
      <c r="H2193">
        <v>2</v>
      </c>
      <c r="I2193" t="s">
        <v>36</v>
      </c>
      <c r="J2193" t="s">
        <v>19</v>
      </c>
      <c r="K2193">
        <v>24</v>
      </c>
      <c r="L2193">
        <v>15</v>
      </c>
      <c r="M2193">
        <v>617</v>
      </c>
      <c r="N2193">
        <v>120729.39</v>
      </c>
      <c r="P2193" s="9" t="s">
        <v>28</v>
      </c>
      <c r="Q2193" s="2">
        <v>305</v>
      </c>
      <c r="R2193" s="12">
        <v>6</v>
      </c>
      <c r="S2193" s="12">
        <v>26</v>
      </c>
      <c r="T2193" s="12">
        <v>18</v>
      </c>
      <c r="U2193" s="12">
        <v>61</v>
      </c>
      <c r="V2193" s="12">
        <v>40229.89</v>
      </c>
    </row>
    <row r="2194" spans="1:22" x14ac:dyDescent="0.25">
      <c r="A2194" t="s">
        <v>110</v>
      </c>
      <c r="B2194" t="s">
        <v>203</v>
      </c>
      <c r="C2194">
        <v>2014</v>
      </c>
      <c r="D2194">
        <v>510</v>
      </c>
      <c r="E2194">
        <v>12</v>
      </c>
      <c r="F2194" t="s">
        <v>25</v>
      </c>
      <c r="G2194" t="s">
        <v>17</v>
      </c>
      <c r="H2194">
        <v>2</v>
      </c>
      <c r="I2194" t="s">
        <v>36</v>
      </c>
      <c r="J2194" t="s">
        <v>19</v>
      </c>
      <c r="K2194">
        <v>18</v>
      </c>
      <c r="L2194">
        <v>12</v>
      </c>
      <c r="M2194">
        <v>617</v>
      </c>
      <c r="N2194">
        <v>167737.23000000001</v>
      </c>
      <c r="P2194" s="10" t="s">
        <v>25</v>
      </c>
      <c r="Q2194" s="2">
        <v>305</v>
      </c>
      <c r="R2194" s="12">
        <v>6</v>
      </c>
      <c r="S2194" s="12">
        <v>26</v>
      </c>
      <c r="T2194" s="12">
        <v>18</v>
      </c>
      <c r="U2194" s="12">
        <v>61</v>
      </c>
      <c r="V2194" s="12">
        <v>40229.89</v>
      </c>
    </row>
    <row r="2195" spans="1:22" x14ac:dyDescent="0.25">
      <c r="A2195" t="s">
        <v>110</v>
      </c>
      <c r="B2195" t="s">
        <v>203</v>
      </c>
      <c r="C2195">
        <v>2014</v>
      </c>
      <c r="D2195">
        <v>536</v>
      </c>
      <c r="E2195">
        <v>8</v>
      </c>
      <c r="F2195" t="s">
        <v>25</v>
      </c>
      <c r="G2195" t="s">
        <v>17</v>
      </c>
      <c r="H2195">
        <v>2</v>
      </c>
      <c r="I2195" t="s">
        <v>36</v>
      </c>
      <c r="J2195" t="s">
        <v>19</v>
      </c>
      <c r="K2195">
        <v>22</v>
      </c>
      <c r="L2195">
        <v>15</v>
      </c>
      <c r="M2195">
        <v>617</v>
      </c>
      <c r="N2195">
        <v>160075.16</v>
      </c>
      <c r="P2195" s="7" t="s">
        <v>30</v>
      </c>
      <c r="Q2195" s="2">
        <v>231</v>
      </c>
      <c r="R2195" s="12">
        <v>4</v>
      </c>
      <c r="S2195" s="12">
        <v>34.333333333333336</v>
      </c>
      <c r="T2195" s="12">
        <v>28.333333333333332</v>
      </c>
      <c r="U2195" s="12">
        <v>61</v>
      </c>
      <c r="V2195" s="12">
        <v>42404.271666666667</v>
      </c>
    </row>
    <row r="2196" spans="1:22" x14ac:dyDescent="0.25">
      <c r="A2196" t="s">
        <v>110</v>
      </c>
      <c r="B2196" t="s">
        <v>204</v>
      </c>
      <c r="C2196">
        <v>2015</v>
      </c>
      <c r="D2196">
        <v>208</v>
      </c>
      <c r="E2196">
        <v>4</v>
      </c>
      <c r="F2196" t="s">
        <v>41</v>
      </c>
      <c r="G2196" t="s">
        <v>28</v>
      </c>
      <c r="H2196">
        <v>4</v>
      </c>
      <c r="I2196" t="s">
        <v>29</v>
      </c>
      <c r="J2196" t="s">
        <v>30</v>
      </c>
      <c r="K2196">
        <v>38</v>
      </c>
      <c r="L2196">
        <v>26</v>
      </c>
      <c r="M2196">
        <v>617</v>
      </c>
      <c r="N2196">
        <v>32576.9</v>
      </c>
      <c r="P2196" s="8" t="s">
        <v>522</v>
      </c>
      <c r="Q2196" s="2">
        <v>231</v>
      </c>
      <c r="R2196" s="12">
        <v>4</v>
      </c>
      <c r="S2196" s="12">
        <v>34.333333333333336</v>
      </c>
      <c r="T2196" s="12">
        <v>28.333333333333332</v>
      </c>
      <c r="U2196" s="12">
        <v>61</v>
      </c>
      <c r="V2196" s="12">
        <v>42404.271666666667</v>
      </c>
    </row>
    <row r="2197" spans="1:22" x14ac:dyDescent="0.25">
      <c r="A2197" t="s">
        <v>110</v>
      </c>
      <c r="B2197" t="s">
        <v>204</v>
      </c>
      <c r="C2197">
        <v>2015</v>
      </c>
      <c r="D2197">
        <v>208</v>
      </c>
      <c r="E2197">
        <v>4</v>
      </c>
      <c r="F2197" t="s">
        <v>41</v>
      </c>
      <c r="G2197" t="s">
        <v>26</v>
      </c>
      <c r="H2197">
        <v>4</v>
      </c>
      <c r="I2197" t="s">
        <v>29</v>
      </c>
      <c r="J2197" t="s">
        <v>30</v>
      </c>
      <c r="K2197">
        <v>32</v>
      </c>
      <c r="L2197">
        <v>24</v>
      </c>
      <c r="M2197">
        <v>617</v>
      </c>
      <c r="N2197">
        <v>34645.279999999999</v>
      </c>
      <c r="P2197" s="9" t="s">
        <v>26</v>
      </c>
      <c r="Q2197" s="2">
        <v>231</v>
      </c>
      <c r="R2197" s="12">
        <v>4</v>
      </c>
      <c r="S2197" s="12">
        <v>31</v>
      </c>
      <c r="T2197" s="12">
        <v>22</v>
      </c>
      <c r="U2197" s="12">
        <v>61</v>
      </c>
      <c r="V2197" s="12">
        <v>43707.345000000001</v>
      </c>
    </row>
    <row r="2198" spans="1:22" x14ac:dyDescent="0.25">
      <c r="A2198" t="s">
        <v>110</v>
      </c>
      <c r="B2198" t="s">
        <v>204</v>
      </c>
      <c r="C2198">
        <v>2015</v>
      </c>
      <c r="D2198">
        <v>355</v>
      </c>
      <c r="E2198">
        <v>4</v>
      </c>
      <c r="F2198" t="s">
        <v>41</v>
      </c>
      <c r="G2198" t="s">
        <v>26</v>
      </c>
      <c r="H2198">
        <v>4</v>
      </c>
      <c r="I2198" t="s">
        <v>29</v>
      </c>
      <c r="J2198" t="s">
        <v>30</v>
      </c>
      <c r="K2198">
        <v>31</v>
      </c>
      <c r="L2198">
        <v>23</v>
      </c>
      <c r="M2198">
        <v>617</v>
      </c>
      <c r="N2198">
        <v>50158.09</v>
      </c>
      <c r="P2198" s="10" t="s">
        <v>25</v>
      </c>
      <c r="Q2198" s="2">
        <v>231</v>
      </c>
      <c r="R2198" s="12">
        <v>4</v>
      </c>
      <c r="S2198" s="12">
        <v>31</v>
      </c>
      <c r="T2198" s="12">
        <v>22</v>
      </c>
      <c r="U2198" s="12">
        <v>61</v>
      </c>
      <c r="V2198" s="12">
        <v>43707.345000000001</v>
      </c>
    </row>
    <row r="2199" spans="1:22" x14ac:dyDescent="0.25">
      <c r="A2199" t="s">
        <v>110</v>
      </c>
      <c r="B2199" t="s">
        <v>204</v>
      </c>
      <c r="C2199">
        <v>2016</v>
      </c>
      <c r="D2199">
        <v>208</v>
      </c>
      <c r="E2199">
        <v>4</v>
      </c>
      <c r="F2199" t="s">
        <v>41</v>
      </c>
      <c r="G2199" t="s">
        <v>28</v>
      </c>
      <c r="H2199">
        <v>4</v>
      </c>
      <c r="I2199" t="s">
        <v>29</v>
      </c>
      <c r="J2199" t="s">
        <v>30</v>
      </c>
      <c r="K2199">
        <v>38</v>
      </c>
      <c r="L2199">
        <v>26</v>
      </c>
      <c r="M2199">
        <v>617</v>
      </c>
      <c r="N2199">
        <v>32732.78</v>
      </c>
      <c r="P2199" s="9" t="s">
        <v>28</v>
      </c>
      <c r="Q2199" s="2">
        <v>231</v>
      </c>
      <c r="R2199" s="12">
        <v>4</v>
      </c>
      <c r="S2199" s="12">
        <v>36</v>
      </c>
      <c r="T2199" s="12">
        <v>31.5</v>
      </c>
      <c r="U2199" s="12">
        <v>61</v>
      </c>
      <c r="V2199" s="12">
        <v>41752.735000000001</v>
      </c>
    </row>
    <row r="2200" spans="1:22" x14ac:dyDescent="0.25">
      <c r="A2200" t="s">
        <v>110</v>
      </c>
      <c r="B2200" t="s">
        <v>204</v>
      </c>
      <c r="C2200">
        <v>2016</v>
      </c>
      <c r="D2200">
        <v>375</v>
      </c>
      <c r="E2200">
        <v>4</v>
      </c>
      <c r="F2200" t="s">
        <v>41</v>
      </c>
      <c r="G2200" t="s">
        <v>26</v>
      </c>
      <c r="H2200">
        <v>4</v>
      </c>
      <c r="I2200" t="s">
        <v>29</v>
      </c>
      <c r="J2200" t="s">
        <v>30</v>
      </c>
      <c r="K2200">
        <v>31</v>
      </c>
      <c r="L2200">
        <v>23</v>
      </c>
      <c r="M2200">
        <v>617</v>
      </c>
      <c r="N2200">
        <v>50554.53</v>
      </c>
      <c r="P2200" s="10" t="s">
        <v>25</v>
      </c>
      <c r="Q2200" s="2">
        <v>231</v>
      </c>
      <c r="R2200" s="12">
        <v>4</v>
      </c>
      <c r="S2200" s="12">
        <v>36</v>
      </c>
      <c r="T2200" s="12">
        <v>31.5</v>
      </c>
      <c r="U2200" s="12">
        <v>61</v>
      </c>
      <c r="V2200" s="12">
        <v>41752.735000000001</v>
      </c>
    </row>
    <row r="2201" spans="1:22" x14ac:dyDescent="0.25">
      <c r="A2201" t="s">
        <v>110</v>
      </c>
      <c r="B2201" t="s">
        <v>204</v>
      </c>
      <c r="C2201">
        <v>2016</v>
      </c>
      <c r="D2201">
        <v>208</v>
      </c>
      <c r="E2201">
        <v>4</v>
      </c>
      <c r="F2201" t="s">
        <v>41</v>
      </c>
      <c r="G2201" t="s">
        <v>26</v>
      </c>
      <c r="H2201">
        <v>4</v>
      </c>
      <c r="I2201" t="s">
        <v>29</v>
      </c>
      <c r="J2201" t="s">
        <v>30</v>
      </c>
      <c r="K2201">
        <v>33</v>
      </c>
      <c r="L2201">
        <v>24</v>
      </c>
      <c r="M2201">
        <v>617</v>
      </c>
      <c r="N2201">
        <v>34775.39</v>
      </c>
      <c r="P2201" s="5">
        <v>2016</v>
      </c>
      <c r="Q2201" s="2">
        <v>380</v>
      </c>
      <c r="R2201" s="12">
        <v>5.2</v>
      </c>
      <c r="S2201" s="12">
        <v>26.142857142857142</v>
      </c>
      <c r="T2201" s="12">
        <v>19</v>
      </c>
      <c r="U2201" s="12">
        <v>61</v>
      </c>
      <c r="V2201" s="12">
        <v>49987.848000000005</v>
      </c>
    </row>
    <row r="2202" spans="1:22" x14ac:dyDescent="0.25">
      <c r="A2202" t="s">
        <v>110</v>
      </c>
      <c r="B2202" t="s">
        <v>204</v>
      </c>
      <c r="C2202">
        <v>2017</v>
      </c>
      <c r="D2202">
        <v>208</v>
      </c>
      <c r="E2202">
        <v>4</v>
      </c>
      <c r="F2202" t="s">
        <v>25</v>
      </c>
      <c r="G2202" t="s">
        <v>28</v>
      </c>
      <c r="H2202">
        <v>4</v>
      </c>
      <c r="I2202" t="s">
        <v>29</v>
      </c>
      <c r="J2202" t="s">
        <v>30</v>
      </c>
      <c r="K2202">
        <v>38</v>
      </c>
      <c r="L2202">
        <v>26</v>
      </c>
      <c r="M2202">
        <v>617</v>
      </c>
      <c r="N2202">
        <v>32400</v>
      </c>
      <c r="P2202" s="6" t="s">
        <v>18</v>
      </c>
      <c r="Q2202" s="2">
        <v>240</v>
      </c>
      <c r="R2202" s="12">
        <v>4</v>
      </c>
      <c r="S2202" s="12">
        <v>27.5</v>
      </c>
      <c r="T2202" s="12">
        <v>19.5</v>
      </c>
      <c r="U2202" s="12">
        <v>61</v>
      </c>
      <c r="V2202" s="12">
        <v>41427.902500000004</v>
      </c>
    </row>
    <row r="2203" spans="1:22" x14ac:dyDescent="0.25">
      <c r="A2203" t="s">
        <v>110</v>
      </c>
      <c r="B2203" t="s">
        <v>204</v>
      </c>
      <c r="C2203">
        <v>2017</v>
      </c>
      <c r="D2203">
        <v>208</v>
      </c>
      <c r="E2203">
        <v>4</v>
      </c>
      <c r="F2203" t="s">
        <v>25</v>
      </c>
      <c r="G2203" t="s">
        <v>26</v>
      </c>
      <c r="H2203">
        <v>4</v>
      </c>
      <c r="I2203" t="s">
        <v>29</v>
      </c>
      <c r="J2203" t="s">
        <v>30</v>
      </c>
      <c r="K2203">
        <v>32</v>
      </c>
      <c r="L2203">
        <v>23</v>
      </c>
      <c r="M2203">
        <v>617</v>
      </c>
      <c r="N2203">
        <v>34400</v>
      </c>
      <c r="P2203" s="7" t="s">
        <v>51</v>
      </c>
      <c r="Q2203" s="2">
        <v>240</v>
      </c>
      <c r="R2203" s="12">
        <v>4</v>
      </c>
      <c r="S2203" s="12">
        <v>27.5</v>
      </c>
      <c r="T2203" s="12">
        <v>19.5</v>
      </c>
      <c r="U2203" s="12">
        <v>61</v>
      </c>
      <c r="V2203" s="12">
        <v>41427.902500000004</v>
      </c>
    </row>
    <row r="2204" spans="1:22" x14ac:dyDescent="0.25">
      <c r="A2204" t="s">
        <v>110</v>
      </c>
      <c r="B2204" t="s">
        <v>204</v>
      </c>
      <c r="C2204">
        <v>2017</v>
      </c>
      <c r="D2204">
        <v>375</v>
      </c>
      <c r="E2204">
        <v>4</v>
      </c>
      <c r="F2204" t="s">
        <v>25</v>
      </c>
      <c r="G2204" t="s">
        <v>26</v>
      </c>
      <c r="H2204">
        <v>4</v>
      </c>
      <c r="I2204" t="s">
        <v>29</v>
      </c>
      <c r="J2204" t="s">
        <v>30</v>
      </c>
      <c r="K2204">
        <v>30</v>
      </c>
      <c r="L2204">
        <v>23</v>
      </c>
      <c r="M2204">
        <v>617</v>
      </c>
      <c r="N2204">
        <v>49950</v>
      </c>
      <c r="P2204" s="8" t="s">
        <v>517</v>
      </c>
      <c r="Q2204" s="2">
        <v>240</v>
      </c>
      <c r="R2204" s="12">
        <v>4</v>
      </c>
      <c r="S2204" s="12">
        <v>27.5</v>
      </c>
      <c r="T2204" s="12">
        <v>19.5</v>
      </c>
      <c r="U2204" s="12">
        <v>61</v>
      </c>
      <c r="V2204" s="12">
        <v>41427.902500000004</v>
      </c>
    </row>
    <row r="2205" spans="1:22" x14ac:dyDescent="0.25">
      <c r="A2205" t="s">
        <v>205</v>
      </c>
      <c r="B2205" t="s">
        <v>206</v>
      </c>
      <c r="C2205">
        <v>2001</v>
      </c>
      <c r="D2205">
        <v>225</v>
      </c>
      <c r="E2205">
        <v>6</v>
      </c>
      <c r="F2205" t="s">
        <v>25</v>
      </c>
      <c r="G2205" t="s">
        <v>28</v>
      </c>
      <c r="H2205">
        <v>2</v>
      </c>
      <c r="I2205" t="s">
        <v>29</v>
      </c>
      <c r="J2205" t="s">
        <v>19</v>
      </c>
      <c r="K2205">
        <v>27</v>
      </c>
      <c r="L2205">
        <v>17</v>
      </c>
      <c r="M2205">
        <v>204</v>
      </c>
      <c r="N2205">
        <v>41494.620000000003</v>
      </c>
      <c r="P2205" s="9" t="s">
        <v>26</v>
      </c>
      <c r="Q2205" s="2">
        <v>240</v>
      </c>
      <c r="R2205" s="12">
        <v>4</v>
      </c>
      <c r="S2205" s="12">
        <v>26</v>
      </c>
      <c r="T2205" s="12">
        <v>19</v>
      </c>
      <c r="U2205" s="12">
        <v>61</v>
      </c>
      <c r="V2205" s="12">
        <v>42701.977500000001</v>
      </c>
    </row>
    <row r="2206" spans="1:22" x14ac:dyDescent="0.25">
      <c r="A2206" t="s">
        <v>205</v>
      </c>
      <c r="B2206" t="s">
        <v>206</v>
      </c>
      <c r="C2206">
        <v>2001</v>
      </c>
      <c r="D2206">
        <v>225</v>
      </c>
      <c r="E2206">
        <v>6</v>
      </c>
      <c r="F2206" t="s">
        <v>25</v>
      </c>
      <c r="G2206" t="s">
        <v>28</v>
      </c>
      <c r="H2206">
        <v>2</v>
      </c>
      <c r="I2206" t="s">
        <v>29</v>
      </c>
      <c r="J2206" t="s">
        <v>19</v>
      </c>
      <c r="K2206">
        <v>27</v>
      </c>
      <c r="L2206">
        <v>17</v>
      </c>
      <c r="M2206">
        <v>204</v>
      </c>
      <c r="N2206">
        <v>38726.47</v>
      </c>
      <c r="P2206" s="10" t="s">
        <v>25</v>
      </c>
      <c r="Q2206" s="2">
        <v>240</v>
      </c>
      <c r="R2206" s="12">
        <v>4</v>
      </c>
      <c r="S2206" s="12">
        <v>26</v>
      </c>
      <c r="T2206" s="12">
        <v>19</v>
      </c>
      <c r="U2206" s="12">
        <v>61</v>
      </c>
      <c r="V2206" s="12">
        <v>42701.977500000001</v>
      </c>
    </row>
    <row r="2207" spans="1:22" x14ac:dyDescent="0.25">
      <c r="A2207" t="s">
        <v>205</v>
      </c>
      <c r="B2207" t="s">
        <v>206</v>
      </c>
      <c r="C2207">
        <v>2002</v>
      </c>
      <c r="D2207">
        <v>225</v>
      </c>
      <c r="E2207">
        <v>6</v>
      </c>
      <c r="F2207" t="s">
        <v>25</v>
      </c>
      <c r="G2207" t="s">
        <v>28</v>
      </c>
      <c r="H2207">
        <v>2</v>
      </c>
      <c r="I2207" t="s">
        <v>29</v>
      </c>
      <c r="J2207" t="s">
        <v>19</v>
      </c>
      <c r="K2207">
        <v>27</v>
      </c>
      <c r="L2207">
        <v>17</v>
      </c>
      <c r="M2207">
        <v>204</v>
      </c>
      <c r="N2207">
        <v>38191.85</v>
      </c>
      <c r="P2207" s="9" t="s">
        <v>28</v>
      </c>
      <c r="Q2207" s="2">
        <v>240</v>
      </c>
      <c r="R2207" s="12">
        <v>4</v>
      </c>
      <c r="S2207" s="12">
        <v>29</v>
      </c>
      <c r="T2207" s="12">
        <v>20</v>
      </c>
      <c r="U2207" s="12">
        <v>61</v>
      </c>
      <c r="V2207" s="12">
        <v>40153.827499999999</v>
      </c>
    </row>
    <row r="2208" spans="1:22" x14ac:dyDescent="0.25">
      <c r="A2208" t="s">
        <v>205</v>
      </c>
      <c r="B2208" t="s">
        <v>206</v>
      </c>
      <c r="C2208">
        <v>2002</v>
      </c>
      <c r="D2208">
        <v>225</v>
      </c>
      <c r="E2208">
        <v>6</v>
      </c>
      <c r="F2208" t="s">
        <v>25</v>
      </c>
      <c r="G2208" t="s">
        <v>28</v>
      </c>
      <c r="H2208">
        <v>2</v>
      </c>
      <c r="I2208" t="s">
        <v>29</v>
      </c>
      <c r="J2208" t="s">
        <v>19</v>
      </c>
      <c r="K2208">
        <v>27</v>
      </c>
      <c r="L2208">
        <v>17</v>
      </c>
      <c r="M2208">
        <v>204</v>
      </c>
      <c r="N2208">
        <v>40916.92</v>
      </c>
      <c r="P2208" s="10" t="s">
        <v>25</v>
      </c>
      <c r="Q2208" s="2">
        <v>240</v>
      </c>
      <c r="R2208" s="12">
        <v>4</v>
      </c>
      <c r="S2208" s="12">
        <v>29</v>
      </c>
      <c r="T2208" s="12">
        <v>20</v>
      </c>
      <c r="U2208" s="12">
        <v>61</v>
      </c>
      <c r="V2208" s="12">
        <v>40153.827499999999</v>
      </c>
    </row>
    <row r="2209" spans="1:22" x14ac:dyDescent="0.25">
      <c r="A2209" t="s">
        <v>205</v>
      </c>
      <c r="B2209" t="s">
        <v>206</v>
      </c>
      <c r="C2209">
        <v>2003</v>
      </c>
      <c r="D2209">
        <v>260</v>
      </c>
      <c r="E2209">
        <v>6</v>
      </c>
      <c r="F2209" t="s">
        <v>16</v>
      </c>
      <c r="G2209" t="s">
        <v>28</v>
      </c>
      <c r="H2209">
        <v>2</v>
      </c>
      <c r="I2209" t="s">
        <v>29</v>
      </c>
      <c r="J2209" t="s">
        <v>19</v>
      </c>
      <c r="K2209">
        <v>26</v>
      </c>
      <c r="L2209">
        <v>17</v>
      </c>
      <c r="M2209">
        <v>204</v>
      </c>
      <c r="N2209">
        <v>43562.09</v>
      </c>
      <c r="P2209" s="6" t="s">
        <v>36</v>
      </c>
      <c r="Q2209" s="2">
        <v>380</v>
      </c>
      <c r="R2209" s="12">
        <v>6</v>
      </c>
      <c r="S2209" s="12">
        <v>21.615384615384617</v>
      </c>
      <c r="T2209" s="12">
        <v>15.615384615384615</v>
      </c>
      <c r="U2209" s="12">
        <v>61</v>
      </c>
      <c r="V2209" s="12">
        <v>60903.080000000009</v>
      </c>
    </row>
    <row r="2210" spans="1:22" x14ac:dyDescent="0.25">
      <c r="A2210" t="s">
        <v>205</v>
      </c>
      <c r="B2210" t="s">
        <v>206</v>
      </c>
      <c r="C2210">
        <v>2003</v>
      </c>
      <c r="D2210">
        <v>260</v>
      </c>
      <c r="E2210">
        <v>6</v>
      </c>
      <c r="F2210" t="s">
        <v>25</v>
      </c>
      <c r="G2210" t="s">
        <v>28</v>
      </c>
      <c r="H2210">
        <v>2</v>
      </c>
      <c r="I2210" t="s">
        <v>29</v>
      </c>
      <c r="J2210" t="s">
        <v>19</v>
      </c>
      <c r="K2210">
        <v>27</v>
      </c>
      <c r="L2210">
        <v>17</v>
      </c>
      <c r="M2210">
        <v>204</v>
      </c>
      <c r="N2210">
        <v>40697.910000000003</v>
      </c>
      <c r="P2210" s="7" t="s">
        <v>51</v>
      </c>
      <c r="Q2210" s="2">
        <v>380</v>
      </c>
      <c r="R2210" s="12">
        <v>6</v>
      </c>
      <c r="S2210" s="12">
        <v>20.25</v>
      </c>
      <c r="T2210" s="12">
        <v>15.25</v>
      </c>
      <c r="U2210" s="12">
        <v>61</v>
      </c>
      <c r="V2210" s="12">
        <v>71551.888749999998</v>
      </c>
    </row>
    <row r="2211" spans="1:22" x14ac:dyDescent="0.25">
      <c r="A2211" t="s">
        <v>205</v>
      </c>
      <c r="B2211" t="s">
        <v>206</v>
      </c>
      <c r="C2211">
        <v>2003</v>
      </c>
      <c r="D2211">
        <v>225</v>
      </c>
      <c r="E2211">
        <v>6</v>
      </c>
      <c r="F2211" t="s">
        <v>25</v>
      </c>
      <c r="G2211" t="s">
        <v>28</v>
      </c>
      <c r="H2211">
        <v>2</v>
      </c>
      <c r="I2211" t="s">
        <v>29</v>
      </c>
      <c r="J2211" t="s">
        <v>19</v>
      </c>
      <c r="K2211">
        <v>27</v>
      </c>
      <c r="L2211">
        <v>17</v>
      </c>
      <c r="M2211">
        <v>204</v>
      </c>
      <c r="N2211">
        <v>40431.480000000003</v>
      </c>
      <c r="P2211" s="8" t="s">
        <v>539</v>
      </c>
      <c r="Q2211" s="2">
        <v>380</v>
      </c>
      <c r="R2211" s="12">
        <v>6</v>
      </c>
      <c r="S2211" s="12">
        <v>20.25</v>
      </c>
      <c r="T2211" s="12">
        <v>15.25</v>
      </c>
      <c r="U2211" s="12">
        <v>61</v>
      </c>
      <c r="V2211" s="12">
        <v>71551.888749999998</v>
      </c>
    </row>
    <row r="2212" spans="1:22" x14ac:dyDescent="0.25">
      <c r="A2212" t="s">
        <v>205</v>
      </c>
      <c r="B2212" t="s">
        <v>206</v>
      </c>
      <c r="C2212">
        <v>2003</v>
      </c>
      <c r="D2212">
        <v>225</v>
      </c>
      <c r="E2212">
        <v>6</v>
      </c>
      <c r="F2212" t="s">
        <v>25</v>
      </c>
      <c r="G2212" t="s">
        <v>28</v>
      </c>
      <c r="H2212">
        <v>2</v>
      </c>
      <c r="I2212" t="s">
        <v>29</v>
      </c>
      <c r="J2212" t="s">
        <v>19</v>
      </c>
      <c r="K2212">
        <v>27</v>
      </c>
      <c r="L2212">
        <v>17</v>
      </c>
      <c r="M2212">
        <v>204</v>
      </c>
      <c r="N2212">
        <v>37567.300000000003</v>
      </c>
      <c r="P2212" s="9" t="s">
        <v>52</v>
      </c>
      <c r="Q2212" s="2">
        <v>380</v>
      </c>
      <c r="R2212" s="12">
        <v>6</v>
      </c>
      <c r="S2212" s="12">
        <v>19.5</v>
      </c>
      <c r="T2212" s="12">
        <v>15</v>
      </c>
      <c r="U2212" s="12">
        <v>61</v>
      </c>
      <c r="V2212" s="12">
        <v>73231.294999999998</v>
      </c>
    </row>
    <row r="2213" spans="1:22" x14ac:dyDescent="0.25">
      <c r="A2213" t="s">
        <v>205</v>
      </c>
      <c r="B2213" t="s">
        <v>206</v>
      </c>
      <c r="C2213">
        <v>2003</v>
      </c>
      <c r="D2213">
        <v>260</v>
      </c>
      <c r="E2213">
        <v>6</v>
      </c>
      <c r="F2213" t="s">
        <v>16</v>
      </c>
      <c r="G2213" t="s">
        <v>28</v>
      </c>
      <c r="H2213">
        <v>2</v>
      </c>
      <c r="I2213" t="s">
        <v>29</v>
      </c>
      <c r="J2213" t="s">
        <v>19</v>
      </c>
      <c r="K2213">
        <v>26</v>
      </c>
      <c r="L2213">
        <v>17</v>
      </c>
      <c r="M2213">
        <v>204</v>
      </c>
      <c r="N2213">
        <v>40697.910000000003</v>
      </c>
      <c r="P2213" s="10" t="s">
        <v>25</v>
      </c>
      <c r="Q2213" s="2">
        <v>380</v>
      </c>
      <c r="R2213" s="12">
        <v>6</v>
      </c>
      <c r="S2213" s="12">
        <v>19.5</v>
      </c>
      <c r="T2213" s="12">
        <v>15</v>
      </c>
      <c r="U2213" s="12">
        <v>61</v>
      </c>
      <c r="V2213" s="12">
        <v>73231.294999999998</v>
      </c>
    </row>
    <row r="2214" spans="1:22" x14ac:dyDescent="0.25">
      <c r="A2214" t="s">
        <v>116</v>
      </c>
      <c r="B2214" t="s">
        <v>207</v>
      </c>
      <c r="C2214">
        <v>2004</v>
      </c>
      <c r="D2214">
        <v>140</v>
      </c>
      <c r="E2214">
        <v>4</v>
      </c>
      <c r="F2214" t="s">
        <v>25</v>
      </c>
      <c r="G2214" t="s">
        <v>28</v>
      </c>
      <c r="H2214">
        <v>4</v>
      </c>
      <c r="I2214" t="s">
        <v>29</v>
      </c>
      <c r="J2214" t="s">
        <v>30</v>
      </c>
      <c r="K2214">
        <v>31</v>
      </c>
      <c r="L2214">
        <v>22</v>
      </c>
      <c r="M2214">
        <v>1385</v>
      </c>
      <c r="N2214">
        <v>25310.03</v>
      </c>
      <c r="P2214" s="9" t="s">
        <v>17</v>
      </c>
      <c r="Q2214" s="2">
        <v>380</v>
      </c>
      <c r="R2214" s="12">
        <v>6</v>
      </c>
      <c r="S2214" s="12">
        <v>21</v>
      </c>
      <c r="T2214" s="12">
        <v>15.5</v>
      </c>
      <c r="U2214" s="12">
        <v>61</v>
      </c>
      <c r="V2214" s="12">
        <v>69872.482499999998</v>
      </c>
    </row>
    <row r="2215" spans="1:22" x14ac:dyDescent="0.25">
      <c r="A2215" t="s">
        <v>116</v>
      </c>
      <c r="B2215" t="s">
        <v>207</v>
      </c>
      <c r="C2215">
        <v>2005</v>
      </c>
      <c r="D2215">
        <v>140</v>
      </c>
      <c r="E2215">
        <v>4</v>
      </c>
      <c r="F2215" t="s">
        <v>25</v>
      </c>
      <c r="G2215" t="s">
        <v>28</v>
      </c>
      <c r="H2215">
        <v>4</v>
      </c>
      <c r="I2215" t="s">
        <v>29</v>
      </c>
      <c r="J2215" t="s">
        <v>30</v>
      </c>
      <c r="K2215">
        <v>31</v>
      </c>
      <c r="L2215">
        <v>22</v>
      </c>
      <c r="M2215">
        <v>1385</v>
      </c>
      <c r="N2215">
        <v>24712.82</v>
      </c>
      <c r="P2215" s="10" t="s">
        <v>25</v>
      </c>
      <c r="Q2215" s="2">
        <v>380</v>
      </c>
      <c r="R2215" s="12">
        <v>6</v>
      </c>
      <c r="S2215" s="12">
        <v>21</v>
      </c>
      <c r="T2215" s="12">
        <v>15.5</v>
      </c>
      <c r="U2215" s="12">
        <v>61</v>
      </c>
      <c r="V2215" s="12">
        <v>69872.482499999998</v>
      </c>
    </row>
    <row r="2216" spans="1:22" x14ac:dyDescent="0.25">
      <c r="A2216" t="s">
        <v>110</v>
      </c>
      <c r="B2216" t="s">
        <v>208</v>
      </c>
      <c r="C2216">
        <v>2007</v>
      </c>
      <c r="D2216">
        <v>268</v>
      </c>
      <c r="E2216">
        <v>6</v>
      </c>
      <c r="F2216" t="s">
        <v>25</v>
      </c>
      <c r="G2216" t="s">
        <v>17</v>
      </c>
      <c r="H2216">
        <v>2</v>
      </c>
      <c r="I2216" t="s">
        <v>18</v>
      </c>
      <c r="J2216" t="s">
        <v>21</v>
      </c>
      <c r="K2216">
        <v>25</v>
      </c>
      <c r="L2216">
        <v>17</v>
      </c>
      <c r="M2216">
        <v>617</v>
      </c>
      <c r="N2216">
        <v>64088.3</v>
      </c>
      <c r="P2216" s="7" t="s">
        <v>30</v>
      </c>
      <c r="Q2216" s="2">
        <v>365</v>
      </c>
      <c r="R2216" s="12">
        <v>6</v>
      </c>
      <c r="S2216" s="12">
        <v>24.666666666666668</v>
      </c>
      <c r="T2216" s="12">
        <v>16.666666666666668</v>
      </c>
      <c r="U2216" s="12">
        <v>61</v>
      </c>
      <c r="V2216" s="12">
        <v>42899.85333333334</v>
      </c>
    </row>
    <row r="2217" spans="1:22" x14ac:dyDescent="0.25">
      <c r="A2217" t="s">
        <v>110</v>
      </c>
      <c r="B2217" t="s">
        <v>208</v>
      </c>
      <c r="C2217">
        <v>2007</v>
      </c>
      <c r="D2217">
        <v>475</v>
      </c>
      <c r="E2217">
        <v>8</v>
      </c>
      <c r="F2217" t="s">
        <v>25</v>
      </c>
      <c r="G2217" t="s">
        <v>17</v>
      </c>
      <c r="H2217">
        <v>2</v>
      </c>
      <c r="I2217" t="s">
        <v>18</v>
      </c>
      <c r="J2217" t="s">
        <v>21</v>
      </c>
      <c r="K2217">
        <v>18</v>
      </c>
      <c r="L2217">
        <v>12</v>
      </c>
      <c r="M2217">
        <v>617</v>
      </c>
      <c r="N2217">
        <v>105473.73</v>
      </c>
      <c r="P2217" s="8" t="s">
        <v>518</v>
      </c>
      <c r="Q2217" s="2">
        <v>365</v>
      </c>
      <c r="R2217" s="12">
        <v>6</v>
      </c>
      <c r="S2217" s="12">
        <v>24.666666666666668</v>
      </c>
      <c r="T2217" s="12">
        <v>16.666666666666668</v>
      </c>
      <c r="U2217" s="12">
        <v>61</v>
      </c>
      <c r="V2217" s="12">
        <v>42899.85333333334</v>
      </c>
    </row>
    <row r="2218" spans="1:22" x14ac:dyDescent="0.25">
      <c r="A2218" t="s">
        <v>110</v>
      </c>
      <c r="B2218" t="s">
        <v>208</v>
      </c>
      <c r="C2218">
        <v>2007</v>
      </c>
      <c r="D2218">
        <v>268</v>
      </c>
      <c r="E2218">
        <v>6</v>
      </c>
      <c r="F2218" t="s">
        <v>25</v>
      </c>
      <c r="G2218" t="s">
        <v>17</v>
      </c>
      <c r="H2218">
        <v>2</v>
      </c>
      <c r="I2218" t="s">
        <v>18</v>
      </c>
      <c r="J2218" t="s">
        <v>19</v>
      </c>
      <c r="K2218">
        <v>25</v>
      </c>
      <c r="L2218">
        <v>17</v>
      </c>
      <c r="M2218">
        <v>617</v>
      </c>
      <c r="N2218">
        <v>54628.77</v>
      </c>
      <c r="P2218" s="9" t="s">
        <v>26</v>
      </c>
      <c r="Q2218" s="2">
        <v>365</v>
      </c>
      <c r="R2218" s="12">
        <v>6</v>
      </c>
      <c r="S2218" s="12">
        <v>24</v>
      </c>
      <c r="T2218" s="12">
        <v>16.5</v>
      </c>
      <c r="U2218" s="12">
        <v>61</v>
      </c>
      <c r="V2218" s="12">
        <v>44429.255000000005</v>
      </c>
    </row>
    <row r="2219" spans="1:22" x14ac:dyDescent="0.25">
      <c r="A2219" t="s">
        <v>110</v>
      </c>
      <c r="B2219" t="s">
        <v>208</v>
      </c>
      <c r="C2219">
        <v>2007</v>
      </c>
      <c r="D2219">
        <v>382</v>
      </c>
      <c r="E2219">
        <v>8</v>
      </c>
      <c r="F2219" t="s">
        <v>25</v>
      </c>
      <c r="G2219" t="s">
        <v>17</v>
      </c>
      <c r="H2219">
        <v>2</v>
      </c>
      <c r="I2219" t="s">
        <v>18</v>
      </c>
      <c r="J2219" t="s">
        <v>21</v>
      </c>
      <c r="K2219">
        <v>22</v>
      </c>
      <c r="L2219">
        <v>15</v>
      </c>
      <c r="M2219">
        <v>617</v>
      </c>
      <c r="N2219">
        <v>74375.53</v>
      </c>
      <c r="P2219" s="10" t="s">
        <v>25</v>
      </c>
      <c r="Q2219" s="2">
        <v>365</v>
      </c>
      <c r="R2219" s="12">
        <v>6</v>
      </c>
      <c r="S2219" s="12">
        <v>24</v>
      </c>
      <c r="T2219" s="12">
        <v>16.5</v>
      </c>
      <c r="U2219" s="12">
        <v>61</v>
      </c>
      <c r="V2219" s="12">
        <v>44429.255000000005</v>
      </c>
    </row>
    <row r="2220" spans="1:22" x14ac:dyDescent="0.25">
      <c r="A2220" t="s">
        <v>110</v>
      </c>
      <c r="B2220" t="s">
        <v>208</v>
      </c>
      <c r="C2220">
        <v>2007</v>
      </c>
      <c r="D2220">
        <v>382</v>
      </c>
      <c r="E2220">
        <v>8</v>
      </c>
      <c r="F2220" t="s">
        <v>25</v>
      </c>
      <c r="G2220" t="s">
        <v>17</v>
      </c>
      <c r="H2220">
        <v>2</v>
      </c>
      <c r="I2220" t="s">
        <v>18</v>
      </c>
      <c r="J2220" t="s">
        <v>19</v>
      </c>
      <c r="K2220">
        <v>22</v>
      </c>
      <c r="L2220">
        <v>15</v>
      </c>
      <c r="M2220">
        <v>617</v>
      </c>
      <c r="N2220">
        <v>64916.01</v>
      </c>
      <c r="P2220" s="9" t="s">
        <v>28</v>
      </c>
      <c r="Q2220" s="2">
        <v>350</v>
      </c>
      <c r="R2220" s="12">
        <v>6</v>
      </c>
      <c r="S2220" s="12">
        <v>26</v>
      </c>
      <c r="T2220" s="12">
        <v>17</v>
      </c>
      <c r="U2220" s="12">
        <v>61</v>
      </c>
      <c r="V2220" s="12">
        <v>39841.050000000003</v>
      </c>
    </row>
    <row r="2221" spans="1:22" x14ac:dyDescent="0.25">
      <c r="A2221" t="s">
        <v>110</v>
      </c>
      <c r="B2221" t="s">
        <v>208</v>
      </c>
      <c r="C2221">
        <v>2008</v>
      </c>
      <c r="D2221">
        <v>268</v>
      </c>
      <c r="E2221">
        <v>6</v>
      </c>
      <c r="F2221" t="s">
        <v>25</v>
      </c>
      <c r="G2221" t="s">
        <v>17</v>
      </c>
      <c r="H2221">
        <v>2</v>
      </c>
      <c r="I2221" t="s">
        <v>18</v>
      </c>
      <c r="J2221" t="s">
        <v>19</v>
      </c>
      <c r="K2221">
        <v>25</v>
      </c>
      <c r="L2221">
        <v>17</v>
      </c>
      <c r="M2221">
        <v>617</v>
      </c>
      <c r="N2221">
        <v>52882.79</v>
      </c>
      <c r="P2221" s="10" t="s">
        <v>25</v>
      </c>
      <c r="Q2221" s="2">
        <v>350</v>
      </c>
      <c r="R2221" s="12">
        <v>6</v>
      </c>
      <c r="S2221" s="12">
        <v>26</v>
      </c>
      <c r="T2221" s="12">
        <v>17</v>
      </c>
      <c r="U2221" s="12">
        <v>61</v>
      </c>
      <c r="V2221" s="12">
        <v>39841.050000000003</v>
      </c>
    </row>
    <row r="2222" spans="1:22" x14ac:dyDescent="0.25">
      <c r="A2222" t="s">
        <v>110</v>
      </c>
      <c r="B2222" t="s">
        <v>208</v>
      </c>
      <c r="C2222">
        <v>2008</v>
      </c>
      <c r="D2222">
        <v>382</v>
      </c>
      <c r="E2222">
        <v>8</v>
      </c>
      <c r="F2222" t="s">
        <v>25</v>
      </c>
      <c r="G2222" t="s">
        <v>17</v>
      </c>
      <c r="H2222">
        <v>2</v>
      </c>
      <c r="I2222" t="s">
        <v>18</v>
      </c>
      <c r="J2222" t="s">
        <v>19</v>
      </c>
      <c r="K2222">
        <v>22</v>
      </c>
      <c r="L2222">
        <v>15</v>
      </c>
      <c r="M2222">
        <v>617</v>
      </c>
      <c r="N2222">
        <v>62787.64</v>
      </c>
      <c r="P2222" s="7" t="s">
        <v>35</v>
      </c>
      <c r="Q2222" s="2">
        <v>365</v>
      </c>
      <c r="R2222" s="12">
        <v>6</v>
      </c>
      <c r="S2222" s="12">
        <v>22.5</v>
      </c>
      <c r="T2222" s="12">
        <v>15.5</v>
      </c>
      <c r="U2222" s="12">
        <v>61</v>
      </c>
      <c r="V2222" s="12">
        <v>45312.684999999998</v>
      </c>
    </row>
    <row r="2223" spans="1:22" x14ac:dyDescent="0.25">
      <c r="A2223" t="s">
        <v>110</v>
      </c>
      <c r="B2223" t="s">
        <v>208</v>
      </c>
      <c r="C2223">
        <v>2008</v>
      </c>
      <c r="D2223">
        <v>500</v>
      </c>
      <c r="E2223">
        <v>8</v>
      </c>
      <c r="F2223" t="s">
        <v>25</v>
      </c>
      <c r="G2223" t="s">
        <v>17</v>
      </c>
      <c r="H2223">
        <v>2</v>
      </c>
      <c r="I2223" t="s">
        <v>18</v>
      </c>
      <c r="J2223" t="s">
        <v>19</v>
      </c>
      <c r="K2223">
        <v>19</v>
      </c>
      <c r="L2223">
        <v>12</v>
      </c>
      <c r="M2223">
        <v>617</v>
      </c>
      <c r="N2223">
        <v>153695.95000000001</v>
      </c>
      <c r="P2223" s="8" t="s">
        <v>519</v>
      </c>
      <c r="Q2223" s="2">
        <v>365</v>
      </c>
      <c r="R2223" s="12">
        <v>6</v>
      </c>
      <c r="S2223" s="12">
        <v>22.5</v>
      </c>
      <c r="T2223" s="12">
        <v>15.5</v>
      </c>
      <c r="U2223" s="12">
        <v>61</v>
      </c>
      <c r="V2223" s="12">
        <v>45312.684999999998</v>
      </c>
    </row>
    <row r="2224" spans="1:22" x14ac:dyDescent="0.25">
      <c r="A2224" t="s">
        <v>110</v>
      </c>
      <c r="B2224" t="s">
        <v>208</v>
      </c>
      <c r="C2224">
        <v>2008</v>
      </c>
      <c r="D2224">
        <v>382</v>
      </c>
      <c r="E2224">
        <v>8</v>
      </c>
      <c r="F2224" t="s">
        <v>25</v>
      </c>
      <c r="G2224" t="s">
        <v>17</v>
      </c>
      <c r="H2224">
        <v>2</v>
      </c>
      <c r="I2224" t="s">
        <v>18</v>
      </c>
      <c r="J2224" t="s">
        <v>21</v>
      </c>
      <c r="K2224">
        <v>21</v>
      </c>
      <c r="L2224">
        <v>15</v>
      </c>
      <c r="M2224">
        <v>617</v>
      </c>
      <c r="N2224">
        <v>71952.479999999996</v>
      </c>
      <c r="P2224" s="9" t="s">
        <v>26</v>
      </c>
      <c r="Q2224" s="2">
        <v>365</v>
      </c>
      <c r="R2224" s="12">
        <v>6</v>
      </c>
      <c r="S2224" s="12">
        <v>21</v>
      </c>
      <c r="T2224" s="12">
        <v>15</v>
      </c>
      <c r="U2224" s="12">
        <v>61</v>
      </c>
      <c r="V2224" s="12">
        <v>46331.44</v>
      </c>
    </row>
    <row r="2225" spans="1:22" x14ac:dyDescent="0.25">
      <c r="A2225" t="s">
        <v>110</v>
      </c>
      <c r="B2225" t="s">
        <v>208</v>
      </c>
      <c r="C2225">
        <v>2008</v>
      </c>
      <c r="D2225">
        <v>475</v>
      </c>
      <c r="E2225">
        <v>8</v>
      </c>
      <c r="F2225" t="s">
        <v>25</v>
      </c>
      <c r="G2225" t="s">
        <v>17</v>
      </c>
      <c r="H2225">
        <v>2</v>
      </c>
      <c r="I2225" t="s">
        <v>18</v>
      </c>
      <c r="J2225" t="s">
        <v>21</v>
      </c>
      <c r="K2225">
        <v>18</v>
      </c>
      <c r="L2225">
        <v>12</v>
      </c>
      <c r="M2225">
        <v>617</v>
      </c>
      <c r="N2225">
        <v>101894.73</v>
      </c>
      <c r="P2225" s="10" t="s">
        <v>25</v>
      </c>
      <c r="Q2225" s="2">
        <v>365</v>
      </c>
      <c r="R2225" s="12">
        <v>6</v>
      </c>
      <c r="S2225" s="12">
        <v>21</v>
      </c>
      <c r="T2225" s="12">
        <v>15</v>
      </c>
      <c r="U2225" s="12">
        <v>61</v>
      </c>
      <c r="V2225" s="12">
        <v>46331.44</v>
      </c>
    </row>
    <row r="2226" spans="1:22" x14ac:dyDescent="0.25">
      <c r="A2226" t="s">
        <v>110</v>
      </c>
      <c r="B2226" t="s">
        <v>208</v>
      </c>
      <c r="C2226">
        <v>2008</v>
      </c>
      <c r="D2226">
        <v>268</v>
      </c>
      <c r="E2226">
        <v>6</v>
      </c>
      <c r="F2226" t="s">
        <v>25</v>
      </c>
      <c r="G2226" t="s">
        <v>17</v>
      </c>
      <c r="H2226">
        <v>2</v>
      </c>
      <c r="I2226" t="s">
        <v>18</v>
      </c>
      <c r="J2226" t="s">
        <v>21</v>
      </c>
      <c r="K2226">
        <v>25</v>
      </c>
      <c r="L2226">
        <v>17</v>
      </c>
      <c r="M2226">
        <v>617</v>
      </c>
      <c r="N2226">
        <v>62047.63</v>
      </c>
      <c r="P2226" s="9" t="s">
        <v>28</v>
      </c>
      <c r="Q2226" s="2">
        <v>303</v>
      </c>
      <c r="R2226" s="12">
        <v>6</v>
      </c>
      <c r="S2226" s="12">
        <v>24</v>
      </c>
      <c r="T2226" s="12">
        <v>16</v>
      </c>
      <c r="U2226" s="12">
        <v>61</v>
      </c>
      <c r="V2226" s="12">
        <v>44293.93</v>
      </c>
    </row>
    <row r="2227" spans="1:22" x14ac:dyDescent="0.25">
      <c r="A2227" t="s">
        <v>110</v>
      </c>
      <c r="B2227" t="s">
        <v>208</v>
      </c>
      <c r="C2227">
        <v>2009</v>
      </c>
      <c r="D2227">
        <v>268</v>
      </c>
      <c r="E2227">
        <v>6</v>
      </c>
      <c r="F2227" t="s">
        <v>25</v>
      </c>
      <c r="G2227" t="s">
        <v>17</v>
      </c>
      <c r="H2227">
        <v>2</v>
      </c>
      <c r="I2227" t="s">
        <v>29</v>
      </c>
      <c r="J2227" t="s">
        <v>21</v>
      </c>
      <c r="K2227">
        <v>25</v>
      </c>
      <c r="L2227">
        <v>17</v>
      </c>
      <c r="M2227">
        <v>617</v>
      </c>
      <c r="N2227">
        <v>64097.25</v>
      </c>
      <c r="P2227" s="10" t="s">
        <v>25</v>
      </c>
      <c r="Q2227" s="2">
        <v>303</v>
      </c>
      <c r="R2227" s="12">
        <v>6</v>
      </c>
      <c r="S2227" s="12">
        <v>24</v>
      </c>
      <c r="T2227" s="12">
        <v>16</v>
      </c>
      <c r="U2227" s="12">
        <v>61</v>
      </c>
      <c r="V2227" s="12">
        <v>44293.93</v>
      </c>
    </row>
    <row r="2228" spans="1:22" x14ac:dyDescent="0.25">
      <c r="A2228" t="s">
        <v>110</v>
      </c>
      <c r="B2228" t="s">
        <v>208</v>
      </c>
      <c r="C2228">
        <v>2009</v>
      </c>
      <c r="D2228">
        <v>382</v>
      </c>
      <c r="E2228">
        <v>8</v>
      </c>
      <c r="F2228" t="s">
        <v>25</v>
      </c>
      <c r="G2228" t="s">
        <v>17</v>
      </c>
      <c r="H2228">
        <v>2</v>
      </c>
      <c r="I2228" t="s">
        <v>29</v>
      </c>
      <c r="J2228" t="s">
        <v>21</v>
      </c>
      <c r="K2228">
        <v>21</v>
      </c>
      <c r="L2228">
        <v>15</v>
      </c>
      <c r="M2228">
        <v>617</v>
      </c>
      <c r="N2228">
        <v>74037.47</v>
      </c>
      <c r="P2228" s="6" t="s">
        <v>29</v>
      </c>
      <c r="Q2228" s="2">
        <v>303</v>
      </c>
      <c r="R2228" s="12">
        <v>5.1428571428571432</v>
      </c>
      <c r="S2228" s="12">
        <v>29.571428571428573</v>
      </c>
      <c r="T2228" s="12">
        <v>21.857142857142858</v>
      </c>
      <c r="U2228" s="12">
        <v>61</v>
      </c>
      <c r="V2228" s="12">
        <v>44743.672857142861</v>
      </c>
    </row>
    <row r="2229" spans="1:22" x14ac:dyDescent="0.25">
      <c r="A2229" t="s">
        <v>110</v>
      </c>
      <c r="B2229" t="s">
        <v>208</v>
      </c>
      <c r="C2229">
        <v>2009</v>
      </c>
      <c r="D2229">
        <v>382</v>
      </c>
      <c r="E2229">
        <v>8</v>
      </c>
      <c r="F2229" t="s">
        <v>25</v>
      </c>
      <c r="G2229" t="s">
        <v>17</v>
      </c>
      <c r="H2229">
        <v>2</v>
      </c>
      <c r="I2229" t="s">
        <v>29</v>
      </c>
      <c r="J2229" t="s">
        <v>19</v>
      </c>
      <c r="K2229">
        <v>22</v>
      </c>
      <c r="L2229">
        <v>15</v>
      </c>
      <c r="M2229">
        <v>617</v>
      </c>
      <c r="N2229">
        <v>64897.04</v>
      </c>
      <c r="P2229" s="7" t="s">
        <v>51</v>
      </c>
      <c r="Q2229" s="2">
        <v>303</v>
      </c>
      <c r="R2229" s="12">
        <v>6</v>
      </c>
      <c r="S2229" s="12">
        <v>26</v>
      </c>
      <c r="T2229" s="12">
        <v>17</v>
      </c>
      <c r="U2229" s="12">
        <v>61</v>
      </c>
      <c r="V2229" s="12">
        <v>46875.278749999998</v>
      </c>
    </row>
    <row r="2230" spans="1:22" x14ac:dyDescent="0.25">
      <c r="A2230" t="s">
        <v>110</v>
      </c>
      <c r="B2230" t="s">
        <v>208</v>
      </c>
      <c r="C2230">
        <v>2009</v>
      </c>
      <c r="D2230">
        <v>268</v>
      </c>
      <c r="E2230">
        <v>6</v>
      </c>
      <c r="F2230" t="s">
        <v>25</v>
      </c>
      <c r="G2230" t="s">
        <v>17</v>
      </c>
      <c r="H2230">
        <v>2</v>
      </c>
      <c r="I2230" t="s">
        <v>29</v>
      </c>
      <c r="J2230" t="s">
        <v>19</v>
      </c>
      <c r="K2230">
        <v>25</v>
      </c>
      <c r="L2230">
        <v>17</v>
      </c>
      <c r="M2230">
        <v>617</v>
      </c>
      <c r="N2230">
        <v>54956.82</v>
      </c>
      <c r="P2230" s="8" t="s">
        <v>520</v>
      </c>
      <c r="Q2230" s="2">
        <v>303</v>
      </c>
      <c r="R2230" s="12">
        <v>6</v>
      </c>
      <c r="S2230" s="12">
        <v>26</v>
      </c>
      <c r="T2230" s="12">
        <v>17</v>
      </c>
      <c r="U2230" s="12">
        <v>61</v>
      </c>
      <c r="V2230" s="12">
        <v>46875.278749999998</v>
      </c>
    </row>
    <row r="2231" spans="1:22" x14ac:dyDescent="0.25">
      <c r="A2231" t="s">
        <v>110</v>
      </c>
      <c r="B2231" t="s">
        <v>209</v>
      </c>
      <c r="C2231">
        <v>2015</v>
      </c>
      <c r="D2231">
        <v>402</v>
      </c>
      <c r="E2231">
        <v>8</v>
      </c>
      <c r="F2231" t="s">
        <v>25</v>
      </c>
      <c r="G2231" t="s">
        <v>17</v>
      </c>
      <c r="H2231">
        <v>4</v>
      </c>
      <c r="I2231" t="s">
        <v>29</v>
      </c>
      <c r="J2231" t="s">
        <v>30</v>
      </c>
      <c r="K2231">
        <v>26</v>
      </c>
      <c r="L2231">
        <v>17</v>
      </c>
      <c r="M2231">
        <v>617</v>
      </c>
      <c r="N2231">
        <v>75702.52</v>
      </c>
      <c r="P2231" s="9" t="s">
        <v>26</v>
      </c>
      <c r="Q2231" s="2">
        <v>303</v>
      </c>
      <c r="R2231" s="12">
        <v>6</v>
      </c>
      <c r="S2231" s="12">
        <v>26</v>
      </c>
      <c r="T2231" s="12">
        <v>17</v>
      </c>
      <c r="U2231" s="12">
        <v>61</v>
      </c>
      <c r="V2231" s="12">
        <v>48149.355000000003</v>
      </c>
    </row>
    <row r="2232" spans="1:22" x14ac:dyDescent="0.25">
      <c r="A2232" t="s">
        <v>110</v>
      </c>
      <c r="B2232" t="s">
        <v>209</v>
      </c>
      <c r="C2232">
        <v>2015</v>
      </c>
      <c r="D2232">
        <v>577</v>
      </c>
      <c r="E2232">
        <v>8</v>
      </c>
      <c r="F2232" t="s">
        <v>25</v>
      </c>
      <c r="G2232" t="s">
        <v>26</v>
      </c>
      <c r="H2232">
        <v>4</v>
      </c>
      <c r="I2232" t="s">
        <v>29</v>
      </c>
      <c r="J2232" t="s">
        <v>30</v>
      </c>
      <c r="K2232">
        <v>22</v>
      </c>
      <c r="L2232">
        <v>16</v>
      </c>
      <c r="M2232">
        <v>617</v>
      </c>
      <c r="N2232">
        <v>110192.67</v>
      </c>
      <c r="P2232" s="10" t="s">
        <v>25</v>
      </c>
      <c r="Q2232" s="2">
        <v>303</v>
      </c>
      <c r="R2232" s="12">
        <v>6</v>
      </c>
      <c r="S2232" s="12">
        <v>26</v>
      </c>
      <c r="T2232" s="12">
        <v>17</v>
      </c>
      <c r="U2232" s="12">
        <v>61</v>
      </c>
      <c r="V2232" s="12">
        <v>48149.355000000003</v>
      </c>
    </row>
    <row r="2233" spans="1:22" x14ac:dyDescent="0.25">
      <c r="A2233" t="s">
        <v>110</v>
      </c>
      <c r="B2233" t="s">
        <v>209</v>
      </c>
      <c r="C2233">
        <v>2015</v>
      </c>
      <c r="D2233">
        <v>329</v>
      </c>
      <c r="E2233">
        <v>6</v>
      </c>
      <c r="F2233" t="s">
        <v>25</v>
      </c>
      <c r="G2233" t="s">
        <v>17</v>
      </c>
      <c r="H2233">
        <v>4</v>
      </c>
      <c r="I2233" t="s">
        <v>29</v>
      </c>
      <c r="J2233" t="s">
        <v>30</v>
      </c>
      <c r="K2233">
        <v>30</v>
      </c>
      <c r="L2233">
        <v>20</v>
      </c>
      <c r="M2233">
        <v>617</v>
      </c>
      <c r="N2233">
        <v>68246.03</v>
      </c>
      <c r="P2233" s="9" t="s">
        <v>28</v>
      </c>
      <c r="Q2233" s="2">
        <v>303</v>
      </c>
      <c r="R2233" s="12">
        <v>6</v>
      </c>
      <c r="S2233" s="12">
        <v>26</v>
      </c>
      <c r="T2233" s="12">
        <v>17</v>
      </c>
      <c r="U2233" s="12">
        <v>61</v>
      </c>
      <c r="V2233" s="12">
        <v>45601.202499999999</v>
      </c>
    </row>
    <row r="2234" spans="1:22" x14ac:dyDescent="0.25">
      <c r="A2234" t="s">
        <v>110</v>
      </c>
      <c r="B2234" t="s">
        <v>209</v>
      </c>
      <c r="C2234">
        <v>2015</v>
      </c>
      <c r="D2234">
        <v>329</v>
      </c>
      <c r="E2234">
        <v>6</v>
      </c>
      <c r="F2234" t="s">
        <v>25</v>
      </c>
      <c r="G2234" t="s">
        <v>26</v>
      </c>
      <c r="H2234">
        <v>4</v>
      </c>
      <c r="I2234" t="s">
        <v>29</v>
      </c>
      <c r="J2234" t="s">
        <v>30</v>
      </c>
      <c r="K2234">
        <v>28</v>
      </c>
      <c r="L2234">
        <v>20</v>
      </c>
      <c r="M2234">
        <v>617</v>
      </c>
      <c r="N2234">
        <v>70831.5</v>
      </c>
      <c r="P2234" s="10" t="s">
        <v>25</v>
      </c>
      <c r="Q2234" s="2">
        <v>303</v>
      </c>
      <c r="R2234" s="12">
        <v>6</v>
      </c>
      <c r="S2234" s="12">
        <v>26</v>
      </c>
      <c r="T2234" s="12">
        <v>17</v>
      </c>
      <c r="U2234" s="12">
        <v>61</v>
      </c>
      <c r="V2234" s="12">
        <v>45601.202499999999</v>
      </c>
    </row>
    <row r="2235" spans="1:22" x14ac:dyDescent="0.25">
      <c r="A2235" t="s">
        <v>110</v>
      </c>
      <c r="B2235" t="s">
        <v>209</v>
      </c>
      <c r="C2235">
        <v>2015</v>
      </c>
      <c r="D2235">
        <v>402</v>
      </c>
      <c r="E2235">
        <v>8</v>
      </c>
      <c r="F2235" t="s">
        <v>25</v>
      </c>
      <c r="G2235" t="s">
        <v>26</v>
      </c>
      <c r="H2235">
        <v>4</v>
      </c>
      <c r="I2235" t="s">
        <v>29</v>
      </c>
      <c r="J2235" t="s">
        <v>30</v>
      </c>
      <c r="K2235">
        <v>24</v>
      </c>
      <c r="L2235">
        <v>17</v>
      </c>
      <c r="M2235">
        <v>617</v>
      </c>
      <c r="N2235">
        <v>78287.990000000005</v>
      </c>
      <c r="P2235" s="7" t="s">
        <v>30</v>
      </c>
      <c r="Q2235" s="2">
        <v>231</v>
      </c>
      <c r="R2235" s="12">
        <v>4</v>
      </c>
      <c r="S2235" s="12">
        <v>34.333333333333336</v>
      </c>
      <c r="T2235" s="12">
        <v>28.333333333333332</v>
      </c>
      <c r="U2235" s="12">
        <v>61</v>
      </c>
      <c r="V2235" s="12">
        <v>41901.531666666655</v>
      </c>
    </row>
    <row r="2236" spans="1:22" x14ac:dyDescent="0.25">
      <c r="A2236" t="s">
        <v>110</v>
      </c>
      <c r="B2236" t="s">
        <v>209</v>
      </c>
      <c r="C2236">
        <v>2016</v>
      </c>
      <c r="D2236">
        <v>329</v>
      </c>
      <c r="E2236">
        <v>6</v>
      </c>
      <c r="F2236" t="s">
        <v>25</v>
      </c>
      <c r="G2236" t="s">
        <v>17</v>
      </c>
      <c r="H2236">
        <v>4</v>
      </c>
      <c r="I2236" t="s">
        <v>29</v>
      </c>
      <c r="J2236" t="s">
        <v>30</v>
      </c>
      <c r="K2236">
        <v>30</v>
      </c>
      <c r="L2236">
        <v>20</v>
      </c>
      <c r="M2236">
        <v>617</v>
      </c>
      <c r="N2236">
        <v>68325.210000000006</v>
      </c>
      <c r="P2236" s="8" t="s">
        <v>522</v>
      </c>
      <c r="Q2236" s="2">
        <v>231</v>
      </c>
      <c r="R2236" s="12">
        <v>4</v>
      </c>
      <c r="S2236" s="12">
        <v>34.333333333333336</v>
      </c>
      <c r="T2236" s="12">
        <v>28.333333333333332</v>
      </c>
      <c r="U2236" s="12">
        <v>61</v>
      </c>
      <c r="V2236" s="12">
        <v>41901.531666666655</v>
      </c>
    </row>
    <row r="2237" spans="1:22" x14ac:dyDescent="0.25">
      <c r="A2237" t="s">
        <v>110</v>
      </c>
      <c r="B2237" t="s">
        <v>209</v>
      </c>
      <c r="C2237">
        <v>2016</v>
      </c>
      <c r="D2237">
        <v>329</v>
      </c>
      <c r="E2237">
        <v>6</v>
      </c>
      <c r="F2237" t="s">
        <v>25</v>
      </c>
      <c r="G2237" t="s">
        <v>26</v>
      </c>
      <c r="H2237">
        <v>4</v>
      </c>
      <c r="I2237" t="s">
        <v>29</v>
      </c>
      <c r="J2237" t="s">
        <v>30</v>
      </c>
      <c r="K2237">
        <v>26</v>
      </c>
      <c r="L2237">
        <v>19</v>
      </c>
      <c r="M2237">
        <v>617</v>
      </c>
      <c r="N2237">
        <v>70878.47</v>
      </c>
      <c r="P2237" s="9" t="s">
        <v>26</v>
      </c>
      <c r="Q2237" s="2">
        <v>231</v>
      </c>
      <c r="R2237" s="12">
        <v>4</v>
      </c>
      <c r="S2237" s="12">
        <v>31</v>
      </c>
      <c r="T2237" s="12">
        <v>22</v>
      </c>
      <c r="U2237" s="12">
        <v>61</v>
      </c>
      <c r="V2237" s="12">
        <v>43188.375</v>
      </c>
    </row>
    <row r="2238" spans="1:22" x14ac:dyDescent="0.25">
      <c r="A2238" t="s">
        <v>110</v>
      </c>
      <c r="B2238" t="s">
        <v>209</v>
      </c>
      <c r="C2238">
        <v>2016</v>
      </c>
      <c r="D2238">
        <v>577</v>
      </c>
      <c r="E2238">
        <v>8</v>
      </c>
      <c r="F2238" t="s">
        <v>25</v>
      </c>
      <c r="G2238" t="s">
        <v>26</v>
      </c>
      <c r="H2238">
        <v>4</v>
      </c>
      <c r="I2238" t="s">
        <v>29</v>
      </c>
      <c r="J2238" t="s">
        <v>30</v>
      </c>
      <c r="K2238">
        <v>22</v>
      </c>
      <c r="L2238">
        <v>16</v>
      </c>
      <c r="M2238">
        <v>617</v>
      </c>
      <c r="N2238">
        <v>110096.52</v>
      </c>
      <c r="P2238" s="10" t="s">
        <v>25</v>
      </c>
      <c r="Q2238" s="2">
        <v>231</v>
      </c>
      <c r="R2238" s="12">
        <v>4</v>
      </c>
      <c r="S2238" s="12">
        <v>31</v>
      </c>
      <c r="T2238" s="12">
        <v>22</v>
      </c>
      <c r="U2238" s="12">
        <v>61</v>
      </c>
      <c r="V2238" s="12">
        <v>43188.375</v>
      </c>
    </row>
    <row r="2239" spans="1:22" x14ac:dyDescent="0.25">
      <c r="A2239" t="s">
        <v>110</v>
      </c>
      <c r="B2239" t="s">
        <v>209</v>
      </c>
      <c r="C2239">
        <v>2016</v>
      </c>
      <c r="D2239">
        <v>402</v>
      </c>
      <c r="E2239">
        <v>8</v>
      </c>
      <c r="F2239" t="s">
        <v>25</v>
      </c>
      <c r="G2239" t="s">
        <v>26</v>
      </c>
      <c r="H2239">
        <v>4</v>
      </c>
      <c r="I2239" t="s">
        <v>29</v>
      </c>
      <c r="J2239" t="s">
        <v>30</v>
      </c>
      <c r="K2239">
        <v>25</v>
      </c>
      <c r="L2239">
        <v>17</v>
      </c>
      <c r="M2239">
        <v>617</v>
      </c>
      <c r="N2239">
        <v>78231.850000000006</v>
      </c>
      <c r="P2239" s="9" t="s">
        <v>28</v>
      </c>
      <c r="Q2239" s="2">
        <v>231</v>
      </c>
      <c r="R2239" s="12">
        <v>4</v>
      </c>
      <c r="S2239" s="12">
        <v>36</v>
      </c>
      <c r="T2239" s="12">
        <v>31.5</v>
      </c>
      <c r="U2239" s="12">
        <v>61</v>
      </c>
      <c r="V2239" s="12">
        <v>41258.11</v>
      </c>
    </row>
    <row r="2240" spans="1:22" x14ac:dyDescent="0.25">
      <c r="A2240" t="s">
        <v>110</v>
      </c>
      <c r="B2240" t="s">
        <v>209</v>
      </c>
      <c r="C2240">
        <v>2016</v>
      </c>
      <c r="D2240">
        <v>402</v>
      </c>
      <c r="E2240">
        <v>8</v>
      </c>
      <c r="F2240" t="s">
        <v>25</v>
      </c>
      <c r="G2240" t="s">
        <v>17</v>
      </c>
      <c r="H2240">
        <v>4</v>
      </c>
      <c r="I2240" t="s">
        <v>29</v>
      </c>
      <c r="J2240" t="s">
        <v>30</v>
      </c>
      <c r="K2240">
        <v>26</v>
      </c>
      <c r="L2240">
        <v>17</v>
      </c>
      <c r="M2240">
        <v>617</v>
      </c>
      <c r="N2240">
        <v>75678.59</v>
      </c>
      <c r="P2240" s="10" t="s">
        <v>25</v>
      </c>
      <c r="Q2240" s="2">
        <v>231</v>
      </c>
      <c r="R2240" s="12">
        <v>4</v>
      </c>
      <c r="S2240" s="12">
        <v>36</v>
      </c>
      <c r="T2240" s="12">
        <v>31.5</v>
      </c>
      <c r="U2240" s="12">
        <v>61</v>
      </c>
      <c r="V2240" s="12">
        <v>41258.11</v>
      </c>
    </row>
    <row r="2241" spans="1:22" x14ac:dyDescent="0.25">
      <c r="A2241" t="s">
        <v>110</v>
      </c>
      <c r="B2241" t="s">
        <v>209</v>
      </c>
      <c r="C2241">
        <v>2017</v>
      </c>
      <c r="D2241">
        <v>402</v>
      </c>
      <c r="E2241">
        <v>8</v>
      </c>
      <c r="F2241" t="s">
        <v>25</v>
      </c>
      <c r="G2241" t="s">
        <v>17</v>
      </c>
      <c r="H2241">
        <v>4</v>
      </c>
      <c r="I2241" t="s">
        <v>29</v>
      </c>
      <c r="J2241" t="s">
        <v>30</v>
      </c>
      <c r="K2241">
        <v>26</v>
      </c>
      <c r="L2241">
        <v>18</v>
      </c>
      <c r="M2241">
        <v>617</v>
      </c>
      <c r="N2241">
        <v>74850</v>
      </c>
      <c r="P2241" s="5">
        <v>2017</v>
      </c>
      <c r="Q2241" s="2">
        <v>380</v>
      </c>
      <c r="R2241" s="12">
        <v>5.1578947368421053</v>
      </c>
      <c r="S2241" s="12">
        <v>24.868421052631579</v>
      </c>
      <c r="T2241" s="12">
        <v>17.710526315789473</v>
      </c>
      <c r="U2241" s="12">
        <v>61</v>
      </c>
      <c r="V2241" s="12">
        <v>48703.684210526313</v>
      </c>
    </row>
    <row r="2242" spans="1:22" x14ac:dyDescent="0.25">
      <c r="A2242" t="s">
        <v>110</v>
      </c>
      <c r="B2242" t="s">
        <v>209</v>
      </c>
      <c r="C2242">
        <v>2017</v>
      </c>
      <c r="D2242">
        <v>402</v>
      </c>
      <c r="E2242">
        <v>8</v>
      </c>
      <c r="F2242" t="s">
        <v>25</v>
      </c>
      <c r="G2242" t="s">
        <v>26</v>
      </c>
      <c r="H2242">
        <v>4</v>
      </c>
      <c r="I2242" t="s">
        <v>29</v>
      </c>
      <c r="J2242" t="s">
        <v>30</v>
      </c>
      <c r="K2242">
        <v>25</v>
      </c>
      <c r="L2242">
        <v>17</v>
      </c>
      <c r="M2242">
        <v>617</v>
      </c>
      <c r="N2242">
        <v>77350</v>
      </c>
      <c r="P2242" s="6" t="s">
        <v>18</v>
      </c>
      <c r="Q2242" s="2">
        <v>240</v>
      </c>
      <c r="R2242" s="12">
        <v>4</v>
      </c>
      <c r="S2242" s="12">
        <v>26.5</v>
      </c>
      <c r="T2242" s="12">
        <v>20</v>
      </c>
      <c r="U2242" s="12">
        <v>61</v>
      </c>
      <c r="V2242" s="12">
        <v>39553.75</v>
      </c>
    </row>
    <row r="2243" spans="1:22" x14ac:dyDescent="0.25">
      <c r="A2243" t="s">
        <v>110</v>
      </c>
      <c r="B2243" t="s">
        <v>209</v>
      </c>
      <c r="C2243">
        <v>2017</v>
      </c>
      <c r="D2243">
        <v>577</v>
      </c>
      <c r="E2243">
        <v>8</v>
      </c>
      <c r="F2243" t="s">
        <v>25</v>
      </c>
      <c r="G2243" t="s">
        <v>26</v>
      </c>
      <c r="H2243">
        <v>4</v>
      </c>
      <c r="I2243" t="s">
        <v>29</v>
      </c>
      <c r="J2243" t="s">
        <v>30</v>
      </c>
      <c r="K2243">
        <v>22</v>
      </c>
      <c r="L2243">
        <v>16</v>
      </c>
      <c r="M2243">
        <v>617</v>
      </c>
      <c r="N2243">
        <v>108900</v>
      </c>
      <c r="P2243" s="7" t="s">
        <v>51</v>
      </c>
      <c r="Q2243" s="2">
        <v>240</v>
      </c>
      <c r="R2243" s="12">
        <v>4</v>
      </c>
      <c r="S2243" s="12">
        <v>26.5</v>
      </c>
      <c r="T2243" s="12">
        <v>20</v>
      </c>
      <c r="U2243" s="12">
        <v>61</v>
      </c>
      <c r="V2243" s="12">
        <v>39553.75</v>
      </c>
    </row>
    <row r="2244" spans="1:22" x14ac:dyDescent="0.25">
      <c r="A2244" t="s">
        <v>116</v>
      </c>
      <c r="B2244" t="s">
        <v>210</v>
      </c>
      <c r="C2244">
        <v>2008</v>
      </c>
      <c r="D2244">
        <v>148</v>
      </c>
      <c r="E2244">
        <v>4</v>
      </c>
      <c r="F2244" t="s">
        <v>16</v>
      </c>
      <c r="G2244" t="s">
        <v>28</v>
      </c>
      <c r="H2244">
        <v>2</v>
      </c>
      <c r="I2244" t="s">
        <v>18</v>
      </c>
      <c r="J2244" t="s">
        <v>19</v>
      </c>
      <c r="K2244">
        <v>33</v>
      </c>
      <c r="L2244">
        <v>24</v>
      </c>
      <c r="M2244">
        <v>1385</v>
      </c>
      <c r="N2244">
        <v>16405.62</v>
      </c>
      <c r="P2244" s="8" t="s">
        <v>517</v>
      </c>
      <c r="Q2244" s="2">
        <v>240</v>
      </c>
      <c r="R2244" s="12">
        <v>4</v>
      </c>
      <c r="S2244" s="12">
        <v>26.5</v>
      </c>
      <c r="T2244" s="12">
        <v>20</v>
      </c>
      <c r="U2244" s="12">
        <v>61</v>
      </c>
      <c r="V2244" s="12">
        <v>39553.75</v>
      </c>
    </row>
    <row r="2245" spans="1:22" x14ac:dyDescent="0.25">
      <c r="A2245" t="s">
        <v>116</v>
      </c>
      <c r="B2245" t="s">
        <v>210</v>
      </c>
      <c r="C2245">
        <v>2008</v>
      </c>
      <c r="D2245">
        <v>148</v>
      </c>
      <c r="E2245">
        <v>4</v>
      </c>
      <c r="F2245" t="s">
        <v>16</v>
      </c>
      <c r="G2245" t="s">
        <v>28</v>
      </c>
      <c r="H2245">
        <v>4</v>
      </c>
      <c r="I2245" t="s">
        <v>18</v>
      </c>
      <c r="J2245" t="s">
        <v>30</v>
      </c>
      <c r="K2245">
        <v>33</v>
      </c>
      <c r="L2245">
        <v>24</v>
      </c>
      <c r="M2245">
        <v>1385</v>
      </c>
      <c r="N2245">
        <v>17213.95</v>
      </c>
      <c r="P2245" s="9" t="s">
        <v>26</v>
      </c>
      <c r="Q2245" s="2">
        <v>240</v>
      </c>
      <c r="R2245" s="12">
        <v>4</v>
      </c>
      <c r="S2245" s="12">
        <v>25</v>
      </c>
      <c r="T2245" s="12">
        <v>19</v>
      </c>
      <c r="U2245" s="12">
        <v>61</v>
      </c>
      <c r="V2245" s="12">
        <v>40757.5</v>
      </c>
    </row>
    <row r="2246" spans="1:22" x14ac:dyDescent="0.25">
      <c r="A2246" t="s">
        <v>116</v>
      </c>
      <c r="B2246" t="s">
        <v>210</v>
      </c>
      <c r="C2246">
        <v>2008</v>
      </c>
      <c r="D2246">
        <v>260</v>
      </c>
      <c r="E2246">
        <v>4</v>
      </c>
      <c r="F2246" t="s">
        <v>16</v>
      </c>
      <c r="G2246" t="s">
        <v>28</v>
      </c>
      <c r="H2246">
        <v>2</v>
      </c>
      <c r="I2246" t="s">
        <v>18</v>
      </c>
      <c r="J2246" t="s">
        <v>19</v>
      </c>
      <c r="K2246">
        <v>30</v>
      </c>
      <c r="L2246">
        <v>22</v>
      </c>
      <c r="M2246">
        <v>1385</v>
      </c>
      <c r="N2246">
        <v>25428.14</v>
      </c>
      <c r="P2246" s="10" t="s">
        <v>25</v>
      </c>
      <c r="Q2246" s="2">
        <v>240</v>
      </c>
      <c r="R2246" s="12">
        <v>4</v>
      </c>
      <c r="S2246" s="12">
        <v>25</v>
      </c>
      <c r="T2246" s="12">
        <v>19</v>
      </c>
      <c r="U2246" s="12">
        <v>61</v>
      </c>
      <c r="V2246" s="12">
        <v>40757.5</v>
      </c>
    </row>
    <row r="2247" spans="1:22" x14ac:dyDescent="0.25">
      <c r="A2247" t="s">
        <v>116</v>
      </c>
      <c r="B2247" t="s">
        <v>210</v>
      </c>
      <c r="C2247">
        <v>2008</v>
      </c>
      <c r="D2247">
        <v>148</v>
      </c>
      <c r="E2247">
        <v>4</v>
      </c>
      <c r="F2247" t="s">
        <v>16</v>
      </c>
      <c r="G2247" t="s">
        <v>28</v>
      </c>
      <c r="H2247">
        <v>4</v>
      </c>
      <c r="I2247" t="s">
        <v>18</v>
      </c>
      <c r="J2247" t="s">
        <v>30</v>
      </c>
      <c r="K2247">
        <v>33</v>
      </c>
      <c r="L2247">
        <v>24</v>
      </c>
      <c r="M2247">
        <v>1385</v>
      </c>
      <c r="N2247">
        <v>16405.62</v>
      </c>
      <c r="P2247" s="9" t="s">
        <v>28</v>
      </c>
      <c r="Q2247" s="2">
        <v>240</v>
      </c>
      <c r="R2247" s="12">
        <v>4</v>
      </c>
      <c r="S2247" s="12">
        <v>28</v>
      </c>
      <c r="T2247" s="12">
        <v>21</v>
      </c>
      <c r="U2247" s="12">
        <v>61</v>
      </c>
      <c r="V2247" s="12">
        <v>38350</v>
      </c>
    </row>
    <row r="2248" spans="1:22" x14ac:dyDescent="0.25">
      <c r="A2248" t="s">
        <v>116</v>
      </c>
      <c r="B2248" t="s">
        <v>210</v>
      </c>
      <c r="C2248">
        <v>2008</v>
      </c>
      <c r="D2248">
        <v>173</v>
      </c>
      <c r="E2248">
        <v>4</v>
      </c>
      <c r="F2248" t="s">
        <v>16</v>
      </c>
      <c r="G2248" t="s">
        <v>28</v>
      </c>
      <c r="H2248">
        <v>4</v>
      </c>
      <c r="I2248" t="s">
        <v>18</v>
      </c>
      <c r="J2248" t="s">
        <v>30</v>
      </c>
      <c r="K2248">
        <v>32</v>
      </c>
      <c r="L2248">
        <v>22</v>
      </c>
      <c r="M2248">
        <v>1385</v>
      </c>
      <c r="N2248">
        <v>22422.53</v>
      </c>
      <c r="P2248" s="10" t="s">
        <v>25</v>
      </c>
      <c r="Q2248" s="2">
        <v>240</v>
      </c>
      <c r="R2248" s="12">
        <v>4</v>
      </c>
      <c r="S2248" s="12">
        <v>28</v>
      </c>
      <c r="T2248" s="12">
        <v>21</v>
      </c>
      <c r="U2248" s="12">
        <v>61</v>
      </c>
      <c r="V2248" s="12">
        <v>38350</v>
      </c>
    </row>
    <row r="2249" spans="1:22" x14ac:dyDescent="0.25">
      <c r="A2249" t="s">
        <v>116</v>
      </c>
      <c r="B2249" t="s">
        <v>210</v>
      </c>
      <c r="C2249">
        <v>2008</v>
      </c>
      <c r="D2249">
        <v>148</v>
      </c>
      <c r="E2249">
        <v>4</v>
      </c>
      <c r="F2249" t="s">
        <v>16</v>
      </c>
      <c r="G2249" t="s">
        <v>28</v>
      </c>
      <c r="H2249">
        <v>2</v>
      </c>
      <c r="I2249" t="s">
        <v>18</v>
      </c>
      <c r="J2249" t="s">
        <v>19</v>
      </c>
      <c r="K2249">
        <v>33</v>
      </c>
      <c r="L2249">
        <v>24</v>
      </c>
      <c r="M2249">
        <v>1385</v>
      </c>
      <c r="N2249">
        <v>17213.95</v>
      </c>
      <c r="P2249" s="6" t="s">
        <v>36</v>
      </c>
      <c r="Q2249" s="2">
        <v>380</v>
      </c>
      <c r="R2249" s="12">
        <v>6</v>
      </c>
      <c r="S2249" s="12">
        <v>21.785714285714285</v>
      </c>
      <c r="T2249" s="12">
        <v>15.5</v>
      </c>
      <c r="U2249" s="12">
        <v>61</v>
      </c>
      <c r="V2249" s="12">
        <v>60084.285714285717</v>
      </c>
    </row>
    <row r="2250" spans="1:22" x14ac:dyDescent="0.25">
      <c r="A2250" t="s">
        <v>116</v>
      </c>
      <c r="B2250" t="s">
        <v>210</v>
      </c>
      <c r="C2250">
        <v>2008</v>
      </c>
      <c r="D2250">
        <v>173</v>
      </c>
      <c r="E2250">
        <v>4</v>
      </c>
      <c r="F2250" t="s">
        <v>16</v>
      </c>
      <c r="G2250" t="s">
        <v>28</v>
      </c>
      <c r="H2250">
        <v>2</v>
      </c>
      <c r="I2250" t="s">
        <v>18</v>
      </c>
      <c r="J2250" t="s">
        <v>19</v>
      </c>
      <c r="K2250">
        <v>32</v>
      </c>
      <c r="L2250">
        <v>22</v>
      </c>
      <c r="M2250">
        <v>1385</v>
      </c>
      <c r="N2250">
        <v>22422.53</v>
      </c>
      <c r="P2250" s="7" t="s">
        <v>51</v>
      </c>
      <c r="Q2250" s="2">
        <v>380</v>
      </c>
      <c r="R2250" s="12">
        <v>6</v>
      </c>
      <c r="S2250" s="12">
        <v>20</v>
      </c>
      <c r="T2250" s="12">
        <v>15</v>
      </c>
      <c r="U2250" s="12">
        <v>61</v>
      </c>
      <c r="V2250" s="12">
        <v>70059.375</v>
      </c>
    </row>
    <row r="2251" spans="1:22" x14ac:dyDescent="0.25">
      <c r="A2251" t="s">
        <v>116</v>
      </c>
      <c r="B2251" t="s">
        <v>210</v>
      </c>
      <c r="C2251">
        <v>2009</v>
      </c>
      <c r="D2251">
        <v>155</v>
      </c>
      <c r="E2251">
        <v>4</v>
      </c>
      <c r="F2251" t="s">
        <v>16</v>
      </c>
      <c r="G2251" t="s">
        <v>28</v>
      </c>
      <c r="H2251">
        <v>2</v>
      </c>
      <c r="I2251" t="s">
        <v>18</v>
      </c>
      <c r="J2251" t="s">
        <v>19</v>
      </c>
      <c r="K2251">
        <v>35</v>
      </c>
      <c r="L2251">
        <v>25</v>
      </c>
      <c r="M2251">
        <v>1385</v>
      </c>
      <c r="N2251">
        <v>18806.43</v>
      </c>
      <c r="P2251" s="8" t="s">
        <v>539</v>
      </c>
      <c r="Q2251" s="2">
        <v>380</v>
      </c>
      <c r="R2251" s="12">
        <v>6</v>
      </c>
      <c r="S2251" s="12">
        <v>20</v>
      </c>
      <c r="T2251" s="12">
        <v>15</v>
      </c>
      <c r="U2251" s="12">
        <v>61</v>
      </c>
      <c r="V2251" s="12">
        <v>70059.375</v>
      </c>
    </row>
    <row r="2252" spans="1:22" x14ac:dyDescent="0.25">
      <c r="A2252" t="s">
        <v>116</v>
      </c>
      <c r="B2252" t="s">
        <v>210</v>
      </c>
      <c r="C2252">
        <v>2009</v>
      </c>
      <c r="D2252">
        <v>155</v>
      </c>
      <c r="E2252">
        <v>4</v>
      </c>
      <c r="F2252" t="s">
        <v>16</v>
      </c>
      <c r="G2252" t="s">
        <v>28</v>
      </c>
      <c r="H2252">
        <v>4</v>
      </c>
      <c r="I2252" t="s">
        <v>18</v>
      </c>
      <c r="J2252" t="s">
        <v>30</v>
      </c>
      <c r="K2252">
        <v>35</v>
      </c>
      <c r="L2252">
        <v>25</v>
      </c>
      <c r="M2252">
        <v>1385</v>
      </c>
      <c r="N2252">
        <v>17892.39</v>
      </c>
      <c r="P2252" s="9" t="s">
        <v>52</v>
      </c>
      <c r="Q2252" s="2">
        <v>380</v>
      </c>
      <c r="R2252" s="12">
        <v>6</v>
      </c>
      <c r="S2252" s="12">
        <v>19.5</v>
      </c>
      <c r="T2252" s="12">
        <v>15</v>
      </c>
      <c r="U2252" s="12">
        <v>61</v>
      </c>
      <c r="V2252" s="12">
        <v>71702.5</v>
      </c>
    </row>
    <row r="2253" spans="1:22" x14ac:dyDescent="0.25">
      <c r="A2253" t="s">
        <v>116</v>
      </c>
      <c r="B2253" t="s">
        <v>210</v>
      </c>
      <c r="C2253">
        <v>2009</v>
      </c>
      <c r="D2253">
        <v>260</v>
      </c>
      <c r="E2253">
        <v>4</v>
      </c>
      <c r="F2253" t="s">
        <v>16</v>
      </c>
      <c r="G2253" t="s">
        <v>28</v>
      </c>
      <c r="H2253">
        <v>2</v>
      </c>
      <c r="I2253" t="s">
        <v>18</v>
      </c>
      <c r="J2253" t="s">
        <v>19</v>
      </c>
      <c r="K2253">
        <v>30</v>
      </c>
      <c r="L2253">
        <v>22</v>
      </c>
      <c r="M2253">
        <v>1385</v>
      </c>
      <c r="N2253">
        <v>26764.32</v>
      </c>
      <c r="P2253" s="10" t="s">
        <v>25</v>
      </c>
      <c r="Q2253" s="2">
        <v>380</v>
      </c>
      <c r="R2253" s="12">
        <v>6</v>
      </c>
      <c r="S2253" s="12">
        <v>19.5</v>
      </c>
      <c r="T2253" s="12">
        <v>15</v>
      </c>
      <c r="U2253" s="12">
        <v>61</v>
      </c>
      <c r="V2253" s="12">
        <v>71702.5</v>
      </c>
    </row>
    <row r="2254" spans="1:22" x14ac:dyDescent="0.25">
      <c r="A2254" t="s">
        <v>116</v>
      </c>
      <c r="B2254" t="s">
        <v>210</v>
      </c>
      <c r="C2254">
        <v>2009</v>
      </c>
      <c r="D2254">
        <v>155</v>
      </c>
      <c r="E2254">
        <v>4</v>
      </c>
      <c r="F2254" t="s">
        <v>16</v>
      </c>
      <c r="G2254" t="s">
        <v>28</v>
      </c>
      <c r="H2254">
        <v>2</v>
      </c>
      <c r="I2254" t="s">
        <v>18</v>
      </c>
      <c r="J2254" t="s">
        <v>19</v>
      </c>
      <c r="K2254">
        <v>35</v>
      </c>
      <c r="L2254">
        <v>25</v>
      </c>
      <c r="M2254">
        <v>1385</v>
      </c>
      <c r="N2254">
        <v>17892.39</v>
      </c>
      <c r="P2254" s="9" t="s">
        <v>17</v>
      </c>
      <c r="Q2254" s="2">
        <v>380</v>
      </c>
      <c r="R2254" s="12">
        <v>6</v>
      </c>
      <c r="S2254" s="12">
        <v>20.5</v>
      </c>
      <c r="T2254" s="12">
        <v>15</v>
      </c>
      <c r="U2254" s="12">
        <v>61</v>
      </c>
      <c r="V2254" s="12">
        <v>68416.25</v>
      </c>
    </row>
    <row r="2255" spans="1:22" x14ac:dyDescent="0.25">
      <c r="A2255" t="s">
        <v>116</v>
      </c>
      <c r="B2255" t="s">
        <v>210</v>
      </c>
      <c r="C2255">
        <v>2009</v>
      </c>
      <c r="D2255">
        <v>260</v>
      </c>
      <c r="E2255">
        <v>4</v>
      </c>
      <c r="F2255" t="s">
        <v>16</v>
      </c>
      <c r="G2255" t="s">
        <v>28</v>
      </c>
      <c r="H2255">
        <v>4</v>
      </c>
      <c r="I2255" t="s">
        <v>18</v>
      </c>
      <c r="J2255" t="s">
        <v>30</v>
      </c>
      <c r="K2255">
        <v>30</v>
      </c>
      <c r="L2255">
        <v>22</v>
      </c>
      <c r="M2255">
        <v>1385</v>
      </c>
      <c r="N2255">
        <v>26764.32</v>
      </c>
      <c r="P2255" s="10" t="s">
        <v>25</v>
      </c>
      <c r="Q2255" s="2">
        <v>380</v>
      </c>
      <c r="R2255" s="12">
        <v>6</v>
      </c>
      <c r="S2255" s="12">
        <v>20.5</v>
      </c>
      <c r="T2255" s="12">
        <v>15</v>
      </c>
      <c r="U2255" s="12">
        <v>61</v>
      </c>
      <c r="V2255" s="12">
        <v>68416.25</v>
      </c>
    </row>
    <row r="2256" spans="1:22" x14ac:dyDescent="0.25">
      <c r="A2256" t="s">
        <v>116</v>
      </c>
      <c r="B2256" t="s">
        <v>210</v>
      </c>
      <c r="C2256">
        <v>2009</v>
      </c>
      <c r="D2256">
        <v>155</v>
      </c>
      <c r="E2256">
        <v>4</v>
      </c>
      <c r="F2256" t="s">
        <v>16</v>
      </c>
      <c r="G2256" t="s">
        <v>28</v>
      </c>
      <c r="H2256">
        <v>4</v>
      </c>
      <c r="I2256" t="s">
        <v>18</v>
      </c>
      <c r="J2256" t="s">
        <v>30</v>
      </c>
      <c r="K2256">
        <v>37</v>
      </c>
      <c r="L2256">
        <v>25</v>
      </c>
      <c r="M2256">
        <v>1385</v>
      </c>
      <c r="N2256">
        <v>17126.88</v>
      </c>
      <c r="P2256" s="7" t="s">
        <v>30</v>
      </c>
      <c r="Q2256" s="2">
        <v>305</v>
      </c>
      <c r="R2256" s="12">
        <v>6</v>
      </c>
      <c r="S2256" s="12">
        <v>25</v>
      </c>
      <c r="T2256" s="12">
        <v>16.5</v>
      </c>
      <c r="U2256" s="12">
        <v>61</v>
      </c>
      <c r="V2256" s="12">
        <v>47037.5</v>
      </c>
    </row>
    <row r="2257" spans="1:22" x14ac:dyDescent="0.25">
      <c r="A2257" t="s">
        <v>116</v>
      </c>
      <c r="B2257" t="s">
        <v>210</v>
      </c>
      <c r="C2257">
        <v>2009</v>
      </c>
      <c r="D2257">
        <v>155</v>
      </c>
      <c r="E2257">
        <v>4</v>
      </c>
      <c r="F2257" t="s">
        <v>16</v>
      </c>
      <c r="G2257" t="s">
        <v>28</v>
      </c>
      <c r="H2257">
        <v>2</v>
      </c>
      <c r="I2257" t="s">
        <v>18</v>
      </c>
      <c r="J2257" t="s">
        <v>19</v>
      </c>
      <c r="K2257">
        <v>37</v>
      </c>
      <c r="L2257">
        <v>25</v>
      </c>
      <c r="M2257">
        <v>1385</v>
      </c>
      <c r="N2257">
        <v>17126.88</v>
      </c>
      <c r="P2257" s="8" t="s">
        <v>223</v>
      </c>
      <c r="Q2257" s="2">
        <v>305</v>
      </c>
      <c r="R2257" s="12">
        <v>6</v>
      </c>
      <c r="S2257" s="12">
        <v>25</v>
      </c>
      <c r="T2257" s="12">
        <v>16.5</v>
      </c>
      <c r="U2257" s="12">
        <v>61</v>
      </c>
      <c r="V2257" s="12">
        <v>47037.5</v>
      </c>
    </row>
    <row r="2258" spans="1:22" x14ac:dyDescent="0.25">
      <c r="A2258" t="s">
        <v>116</v>
      </c>
      <c r="B2258" t="s">
        <v>210</v>
      </c>
      <c r="C2258">
        <v>2009</v>
      </c>
      <c r="D2258">
        <v>155</v>
      </c>
      <c r="E2258">
        <v>4</v>
      </c>
      <c r="F2258" t="s">
        <v>16</v>
      </c>
      <c r="G2258" t="s">
        <v>28</v>
      </c>
      <c r="H2258">
        <v>4</v>
      </c>
      <c r="I2258" t="s">
        <v>18</v>
      </c>
      <c r="J2258" t="s">
        <v>30</v>
      </c>
      <c r="K2258">
        <v>35</v>
      </c>
      <c r="L2258">
        <v>25</v>
      </c>
      <c r="M2258">
        <v>1385</v>
      </c>
      <c r="N2258">
        <v>18806.43</v>
      </c>
      <c r="P2258" s="9" t="s">
        <v>26</v>
      </c>
      <c r="Q2258" s="2">
        <v>305</v>
      </c>
      <c r="R2258" s="12">
        <v>6</v>
      </c>
      <c r="S2258" s="12">
        <v>24</v>
      </c>
      <c r="T2258" s="12">
        <v>16</v>
      </c>
      <c r="U2258" s="12">
        <v>61</v>
      </c>
      <c r="V2258" s="12">
        <v>48037.5</v>
      </c>
    </row>
    <row r="2259" spans="1:22" x14ac:dyDescent="0.25">
      <c r="A2259" t="s">
        <v>116</v>
      </c>
      <c r="B2259" t="s">
        <v>210</v>
      </c>
      <c r="C2259">
        <v>2010</v>
      </c>
      <c r="D2259">
        <v>155</v>
      </c>
      <c r="E2259">
        <v>4</v>
      </c>
      <c r="F2259" t="s">
        <v>16</v>
      </c>
      <c r="G2259" t="s">
        <v>28</v>
      </c>
      <c r="H2259">
        <v>4</v>
      </c>
      <c r="I2259" t="s">
        <v>18</v>
      </c>
      <c r="J2259" t="s">
        <v>30</v>
      </c>
      <c r="K2259">
        <v>37</v>
      </c>
      <c r="L2259">
        <v>25</v>
      </c>
      <c r="M2259">
        <v>1385</v>
      </c>
      <c r="N2259">
        <v>17614.88</v>
      </c>
      <c r="P2259" s="10" t="s">
        <v>25</v>
      </c>
      <c r="Q2259" s="2">
        <v>305</v>
      </c>
      <c r="R2259" s="12">
        <v>6</v>
      </c>
      <c r="S2259" s="12">
        <v>24</v>
      </c>
      <c r="T2259" s="12">
        <v>16</v>
      </c>
      <c r="U2259" s="12">
        <v>61</v>
      </c>
      <c r="V2259" s="12">
        <v>48037.5</v>
      </c>
    </row>
    <row r="2260" spans="1:22" x14ac:dyDescent="0.25">
      <c r="A2260" t="s">
        <v>116</v>
      </c>
      <c r="B2260" t="s">
        <v>210</v>
      </c>
      <c r="C2260">
        <v>2010</v>
      </c>
      <c r="D2260">
        <v>260</v>
      </c>
      <c r="E2260">
        <v>4</v>
      </c>
      <c r="F2260" t="s">
        <v>16</v>
      </c>
      <c r="G2260" t="s">
        <v>28</v>
      </c>
      <c r="H2260">
        <v>2</v>
      </c>
      <c r="I2260" t="s">
        <v>18</v>
      </c>
      <c r="J2260" t="s">
        <v>19</v>
      </c>
      <c r="K2260">
        <v>30</v>
      </c>
      <c r="L2260">
        <v>22</v>
      </c>
      <c r="M2260">
        <v>1385</v>
      </c>
      <c r="N2260">
        <v>27580.16</v>
      </c>
      <c r="P2260" s="9" t="s">
        <v>28</v>
      </c>
      <c r="Q2260" s="2">
        <v>305</v>
      </c>
      <c r="R2260" s="12">
        <v>6</v>
      </c>
      <c r="S2260" s="12">
        <v>26</v>
      </c>
      <c r="T2260" s="12">
        <v>17</v>
      </c>
      <c r="U2260" s="12">
        <v>61</v>
      </c>
      <c r="V2260" s="12">
        <v>46037.5</v>
      </c>
    </row>
    <row r="2261" spans="1:22" x14ac:dyDescent="0.25">
      <c r="A2261" t="s">
        <v>116</v>
      </c>
      <c r="B2261" t="s">
        <v>210</v>
      </c>
      <c r="C2261">
        <v>2010</v>
      </c>
      <c r="D2261">
        <v>155</v>
      </c>
      <c r="E2261">
        <v>4</v>
      </c>
      <c r="F2261" t="s">
        <v>16</v>
      </c>
      <c r="G2261" t="s">
        <v>28</v>
      </c>
      <c r="H2261">
        <v>2</v>
      </c>
      <c r="I2261" t="s">
        <v>18</v>
      </c>
      <c r="J2261" t="s">
        <v>19</v>
      </c>
      <c r="K2261">
        <v>37</v>
      </c>
      <c r="L2261">
        <v>25</v>
      </c>
      <c r="M2261">
        <v>1385</v>
      </c>
      <c r="N2261">
        <v>16850.48</v>
      </c>
      <c r="P2261" s="10" t="s">
        <v>25</v>
      </c>
      <c r="Q2261" s="2">
        <v>305</v>
      </c>
      <c r="R2261" s="12">
        <v>6</v>
      </c>
      <c r="S2261" s="12">
        <v>26</v>
      </c>
      <c r="T2261" s="12">
        <v>17</v>
      </c>
      <c r="U2261" s="12">
        <v>61</v>
      </c>
      <c r="V2261" s="12">
        <v>46037.5</v>
      </c>
    </row>
    <row r="2262" spans="1:22" x14ac:dyDescent="0.25">
      <c r="A2262" t="s">
        <v>116</v>
      </c>
      <c r="B2262" t="s">
        <v>210</v>
      </c>
      <c r="C2262">
        <v>2010</v>
      </c>
      <c r="D2262">
        <v>155</v>
      </c>
      <c r="E2262">
        <v>4</v>
      </c>
      <c r="F2262" t="s">
        <v>16</v>
      </c>
      <c r="G2262" t="s">
        <v>28</v>
      </c>
      <c r="H2262">
        <v>4</v>
      </c>
      <c r="I2262" t="s">
        <v>18</v>
      </c>
      <c r="J2262" t="s">
        <v>30</v>
      </c>
      <c r="K2262">
        <v>37</v>
      </c>
      <c r="L2262">
        <v>25</v>
      </c>
      <c r="M2262">
        <v>1385</v>
      </c>
      <c r="N2262">
        <v>18514.169999999998</v>
      </c>
      <c r="P2262" s="7" t="s">
        <v>35</v>
      </c>
      <c r="Q2262" s="2">
        <v>365</v>
      </c>
      <c r="R2262" s="12">
        <v>6</v>
      </c>
      <c r="S2262" s="12">
        <v>22.5</v>
      </c>
      <c r="T2262" s="12">
        <v>15.5</v>
      </c>
      <c r="U2262" s="12">
        <v>61</v>
      </c>
      <c r="V2262" s="12">
        <v>46277.5</v>
      </c>
    </row>
    <row r="2263" spans="1:22" x14ac:dyDescent="0.25">
      <c r="A2263" t="s">
        <v>116</v>
      </c>
      <c r="B2263" t="s">
        <v>210</v>
      </c>
      <c r="C2263">
        <v>2010</v>
      </c>
      <c r="D2263">
        <v>155</v>
      </c>
      <c r="E2263">
        <v>4</v>
      </c>
      <c r="F2263" t="s">
        <v>16</v>
      </c>
      <c r="G2263" t="s">
        <v>28</v>
      </c>
      <c r="H2263">
        <v>4</v>
      </c>
      <c r="I2263" t="s">
        <v>18</v>
      </c>
      <c r="J2263" t="s">
        <v>30</v>
      </c>
      <c r="K2263">
        <v>37</v>
      </c>
      <c r="L2263">
        <v>25</v>
      </c>
      <c r="M2263">
        <v>1385</v>
      </c>
      <c r="N2263">
        <v>16850.48</v>
      </c>
      <c r="P2263" s="8" t="s">
        <v>519</v>
      </c>
      <c r="Q2263" s="2">
        <v>365</v>
      </c>
      <c r="R2263" s="12">
        <v>6</v>
      </c>
      <c r="S2263" s="12">
        <v>22.5</v>
      </c>
      <c r="T2263" s="12">
        <v>15.5</v>
      </c>
      <c r="U2263" s="12">
        <v>61</v>
      </c>
      <c r="V2263" s="12">
        <v>46277.5</v>
      </c>
    </row>
    <row r="2264" spans="1:22" x14ac:dyDescent="0.25">
      <c r="A2264" t="s">
        <v>116</v>
      </c>
      <c r="B2264" t="s">
        <v>210</v>
      </c>
      <c r="C2264">
        <v>2010</v>
      </c>
      <c r="D2264">
        <v>155</v>
      </c>
      <c r="E2264">
        <v>4</v>
      </c>
      <c r="F2264" t="s">
        <v>16</v>
      </c>
      <c r="G2264" t="s">
        <v>28</v>
      </c>
      <c r="H2264">
        <v>2</v>
      </c>
      <c r="I2264" t="s">
        <v>18</v>
      </c>
      <c r="J2264" t="s">
        <v>19</v>
      </c>
      <c r="K2264">
        <v>37</v>
      </c>
      <c r="L2264">
        <v>25</v>
      </c>
      <c r="M2264">
        <v>1385</v>
      </c>
      <c r="N2264">
        <v>18514.169999999998</v>
      </c>
      <c r="P2264" s="9" t="s">
        <v>26</v>
      </c>
      <c r="Q2264" s="2">
        <v>365</v>
      </c>
      <c r="R2264" s="12">
        <v>6</v>
      </c>
      <c r="S2264" s="12">
        <v>21</v>
      </c>
      <c r="T2264" s="12">
        <v>15</v>
      </c>
      <c r="U2264" s="12">
        <v>61</v>
      </c>
      <c r="V2264" s="12">
        <v>49025</v>
      </c>
    </row>
    <row r="2265" spans="1:22" x14ac:dyDescent="0.25">
      <c r="A2265" t="s">
        <v>116</v>
      </c>
      <c r="B2265" t="s">
        <v>210</v>
      </c>
      <c r="C2265">
        <v>2010</v>
      </c>
      <c r="D2265">
        <v>155</v>
      </c>
      <c r="E2265">
        <v>4</v>
      </c>
      <c r="F2265" t="s">
        <v>16</v>
      </c>
      <c r="G2265" t="s">
        <v>28</v>
      </c>
      <c r="H2265">
        <v>2</v>
      </c>
      <c r="I2265" t="s">
        <v>18</v>
      </c>
      <c r="J2265" t="s">
        <v>19</v>
      </c>
      <c r="K2265">
        <v>37</v>
      </c>
      <c r="L2265">
        <v>25</v>
      </c>
      <c r="M2265">
        <v>1385</v>
      </c>
      <c r="N2265">
        <v>17614.88</v>
      </c>
      <c r="P2265" s="10" t="s">
        <v>25</v>
      </c>
      <c r="Q2265" s="2">
        <v>365</v>
      </c>
      <c r="R2265" s="12">
        <v>6</v>
      </c>
      <c r="S2265" s="12">
        <v>21</v>
      </c>
      <c r="T2265" s="12">
        <v>15</v>
      </c>
      <c r="U2265" s="12">
        <v>61</v>
      </c>
      <c r="V2265" s="12">
        <v>49025</v>
      </c>
    </row>
    <row r="2266" spans="1:22" x14ac:dyDescent="0.25">
      <c r="A2266" t="s">
        <v>116</v>
      </c>
      <c r="B2266" t="s">
        <v>211</v>
      </c>
      <c r="C2266">
        <v>2012</v>
      </c>
      <c r="D2266">
        <v>300</v>
      </c>
      <c r="E2266">
        <v>8</v>
      </c>
      <c r="F2266" t="s">
        <v>25</v>
      </c>
      <c r="G2266" t="s">
        <v>17</v>
      </c>
      <c r="H2266">
        <v>4</v>
      </c>
      <c r="I2266" t="s">
        <v>18</v>
      </c>
      <c r="J2266" t="s">
        <v>126</v>
      </c>
      <c r="K2266">
        <v>20</v>
      </c>
      <c r="L2266">
        <v>14</v>
      </c>
      <c r="M2266">
        <v>1385</v>
      </c>
      <c r="N2266">
        <v>30256.46</v>
      </c>
      <c r="P2266" s="9" t="s">
        <v>28</v>
      </c>
      <c r="Q2266" s="2">
        <v>303</v>
      </c>
      <c r="R2266" s="12">
        <v>6</v>
      </c>
      <c r="S2266" s="12">
        <v>24</v>
      </c>
      <c r="T2266" s="12">
        <v>16</v>
      </c>
      <c r="U2266" s="12">
        <v>61</v>
      </c>
      <c r="V2266" s="12">
        <v>43530</v>
      </c>
    </row>
    <row r="2267" spans="1:22" x14ac:dyDescent="0.25">
      <c r="A2267" t="s">
        <v>116</v>
      </c>
      <c r="B2267" t="s">
        <v>211</v>
      </c>
      <c r="C2267">
        <v>2012</v>
      </c>
      <c r="D2267">
        <v>242</v>
      </c>
      <c r="E2267">
        <v>5</v>
      </c>
      <c r="F2267" t="s">
        <v>25</v>
      </c>
      <c r="G2267" t="s">
        <v>52</v>
      </c>
      <c r="H2267">
        <v>4</v>
      </c>
      <c r="I2267" t="s">
        <v>18</v>
      </c>
      <c r="J2267" t="s">
        <v>145</v>
      </c>
      <c r="K2267">
        <v>23</v>
      </c>
      <c r="L2267">
        <v>17</v>
      </c>
      <c r="M2267">
        <v>1385</v>
      </c>
      <c r="N2267">
        <v>31473.55</v>
      </c>
      <c r="P2267" s="10" t="s">
        <v>25</v>
      </c>
      <c r="Q2267" s="2">
        <v>303</v>
      </c>
      <c r="R2267" s="12">
        <v>6</v>
      </c>
      <c r="S2267" s="12">
        <v>24</v>
      </c>
      <c r="T2267" s="12">
        <v>16</v>
      </c>
      <c r="U2267" s="12">
        <v>61</v>
      </c>
      <c r="V2267" s="12">
        <v>43530</v>
      </c>
    </row>
    <row r="2268" spans="1:22" x14ac:dyDescent="0.25">
      <c r="A2268" t="s">
        <v>116</v>
      </c>
      <c r="B2268" t="s">
        <v>211</v>
      </c>
      <c r="C2268">
        <v>2012</v>
      </c>
      <c r="D2268">
        <v>185</v>
      </c>
      <c r="E2268">
        <v>4</v>
      </c>
      <c r="F2268" t="s">
        <v>16</v>
      </c>
      <c r="G2268" t="s">
        <v>52</v>
      </c>
      <c r="H2268">
        <v>4</v>
      </c>
      <c r="I2268" t="s">
        <v>18</v>
      </c>
      <c r="J2268" t="s">
        <v>145</v>
      </c>
      <c r="K2268">
        <v>24</v>
      </c>
      <c r="L2268">
        <v>18</v>
      </c>
      <c r="M2268">
        <v>1385</v>
      </c>
      <c r="N2268">
        <v>24587.37</v>
      </c>
      <c r="P2268" s="6" t="s">
        <v>29</v>
      </c>
      <c r="Q2268" s="2">
        <v>303</v>
      </c>
      <c r="R2268" s="12">
        <v>5</v>
      </c>
      <c r="S2268" s="12">
        <v>26.75</v>
      </c>
      <c r="T2268" s="12">
        <v>18.5</v>
      </c>
      <c r="U2268" s="12">
        <v>61</v>
      </c>
      <c r="V2268" s="12">
        <v>43320.625</v>
      </c>
    </row>
    <row r="2269" spans="1:22" x14ac:dyDescent="0.25">
      <c r="A2269" t="s">
        <v>116</v>
      </c>
      <c r="B2269" t="s">
        <v>211</v>
      </c>
      <c r="C2269">
        <v>2012</v>
      </c>
      <c r="D2269">
        <v>185</v>
      </c>
      <c r="E2269">
        <v>4</v>
      </c>
      <c r="F2269" t="s">
        <v>16</v>
      </c>
      <c r="G2269" t="s">
        <v>52</v>
      </c>
      <c r="H2269">
        <v>2</v>
      </c>
      <c r="I2269" t="s">
        <v>18</v>
      </c>
      <c r="J2269" t="s">
        <v>144</v>
      </c>
      <c r="K2269">
        <v>24</v>
      </c>
      <c r="L2269">
        <v>18</v>
      </c>
      <c r="M2269">
        <v>1385</v>
      </c>
      <c r="N2269">
        <v>22398.75</v>
      </c>
      <c r="P2269" s="7" t="s">
        <v>51</v>
      </c>
      <c r="Q2269" s="2">
        <v>303</v>
      </c>
      <c r="R2269" s="12">
        <v>6</v>
      </c>
      <c r="S2269" s="12">
        <v>24</v>
      </c>
      <c r="T2269" s="12">
        <v>16.5</v>
      </c>
      <c r="U2269" s="12">
        <v>61</v>
      </c>
      <c r="V2269" s="12">
        <v>45958.75</v>
      </c>
    </row>
    <row r="2270" spans="1:22" x14ac:dyDescent="0.25">
      <c r="A2270" t="s">
        <v>116</v>
      </c>
      <c r="B2270" t="s">
        <v>211</v>
      </c>
      <c r="C2270">
        <v>2012</v>
      </c>
      <c r="D2270">
        <v>242</v>
      </c>
      <c r="E2270">
        <v>5</v>
      </c>
      <c r="F2270" t="s">
        <v>25</v>
      </c>
      <c r="G2270" t="s">
        <v>52</v>
      </c>
      <c r="H2270">
        <v>4</v>
      </c>
      <c r="I2270" t="s">
        <v>18</v>
      </c>
      <c r="J2270" t="s">
        <v>126</v>
      </c>
      <c r="K2270">
        <v>21</v>
      </c>
      <c r="L2270">
        <v>16</v>
      </c>
      <c r="M2270">
        <v>1385</v>
      </c>
      <c r="N2270">
        <v>32370.35</v>
      </c>
      <c r="P2270" s="8" t="s">
        <v>520</v>
      </c>
      <c r="Q2270" s="2">
        <v>303</v>
      </c>
      <c r="R2270" s="12">
        <v>6</v>
      </c>
      <c r="S2270" s="12">
        <v>24</v>
      </c>
      <c r="T2270" s="12">
        <v>16.5</v>
      </c>
      <c r="U2270" s="12">
        <v>61</v>
      </c>
      <c r="V2270" s="12">
        <v>45958.75</v>
      </c>
    </row>
    <row r="2271" spans="1:22" x14ac:dyDescent="0.25">
      <c r="A2271" t="s">
        <v>116</v>
      </c>
      <c r="B2271" t="s">
        <v>211</v>
      </c>
      <c r="C2271">
        <v>2012</v>
      </c>
      <c r="D2271">
        <v>242</v>
      </c>
      <c r="E2271">
        <v>5</v>
      </c>
      <c r="F2271" t="s">
        <v>25</v>
      </c>
      <c r="G2271" t="s">
        <v>17</v>
      </c>
      <c r="H2271">
        <v>4</v>
      </c>
      <c r="I2271" t="s">
        <v>18</v>
      </c>
      <c r="J2271" t="s">
        <v>145</v>
      </c>
      <c r="K2271">
        <v>23</v>
      </c>
      <c r="L2271">
        <v>17</v>
      </c>
      <c r="M2271">
        <v>1385</v>
      </c>
      <c r="N2271">
        <v>27929.040000000001</v>
      </c>
      <c r="P2271" s="9" t="s">
        <v>26</v>
      </c>
      <c r="Q2271" s="2">
        <v>303</v>
      </c>
      <c r="R2271" s="12">
        <v>6</v>
      </c>
      <c r="S2271" s="12">
        <v>23</v>
      </c>
      <c r="T2271" s="12">
        <v>16</v>
      </c>
      <c r="U2271" s="12">
        <v>61</v>
      </c>
      <c r="V2271" s="12">
        <v>47206.25</v>
      </c>
    </row>
    <row r="2272" spans="1:22" x14ac:dyDescent="0.25">
      <c r="A2272" t="s">
        <v>116</v>
      </c>
      <c r="B2272" t="s">
        <v>211</v>
      </c>
      <c r="C2272">
        <v>2012</v>
      </c>
      <c r="D2272">
        <v>242</v>
      </c>
      <c r="E2272">
        <v>5</v>
      </c>
      <c r="F2272" t="s">
        <v>25</v>
      </c>
      <c r="G2272" t="s">
        <v>17</v>
      </c>
      <c r="H2272">
        <v>4</v>
      </c>
      <c r="I2272" t="s">
        <v>18</v>
      </c>
      <c r="J2272" t="s">
        <v>126</v>
      </c>
      <c r="K2272">
        <v>23</v>
      </c>
      <c r="L2272">
        <v>17</v>
      </c>
      <c r="M2272">
        <v>1385</v>
      </c>
      <c r="N2272">
        <v>29348.98</v>
      </c>
      <c r="P2272" s="10" t="s">
        <v>25</v>
      </c>
      <c r="Q2272" s="2">
        <v>303</v>
      </c>
      <c r="R2272" s="12">
        <v>6</v>
      </c>
      <c r="S2272" s="12">
        <v>23</v>
      </c>
      <c r="T2272" s="12">
        <v>16</v>
      </c>
      <c r="U2272" s="12">
        <v>61</v>
      </c>
      <c r="V2272" s="12">
        <v>47206.25</v>
      </c>
    </row>
    <row r="2273" spans="1:22" x14ac:dyDescent="0.25">
      <c r="A2273" t="s">
        <v>116</v>
      </c>
      <c r="B2273" t="s">
        <v>211</v>
      </c>
      <c r="C2273">
        <v>2012</v>
      </c>
      <c r="D2273">
        <v>185</v>
      </c>
      <c r="E2273">
        <v>4</v>
      </c>
      <c r="F2273" t="s">
        <v>25</v>
      </c>
      <c r="G2273" t="s">
        <v>17</v>
      </c>
      <c r="H2273">
        <v>4</v>
      </c>
      <c r="I2273" t="s">
        <v>18</v>
      </c>
      <c r="J2273" t="s">
        <v>145</v>
      </c>
      <c r="K2273">
        <v>25</v>
      </c>
      <c r="L2273">
        <v>18</v>
      </c>
      <c r="M2273">
        <v>1385</v>
      </c>
      <c r="N2273">
        <v>24507.3</v>
      </c>
      <c r="P2273" s="9" t="s">
        <v>28</v>
      </c>
      <c r="Q2273" s="2">
        <v>303</v>
      </c>
      <c r="R2273" s="12">
        <v>6</v>
      </c>
      <c r="S2273" s="12">
        <v>25</v>
      </c>
      <c r="T2273" s="12">
        <v>17</v>
      </c>
      <c r="U2273" s="12">
        <v>61</v>
      </c>
      <c r="V2273" s="12">
        <v>44711.25</v>
      </c>
    </row>
    <row r="2274" spans="1:22" x14ac:dyDescent="0.25">
      <c r="A2274" t="s">
        <v>116</v>
      </c>
      <c r="B2274" t="s">
        <v>211</v>
      </c>
      <c r="C2274">
        <v>2012</v>
      </c>
      <c r="D2274">
        <v>185</v>
      </c>
      <c r="E2274">
        <v>4</v>
      </c>
      <c r="F2274" t="s">
        <v>16</v>
      </c>
      <c r="G2274" t="s">
        <v>17</v>
      </c>
      <c r="H2274">
        <v>4</v>
      </c>
      <c r="I2274" t="s">
        <v>18</v>
      </c>
      <c r="J2274" t="s">
        <v>145</v>
      </c>
      <c r="K2274">
        <v>25</v>
      </c>
      <c r="L2274">
        <v>18</v>
      </c>
      <c r="M2274">
        <v>1385</v>
      </c>
      <c r="N2274">
        <v>21064.22</v>
      </c>
      <c r="P2274" s="10" t="s">
        <v>25</v>
      </c>
      <c r="Q2274" s="2">
        <v>303</v>
      </c>
      <c r="R2274" s="12">
        <v>6</v>
      </c>
      <c r="S2274" s="12">
        <v>25</v>
      </c>
      <c r="T2274" s="12">
        <v>17</v>
      </c>
      <c r="U2274" s="12">
        <v>61</v>
      </c>
      <c r="V2274" s="12">
        <v>44711.25</v>
      </c>
    </row>
    <row r="2275" spans="1:22" x14ac:dyDescent="0.25">
      <c r="A2275" t="s">
        <v>116</v>
      </c>
      <c r="B2275" t="s">
        <v>211</v>
      </c>
      <c r="C2275">
        <v>2012</v>
      </c>
      <c r="D2275">
        <v>185</v>
      </c>
      <c r="E2275">
        <v>4</v>
      </c>
      <c r="F2275" t="s">
        <v>25</v>
      </c>
      <c r="G2275" t="s">
        <v>52</v>
      </c>
      <c r="H2275">
        <v>2</v>
      </c>
      <c r="I2275" t="s">
        <v>18</v>
      </c>
      <c r="J2275" t="s">
        <v>144</v>
      </c>
      <c r="K2275">
        <v>23</v>
      </c>
      <c r="L2275">
        <v>17</v>
      </c>
      <c r="M2275">
        <v>1385</v>
      </c>
      <c r="N2275">
        <v>26092.720000000001</v>
      </c>
      <c r="P2275" s="7" t="s">
        <v>30</v>
      </c>
      <c r="Q2275" s="2">
        <v>245</v>
      </c>
      <c r="R2275" s="12">
        <v>4</v>
      </c>
      <c r="S2275" s="12">
        <v>29.5</v>
      </c>
      <c r="T2275" s="12">
        <v>20.5</v>
      </c>
      <c r="U2275" s="12">
        <v>61</v>
      </c>
      <c r="V2275" s="12">
        <v>40682.5</v>
      </c>
    </row>
    <row r="2276" spans="1:22" x14ac:dyDescent="0.25">
      <c r="A2276" t="s">
        <v>116</v>
      </c>
      <c r="B2276" t="s">
        <v>211</v>
      </c>
      <c r="C2276">
        <v>2012</v>
      </c>
      <c r="D2276">
        <v>185</v>
      </c>
      <c r="E2276">
        <v>4</v>
      </c>
      <c r="F2276" t="s">
        <v>16</v>
      </c>
      <c r="G2276" t="s">
        <v>17</v>
      </c>
      <c r="H2276">
        <v>2</v>
      </c>
      <c r="I2276" t="s">
        <v>18</v>
      </c>
      <c r="J2276" t="s">
        <v>144</v>
      </c>
      <c r="K2276">
        <v>25</v>
      </c>
      <c r="L2276">
        <v>18</v>
      </c>
      <c r="M2276">
        <v>1385</v>
      </c>
      <c r="N2276">
        <v>18656.72</v>
      </c>
      <c r="P2276" s="8" t="s">
        <v>522</v>
      </c>
      <c r="Q2276" s="2">
        <v>245</v>
      </c>
      <c r="R2276" s="12">
        <v>4</v>
      </c>
      <c r="S2276" s="12">
        <v>29.5</v>
      </c>
      <c r="T2276" s="12">
        <v>20.5</v>
      </c>
      <c r="U2276" s="12">
        <v>61</v>
      </c>
      <c r="V2276" s="12">
        <v>40682.5</v>
      </c>
    </row>
    <row r="2277" spans="1:22" x14ac:dyDescent="0.25">
      <c r="A2277" t="s">
        <v>116</v>
      </c>
      <c r="B2277" t="s">
        <v>211</v>
      </c>
      <c r="C2277">
        <v>2012</v>
      </c>
      <c r="D2277">
        <v>185</v>
      </c>
      <c r="E2277">
        <v>4</v>
      </c>
      <c r="F2277" t="s">
        <v>25</v>
      </c>
      <c r="G2277" t="s">
        <v>17</v>
      </c>
      <c r="H2277">
        <v>4</v>
      </c>
      <c r="I2277" t="s">
        <v>18</v>
      </c>
      <c r="J2277" t="s">
        <v>126</v>
      </c>
      <c r="K2277">
        <v>25</v>
      </c>
      <c r="L2277">
        <v>18</v>
      </c>
      <c r="M2277">
        <v>1385</v>
      </c>
      <c r="N2277">
        <v>25927.24</v>
      </c>
      <c r="P2277" s="9" t="s">
        <v>26</v>
      </c>
      <c r="Q2277" s="2">
        <v>245</v>
      </c>
      <c r="R2277" s="12">
        <v>4</v>
      </c>
      <c r="S2277" s="12">
        <v>28</v>
      </c>
      <c r="T2277" s="12">
        <v>20</v>
      </c>
      <c r="U2277" s="12">
        <v>61</v>
      </c>
      <c r="V2277" s="12">
        <v>41627.5</v>
      </c>
    </row>
    <row r="2278" spans="1:22" x14ac:dyDescent="0.25">
      <c r="A2278" t="s">
        <v>116</v>
      </c>
      <c r="B2278" t="s">
        <v>211</v>
      </c>
      <c r="C2278">
        <v>2012</v>
      </c>
      <c r="D2278">
        <v>185</v>
      </c>
      <c r="E2278">
        <v>4</v>
      </c>
      <c r="F2278" t="s">
        <v>25</v>
      </c>
      <c r="G2278" t="s">
        <v>52</v>
      </c>
      <c r="H2278">
        <v>4</v>
      </c>
      <c r="I2278" t="s">
        <v>18</v>
      </c>
      <c r="J2278" t="s">
        <v>145</v>
      </c>
      <c r="K2278">
        <v>23</v>
      </c>
      <c r="L2278">
        <v>17</v>
      </c>
      <c r="M2278">
        <v>1385</v>
      </c>
      <c r="N2278">
        <v>28420.14</v>
      </c>
      <c r="P2278" s="10" t="s">
        <v>25</v>
      </c>
      <c r="Q2278" s="2">
        <v>245</v>
      </c>
      <c r="R2278" s="12">
        <v>4</v>
      </c>
      <c r="S2278" s="12">
        <v>28</v>
      </c>
      <c r="T2278" s="12">
        <v>20</v>
      </c>
      <c r="U2278" s="12">
        <v>61</v>
      </c>
      <c r="V2278" s="12">
        <v>41627.5</v>
      </c>
    </row>
    <row r="2279" spans="1:22" x14ac:dyDescent="0.25">
      <c r="A2279" t="s">
        <v>116</v>
      </c>
      <c r="B2279" t="s">
        <v>211</v>
      </c>
      <c r="C2279">
        <v>2012</v>
      </c>
      <c r="D2279">
        <v>185</v>
      </c>
      <c r="E2279">
        <v>4</v>
      </c>
      <c r="F2279" t="s">
        <v>25</v>
      </c>
      <c r="G2279" t="s">
        <v>17</v>
      </c>
      <c r="H2279">
        <v>2</v>
      </c>
      <c r="I2279" t="s">
        <v>18</v>
      </c>
      <c r="J2279" t="s">
        <v>144</v>
      </c>
      <c r="K2279">
        <v>25</v>
      </c>
      <c r="L2279">
        <v>18</v>
      </c>
      <c r="M2279">
        <v>1385</v>
      </c>
      <c r="N2279">
        <v>21747.5</v>
      </c>
      <c r="P2279" s="9" t="s">
        <v>28</v>
      </c>
      <c r="Q2279" s="2">
        <v>245</v>
      </c>
      <c r="R2279" s="12">
        <v>4</v>
      </c>
      <c r="S2279" s="12">
        <v>31</v>
      </c>
      <c r="T2279" s="12">
        <v>21</v>
      </c>
      <c r="U2279" s="12">
        <v>61</v>
      </c>
      <c r="V2279" s="12">
        <v>39737.5</v>
      </c>
    </row>
    <row r="2280" spans="1:22" x14ac:dyDescent="0.25">
      <c r="A2280" t="s">
        <v>116</v>
      </c>
      <c r="B2280" t="s">
        <v>211</v>
      </c>
      <c r="C2280">
        <v>2012</v>
      </c>
      <c r="D2280">
        <v>300</v>
      </c>
      <c r="E2280">
        <v>8</v>
      </c>
      <c r="F2280" t="s">
        <v>25</v>
      </c>
      <c r="G2280" t="s">
        <v>17</v>
      </c>
      <c r="H2280">
        <v>4</v>
      </c>
      <c r="I2280" t="s">
        <v>18</v>
      </c>
      <c r="J2280" t="s">
        <v>145</v>
      </c>
      <c r="K2280">
        <v>20</v>
      </c>
      <c r="L2280">
        <v>14</v>
      </c>
      <c r="M2280">
        <v>1385</v>
      </c>
      <c r="N2280">
        <v>28836.52</v>
      </c>
      <c r="P2280" s="10" t="s">
        <v>25</v>
      </c>
      <c r="Q2280" s="2">
        <v>245</v>
      </c>
      <c r="R2280" s="12">
        <v>4</v>
      </c>
      <c r="S2280" s="12">
        <v>31</v>
      </c>
      <c r="T2280" s="12">
        <v>21</v>
      </c>
      <c r="U2280" s="12">
        <v>61</v>
      </c>
      <c r="V2280" s="12">
        <v>39737.5</v>
      </c>
    </row>
    <row r="2281" spans="1:22" x14ac:dyDescent="0.25">
      <c r="A2281" t="s">
        <v>116</v>
      </c>
      <c r="B2281" t="s">
        <v>211</v>
      </c>
      <c r="C2281">
        <v>2012</v>
      </c>
      <c r="D2281">
        <v>242</v>
      </c>
      <c r="E2281">
        <v>5</v>
      </c>
      <c r="F2281" t="s">
        <v>25</v>
      </c>
      <c r="G2281" t="s">
        <v>52</v>
      </c>
      <c r="H2281">
        <v>4</v>
      </c>
      <c r="I2281" t="s">
        <v>18</v>
      </c>
      <c r="J2281" t="s">
        <v>126</v>
      </c>
      <c r="K2281">
        <v>21</v>
      </c>
      <c r="L2281">
        <v>16</v>
      </c>
      <c r="M2281">
        <v>1385</v>
      </c>
      <c r="N2281">
        <v>30384.57</v>
      </c>
      <c r="P2281" s="4" t="s">
        <v>289</v>
      </c>
      <c r="Q2281" s="2">
        <v>400</v>
      </c>
      <c r="R2281" s="12">
        <v>5.2413793103448274</v>
      </c>
      <c r="S2281" s="12">
        <v>26.551724137931036</v>
      </c>
      <c r="T2281" s="12">
        <v>18.758620689655171</v>
      </c>
      <c r="U2281" s="12">
        <v>613</v>
      </c>
      <c r="V2281" s="12">
        <v>76888.60172413793</v>
      </c>
    </row>
    <row r="2282" spans="1:22" x14ac:dyDescent="0.25">
      <c r="A2282" t="s">
        <v>116</v>
      </c>
      <c r="B2282" t="s">
        <v>211</v>
      </c>
      <c r="C2282">
        <v>2015</v>
      </c>
      <c r="D2282">
        <v>200</v>
      </c>
      <c r="E2282">
        <v>4</v>
      </c>
      <c r="F2282" t="s">
        <v>25</v>
      </c>
      <c r="G2282" t="s">
        <v>52</v>
      </c>
      <c r="H2282">
        <v>4</v>
      </c>
      <c r="I2282" t="s">
        <v>18</v>
      </c>
      <c r="J2282" t="s">
        <v>145</v>
      </c>
      <c r="K2282">
        <v>25</v>
      </c>
      <c r="L2282">
        <v>19</v>
      </c>
      <c r="M2282">
        <v>1385</v>
      </c>
      <c r="N2282">
        <v>30218.959999999999</v>
      </c>
      <c r="P2282" s="5">
        <v>2002</v>
      </c>
      <c r="Q2282" s="2">
        <v>350</v>
      </c>
      <c r="R2282" s="12">
        <v>8</v>
      </c>
      <c r="S2282" s="12">
        <v>21</v>
      </c>
      <c r="T2282" s="12">
        <v>14</v>
      </c>
      <c r="U2282" s="12">
        <v>613</v>
      </c>
      <c r="V2282" s="12">
        <v>122389.68</v>
      </c>
    </row>
    <row r="2283" spans="1:22" x14ac:dyDescent="0.25">
      <c r="A2283" t="s">
        <v>116</v>
      </c>
      <c r="B2283" t="s">
        <v>211</v>
      </c>
      <c r="C2283">
        <v>2015</v>
      </c>
      <c r="D2283">
        <v>200</v>
      </c>
      <c r="E2283">
        <v>4</v>
      </c>
      <c r="F2283" t="s">
        <v>25</v>
      </c>
      <c r="G2283" t="s">
        <v>17</v>
      </c>
      <c r="H2283">
        <v>4</v>
      </c>
      <c r="I2283" t="s">
        <v>18</v>
      </c>
      <c r="J2283" t="s">
        <v>126</v>
      </c>
      <c r="K2283">
        <v>27</v>
      </c>
      <c r="L2283">
        <v>20</v>
      </c>
      <c r="M2283">
        <v>1385</v>
      </c>
      <c r="N2283">
        <v>30560.240000000002</v>
      </c>
      <c r="P2283" s="6" t="s">
        <v>18</v>
      </c>
      <c r="Q2283" s="2">
        <v>350</v>
      </c>
      <c r="R2283" s="12">
        <v>8</v>
      </c>
      <c r="S2283" s="12">
        <v>21</v>
      </c>
      <c r="T2283" s="12">
        <v>14</v>
      </c>
      <c r="U2283" s="12">
        <v>613</v>
      </c>
      <c r="V2283" s="12">
        <v>122389.68</v>
      </c>
    </row>
    <row r="2284" spans="1:22" x14ac:dyDescent="0.25">
      <c r="A2284" t="s">
        <v>116</v>
      </c>
      <c r="B2284" t="s">
        <v>211</v>
      </c>
      <c r="C2284">
        <v>2015</v>
      </c>
      <c r="D2284">
        <v>305</v>
      </c>
      <c r="E2284">
        <v>6</v>
      </c>
      <c r="F2284" t="s">
        <v>25</v>
      </c>
      <c r="G2284" t="s">
        <v>17</v>
      </c>
      <c r="H2284">
        <v>4</v>
      </c>
      <c r="I2284" t="s">
        <v>18</v>
      </c>
      <c r="J2284" t="s">
        <v>126</v>
      </c>
      <c r="K2284">
        <v>26</v>
      </c>
      <c r="L2284">
        <v>18</v>
      </c>
      <c r="M2284">
        <v>1385</v>
      </c>
      <c r="N2284">
        <v>26733.74</v>
      </c>
      <c r="P2284" s="7" t="s">
        <v>19</v>
      </c>
      <c r="Q2284" s="2">
        <v>350</v>
      </c>
      <c r="R2284" s="12">
        <v>8</v>
      </c>
      <c r="S2284" s="12">
        <v>21</v>
      </c>
      <c r="T2284" s="12">
        <v>14</v>
      </c>
      <c r="U2284" s="12">
        <v>613</v>
      </c>
      <c r="V2284" s="12">
        <v>122389.68</v>
      </c>
    </row>
    <row r="2285" spans="1:22" x14ac:dyDescent="0.25">
      <c r="A2285" t="s">
        <v>116</v>
      </c>
      <c r="B2285" t="s">
        <v>211</v>
      </c>
      <c r="C2285">
        <v>2015</v>
      </c>
      <c r="D2285">
        <v>305</v>
      </c>
      <c r="E2285">
        <v>6</v>
      </c>
      <c r="F2285" t="s">
        <v>25</v>
      </c>
      <c r="G2285" t="s">
        <v>17</v>
      </c>
      <c r="H2285">
        <v>4</v>
      </c>
      <c r="I2285" t="s">
        <v>18</v>
      </c>
      <c r="J2285" t="s">
        <v>126</v>
      </c>
      <c r="K2285">
        <v>26</v>
      </c>
      <c r="L2285">
        <v>18</v>
      </c>
      <c r="M2285">
        <v>1385</v>
      </c>
      <c r="N2285">
        <v>29608.79</v>
      </c>
      <c r="P2285" s="8" t="s">
        <v>315</v>
      </c>
      <c r="Q2285" s="2">
        <v>350</v>
      </c>
      <c r="R2285" s="12">
        <v>8</v>
      </c>
      <c r="S2285" s="12">
        <v>21</v>
      </c>
      <c r="T2285" s="12">
        <v>14</v>
      </c>
      <c r="U2285" s="12">
        <v>613</v>
      </c>
      <c r="V2285" s="12">
        <v>122389.68</v>
      </c>
    </row>
    <row r="2286" spans="1:22" x14ac:dyDescent="0.25">
      <c r="A2286" t="s">
        <v>116</v>
      </c>
      <c r="B2286" t="s">
        <v>211</v>
      </c>
      <c r="C2286">
        <v>2015</v>
      </c>
      <c r="D2286">
        <v>200</v>
      </c>
      <c r="E2286">
        <v>4</v>
      </c>
      <c r="F2286" t="s">
        <v>25</v>
      </c>
      <c r="G2286" t="s">
        <v>17</v>
      </c>
      <c r="H2286">
        <v>4</v>
      </c>
      <c r="I2286" t="s">
        <v>18</v>
      </c>
      <c r="J2286" t="s">
        <v>126</v>
      </c>
      <c r="K2286">
        <v>27</v>
      </c>
      <c r="L2286">
        <v>20</v>
      </c>
      <c r="M2286">
        <v>1385</v>
      </c>
      <c r="N2286">
        <v>28036.82</v>
      </c>
      <c r="P2286" s="9" t="s">
        <v>17</v>
      </c>
      <c r="Q2286" s="2">
        <v>350</v>
      </c>
      <c r="R2286" s="12">
        <v>8</v>
      </c>
      <c r="S2286" s="12">
        <v>21</v>
      </c>
      <c r="T2286" s="12">
        <v>14</v>
      </c>
      <c r="U2286" s="12">
        <v>613</v>
      </c>
      <c r="V2286" s="12">
        <v>122389.68</v>
      </c>
    </row>
    <row r="2287" spans="1:22" x14ac:dyDescent="0.25">
      <c r="A2287" t="s">
        <v>116</v>
      </c>
      <c r="B2287" t="s">
        <v>211</v>
      </c>
      <c r="C2287">
        <v>2015</v>
      </c>
      <c r="D2287">
        <v>200</v>
      </c>
      <c r="E2287">
        <v>4</v>
      </c>
      <c r="F2287" t="s">
        <v>25</v>
      </c>
      <c r="G2287" t="s">
        <v>17</v>
      </c>
      <c r="H2287">
        <v>4</v>
      </c>
      <c r="I2287" t="s">
        <v>18</v>
      </c>
      <c r="J2287" t="s">
        <v>126</v>
      </c>
      <c r="K2287">
        <v>27</v>
      </c>
      <c r="L2287">
        <v>20</v>
      </c>
      <c r="M2287">
        <v>1385</v>
      </c>
      <c r="N2287">
        <v>25161.78</v>
      </c>
      <c r="P2287" s="10" t="s">
        <v>16</v>
      </c>
      <c r="Q2287" s="2">
        <v>350</v>
      </c>
      <c r="R2287" s="12">
        <v>8</v>
      </c>
      <c r="S2287" s="12">
        <v>21</v>
      </c>
      <c r="T2287" s="12">
        <v>14</v>
      </c>
      <c r="U2287" s="12">
        <v>613</v>
      </c>
      <c r="V2287" s="12">
        <v>122389.68</v>
      </c>
    </row>
    <row r="2288" spans="1:22" x14ac:dyDescent="0.25">
      <c r="A2288" t="s">
        <v>116</v>
      </c>
      <c r="B2288" t="s">
        <v>211</v>
      </c>
      <c r="C2288">
        <v>2015</v>
      </c>
      <c r="D2288">
        <v>200</v>
      </c>
      <c r="E2288">
        <v>4</v>
      </c>
      <c r="F2288" t="s">
        <v>25</v>
      </c>
      <c r="G2288" t="s">
        <v>52</v>
      </c>
      <c r="H2288">
        <v>4</v>
      </c>
      <c r="I2288" t="s">
        <v>18</v>
      </c>
      <c r="J2288" t="s">
        <v>145</v>
      </c>
      <c r="K2288">
        <v>25</v>
      </c>
      <c r="L2288">
        <v>19</v>
      </c>
      <c r="M2288">
        <v>1385</v>
      </c>
      <c r="N2288">
        <v>27804.13</v>
      </c>
      <c r="P2288" s="5">
        <v>2003</v>
      </c>
      <c r="Q2288" s="2">
        <v>350</v>
      </c>
      <c r="R2288" s="12">
        <v>8</v>
      </c>
      <c r="S2288" s="12">
        <v>21</v>
      </c>
      <c r="T2288" s="12">
        <v>14</v>
      </c>
      <c r="U2288" s="12">
        <v>613</v>
      </c>
      <c r="V2288" s="12">
        <v>120994.7</v>
      </c>
    </row>
    <row r="2289" spans="1:22" x14ac:dyDescent="0.25">
      <c r="A2289" t="s">
        <v>116</v>
      </c>
      <c r="B2289" t="s">
        <v>211</v>
      </c>
      <c r="C2289">
        <v>2015</v>
      </c>
      <c r="D2289">
        <v>305</v>
      </c>
      <c r="E2289">
        <v>6</v>
      </c>
      <c r="F2289" t="s">
        <v>25</v>
      </c>
      <c r="G2289" t="s">
        <v>52</v>
      </c>
      <c r="H2289">
        <v>4</v>
      </c>
      <c r="I2289" t="s">
        <v>18</v>
      </c>
      <c r="J2289" t="s">
        <v>126</v>
      </c>
      <c r="K2289">
        <v>24</v>
      </c>
      <c r="L2289">
        <v>17</v>
      </c>
      <c r="M2289">
        <v>1385</v>
      </c>
      <c r="N2289">
        <v>31030.79</v>
      </c>
      <c r="P2289" s="6" t="s">
        <v>18</v>
      </c>
      <c r="Q2289" s="2">
        <v>350</v>
      </c>
      <c r="R2289" s="12">
        <v>8</v>
      </c>
      <c r="S2289" s="12">
        <v>21</v>
      </c>
      <c r="T2289" s="12">
        <v>14</v>
      </c>
      <c r="U2289" s="12">
        <v>613</v>
      </c>
      <c r="V2289" s="12">
        <v>120994.7</v>
      </c>
    </row>
    <row r="2290" spans="1:22" x14ac:dyDescent="0.25">
      <c r="A2290" t="s">
        <v>116</v>
      </c>
      <c r="B2290" t="s">
        <v>211</v>
      </c>
      <c r="C2290">
        <v>2015</v>
      </c>
      <c r="D2290">
        <v>305</v>
      </c>
      <c r="E2290">
        <v>6</v>
      </c>
      <c r="F2290" t="s">
        <v>25</v>
      </c>
      <c r="G2290" t="s">
        <v>52</v>
      </c>
      <c r="H2290">
        <v>4</v>
      </c>
      <c r="I2290" t="s">
        <v>18</v>
      </c>
      <c r="J2290" t="s">
        <v>126</v>
      </c>
      <c r="K2290">
        <v>24</v>
      </c>
      <c r="L2290">
        <v>17</v>
      </c>
      <c r="M2290">
        <v>1385</v>
      </c>
      <c r="N2290">
        <v>35591.56</v>
      </c>
      <c r="P2290" s="7" t="s">
        <v>19</v>
      </c>
      <c r="Q2290" s="2">
        <v>350</v>
      </c>
      <c r="R2290" s="12">
        <v>8</v>
      </c>
      <c r="S2290" s="12">
        <v>21</v>
      </c>
      <c r="T2290" s="12">
        <v>14</v>
      </c>
      <c r="U2290" s="12">
        <v>613</v>
      </c>
      <c r="V2290" s="12">
        <v>120994.7</v>
      </c>
    </row>
    <row r="2291" spans="1:22" x14ac:dyDescent="0.25">
      <c r="A2291" t="s">
        <v>116</v>
      </c>
      <c r="B2291" t="s">
        <v>211</v>
      </c>
      <c r="C2291">
        <v>2015</v>
      </c>
      <c r="D2291">
        <v>200</v>
      </c>
      <c r="E2291">
        <v>4</v>
      </c>
      <c r="F2291" t="s">
        <v>16</v>
      </c>
      <c r="G2291" t="s">
        <v>17</v>
      </c>
      <c r="H2291">
        <v>4</v>
      </c>
      <c r="I2291" t="s">
        <v>18</v>
      </c>
      <c r="J2291" t="s">
        <v>145</v>
      </c>
      <c r="K2291">
        <v>26</v>
      </c>
      <c r="L2291">
        <v>19</v>
      </c>
      <c r="M2291">
        <v>1385</v>
      </c>
      <c r="N2291">
        <v>22519.43</v>
      </c>
      <c r="P2291" s="8" t="s">
        <v>315</v>
      </c>
      <c r="Q2291" s="2">
        <v>350</v>
      </c>
      <c r="R2291" s="12">
        <v>8</v>
      </c>
      <c r="S2291" s="12">
        <v>21</v>
      </c>
      <c r="T2291" s="12">
        <v>14</v>
      </c>
      <c r="U2291" s="12">
        <v>613</v>
      </c>
      <c r="V2291" s="12">
        <v>120994.7</v>
      </c>
    </row>
    <row r="2292" spans="1:22" x14ac:dyDescent="0.25">
      <c r="A2292" t="s">
        <v>116</v>
      </c>
      <c r="B2292" t="s">
        <v>211</v>
      </c>
      <c r="C2292">
        <v>2015</v>
      </c>
      <c r="D2292">
        <v>305</v>
      </c>
      <c r="E2292">
        <v>6</v>
      </c>
      <c r="F2292" t="s">
        <v>25</v>
      </c>
      <c r="G2292" t="s">
        <v>52</v>
      </c>
      <c r="H2292">
        <v>4</v>
      </c>
      <c r="I2292" t="s">
        <v>18</v>
      </c>
      <c r="J2292" t="s">
        <v>126</v>
      </c>
      <c r="K2292">
        <v>24</v>
      </c>
      <c r="L2292">
        <v>17</v>
      </c>
      <c r="M2292">
        <v>1385</v>
      </c>
      <c r="N2292">
        <v>33181.9</v>
      </c>
      <c r="P2292" s="9" t="s">
        <v>17</v>
      </c>
      <c r="Q2292" s="2">
        <v>350</v>
      </c>
      <c r="R2292" s="12">
        <v>8</v>
      </c>
      <c r="S2292" s="12">
        <v>21</v>
      </c>
      <c r="T2292" s="12">
        <v>14</v>
      </c>
      <c r="U2292" s="12">
        <v>613</v>
      </c>
      <c r="V2292" s="12">
        <v>120994.7</v>
      </c>
    </row>
    <row r="2293" spans="1:22" x14ac:dyDescent="0.25">
      <c r="A2293" t="s">
        <v>116</v>
      </c>
      <c r="B2293" t="s">
        <v>211</v>
      </c>
      <c r="C2293">
        <v>2015</v>
      </c>
      <c r="D2293">
        <v>305</v>
      </c>
      <c r="E2293">
        <v>6</v>
      </c>
      <c r="F2293" t="s">
        <v>25</v>
      </c>
      <c r="G2293" t="s">
        <v>17</v>
      </c>
      <c r="H2293">
        <v>4</v>
      </c>
      <c r="I2293" t="s">
        <v>18</v>
      </c>
      <c r="J2293" t="s">
        <v>126</v>
      </c>
      <c r="K2293">
        <v>26</v>
      </c>
      <c r="L2293">
        <v>18</v>
      </c>
      <c r="M2293">
        <v>1385</v>
      </c>
      <c r="N2293">
        <v>31837.46</v>
      </c>
      <c r="P2293" s="10" t="s">
        <v>16</v>
      </c>
      <c r="Q2293" s="2">
        <v>350</v>
      </c>
      <c r="R2293" s="12">
        <v>8</v>
      </c>
      <c r="S2293" s="12">
        <v>21</v>
      </c>
      <c r="T2293" s="12">
        <v>14</v>
      </c>
      <c r="U2293" s="12">
        <v>613</v>
      </c>
      <c r="V2293" s="12">
        <v>120994.7</v>
      </c>
    </row>
    <row r="2294" spans="1:22" x14ac:dyDescent="0.25">
      <c r="A2294" t="s">
        <v>116</v>
      </c>
      <c r="B2294" t="s">
        <v>211</v>
      </c>
      <c r="C2294">
        <v>2015</v>
      </c>
      <c r="D2294">
        <v>305</v>
      </c>
      <c r="E2294">
        <v>6</v>
      </c>
      <c r="F2294" t="s">
        <v>25</v>
      </c>
      <c r="G2294" t="s">
        <v>52</v>
      </c>
      <c r="H2294">
        <v>4</v>
      </c>
      <c r="I2294" t="s">
        <v>18</v>
      </c>
      <c r="J2294" t="s">
        <v>126</v>
      </c>
      <c r="K2294">
        <v>24</v>
      </c>
      <c r="L2294">
        <v>17</v>
      </c>
      <c r="M2294">
        <v>1385</v>
      </c>
      <c r="N2294">
        <v>33492.160000000003</v>
      </c>
      <c r="P2294" s="5">
        <v>2004</v>
      </c>
      <c r="Q2294" s="2">
        <v>350</v>
      </c>
      <c r="R2294" s="12">
        <v>8</v>
      </c>
      <c r="S2294" s="12">
        <v>21</v>
      </c>
      <c r="T2294" s="12">
        <v>14</v>
      </c>
      <c r="U2294" s="12">
        <v>613</v>
      </c>
      <c r="V2294" s="12">
        <v>120970.42</v>
      </c>
    </row>
    <row r="2295" spans="1:22" x14ac:dyDescent="0.25">
      <c r="A2295" t="s">
        <v>116</v>
      </c>
      <c r="B2295" t="s">
        <v>211</v>
      </c>
      <c r="C2295">
        <v>2015</v>
      </c>
      <c r="D2295">
        <v>305</v>
      </c>
      <c r="E2295">
        <v>6</v>
      </c>
      <c r="F2295" t="s">
        <v>25</v>
      </c>
      <c r="G2295" t="s">
        <v>52</v>
      </c>
      <c r="H2295">
        <v>4</v>
      </c>
      <c r="I2295" t="s">
        <v>18</v>
      </c>
      <c r="J2295" t="s">
        <v>126</v>
      </c>
      <c r="K2295">
        <v>24</v>
      </c>
      <c r="L2295">
        <v>17</v>
      </c>
      <c r="M2295">
        <v>1385</v>
      </c>
      <c r="N2295">
        <v>35281.300000000003</v>
      </c>
      <c r="P2295" s="6" t="s">
        <v>18</v>
      </c>
      <c r="Q2295" s="2">
        <v>350</v>
      </c>
      <c r="R2295" s="12">
        <v>8</v>
      </c>
      <c r="S2295" s="12">
        <v>21</v>
      </c>
      <c r="T2295" s="12">
        <v>14</v>
      </c>
      <c r="U2295" s="12">
        <v>613</v>
      </c>
      <c r="V2295" s="12">
        <v>120970.42</v>
      </c>
    </row>
    <row r="2296" spans="1:22" x14ac:dyDescent="0.25">
      <c r="A2296" t="s">
        <v>116</v>
      </c>
      <c r="B2296" t="s">
        <v>211</v>
      </c>
      <c r="C2296">
        <v>2015</v>
      </c>
      <c r="D2296">
        <v>200</v>
      </c>
      <c r="E2296">
        <v>4</v>
      </c>
      <c r="F2296" t="s">
        <v>25</v>
      </c>
      <c r="G2296" t="s">
        <v>17</v>
      </c>
      <c r="H2296">
        <v>4</v>
      </c>
      <c r="I2296" t="s">
        <v>18</v>
      </c>
      <c r="J2296" t="s">
        <v>145</v>
      </c>
      <c r="K2296">
        <v>27</v>
      </c>
      <c r="L2296">
        <v>20</v>
      </c>
      <c r="M2296">
        <v>1385</v>
      </c>
      <c r="N2296">
        <v>26030.5</v>
      </c>
      <c r="P2296" s="7" t="s">
        <v>19</v>
      </c>
      <c r="Q2296" s="2">
        <v>350</v>
      </c>
      <c r="R2296" s="12">
        <v>8</v>
      </c>
      <c r="S2296" s="12">
        <v>21</v>
      </c>
      <c r="T2296" s="12">
        <v>14</v>
      </c>
      <c r="U2296" s="12">
        <v>613</v>
      </c>
      <c r="V2296" s="12">
        <v>120970.42</v>
      </c>
    </row>
    <row r="2297" spans="1:22" x14ac:dyDescent="0.25">
      <c r="A2297" t="s">
        <v>116</v>
      </c>
      <c r="B2297" t="s">
        <v>211</v>
      </c>
      <c r="C2297">
        <v>2015</v>
      </c>
      <c r="D2297">
        <v>200</v>
      </c>
      <c r="E2297">
        <v>4</v>
      </c>
      <c r="F2297" t="s">
        <v>16</v>
      </c>
      <c r="G2297" t="s">
        <v>17</v>
      </c>
      <c r="H2297">
        <v>4</v>
      </c>
      <c r="I2297" t="s">
        <v>18</v>
      </c>
      <c r="J2297" t="s">
        <v>145</v>
      </c>
      <c r="K2297">
        <v>26</v>
      </c>
      <c r="L2297">
        <v>19</v>
      </c>
      <c r="M2297">
        <v>1385</v>
      </c>
      <c r="N2297">
        <v>20807.849999999999</v>
      </c>
      <c r="P2297" s="8" t="s">
        <v>315</v>
      </c>
      <c r="Q2297" s="2">
        <v>350</v>
      </c>
      <c r="R2297" s="12">
        <v>8</v>
      </c>
      <c r="S2297" s="12">
        <v>21</v>
      </c>
      <c r="T2297" s="12">
        <v>14</v>
      </c>
      <c r="U2297" s="12">
        <v>613</v>
      </c>
      <c r="V2297" s="12">
        <v>120970.42</v>
      </c>
    </row>
    <row r="2298" spans="1:22" x14ac:dyDescent="0.25">
      <c r="A2298" t="s">
        <v>116</v>
      </c>
      <c r="B2298" t="s">
        <v>211</v>
      </c>
      <c r="C2298">
        <v>2015</v>
      </c>
      <c r="D2298">
        <v>200</v>
      </c>
      <c r="E2298">
        <v>4</v>
      </c>
      <c r="F2298" t="s">
        <v>25</v>
      </c>
      <c r="G2298" t="s">
        <v>17</v>
      </c>
      <c r="H2298">
        <v>4</v>
      </c>
      <c r="I2298" t="s">
        <v>18</v>
      </c>
      <c r="J2298" t="s">
        <v>145</v>
      </c>
      <c r="K2298">
        <v>27</v>
      </c>
      <c r="L2298">
        <v>20</v>
      </c>
      <c r="M2298">
        <v>1385</v>
      </c>
      <c r="N2298">
        <v>28574.6</v>
      </c>
      <c r="P2298" s="9" t="s">
        <v>17</v>
      </c>
      <c r="Q2298" s="2">
        <v>350</v>
      </c>
      <c r="R2298" s="12">
        <v>8</v>
      </c>
      <c r="S2298" s="12">
        <v>21</v>
      </c>
      <c r="T2298" s="12">
        <v>14</v>
      </c>
      <c r="U2298" s="12">
        <v>613</v>
      </c>
      <c r="V2298" s="12">
        <v>120970.42</v>
      </c>
    </row>
    <row r="2299" spans="1:22" x14ac:dyDescent="0.25">
      <c r="A2299" t="s">
        <v>116</v>
      </c>
      <c r="B2299" t="s">
        <v>211</v>
      </c>
      <c r="C2299">
        <v>2015</v>
      </c>
      <c r="D2299">
        <v>305</v>
      </c>
      <c r="E2299">
        <v>6</v>
      </c>
      <c r="F2299" t="s">
        <v>25</v>
      </c>
      <c r="G2299" t="s">
        <v>52</v>
      </c>
      <c r="H2299">
        <v>4</v>
      </c>
      <c r="I2299" t="s">
        <v>18</v>
      </c>
      <c r="J2299" t="s">
        <v>126</v>
      </c>
      <c r="K2299">
        <v>24</v>
      </c>
      <c r="L2299">
        <v>17</v>
      </c>
      <c r="M2299">
        <v>1385</v>
      </c>
      <c r="N2299">
        <v>30720.54</v>
      </c>
      <c r="P2299" s="10" t="s">
        <v>16</v>
      </c>
      <c r="Q2299" s="2">
        <v>350</v>
      </c>
      <c r="R2299" s="12">
        <v>8</v>
      </c>
      <c r="S2299" s="12">
        <v>21</v>
      </c>
      <c r="T2299" s="12">
        <v>14</v>
      </c>
      <c r="U2299" s="12">
        <v>613</v>
      </c>
      <c r="V2299" s="12">
        <v>120970.42</v>
      </c>
    </row>
    <row r="2300" spans="1:22" x14ac:dyDescent="0.25">
      <c r="A2300" t="s">
        <v>116</v>
      </c>
      <c r="B2300" t="s">
        <v>211</v>
      </c>
      <c r="C2300">
        <v>2015</v>
      </c>
      <c r="D2300">
        <v>200</v>
      </c>
      <c r="E2300">
        <v>4</v>
      </c>
      <c r="F2300" t="s">
        <v>25</v>
      </c>
      <c r="G2300" t="s">
        <v>52</v>
      </c>
      <c r="H2300">
        <v>4</v>
      </c>
      <c r="I2300" t="s">
        <v>18</v>
      </c>
      <c r="J2300" t="s">
        <v>145</v>
      </c>
      <c r="K2300">
        <v>25</v>
      </c>
      <c r="L2300">
        <v>19</v>
      </c>
      <c r="M2300">
        <v>1385</v>
      </c>
      <c r="N2300">
        <v>32633.78</v>
      </c>
      <c r="P2300" s="5">
        <v>2009</v>
      </c>
      <c r="Q2300" s="2">
        <v>257</v>
      </c>
      <c r="R2300" s="12">
        <v>4</v>
      </c>
      <c r="S2300" s="12">
        <v>26.4</v>
      </c>
      <c r="T2300" s="12">
        <v>20.399999999999999</v>
      </c>
      <c r="U2300" s="12">
        <v>613</v>
      </c>
      <c r="V2300" s="12">
        <v>65564.289999999994</v>
      </c>
    </row>
    <row r="2301" spans="1:22" x14ac:dyDescent="0.25">
      <c r="A2301" t="s">
        <v>116</v>
      </c>
      <c r="B2301" t="s">
        <v>211</v>
      </c>
      <c r="C2301">
        <v>2016</v>
      </c>
      <c r="D2301">
        <v>305</v>
      </c>
      <c r="E2301">
        <v>6</v>
      </c>
      <c r="F2301" t="s">
        <v>25</v>
      </c>
      <c r="G2301" t="s">
        <v>52</v>
      </c>
      <c r="H2301">
        <v>4</v>
      </c>
      <c r="I2301" t="s">
        <v>18</v>
      </c>
      <c r="J2301" t="s">
        <v>126</v>
      </c>
      <c r="K2301">
        <v>24</v>
      </c>
      <c r="L2301">
        <v>17</v>
      </c>
      <c r="M2301">
        <v>1385</v>
      </c>
      <c r="N2301">
        <v>31318.27</v>
      </c>
      <c r="P2301" s="6" t="s">
        <v>18</v>
      </c>
      <c r="Q2301" s="2">
        <v>257</v>
      </c>
      <c r="R2301" s="12">
        <v>4</v>
      </c>
      <c r="S2301" s="12">
        <v>26.4</v>
      </c>
      <c r="T2301" s="12">
        <v>20.399999999999999</v>
      </c>
      <c r="U2301" s="12">
        <v>613</v>
      </c>
      <c r="V2301" s="12">
        <v>65564.289999999994</v>
      </c>
    </row>
    <row r="2302" spans="1:22" x14ac:dyDescent="0.25">
      <c r="A2302" t="s">
        <v>116</v>
      </c>
      <c r="B2302" t="s">
        <v>211</v>
      </c>
      <c r="C2302">
        <v>2016</v>
      </c>
      <c r="D2302">
        <v>305</v>
      </c>
      <c r="E2302">
        <v>6</v>
      </c>
      <c r="F2302" t="s">
        <v>25</v>
      </c>
      <c r="G2302" t="s">
        <v>52</v>
      </c>
      <c r="H2302">
        <v>4</v>
      </c>
      <c r="I2302" t="s">
        <v>18</v>
      </c>
      <c r="J2302" t="s">
        <v>126</v>
      </c>
      <c r="K2302">
        <v>24</v>
      </c>
      <c r="L2302">
        <v>17</v>
      </c>
      <c r="M2302">
        <v>1385</v>
      </c>
      <c r="N2302">
        <v>33595.78</v>
      </c>
      <c r="P2302" s="7" t="s">
        <v>21</v>
      </c>
      <c r="Q2302" s="2">
        <v>218</v>
      </c>
      <c r="R2302" s="12">
        <v>4</v>
      </c>
      <c r="S2302" s="12">
        <v>26.666666666666668</v>
      </c>
      <c r="T2302" s="12">
        <v>20.666666666666668</v>
      </c>
      <c r="U2302" s="12">
        <v>613</v>
      </c>
      <c r="V2302" s="12">
        <v>55693.77</v>
      </c>
    </row>
    <row r="2303" spans="1:22" x14ac:dyDescent="0.25">
      <c r="A2303" t="s">
        <v>116</v>
      </c>
      <c r="B2303" t="s">
        <v>211</v>
      </c>
      <c r="C2303">
        <v>2016</v>
      </c>
      <c r="D2303">
        <v>305</v>
      </c>
      <c r="E2303">
        <v>6</v>
      </c>
      <c r="F2303" t="s">
        <v>25</v>
      </c>
      <c r="G2303" t="s">
        <v>52</v>
      </c>
      <c r="H2303">
        <v>4</v>
      </c>
      <c r="I2303" t="s">
        <v>18</v>
      </c>
      <c r="J2303" t="s">
        <v>126</v>
      </c>
      <c r="K2303">
        <v>24</v>
      </c>
      <c r="L2303">
        <v>17</v>
      </c>
      <c r="M2303">
        <v>1385</v>
      </c>
      <c r="N2303">
        <v>35745.620000000003</v>
      </c>
      <c r="P2303" s="8" t="s">
        <v>290</v>
      </c>
      <c r="Q2303" s="2">
        <v>218</v>
      </c>
      <c r="R2303" s="12">
        <v>4</v>
      </c>
      <c r="S2303" s="12">
        <v>26.666666666666668</v>
      </c>
      <c r="T2303" s="12">
        <v>20.666666666666668</v>
      </c>
      <c r="U2303" s="12">
        <v>613</v>
      </c>
      <c r="V2303" s="12">
        <v>55693.77</v>
      </c>
    </row>
    <row r="2304" spans="1:22" x14ac:dyDescent="0.25">
      <c r="A2304" t="s">
        <v>116</v>
      </c>
      <c r="B2304" t="s">
        <v>211</v>
      </c>
      <c r="C2304">
        <v>2016</v>
      </c>
      <c r="D2304">
        <v>305</v>
      </c>
      <c r="E2304">
        <v>6</v>
      </c>
      <c r="F2304" t="s">
        <v>25</v>
      </c>
      <c r="G2304" t="s">
        <v>52</v>
      </c>
      <c r="H2304">
        <v>4</v>
      </c>
      <c r="I2304" t="s">
        <v>18</v>
      </c>
      <c r="J2304" t="s">
        <v>126</v>
      </c>
      <c r="K2304">
        <v>24</v>
      </c>
      <c r="L2304">
        <v>17</v>
      </c>
      <c r="M2304">
        <v>1385</v>
      </c>
      <c r="N2304">
        <v>31011.88</v>
      </c>
      <c r="P2304" s="9" t="s">
        <v>17</v>
      </c>
      <c r="Q2304" s="2">
        <v>218</v>
      </c>
      <c r="R2304" s="12">
        <v>4</v>
      </c>
      <c r="S2304" s="12">
        <v>26.666666666666668</v>
      </c>
      <c r="T2304" s="12">
        <v>20.666666666666668</v>
      </c>
      <c r="U2304" s="12">
        <v>613</v>
      </c>
      <c r="V2304" s="12">
        <v>55693.77</v>
      </c>
    </row>
    <row r="2305" spans="1:22" x14ac:dyDescent="0.25">
      <c r="A2305" t="s">
        <v>116</v>
      </c>
      <c r="B2305" t="s">
        <v>211</v>
      </c>
      <c r="C2305">
        <v>2016</v>
      </c>
      <c r="D2305">
        <v>200</v>
      </c>
      <c r="E2305">
        <v>4</v>
      </c>
      <c r="F2305" t="s">
        <v>25</v>
      </c>
      <c r="G2305" t="s">
        <v>17</v>
      </c>
      <c r="H2305">
        <v>4</v>
      </c>
      <c r="I2305" t="s">
        <v>18</v>
      </c>
      <c r="J2305" t="s">
        <v>145</v>
      </c>
      <c r="K2305">
        <v>27</v>
      </c>
      <c r="L2305">
        <v>20</v>
      </c>
      <c r="M2305">
        <v>1385</v>
      </c>
      <c r="N2305">
        <v>29122.47</v>
      </c>
      <c r="P2305" s="10" t="s">
        <v>16</v>
      </c>
      <c r="Q2305" s="2">
        <v>218</v>
      </c>
      <c r="R2305" s="12">
        <v>4</v>
      </c>
      <c r="S2305" s="12">
        <v>26.666666666666668</v>
      </c>
      <c r="T2305" s="12">
        <v>20.666666666666668</v>
      </c>
      <c r="U2305" s="12">
        <v>613</v>
      </c>
      <c r="V2305" s="12">
        <v>55693.77</v>
      </c>
    </row>
    <row r="2306" spans="1:22" x14ac:dyDescent="0.25">
      <c r="A2306" t="s">
        <v>116</v>
      </c>
      <c r="B2306" t="s">
        <v>211</v>
      </c>
      <c r="C2306">
        <v>2016</v>
      </c>
      <c r="D2306">
        <v>305</v>
      </c>
      <c r="E2306">
        <v>6</v>
      </c>
      <c r="F2306" t="s">
        <v>25</v>
      </c>
      <c r="G2306" t="s">
        <v>52</v>
      </c>
      <c r="H2306">
        <v>4</v>
      </c>
      <c r="I2306" t="s">
        <v>18</v>
      </c>
      <c r="J2306" t="s">
        <v>126</v>
      </c>
      <c r="K2306">
        <v>24</v>
      </c>
      <c r="L2306">
        <v>17</v>
      </c>
      <c r="M2306">
        <v>1385</v>
      </c>
      <c r="N2306">
        <v>33902.17</v>
      </c>
      <c r="P2306" s="7" t="s">
        <v>19</v>
      </c>
      <c r="Q2306" s="2">
        <v>257</v>
      </c>
      <c r="R2306" s="12">
        <v>4</v>
      </c>
      <c r="S2306" s="12">
        <v>26</v>
      </c>
      <c r="T2306" s="12">
        <v>20</v>
      </c>
      <c r="U2306" s="12">
        <v>613</v>
      </c>
      <c r="V2306" s="12">
        <v>80370.070000000007</v>
      </c>
    </row>
    <row r="2307" spans="1:22" x14ac:dyDescent="0.25">
      <c r="A2307" t="s">
        <v>116</v>
      </c>
      <c r="B2307" t="s">
        <v>211</v>
      </c>
      <c r="C2307">
        <v>2016</v>
      </c>
      <c r="D2307">
        <v>200</v>
      </c>
      <c r="E2307">
        <v>4</v>
      </c>
      <c r="F2307" t="s">
        <v>25</v>
      </c>
      <c r="G2307" t="s">
        <v>52</v>
      </c>
      <c r="H2307">
        <v>4</v>
      </c>
      <c r="I2307" t="s">
        <v>18</v>
      </c>
      <c r="J2307" t="s">
        <v>145</v>
      </c>
      <c r="K2307">
        <v>25</v>
      </c>
      <c r="L2307">
        <v>19</v>
      </c>
      <c r="M2307">
        <v>1385</v>
      </c>
      <c r="N2307">
        <v>30669.75</v>
      </c>
      <c r="P2307" s="8" t="s">
        <v>322</v>
      </c>
      <c r="Q2307" s="2">
        <v>257</v>
      </c>
      <c r="R2307" s="12">
        <v>4</v>
      </c>
      <c r="S2307" s="12">
        <v>26</v>
      </c>
      <c r="T2307" s="12">
        <v>20</v>
      </c>
      <c r="U2307" s="12">
        <v>613</v>
      </c>
      <c r="V2307" s="12">
        <v>80370.070000000007</v>
      </c>
    </row>
    <row r="2308" spans="1:22" x14ac:dyDescent="0.25">
      <c r="A2308" t="s">
        <v>116</v>
      </c>
      <c r="B2308" t="s">
        <v>211</v>
      </c>
      <c r="C2308">
        <v>2016</v>
      </c>
      <c r="D2308">
        <v>200</v>
      </c>
      <c r="E2308">
        <v>4</v>
      </c>
      <c r="F2308" t="s">
        <v>16</v>
      </c>
      <c r="G2308" t="s">
        <v>17</v>
      </c>
      <c r="H2308">
        <v>4</v>
      </c>
      <c r="I2308" t="s">
        <v>18</v>
      </c>
      <c r="J2308" t="s">
        <v>145</v>
      </c>
      <c r="K2308">
        <v>26</v>
      </c>
      <c r="L2308">
        <v>19</v>
      </c>
      <c r="M2308">
        <v>1385</v>
      </c>
      <c r="N2308">
        <v>20528.2</v>
      </c>
      <c r="P2308" s="9" t="s">
        <v>17</v>
      </c>
      <c r="Q2308" s="2">
        <v>257</v>
      </c>
      <c r="R2308" s="12">
        <v>4</v>
      </c>
      <c r="S2308" s="12">
        <v>26</v>
      </c>
      <c r="T2308" s="12">
        <v>20</v>
      </c>
      <c r="U2308" s="12">
        <v>613</v>
      </c>
      <c r="V2308" s="12">
        <v>80370.070000000007</v>
      </c>
    </row>
    <row r="2309" spans="1:22" x14ac:dyDescent="0.25">
      <c r="A2309" t="s">
        <v>116</v>
      </c>
      <c r="B2309" t="s">
        <v>211</v>
      </c>
      <c r="C2309">
        <v>2016</v>
      </c>
      <c r="D2309">
        <v>200</v>
      </c>
      <c r="E2309">
        <v>4</v>
      </c>
      <c r="F2309" t="s">
        <v>25</v>
      </c>
      <c r="G2309" t="s">
        <v>52</v>
      </c>
      <c r="H2309">
        <v>4</v>
      </c>
      <c r="I2309" t="s">
        <v>18</v>
      </c>
      <c r="J2309" t="s">
        <v>145</v>
      </c>
      <c r="K2309">
        <v>25</v>
      </c>
      <c r="L2309">
        <v>19</v>
      </c>
      <c r="M2309">
        <v>1385</v>
      </c>
      <c r="N2309">
        <v>33131.089999999997</v>
      </c>
      <c r="P2309" s="10" t="s">
        <v>16</v>
      </c>
      <c r="Q2309" s="2">
        <v>257</v>
      </c>
      <c r="R2309" s="12">
        <v>4</v>
      </c>
      <c r="S2309" s="12">
        <v>26</v>
      </c>
      <c r="T2309" s="12">
        <v>20</v>
      </c>
      <c r="U2309" s="12">
        <v>613</v>
      </c>
      <c r="V2309" s="12">
        <v>80370.070000000007</v>
      </c>
    </row>
    <row r="2310" spans="1:22" x14ac:dyDescent="0.25">
      <c r="A2310" t="s">
        <v>116</v>
      </c>
      <c r="B2310" t="s">
        <v>211</v>
      </c>
      <c r="C2310">
        <v>2016</v>
      </c>
      <c r="D2310">
        <v>305</v>
      </c>
      <c r="E2310">
        <v>6</v>
      </c>
      <c r="F2310" t="s">
        <v>25</v>
      </c>
      <c r="G2310" t="s">
        <v>17</v>
      </c>
      <c r="H2310">
        <v>4</v>
      </c>
      <c r="I2310" t="s">
        <v>18</v>
      </c>
      <c r="J2310" t="s">
        <v>126</v>
      </c>
      <c r="K2310">
        <v>26</v>
      </c>
      <c r="L2310">
        <v>18</v>
      </c>
      <c r="M2310">
        <v>1385</v>
      </c>
      <c r="N2310">
        <v>32344.68</v>
      </c>
      <c r="P2310" s="5">
        <v>2010</v>
      </c>
      <c r="Q2310" s="2">
        <v>240</v>
      </c>
      <c r="R2310" s="12">
        <v>4</v>
      </c>
      <c r="S2310" s="12">
        <v>26.333333333333332</v>
      </c>
      <c r="T2310" s="12">
        <v>20.333333333333332</v>
      </c>
      <c r="U2310" s="12">
        <v>613</v>
      </c>
      <c r="V2310" s="12">
        <v>62924.206666666665</v>
      </c>
    </row>
    <row r="2311" spans="1:22" x14ac:dyDescent="0.25">
      <c r="A2311" t="s">
        <v>116</v>
      </c>
      <c r="B2311" t="s">
        <v>211</v>
      </c>
      <c r="C2311">
        <v>2016</v>
      </c>
      <c r="D2311">
        <v>305</v>
      </c>
      <c r="E2311">
        <v>6</v>
      </c>
      <c r="F2311" t="s">
        <v>25</v>
      </c>
      <c r="G2311" t="s">
        <v>17</v>
      </c>
      <c r="H2311">
        <v>4</v>
      </c>
      <c r="I2311" t="s">
        <v>18</v>
      </c>
      <c r="J2311" t="s">
        <v>126</v>
      </c>
      <c r="K2311">
        <v>26</v>
      </c>
      <c r="L2311">
        <v>18</v>
      </c>
      <c r="M2311">
        <v>1385</v>
      </c>
      <c r="N2311">
        <v>27074.76</v>
      </c>
      <c r="P2311" s="6" t="s">
        <v>18</v>
      </c>
      <c r="Q2311" s="2">
        <v>240</v>
      </c>
      <c r="R2311" s="12">
        <v>4</v>
      </c>
      <c r="S2311" s="12">
        <v>26.333333333333332</v>
      </c>
      <c r="T2311" s="12">
        <v>20.333333333333332</v>
      </c>
      <c r="U2311" s="12">
        <v>613</v>
      </c>
      <c r="V2311" s="12">
        <v>62924.206666666665</v>
      </c>
    </row>
    <row r="2312" spans="1:22" x14ac:dyDescent="0.25">
      <c r="A2312" t="s">
        <v>116</v>
      </c>
      <c r="B2312" t="s">
        <v>211</v>
      </c>
      <c r="C2312">
        <v>2016</v>
      </c>
      <c r="D2312">
        <v>200</v>
      </c>
      <c r="E2312">
        <v>4</v>
      </c>
      <c r="F2312" t="s">
        <v>25</v>
      </c>
      <c r="G2312" t="s">
        <v>17</v>
      </c>
      <c r="H2312">
        <v>4</v>
      </c>
      <c r="I2312" t="s">
        <v>18</v>
      </c>
      <c r="J2312" t="s">
        <v>126</v>
      </c>
      <c r="K2312">
        <v>27</v>
      </c>
      <c r="L2312">
        <v>20</v>
      </c>
      <c r="M2312">
        <v>1385</v>
      </c>
      <c r="N2312">
        <v>31083.37</v>
      </c>
      <c r="P2312" s="7" t="s">
        <v>21</v>
      </c>
      <c r="Q2312" s="2">
        <v>218</v>
      </c>
      <c r="R2312" s="12">
        <v>4</v>
      </c>
      <c r="S2312" s="12">
        <v>26.5</v>
      </c>
      <c r="T2312" s="12">
        <v>20.5</v>
      </c>
      <c r="U2312" s="12">
        <v>613</v>
      </c>
      <c r="V2312" s="12">
        <v>57464.755000000005</v>
      </c>
    </row>
    <row r="2313" spans="1:22" x14ac:dyDescent="0.25">
      <c r="A2313" t="s">
        <v>116</v>
      </c>
      <c r="B2313" t="s">
        <v>211</v>
      </c>
      <c r="C2313">
        <v>2016</v>
      </c>
      <c r="D2313">
        <v>200</v>
      </c>
      <c r="E2313">
        <v>4</v>
      </c>
      <c r="F2313" t="s">
        <v>25</v>
      </c>
      <c r="G2313" t="s">
        <v>52</v>
      </c>
      <c r="H2313">
        <v>4</v>
      </c>
      <c r="I2313" t="s">
        <v>18</v>
      </c>
      <c r="J2313" t="s">
        <v>145</v>
      </c>
      <c r="K2313">
        <v>25</v>
      </c>
      <c r="L2313">
        <v>19</v>
      </c>
      <c r="M2313">
        <v>1385</v>
      </c>
      <c r="N2313">
        <v>28131.81</v>
      </c>
      <c r="P2313" s="8" t="s">
        <v>290</v>
      </c>
      <c r="Q2313" s="2">
        <v>218</v>
      </c>
      <c r="R2313" s="12">
        <v>4</v>
      </c>
      <c r="S2313" s="12">
        <v>26.5</v>
      </c>
      <c r="T2313" s="12">
        <v>20.5</v>
      </c>
      <c r="U2313" s="12">
        <v>613</v>
      </c>
      <c r="V2313" s="12">
        <v>57464.755000000005</v>
      </c>
    </row>
    <row r="2314" spans="1:22" x14ac:dyDescent="0.25">
      <c r="A2314" t="s">
        <v>116</v>
      </c>
      <c r="B2314" t="s">
        <v>211</v>
      </c>
      <c r="C2314">
        <v>2016</v>
      </c>
      <c r="D2314">
        <v>200</v>
      </c>
      <c r="E2314">
        <v>4</v>
      </c>
      <c r="F2314" t="s">
        <v>25</v>
      </c>
      <c r="G2314" t="s">
        <v>17</v>
      </c>
      <c r="H2314">
        <v>4</v>
      </c>
      <c r="I2314" t="s">
        <v>18</v>
      </c>
      <c r="J2314" t="s">
        <v>126</v>
      </c>
      <c r="K2314">
        <v>27</v>
      </c>
      <c r="L2314">
        <v>20</v>
      </c>
      <c r="M2314">
        <v>1385</v>
      </c>
      <c r="N2314">
        <v>25522.38</v>
      </c>
      <c r="P2314" s="9" t="s">
        <v>17</v>
      </c>
      <c r="Q2314" s="2">
        <v>218</v>
      </c>
      <c r="R2314" s="12">
        <v>4</v>
      </c>
      <c r="S2314" s="12">
        <v>26.5</v>
      </c>
      <c r="T2314" s="12">
        <v>20.5</v>
      </c>
      <c r="U2314" s="12">
        <v>613</v>
      </c>
      <c r="V2314" s="12">
        <v>57464.755000000005</v>
      </c>
    </row>
    <row r="2315" spans="1:22" x14ac:dyDescent="0.25">
      <c r="A2315" t="s">
        <v>116</v>
      </c>
      <c r="B2315" t="s">
        <v>211</v>
      </c>
      <c r="C2315">
        <v>2016</v>
      </c>
      <c r="D2315">
        <v>305</v>
      </c>
      <c r="E2315">
        <v>6</v>
      </c>
      <c r="F2315" t="s">
        <v>25</v>
      </c>
      <c r="G2315" t="s">
        <v>52</v>
      </c>
      <c r="H2315">
        <v>4</v>
      </c>
      <c r="I2315" t="s">
        <v>18</v>
      </c>
      <c r="J2315" t="s">
        <v>126</v>
      </c>
      <c r="K2315">
        <v>24</v>
      </c>
      <c r="L2315">
        <v>17</v>
      </c>
      <c r="M2315">
        <v>1385</v>
      </c>
      <c r="N2315">
        <v>36052.019999999997</v>
      </c>
      <c r="P2315" s="10" t="s">
        <v>16</v>
      </c>
      <c r="Q2315" s="2">
        <v>218</v>
      </c>
      <c r="R2315" s="12">
        <v>4</v>
      </c>
      <c r="S2315" s="12">
        <v>26.5</v>
      </c>
      <c r="T2315" s="12">
        <v>20.5</v>
      </c>
      <c r="U2315" s="12">
        <v>613</v>
      </c>
      <c r="V2315" s="12">
        <v>57464.755000000005</v>
      </c>
    </row>
    <row r="2316" spans="1:22" x14ac:dyDescent="0.25">
      <c r="A2316" t="s">
        <v>116</v>
      </c>
      <c r="B2316" t="s">
        <v>211</v>
      </c>
      <c r="C2316">
        <v>2016</v>
      </c>
      <c r="D2316">
        <v>200</v>
      </c>
      <c r="E2316">
        <v>4</v>
      </c>
      <c r="F2316" t="s">
        <v>25</v>
      </c>
      <c r="G2316" t="s">
        <v>17</v>
      </c>
      <c r="H2316">
        <v>4</v>
      </c>
      <c r="I2316" t="s">
        <v>18</v>
      </c>
      <c r="J2316" t="s">
        <v>126</v>
      </c>
      <c r="K2316">
        <v>27</v>
      </c>
      <c r="L2316">
        <v>20</v>
      </c>
      <c r="M2316">
        <v>1385</v>
      </c>
      <c r="N2316">
        <v>28514.79</v>
      </c>
      <c r="P2316" s="7" t="s">
        <v>19</v>
      </c>
      <c r="Q2316" s="2">
        <v>240</v>
      </c>
      <c r="R2316" s="12">
        <v>4</v>
      </c>
      <c r="S2316" s="12">
        <v>26</v>
      </c>
      <c r="T2316" s="12">
        <v>20</v>
      </c>
      <c r="U2316" s="12">
        <v>613</v>
      </c>
      <c r="V2316" s="12">
        <v>73843.11</v>
      </c>
    </row>
    <row r="2317" spans="1:22" x14ac:dyDescent="0.25">
      <c r="A2317" t="s">
        <v>116</v>
      </c>
      <c r="B2317" t="s">
        <v>211</v>
      </c>
      <c r="C2317">
        <v>2016</v>
      </c>
      <c r="D2317">
        <v>200</v>
      </c>
      <c r="E2317">
        <v>4</v>
      </c>
      <c r="F2317" t="s">
        <v>16</v>
      </c>
      <c r="G2317" t="s">
        <v>17</v>
      </c>
      <c r="H2317">
        <v>4</v>
      </c>
      <c r="I2317" t="s">
        <v>18</v>
      </c>
      <c r="J2317" t="s">
        <v>145</v>
      </c>
      <c r="K2317">
        <v>26</v>
      </c>
      <c r="L2317">
        <v>19</v>
      </c>
      <c r="M2317">
        <v>1385</v>
      </c>
      <c r="N2317">
        <v>22912.95</v>
      </c>
      <c r="P2317" s="8" t="s">
        <v>322</v>
      </c>
      <c r="Q2317" s="2">
        <v>240</v>
      </c>
      <c r="R2317" s="12">
        <v>4</v>
      </c>
      <c r="S2317" s="12">
        <v>26</v>
      </c>
      <c r="T2317" s="12">
        <v>20</v>
      </c>
      <c r="U2317" s="12">
        <v>613</v>
      </c>
      <c r="V2317" s="12">
        <v>73843.11</v>
      </c>
    </row>
    <row r="2318" spans="1:22" x14ac:dyDescent="0.25">
      <c r="A2318" t="s">
        <v>116</v>
      </c>
      <c r="B2318" t="s">
        <v>211</v>
      </c>
      <c r="C2318">
        <v>2016</v>
      </c>
      <c r="D2318">
        <v>200</v>
      </c>
      <c r="E2318">
        <v>4</v>
      </c>
      <c r="F2318" t="s">
        <v>25</v>
      </c>
      <c r="G2318" t="s">
        <v>17</v>
      </c>
      <c r="H2318">
        <v>4</v>
      </c>
      <c r="I2318" t="s">
        <v>18</v>
      </c>
      <c r="J2318" t="s">
        <v>145</v>
      </c>
      <c r="K2318">
        <v>27</v>
      </c>
      <c r="L2318">
        <v>20</v>
      </c>
      <c r="M2318">
        <v>1385</v>
      </c>
      <c r="N2318">
        <v>26533.47</v>
      </c>
      <c r="P2318" s="9" t="s">
        <v>17</v>
      </c>
      <c r="Q2318" s="2">
        <v>240</v>
      </c>
      <c r="R2318" s="12">
        <v>4</v>
      </c>
      <c r="S2318" s="12">
        <v>26</v>
      </c>
      <c r="T2318" s="12">
        <v>20</v>
      </c>
      <c r="U2318" s="12">
        <v>613</v>
      </c>
      <c r="V2318" s="12">
        <v>73843.11</v>
      </c>
    </row>
    <row r="2319" spans="1:22" x14ac:dyDescent="0.25">
      <c r="A2319" t="s">
        <v>116</v>
      </c>
      <c r="B2319" t="s">
        <v>211</v>
      </c>
      <c r="C2319">
        <v>2016</v>
      </c>
      <c r="D2319">
        <v>305</v>
      </c>
      <c r="E2319">
        <v>6</v>
      </c>
      <c r="F2319" t="s">
        <v>25</v>
      </c>
      <c r="G2319" t="s">
        <v>17</v>
      </c>
      <c r="H2319">
        <v>4</v>
      </c>
      <c r="I2319" t="s">
        <v>18</v>
      </c>
      <c r="J2319" t="s">
        <v>126</v>
      </c>
      <c r="K2319">
        <v>26</v>
      </c>
      <c r="L2319">
        <v>18</v>
      </c>
      <c r="M2319">
        <v>1385</v>
      </c>
      <c r="N2319">
        <v>30067.18</v>
      </c>
      <c r="P2319" s="10" t="s">
        <v>16</v>
      </c>
      <c r="Q2319" s="2">
        <v>240</v>
      </c>
      <c r="R2319" s="12">
        <v>4</v>
      </c>
      <c r="S2319" s="12">
        <v>26</v>
      </c>
      <c r="T2319" s="12">
        <v>20</v>
      </c>
      <c r="U2319" s="12">
        <v>613</v>
      </c>
      <c r="V2319" s="12">
        <v>73843.11</v>
      </c>
    </row>
    <row r="2320" spans="1:22" x14ac:dyDescent="0.25">
      <c r="A2320" t="s">
        <v>27</v>
      </c>
      <c r="B2320" t="s">
        <v>212</v>
      </c>
      <c r="C2320">
        <v>2002</v>
      </c>
      <c r="D2320">
        <v>234</v>
      </c>
      <c r="E2320">
        <v>6</v>
      </c>
      <c r="F2320" t="s">
        <v>25</v>
      </c>
      <c r="G2320" t="s">
        <v>52</v>
      </c>
      <c r="H2320">
        <v>4</v>
      </c>
      <c r="I2320" t="s">
        <v>36</v>
      </c>
      <c r="J2320" t="s">
        <v>30</v>
      </c>
      <c r="K2320">
        <v>24</v>
      </c>
      <c r="L2320">
        <v>16</v>
      </c>
      <c r="M2320">
        <v>1013</v>
      </c>
      <c r="N2320">
        <v>34771.89</v>
      </c>
      <c r="P2320" s="5">
        <v>2011</v>
      </c>
      <c r="Q2320" s="2">
        <v>276</v>
      </c>
      <c r="R2320" s="12">
        <v>4.5</v>
      </c>
      <c r="S2320" s="12">
        <v>26.25</v>
      </c>
      <c r="T2320" s="12">
        <v>19.625</v>
      </c>
      <c r="U2320" s="12">
        <v>613</v>
      </c>
      <c r="V2320" s="12">
        <v>68880.371249999997</v>
      </c>
    </row>
    <row r="2321" spans="1:22" x14ac:dyDescent="0.25">
      <c r="A2321" t="s">
        <v>27</v>
      </c>
      <c r="B2321" t="s">
        <v>212</v>
      </c>
      <c r="C2321">
        <v>2002</v>
      </c>
      <c r="D2321">
        <v>200</v>
      </c>
      <c r="E2321">
        <v>6</v>
      </c>
      <c r="F2321" t="s">
        <v>25</v>
      </c>
      <c r="G2321" t="s">
        <v>52</v>
      </c>
      <c r="H2321">
        <v>4</v>
      </c>
      <c r="I2321" t="s">
        <v>36</v>
      </c>
      <c r="J2321" t="s">
        <v>30</v>
      </c>
      <c r="K2321">
        <v>26</v>
      </c>
      <c r="L2321">
        <v>18</v>
      </c>
      <c r="M2321">
        <v>1013</v>
      </c>
      <c r="N2321">
        <v>31052.17</v>
      </c>
      <c r="P2321" s="6" t="s">
        <v>18</v>
      </c>
      <c r="Q2321" s="2">
        <v>276</v>
      </c>
      <c r="R2321" s="12">
        <v>4.5</v>
      </c>
      <c r="S2321" s="12">
        <v>26.25</v>
      </c>
      <c r="T2321" s="12">
        <v>19.625</v>
      </c>
      <c r="U2321" s="12">
        <v>613</v>
      </c>
      <c r="V2321" s="12">
        <v>68880.371249999997</v>
      </c>
    </row>
    <row r="2322" spans="1:22" x14ac:dyDescent="0.25">
      <c r="A2322" t="s">
        <v>27</v>
      </c>
      <c r="B2322" t="s">
        <v>212</v>
      </c>
      <c r="C2322">
        <v>2002</v>
      </c>
      <c r="D2322">
        <v>250</v>
      </c>
      <c r="E2322">
        <v>6</v>
      </c>
      <c r="F2322" t="s">
        <v>25</v>
      </c>
      <c r="G2322" t="s">
        <v>52</v>
      </c>
      <c r="H2322">
        <v>4</v>
      </c>
      <c r="I2322" t="s">
        <v>36</v>
      </c>
      <c r="J2322" t="s">
        <v>30</v>
      </c>
      <c r="K2322">
        <v>24</v>
      </c>
      <c r="L2322">
        <v>16</v>
      </c>
      <c r="M2322">
        <v>1013</v>
      </c>
      <c r="N2322">
        <v>38716.42</v>
      </c>
      <c r="P2322" s="7" t="s">
        <v>21</v>
      </c>
      <c r="Q2322" s="2">
        <v>217</v>
      </c>
      <c r="R2322" s="12">
        <v>4</v>
      </c>
      <c r="S2322" s="12">
        <v>26.333333333333332</v>
      </c>
      <c r="T2322" s="12">
        <v>20.333333333333332</v>
      </c>
      <c r="U2322" s="12">
        <v>613</v>
      </c>
      <c r="V2322" s="12">
        <v>59856.373333333329</v>
      </c>
    </row>
    <row r="2323" spans="1:22" x14ac:dyDescent="0.25">
      <c r="A2323" t="s">
        <v>27</v>
      </c>
      <c r="B2323" t="s">
        <v>212</v>
      </c>
      <c r="C2323">
        <v>2003</v>
      </c>
      <c r="D2323">
        <v>200</v>
      </c>
      <c r="E2323">
        <v>6</v>
      </c>
      <c r="F2323" t="s">
        <v>25</v>
      </c>
      <c r="G2323" t="s">
        <v>28</v>
      </c>
      <c r="H2323">
        <v>4</v>
      </c>
      <c r="I2323" t="s">
        <v>36</v>
      </c>
      <c r="J2323" t="s">
        <v>30</v>
      </c>
      <c r="K2323">
        <v>27</v>
      </c>
      <c r="L2323">
        <v>19</v>
      </c>
      <c r="M2323">
        <v>1013</v>
      </c>
      <c r="N2323">
        <v>30879.79</v>
      </c>
      <c r="P2323" s="8" t="s">
        <v>290</v>
      </c>
      <c r="Q2323" s="2">
        <v>217</v>
      </c>
      <c r="R2323" s="12">
        <v>4</v>
      </c>
      <c r="S2323" s="12">
        <v>26.333333333333332</v>
      </c>
      <c r="T2323" s="12">
        <v>20.333333333333332</v>
      </c>
      <c r="U2323" s="12">
        <v>613</v>
      </c>
      <c r="V2323" s="12">
        <v>59856.373333333329</v>
      </c>
    </row>
    <row r="2324" spans="1:22" x14ac:dyDescent="0.25">
      <c r="A2324" t="s">
        <v>27</v>
      </c>
      <c r="B2324" t="s">
        <v>212</v>
      </c>
      <c r="C2324">
        <v>2003</v>
      </c>
      <c r="D2324">
        <v>234</v>
      </c>
      <c r="E2324">
        <v>6</v>
      </c>
      <c r="F2324" t="s">
        <v>25</v>
      </c>
      <c r="G2324" t="s">
        <v>28</v>
      </c>
      <c r="H2324">
        <v>4</v>
      </c>
      <c r="I2324" t="s">
        <v>36</v>
      </c>
      <c r="J2324" t="s">
        <v>30</v>
      </c>
      <c r="K2324">
        <v>25</v>
      </c>
      <c r="L2324">
        <v>17</v>
      </c>
      <c r="M2324">
        <v>1013</v>
      </c>
      <c r="N2324">
        <v>34516.629999999997</v>
      </c>
      <c r="P2324" s="9" t="s">
        <v>17</v>
      </c>
      <c r="Q2324" s="2">
        <v>217</v>
      </c>
      <c r="R2324" s="12">
        <v>4</v>
      </c>
      <c r="S2324" s="12">
        <v>26.333333333333332</v>
      </c>
      <c r="T2324" s="12">
        <v>20.333333333333332</v>
      </c>
      <c r="U2324" s="12">
        <v>613</v>
      </c>
      <c r="V2324" s="12">
        <v>59856.373333333329</v>
      </c>
    </row>
    <row r="2325" spans="1:22" x14ac:dyDescent="0.25">
      <c r="A2325" t="s">
        <v>27</v>
      </c>
      <c r="B2325" t="s">
        <v>212</v>
      </c>
      <c r="C2325">
        <v>2003</v>
      </c>
      <c r="D2325">
        <v>250</v>
      </c>
      <c r="E2325">
        <v>6</v>
      </c>
      <c r="F2325" t="s">
        <v>25</v>
      </c>
      <c r="G2325" t="s">
        <v>28</v>
      </c>
      <c r="H2325">
        <v>4</v>
      </c>
      <c r="I2325" t="s">
        <v>36</v>
      </c>
      <c r="J2325" t="s">
        <v>30</v>
      </c>
      <c r="K2325">
        <v>25</v>
      </c>
      <c r="L2325">
        <v>17</v>
      </c>
      <c r="M2325">
        <v>1013</v>
      </c>
      <c r="N2325">
        <v>38373.269999999997</v>
      </c>
      <c r="P2325" s="10" t="s">
        <v>16</v>
      </c>
      <c r="Q2325" s="2">
        <v>217</v>
      </c>
      <c r="R2325" s="12">
        <v>4</v>
      </c>
      <c r="S2325" s="12">
        <v>26.333333333333332</v>
      </c>
      <c r="T2325" s="12">
        <v>20.333333333333332</v>
      </c>
      <c r="U2325" s="12">
        <v>613</v>
      </c>
      <c r="V2325" s="12">
        <v>59856.373333333329</v>
      </c>
    </row>
    <row r="2326" spans="1:22" x14ac:dyDescent="0.25">
      <c r="A2326" t="s">
        <v>27</v>
      </c>
      <c r="B2326" t="s">
        <v>212</v>
      </c>
      <c r="C2326">
        <v>2004</v>
      </c>
      <c r="D2326">
        <v>200</v>
      </c>
      <c r="E2326">
        <v>6</v>
      </c>
      <c r="F2326" t="s">
        <v>25</v>
      </c>
      <c r="G2326" t="s">
        <v>28</v>
      </c>
      <c r="H2326">
        <v>4</v>
      </c>
      <c r="I2326" t="s">
        <v>36</v>
      </c>
      <c r="J2326" t="s">
        <v>30</v>
      </c>
      <c r="K2326">
        <v>27</v>
      </c>
      <c r="L2326">
        <v>19</v>
      </c>
      <c r="M2326">
        <v>1013</v>
      </c>
      <c r="N2326">
        <v>30468.07</v>
      </c>
      <c r="P2326" s="7" t="s">
        <v>19</v>
      </c>
      <c r="Q2326" s="2">
        <v>276</v>
      </c>
      <c r="R2326" s="12">
        <v>4.8</v>
      </c>
      <c r="S2326" s="12">
        <v>26.2</v>
      </c>
      <c r="T2326" s="12">
        <v>19.2</v>
      </c>
      <c r="U2326" s="12">
        <v>613</v>
      </c>
      <c r="V2326" s="12">
        <v>74294.76999999999</v>
      </c>
    </row>
    <row r="2327" spans="1:22" x14ac:dyDescent="0.25">
      <c r="A2327" t="s">
        <v>27</v>
      </c>
      <c r="B2327" t="s">
        <v>212</v>
      </c>
      <c r="C2327">
        <v>2004</v>
      </c>
      <c r="D2327">
        <v>234</v>
      </c>
      <c r="E2327">
        <v>6</v>
      </c>
      <c r="F2327" t="s">
        <v>25</v>
      </c>
      <c r="G2327" t="s">
        <v>28</v>
      </c>
      <c r="H2327">
        <v>4</v>
      </c>
      <c r="I2327" t="s">
        <v>36</v>
      </c>
      <c r="J2327" t="s">
        <v>30</v>
      </c>
      <c r="K2327">
        <v>25</v>
      </c>
      <c r="L2327">
        <v>17</v>
      </c>
      <c r="M2327">
        <v>1013</v>
      </c>
      <c r="N2327">
        <v>34010.559999999998</v>
      </c>
      <c r="P2327" s="8" t="s">
        <v>319</v>
      </c>
      <c r="Q2327" s="2">
        <v>276</v>
      </c>
      <c r="R2327" s="12">
        <v>6</v>
      </c>
      <c r="S2327" s="12">
        <v>26.5</v>
      </c>
      <c r="T2327" s="12">
        <v>18</v>
      </c>
      <c r="U2327" s="12">
        <v>613</v>
      </c>
      <c r="V2327" s="12">
        <v>70559.22</v>
      </c>
    </row>
    <row r="2328" spans="1:22" x14ac:dyDescent="0.25">
      <c r="A2328" t="s">
        <v>27</v>
      </c>
      <c r="B2328" t="s">
        <v>212</v>
      </c>
      <c r="C2328">
        <v>2004</v>
      </c>
      <c r="D2328">
        <v>250</v>
      </c>
      <c r="E2328">
        <v>6</v>
      </c>
      <c r="F2328" t="s">
        <v>25</v>
      </c>
      <c r="G2328" t="s">
        <v>28</v>
      </c>
      <c r="H2328">
        <v>4</v>
      </c>
      <c r="I2328" t="s">
        <v>36</v>
      </c>
      <c r="J2328" t="s">
        <v>30</v>
      </c>
      <c r="K2328">
        <v>25</v>
      </c>
      <c r="L2328">
        <v>17</v>
      </c>
      <c r="M2328">
        <v>1013</v>
      </c>
      <c r="N2328">
        <v>37767.17</v>
      </c>
      <c r="P2328" s="9" t="s">
        <v>17</v>
      </c>
      <c r="Q2328" s="2">
        <v>276</v>
      </c>
      <c r="R2328" s="12">
        <v>6</v>
      </c>
      <c r="S2328" s="12">
        <v>26.5</v>
      </c>
      <c r="T2328" s="12">
        <v>18</v>
      </c>
      <c r="U2328" s="12">
        <v>613</v>
      </c>
      <c r="V2328" s="12">
        <v>70559.22</v>
      </c>
    </row>
    <row r="2329" spans="1:22" x14ac:dyDescent="0.25">
      <c r="A2329" t="s">
        <v>113</v>
      </c>
      <c r="B2329" t="s">
        <v>213</v>
      </c>
      <c r="C2329">
        <v>2011</v>
      </c>
      <c r="D2329">
        <v>600</v>
      </c>
      <c r="E2329">
        <v>12</v>
      </c>
      <c r="F2329" t="s">
        <v>25</v>
      </c>
      <c r="G2329" t="s">
        <v>26</v>
      </c>
      <c r="H2329">
        <v>4</v>
      </c>
      <c r="I2329" t="s">
        <v>36</v>
      </c>
      <c r="J2329" t="s">
        <v>30</v>
      </c>
      <c r="K2329">
        <v>17</v>
      </c>
      <c r="L2329">
        <v>10</v>
      </c>
      <c r="M2329">
        <v>520</v>
      </c>
      <c r="N2329">
        <v>225135.67</v>
      </c>
      <c r="P2329" s="10" t="s">
        <v>16</v>
      </c>
      <c r="Q2329" s="2">
        <v>276</v>
      </c>
      <c r="R2329" s="12">
        <v>6</v>
      </c>
      <c r="S2329" s="12">
        <v>26.5</v>
      </c>
      <c r="T2329" s="12">
        <v>18</v>
      </c>
      <c r="U2329" s="12">
        <v>613</v>
      </c>
      <c r="V2329" s="12">
        <v>70559.22</v>
      </c>
    </row>
    <row r="2330" spans="1:22" x14ac:dyDescent="0.25">
      <c r="A2330" t="s">
        <v>113</v>
      </c>
      <c r="B2330" t="s">
        <v>213</v>
      </c>
      <c r="C2330">
        <v>2012</v>
      </c>
      <c r="D2330">
        <v>600</v>
      </c>
      <c r="E2330">
        <v>12</v>
      </c>
      <c r="F2330" t="s">
        <v>25</v>
      </c>
      <c r="G2330" t="s">
        <v>26</v>
      </c>
      <c r="H2330">
        <v>4</v>
      </c>
      <c r="I2330" t="s">
        <v>36</v>
      </c>
      <c r="J2330" t="s">
        <v>30</v>
      </c>
      <c r="K2330">
        <v>17</v>
      </c>
      <c r="L2330">
        <v>10</v>
      </c>
      <c r="M2330">
        <v>520</v>
      </c>
      <c r="N2330">
        <v>223773.93</v>
      </c>
      <c r="P2330" s="8" t="s">
        <v>322</v>
      </c>
      <c r="Q2330" s="2">
        <v>257</v>
      </c>
      <c r="R2330" s="12">
        <v>4</v>
      </c>
      <c r="S2330" s="12">
        <v>26</v>
      </c>
      <c r="T2330" s="12">
        <v>20</v>
      </c>
      <c r="U2330" s="12">
        <v>613</v>
      </c>
      <c r="V2330" s="12">
        <v>76785.136666666673</v>
      </c>
    </row>
    <row r="2331" spans="1:22" x14ac:dyDescent="0.25">
      <c r="A2331" t="s">
        <v>113</v>
      </c>
      <c r="B2331" t="s">
        <v>213</v>
      </c>
      <c r="C2331">
        <v>2013</v>
      </c>
      <c r="D2331">
        <v>600</v>
      </c>
      <c r="E2331">
        <v>12</v>
      </c>
      <c r="F2331" t="s">
        <v>25</v>
      </c>
      <c r="G2331" t="s">
        <v>26</v>
      </c>
      <c r="H2331">
        <v>4</v>
      </c>
      <c r="I2331" t="s">
        <v>36</v>
      </c>
      <c r="J2331" t="s">
        <v>30</v>
      </c>
      <c r="K2331">
        <v>17</v>
      </c>
      <c r="L2331">
        <v>10</v>
      </c>
      <c r="M2331">
        <v>520</v>
      </c>
      <c r="N2331">
        <v>220543.5</v>
      </c>
      <c r="P2331" s="9" t="s">
        <v>17</v>
      </c>
      <c r="Q2331" s="2">
        <v>257</v>
      </c>
      <c r="R2331" s="12">
        <v>4</v>
      </c>
      <c r="S2331" s="12">
        <v>26</v>
      </c>
      <c r="T2331" s="12">
        <v>20</v>
      </c>
      <c r="U2331" s="12">
        <v>613</v>
      </c>
      <c r="V2331" s="12">
        <v>76785.136666666673</v>
      </c>
    </row>
    <row r="2332" spans="1:22" x14ac:dyDescent="0.25">
      <c r="A2332" t="s">
        <v>113</v>
      </c>
      <c r="B2332" t="s">
        <v>214</v>
      </c>
      <c r="C2332">
        <v>2011</v>
      </c>
      <c r="D2332">
        <v>552</v>
      </c>
      <c r="E2332">
        <v>12</v>
      </c>
      <c r="F2332" t="s">
        <v>25</v>
      </c>
      <c r="G2332" t="s">
        <v>26</v>
      </c>
      <c r="H2332">
        <v>4</v>
      </c>
      <c r="I2332" t="s">
        <v>36</v>
      </c>
      <c r="J2332" t="s">
        <v>30</v>
      </c>
      <c r="K2332">
        <v>18</v>
      </c>
      <c r="L2332">
        <v>11</v>
      </c>
      <c r="M2332">
        <v>520</v>
      </c>
      <c r="N2332">
        <v>197456.84</v>
      </c>
      <c r="P2332" s="10" t="s">
        <v>16</v>
      </c>
      <c r="Q2332" s="2">
        <v>257</v>
      </c>
      <c r="R2332" s="12">
        <v>4</v>
      </c>
      <c r="S2332" s="12">
        <v>26</v>
      </c>
      <c r="T2332" s="12">
        <v>20</v>
      </c>
      <c r="U2332" s="12">
        <v>613</v>
      </c>
      <c r="V2332" s="12">
        <v>76785.136666666673</v>
      </c>
    </row>
    <row r="2333" spans="1:22" x14ac:dyDescent="0.25">
      <c r="A2333" t="s">
        <v>113</v>
      </c>
      <c r="B2333" t="s">
        <v>214</v>
      </c>
      <c r="C2333">
        <v>2012</v>
      </c>
      <c r="D2333">
        <v>552</v>
      </c>
      <c r="E2333">
        <v>12</v>
      </c>
      <c r="F2333" t="s">
        <v>25</v>
      </c>
      <c r="G2333" t="s">
        <v>26</v>
      </c>
      <c r="H2333">
        <v>4</v>
      </c>
      <c r="I2333" t="s">
        <v>36</v>
      </c>
      <c r="J2333" t="s">
        <v>30</v>
      </c>
      <c r="K2333">
        <v>19</v>
      </c>
      <c r="L2333">
        <v>11</v>
      </c>
      <c r="M2333">
        <v>520</v>
      </c>
      <c r="N2333">
        <v>196656.29</v>
      </c>
      <c r="P2333" s="5">
        <v>2013</v>
      </c>
      <c r="Q2333" s="2">
        <v>345</v>
      </c>
      <c r="R2333" s="12">
        <v>6</v>
      </c>
      <c r="S2333" s="12">
        <v>26</v>
      </c>
      <c r="T2333" s="12">
        <v>17.5</v>
      </c>
      <c r="U2333" s="12">
        <v>613</v>
      </c>
      <c r="V2333" s="12">
        <v>76495.767500000002</v>
      </c>
    </row>
    <row r="2334" spans="1:22" x14ac:dyDescent="0.25">
      <c r="A2334" t="s">
        <v>113</v>
      </c>
      <c r="B2334" t="s">
        <v>214</v>
      </c>
      <c r="C2334">
        <v>2013</v>
      </c>
      <c r="D2334">
        <v>552</v>
      </c>
      <c r="E2334">
        <v>12</v>
      </c>
      <c r="F2334" t="s">
        <v>25</v>
      </c>
      <c r="G2334" t="s">
        <v>26</v>
      </c>
      <c r="H2334">
        <v>4</v>
      </c>
      <c r="I2334" t="s">
        <v>36</v>
      </c>
      <c r="J2334" t="s">
        <v>30</v>
      </c>
      <c r="K2334">
        <v>19</v>
      </c>
      <c r="L2334">
        <v>11</v>
      </c>
      <c r="M2334">
        <v>520</v>
      </c>
      <c r="N2334">
        <v>193817.33</v>
      </c>
      <c r="P2334" s="6" t="s">
        <v>18</v>
      </c>
      <c r="Q2334" s="2">
        <v>345</v>
      </c>
      <c r="R2334" s="12">
        <v>6</v>
      </c>
      <c r="S2334" s="12">
        <v>26</v>
      </c>
      <c r="T2334" s="12">
        <v>17.5</v>
      </c>
      <c r="U2334" s="12">
        <v>613</v>
      </c>
      <c r="V2334" s="12">
        <v>76495.767500000002</v>
      </c>
    </row>
    <row r="2335" spans="1:22" x14ac:dyDescent="0.25">
      <c r="A2335" t="s">
        <v>113</v>
      </c>
      <c r="B2335" t="s">
        <v>215</v>
      </c>
      <c r="C2335">
        <v>2014</v>
      </c>
      <c r="D2335">
        <v>626</v>
      </c>
      <c r="E2335">
        <v>12</v>
      </c>
      <c r="F2335" t="s">
        <v>25</v>
      </c>
      <c r="G2335" t="s">
        <v>26</v>
      </c>
      <c r="H2335">
        <v>2</v>
      </c>
      <c r="I2335" t="s">
        <v>29</v>
      </c>
      <c r="J2335" t="s">
        <v>21</v>
      </c>
      <c r="K2335">
        <v>20</v>
      </c>
      <c r="L2335">
        <v>12</v>
      </c>
      <c r="M2335">
        <v>520</v>
      </c>
      <c r="N2335">
        <v>247153.56</v>
      </c>
      <c r="P2335" s="7" t="s">
        <v>19</v>
      </c>
      <c r="Q2335" s="2">
        <v>345</v>
      </c>
      <c r="R2335" s="12">
        <v>6</v>
      </c>
      <c r="S2335" s="12">
        <v>26</v>
      </c>
      <c r="T2335" s="12">
        <v>17.5</v>
      </c>
      <c r="U2335" s="12">
        <v>613</v>
      </c>
      <c r="V2335" s="12">
        <v>76495.767500000002</v>
      </c>
    </row>
    <row r="2336" spans="1:22" x14ac:dyDescent="0.25">
      <c r="A2336" t="s">
        <v>113</v>
      </c>
      <c r="B2336" t="s">
        <v>216</v>
      </c>
      <c r="C2336">
        <v>2010</v>
      </c>
      <c r="D2336">
        <v>600</v>
      </c>
      <c r="E2336">
        <v>12</v>
      </c>
      <c r="F2336" t="s">
        <v>25</v>
      </c>
      <c r="G2336" t="s">
        <v>26</v>
      </c>
      <c r="H2336">
        <v>2</v>
      </c>
      <c r="I2336" t="s">
        <v>29</v>
      </c>
      <c r="J2336" t="s">
        <v>19</v>
      </c>
      <c r="K2336">
        <v>17</v>
      </c>
      <c r="L2336">
        <v>10</v>
      </c>
      <c r="M2336">
        <v>520</v>
      </c>
      <c r="N2336">
        <v>233478.67</v>
      </c>
      <c r="P2336" s="8" t="s">
        <v>319</v>
      </c>
      <c r="Q2336" s="2">
        <v>345</v>
      </c>
      <c r="R2336" s="12">
        <v>6</v>
      </c>
      <c r="S2336" s="12">
        <v>26</v>
      </c>
      <c r="T2336" s="12">
        <v>17.5</v>
      </c>
      <c r="U2336" s="12">
        <v>613</v>
      </c>
      <c r="V2336" s="12">
        <v>76495.767500000002</v>
      </c>
    </row>
    <row r="2337" spans="1:22" x14ac:dyDescent="0.25">
      <c r="A2337" t="s">
        <v>113</v>
      </c>
      <c r="B2337" t="s">
        <v>216</v>
      </c>
      <c r="C2337">
        <v>2014</v>
      </c>
      <c r="D2337">
        <v>616</v>
      </c>
      <c r="E2337">
        <v>12</v>
      </c>
      <c r="F2337" t="s">
        <v>25</v>
      </c>
      <c r="G2337" t="s">
        <v>26</v>
      </c>
      <c r="H2337">
        <v>2</v>
      </c>
      <c r="I2337" t="s">
        <v>29</v>
      </c>
      <c r="J2337" t="s">
        <v>19</v>
      </c>
      <c r="K2337">
        <v>20</v>
      </c>
      <c r="L2337">
        <v>13</v>
      </c>
      <c r="M2337">
        <v>520</v>
      </c>
      <c r="N2337">
        <v>224685.05</v>
      </c>
      <c r="P2337" s="9" t="s">
        <v>17</v>
      </c>
      <c r="Q2337" s="2">
        <v>345</v>
      </c>
      <c r="R2337" s="12">
        <v>6</v>
      </c>
      <c r="S2337" s="12">
        <v>26</v>
      </c>
      <c r="T2337" s="12">
        <v>17.5</v>
      </c>
      <c r="U2337" s="12">
        <v>613</v>
      </c>
      <c r="V2337" s="12">
        <v>76495.767500000002</v>
      </c>
    </row>
    <row r="2338" spans="1:22" x14ac:dyDescent="0.25">
      <c r="A2338" t="s">
        <v>113</v>
      </c>
      <c r="B2338" t="s">
        <v>217</v>
      </c>
      <c r="C2338">
        <v>2015</v>
      </c>
      <c r="D2338">
        <v>572</v>
      </c>
      <c r="E2338">
        <v>8</v>
      </c>
      <c r="F2338" t="s">
        <v>25</v>
      </c>
      <c r="G2338" t="s">
        <v>26</v>
      </c>
      <c r="H2338">
        <v>2</v>
      </c>
      <c r="I2338" t="s">
        <v>29</v>
      </c>
      <c r="J2338" t="s">
        <v>19</v>
      </c>
      <c r="K2338">
        <v>23</v>
      </c>
      <c r="L2338">
        <v>13</v>
      </c>
      <c r="M2338">
        <v>520</v>
      </c>
      <c r="N2338">
        <v>348521.16</v>
      </c>
      <c r="P2338" s="10" t="s">
        <v>16</v>
      </c>
      <c r="Q2338" s="2">
        <v>345</v>
      </c>
      <c r="R2338" s="12">
        <v>6</v>
      </c>
      <c r="S2338" s="12">
        <v>26</v>
      </c>
      <c r="T2338" s="12">
        <v>17.5</v>
      </c>
      <c r="U2338" s="12">
        <v>613</v>
      </c>
      <c r="V2338" s="12">
        <v>76495.767500000002</v>
      </c>
    </row>
    <row r="2339" spans="1:22" x14ac:dyDescent="0.25">
      <c r="A2339" t="s">
        <v>113</v>
      </c>
      <c r="B2339" t="s">
        <v>218</v>
      </c>
      <c r="C2339">
        <v>2014</v>
      </c>
      <c r="D2339">
        <v>500</v>
      </c>
      <c r="E2339">
        <v>8</v>
      </c>
      <c r="F2339" t="s">
        <v>25</v>
      </c>
      <c r="G2339" t="s">
        <v>26</v>
      </c>
      <c r="H2339">
        <v>2</v>
      </c>
      <c r="I2339" t="s">
        <v>29</v>
      </c>
      <c r="J2339" t="s">
        <v>19</v>
      </c>
      <c r="K2339">
        <v>24</v>
      </c>
      <c r="L2339">
        <v>15</v>
      </c>
      <c r="M2339">
        <v>520</v>
      </c>
      <c r="N2339">
        <v>183786.16</v>
      </c>
      <c r="P2339" s="5">
        <v>2014</v>
      </c>
      <c r="Q2339" s="2">
        <v>345</v>
      </c>
      <c r="R2339" s="12">
        <v>6</v>
      </c>
      <c r="S2339" s="12">
        <v>26</v>
      </c>
      <c r="T2339" s="12">
        <v>17.5</v>
      </c>
      <c r="U2339" s="12">
        <v>613</v>
      </c>
      <c r="V2339" s="12">
        <v>76998.635000000009</v>
      </c>
    </row>
    <row r="2340" spans="1:22" x14ac:dyDescent="0.25">
      <c r="A2340" t="s">
        <v>113</v>
      </c>
      <c r="B2340" t="s">
        <v>218</v>
      </c>
      <c r="C2340">
        <v>2014</v>
      </c>
      <c r="D2340">
        <v>521</v>
      </c>
      <c r="E2340">
        <v>8</v>
      </c>
      <c r="F2340" t="s">
        <v>25</v>
      </c>
      <c r="G2340" t="s">
        <v>26</v>
      </c>
      <c r="H2340">
        <v>2</v>
      </c>
      <c r="I2340" t="s">
        <v>29</v>
      </c>
      <c r="J2340" t="s">
        <v>19</v>
      </c>
      <c r="K2340">
        <v>24</v>
      </c>
      <c r="L2340">
        <v>15</v>
      </c>
      <c r="M2340">
        <v>520</v>
      </c>
      <c r="N2340">
        <v>203459.04</v>
      </c>
      <c r="P2340" s="6" t="s">
        <v>18</v>
      </c>
      <c r="Q2340" s="2">
        <v>345</v>
      </c>
      <c r="R2340" s="12">
        <v>6</v>
      </c>
      <c r="S2340" s="12">
        <v>26</v>
      </c>
      <c r="T2340" s="12">
        <v>17.5</v>
      </c>
      <c r="U2340" s="12">
        <v>613</v>
      </c>
      <c r="V2340" s="12">
        <v>76998.635000000009</v>
      </c>
    </row>
    <row r="2341" spans="1:22" x14ac:dyDescent="0.25">
      <c r="A2341" t="s">
        <v>113</v>
      </c>
      <c r="B2341" t="s">
        <v>218</v>
      </c>
      <c r="C2341">
        <v>2014</v>
      </c>
      <c r="D2341">
        <v>567</v>
      </c>
      <c r="E2341">
        <v>12</v>
      </c>
      <c r="F2341" t="s">
        <v>25</v>
      </c>
      <c r="G2341" t="s">
        <v>26</v>
      </c>
      <c r="H2341">
        <v>2</v>
      </c>
      <c r="I2341" t="s">
        <v>29</v>
      </c>
      <c r="J2341" t="s">
        <v>19</v>
      </c>
      <c r="K2341">
        <v>21</v>
      </c>
      <c r="L2341">
        <v>12</v>
      </c>
      <c r="M2341">
        <v>520</v>
      </c>
      <c r="N2341">
        <v>205633.41</v>
      </c>
      <c r="P2341" s="7" t="s">
        <v>19</v>
      </c>
      <c r="Q2341" s="2">
        <v>345</v>
      </c>
      <c r="R2341" s="12">
        <v>6</v>
      </c>
      <c r="S2341" s="12">
        <v>26</v>
      </c>
      <c r="T2341" s="12">
        <v>17.5</v>
      </c>
      <c r="U2341" s="12">
        <v>613</v>
      </c>
      <c r="V2341" s="12">
        <v>76998.635000000009</v>
      </c>
    </row>
    <row r="2342" spans="1:22" x14ac:dyDescent="0.25">
      <c r="A2342" t="s">
        <v>113</v>
      </c>
      <c r="B2342" t="s">
        <v>218</v>
      </c>
      <c r="C2342">
        <v>2015</v>
      </c>
      <c r="D2342">
        <v>626</v>
      </c>
      <c r="E2342">
        <v>12</v>
      </c>
      <c r="F2342" t="s">
        <v>25</v>
      </c>
      <c r="G2342" t="s">
        <v>26</v>
      </c>
      <c r="H2342">
        <v>2</v>
      </c>
      <c r="I2342" t="s">
        <v>29</v>
      </c>
      <c r="J2342" t="s">
        <v>21</v>
      </c>
      <c r="K2342">
        <v>20</v>
      </c>
      <c r="L2342">
        <v>12</v>
      </c>
      <c r="M2342">
        <v>520</v>
      </c>
      <c r="N2342">
        <v>258650.27</v>
      </c>
      <c r="P2342" s="8" t="s">
        <v>319</v>
      </c>
      <c r="Q2342" s="2">
        <v>345</v>
      </c>
      <c r="R2342" s="12">
        <v>6</v>
      </c>
      <c r="S2342" s="12">
        <v>26</v>
      </c>
      <c r="T2342" s="12">
        <v>17.5</v>
      </c>
      <c r="U2342" s="12">
        <v>613</v>
      </c>
      <c r="V2342" s="12">
        <v>76998.635000000009</v>
      </c>
    </row>
    <row r="2343" spans="1:22" x14ac:dyDescent="0.25">
      <c r="A2343" t="s">
        <v>113</v>
      </c>
      <c r="B2343" t="s">
        <v>218</v>
      </c>
      <c r="C2343">
        <v>2015</v>
      </c>
      <c r="D2343">
        <v>626</v>
      </c>
      <c r="E2343">
        <v>12</v>
      </c>
      <c r="F2343" t="s">
        <v>25</v>
      </c>
      <c r="G2343" t="s">
        <v>26</v>
      </c>
      <c r="H2343">
        <v>2</v>
      </c>
      <c r="I2343" t="s">
        <v>29</v>
      </c>
      <c r="J2343" t="s">
        <v>19</v>
      </c>
      <c r="K2343">
        <v>21</v>
      </c>
      <c r="L2343">
        <v>12</v>
      </c>
      <c r="M2343">
        <v>520</v>
      </c>
      <c r="N2343">
        <v>235381.06</v>
      </c>
      <c r="P2343" s="9" t="s">
        <v>17</v>
      </c>
      <c r="Q2343" s="2">
        <v>345</v>
      </c>
      <c r="R2343" s="12">
        <v>6</v>
      </c>
      <c r="S2343" s="12">
        <v>26</v>
      </c>
      <c r="T2343" s="12">
        <v>17.5</v>
      </c>
      <c r="U2343" s="12">
        <v>613</v>
      </c>
      <c r="V2343" s="12">
        <v>76998.635000000009</v>
      </c>
    </row>
    <row r="2344" spans="1:22" x14ac:dyDescent="0.25">
      <c r="A2344" t="s">
        <v>113</v>
      </c>
      <c r="B2344" t="s">
        <v>218</v>
      </c>
      <c r="C2344">
        <v>2015</v>
      </c>
      <c r="D2344">
        <v>567</v>
      </c>
      <c r="E2344">
        <v>12</v>
      </c>
      <c r="F2344" t="s">
        <v>25</v>
      </c>
      <c r="G2344" t="s">
        <v>26</v>
      </c>
      <c r="H2344">
        <v>2</v>
      </c>
      <c r="I2344" t="s">
        <v>29</v>
      </c>
      <c r="J2344" t="s">
        <v>19</v>
      </c>
      <c r="K2344">
        <v>21</v>
      </c>
      <c r="L2344">
        <v>12</v>
      </c>
      <c r="M2344">
        <v>520</v>
      </c>
      <c r="N2344">
        <v>210457.14</v>
      </c>
      <c r="P2344" s="10" t="s">
        <v>16</v>
      </c>
      <c r="Q2344" s="2">
        <v>345</v>
      </c>
      <c r="R2344" s="12">
        <v>6</v>
      </c>
      <c r="S2344" s="12">
        <v>26</v>
      </c>
      <c r="T2344" s="12">
        <v>17.5</v>
      </c>
      <c r="U2344" s="12">
        <v>613</v>
      </c>
      <c r="V2344" s="12">
        <v>76998.635000000009</v>
      </c>
    </row>
    <row r="2345" spans="1:22" x14ac:dyDescent="0.25">
      <c r="A2345" t="s">
        <v>113</v>
      </c>
      <c r="B2345" t="s">
        <v>218</v>
      </c>
      <c r="C2345">
        <v>2015</v>
      </c>
      <c r="D2345">
        <v>521</v>
      </c>
      <c r="E2345">
        <v>8</v>
      </c>
      <c r="F2345" t="s">
        <v>25</v>
      </c>
      <c r="G2345" t="s">
        <v>26</v>
      </c>
      <c r="H2345">
        <v>2</v>
      </c>
      <c r="I2345" t="s">
        <v>29</v>
      </c>
      <c r="J2345" t="s">
        <v>21</v>
      </c>
      <c r="K2345">
        <v>24</v>
      </c>
      <c r="L2345">
        <v>14</v>
      </c>
      <c r="M2345">
        <v>520</v>
      </c>
      <c r="N2345">
        <v>226900.72</v>
      </c>
      <c r="P2345" s="5">
        <v>2017</v>
      </c>
      <c r="Q2345" s="2">
        <v>400</v>
      </c>
      <c r="R2345" s="12">
        <v>6</v>
      </c>
      <c r="S2345" s="12">
        <v>39</v>
      </c>
      <c r="T2345" s="12">
        <v>21</v>
      </c>
      <c r="U2345" s="12">
        <v>613</v>
      </c>
      <c r="V2345" s="12">
        <v>91900</v>
      </c>
    </row>
    <row r="2346" spans="1:22" x14ac:dyDescent="0.25">
      <c r="A2346" t="s">
        <v>113</v>
      </c>
      <c r="B2346" t="s">
        <v>218</v>
      </c>
      <c r="C2346">
        <v>2015</v>
      </c>
      <c r="D2346">
        <v>500</v>
      </c>
      <c r="E2346">
        <v>8</v>
      </c>
      <c r="F2346" t="s">
        <v>25</v>
      </c>
      <c r="G2346" t="s">
        <v>26</v>
      </c>
      <c r="H2346">
        <v>2</v>
      </c>
      <c r="I2346" t="s">
        <v>29</v>
      </c>
      <c r="J2346" t="s">
        <v>21</v>
      </c>
      <c r="K2346">
        <v>24</v>
      </c>
      <c r="L2346">
        <v>14</v>
      </c>
      <c r="M2346">
        <v>520</v>
      </c>
      <c r="N2346">
        <v>213352.86</v>
      </c>
      <c r="P2346" s="6" t="s">
        <v>18</v>
      </c>
      <c r="Q2346" s="2">
        <v>400</v>
      </c>
      <c r="R2346" s="12">
        <v>6</v>
      </c>
      <c r="S2346" s="12">
        <v>39</v>
      </c>
      <c r="T2346" s="12">
        <v>21</v>
      </c>
      <c r="U2346" s="12">
        <v>613</v>
      </c>
      <c r="V2346" s="12">
        <v>91900</v>
      </c>
    </row>
    <row r="2347" spans="1:22" x14ac:dyDescent="0.25">
      <c r="A2347" t="s">
        <v>113</v>
      </c>
      <c r="B2347" t="s">
        <v>218</v>
      </c>
      <c r="C2347">
        <v>2015</v>
      </c>
      <c r="D2347">
        <v>500</v>
      </c>
      <c r="E2347">
        <v>8</v>
      </c>
      <c r="F2347" t="s">
        <v>25</v>
      </c>
      <c r="G2347" t="s">
        <v>26</v>
      </c>
      <c r="H2347">
        <v>2</v>
      </c>
      <c r="I2347" t="s">
        <v>29</v>
      </c>
      <c r="J2347" t="s">
        <v>19</v>
      </c>
      <c r="K2347">
        <v>25</v>
      </c>
      <c r="L2347">
        <v>15</v>
      </c>
      <c r="M2347">
        <v>520</v>
      </c>
      <c r="N2347">
        <v>194323.82</v>
      </c>
      <c r="P2347" s="7" t="s">
        <v>19</v>
      </c>
      <c r="Q2347" s="2">
        <v>400</v>
      </c>
      <c r="R2347" s="12">
        <v>6</v>
      </c>
      <c r="S2347" s="12">
        <v>39</v>
      </c>
      <c r="T2347" s="12">
        <v>21</v>
      </c>
      <c r="U2347" s="12">
        <v>613</v>
      </c>
      <c r="V2347" s="12">
        <v>91900</v>
      </c>
    </row>
    <row r="2348" spans="1:22" x14ac:dyDescent="0.25">
      <c r="A2348" t="s">
        <v>113</v>
      </c>
      <c r="B2348" t="s">
        <v>218</v>
      </c>
      <c r="C2348">
        <v>2015</v>
      </c>
      <c r="D2348">
        <v>567</v>
      </c>
      <c r="E2348">
        <v>12</v>
      </c>
      <c r="F2348" t="s">
        <v>25</v>
      </c>
      <c r="G2348" t="s">
        <v>26</v>
      </c>
      <c r="H2348">
        <v>2</v>
      </c>
      <c r="I2348" t="s">
        <v>29</v>
      </c>
      <c r="J2348" t="s">
        <v>21</v>
      </c>
      <c r="K2348">
        <v>20</v>
      </c>
      <c r="L2348">
        <v>12</v>
      </c>
      <c r="M2348">
        <v>520</v>
      </c>
      <c r="N2348">
        <v>231244.31</v>
      </c>
      <c r="P2348" s="8" t="s">
        <v>318</v>
      </c>
      <c r="Q2348" s="2">
        <v>400</v>
      </c>
      <c r="R2348" s="12">
        <v>6</v>
      </c>
      <c r="S2348" s="12">
        <v>39</v>
      </c>
      <c r="T2348" s="12">
        <v>21</v>
      </c>
      <c r="U2348" s="12">
        <v>613</v>
      </c>
      <c r="V2348" s="12">
        <v>91900</v>
      </c>
    </row>
    <row r="2349" spans="1:22" x14ac:dyDescent="0.25">
      <c r="A2349" t="s">
        <v>113</v>
      </c>
      <c r="B2349" t="s">
        <v>218</v>
      </c>
      <c r="C2349">
        <v>2015</v>
      </c>
      <c r="D2349">
        <v>521</v>
      </c>
      <c r="E2349">
        <v>8</v>
      </c>
      <c r="F2349" t="s">
        <v>25</v>
      </c>
      <c r="G2349" t="s">
        <v>26</v>
      </c>
      <c r="H2349">
        <v>2</v>
      </c>
      <c r="I2349" t="s">
        <v>29</v>
      </c>
      <c r="J2349" t="s">
        <v>19</v>
      </c>
      <c r="K2349">
        <v>25</v>
      </c>
      <c r="L2349">
        <v>15</v>
      </c>
      <c r="M2349">
        <v>520</v>
      </c>
      <c r="N2349">
        <v>206527.23</v>
      </c>
      <c r="P2349" s="9" t="s">
        <v>17</v>
      </c>
      <c r="Q2349" s="2">
        <v>400</v>
      </c>
      <c r="R2349" s="12">
        <v>6</v>
      </c>
      <c r="S2349" s="12">
        <v>39</v>
      </c>
      <c r="T2349" s="12">
        <v>21</v>
      </c>
      <c r="U2349" s="12">
        <v>613</v>
      </c>
      <c r="V2349" s="12">
        <v>91900</v>
      </c>
    </row>
    <row r="2350" spans="1:22" x14ac:dyDescent="0.25">
      <c r="A2350" t="s">
        <v>113</v>
      </c>
      <c r="B2350" t="s">
        <v>218</v>
      </c>
      <c r="C2350">
        <v>2016</v>
      </c>
      <c r="D2350">
        <v>521</v>
      </c>
      <c r="E2350">
        <v>8</v>
      </c>
      <c r="F2350" t="s">
        <v>25</v>
      </c>
      <c r="G2350" t="s">
        <v>26</v>
      </c>
      <c r="H2350">
        <v>2</v>
      </c>
      <c r="I2350" t="s">
        <v>29</v>
      </c>
      <c r="J2350" t="s">
        <v>21</v>
      </c>
      <c r="K2350">
        <v>24</v>
      </c>
      <c r="L2350">
        <v>14</v>
      </c>
      <c r="M2350">
        <v>520</v>
      </c>
      <c r="N2350">
        <v>236738.16</v>
      </c>
      <c r="P2350" s="10" t="s">
        <v>16</v>
      </c>
      <c r="Q2350" s="2">
        <v>400</v>
      </c>
      <c r="R2350" s="12">
        <v>6</v>
      </c>
      <c r="S2350" s="12">
        <v>39</v>
      </c>
      <c r="T2350" s="12">
        <v>21</v>
      </c>
      <c r="U2350" s="12">
        <v>613</v>
      </c>
      <c r="V2350" s="12">
        <v>91900</v>
      </c>
    </row>
    <row r="2351" spans="1:22" x14ac:dyDescent="0.25">
      <c r="A2351" t="s">
        <v>113</v>
      </c>
      <c r="B2351" t="s">
        <v>218</v>
      </c>
      <c r="C2351">
        <v>2016</v>
      </c>
      <c r="D2351">
        <v>500</v>
      </c>
      <c r="E2351">
        <v>8</v>
      </c>
      <c r="F2351" t="s">
        <v>25</v>
      </c>
      <c r="G2351" t="s">
        <v>26</v>
      </c>
      <c r="H2351">
        <v>2</v>
      </c>
      <c r="I2351" t="s">
        <v>29</v>
      </c>
      <c r="J2351" t="s">
        <v>19</v>
      </c>
      <c r="K2351">
        <v>25</v>
      </c>
      <c r="L2351">
        <v>15</v>
      </c>
      <c r="M2351">
        <v>520</v>
      </c>
      <c r="N2351">
        <v>202728.75</v>
      </c>
      <c r="P2351" s="4" t="s">
        <v>232</v>
      </c>
      <c r="Q2351" s="2">
        <v>523</v>
      </c>
      <c r="R2351" s="12">
        <v>7.3448275862068968</v>
      </c>
      <c r="S2351" s="12">
        <v>20.293103448275861</v>
      </c>
      <c r="T2351" s="12">
        <v>13.327586206896552</v>
      </c>
      <c r="U2351" s="12">
        <v>238</v>
      </c>
      <c r="V2351" s="12">
        <v>122592.1534482759</v>
      </c>
    </row>
    <row r="2352" spans="1:22" x14ac:dyDescent="0.25">
      <c r="A2352" t="s">
        <v>113</v>
      </c>
      <c r="B2352" t="s">
        <v>218</v>
      </c>
      <c r="C2352">
        <v>2016</v>
      </c>
      <c r="D2352">
        <v>500</v>
      </c>
      <c r="E2352">
        <v>8</v>
      </c>
      <c r="F2352" t="s">
        <v>25</v>
      </c>
      <c r="G2352" t="s">
        <v>26</v>
      </c>
      <c r="H2352">
        <v>2</v>
      </c>
      <c r="I2352" t="s">
        <v>29</v>
      </c>
      <c r="J2352" t="s">
        <v>21</v>
      </c>
      <c r="K2352">
        <v>24</v>
      </c>
      <c r="L2352">
        <v>14</v>
      </c>
      <c r="M2352">
        <v>520</v>
      </c>
      <c r="N2352">
        <v>223052.69</v>
      </c>
      <c r="P2352" s="5">
        <v>2003</v>
      </c>
      <c r="Q2352" s="2">
        <v>390</v>
      </c>
      <c r="R2352" s="12">
        <v>8</v>
      </c>
      <c r="S2352" s="12">
        <v>15.5</v>
      </c>
      <c r="T2352" s="12">
        <v>10</v>
      </c>
      <c r="U2352" s="12">
        <v>238</v>
      </c>
      <c r="V2352" s="12">
        <v>116674.455</v>
      </c>
    </row>
    <row r="2353" spans="1:22" x14ac:dyDescent="0.25">
      <c r="A2353" t="s">
        <v>113</v>
      </c>
      <c r="B2353" t="s">
        <v>218</v>
      </c>
      <c r="C2353">
        <v>2016</v>
      </c>
      <c r="D2353">
        <v>626</v>
      </c>
      <c r="E2353">
        <v>12</v>
      </c>
      <c r="F2353" t="s">
        <v>25</v>
      </c>
      <c r="G2353" t="s">
        <v>26</v>
      </c>
      <c r="H2353">
        <v>2</v>
      </c>
      <c r="I2353" t="s">
        <v>29</v>
      </c>
      <c r="J2353" t="s">
        <v>19</v>
      </c>
      <c r="K2353">
        <v>21</v>
      </c>
      <c r="L2353">
        <v>12</v>
      </c>
      <c r="M2353">
        <v>520</v>
      </c>
      <c r="N2353">
        <v>244500.07</v>
      </c>
      <c r="P2353" s="6" t="s">
        <v>18</v>
      </c>
      <c r="Q2353" s="2">
        <v>390</v>
      </c>
      <c r="R2353" s="12">
        <v>8</v>
      </c>
      <c r="S2353" s="12">
        <v>15.5</v>
      </c>
      <c r="T2353" s="12">
        <v>10</v>
      </c>
      <c r="U2353" s="12">
        <v>238</v>
      </c>
      <c r="V2353" s="12">
        <v>116674.455</v>
      </c>
    </row>
    <row r="2354" spans="1:22" x14ac:dyDescent="0.25">
      <c r="A2354" t="s">
        <v>113</v>
      </c>
      <c r="B2354" t="s">
        <v>218</v>
      </c>
      <c r="C2354">
        <v>2016</v>
      </c>
      <c r="D2354">
        <v>582</v>
      </c>
      <c r="E2354">
        <v>12</v>
      </c>
      <c r="F2354" t="s">
        <v>25</v>
      </c>
      <c r="G2354" t="s">
        <v>26</v>
      </c>
      <c r="H2354">
        <v>2</v>
      </c>
      <c r="I2354" t="s">
        <v>29</v>
      </c>
      <c r="J2354" t="s">
        <v>21</v>
      </c>
      <c r="K2354">
        <v>20</v>
      </c>
      <c r="L2354">
        <v>12</v>
      </c>
      <c r="M2354">
        <v>520</v>
      </c>
      <c r="N2354">
        <v>241129.77</v>
      </c>
      <c r="P2354" s="7" t="s">
        <v>21</v>
      </c>
      <c r="Q2354" s="2">
        <v>390</v>
      </c>
      <c r="R2354" s="12">
        <v>8</v>
      </c>
      <c r="S2354" s="12">
        <v>15.5</v>
      </c>
      <c r="T2354" s="12">
        <v>10</v>
      </c>
      <c r="U2354" s="12">
        <v>238</v>
      </c>
      <c r="V2354" s="12">
        <v>116674.455</v>
      </c>
    </row>
    <row r="2355" spans="1:22" x14ac:dyDescent="0.25">
      <c r="A2355" t="s">
        <v>113</v>
      </c>
      <c r="B2355" t="s">
        <v>218</v>
      </c>
      <c r="C2355">
        <v>2016</v>
      </c>
      <c r="D2355">
        <v>582</v>
      </c>
      <c r="E2355">
        <v>12</v>
      </c>
      <c r="F2355" t="s">
        <v>25</v>
      </c>
      <c r="G2355" t="s">
        <v>26</v>
      </c>
      <c r="H2355">
        <v>2</v>
      </c>
      <c r="I2355" t="s">
        <v>29</v>
      </c>
      <c r="J2355" t="s">
        <v>19</v>
      </c>
      <c r="K2355">
        <v>21</v>
      </c>
      <c r="L2355">
        <v>12</v>
      </c>
      <c r="M2355">
        <v>520</v>
      </c>
      <c r="N2355">
        <v>219171.74</v>
      </c>
      <c r="P2355" s="8" t="s">
        <v>699</v>
      </c>
      <c r="Q2355" s="2">
        <v>390</v>
      </c>
      <c r="R2355" s="12">
        <v>8</v>
      </c>
      <c r="S2355" s="12">
        <v>15.5</v>
      </c>
      <c r="T2355" s="12">
        <v>10</v>
      </c>
      <c r="U2355" s="12">
        <v>238</v>
      </c>
      <c r="V2355" s="12">
        <v>116674.455</v>
      </c>
    </row>
    <row r="2356" spans="1:22" x14ac:dyDescent="0.25">
      <c r="A2356" t="s">
        <v>113</v>
      </c>
      <c r="B2356" t="s">
        <v>218</v>
      </c>
      <c r="C2356">
        <v>2016</v>
      </c>
      <c r="D2356">
        <v>521</v>
      </c>
      <c r="E2356">
        <v>8</v>
      </c>
      <c r="F2356" t="s">
        <v>25</v>
      </c>
      <c r="G2356" t="s">
        <v>26</v>
      </c>
      <c r="H2356">
        <v>2</v>
      </c>
      <c r="I2356" t="s">
        <v>29</v>
      </c>
      <c r="J2356" t="s">
        <v>19</v>
      </c>
      <c r="K2356">
        <v>25</v>
      </c>
      <c r="L2356">
        <v>15</v>
      </c>
      <c r="M2356">
        <v>520</v>
      </c>
      <c r="N2356">
        <v>215188.66</v>
      </c>
      <c r="P2356" s="9" t="s">
        <v>17</v>
      </c>
      <c r="Q2356" s="2">
        <v>390</v>
      </c>
      <c r="R2356" s="12">
        <v>8</v>
      </c>
      <c r="S2356" s="12">
        <v>15.5</v>
      </c>
      <c r="T2356" s="12">
        <v>10</v>
      </c>
      <c r="U2356" s="12">
        <v>238</v>
      </c>
      <c r="V2356" s="12">
        <v>116674.455</v>
      </c>
    </row>
    <row r="2357" spans="1:22" x14ac:dyDescent="0.25">
      <c r="A2357" t="s">
        <v>113</v>
      </c>
      <c r="B2357" t="s">
        <v>218</v>
      </c>
      <c r="C2357">
        <v>2016</v>
      </c>
      <c r="D2357">
        <v>626</v>
      </c>
      <c r="E2357">
        <v>12</v>
      </c>
      <c r="F2357" t="s">
        <v>25</v>
      </c>
      <c r="G2357" t="s">
        <v>26</v>
      </c>
      <c r="H2357">
        <v>2</v>
      </c>
      <c r="I2357" t="s">
        <v>29</v>
      </c>
      <c r="J2357" t="s">
        <v>21</v>
      </c>
      <c r="K2357">
        <v>20</v>
      </c>
      <c r="L2357">
        <v>12</v>
      </c>
      <c r="M2357">
        <v>520</v>
      </c>
      <c r="N2357">
        <v>269011.34999999998</v>
      </c>
      <c r="P2357" s="10" t="s">
        <v>41</v>
      </c>
      <c r="Q2357" s="2">
        <v>390</v>
      </c>
      <c r="R2357" s="12">
        <v>8</v>
      </c>
      <c r="S2357" s="12">
        <v>16</v>
      </c>
      <c r="T2357" s="12">
        <v>10</v>
      </c>
      <c r="U2357" s="12">
        <v>238</v>
      </c>
      <c r="V2357" s="12">
        <v>119392.09</v>
      </c>
    </row>
    <row r="2358" spans="1:22" x14ac:dyDescent="0.25">
      <c r="A2358" t="s">
        <v>113</v>
      </c>
      <c r="B2358" t="s">
        <v>219</v>
      </c>
      <c r="C2358">
        <v>2010</v>
      </c>
      <c r="D2358">
        <v>600</v>
      </c>
      <c r="E2358">
        <v>12</v>
      </c>
      <c r="F2358" t="s">
        <v>25</v>
      </c>
      <c r="G2358" t="s">
        <v>26</v>
      </c>
      <c r="H2358">
        <v>2</v>
      </c>
      <c r="I2358" t="s">
        <v>29</v>
      </c>
      <c r="J2358" t="s">
        <v>21</v>
      </c>
      <c r="K2358">
        <v>17</v>
      </c>
      <c r="L2358">
        <v>10</v>
      </c>
      <c r="M2358">
        <v>520</v>
      </c>
      <c r="N2358">
        <v>260120.19</v>
      </c>
      <c r="P2358" s="10" t="s">
        <v>16</v>
      </c>
      <c r="Q2358" s="2">
        <v>390</v>
      </c>
      <c r="R2358" s="12">
        <v>8</v>
      </c>
      <c r="S2358" s="12">
        <v>15</v>
      </c>
      <c r="T2358" s="12">
        <v>10</v>
      </c>
      <c r="U2358" s="12">
        <v>238</v>
      </c>
      <c r="V2358" s="12">
        <v>113956.82</v>
      </c>
    </row>
    <row r="2359" spans="1:22" x14ac:dyDescent="0.25">
      <c r="A2359" t="s">
        <v>113</v>
      </c>
      <c r="B2359" t="s">
        <v>219</v>
      </c>
      <c r="C2359">
        <v>2011</v>
      </c>
      <c r="D2359">
        <v>600</v>
      </c>
      <c r="E2359">
        <v>12</v>
      </c>
      <c r="F2359" t="s">
        <v>25</v>
      </c>
      <c r="G2359" t="s">
        <v>26</v>
      </c>
      <c r="H2359">
        <v>2</v>
      </c>
      <c r="I2359" t="s">
        <v>29</v>
      </c>
      <c r="J2359" t="s">
        <v>21</v>
      </c>
      <c r="K2359">
        <v>17</v>
      </c>
      <c r="L2359">
        <v>10</v>
      </c>
      <c r="M2359">
        <v>520</v>
      </c>
      <c r="N2359">
        <v>257282.34</v>
      </c>
      <c r="P2359" s="5">
        <v>2004</v>
      </c>
      <c r="Q2359" s="2">
        <v>390</v>
      </c>
      <c r="R2359" s="12">
        <v>8</v>
      </c>
      <c r="S2359" s="12">
        <v>15.5</v>
      </c>
      <c r="T2359" s="12">
        <v>10</v>
      </c>
      <c r="U2359" s="12">
        <v>238</v>
      </c>
      <c r="V2359" s="12">
        <v>110735.7825</v>
      </c>
    </row>
    <row r="2360" spans="1:22" x14ac:dyDescent="0.25">
      <c r="A2360" t="s">
        <v>113</v>
      </c>
      <c r="B2360" t="s">
        <v>220</v>
      </c>
      <c r="C2360">
        <v>2012</v>
      </c>
      <c r="D2360">
        <v>567</v>
      </c>
      <c r="E2360">
        <v>12</v>
      </c>
      <c r="F2360" t="s">
        <v>25</v>
      </c>
      <c r="G2360" t="s">
        <v>26</v>
      </c>
      <c r="H2360">
        <v>2</v>
      </c>
      <c r="I2360" t="s">
        <v>29</v>
      </c>
      <c r="J2360" t="s">
        <v>21</v>
      </c>
      <c r="K2360">
        <v>19</v>
      </c>
      <c r="L2360">
        <v>11</v>
      </c>
      <c r="M2360">
        <v>520</v>
      </c>
      <c r="N2360">
        <v>227190.33</v>
      </c>
      <c r="P2360" s="6" t="s">
        <v>18</v>
      </c>
      <c r="Q2360" s="2">
        <v>390</v>
      </c>
      <c r="R2360" s="12">
        <v>8</v>
      </c>
      <c r="S2360" s="12">
        <v>15.5</v>
      </c>
      <c r="T2360" s="12">
        <v>10</v>
      </c>
      <c r="U2360" s="12">
        <v>238</v>
      </c>
      <c r="V2360" s="12">
        <v>110735.7825</v>
      </c>
    </row>
    <row r="2361" spans="1:22" x14ac:dyDescent="0.25">
      <c r="A2361" t="s">
        <v>113</v>
      </c>
      <c r="B2361" t="s">
        <v>220</v>
      </c>
      <c r="C2361">
        <v>2013</v>
      </c>
      <c r="D2361">
        <v>567</v>
      </c>
      <c r="E2361">
        <v>12</v>
      </c>
      <c r="F2361" t="s">
        <v>25</v>
      </c>
      <c r="G2361" t="s">
        <v>26</v>
      </c>
      <c r="H2361">
        <v>2</v>
      </c>
      <c r="I2361" t="s">
        <v>29</v>
      </c>
      <c r="J2361" t="s">
        <v>21</v>
      </c>
      <c r="K2361">
        <v>19</v>
      </c>
      <c r="L2361">
        <v>11</v>
      </c>
      <c r="M2361">
        <v>520</v>
      </c>
      <c r="N2361">
        <v>223910.58</v>
      </c>
      <c r="P2361" s="7" t="s">
        <v>21</v>
      </c>
      <c r="Q2361" s="2">
        <v>390</v>
      </c>
      <c r="R2361" s="12">
        <v>8</v>
      </c>
      <c r="S2361" s="12">
        <v>15.5</v>
      </c>
      <c r="T2361" s="12">
        <v>10</v>
      </c>
      <c r="U2361" s="12">
        <v>238</v>
      </c>
      <c r="V2361" s="12">
        <v>113647.96</v>
      </c>
    </row>
    <row r="2362" spans="1:22" x14ac:dyDescent="0.25">
      <c r="A2362" t="s">
        <v>113</v>
      </c>
      <c r="B2362" t="s">
        <v>220</v>
      </c>
      <c r="C2362">
        <v>2013</v>
      </c>
      <c r="D2362">
        <v>500</v>
      </c>
      <c r="E2362">
        <v>8</v>
      </c>
      <c r="F2362" t="s">
        <v>25</v>
      </c>
      <c r="G2362" t="s">
        <v>26</v>
      </c>
      <c r="H2362">
        <v>2</v>
      </c>
      <c r="I2362" t="s">
        <v>29</v>
      </c>
      <c r="J2362" t="s">
        <v>21</v>
      </c>
      <c r="K2362">
        <v>24</v>
      </c>
      <c r="L2362">
        <v>14</v>
      </c>
      <c r="M2362">
        <v>520</v>
      </c>
      <c r="N2362">
        <v>201393.25</v>
      </c>
      <c r="P2362" s="8" t="s">
        <v>699</v>
      </c>
      <c r="Q2362" s="2">
        <v>390</v>
      </c>
      <c r="R2362" s="12">
        <v>8</v>
      </c>
      <c r="S2362" s="12">
        <v>15.5</v>
      </c>
      <c r="T2362" s="12">
        <v>10</v>
      </c>
      <c r="U2362" s="12">
        <v>238</v>
      </c>
      <c r="V2362" s="12">
        <v>113647.96</v>
      </c>
    </row>
    <row r="2363" spans="1:22" x14ac:dyDescent="0.25">
      <c r="A2363" t="s">
        <v>113</v>
      </c>
      <c r="B2363" t="s">
        <v>220</v>
      </c>
      <c r="C2363">
        <v>2014</v>
      </c>
      <c r="D2363">
        <v>500</v>
      </c>
      <c r="E2363">
        <v>8</v>
      </c>
      <c r="F2363" t="s">
        <v>25</v>
      </c>
      <c r="G2363" t="s">
        <v>26</v>
      </c>
      <c r="H2363">
        <v>2</v>
      </c>
      <c r="I2363" t="s">
        <v>29</v>
      </c>
      <c r="J2363" t="s">
        <v>21</v>
      </c>
      <c r="K2363">
        <v>24</v>
      </c>
      <c r="L2363">
        <v>14</v>
      </c>
      <c r="M2363">
        <v>520</v>
      </c>
      <c r="N2363">
        <v>202113</v>
      </c>
      <c r="P2363" s="9" t="s">
        <v>17</v>
      </c>
      <c r="Q2363" s="2">
        <v>390</v>
      </c>
      <c r="R2363" s="12">
        <v>8</v>
      </c>
      <c r="S2363" s="12">
        <v>15.5</v>
      </c>
      <c r="T2363" s="12">
        <v>10</v>
      </c>
      <c r="U2363" s="12">
        <v>238</v>
      </c>
      <c r="V2363" s="12">
        <v>113647.96</v>
      </c>
    </row>
    <row r="2364" spans="1:22" x14ac:dyDescent="0.25">
      <c r="A2364" t="s">
        <v>113</v>
      </c>
      <c r="B2364" t="s">
        <v>220</v>
      </c>
      <c r="C2364">
        <v>2014</v>
      </c>
      <c r="D2364">
        <v>567</v>
      </c>
      <c r="E2364">
        <v>12</v>
      </c>
      <c r="F2364" t="s">
        <v>25</v>
      </c>
      <c r="G2364" t="s">
        <v>26</v>
      </c>
      <c r="H2364">
        <v>2</v>
      </c>
      <c r="I2364" t="s">
        <v>29</v>
      </c>
      <c r="J2364" t="s">
        <v>21</v>
      </c>
      <c r="K2364">
        <v>20</v>
      </c>
      <c r="L2364">
        <v>12</v>
      </c>
      <c r="M2364">
        <v>520</v>
      </c>
      <c r="N2364">
        <v>226238.17</v>
      </c>
      <c r="P2364" s="10" t="s">
        <v>41</v>
      </c>
      <c r="Q2364" s="2">
        <v>390</v>
      </c>
      <c r="R2364" s="12">
        <v>8</v>
      </c>
      <c r="S2364" s="12">
        <v>16</v>
      </c>
      <c r="T2364" s="12">
        <v>10</v>
      </c>
      <c r="U2364" s="12">
        <v>238</v>
      </c>
      <c r="V2364" s="12">
        <v>116295.1</v>
      </c>
    </row>
    <row r="2365" spans="1:22" x14ac:dyDescent="0.25">
      <c r="A2365" t="s">
        <v>113</v>
      </c>
      <c r="B2365" t="s">
        <v>220</v>
      </c>
      <c r="C2365">
        <v>2014</v>
      </c>
      <c r="D2365">
        <v>521</v>
      </c>
      <c r="E2365">
        <v>8</v>
      </c>
      <c r="F2365" t="s">
        <v>25</v>
      </c>
      <c r="G2365" t="s">
        <v>26</v>
      </c>
      <c r="H2365">
        <v>2</v>
      </c>
      <c r="I2365" t="s">
        <v>29</v>
      </c>
      <c r="J2365" t="s">
        <v>21</v>
      </c>
      <c r="K2365">
        <v>24</v>
      </c>
      <c r="L2365">
        <v>14</v>
      </c>
      <c r="M2365">
        <v>520</v>
      </c>
      <c r="N2365">
        <v>223856.72</v>
      </c>
      <c r="P2365" s="10" t="s">
        <v>16</v>
      </c>
      <c r="Q2365" s="2">
        <v>390</v>
      </c>
      <c r="R2365" s="12">
        <v>8</v>
      </c>
      <c r="S2365" s="12">
        <v>15</v>
      </c>
      <c r="T2365" s="12">
        <v>10</v>
      </c>
      <c r="U2365" s="12">
        <v>238</v>
      </c>
      <c r="V2365" s="12">
        <v>111000.82</v>
      </c>
    </row>
    <row r="2366" spans="1:22" x14ac:dyDescent="0.25">
      <c r="A2366" t="s">
        <v>113</v>
      </c>
      <c r="B2366" t="s">
        <v>221</v>
      </c>
      <c r="C2366">
        <v>2011</v>
      </c>
      <c r="D2366">
        <v>621</v>
      </c>
      <c r="E2366">
        <v>12</v>
      </c>
      <c r="F2366" t="s">
        <v>25</v>
      </c>
      <c r="G2366" t="s">
        <v>26</v>
      </c>
      <c r="H2366">
        <v>2</v>
      </c>
      <c r="I2366" t="s">
        <v>29</v>
      </c>
      <c r="J2366" t="s">
        <v>21</v>
      </c>
      <c r="K2366">
        <v>19</v>
      </c>
      <c r="L2366">
        <v>12</v>
      </c>
      <c r="M2366">
        <v>520</v>
      </c>
      <c r="N2366">
        <v>305556.83</v>
      </c>
      <c r="P2366" s="7" t="s">
        <v>19</v>
      </c>
      <c r="Q2366" s="2">
        <v>390</v>
      </c>
      <c r="R2366" s="12">
        <v>8</v>
      </c>
      <c r="S2366" s="12">
        <v>15.5</v>
      </c>
      <c r="T2366" s="12">
        <v>10</v>
      </c>
      <c r="U2366" s="12">
        <v>238</v>
      </c>
      <c r="V2366" s="12">
        <v>107823.60500000001</v>
      </c>
    </row>
    <row r="2367" spans="1:22" x14ac:dyDescent="0.25">
      <c r="A2367" t="s">
        <v>113</v>
      </c>
      <c r="B2367" t="s">
        <v>221</v>
      </c>
      <c r="C2367">
        <v>2012</v>
      </c>
      <c r="D2367">
        <v>621</v>
      </c>
      <c r="E2367">
        <v>12</v>
      </c>
      <c r="F2367" t="s">
        <v>25</v>
      </c>
      <c r="G2367" t="s">
        <v>26</v>
      </c>
      <c r="H2367">
        <v>2</v>
      </c>
      <c r="I2367" t="s">
        <v>29</v>
      </c>
      <c r="J2367" t="s">
        <v>21</v>
      </c>
      <c r="K2367">
        <v>19</v>
      </c>
      <c r="L2367">
        <v>12</v>
      </c>
      <c r="M2367">
        <v>520</v>
      </c>
      <c r="N2367">
        <v>299361.69</v>
      </c>
      <c r="P2367" s="8" t="s">
        <v>19</v>
      </c>
      <c r="Q2367" s="2">
        <v>390</v>
      </c>
      <c r="R2367" s="12">
        <v>8</v>
      </c>
      <c r="S2367" s="12">
        <v>15.5</v>
      </c>
      <c r="T2367" s="12">
        <v>10</v>
      </c>
      <c r="U2367" s="12">
        <v>238</v>
      </c>
      <c r="V2367" s="12">
        <v>107823.60500000001</v>
      </c>
    </row>
    <row r="2368" spans="1:22" x14ac:dyDescent="0.25">
      <c r="A2368" t="s">
        <v>113</v>
      </c>
      <c r="B2368" t="s">
        <v>222</v>
      </c>
      <c r="C2368">
        <v>2010</v>
      </c>
      <c r="D2368">
        <v>621</v>
      </c>
      <c r="E2368">
        <v>12</v>
      </c>
      <c r="F2368" t="s">
        <v>25</v>
      </c>
      <c r="G2368" t="s">
        <v>26</v>
      </c>
      <c r="H2368">
        <v>2</v>
      </c>
      <c r="I2368" t="s">
        <v>29</v>
      </c>
      <c r="J2368" t="s">
        <v>19</v>
      </c>
      <c r="K2368">
        <v>19</v>
      </c>
      <c r="L2368">
        <v>12</v>
      </c>
      <c r="M2368">
        <v>520</v>
      </c>
      <c r="N2368">
        <v>300138.68</v>
      </c>
      <c r="P2368" s="9" t="s">
        <v>17</v>
      </c>
      <c r="Q2368" s="2">
        <v>390</v>
      </c>
      <c r="R2368" s="12">
        <v>8</v>
      </c>
      <c r="S2368" s="12">
        <v>15.5</v>
      </c>
      <c r="T2368" s="12">
        <v>10</v>
      </c>
      <c r="U2368" s="12">
        <v>238</v>
      </c>
      <c r="V2368" s="12">
        <v>107823.60500000001</v>
      </c>
    </row>
    <row r="2369" spans="1:22" x14ac:dyDescent="0.25">
      <c r="A2369" t="s">
        <v>113</v>
      </c>
      <c r="B2369" t="s">
        <v>222</v>
      </c>
      <c r="C2369">
        <v>2011</v>
      </c>
      <c r="D2369">
        <v>621</v>
      </c>
      <c r="E2369">
        <v>12</v>
      </c>
      <c r="F2369" t="s">
        <v>25</v>
      </c>
      <c r="G2369" t="s">
        <v>26</v>
      </c>
      <c r="H2369">
        <v>2</v>
      </c>
      <c r="I2369" t="s">
        <v>29</v>
      </c>
      <c r="J2369" t="s">
        <v>19</v>
      </c>
      <c r="K2369">
        <v>19</v>
      </c>
      <c r="L2369">
        <v>12</v>
      </c>
      <c r="M2369">
        <v>520</v>
      </c>
      <c r="N2369">
        <v>290954.61</v>
      </c>
      <c r="P2369" s="10" t="s">
        <v>41</v>
      </c>
      <c r="Q2369" s="2">
        <v>390</v>
      </c>
      <c r="R2369" s="12">
        <v>8</v>
      </c>
      <c r="S2369" s="12">
        <v>16</v>
      </c>
      <c r="T2369" s="12">
        <v>10</v>
      </c>
      <c r="U2369" s="12">
        <v>238</v>
      </c>
      <c r="V2369" s="12">
        <v>110523.3</v>
      </c>
    </row>
    <row r="2370" spans="1:22" x14ac:dyDescent="0.25">
      <c r="A2370" t="s">
        <v>113</v>
      </c>
      <c r="B2370" t="s">
        <v>222</v>
      </c>
      <c r="C2370">
        <v>2012</v>
      </c>
      <c r="D2370">
        <v>621</v>
      </c>
      <c r="E2370">
        <v>12</v>
      </c>
      <c r="F2370" t="s">
        <v>25</v>
      </c>
      <c r="G2370" t="s">
        <v>26</v>
      </c>
      <c r="H2370">
        <v>2</v>
      </c>
      <c r="I2370" t="s">
        <v>29</v>
      </c>
      <c r="J2370" t="s">
        <v>19</v>
      </c>
      <c r="K2370">
        <v>19</v>
      </c>
      <c r="L2370">
        <v>12</v>
      </c>
      <c r="M2370">
        <v>520</v>
      </c>
      <c r="N2370">
        <v>285055.53000000003</v>
      </c>
      <c r="P2370" s="10" t="s">
        <v>16</v>
      </c>
      <c r="Q2370" s="2">
        <v>390</v>
      </c>
      <c r="R2370" s="12">
        <v>8</v>
      </c>
      <c r="S2370" s="12">
        <v>15</v>
      </c>
      <c r="T2370" s="12">
        <v>10</v>
      </c>
      <c r="U2370" s="12">
        <v>238</v>
      </c>
      <c r="V2370" s="12">
        <v>105123.91</v>
      </c>
    </row>
    <row r="2371" spans="1:22" x14ac:dyDescent="0.25">
      <c r="A2371" t="s">
        <v>113</v>
      </c>
      <c r="B2371" t="s">
        <v>223</v>
      </c>
      <c r="C2371">
        <v>2001</v>
      </c>
      <c r="D2371">
        <v>420</v>
      </c>
      <c r="E2371">
        <v>8</v>
      </c>
      <c r="F2371" t="s">
        <v>25</v>
      </c>
      <c r="G2371" t="s">
        <v>17</v>
      </c>
      <c r="H2371">
        <v>2</v>
      </c>
      <c r="I2371" t="s">
        <v>36</v>
      </c>
      <c r="J2371" t="s">
        <v>19</v>
      </c>
      <c r="K2371">
        <v>15</v>
      </c>
      <c r="L2371">
        <v>10</v>
      </c>
      <c r="M2371">
        <v>520</v>
      </c>
      <c r="N2371">
        <v>415084.63</v>
      </c>
      <c r="P2371" s="5">
        <v>2005</v>
      </c>
      <c r="Q2371" s="2">
        <v>395</v>
      </c>
      <c r="R2371" s="12">
        <v>8</v>
      </c>
      <c r="S2371" s="12">
        <v>15.6</v>
      </c>
      <c r="T2371" s="12">
        <v>10.6</v>
      </c>
      <c r="U2371" s="12">
        <v>238</v>
      </c>
      <c r="V2371" s="12">
        <v>112042.054</v>
      </c>
    </row>
    <row r="2372" spans="1:22" x14ac:dyDescent="0.25">
      <c r="A2372" t="s">
        <v>113</v>
      </c>
      <c r="B2372" t="s">
        <v>223</v>
      </c>
      <c r="C2372">
        <v>2001</v>
      </c>
      <c r="D2372">
        <v>400</v>
      </c>
      <c r="E2372">
        <v>8</v>
      </c>
      <c r="F2372" t="s">
        <v>25</v>
      </c>
      <c r="G2372" t="s">
        <v>17</v>
      </c>
      <c r="H2372">
        <v>2</v>
      </c>
      <c r="I2372" t="s">
        <v>36</v>
      </c>
      <c r="J2372" t="s">
        <v>19</v>
      </c>
      <c r="K2372">
        <v>15</v>
      </c>
      <c r="L2372">
        <v>10</v>
      </c>
      <c r="M2372">
        <v>520</v>
      </c>
      <c r="N2372">
        <v>387403.09</v>
      </c>
      <c r="P2372" s="6" t="s">
        <v>18</v>
      </c>
      <c r="Q2372" s="2">
        <v>395</v>
      </c>
      <c r="R2372" s="12">
        <v>8</v>
      </c>
      <c r="S2372" s="12">
        <v>15.6</v>
      </c>
      <c r="T2372" s="12">
        <v>10.6</v>
      </c>
      <c r="U2372" s="12">
        <v>238</v>
      </c>
      <c r="V2372" s="12">
        <v>112042.054</v>
      </c>
    </row>
    <row r="2373" spans="1:22" x14ac:dyDescent="0.25">
      <c r="A2373" t="s">
        <v>113</v>
      </c>
      <c r="B2373" t="s">
        <v>223</v>
      </c>
      <c r="C2373">
        <v>2001</v>
      </c>
      <c r="D2373">
        <v>420</v>
      </c>
      <c r="E2373">
        <v>8</v>
      </c>
      <c r="F2373" t="s">
        <v>25</v>
      </c>
      <c r="G2373" t="s">
        <v>17</v>
      </c>
      <c r="H2373">
        <v>2</v>
      </c>
      <c r="I2373" t="s">
        <v>36</v>
      </c>
      <c r="J2373" t="s">
        <v>19</v>
      </c>
      <c r="K2373">
        <v>15</v>
      </c>
      <c r="L2373">
        <v>10</v>
      </c>
      <c r="M2373">
        <v>520</v>
      </c>
      <c r="N2373">
        <v>428925.4</v>
      </c>
      <c r="P2373" s="7" t="s">
        <v>21</v>
      </c>
      <c r="Q2373" s="2">
        <v>385</v>
      </c>
      <c r="R2373" s="12">
        <v>8</v>
      </c>
      <c r="S2373" s="12">
        <v>15.5</v>
      </c>
      <c r="T2373" s="12">
        <v>10.5</v>
      </c>
      <c r="U2373" s="12">
        <v>238</v>
      </c>
      <c r="V2373" s="12">
        <v>112122.005</v>
      </c>
    </row>
    <row r="2374" spans="1:22" x14ac:dyDescent="0.25">
      <c r="A2374" t="s">
        <v>113</v>
      </c>
      <c r="B2374" t="s">
        <v>223</v>
      </c>
      <c r="C2374">
        <v>2001</v>
      </c>
      <c r="D2374">
        <v>420</v>
      </c>
      <c r="E2374">
        <v>8</v>
      </c>
      <c r="F2374" t="s">
        <v>25</v>
      </c>
      <c r="G2374" t="s">
        <v>17</v>
      </c>
      <c r="H2374">
        <v>2</v>
      </c>
      <c r="I2374" t="s">
        <v>36</v>
      </c>
      <c r="J2374" t="s">
        <v>19</v>
      </c>
      <c r="K2374">
        <v>15</v>
      </c>
      <c r="L2374">
        <v>10</v>
      </c>
      <c r="M2374">
        <v>520</v>
      </c>
      <c r="N2374">
        <v>442766.17</v>
      </c>
      <c r="P2374" s="8" t="s">
        <v>699</v>
      </c>
      <c r="Q2374" s="2">
        <v>385</v>
      </c>
      <c r="R2374" s="12">
        <v>8</v>
      </c>
      <c r="S2374" s="12">
        <v>15.5</v>
      </c>
      <c r="T2374" s="12">
        <v>10.5</v>
      </c>
      <c r="U2374" s="12">
        <v>238</v>
      </c>
      <c r="V2374" s="12">
        <v>112122.005</v>
      </c>
    </row>
    <row r="2375" spans="1:22" x14ac:dyDescent="0.25">
      <c r="A2375" t="s">
        <v>113</v>
      </c>
      <c r="B2375" t="s">
        <v>223</v>
      </c>
      <c r="C2375">
        <v>2003</v>
      </c>
      <c r="D2375">
        <v>420</v>
      </c>
      <c r="E2375">
        <v>8</v>
      </c>
      <c r="F2375" t="s">
        <v>25</v>
      </c>
      <c r="G2375" t="s">
        <v>17</v>
      </c>
      <c r="H2375">
        <v>2</v>
      </c>
      <c r="I2375" t="s">
        <v>36</v>
      </c>
      <c r="J2375" t="s">
        <v>19</v>
      </c>
      <c r="K2375">
        <v>15</v>
      </c>
      <c r="L2375">
        <v>10</v>
      </c>
      <c r="M2375">
        <v>520</v>
      </c>
      <c r="N2375">
        <v>438271.9</v>
      </c>
      <c r="P2375" s="9" t="s">
        <v>17</v>
      </c>
      <c r="Q2375" s="2">
        <v>385</v>
      </c>
      <c r="R2375" s="12">
        <v>8</v>
      </c>
      <c r="S2375" s="12">
        <v>15.5</v>
      </c>
      <c r="T2375" s="12">
        <v>10.5</v>
      </c>
      <c r="U2375" s="12">
        <v>238</v>
      </c>
      <c r="V2375" s="12">
        <v>112122.005</v>
      </c>
    </row>
    <row r="2376" spans="1:22" x14ac:dyDescent="0.25">
      <c r="A2376" t="s">
        <v>113</v>
      </c>
      <c r="B2376" t="s">
        <v>223</v>
      </c>
      <c r="C2376">
        <v>2003</v>
      </c>
      <c r="D2376">
        <v>420</v>
      </c>
      <c r="E2376">
        <v>8</v>
      </c>
      <c r="F2376" t="s">
        <v>25</v>
      </c>
      <c r="G2376" t="s">
        <v>17</v>
      </c>
      <c r="H2376">
        <v>2</v>
      </c>
      <c r="I2376" t="s">
        <v>36</v>
      </c>
      <c r="J2376" t="s">
        <v>19</v>
      </c>
      <c r="K2376">
        <v>15</v>
      </c>
      <c r="L2376">
        <v>10</v>
      </c>
      <c r="M2376">
        <v>520</v>
      </c>
      <c r="N2376">
        <v>424950.16</v>
      </c>
      <c r="P2376" s="10" t="s">
        <v>41</v>
      </c>
      <c r="Q2376" s="2">
        <v>385</v>
      </c>
      <c r="R2376" s="12">
        <v>8</v>
      </c>
      <c r="S2376" s="12">
        <v>16</v>
      </c>
      <c r="T2376" s="12">
        <v>11</v>
      </c>
      <c r="U2376" s="12">
        <v>238</v>
      </c>
      <c r="V2376" s="12">
        <v>114734.48</v>
      </c>
    </row>
    <row r="2377" spans="1:22" x14ac:dyDescent="0.25">
      <c r="A2377" t="s">
        <v>134</v>
      </c>
      <c r="B2377" t="s">
        <v>223</v>
      </c>
      <c r="C2377">
        <v>2001</v>
      </c>
      <c r="D2377">
        <v>275</v>
      </c>
      <c r="E2377">
        <v>8</v>
      </c>
      <c r="F2377" t="s">
        <v>25</v>
      </c>
      <c r="G2377" t="s">
        <v>28</v>
      </c>
      <c r="H2377">
        <v>4</v>
      </c>
      <c r="I2377" t="s">
        <v>36</v>
      </c>
      <c r="J2377" t="s">
        <v>30</v>
      </c>
      <c r="K2377">
        <v>23</v>
      </c>
      <c r="L2377">
        <v>15</v>
      </c>
      <c r="M2377">
        <v>61</v>
      </c>
      <c r="N2377">
        <v>54892.49</v>
      </c>
      <c r="P2377" s="10" t="s">
        <v>16</v>
      </c>
      <c r="Q2377" s="2">
        <v>385</v>
      </c>
      <c r="R2377" s="12">
        <v>8</v>
      </c>
      <c r="S2377" s="12">
        <v>15</v>
      </c>
      <c r="T2377" s="12">
        <v>10</v>
      </c>
      <c r="U2377" s="12">
        <v>238</v>
      </c>
      <c r="V2377" s="12">
        <v>109509.53</v>
      </c>
    </row>
    <row r="2378" spans="1:22" x14ac:dyDescent="0.25">
      <c r="A2378" t="s">
        <v>134</v>
      </c>
      <c r="B2378" t="s">
        <v>223</v>
      </c>
      <c r="C2378">
        <v>2002</v>
      </c>
      <c r="D2378">
        <v>275</v>
      </c>
      <c r="E2378">
        <v>8</v>
      </c>
      <c r="F2378" t="s">
        <v>25</v>
      </c>
      <c r="G2378" t="s">
        <v>28</v>
      </c>
      <c r="H2378">
        <v>4</v>
      </c>
      <c r="I2378" t="s">
        <v>36</v>
      </c>
      <c r="J2378" t="s">
        <v>30</v>
      </c>
      <c r="K2378">
        <v>23</v>
      </c>
      <c r="L2378">
        <v>15</v>
      </c>
      <c r="M2378">
        <v>61</v>
      </c>
      <c r="N2378">
        <v>54358.32</v>
      </c>
      <c r="P2378" s="7" t="s">
        <v>19</v>
      </c>
      <c r="Q2378" s="2">
        <v>395</v>
      </c>
      <c r="R2378" s="12">
        <v>8</v>
      </c>
      <c r="S2378" s="12">
        <v>15.666666666666666</v>
      </c>
      <c r="T2378" s="12">
        <v>10.666666666666666</v>
      </c>
      <c r="U2378" s="12">
        <v>238</v>
      </c>
      <c r="V2378" s="12">
        <v>111988.75333333334</v>
      </c>
    </row>
    <row r="2379" spans="1:22" x14ac:dyDescent="0.25">
      <c r="A2379" t="s">
        <v>134</v>
      </c>
      <c r="B2379" t="s">
        <v>223</v>
      </c>
      <c r="C2379">
        <v>2002</v>
      </c>
      <c r="D2379">
        <v>275</v>
      </c>
      <c r="E2379">
        <v>8</v>
      </c>
      <c r="F2379" t="s">
        <v>25</v>
      </c>
      <c r="G2379" t="s">
        <v>28</v>
      </c>
      <c r="H2379">
        <v>4</v>
      </c>
      <c r="I2379" t="s">
        <v>36</v>
      </c>
      <c r="J2379" t="s">
        <v>30</v>
      </c>
      <c r="K2379">
        <v>23</v>
      </c>
      <c r="L2379">
        <v>15</v>
      </c>
      <c r="M2379">
        <v>61</v>
      </c>
      <c r="N2379">
        <v>52028.39</v>
      </c>
      <c r="P2379" s="8" t="s">
        <v>19</v>
      </c>
      <c r="Q2379" s="2">
        <v>385</v>
      </c>
      <c r="R2379" s="12">
        <v>8</v>
      </c>
      <c r="S2379" s="12">
        <v>15.5</v>
      </c>
      <c r="T2379" s="12">
        <v>10.5</v>
      </c>
      <c r="U2379" s="12">
        <v>238</v>
      </c>
      <c r="V2379" s="12">
        <v>106375.55</v>
      </c>
    </row>
    <row r="2380" spans="1:22" x14ac:dyDescent="0.25">
      <c r="A2380" t="s">
        <v>134</v>
      </c>
      <c r="B2380" t="s">
        <v>223</v>
      </c>
      <c r="C2380">
        <v>2002</v>
      </c>
      <c r="D2380">
        <v>275</v>
      </c>
      <c r="E2380">
        <v>8</v>
      </c>
      <c r="F2380" t="s">
        <v>25</v>
      </c>
      <c r="G2380" t="s">
        <v>28</v>
      </c>
      <c r="H2380">
        <v>4</v>
      </c>
      <c r="I2380" t="s">
        <v>36</v>
      </c>
      <c r="J2380" t="s">
        <v>30</v>
      </c>
      <c r="K2380">
        <v>23</v>
      </c>
      <c r="L2380">
        <v>15</v>
      </c>
      <c r="M2380">
        <v>61</v>
      </c>
      <c r="N2380">
        <v>52852.72</v>
      </c>
      <c r="P2380" s="9" t="s">
        <v>17</v>
      </c>
      <c r="Q2380" s="2">
        <v>385</v>
      </c>
      <c r="R2380" s="12">
        <v>8</v>
      </c>
      <c r="S2380" s="12">
        <v>15.5</v>
      </c>
      <c r="T2380" s="12">
        <v>10.5</v>
      </c>
      <c r="U2380" s="12">
        <v>238</v>
      </c>
      <c r="V2380" s="12">
        <v>106375.55</v>
      </c>
    </row>
    <row r="2381" spans="1:22" x14ac:dyDescent="0.25">
      <c r="A2381" t="s">
        <v>134</v>
      </c>
      <c r="B2381" t="s">
        <v>223</v>
      </c>
      <c r="C2381">
        <v>2002</v>
      </c>
      <c r="D2381">
        <v>275</v>
      </c>
      <c r="E2381">
        <v>8</v>
      </c>
      <c r="F2381" t="s">
        <v>25</v>
      </c>
      <c r="G2381" t="s">
        <v>28</v>
      </c>
      <c r="H2381">
        <v>4</v>
      </c>
      <c r="I2381" t="s">
        <v>36</v>
      </c>
      <c r="J2381" t="s">
        <v>30</v>
      </c>
      <c r="K2381">
        <v>23</v>
      </c>
      <c r="L2381">
        <v>15</v>
      </c>
      <c r="M2381">
        <v>61</v>
      </c>
      <c r="N2381">
        <v>54194.82</v>
      </c>
      <c r="P2381" s="10" t="s">
        <v>41</v>
      </c>
      <c r="Q2381" s="2">
        <v>385</v>
      </c>
      <c r="R2381" s="12">
        <v>8</v>
      </c>
      <c r="S2381" s="12">
        <v>16</v>
      </c>
      <c r="T2381" s="12">
        <v>11</v>
      </c>
      <c r="U2381" s="12">
        <v>238</v>
      </c>
      <c r="V2381" s="12">
        <v>109038.86</v>
      </c>
    </row>
    <row r="2382" spans="1:22" x14ac:dyDescent="0.25">
      <c r="A2382" t="s">
        <v>134</v>
      </c>
      <c r="B2382" t="s">
        <v>223</v>
      </c>
      <c r="C2382">
        <v>2017</v>
      </c>
      <c r="D2382">
        <v>305</v>
      </c>
      <c r="E2382">
        <v>6</v>
      </c>
      <c r="F2382" t="s">
        <v>25</v>
      </c>
      <c r="G2382" t="s">
        <v>28</v>
      </c>
      <c r="H2382">
        <v>4</v>
      </c>
      <c r="I2382" t="s">
        <v>36</v>
      </c>
      <c r="J2382" t="s">
        <v>30</v>
      </c>
      <c r="K2382">
        <v>26</v>
      </c>
      <c r="L2382">
        <v>17</v>
      </c>
      <c r="M2382">
        <v>61</v>
      </c>
      <c r="N2382">
        <v>44560</v>
      </c>
      <c r="P2382" s="10" t="s">
        <v>16</v>
      </c>
      <c r="Q2382" s="2">
        <v>385</v>
      </c>
      <c r="R2382" s="12">
        <v>8</v>
      </c>
      <c r="S2382" s="12">
        <v>15</v>
      </c>
      <c r="T2382" s="12">
        <v>10</v>
      </c>
      <c r="U2382" s="12">
        <v>238</v>
      </c>
      <c r="V2382" s="12">
        <v>103712.24</v>
      </c>
    </row>
    <row r="2383" spans="1:22" x14ac:dyDescent="0.25">
      <c r="A2383" t="s">
        <v>134</v>
      </c>
      <c r="B2383" t="s">
        <v>223</v>
      </c>
      <c r="C2383">
        <v>2017</v>
      </c>
      <c r="D2383">
        <v>305</v>
      </c>
      <c r="E2383">
        <v>6</v>
      </c>
      <c r="F2383" t="s">
        <v>25</v>
      </c>
      <c r="G2383" t="s">
        <v>26</v>
      </c>
      <c r="H2383">
        <v>4</v>
      </c>
      <c r="I2383" t="s">
        <v>36</v>
      </c>
      <c r="J2383" t="s">
        <v>30</v>
      </c>
      <c r="K2383">
        <v>24</v>
      </c>
      <c r="L2383">
        <v>16</v>
      </c>
      <c r="M2383">
        <v>61</v>
      </c>
      <c r="N2383">
        <v>46560</v>
      </c>
      <c r="P2383" s="8" t="s">
        <v>402</v>
      </c>
      <c r="Q2383" s="2">
        <v>395</v>
      </c>
      <c r="R2383" s="12">
        <v>8</v>
      </c>
      <c r="S2383" s="12">
        <v>16</v>
      </c>
      <c r="T2383" s="12">
        <v>11</v>
      </c>
      <c r="U2383" s="12">
        <v>238</v>
      </c>
      <c r="V2383" s="12">
        <v>123215.16</v>
      </c>
    </row>
    <row r="2384" spans="1:22" x14ac:dyDescent="0.25">
      <c r="A2384" t="s">
        <v>134</v>
      </c>
      <c r="B2384" t="s">
        <v>223</v>
      </c>
      <c r="C2384">
        <v>2017</v>
      </c>
      <c r="D2384">
        <v>305</v>
      </c>
      <c r="E2384">
        <v>6</v>
      </c>
      <c r="F2384" t="s">
        <v>25</v>
      </c>
      <c r="G2384" t="s">
        <v>26</v>
      </c>
      <c r="H2384">
        <v>4</v>
      </c>
      <c r="I2384" t="s">
        <v>36</v>
      </c>
      <c r="J2384" t="s">
        <v>30</v>
      </c>
      <c r="K2384">
        <v>24</v>
      </c>
      <c r="L2384">
        <v>16</v>
      </c>
      <c r="M2384">
        <v>61</v>
      </c>
      <c r="N2384">
        <v>49515</v>
      </c>
      <c r="P2384" s="9" t="s">
        <v>17</v>
      </c>
      <c r="Q2384" s="2">
        <v>395</v>
      </c>
      <c r="R2384" s="12">
        <v>8</v>
      </c>
      <c r="S2384" s="12">
        <v>16</v>
      </c>
      <c r="T2384" s="12">
        <v>11</v>
      </c>
      <c r="U2384" s="12">
        <v>238</v>
      </c>
      <c r="V2384" s="12">
        <v>123215.16</v>
      </c>
    </row>
    <row r="2385" spans="1:22" x14ac:dyDescent="0.25">
      <c r="A2385" t="s">
        <v>134</v>
      </c>
      <c r="B2385" t="s">
        <v>223</v>
      </c>
      <c r="C2385">
        <v>2017</v>
      </c>
      <c r="D2385">
        <v>305</v>
      </c>
      <c r="E2385">
        <v>6</v>
      </c>
      <c r="F2385" t="s">
        <v>25</v>
      </c>
      <c r="G2385" t="s">
        <v>28</v>
      </c>
      <c r="H2385">
        <v>4</v>
      </c>
      <c r="I2385" t="s">
        <v>36</v>
      </c>
      <c r="J2385" t="s">
        <v>30</v>
      </c>
      <c r="K2385">
        <v>26</v>
      </c>
      <c r="L2385">
        <v>17</v>
      </c>
      <c r="M2385">
        <v>61</v>
      </c>
      <c r="N2385">
        <v>47515</v>
      </c>
      <c r="P2385" s="10" t="s">
        <v>41</v>
      </c>
      <c r="Q2385" s="2">
        <v>395</v>
      </c>
      <c r="R2385" s="12">
        <v>8</v>
      </c>
      <c r="S2385" s="12">
        <v>16</v>
      </c>
      <c r="T2385" s="12">
        <v>11</v>
      </c>
      <c r="U2385" s="12">
        <v>238</v>
      </c>
      <c r="V2385" s="12">
        <v>123215.16</v>
      </c>
    </row>
    <row r="2386" spans="1:22" x14ac:dyDescent="0.25">
      <c r="A2386" t="s">
        <v>167</v>
      </c>
      <c r="B2386" t="s">
        <v>224</v>
      </c>
      <c r="C2386">
        <v>2000</v>
      </c>
      <c r="D2386">
        <v>200</v>
      </c>
      <c r="E2386">
        <v>6</v>
      </c>
      <c r="F2386" t="s">
        <v>16</v>
      </c>
      <c r="G2386" t="s">
        <v>28</v>
      </c>
      <c r="H2386">
        <v>4</v>
      </c>
      <c r="I2386" t="s">
        <v>29</v>
      </c>
      <c r="J2386" t="s">
        <v>30</v>
      </c>
      <c r="K2386">
        <v>27</v>
      </c>
      <c r="L2386">
        <v>18</v>
      </c>
      <c r="M2386">
        <v>5657</v>
      </c>
      <c r="N2386">
        <v>4180.71</v>
      </c>
      <c r="P2386" s="5">
        <v>2006</v>
      </c>
      <c r="Q2386" s="2">
        <v>401</v>
      </c>
      <c r="R2386" s="12">
        <v>8</v>
      </c>
      <c r="S2386" s="12">
        <v>17.8</v>
      </c>
      <c r="T2386" s="12">
        <v>11.2</v>
      </c>
      <c r="U2386" s="12">
        <v>238</v>
      </c>
      <c r="V2386" s="12">
        <v>114382.27999999998</v>
      </c>
    </row>
    <row r="2387" spans="1:22" x14ac:dyDescent="0.25">
      <c r="A2387" t="s">
        <v>167</v>
      </c>
      <c r="B2387" t="s">
        <v>225</v>
      </c>
      <c r="C2387">
        <v>2000</v>
      </c>
      <c r="D2387">
        <v>170</v>
      </c>
      <c r="E2387">
        <v>6</v>
      </c>
      <c r="F2387" t="s">
        <v>16</v>
      </c>
      <c r="G2387" t="s">
        <v>28</v>
      </c>
      <c r="H2387">
        <v>4</v>
      </c>
      <c r="I2387" t="s">
        <v>29</v>
      </c>
      <c r="J2387" t="s">
        <v>30</v>
      </c>
      <c r="K2387">
        <v>27</v>
      </c>
      <c r="L2387">
        <v>18</v>
      </c>
      <c r="M2387">
        <v>5657</v>
      </c>
      <c r="N2387">
        <v>2846.92</v>
      </c>
      <c r="P2387" s="6" t="s">
        <v>18</v>
      </c>
      <c r="Q2387" s="2">
        <v>401</v>
      </c>
      <c r="R2387" s="12">
        <v>8</v>
      </c>
      <c r="S2387" s="12">
        <v>17.8</v>
      </c>
      <c r="T2387" s="12">
        <v>11.2</v>
      </c>
      <c r="U2387" s="12">
        <v>238</v>
      </c>
      <c r="V2387" s="12">
        <v>114382.27999999998</v>
      </c>
    </row>
    <row r="2388" spans="1:22" x14ac:dyDescent="0.25">
      <c r="A2388" t="s">
        <v>167</v>
      </c>
      <c r="B2388" t="s">
        <v>225</v>
      </c>
      <c r="C2388">
        <v>2000</v>
      </c>
      <c r="D2388">
        <v>125</v>
      </c>
      <c r="E2388">
        <v>4</v>
      </c>
      <c r="F2388" t="s">
        <v>16</v>
      </c>
      <c r="G2388" t="s">
        <v>28</v>
      </c>
      <c r="H2388">
        <v>4</v>
      </c>
      <c r="I2388" t="s">
        <v>29</v>
      </c>
      <c r="J2388" t="s">
        <v>30</v>
      </c>
      <c r="K2388">
        <v>31</v>
      </c>
      <c r="L2388">
        <v>21</v>
      </c>
      <c r="M2388">
        <v>5657</v>
      </c>
      <c r="N2388">
        <v>2959.38</v>
      </c>
      <c r="P2388" s="7" t="s">
        <v>21</v>
      </c>
      <c r="Q2388" s="2">
        <v>401</v>
      </c>
      <c r="R2388" s="12">
        <v>8</v>
      </c>
      <c r="S2388" s="12">
        <v>18</v>
      </c>
      <c r="T2388" s="12">
        <v>11</v>
      </c>
      <c r="U2388" s="12">
        <v>238</v>
      </c>
      <c r="V2388" s="12">
        <v>121465.71</v>
      </c>
    </row>
    <row r="2389" spans="1:22" x14ac:dyDescent="0.25">
      <c r="A2389" t="s">
        <v>226</v>
      </c>
      <c r="B2389" t="s">
        <v>227</v>
      </c>
      <c r="C2389">
        <v>2001</v>
      </c>
      <c r="D2389">
        <v>325</v>
      </c>
      <c r="E2389">
        <v>8</v>
      </c>
      <c r="F2389" t="s">
        <v>25</v>
      </c>
      <c r="G2389" t="s">
        <v>17</v>
      </c>
      <c r="H2389">
        <v>2</v>
      </c>
      <c r="I2389" t="s">
        <v>36</v>
      </c>
      <c r="J2389" t="s">
        <v>21</v>
      </c>
      <c r="K2389">
        <v>15</v>
      </c>
      <c r="L2389">
        <v>10</v>
      </c>
      <c r="M2389">
        <v>86</v>
      </c>
      <c r="N2389">
        <v>498253.8</v>
      </c>
      <c r="P2389" s="8" t="s">
        <v>402</v>
      </c>
      <c r="Q2389" s="2">
        <v>401</v>
      </c>
      <c r="R2389" s="12">
        <v>8</v>
      </c>
      <c r="S2389" s="12">
        <v>18</v>
      </c>
      <c r="T2389" s="12">
        <v>11</v>
      </c>
      <c r="U2389" s="12">
        <v>238</v>
      </c>
      <c r="V2389" s="12">
        <v>121465.71</v>
      </c>
    </row>
    <row r="2390" spans="1:22" x14ac:dyDescent="0.25">
      <c r="A2390" t="s">
        <v>49</v>
      </c>
      <c r="B2390" t="s">
        <v>228</v>
      </c>
      <c r="C2390">
        <v>2017</v>
      </c>
      <c r="D2390">
        <v>137</v>
      </c>
      <c r="E2390">
        <v>4</v>
      </c>
      <c r="F2390" t="s">
        <v>16</v>
      </c>
      <c r="G2390" t="s">
        <v>28</v>
      </c>
      <c r="H2390">
        <v>4</v>
      </c>
      <c r="I2390" t="s">
        <v>18</v>
      </c>
      <c r="J2390" t="s">
        <v>32</v>
      </c>
      <c r="K2390">
        <v>35</v>
      </c>
      <c r="L2390">
        <v>27</v>
      </c>
      <c r="M2390">
        <v>2031</v>
      </c>
      <c r="N2390">
        <v>18750</v>
      </c>
      <c r="P2390" s="9" t="s">
        <v>17</v>
      </c>
      <c r="Q2390" s="2">
        <v>401</v>
      </c>
      <c r="R2390" s="12">
        <v>8</v>
      </c>
      <c r="S2390" s="12">
        <v>18</v>
      </c>
      <c r="T2390" s="12">
        <v>11</v>
      </c>
      <c r="U2390" s="12">
        <v>238</v>
      </c>
      <c r="V2390" s="12">
        <v>121465.71</v>
      </c>
    </row>
    <row r="2391" spans="1:22" x14ac:dyDescent="0.25">
      <c r="A2391" t="s">
        <v>49</v>
      </c>
      <c r="B2391" t="s">
        <v>228</v>
      </c>
      <c r="C2391">
        <v>2017</v>
      </c>
      <c r="D2391">
        <v>137</v>
      </c>
      <c r="E2391">
        <v>4</v>
      </c>
      <c r="F2391" t="s">
        <v>25</v>
      </c>
      <c r="G2391" t="s">
        <v>28</v>
      </c>
      <c r="H2391">
        <v>4</v>
      </c>
      <c r="I2391" t="s">
        <v>18</v>
      </c>
      <c r="J2391" t="s">
        <v>32</v>
      </c>
      <c r="K2391">
        <v>36</v>
      </c>
      <c r="L2391">
        <v>28</v>
      </c>
      <c r="M2391">
        <v>2031</v>
      </c>
      <c r="N2391">
        <v>19490</v>
      </c>
      <c r="P2391" s="10" t="s">
        <v>25</v>
      </c>
      <c r="Q2391" s="2">
        <v>401</v>
      </c>
      <c r="R2391" s="12">
        <v>8</v>
      </c>
      <c r="S2391" s="12">
        <v>18</v>
      </c>
      <c r="T2391" s="12">
        <v>11</v>
      </c>
      <c r="U2391" s="12">
        <v>238</v>
      </c>
      <c r="V2391" s="12">
        <v>121465.71</v>
      </c>
    </row>
    <row r="2392" spans="1:22" x14ac:dyDescent="0.25">
      <c r="A2392" t="s">
        <v>49</v>
      </c>
      <c r="B2392" t="s">
        <v>229</v>
      </c>
      <c r="C2392">
        <v>2015</v>
      </c>
      <c r="D2392">
        <v>140</v>
      </c>
      <c r="E2392">
        <v>4</v>
      </c>
      <c r="F2392" t="s">
        <v>25</v>
      </c>
      <c r="G2392" t="s">
        <v>28</v>
      </c>
      <c r="H2392">
        <v>4</v>
      </c>
      <c r="I2392" t="s">
        <v>18</v>
      </c>
      <c r="J2392" t="s">
        <v>30</v>
      </c>
      <c r="K2392">
        <v>42</v>
      </c>
      <c r="L2392">
        <v>30</v>
      </c>
      <c r="M2392">
        <v>2031</v>
      </c>
      <c r="N2392">
        <v>19613.36</v>
      </c>
      <c r="P2392" s="7" t="s">
        <v>19</v>
      </c>
      <c r="Q2392" s="2">
        <v>401</v>
      </c>
      <c r="R2392" s="12">
        <v>8</v>
      </c>
      <c r="S2392" s="12">
        <v>17.75</v>
      </c>
      <c r="T2392" s="12">
        <v>11.25</v>
      </c>
      <c r="U2392" s="12">
        <v>238</v>
      </c>
      <c r="V2392" s="12">
        <v>112611.4225</v>
      </c>
    </row>
    <row r="2393" spans="1:22" x14ac:dyDescent="0.25">
      <c r="A2393" t="s">
        <v>49</v>
      </c>
      <c r="B2393" t="s">
        <v>229</v>
      </c>
      <c r="C2393">
        <v>2015</v>
      </c>
      <c r="D2393">
        <v>132</v>
      </c>
      <c r="E2393">
        <v>4</v>
      </c>
      <c r="F2393" t="s">
        <v>25</v>
      </c>
      <c r="G2393" t="s">
        <v>28</v>
      </c>
      <c r="H2393">
        <v>4</v>
      </c>
      <c r="I2393" t="s">
        <v>18</v>
      </c>
      <c r="J2393" t="s">
        <v>30</v>
      </c>
      <c r="K2393">
        <v>38</v>
      </c>
      <c r="L2393">
        <v>29</v>
      </c>
      <c r="M2393">
        <v>2031</v>
      </c>
      <c r="N2393">
        <v>19613.36</v>
      </c>
      <c r="P2393" s="8" t="s">
        <v>19</v>
      </c>
      <c r="Q2393" s="2">
        <v>390</v>
      </c>
      <c r="R2393" s="12">
        <v>8</v>
      </c>
      <c r="S2393" s="12">
        <v>17.5</v>
      </c>
      <c r="T2393" s="12">
        <v>11.5</v>
      </c>
      <c r="U2393" s="12">
        <v>238</v>
      </c>
      <c r="V2393" s="12">
        <v>101815.38</v>
      </c>
    </row>
    <row r="2394" spans="1:22" x14ac:dyDescent="0.25">
      <c r="A2394" t="s">
        <v>49</v>
      </c>
      <c r="B2394" t="s">
        <v>229</v>
      </c>
      <c r="C2394">
        <v>2015</v>
      </c>
      <c r="D2394">
        <v>140</v>
      </c>
      <c r="E2394">
        <v>4</v>
      </c>
      <c r="F2394" t="s">
        <v>25</v>
      </c>
      <c r="G2394" t="s">
        <v>28</v>
      </c>
      <c r="H2394">
        <v>4</v>
      </c>
      <c r="I2394" t="s">
        <v>18</v>
      </c>
      <c r="J2394" t="s">
        <v>30</v>
      </c>
      <c r="K2394">
        <v>40</v>
      </c>
      <c r="L2394">
        <v>30</v>
      </c>
      <c r="M2394">
        <v>2031</v>
      </c>
      <c r="N2394">
        <v>20337.3</v>
      </c>
      <c r="P2394" s="9" t="s">
        <v>17</v>
      </c>
      <c r="Q2394" s="2">
        <v>390</v>
      </c>
      <c r="R2394" s="12">
        <v>8</v>
      </c>
      <c r="S2394" s="12">
        <v>17.5</v>
      </c>
      <c r="T2394" s="12">
        <v>11.5</v>
      </c>
      <c r="U2394" s="12">
        <v>238</v>
      </c>
      <c r="V2394" s="12">
        <v>101815.38</v>
      </c>
    </row>
    <row r="2395" spans="1:22" x14ac:dyDescent="0.25">
      <c r="A2395" t="s">
        <v>49</v>
      </c>
      <c r="B2395" t="s">
        <v>229</v>
      </c>
      <c r="C2395">
        <v>2015</v>
      </c>
      <c r="D2395">
        <v>132</v>
      </c>
      <c r="E2395">
        <v>4</v>
      </c>
      <c r="F2395" t="s">
        <v>25</v>
      </c>
      <c r="G2395" t="s">
        <v>28</v>
      </c>
      <c r="H2395">
        <v>4</v>
      </c>
      <c r="I2395" t="s">
        <v>18</v>
      </c>
      <c r="J2395" t="s">
        <v>30</v>
      </c>
      <c r="K2395">
        <v>37</v>
      </c>
      <c r="L2395">
        <v>29</v>
      </c>
      <c r="M2395">
        <v>2031</v>
      </c>
      <c r="N2395">
        <v>20575.16</v>
      </c>
      <c r="P2395" s="10" t="s">
        <v>41</v>
      </c>
      <c r="Q2395" s="2">
        <v>390</v>
      </c>
      <c r="R2395" s="12">
        <v>8</v>
      </c>
      <c r="S2395" s="12">
        <v>18</v>
      </c>
      <c r="T2395" s="12">
        <v>11</v>
      </c>
      <c r="U2395" s="12">
        <v>238</v>
      </c>
      <c r="V2395" s="12">
        <v>106482.51</v>
      </c>
    </row>
    <row r="2396" spans="1:22" x14ac:dyDescent="0.25">
      <c r="A2396" t="s">
        <v>49</v>
      </c>
      <c r="B2396" t="s">
        <v>229</v>
      </c>
      <c r="C2396">
        <v>2015</v>
      </c>
      <c r="D2396">
        <v>132</v>
      </c>
      <c r="E2396">
        <v>4</v>
      </c>
      <c r="F2396" t="s">
        <v>25</v>
      </c>
      <c r="G2396" t="s">
        <v>28</v>
      </c>
      <c r="H2396">
        <v>4</v>
      </c>
      <c r="I2396" t="s">
        <v>18</v>
      </c>
      <c r="J2396" t="s">
        <v>30</v>
      </c>
      <c r="K2396">
        <v>36</v>
      </c>
      <c r="L2396">
        <v>27</v>
      </c>
      <c r="M2396">
        <v>2031</v>
      </c>
      <c r="N2396">
        <v>18149.990000000002</v>
      </c>
      <c r="P2396" s="10" t="s">
        <v>16</v>
      </c>
      <c r="Q2396" s="2">
        <v>390</v>
      </c>
      <c r="R2396" s="12">
        <v>8</v>
      </c>
      <c r="S2396" s="12">
        <v>17</v>
      </c>
      <c r="T2396" s="12">
        <v>12</v>
      </c>
      <c r="U2396" s="12">
        <v>238</v>
      </c>
      <c r="V2396" s="12">
        <v>97148.25</v>
      </c>
    </row>
    <row r="2397" spans="1:22" x14ac:dyDescent="0.25">
      <c r="A2397" t="s">
        <v>49</v>
      </c>
      <c r="B2397" t="s">
        <v>229</v>
      </c>
      <c r="C2397">
        <v>2015</v>
      </c>
      <c r="D2397">
        <v>132</v>
      </c>
      <c r="E2397">
        <v>4</v>
      </c>
      <c r="F2397" t="s">
        <v>16</v>
      </c>
      <c r="G2397" t="s">
        <v>28</v>
      </c>
      <c r="H2397">
        <v>4</v>
      </c>
      <c r="I2397" t="s">
        <v>18</v>
      </c>
      <c r="J2397" t="s">
        <v>30</v>
      </c>
      <c r="K2397">
        <v>37</v>
      </c>
      <c r="L2397">
        <v>28</v>
      </c>
      <c r="M2397">
        <v>2031</v>
      </c>
      <c r="N2397">
        <v>17529.48</v>
      </c>
      <c r="P2397" s="8" t="s">
        <v>402</v>
      </c>
      <c r="Q2397" s="2">
        <v>401</v>
      </c>
      <c r="R2397" s="12">
        <v>8</v>
      </c>
      <c r="S2397" s="12">
        <v>18</v>
      </c>
      <c r="T2397" s="12">
        <v>11</v>
      </c>
      <c r="U2397" s="12">
        <v>238</v>
      </c>
      <c r="V2397" s="12">
        <v>123407.465</v>
      </c>
    </row>
    <row r="2398" spans="1:22" x14ac:dyDescent="0.25">
      <c r="A2398" t="s">
        <v>49</v>
      </c>
      <c r="B2398" t="s">
        <v>229</v>
      </c>
      <c r="C2398">
        <v>2015</v>
      </c>
      <c r="D2398">
        <v>132</v>
      </c>
      <c r="E2398">
        <v>4</v>
      </c>
      <c r="F2398" t="s">
        <v>16</v>
      </c>
      <c r="G2398" t="s">
        <v>28</v>
      </c>
      <c r="H2398">
        <v>4</v>
      </c>
      <c r="I2398" t="s">
        <v>18</v>
      </c>
      <c r="J2398" t="s">
        <v>30</v>
      </c>
      <c r="K2398">
        <v>37</v>
      </c>
      <c r="L2398">
        <v>28</v>
      </c>
      <c r="M2398">
        <v>2031</v>
      </c>
      <c r="N2398">
        <v>22229.86</v>
      </c>
      <c r="P2398" s="9" t="s">
        <v>17</v>
      </c>
      <c r="Q2398" s="2">
        <v>401</v>
      </c>
      <c r="R2398" s="12">
        <v>8</v>
      </c>
      <c r="S2398" s="12">
        <v>18</v>
      </c>
      <c r="T2398" s="12">
        <v>11</v>
      </c>
      <c r="U2398" s="12">
        <v>238</v>
      </c>
      <c r="V2398" s="12">
        <v>123407.465</v>
      </c>
    </row>
    <row r="2399" spans="1:22" x14ac:dyDescent="0.25">
      <c r="A2399" t="s">
        <v>49</v>
      </c>
      <c r="B2399" t="s">
        <v>229</v>
      </c>
      <c r="C2399">
        <v>2015</v>
      </c>
      <c r="D2399">
        <v>132</v>
      </c>
      <c r="E2399">
        <v>4</v>
      </c>
      <c r="F2399" t="s">
        <v>25</v>
      </c>
      <c r="G2399" t="s">
        <v>28</v>
      </c>
      <c r="H2399">
        <v>4</v>
      </c>
      <c r="I2399" t="s">
        <v>18</v>
      </c>
      <c r="J2399" t="s">
        <v>30</v>
      </c>
      <c r="K2399">
        <v>38</v>
      </c>
      <c r="L2399">
        <v>29</v>
      </c>
      <c r="M2399">
        <v>2031</v>
      </c>
      <c r="N2399">
        <v>22777.98</v>
      </c>
      <c r="P2399" s="10" t="s">
        <v>25</v>
      </c>
      <c r="Q2399" s="2">
        <v>401</v>
      </c>
      <c r="R2399" s="12">
        <v>8</v>
      </c>
      <c r="S2399" s="12">
        <v>18</v>
      </c>
      <c r="T2399" s="12">
        <v>11</v>
      </c>
      <c r="U2399" s="12">
        <v>238</v>
      </c>
      <c r="V2399" s="12">
        <v>123407.465</v>
      </c>
    </row>
    <row r="2400" spans="1:22" x14ac:dyDescent="0.25">
      <c r="A2400" t="s">
        <v>49</v>
      </c>
      <c r="B2400" t="s">
        <v>229</v>
      </c>
      <c r="C2400">
        <v>2015</v>
      </c>
      <c r="D2400">
        <v>132</v>
      </c>
      <c r="E2400">
        <v>4</v>
      </c>
      <c r="F2400" t="s">
        <v>25</v>
      </c>
      <c r="G2400" t="s">
        <v>28</v>
      </c>
      <c r="H2400">
        <v>4</v>
      </c>
      <c r="I2400" t="s">
        <v>18</v>
      </c>
      <c r="J2400" t="s">
        <v>30</v>
      </c>
      <c r="K2400">
        <v>37</v>
      </c>
      <c r="L2400">
        <v>29</v>
      </c>
      <c r="M2400">
        <v>2031</v>
      </c>
      <c r="N2400">
        <v>23739.77</v>
      </c>
      <c r="P2400" s="5">
        <v>2014</v>
      </c>
      <c r="Q2400" s="2">
        <v>454</v>
      </c>
      <c r="R2400" s="12">
        <v>8</v>
      </c>
      <c r="S2400" s="12">
        <v>20.399999999999999</v>
      </c>
      <c r="T2400" s="12">
        <v>13</v>
      </c>
      <c r="U2400" s="12">
        <v>238</v>
      </c>
      <c r="V2400" s="12">
        <v>146076.34599999999</v>
      </c>
    </row>
    <row r="2401" spans="1:22" x14ac:dyDescent="0.25">
      <c r="A2401" t="s">
        <v>49</v>
      </c>
      <c r="B2401" t="s">
        <v>229</v>
      </c>
      <c r="C2401">
        <v>2015</v>
      </c>
      <c r="D2401">
        <v>132</v>
      </c>
      <c r="E2401">
        <v>4</v>
      </c>
      <c r="F2401" t="s">
        <v>25</v>
      </c>
      <c r="G2401" t="s">
        <v>28</v>
      </c>
      <c r="H2401">
        <v>4</v>
      </c>
      <c r="I2401" t="s">
        <v>18</v>
      </c>
      <c r="J2401" t="s">
        <v>30</v>
      </c>
      <c r="K2401">
        <v>37</v>
      </c>
      <c r="L2401">
        <v>29</v>
      </c>
      <c r="M2401">
        <v>2031</v>
      </c>
      <c r="N2401">
        <v>19851.23</v>
      </c>
      <c r="P2401" s="6" t="s">
        <v>36</v>
      </c>
      <c r="Q2401" s="2">
        <v>454</v>
      </c>
      <c r="R2401" s="12">
        <v>8</v>
      </c>
      <c r="S2401" s="12">
        <v>21</v>
      </c>
      <c r="T2401" s="12">
        <v>13</v>
      </c>
      <c r="U2401" s="12">
        <v>238</v>
      </c>
      <c r="V2401" s="12">
        <v>139729.25</v>
      </c>
    </row>
    <row r="2402" spans="1:22" x14ac:dyDescent="0.25">
      <c r="A2402" t="s">
        <v>49</v>
      </c>
      <c r="B2402" t="s">
        <v>229</v>
      </c>
      <c r="C2402">
        <v>2015</v>
      </c>
      <c r="D2402">
        <v>140</v>
      </c>
      <c r="E2402">
        <v>4</v>
      </c>
      <c r="F2402" t="s">
        <v>25</v>
      </c>
      <c r="G2402" t="s">
        <v>28</v>
      </c>
      <c r="H2402">
        <v>4</v>
      </c>
      <c r="I2402" t="s">
        <v>18</v>
      </c>
      <c r="J2402" t="s">
        <v>30</v>
      </c>
      <c r="K2402">
        <v>40</v>
      </c>
      <c r="L2402">
        <v>30</v>
      </c>
      <c r="M2402">
        <v>2031</v>
      </c>
      <c r="N2402">
        <v>23501.91</v>
      </c>
      <c r="P2402" s="7" t="s">
        <v>19</v>
      </c>
      <c r="Q2402" s="2">
        <v>454</v>
      </c>
      <c r="R2402" s="12">
        <v>8</v>
      </c>
      <c r="S2402" s="12">
        <v>21</v>
      </c>
      <c r="T2402" s="12">
        <v>13</v>
      </c>
      <c r="U2402" s="12">
        <v>238</v>
      </c>
      <c r="V2402" s="12">
        <v>139729.25</v>
      </c>
    </row>
    <row r="2403" spans="1:22" x14ac:dyDescent="0.25">
      <c r="A2403" t="s">
        <v>49</v>
      </c>
      <c r="B2403" t="s">
        <v>229</v>
      </c>
      <c r="C2403">
        <v>2015</v>
      </c>
      <c r="D2403">
        <v>132</v>
      </c>
      <c r="E2403">
        <v>4</v>
      </c>
      <c r="F2403" t="s">
        <v>25</v>
      </c>
      <c r="G2403" t="s">
        <v>28</v>
      </c>
      <c r="H2403">
        <v>4</v>
      </c>
      <c r="I2403" t="s">
        <v>18</v>
      </c>
      <c r="J2403" t="s">
        <v>30</v>
      </c>
      <c r="K2403">
        <v>38</v>
      </c>
      <c r="L2403">
        <v>29</v>
      </c>
      <c r="M2403">
        <v>2031</v>
      </c>
      <c r="N2403">
        <v>19199.689999999999</v>
      </c>
      <c r="P2403" s="8" t="s">
        <v>404</v>
      </c>
      <c r="Q2403" s="2">
        <v>454</v>
      </c>
      <c r="R2403" s="12">
        <v>8</v>
      </c>
      <c r="S2403" s="12">
        <v>21</v>
      </c>
      <c r="T2403" s="12">
        <v>13</v>
      </c>
      <c r="U2403" s="12">
        <v>238</v>
      </c>
      <c r="V2403" s="12">
        <v>139729.25</v>
      </c>
    </row>
    <row r="2404" spans="1:22" x14ac:dyDescent="0.25">
      <c r="A2404" t="s">
        <v>49</v>
      </c>
      <c r="B2404" t="s">
        <v>229</v>
      </c>
      <c r="C2404">
        <v>2016</v>
      </c>
      <c r="D2404">
        <v>140</v>
      </c>
      <c r="E2404">
        <v>4</v>
      </c>
      <c r="F2404" t="s">
        <v>25</v>
      </c>
      <c r="G2404" t="s">
        <v>28</v>
      </c>
      <c r="H2404">
        <v>4</v>
      </c>
      <c r="I2404" t="s">
        <v>18</v>
      </c>
      <c r="J2404" t="s">
        <v>30</v>
      </c>
      <c r="K2404">
        <v>42</v>
      </c>
      <c r="L2404">
        <v>30</v>
      </c>
      <c r="M2404">
        <v>2031</v>
      </c>
      <c r="N2404">
        <v>19542.64</v>
      </c>
      <c r="P2404" s="9" t="s">
        <v>17</v>
      </c>
      <c r="Q2404" s="2">
        <v>454</v>
      </c>
      <c r="R2404" s="12">
        <v>8</v>
      </c>
      <c r="S2404" s="12">
        <v>21</v>
      </c>
      <c r="T2404" s="12">
        <v>13</v>
      </c>
      <c r="U2404" s="12">
        <v>238</v>
      </c>
      <c r="V2404" s="12">
        <v>139729.25</v>
      </c>
    </row>
    <row r="2405" spans="1:22" x14ac:dyDescent="0.25">
      <c r="A2405" t="s">
        <v>49</v>
      </c>
      <c r="B2405" t="s">
        <v>229</v>
      </c>
      <c r="C2405">
        <v>2016</v>
      </c>
      <c r="D2405">
        <v>132</v>
      </c>
      <c r="E2405">
        <v>4</v>
      </c>
      <c r="F2405" t="s">
        <v>25</v>
      </c>
      <c r="G2405" t="s">
        <v>28</v>
      </c>
      <c r="H2405">
        <v>4</v>
      </c>
      <c r="I2405" t="s">
        <v>18</v>
      </c>
      <c r="J2405" t="s">
        <v>30</v>
      </c>
      <c r="K2405">
        <v>38</v>
      </c>
      <c r="L2405">
        <v>29</v>
      </c>
      <c r="M2405">
        <v>2031</v>
      </c>
      <c r="N2405">
        <v>19542.64</v>
      </c>
      <c r="P2405" s="10" t="s">
        <v>25</v>
      </c>
      <c r="Q2405" s="2">
        <v>454</v>
      </c>
      <c r="R2405" s="12">
        <v>8</v>
      </c>
      <c r="S2405" s="12">
        <v>21</v>
      </c>
      <c r="T2405" s="12">
        <v>13</v>
      </c>
      <c r="U2405" s="12">
        <v>238</v>
      </c>
      <c r="V2405" s="12">
        <v>139729.25</v>
      </c>
    </row>
    <row r="2406" spans="1:22" x14ac:dyDescent="0.25">
      <c r="A2406" t="s">
        <v>49</v>
      </c>
      <c r="B2406" t="s">
        <v>229</v>
      </c>
      <c r="C2406">
        <v>2016</v>
      </c>
      <c r="D2406">
        <v>132</v>
      </c>
      <c r="E2406">
        <v>4</v>
      </c>
      <c r="F2406" t="s">
        <v>25</v>
      </c>
      <c r="G2406" t="s">
        <v>28</v>
      </c>
      <c r="H2406">
        <v>4</v>
      </c>
      <c r="I2406" t="s">
        <v>18</v>
      </c>
      <c r="J2406" t="s">
        <v>30</v>
      </c>
      <c r="K2406">
        <v>37</v>
      </c>
      <c r="L2406">
        <v>29</v>
      </c>
      <c r="M2406">
        <v>2031</v>
      </c>
      <c r="N2406">
        <v>20492.46</v>
      </c>
      <c r="P2406" s="6" t="s">
        <v>29</v>
      </c>
      <c r="Q2406" s="2">
        <v>454</v>
      </c>
      <c r="R2406" s="12">
        <v>8</v>
      </c>
      <c r="S2406" s="12">
        <v>20</v>
      </c>
      <c r="T2406" s="12">
        <v>13</v>
      </c>
      <c r="U2406" s="12">
        <v>238</v>
      </c>
      <c r="V2406" s="12">
        <v>150307.74333333332</v>
      </c>
    </row>
    <row r="2407" spans="1:22" x14ac:dyDescent="0.25">
      <c r="A2407" t="s">
        <v>49</v>
      </c>
      <c r="B2407" t="s">
        <v>229</v>
      </c>
      <c r="C2407">
        <v>2016</v>
      </c>
      <c r="D2407">
        <v>132</v>
      </c>
      <c r="E2407">
        <v>4</v>
      </c>
      <c r="F2407" t="s">
        <v>16</v>
      </c>
      <c r="G2407" t="s">
        <v>28</v>
      </c>
      <c r="H2407">
        <v>4</v>
      </c>
      <c r="I2407" t="s">
        <v>18</v>
      </c>
      <c r="J2407" t="s">
        <v>30</v>
      </c>
      <c r="K2407">
        <v>37</v>
      </c>
      <c r="L2407">
        <v>28</v>
      </c>
      <c r="M2407">
        <v>2031</v>
      </c>
      <c r="N2407">
        <v>17668.55</v>
      </c>
      <c r="P2407" s="7" t="s">
        <v>21</v>
      </c>
      <c r="Q2407" s="2">
        <v>454</v>
      </c>
      <c r="R2407" s="12">
        <v>8</v>
      </c>
      <c r="S2407" s="12">
        <v>20</v>
      </c>
      <c r="T2407" s="12">
        <v>13</v>
      </c>
      <c r="U2407" s="12">
        <v>238</v>
      </c>
      <c r="V2407" s="12">
        <v>150307.74333333332</v>
      </c>
    </row>
    <row r="2408" spans="1:22" x14ac:dyDescent="0.25">
      <c r="A2408" t="s">
        <v>49</v>
      </c>
      <c r="B2408" t="s">
        <v>229</v>
      </c>
      <c r="C2408">
        <v>2016</v>
      </c>
      <c r="D2408">
        <v>132</v>
      </c>
      <c r="E2408">
        <v>4</v>
      </c>
      <c r="F2408" t="s">
        <v>25</v>
      </c>
      <c r="G2408" t="s">
        <v>28</v>
      </c>
      <c r="H2408">
        <v>4</v>
      </c>
      <c r="I2408" t="s">
        <v>18</v>
      </c>
      <c r="J2408" t="s">
        <v>30</v>
      </c>
      <c r="K2408">
        <v>37</v>
      </c>
      <c r="L2408">
        <v>29</v>
      </c>
      <c r="M2408">
        <v>2031</v>
      </c>
      <c r="N2408">
        <v>23617.64</v>
      </c>
      <c r="P2408" s="8" t="s">
        <v>403</v>
      </c>
      <c r="Q2408" s="2">
        <v>454</v>
      </c>
      <c r="R2408" s="12">
        <v>8</v>
      </c>
      <c r="S2408" s="12">
        <v>20</v>
      </c>
      <c r="T2408" s="12">
        <v>13</v>
      </c>
      <c r="U2408" s="12">
        <v>238</v>
      </c>
      <c r="V2408" s="12">
        <v>150307.74333333332</v>
      </c>
    </row>
    <row r="2409" spans="1:22" x14ac:dyDescent="0.25">
      <c r="A2409" t="s">
        <v>49</v>
      </c>
      <c r="B2409" t="s">
        <v>229</v>
      </c>
      <c r="C2409">
        <v>2016</v>
      </c>
      <c r="D2409">
        <v>132</v>
      </c>
      <c r="E2409">
        <v>4</v>
      </c>
      <c r="F2409" t="s">
        <v>16</v>
      </c>
      <c r="G2409" t="s">
        <v>28</v>
      </c>
      <c r="H2409">
        <v>4</v>
      </c>
      <c r="I2409" t="s">
        <v>18</v>
      </c>
      <c r="J2409" t="s">
        <v>30</v>
      </c>
      <c r="K2409">
        <v>37</v>
      </c>
      <c r="L2409">
        <v>28</v>
      </c>
      <c r="M2409">
        <v>2031</v>
      </c>
      <c r="N2409">
        <v>22126.54</v>
      </c>
      <c r="P2409" s="9" t="s">
        <v>17</v>
      </c>
      <c r="Q2409" s="2">
        <v>454</v>
      </c>
      <c r="R2409" s="12">
        <v>8</v>
      </c>
      <c r="S2409" s="12">
        <v>20</v>
      </c>
      <c r="T2409" s="12">
        <v>13</v>
      </c>
      <c r="U2409" s="12">
        <v>238</v>
      </c>
      <c r="V2409" s="12">
        <v>150307.74333333332</v>
      </c>
    </row>
    <row r="2410" spans="1:22" x14ac:dyDescent="0.25">
      <c r="A2410" t="s">
        <v>49</v>
      </c>
      <c r="B2410" t="s">
        <v>229</v>
      </c>
      <c r="C2410">
        <v>2016</v>
      </c>
      <c r="D2410">
        <v>132</v>
      </c>
      <c r="E2410">
        <v>4</v>
      </c>
      <c r="F2410" t="s">
        <v>25</v>
      </c>
      <c r="G2410" t="s">
        <v>28</v>
      </c>
      <c r="H2410">
        <v>4</v>
      </c>
      <c r="I2410" t="s">
        <v>18</v>
      </c>
      <c r="J2410" t="s">
        <v>30</v>
      </c>
      <c r="K2410">
        <v>38</v>
      </c>
      <c r="L2410">
        <v>29</v>
      </c>
      <c r="M2410">
        <v>2031</v>
      </c>
      <c r="N2410">
        <v>22667.83</v>
      </c>
      <c r="P2410" s="10" t="s">
        <v>25</v>
      </c>
      <c r="Q2410" s="2">
        <v>454</v>
      </c>
      <c r="R2410" s="12">
        <v>8</v>
      </c>
      <c r="S2410" s="12">
        <v>20</v>
      </c>
      <c r="T2410" s="12">
        <v>13</v>
      </c>
      <c r="U2410" s="12">
        <v>238</v>
      </c>
      <c r="V2410" s="12">
        <v>150307.74333333332</v>
      </c>
    </row>
    <row r="2411" spans="1:22" x14ac:dyDescent="0.25">
      <c r="A2411" t="s">
        <v>49</v>
      </c>
      <c r="B2411" t="s">
        <v>229</v>
      </c>
      <c r="C2411">
        <v>2016</v>
      </c>
      <c r="D2411">
        <v>140</v>
      </c>
      <c r="E2411">
        <v>4</v>
      </c>
      <c r="F2411" t="s">
        <v>25</v>
      </c>
      <c r="G2411" t="s">
        <v>28</v>
      </c>
      <c r="H2411">
        <v>4</v>
      </c>
      <c r="I2411" t="s">
        <v>18</v>
      </c>
      <c r="J2411" t="s">
        <v>30</v>
      </c>
      <c r="K2411">
        <v>40</v>
      </c>
      <c r="L2411">
        <v>30</v>
      </c>
      <c r="M2411">
        <v>2031</v>
      </c>
      <c r="N2411">
        <v>20257.560000000001</v>
      </c>
      <c r="P2411" s="5">
        <v>2015</v>
      </c>
      <c r="Q2411" s="2">
        <v>523</v>
      </c>
      <c r="R2411" s="12">
        <v>7.4545454545454541</v>
      </c>
      <c r="S2411" s="12">
        <v>21.727272727272727</v>
      </c>
      <c r="T2411" s="12">
        <v>13.545454545454545</v>
      </c>
      <c r="U2411" s="12">
        <v>238</v>
      </c>
      <c r="V2411" s="12">
        <v>139465.43818181817</v>
      </c>
    </row>
    <row r="2412" spans="1:22" x14ac:dyDescent="0.25">
      <c r="A2412" t="s">
        <v>49</v>
      </c>
      <c r="B2412" t="s">
        <v>229</v>
      </c>
      <c r="C2412">
        <v>2016</v>
      </c>
      <c r="D2412">
        <v>132</v>
      </c>
      <c r="E2412">
        <v>4</v>
      </c>
      <c r="F2412" t="s">
        <v>25</v>
      </c>
      <c r="G2412" t="s">
        <v>28</v>
      </c>
      <c r="H2412">
        <v>4</v>
      </c>
      <c r="I2412" t="s">
        <v>18</v>
      </c>
      <c r="J2412" t="s">
        <v>30</v>
      </c>
      <c r="K2412">
        <v>37</v>
      </c>
      <c r="L2412">
        <v>29</v>
      </c>
      <c r="M2412">
        <v>2031</v>
      </c>
      <c r="N2412">
        <v>21074.6</v>
      </c>
      <c r="P2412" s="6" t="s">
        <v>36</v>
      </c>
      <c r="Q2412" s="2">
        <v>523</v>
      </c>
      <c r="R2412" s="12">
        <v>7.6</v>
      </c>
      <c r="S2412" s="12">
        <v>21.8</v>
      </c>
      <c r="T2412" s="12">
        <v>13.4</v>
      </c>
      <c r="U2412" s="12">
        <v>238</v>
      </c>
      <c r="V2412" s="12">
        <v>144046.174</v>
      </c>
    </row>
    <row r="2413" spans="1:22" x14ac:dyDescent="0.25">
      <c r="A2413" t="s">
        <v>49</v>
      </c>
      <c r="B2413" t="s">
        <v>229</v>
      </c>
      <c r="C2413">
        <v>2016</v>
      </c>
      <c r="D2413">
        <v>140</v>
      </c>
      <c r="E2413">
        <v>4</v>
      </c>
      <c r="F2413" t="s">
        <v>25</v>
      </c>
      <c r="G2413" t="s">
        <v>28</v>
      </c>
      <c r="H2413">
        <v>4</v>
      </c>
      <c r="I2413" t="s">
        <v>18</v>
      </c>
      <c r="J2413" t="s">
        <v>30</v>
      </c>
      <c r="K2413">
        <v>40</v>
      </c>
      <c r="L2413">
        <v>30</v>
      </c>
      <c r="M2413">
        <v>2031</v>
      </c>
      <c r="N2413">
        <v>23382.74</v>
      </c>
      <c r="P2413" s="7" t="s">
        <v>19</v>
      </c>
      <c r="Q2413" s="2">
        <v>454</v>
      </c>
      <c r="R2413" s="12">
        <v>8</v>
      </c>
      <c r="S2413" s="12">
        <v>21</v>
      </c>
      <c r="T2413" s="12">
        <v>13</v>
      </c>
      <c r="U2413" s="12">
        <v>238</v>
      </c>
      <c r="V2413" s="12">
        <v>154790.96666666667</v>
      </c>
    </row>
    <row r="2414" spans="1:22" x14ac:dyDescent="0.25">
      <c r="A2414" t="s">
        <v>49</v>
      </c>
      <c r="B2414" t="s">
        <v>229</v>
      </c>
      <c r="C2414">
        <v>2016</v>
      </c>
      <c r="D2414">
        <v>132</v>
      </c>
      <c r="E2414">
        <v>4</v>
      </c>
      <c r="F2414" t="s">
        <v>25</v>
      </c>
      <c r="G2414" t="s">
        <v>28</v>
      </c>
      <c r="H2414">
        <v>4</v>
      </c>
      <c r="I2414" t="s">
        <v>18</v>
      </c>
      <c r="J2414" t="s">
        <v>30</v>
      </c>
      <c r="K2414">
        <v>36</v>
      </c>
      <c r="L2414">
        <v>27</v>
      </c>
      <c r="M2414">
        <v>2031</v>
      </c>
      <c r="N2414">
        <v>18281.330000000002</v>
      </c>
      <c r="P2414" s="8" t="s">
        <v>404</v>
      </c>
      <c r="Q2414" s="2">
        <v>454</v>
      </c>
      <c r="R2414" s="12">
        <v>8</v>
      </c>
      <c r="S2414" s="12">
        <v>21</v>
      </c>
      <c r="T2414" s="12">
        <v>13</v>
      </c>
      <c r="U2414" s="12">
        <v>238</v>
      </c>
      <c r="V2414" s="12">
        <v>154790.96666666667</v>
      </c>
    </row>
    <row r="2415" spans="1:22" x14ac:dyDescent="0.25">
      <c r="A2415" t="s">
        <v>49</v>
      </c>
      <c r="B2415" t="s">
        <v>229</v>
      </c>
      <c r="C2415">
        <v>2016</v>
      </c>
      <c r="D2415">
        <v>132</v>
      </c>
      <c r="E2415">
        <v>4</v>
      </c>
      <c r="F2415" t="s">
        <v>25</v>
      </c>
      <c r="G2415" t="s">
        <v>28</v>
      </c>
      <c r="H2415">
        <v>4</v>
      </c>
      <c r="I2415" t="s">
        <v>18</v>
      </c>
      <c r="J2415" t="s">
        <v>30</v>
      </c>
      <c r="K2415">
        <v>38</v>
      </c>
      <c r="L2415">
        <v>29</v>
      </c>
      <c r="M2415">
        <v>2031</v>
      </c>
      <c r="N2415">
        <v>19134.12</v>
      </c>
      <c r="P2415" s="9" t="s">
        <v>17</v>
      </c>
      <c r="Q2415" s="2">
        <v>454</v>
      </c>
      <c r="R2415" s="12">
        <v>8</v>
      </c>
      <c r="S2415" s="12">
        <v>21</v>
      </c>
      <c r="T2415" s="12">
        <v>13</v>
      </c>
      <c r="U2415" s="12">
        <v>238</v>
      </c>
      <c r="V2415" s="12">
        <v>154790.96666666667</v>
      </c>
    </row>
    <row r="2416" spans="1:22" x14ac:dyDescent="0.25">
      <c r="A2416" t="s">
        <v>49</v>
      </c>
      <c r="B2416" t="s">
        <v>229</v>
      </c>
      <c r="C2416">
        <v>2016</v>
      </c>
      <c r="D2416">
        <v>132</v>
      </c>
      <c r="E2416">
        <v>4</v>
      </c>
      <c r="F2416" t="s">
        <v>25</v>
      </c>
      <c r="G2416" t="s">
        <v>28</v>
      </c>
      <c r="H2416">
        <v>4</v>
      </c>
      <c r="I2416" t="s">
        <v>18</v>
      </c>
      <c r="J2416" t="s">
        <v>30</v>
      </c>
      <c r="K2416">
        <v>37</v>
      </c>
      <c r="L2416">
        <v>29</v>
      </c>
      <c r="M2416">
        <v>2031</v>
      </c>
      <c r="N2416">
        <v>19777.54</v>
      </c>
      <c r="P2416" s="10" t="s">
        <v>25</v>
      </c>
      <c r="Q2416" s="2">
        <v>454</v>
      </c>
      <c r="R2416" s="12">
        <v>8</v>
      </c>
      <c r="S2416" s="12">
        <v>21</v>
      </c>
      <c r="T2416" s="12">
        <v>13</v>
      </c>
      <c r="U2416" s="12">
        <v>238</v>
      </c>
      <c r="V2416" s="12">
        <v>154790.96666666667</v>
      </c>
    </row>
    <row r="2417" spans="1:22" x14ac:dyDescent="0.25">
      <c r="A2417" t="s">
        <v>49</v>
      </c>
      <c r="B2417" t="s">
        <v>229</v>
      </c>
      <c r="C2417">
        <v>2017</v>
      </c>
      <c r="D2417">
        <v>132</v>
      </c>
      <c r="E2417">
        <v>4</v>
      </c>
      <c r="F2417" t="s">
        <v>25</v>
      </c>
      <c r="G2417" t="s">
        <v>28</v>
      </c>
      <c r="H2417">
        <v>4</v>
      </c>
      <c r="I2417" t="s">
        <v>18</v>
      </c>
      <c r="J2417" t="s">
        <v>30</v>
      </c>
      <c r="K2417">
        <v>35</v>
      </c>
      <c r="L2417">
        <v>28</v>
      </c>
      <c r="M2417">
        <v>2031</v>
      </c>
      <c r="N2417">
        <v>22680</v>
      </c>
      <c r="P2417" s="7" t="s">
        <v>30</v>
      </c>
      <c r="Q2417" s="2">
        <v>523</v>
      </c>
      <c r="R2417" s="12">
        <v>7</v>
      </c>
      <c r="S2417" s="12">
        <v>23</v>
      </c>
      <c r="T2417" s="12">
        <v>14</v>
      </c>
      <c r="U2417" s="12">
        <v>238</v>
      </c>
      <c r="V2417" s="12">
        <v>127928.98499999999</v>
      </c>
    </row>
    <row r="2418" spans="1:22" x14ac:dyDescent="0.25">
      <c r="A2418" t="s">
        <v>49</v>
      </c>
      <c r="B2418" t="s">
        <v>229</v>
      </c>
      <c r="C2418">
        <v>2017</v>
      </c>
      <c r="D2418">
        <v>140</v>
      </c>
      <c r="E2418">
        <v>4</v>
      </c>
      <c r="F2418" t="s">
        <v>25</v>
      </c>
      <c r="G2418" t="s">
        <v>28</v>
      </c>
      <c r="H2418">
        <v>4</v>
      </c>
      <c r="I2418" t="s">
        <v>18</v>
      </c>
      <c r="J2418" t="s">
        <v>30</v>
      </c>
      <c r="K2418">
        <v>40</v>
      </c>
      <c r="L2418">
        <v>30</v>
      </c>
      <c r="M2418">
        <v>2031</v>
      </c>
      <c r="N2418">
        <v>21300</v>
      </c>
      <c r="P2418" s="8" t="s">
        <v>584</v>
      </c>
      <c r="Q2418" s="2">
        <v>523</v>
      </c>
      <c r="R2418" s="12">
        <v>7</v>
      </c>
      <c r="S2418" s="12">
        <v>23</v>
      </c>
      <c r="T2418" s="12">
        <v>14</v>
      </c>
      <c r="U2418" s="12">
        <v>238</v>
      </c>
      <c r="V2418" s="12">
        <v>127928.98499999999</v>
      </c>
    </row>
    <row r="2419" spans="1:22" x14ac:dyDescent="0.25">
      <c r="A2419" t="s">
        <v>49</v>
      </c>
      <c r="B2419" t="s">
        <v>229</v>
      </c>
      <c r="C2419">
        <v>2017</v>
      </c>
      <c r="D2419">
        <v>132</v>
      </c>
      <c r="E2419">
        <v>4</v>
      </c>
      <c r="F2419" t="s">
        <v>25</v>
      </c>
      <c r="G2419" t="s">
        <v>28</v>
      </c>
      <c r="H2419">
        <v>4</v>
      </c>
      <c r="I2419" t="s">
        <v>18</v>
      </c>
      <c r="J2419" t="s">
        <v>30</v>
      </c>
      <c r="K2419">
        <v>36</v>
      </c>
      <c r="L2419">
        <v>28</v>
      </c>
      <c r="M2419">
        <v>2031</v>
      </c>
      <c r="N2419">
        <v>18500</v>
      </c>
      <c r="P2419" s="9" t="s">
        <v>26</v>
      </c>
      <c r="Q2419" s="2">
        <v>404</v>
      </c>
      <c r="R2419" s="12">
        <v>6</v>
      </c>
      <c r="S2419" s="12">
        <v>24</v>
      </c>
      <c r="T2419" s="12">
        <v>15</v>
      </c>
      <c r="U2419" s="12">
        <v>238</v>
      </c>
      <c r="V2419" s="12">
        <v>110554.64</v>
      </c>
    </row>
    <row r="2420" spans="1:22" x14ac:dyDescent="0.25">
      <c r="A2420" t="s">
        <v>49</v>
      </c>
      <c r="B2420" t="s">
        <v>229</v>
      </c>
      <c r="C2420">
        <v>2017</v>
      </c>
      <c r="D2420">
        <v>132</v>
      </c>
      <c r="E2420">
        <v>4</v>
      </c>
      <c r="F2420" t="s">
        <v>16</v>
      </c>
      <c r="G2420" t="s">
        <v>28</v>
      </c>
      <c r="H2420">
        <v>4</v>
      </c>
      <c r="I2420" t="s">
        <v>18</v>
      </c>
      <c r="J2420" t="s">
        <v>30</v>
      </c>
      <c r="K2420">
        <v>35</v>
      </c>
      <c r="L2420">
        <v>27</v>
      </c>
      <c r="M2420">
        <v>2031</v>
      </c>
      <c r="N2420">
        <v>21665</v>
      </c>
      <c r="P2420" s="10" t="s">
        <v>25</v>
      </c>
      <c r="Q2420" s="2">
        <v>404</v>
      </c>
      <c r="R2420" s="12">
        <v>6</v>
      </c>
      <c r="S2420" s="12">
        <v>24</v>
      </c>
      <c r="T2420" s="12">
        <v>15</v>
      </c>
      <c r="U2420" s="12">
        <v>238</v>
      </c>
      <c r="V2420" s="12">
        <v>110554.64</v>
      </c>
    </row>
    <row r="2421" spans="1:22" x14ac:dyDescent="0.25">
      <c r="A2421" t="s">
        <v>49</v>
      </c>
      <c r="B2421" t="s">
        <v>229</v>
      </c>
      <c r="C2421">
        <v>2017</v>
      </c>
      <c r="D2421">
        <v>140</v>
      </c>
      <c r="E2421">
        <v>4</v>
      </c>
      <c r="F2421" t="s">
        <v>25</v>
      </c>
      <c r="G2421" t="s">
        <v>28</v>
      </c>
      <c r="H2421">
        <v>4</v>
      </c>
      <c r="I2421" t="s">
        <v>18</v>
      </c>
      <c r="J2421" t="s">
        <v>30</v>
      </c>
      <c r="K2421">
        <v>40</v>
      </c>
      <c r="L2421">
        <v>30</v>
      </c>
      <c r="M2421">
        <v>2031</v>
      </c>
      <c r="N2421">
        <v>19335</v>
      </c>
      <c r="P2421" s="9" t="s">
        <v>17</v>
      </c>
      <c r="Q2421" s="2">
        <v>523</v>
      </c>
      <c r="R2421" s="12">
        <v>8</v>
      </c>
      <c r="S2421" s="12">
        <v>22</v>
      </c>
      <c r="T2421" s="12">
        <v>13</v>
      </c>
      <c r="U2421" s="12">
        <v>238</v>
      </c>
      <c r="V2421" s="12">
        <v>145303.32999999999</v>
      </c>
    </row>
    <row r="2422" spans="1:22" x14ac:dyDescent="0.25">
      <c r="A2422" t="s">
        <v>49</v>
      </c>
      <c r="B2422" t="s">
        <v>229</v>
      </c>
      <c r="C2422">
        <v>2017</v>
      </c>
      <c r="D2422">
        <v>132</v>
      </c>
      <c r="E2422">
        <v>4</v>
      </c>
      <c r="F2422" t="s">
        <v>25</v>
      </c>
      <c r="G2422" t="s">
        <v>28</v>
      </c>
      <c r="H2422">
        <v>4</v>
      </c>
      <c r="I2422" t="s">
        <v>18</v>
      </c>
      <c r="J2422" t="s">
        <v>30</v>
      </c>
      <c r="K2422">
        <v>35</v>
      </c>
      <c r="L2422">
        <v>28</v>
      </c>
      <c r="M2422">
        <v>2031</v>
      </c>
      <c r="N2422">
        <v>21900</v>
      </c>
      <c r="P2422" s="10" t="s">
        <v>25</v>
      </c>
      <c r="Q2422" s="2">
        <v>523</v>
      </c>
      <c r="R2422" s="12">
        <v>8</v>
      </c>
      <c r="S2422" s="12">
        <v>22</v>
      </c>
      <c r="T2422" s="12">
        <v>13</v>
      </c>
      <c r="U2422" s="12">
        <v>238</v>
      </c>
      <c r="V2422" s="12">
        <v>145303.32999999999</v>
      </c>
    </row>
    <row r="2423" spans="1:22" x14ac:dyDescent="0.25">
      <c r="A2423" t="s">
        <v>49</v>
      </c>
      <c r="B2423" t="s">
        <v>229</v>
      </c>
      <c r="C2423">
        <v>2017</v>
      </c>
      <c r="D2423">
        <v>132</v>
      </c>
      <c r="E2423">
        <v>4</v>
      </c>
      <c r="F2423" t="s">
        <v>25</v>
      </c>
      <c r="G2423" t="s">
        <v>28</v>
      </c>
      <c r="H2423">
        <v>4</v>
      </c>
      <c r="I2423" t="s">
        <v>18</v>
      </c>
      <c r="J2423" t="s">
        <v>30</v>
      </c>
      <c r="K2423">
        <v>36</v>
      </c>
      <c r="L2423">
        <v>28</v>
      </c>
      <c r="M2423">
        <v>2031</v>
      </c>
      <c r="N2423">
        <v>21825</v>
      </c>
      <c r="P2423" s="6" t="s">
        <v>29</v>
      </c>
      <c r="Q2423" s="2">
        <v>454</v>
      </c>
      <c r="R2423" s="12">
        <v>7.333333333333333</v>
      </c>
      <c r="S2423" s="12">
        <v>21.666666666666668</v>
      </c>
      <c r="T2423" s="12">
        <v>13.666666666666666</v>
      </c>
      <c r="U2423" s="12">
        <v>238</v>
      </c>
      <c r="V2423" s="12">
        <v>135648.15833333333</v>
      </c>
    </row>
    <row r="2424" spans="1:22" x14ac:dyDescent="0.25">
      <c r="A2424" t="s">
        <v>49</v>
      </c>
      <c r="B2424" t="s">
        <v>229</v>
      </c>
      <c r="C2424">
        <v>2017</v>
      </c>
      <c r="D2424">
        <v>132</v>
      </c>
      <c r="E2424">
        <v>4</v>
      </c>
      <c r="F2424" t="s">
        <v>25</v>
      </c>
      <c r="G2424" t="s">
        <v>28</v>
      </c>
      <c r="H2424">
        <v>4</v>
      </c>
      <c r="I2424" t="s">
        <v>18</v>
      </c>
      <c r="J2424" t="s">
        <v>30</v>
      </c>
      <c r="K2424">
        <v>36</v>
      </c>
      <c r="L2424">
        <v>28</v>
      </c>
      <c r="M2424">
        <v>2031</v>
      </c>
      <c r="N2424">
        <v>18935</v>
      </c>
      <c r="P2424" s="7" t="s">
        <v>21</v>
      </c>
      <c r="Q2424" s="2">
        <v>454</v>
      </c>
      <c r="R2424" s="12">
        <v>8</v>
      </c>
      <c r="S2424" s="12">
        <v>20</v>
      </c>
      <c r="T2424" s="12">
        <v>13</v>
      </c>
      <c r="U2424" s="12">
        <v>238</v>
      </c>
      <c r="V2424" s="12">
        <v>165284.86749999999</v>
      </c>
    </row>
    <row r="2425" spans="1:22" x14ac:dyDescent="0.25">
      <c r="A2425" t="s">
        <v>49</v>
      </c>
      <c r="B2425" t="s">
        <v>229</v>
      </c>
      <c r="C2425">
        <v>2017</v>
      </c>
      <c r="D2425">
        <v>132</v>
      </c>
      <c r="E2425">
        <v>4</v>
      </c>
      <c r="F2425" t="s">
        <v>25</v>
      </c>
      <c r="G2425" t="s">
        <v>28</v>
      </c>
      <c r="H2425">
        <v>4</v>
      </c>
      <c r="I2425" t="s">
        <v>18</v>
      </c>
      <c r="J2425" t="s">
        <v>30</v>
      </c>
      <c r="K2425">
        <v>35</v>
      </c>
      <c r="L2425">
        <v>28</v>
      </c>
      <c r="M2425">
        <v>2031</v>
      </c>
      <c r="N2425">
        <v>20445</v>
      </c>
      <c r="P2425" s="8" t="s">
        <v>403</v>
      </c>
      <c r="Q2425" s="2">
        <v>454</v>
      </c>
      <c r="R2425" s="12">
        <v>8</v>
      </c>
      <c r="S2425" s="12">
        <v>20</v>
      </c>
      <c r="T2425" s="12">
        <v>13</v>
      </c>
      <c r="U2425" s="12">
        <v>238</v>
      </c>
      <c r="V2425" s="12">
        <v>165284.86749999999</v>
      </c>
    </row>
    <row r="2426" spans="1:22" x14ac:dyDescent="0.25">
      <c r="A2426" t="s">
        <v>116</v>
      </c>
      <c r="B2426" t="s">
        <v>230</v>
      </c>
      <c r="C2426">
        <v>2014</v>
      </c>
      <c r="D2426">
        <v>455</v>
      </c>
      <c r="E2426">
        <v>8</v>
      </c>
      <c r="F2426" t="s">
        <v>16</v>
      </c>
      <c r="G2426" t="s">
        <v>17</v>
      </c>
      <c r="H2426">
        <v>2</v>
      </c>
      <c r="I2426" t="s">
        <v>18</v>
      </c>
      <c r="J2426" t="s">
        <v>19</v>
      </c>
      <c r="K2426">
        <v>29</v>
      </c>
      <c r="L2426">
        <v>17</v>
      </c>
      <c r="M2426">
        <v>1385</v>
      </c>
      <c r="N2426">
        <v>54876.99</v>
      </c>
      <c r="P2426" s="9" t="s">
        <v>17</v>
      </c>
      <c r="Q2426" s="2">
        <v>454</v>
      </c>
      <c r="R2426" s="12">
        <v>8</v>
      </c>
      <c r="S2426" s="12">
        <v>20</v>
      </c>
      <c r="T2426" s="12">
        <v>13</v>
      </c>
      <c r="U2426" s="12">
        <v>238</v>
      </c>
      <c r="V2426" s="12">
        <v>165284.86749999999</v>
      </c>
    </row>
    <row r="2427" spans="1:22" x14ac:dyDescent="0.25">
      <c r="A2427" t="s">
        <v>116</v>
      </c>
      <c r="B2427" t="s">
        <v>230</v>
      </c>
      <c r="C2427">
        <v>2014</v>
      </c>
      <c r="D2427">
        <v>455</v>
      </c>
      <c r="E2427">
        <v>8</v>
      </c>
      <c r="F2427" t="s">
        <v>16</v>
      </c>
      <c r="G2427" t="s">
        <v>17</v>
      </c>
      <c r="H2427">
        <v>2</v>
      </c>
      <c r="I2427" t="s">
        <v>18</v>
      </c>
      <c r="J2427" t="s">
        <v>19</v>
      </c>
      <c r="K2427">
        <v>29</v>
      </c>
      <c r="L2427">
        <v>17</v>
      </c>
      <c r="M2427">
        <v>1385</v>
      </c>
      <c r="N2427">
        <v>59018.65</v>
      </c>
      <c r="P2427" s="10" t="s">
        <v>25</v>
      </c>
      <c r="Q2427" s="2">
        <v>454</v>
      </c>
      <c r="R2427" s="12">
        <v>8</v>
      </c>
      <c r="S2427" s="12">
        <v>20</v>
      </c>
      <c r="T2427" s="12">
        <v>13</v>
      </c>
      <c r="U2427" s="12">
        <v>238</v>
      </c>
      <c r="V2427" s="12">
        <v>165284.86749999999</v>
      </c>
    </row>
    <row r="2428" spans="1:22" x14ac:dyDescent="0.25">
      <c r="A2428" t="s">
        <v>116</v>
      </c>
      <c r="B2428" t="s">
        <v>230</v>
      </c>
      <c r="C2428">
        <v>2014</v>
      </c>
      <c r="D2428">
        <v>455</v>
      </c>
      <c r="E2428">
        <v>8</v>
      </c>
      <c r="F2428" t="s">
        <v>16</v>
      </c>
      <c r="G2428" t="s">
        <v>17</v>
      </c>
      <c r="H2428">
        <v>2</v>
      </c>
      <c r="I2428" t="s">
        <v>18</v>
      </c>
      <c r="J2428" t="s">
        <v>21</v>
      </c>
      <c r="K2428">
        <v>29</v>
      </c>
      <c r="L2428">
        <v>17</v>
      </c>
      <c r="M2428">
        <v>1385</v>
      </c>
      <c r="N2428">
        <v>64195.73</v>
      </c>
      <c r="P2428" s="7" t="s">
        <v>30</v>
      </c>
      <c r="Q2428" s="2">
        <v>404</v>
      </c>
      <c r="R2428" s="12">
        <v>6</v>
      </c>
      <c r="S2428" s="12">
        <v>25</v>
      </c>
      <c r="T2428" s="12">
        <v>15</v>
      </c>
      <c r="U2428" s="12">
        <v>238</v>
      </c>
      <c r="V2428" s="12">
        <v>76374.739999999991</v>
      </c>
    </row>
    <row r="2429" spans="1:22" x14ac:dyDescent="0.25">
      <c r="A2429" t="s">
        <v>116</v>
      </c>
      <c r="B2429" t="s">
        <v>230</v>
      </c>
      <c r="C2429">
        <v>2014</v>
      </c>
      <c r="D2429">
        <v>455</v>
      </c>
      <c r="E2429">
        <v>8</v>
      </c>
      <c r="F2429" t="s">
        <v>16</v>
      </c>
      <c r="G2429" t="s">
        <v>17</v>
      </c>
      <c r="H2429">
        <v>2</v>
      </c>
      <c r="I2429" t="s">
        <v>18</v>
      </c>
      <c r="J2429" t="s">
        <v>21</v>
      </c>
      <c r="K2429">
        <v>29</v>
      </c>
      <c r="L2429">
        <v>17</v>
      </c>
      <c r="M2429">
        <v>1385</v>
      </c>
      <c r="N2429">
        <v>60054.07</v>
      </c>
      <c r="P2429" s="8" t="s">
        <v>381</v>
      </c>
      <c r="Q2429" s="2">
        <v>404</v>
      </c>
      <c r="R2429" s="12">
        <v>6</v>
      </c>
      <c r="S2429" s="12">
        <v>25</v>
      </c>
      <c r="T2429" s="12">
        <v>15</v>
      </c>
      <c r="U2429" s="12">
        <v>238</v>
      </c>
      <c r="V2429" s="12">
        <v>76374.739999999991</v>
      </c>
    </row>
    <row r="2430" spans="1:22" x14ac:dyDescent="0.25">
      <c r="A2430" t="s">
        <v>116</v>
      </c>
      <c r="B2430" t="s">
        <v>231</v>
      </c>
      <c r="C2430">
        <v>2015</v>
      </c>
      <c r="D2430">
        <v>460</v>
      </c>
      <c r="E2430">
        <v>8</v>
      </c>
      <c r="F2430" t="s">
        <v>16</v>
      </c>
      <c r="G2430" t="s">
        <v>17</v>
      </c>
      <c r="H2430">
        <v>2</v>
      </c>
      <c r="I2430" t="s">
        <v>18</v>
      </c>
      <c r="J2430" t="s">
        <v>21</v>
      </c>
      <c r="K2430">
        <v>29</v>
      </c>
      <c r="L2430">
        <v>17</v>
      </c>
      <c r="M2430">
        <v>1385</v>
      </c>
      <c r="N2430">
        <v>70490.210000000006</v>
      </c>
      <c r="P2430" s="9" t="s">
        <v>26</v>
      </c>
      <c r="Q2430" s="2">
        <v>404</v>
      </c>
      <c r="R2430" s="12">
        <v>6</v>
      </c>
      <c r="S2430" s="12">
        <v>25</v>
      </c>
      <c r="T2430" s="12">
        <v>15</v>
      </c>
      <c r="U2430" s="12">
        <v>238</v>
      </c>
      <c r="V2430" s="12">
        <v>80563.199999999997</v>
      </c>
    </row>
    <row r="2431" spans="1:22" x14ac:dyDescent="0.25">
      <c r="A2431" t="s">
        <v>116</v>
      </c>
      <c r="B2431" t="s">
        <v>231</v>
      </c>
      <c r="C2431">
        <v>2015</v>
      </c>
      <c r="D2431">
        <v>460</v>
      </c>
      <c r="E2431">
        <v>8</v>
      </c>
      <c r="F2431" t="s">
        <v>16</v>
      </c>
      <c r="G2431" t="s">
        <v>17</v>
      </c>
      <c r="H2431">
        <v>2</v>
      </c>
      <c r="I2431" t="s">
        <v>18</v>
      </c>
      <c r="J2431" t="s">
        <v>19</v>
      </c>
      <c r="K2431">
        <v>29</v>
      </c>
      <c r="L2431">
        <v>17</v>
      </c>
      <c r="M2431">
        <v>1385</v>
      </c>
      <c r="N2431">
        <v>66353.460000000006</v>
      </c>
      <c r="P2431" s="10" t="s">
        <v>25</v>
      </c>
      <c r="Q2431" s="2">
        <v>404</v>
      </c>
      <c r="R2431" s="12">
        <v>6</v>
      </c>
      <c r="S2431" s="12">
        <v>25</v>
      </c>
      <c r="T2431" s="12">
        <v>15</v>
      </c>
      <c r="U2431" s="12">
        <v>238</v>
      </c>
      <c r="V2431" s="12">
        <v>80563.199999999997</v>
      </c>
    </row>
    <row r="2432" spans="1:22" x14ac:dyDescent="0.25">
      <c r="A2432" t="s">
        <v>116</v>
      </c>
      <c r="B2432" t="s">
        <v>231</v>
      </c>
      <c r="C2432">
        <v>2015</v>
      </c>
      <c r="D2432">
        <v>650</v>
      </c>
      <c r="E2432">
        <v>8</v>
      </c>
      <c r="F2432" t="s">
        <v>16</v>
      </c>
      <c r="G2432" t="s">
        <v>17</v>
      </c>
      <c r="H2432">
        <v>2</v>
      </c>
      <c r="I2432" t="s">
        <v>18</v>
      </c>
      <c r="J2432" t="s">
        <v>21</v>
      </c>
      <c r="K2432">
        <v>22</v>
      </c>
      <c r="L2432">
        <v>15</v>
      </c>
      <c r="M2432">
        <v>1385</v>
      </c>
      <c r="N2432">
        <v>85837.56</v>
      </c>
      <c r="P2432" s="9" t="s">
        <v>17</v>
      </c>
      <c r="Q2432" s="2">
        <v>345</v>
      </c>
      <c r="R2432" s="12">
        <v>6</v>
      </c>
      <c r="S2432" s="12">
        <v>25</v>
      </c>
      <c r="T2432" s="12">
        <v>15</v>
      </c>
      <c r="U2432" s="12">
        <v>238</v>
      </c>
      <c r="V2432" s="12">
        <v>72186.28</v>
      </c>
    </row>
    <row r="2433" spans="1:22" x14ac:dyDescent="0.25">
      <c r="A2433" t="s">
        <v>116</v>
      </c>
      <c r="B2433" t="s">
        <v>231</v>
      </c>
      <c r="C2433">
        <v>2015</v>
      </c>
      <c r="D2433">
        <v>455</v>
      </c>
      <c r="E2433">
        <v>8</v>
      </c>
      <c r="F2433" t="s">
        <v>16</v>
      </c>
      <c r="G2433" t="s">
        <v>17</v>
      </c>
      <c r="H2433">
        <v>2</v>
      </c>
      <c r="I2433" t="s">
        <v>18</v>
      </c>
      <c r="J2433" t="s">
        <v>21</v>
      </c>
      <c r="K2433">
        <v>29</v>
      </c>
      <c r="L2433">
        <v>17</v>
      </c>
      <c r="M2433">
        <v>1385</v>
      </c>
      <c r="N2433">
        <v>65319.28</v>
      </c>
      <c r="P2433" s="10" t="s">
        <v>25</v>
      </c>
      <c r="Q2433" s="2">
        <v>345</v>
      </c>
      <c r="R2433" s="12">
        <v>6</v>
      </c>
      <c r="S2433" s="12">
        <v>25</v>
      </c>
      <c r="T2433" s="12">
        <v>15</v>
      </c>
      <c r="U2433" s="12">
        <v>238</v>
      </c>
      <c r="V2433" s="12">
        <v>72186.28</v>
      </c>
    </row>
    <row r="2434" spans="1:22" x14ac:dyDescent="0.25">
      <c r="A2434" t="s">
        <v>116</v>
      </c>
      <c r="B2434" t="s">
        <v>231</v>
      </c>
      <c r="C2434">
        <v>2015</v>
      </c>
      <c r="D2434">
        <v>460</v>
      </c>
      <c r="E2434">
        <v>8</v>
      </c>
      <c r="F2434" t="s">
        <v>16</v>
      </c>
      <c r="G2434" t="s">
        <v>17</v>
      </c>
      <c r="H2434">
        <v>2</v>
      </c>
      <c r="I2434" t="s">
        <v>18</v>
      </c>
      <c r="J2434" t="s">
        <v>21</v>
      </c>
      <c r="K2434">
        <v>29</v>
      </c>
      <c r="L2434">
        <v>17</v>
      </c>
      <c r="M2434">
        <v>1385</v>
      </c>
      <c r="N2434">
        <v>66187.990000000005</v>
      </c>
      <c r="P2434" s="5">
        <v>2016</v>
      </c>
      <c r="Q2434" s="2">
        <v>523</v>
      </c>
      <c r="R2434" s="12">
        <v>7.2307692307692308</v>
      </c>
      <c r="S2434" s="12">
        <v>21.76923076923077</v>
      </c>
      <c r="T2434" s="12">
        <v>14.384615384615385</v>
      </c>
      <c r="U2434" s="12">
        <v>238</v>
      </c>
      <c r="V2434" s="12">
        <v>130633.04923076922</v>
      </c>
    </row>
    <row r="2435" spans="1:22" x14ac:dyDescent="0.25">
      <c r="A2435" t="s">
        <v>116</v>
      </c>
      <c r="B2435" t="s">
        <v>231</v>
      </c>
      <c r="C2435">
        <v>2015</v>
      </c>
      <c r="D2435">
        <v>455</v>
      </c>
      <c r="E2435">
        <v>8</v>
      </c>
      <c r="F2435" t="s">
        <v>16</v>
      </c>
      <c r="G2435" t="s">
        <v>17</v>
      </c>
      <c r="H2435">
        <v>2</v>
      </c>
      <c r="I2435" t="s">
        <v>18</v>
      </c>
      <c r="J2435" t="s">
        <v>19</v>
      </c>
      <c r="K2435">
        <v>29</v>
      </c>
      <c r="L2435">
        <v>17</v>
      </c>
      <c r="M2435">
        <v>1385</v>
      </c>
      <c r="N2435">
        <v>56880.31</v>
      </c>
      <c r="P2435" s="6" t="s">
        <v>36</v>
      </c>
      <c r="Q2435" s="2">
        <v>523</v>
      </c>
      <c r="R2435" s="12">
        <v>7.333333333333333</v>
      </c>
      <c r="S2435" s="12">
        <v>21.833333333333332</v>
      </c>
      <c r="T2435" s="12">
        <v>14.333333333333334</v>
      </c>
      <c r="U2435" s="12">
        <v>238</v>
      </c>
      <c r="V2435" s="12">
        <v>135888.17833333334</v>
      </c>
    </row>
    <row r="2436" spans="1:22" x14ac:dyDescent="0.25">
      <c r="A2436" t="s">
        <v>116</v>
      </c>
      <c r="B2436" t="s">
        <v>231</v>
      </c>
      <c r="C2436">
        <v>2015</v>
      </c>
      <c r="D2436">
        <v>650</v>
      </c>
      <c r="E2436">
        <v>8</v>
      </c>
      <c r="F2436" t="s">
        <v>16</v>
      </c>
      <c r="G2436" t="s">
        <v>17</v>
      </c>
      <c r="H2436">
        <v>2</v>
      </c>
      <c r="I2436" t="s">
        <v>18</v>
      </c>
      <c r="J2436" t="s">
        <v>19</v>
      </c>
      <c r="K2436">
        <v>22</v>
      </c>
      <c r="L2436">
        <v>15</v>
      </c>
      <c r="M2436">
        <v>1385</v>
      </c>
      <c r="N2436">
        <v>90646.53</v>
      </c>
      <c r="P2436" s="7" t="s">
        <v>19</v>
      </c>
      <c r="Q2436" s="2">
        <v>454</v>
      </c>
      <c r="R2436" s="12">
        <v>8</v>
      </c>
      <c r="S2436" s="12">
        <v>21</v>
      </c>
      <c r="T2436" s="12">
        <v>13</v>
      </c>
      <c r="U2436" s="12">
        <v>238</v>
      </c>
      <c r="V2436" s="12">
        <v>152862.58333333334</v>
      </c>
    </row>
    <row r="2437" spans="1:22" x14ac:dyDescent="0.25">
      <c r="A2437" t="s">
        <v>116</v>
      </c>
      <c r="B2437" t="s">
        <v>231</v>
      </c>
      <c r="C2437">
        <v>2015</v>
      </c>
      <c r="D2437">
        <v>460</v>
      </c>
      <c r="E2437">
        <v>8</v>
      </c>
      <c r="F2437" t="s">
        <v>16</v>
      </c>
      <c r="G2437" t="s">
        <v>17</v>
      </c>
      <c r="H2437">
        <v>2</v>
      </c>
      <c r="I2437" t="s">
        <v>18</v>
      </c>
      <c r="J2437" t="s">
        <v>21</v>
      </c>
      <c r="K2437">
        <v>29</v>
      </c>
      <c r="L2437">
        <v>17</v>
      </c>
      <c r="M2437">
        <v>1385</v>
      </c>
      <c r="N2437">
        <v>75961.070000000007</v>
      </c>
      <c r="P2437" s="8" t="s">
        <v>404</v>
      </c>
      <c r="Q2437" s="2">
        <v>454</v>
      </c>
      <c r="R2437" s="12">
        <v>8</v>
      </c>
      <c r="S2437" s="12">
        <v>21</v>
      </c>
      <c r="T2437" s="12">
        <v>13</v>
      </c>
      <c r="U2437" s="12">
        <v>238</v>
      </c>
      <c r="V2437" s="12">
        <v>152862.58333333334</v>
      </c>
    </row>
    <row r="2438" spans="1:22" x14ac:dyDescent="0.25">
      <c r="A2438" t="s">
        <v>116</v>
      </c>
      <c r="B2438" t="s">
        <v>231</v>
      </c>
      <c r="C2438">
        <v>2015</v>
      </c>
      <c r="D2438">
        <v>455</v>
      </c>
      <c r="E2438">
        <v>8</v>
      </c>
      <c r="F2438" t="s">
        <v>16</v>
      </c>
      <c r="G2438" t="s">
        <v>17</v>
      </c>
      <c r="H2438">
        <v>2</v>
      </c>
      <c r="I2438" t="s">
        <v>18</v>
      </c>
      <c r="J2438" t="s">
        <v>19</v>
      </c>
      <c r="K2438">
        <v>29</v>
      </c>
      <c r="L2438">
        <v>17</v>
      </c>
      <c r="M2438">
        <v>1385</v>
      </c>
      <c r="N2438">
        <v>66653.38</v>
      </c>
      <c r="P2438" s="9" t="s">
        <v>17</v>
      </c>
      <c r="Q2438" s="2">
        <v>454</v>
      </c>
      <c r="R2438" s="12">
        <v>8</v>
      </c>
      <c r="S2438" s="12">
        <v>21</v>
      </c>
      <c r="T2438" s="12">
        <v>13</v>
      </c>
      <c r="U2438" s="12">
        <v>238</v>
      </c>
      <c r="V2438" s="12">
        <v>152862.58333333334</v>
      </c>
    </row>
    <row r="2439" spans="1:22" x14ac:dyDescent="0.25">
      <c r="A2439" t="s">
        <v>116</v>
      </c>
      <c r="B2439" t="s">
        <v>231</v>
      </c>
      <c r="C2439">
        <v>2015</v>
      </c>
      <c r="D2439">
        <v>460</v>
      </c>
      <c r="E2439">
        <v>8</v>
      </c>
      <c r="F2439" t="s">
        <v>16</v>
      </c>
      <c r="G2439" t="s">
        <v>17</v>
      </c>
      <c r="H2439">
        <v>2</v>
      </c>
      <c r="I2439" t="s">
        <v>18</v>
      </c>
      <c r="J2439" t="s">
        <v>19</v>
      </c>
      <c r="K2439">
        <v>29</v>
      </c>
      <c r="L2439">
        <v>17</v>
      </c>
      <c r="M2439">
        <v>1385</v>
      </c>
      <c r="N2439">
        <v>71824.320000000007</v>
      </c>
      <c r="P2439" s="10" t="s">
        <v>25</v>
      </c>
      <c r="Q2439" s="2">
        <v>454</v>
      </c>
      <c r="R2439" s="12">
        <v>8</v>
      </c>
      <c r="S2439" s="12">
        <v>21</v>
      </c>
      <c r="T2439" s="12">
        <v>13</v>
      </c>
      <c r="U2439" s="12">
        <v>238</v>
      </c>
      <c r="V2439" s="12">
        <v>152862.58333333334</v>
      </c>
    </row>
    <row r="2440" spans="1:22" x14ac:dyDescent="0.25">
      <c r="A2440" t="s">
        <v>116</v>
      </c>
      <c r="B2440" t="s">
        <v>231</v>
      </c>
      <c r="C2440">
        <v>2015</v>
      </c>
      <c r="D2440">
        <v>460</v>
      </c>
      <c r="E2440">
        <v>8</v>
      </c>
      <c r="F2440" t="s">
        <v>16</v>
      </c>
      <c r="G2440" t="s">
        <v>17</v>
      </c>
      <c r="H2440">
        <v>2</v>
      </c>
      <c r="I2440" t="s">
        <v>18</v>
      </c>
      <c r="J2440" t="s">
        <v>19</v>
      </c>
      <c r="K2440">
        <v>29</v>
      </c>
      <c r="L2440">
        <v>17</v>
      </c>
      <c r="M2440">
        <v>1385</v>
      </c>
      <c r="N2440">
        <v>62051.25</v>
      </c>
      <c r="P2440" s="7" t="s">
        <v>30</v>
      </c>
      <c r="Q2440" s="2">
        <v>523</v>
      </c>
      <c r="R2440" s="12">
        <v>6.666666666666667</v>
      </c>
      <c r="S2440" s="12">
        <v>22.666666666666668</v>
      </c>
      <c r="T2440" s="12">
        <v>15.666666666666666</v>
      </c>
      <c r="U2440" s="12">
        <v>238</v>
      </c>
      <c r="V2440" s="12">
        <v>118913.77333333333</v>
      </c>
    </row>
    <row r="2441" spans="1:22" x14ac:dyDescent="0.25">
      <c r="A2441" t="s">
        <v>116</v>
      </c>
      <c r="B2441" t="s">
        <v>231</v>
      </c>
      <c r="C2441">
        <v>2015</v>
      </c>
      <c r="D2441">
        <v>455</v>
      </c>
      <c r="E2441">
        <v>8</v>
      </c>
      <c r="F2441" t="s">
        <v>16</v>
      </c>
      <c r="G2441" t="s">
        <v>17</v>
      </c>
      <c r="H2441">
        <v>2</v>
      </c>
      <c r="I2441" t="s">
        <v>18</v>
      </c>
      <c r="J2441" t="s">
        <v>21</v>
      </c>
      <c r="K2441">
        <v>29</v>
      </c>
      <c r="L2441">
        <v>17</v>
      </c>
      <c r="M2441">
        <v>1385</v>
      </c>
      <c r="N2441">
        <v>61017.06</v>
      </c>
      <c r="P2441" s="8" t="s">
        <v>584</v>
      </c>
      <c r="Q2441" s="2">
        <v>523</v>
      </c>
      <c r="R2441" s="12">
        <v>6.666666666666667</v>
      </c>
      <c r="S2441" s="12">
        <v>22.666666666666668</v>
      </c>
      <c r="T2441" s="12">
        <v>15.666666666666666</v>
      </c>
      <c r="U2441" s="12">
        <v>238</v>
      </c>
      <c r="V2441" s="12">
        <v>118913.77333333333</v>
      </c>
    </row>
    <row r="2442" spans="1:22" x14ac:dyDescent="0.25">
      <c r="A2442" t="s">
        <v>116</v>
      </c>
      <c r="B2442" t="s">
        <v>231</v>
      </c>
      <c r="C2442">
        <v>2015</v>
      </c>
      <c r="D2442">
        <v>650</v>
      </c>
      <c r="E2442">
        <v>8</v>
      </c>
      <c r="F2442" t="s">
        <v>16</v>
      </c>
      <c r="G2442" t="s">
        <v>17</v>
      </c>
      <c r="H2442">
        <v>2</v>
      </c>
      <c r="I2442" t="s">
        <v>18</v>
      </c>
      <c r="J2442" t="s">
        <v>19</v>
      </c>
      <c r="K2442">
        <v>22</v>
      </c>
      <c r="L2442">
        <v>15</v>
      </c>
      <c r="M2442">
        <v>1385</v>
      </c>
      <c r="N2442">
        <v>85082.6</v>
      </c>
      <c r="P2442" s="9" t="s">
        <v>26</v>
      </c>
      <c r="Q2442" s="2">
        <v>404</v>
      </c>
      <c r="R2442" s="12">
        <v>6</v>
      </c>
      <c r="S2442" s="12">
        <v>23</v>
      </c>
      <c r="T2442" s="12">
        <v>16</v>
      </c>
      <c r="U2442" s="12">
        <v>238</v>
      </c>
      <c r="V2442" s="12">
        <v>110198.65</v>
      </c>
    </row>
    <row r="2443" spans="1:22" x14ac:dyDescent="0.25">
      <c r="A2443" t="s">
        <v>116</v>
      </c>
      <c r="B2443" t="s">
        <v>231</v>
      </c>
      <c r="C2443">
        <v>2015</v>
      </c>
      <c r="D2443">
        <v>650</v>
      </c>
      <c r="E2443">
        <v>8</v>
      </c>
      <c r="F2443" t="s">
        <v>16</v>
      </c>
      <c r="G2443" t="s">
        <v>17</v>
      </c>
      <c r="H2443">
        <v>2</v>
      </c>
      <c r="I2443" t="s">
        <v>18</v>
      </c>
      <c r="J2443" t="s">
        <v>21</v>
      </c>
      <c r="K2443">
        <v>22</v>
      </c>
      <c r="L2443">
        <v>15</v>
      </c>
      <c r="M2443">
        <v>1385</v>
      </c>
      <c r="N2443">
        <v>89219.35</v>
      </c>
      <c r="P2443" s="10" t="s">
        <v>25</v>
      </c>
      <c r="Q2443" s="2">
        <v>404</v>
      </c>
      <c r="R2443" s="12">
        <v>6</v>
      </c>
      <c r="S2443" s="12">
        <v>23</v>
      </c>
      <c r="T2443" s="12">
        <v>16</v>
      </c>
      <c r="U2443" s="12">
        <v>238</v>
      </c>
      <c r="V2443" s="12">
        <v>110198.65</v>
      </c>
    </row>
    <row r="2444" spans="1:22" x14ac:dyDescent="0.25">
      <c r="A2444" t="s">
        <v>116</v>
      </c>
      <c r="B2444" t="s">
        <v>231</v>
      </c>
      <c r="C2444">
        <v>2015</v>
      </c>
      <c r="D2444">
        <v>650</v>
      </c>
      <c r="E2444">
        <v>8</v>
      </c>
      <c r="F2444" t="s">
        <v>16</v>
      </c>
      <c r="G2444" t="s">
        <v>17</v>
      </c>
      <c r="H2444">
        <v>2</v>
      </c>
      <c r="I2444" t="s">
        <v>18</v>
      </c>
      <c r="J2444" t="s">
        <v>21</v>
      </c>
      <c r="K2444">
        <v>22</v>
      </c>
      <c r="L2444">
        <v>15</v>
      </c>
      <c r="M2444">
        <v>1385</v>
      </c>
      <c r="N2444">
        <v>94783.28</v>
      </c>
      <c r="P2444" s="9" t="s">
        <v>17</v>
      </c>
      <c r="Q2444" s="2">
        <v>523</v>
      </c>
      <c r="R2444" s="12">
        <v>7</v>
      </c>
      <c r="S2444" s="12">
        <v>22.5</v>
      </c>
      <c r="T2444" s="12">
        <v>15.5</v>
      </c>
      <c r="U2444" s="12">
        <v>238</v>
      </c>
      <c r="V2444" s="12">
        <v>123271.33500000001</v>
      </c>
    </row>
    <row r="2445" spans="1:22" x14ac:dyDescent="0.25">
      <c r="A2445" t="s">
        <v>116</v>
      </c>
      <c r="B2445" t="s">
        <v>231</v>
      </c>
      <c r="C2445">
        <v>2015</v>
      </c>
      <c r="D2445">
        <v>650</v>
      </c>
      <c r="E2445">
        <v>8</v>
      </c>
      <c r="F2445" t="s">
        <v>16</v>
      </c>
      <c r="G2445" t="s">
        <v>17</v>
      </c>
      <c r="H2445">
        <v>2</v>
      </c>
      <c r="I2445" t="s">
        <v>18</v>
      </c>
      <c r="J2445" t="s">
        <v>19</v>
      </c>
      <c r="K2445">
        <v>22</v>
      </c>
      <c r="L2445">
        <v>15</v>
      </c>
      <c r="M2445">
        <v>1385</v>
      </c>
      <c r="N2445">
        <v>81700.81</v>
      </c>
      <c r="P2445" s="10" t="s">
        <v>25</v>
      </c>
      <c r="Q2445" s="2">
        <v>523</v>
      </c>
      <c r="R2445" s="12">
        <v>7</v>
      </c>
      <c r="S2445" s="12">
        <v>22.5</v>
      </c>
      <c r="T2445" s="12">
        <v>15.5</v>
      </c>
      <c r="U2445" s="12">
        <v>238</v>
      </c>
      <c r="V2445" s="12">
        <v>123271.33500000001</v>
      </c>
    </row>
    <row r="2446" spans="1:22" x14ac:dyDescent="0.25">
      <c r="A2446" t="s">
        <v>116</v>
      </c>
      <c r="B2446" t="s">
        <v>231</v>
      </c>
      <c r="C2446">
        <v>2015</v>
      </c>
      <c r="D2446">
        <v>455</v>
      </c>
      <c r="E2446">
        <v>8</v>
      </c>
      <c r="F2446" t="s">
        <v>16</v>
      </c>
      <c r="G2446" t="s">
        <v>17</v>
      </c>
      <c r="H2446">
        <v>2</v>
      </c>
      <c r="I2446" t="s">
        <v>18</v>
      </c>
      <c r="J2446" t="s">
        <v>21</v>
      </c>
      <c r="K2446">
        <v>29</v>
      </c>
      <c r="L2446">
        <v>17</v>
      </c>
      <c r="M2446">
        <v>1385</v>
      </c>
      <c r="N2446">
        <v>70790.13</v>
      </c>
      <c r="P2446" s="6" t="s">
        <v>29</v>
      </c>
      <c r="Q2446" s="2">
        <v>454</v>
      </c>
      <c r="R2446" s="12">
        <v>7.1428571428571432</v>
      </c>
      <c r="S2446" s="12">
        <v>21.714285714285715</v>
      </c>
      <c r="T2446" s="12">
        <v>14.428571428571429</v>
      </c>
      <c r="U2446" s="12">
        <v>238</v>
      </c>
      <c r="V2446" s="12">
        <v>126128.65285714286</v>
      </c>
    </row>
    <row r="2447" spans="1:22" x14ac:dyDescent="0.25">
      <c r="A2447" t="s">
        <v>116</v>
      </c>
      <c r="B2447" t="s">
        <v>231</v>
      </c>
      <c r="C2447">
        <v>2015</v>
      </c>
      <c r="D2447">
        <v>455</v>
      </c>
      <c r="E2447">
        <v>8</v>
      </c>
      <c r="F2447" t="s">
        <v>16</v>
      </c>
      <c r="G2447" t="s">
        <v>17</v>
      </c>
      <c r="H2447">
        <v>2</v>
      </c>
      <c r="I2447" t="s">
        <v>18</v>
      </c>
      <c r="J2447" t="s">
        <v>19</v>
      </c>
      <c r="K2447">
        <v>29</v>
      </c>
      <c r="L2447">
        <v>17</v>
      </c>
      <c r="M2447">
        <v>1385</v>
      </c>
      <c r="N2447">
        <v>61182.53</v>
      </c>
      <c r="P2447" s="7" t="s">
        <v>21</v>
      </c>
      <c r="Q2447" s="2">
        <v>454</v>
      </c>
      <c r="R2447" s="12">
        <v>8</v>
      </c>
      <c r="S2447" s="12">
        <v>20</v>
      </c>
      <c r="T2447" s="12">
        <v>13</v>
      </c>
      <c r="U2447" s="12">
        <v>238</v>
      </c>
      <c r="V2447" s="12">
        <v>163225.755</v>
      </c>
    </row>
    <row r="2448" spans="1:22" x14ac:dyDescent="0.25">
      <c r="A2448" t="s">
        <v>116</v>
      </c>
      <c r="B2448" t="s">
        <v>231</v>
      </c>
      <c r="C2448">
        <v>2016</v>
      </c>
      <c r="D2448">
        <v>650</v>
      </c>
      <c r="E2448">
        <v>8</v>
      </c>
      <c r="F2448" t="s">
        <v>16</v>
      </c>
      <c r="G2448" t="s">
        <v>17</v>
      </c>
      <c r="H2448">
        <v>2</v>
      </c>
      <c r="I2448" t="s">
        <v>18</v>
      </c>
      <c r="J2448" t="s">
        <v>19</v>
      </c>
      <c r="K2448">
        <v>22</v>
      </c>
      <c r="L2448">
        <v>15</v>
      </c>
      <c r="M2448">
        <v>1385</v>
      </c>
      <c r="N2448">
        <v>90227.06</v>
      </c>
      <c r="P2448" s="8" t="s">
        <v>403</v>
      </c>
      <c r="Q2448" s="2">
        <v>454</v>
      </c>
      <c r="R2448" s="12">
        <v>8</v>
      </c>
      <c r="S2448" s="12">
        <v>20</v>
      </c>
      <c r="T2448" s="12">
        <v>13</v>
      </c>
      <c r="U2448" s="12">
        <v>238</v>
      </c>
      <c r="V2448" s="12">
        <v>163225.755</v>
      </c>
    </row>
    <row r="2449" spans="1:22" x14ac:dyDescent="0.25">
      <c r="A2449" t="s">
        <v>116</v>
      </c>
      <c r="B2449" t="s">
        <v>231</v>
      </c>
      <c r="C2449">
        <v>2016</v>
      </c>
      <c r="D2449">
        <v>650</v>
      </c>
      <c r="E2449">
        <v>8</v>
      </c>
      <c r="F2449" t="s">
        <v>16</v>
      </c>
      <c r="G2449" t="s">
        <v>17</v>
      </c>
      <c r="H2449">
        <v>2</v>
      </c>
      <c r="I2449" t="s">
        <v>18</v>
      </c>
      <c r="J2449" t="s">
        <v>19</v>
      </c>
      <c r="K2449">
        <v>22</v>
      </c>
      <c r="L2449">
        <v>15</v>
      </c>
      <c r="M2449">
        <v>1385</v>
      </c>
      <c r="N2449">
        <v>81091.5</v>
      </c>
      <c r="P2449" s="9" t="s">
        <v>17</v>
      </c>
      <c r="Q2449" s="2">
        <v>454</v>
      </c>
      <c r="R2449" s="12">
        <v>8</v>
      </c>
      <c r="S2449" s="12">
        <v>20</v>
      </c>
      <c r="T2449" s="12">
        <v>13</v>
      </c>
      <c r="U2449" s="12">
        <v>238</v>
      </c>
      <c r="V2449" s="12">
        <v>163225.755</v>
      </c>
    </row>
    <row r="2450" spans="1:22" x14ac:dyDescent="0.25">
      <c r="A2450" t="s">
        <v>116</v>
      </c>
      <c r="B2450" t="s">
        <v>231</v>
      </c>
      <c r="C2450">
        <v>2016</v>
      </c>
      <c r="D2450">
        <v>460</v>
      </c>
      <c r="E2450">
        <v>8</v>
      </c>
      <c r="F2450" t="s">
        <v>16</v>
      </c>
      <c r="G2450" t="s">
        <v>17</v>
      </c>
      <c r="H2450">
        <v>2</v>
      </c>
      <c r="I2450" t="s">
        <v>18</v>
      </c>
      <c r="J2450" t="s">
        <v>19</v>
      </c>
      <c r="K2450">
        <v>29</v>
      </c>
      <c r="L2450">
        <v>17</v>
      </c>
      <c r="M2450">
        <v>1385</v>
      </c>
      <c r="N2450">
        <v>71639.34</v>
      </c>
      <c r="P2450" s="10" t="s">
        <v>25</v>
      </c>
      <c r="Q2450" s="2">
        <v>454</v>
      </c>
      <c r="R2450" s="12">
        <v>8</v>
      </c>
      <c r="S2450" s="12">
        <v>20</v>
      </c>
      <c r="T2450" s="12">
        <v>13</v>
      </c>
      <c r="U2450" s="12">
        <v>238</v>
      </c>
      <c r="V2450" s="12">
        <v>163225.755</v>
      </c>
    </row>
    <row r="2451" spans="1:22" x14ac:dyDescent="0.25">
      <c r="A2451" t="s">
        <v>116</v>
      </c>
      <c r="B2451" t="s">
        <v>231</v>
      </c>
      <c r="C2451">
        <v>2016</v>
      </c>
      <c r="D2451">
        <v>455</v>
      </c>
      <c r="E2451">
        <v>8</v>
      </c>
      <c r="F2451" t="s">
        <v>16</v>
      </c>
      <c r="G2451" t="s">
        <v>17</v>
      </c>
      <c r="H2451">
        <v>2</v>
      </c>
      <c r="I2451" t="s">
        <v>18</v>
      </c>
      <c r="J2451" t="s">
        <v>19</v>
      </c>
      <c r="K2451">
        <v>29</v>
      </c>
      <c r="L2451">
        <v>17</v>
      </c>
      <c r="M2451">
        <v>1385</v>
      </c>
      <c r="N2451">
        <v>66532.820000000007</v>
      </c>
      <c r="P2451" s="7" t="s">
        <v>30</v>
      </c>
      <c r="Q2451" s="2">
        <v>404</v>
      </c>
      <c r="R2451" s="12">
        <v>6</v>
      </c>
      <c r="S2451" s="12">
        <v>24</v>
      </c>
      <c r="T2451" s="12">
        <v>16.333333333333332</v>
      </c>
      <c r="U2451" s="12">
        <v>238</v>
      </c>
      <c r="V2451" s="12">
        <v>76665.850000000006</v>
      </c>
    </row>
    <row r="2452" spans="1:22" x14ac:dyDescent="0.25">
      <c r="A2452" t="s">
        <v>116</v>
      </c>
      <c r="B2452" t="s">
        <v>231</v>
      </c>
      <c r="C2452">
        <v>2016</v>
      </c>
      <c r="D2452">
        <v>650</v>
      </c>
      <c r="E2452">
        <v>8</v>
      </c>
      <c r="F2452" t="s">
        <v>16</v>
      </c>
      <c r="G2452" t="s">
        <v>17</v>
      </c>
      <c r="H2452">
        <v>2</v>
      </c>
      <c r="I2452" t="s">
        <v>18</v>
      </c>
      <c r="J2452" t="s">
        <v>21</v>
      </c>
      <c r="K2452">
        <v>22</v>
      </c>
      <c r="L2452">
        <v>15</v>
      </c>
      <c r="M2452">
        <v>1385</v>
      </c>
      <c r="N2452">
        <v>85176.72</v>
      </c>
      <c r="P2452" s="8" t="s">
        <v>381</v>
      </c>
      <c r="Q2452" s="2">
        <v>404</v>
      </c>
      <c r="R2452" s="12">
        <v>6</v>
      </c>
      <c r="S2452" s="12">
        <v>24</v>
      </c>
      <c r="T2452" s="12">
        <v>16.333333333333332</v>
      </c>
      <c r="U2452" s="12">
        <v>238</v>
      </c>
      <c r="V2452" s="12">
        <v>76665.850000000006</v>
      </c>
    </row>
    <row r="2453" spans="1:22" x14ac:dyDescent="0.25">
      <c r="A2453" t="s">
        <v>116</v>
      </c>
      <c r="B2453" t="s">
        <v>231</v>
      </c>
      <c r="C2453">
        <v>2016</v>
      </c>
      <c r="D2453">
        <v>650</v>
      </c>
      <c r="E2453">
        <v>8</v>
      </c>
      <c r="F2453" t="s">
        <v>16</v>
      </c>
      <c r="G2453" t="s">
        <v>17</v>
      </c>
      <c r="H2453">
        <v>2</v>
      </c>
      <c r="I2453" t="s">
        <v>18</v>
      </c>
      <c r="J2453" t="s">
        <v>19</v>
      </c>
      <c r="K2453">
        <v>22</v>
      </c>
      <c r="L2453">
        <v>15</v>
      </c>
      <c r="M2453">
        <v>1385</v>
      </c>
      <c r="N2453">
        <v>84732.45</v>
      </c>
      <c r="P2453" s="9" t="s">
        <v>26</v>
      </c>
      <c r="Q2453" s="2">
        <v>404</v>
      </c>
      <c r="R2453" s="12">
        <v>6</v>
      </c>
      <c r="S2453" s="12">
        <v>24</v>
      </c>
      <c r="T2453" s="12">
        <v>16</v>
      </c>
      <c r="U2453" s="12">
        <v>238</v>
      </c>
      <c r="V2453" s="12">
        <v>80223.39</v>
      </c>
    </row>
    <row r="2454" spans="1:22" x14ac:dyDescent="0.25">
      <c r="A2454" t="s">
        <v>116</v>
      </c>
      <c r="B2454" t="s">
        <v>231</v>
      </c>
      <c r="C2454">
        <v>2016</v>
      </c>
      <c r="D2454">
        <v>460</v>
      </c>
      <c r="E2454">
        <v>8</v>
      </c>
      <c r="F2454" t="s">
        <v>16</v>
      </c>
      <c r="G2454" t="s">
        <v>17</v>
      </c>
      <c r="H2454">
        <v>2</v>
      </c>
      <c r="I2454" t="s">
        <v>18</v>
      </c>
      <c r="J2454" t="s">
        <v>21</v>
      </c>
      <c r="K2454">
        <v>29</v>
      </c>
      <c r="L2454">
        <v>17</v>
      </c>
      <c r="M2454">
        <v>1385</v>
      </c>
      <c r="N2454">
        <v>70321.86</v>
      </c>
      <c r="P2454" s="10" t="s">
        <v>25</v>
      </c>
      <c r="Q2454" s="2">
        <v>404</v>
      </c>
      <c r="R2454" s="12">
        <v>6</v>
      </c>
      <c r="S2454" s="12">
        <v>24</v>
      </c>
      <c r="T2454" s="12">
        <v>16</v>
      </c>
      <c r="U2454" s="12">
        <v>238</v>
      </c>
      <c r="V2454" s="12">
        <v>80223.39</v>
      </c>
    </row>
    <row r="2455" spans="1:22" x14ac:dyDescent="0.25">
      <c r="A2455" t="s">
        <v>116</v>
      </c>
      <c r="B2455" t="s">
        <v>231</v>
      </c>
      <c r="C2455">
        <v>2016</v>
      </c>
      <c r="D2455">
        <v>455</v>
      </c>
      <c r="E2455">
        <v>8</v>
      </c>
      <c r="F2455" t="s">
        <v>16</v>
      </c>
      <c r="G2455" t="s">
        <v>17</v>
      </c>
      <c r="H2455">
        <v>2</v>
      </c>
      <c r="I2455" t="s">
        <v>18</v>
      </c>
      <c r="J2455" t="s">
        <v>19</v>
      </c>
      <c r="K2455">
        <v>29</v>
      </c>
      <c r="L2455">
        <v>17</v>
      </c>
      <c r="M2455">
        <v>1385</v>
      </c>
      <c r="N2455">
        <v>61130.12</v>
      </c>
      <c r="P2455" s="9" t="s">
        <v>17</v>
      </c>
      <c r="Q2455" s="2">
        <v>404</v>
      </c>
      <c r="R2455" s="12">
        <v>6</v>
      </c>
      <c r="S2455" s="12">
        <v>24</v>
      </c>
      <c r="T2455" s="12">
        <v>16.5</v>
      </c>
      <c r="U2455" s="12">
        <v>238</v>
      </c>
      <c r="V2455" s="12">
        <v>74887.08</v>
      </c>
    </row>
    <row r="2456" spans="1:22" x14ac:dyDescent="0.25">
      <c r="A2456" t="s">
        <v>116</v>
      </c>
      <c r="B2456" t="s">
        <v>231</v>
      </c>
      <c r="C2456">
        <v>2016</v>
      </c>
      <c r="D2456">
        <v>460</v>
      </c>
      <c r="E2456">
        <v>8</v>
      </c>
      <c r="F2456" t="s">
        <v>16</v>
      </c>
      <c r="G2456" t="s">
        <v>17</v>
      </c>
      <c r="H2456">
        <v>2</v>
      </c>
      <c r="I2456" t="s">
        <v>18</v>
      </c>
      <c r="J2456" t="s">
        <v>21</v>
      </c>
      <c r="K2456">
        <v>29</v>
      </c>
      <c r="L2456">
        <v>17</v>
      </c>
      <c r="M2456">
        <v>1385</v>
      </c>
      <c r="N2456">
        <v>65771.95</v>
      </c>
      <c r="P2456" s="10" t="s">
        <v>25</v>
      </c>
      <c r="Q2456" s="2">
        <v>404</v>
      </c>
      <c r="R2456" s="12">
        <v>6</v>
      </c>
      <c r="S2456" s="12">
        <v>24</v>
      </c>
      <c r="T2456" s="12">
        <v>16.5</v>
      </c>
      <c r="U2456" s="12">
        <v>238</v>
      </c>
      <c r="V2456" s="12">
        <v>74887.08</v>
      </c>
    </row>
    <row r="2457" spans="1:22" x14ac:dyDescent="0.25">
      <c r="A2457" t="s">
        <v>116</v>
      </c>
      <c r="B2457" t="s">
        <v>231</v>
      </c>
      <c r="C2457">
        <v>2016</v>
      </c>
      <c r="D2457">
        <v>460</v>
      </c>
      <c r="E2457">
        <v>8</v>
      </c>
      <c r="F2457" t="s">
        <v>16</v>
      </c>
      <c r="G2457" t="s">
        <v>17</v>
      </c>
      <c r="H2457">
        <v>2</v>
      </c>
      <c r="I2457" t="s">
        <v>18</v>
      </c>
      <c r="J2457" t="s">
        <v>21</v>
      </c>
      <c r="K2457">
        <v>29</v>
      </c>
      <c r="L2457">
        <v>17</v>
      </c>
      <c r="M2457">
        <v>1385</v>
      </c>
      <c r="N2457">
        <v>75724.55</v>
      </c>
      <c r="P2457" s="5">
        <v>2017</v>
      </c>
      <c r="Q2457" s="2">
        <v>523</v>
      </c>
      <c r="R2457" s="12">
        <v>6.3076923076923075</v>
      </c>
      <c r="S2457" s="12">
        <v>22.53846153846154</v>
      </c>
      <c r="T2457" s="12">
        <v>15.615384615384615</v>
      </c>
      <c r="U2457" s="12">
        <v>238</v>
      </c>
      <c r="V2457" s="12">
        <v>103015.38461538461</v>
      </c>
    </row>
    <row r="2458" spans="1:22" x14ac:dyDescent="0.25">
      <c r="A2458" t="s">
        <v>116</v>
      </c>
      <c r="B2458" t="s">
        <v>231</v>
      </c>
      <c r="C2458">
        <v>2016</v>
      </c>
      <c r="D2458">
        <v>455</v>
      </c>
      <c r="E2458">
        <v>8</v>
      </c>
      <c r="F2458" t="s">
        <v>16</v>
      </c>
      <c r="G2458" t="s">
        <v>17</v>
      </c>
      <c r="H2458">
        <v>2</v>
      </c>
      <c r="I2458" t="s">
        <v>18</v>
      </c>
      <c r="J2458" t="s">
        <v>21</v>
      </c>
      <c r="K2458">
        <v>29</v>
      </c>
      <c r="L2458">
        <v>17</v>
      </c>
      <c r="M2458">
        <v>1385</v>
      </c>
      <c r="N2458">
        <v>65215.34</v>
      </c>
      <c r="P2458" s="6" t="s">
        <v>36</v>
      </c>
      <c r="Q2458" s="2">
        <v>523</v>
      </c>
      <c r="R2458" s="12">
        <v>6.4</v>
      </c>
      <c r="S2458" s="12">
        <v>22.1</v>
      </c>
      <c r="T2458" s="12">
        <v>15.4</v>
      </c>
      <c r="U2458" s="12">
        <v>238</v>
      </c>
      <c r="V2458" s="12">
        <v>111070</v>
      </c>
    </row>
    <row r="2459" spans="1:22" x14ac:dyDescent="0.25">
      <c r="A2459" t="s">
        <v>116</v>
      </c>
      <c r="B2459" t="s">
        <v>231</v>
      </c>
      <c r="C2459">
        <v>2016</v>
      </c>
      <c r="D2459">
        <v>650</v>
      </c>
      <c r="E2459">
        <v>8</v>
      </c>
      <c r="F2459" t="s">
        <v>16</v>
      </c>
      <c r="G2459" t="s">
        <v>17</v>
      </c>
      <c r="H2459">
        <v>2</v>
      </c>
      <c r="I2459" t="s">
        <v>18</v>
      </c>
      <c r="J2459" t="s">
        <v>21</v>
      </c>
      <c r="K2459">
        <v>22</v>
      </c>
      <c r="L2459">
        <v>15</v>
      </c>
      <c r="M2459">
        <v>1385</v>
      </c>
      <c r="N2459">
        <v>88817.66</v>
      </c>
      <c r="P2459" s="7" t="s">
        <v>51</v>
      </c>
      <c r="Q2459" s="2">
        <v>424</v>
      </c>
      <c r="R2459" s="12">
        <v>6</v>
      </c>
      <c r="S2459" s="12">
        <v>19.5</v>
      </c>
      <c r="T2459" s="12">
        <v>14</v>
      </c>
      <c r="U2459" s="12">
        <v>238</v>
      </c>
      <c r="V2459" s="12">
        <v>77500</v>
      </c>
    </row>
    <row r="2460" spans="1:22" x14ac:dyDescent="0.25">
      <c r="A2460" t="s">
        <v>116</v>
      </c>
      <c r="B2460" t="s">
        <v>231</v>
      </c>
      <c r="C2460">
        <v>2016</v>
      </c>
      <c r="D2460">
        <v>455</v>
      </c>
      <c r="E2460">
        <v>8</v>
      </c>
      <c r="F2460" t="s">
        <v>16</v>
      </c>
      <c r="G2460" t="s">
        <v>17</v>
      </c>
      <c r="H2460">
        <v>2</v>
      </c>
      <c r="I2460" t="s">
        <v>18</v>
      </c>
      <c r="J2460" t="s">
        <v>21</v>
      </c>
      <c r="K2460">
        <v>29</v>
      </c>
      <c r="L2460">
        <v>17</v>
      </c>
      <c r="M2460">
        <v>1385</v>
      </c>
      <c r="N2460">
        <v>60665.43</v>
      </c>
      <c r="P2460" s="8" t="s">
        <v>469</v>
      </c>
      <c r="Q2460" s="2">
        <v>424</v>
      </c>
      <c r="R2460" s="12">
        <v>6</v>
      </c>
      <c r="S2460" s="12">
        <v>19.5</v>
      </c>
      <c r="T2460" s="12">
        <v>14</v>
      </c>
      <c r="U2460" s="12">
        <v>238</v>
      </c>
      <c r="V2460" s="12">
        <v>77500</v>
      </c>
    </row>
    <row r="2461" spans="1:22" x14ac:dyDescent="0.25">
      <c r="A2461" t="s">
        <v>116</v>
      </c>
      <c r="B2461" t="s">
        <v>231</v>
      </c>
      <c r="C2461">
        <v>2016</v>
      </c>
      <c r="D2461">
        <v>650</v>
      </c>
      <c r="E2461">
        <v>8</v>
      </c>
      <c r="F2461" t="s">
        <v>16</v>
      </c>
      <c r="G2461" t="s">
        <v>17</v>
      </c>
      <c r="H2461">
        <v>2</v>
      </c>
      <c r="I2461" t="s">
        <v>18</v>
      </c>
      <c r="J2461" t="s">
        <v>21</v>
      </c>
      <c r="K2461">
        <v>22</v>
      </c>
      <c r="L2461">
        <v>15</v>
      </c>
      <c r="M2461">
        <v>1385</v>
      </c>
      <c r="N2461">
        <v>94312.28</v>
      </c>
      <c r="P2461" s="9" t="s">
        <v>26</v>
      </c>
      <c r="Q2461" s="2">
        <v>424</v>
      </c>
      <c r="R2461" s="12">
        <v>6</v>
      </c>
      <c r="S2461" s="12">
        <v>19.5</v>
      </c>
      <c r="T2461" s="12">
        <v>14</v>
      </c>
      <c r="U2461" s="12">
        <v>238</v>
      </c>
      <c r="V2461" s="12">
        <v>77500</v>
      </c>
    </row>
    <row r="2462" spans="1:22" x14ac:dyDescent="0.25">
      <c r="A2462" t="s">
        <v>116</v>
      </c>
      <c r="B2462" t="s">
        <v>231</v>
      </c>
      <c r="C2462">
        <v>2016</v>
      </c>
      <c r="D2462">
        <v>460</v>
      </c>
      <c r="E2462">
        <v>8</v>
      </c>
      <c r="F2462" t="s">
        <v>16</v>
      </c>
      <c r="G2462" t="s">
        <v>17</v>
      </c>
      <c r="H2462">
        <v>2</v>
      </c>
      <c r="I2462" t="s">
        <v>18</v>
      </c>
      <c r="J2462" t="s">
        <v>19</v>
      </c>
      <c r="K2462">
        <v>29</v>
      </c>
      <c r="L2462">
        <v>17</v>
      </c>
      <c r="M2462">
        <v>1385</v>
      </c>
      <c r="N2462">
        <v>61686.73</v>
      </c>
      <c r="P2462" s="10" t="s">
        <v>25</v>
      </c>
      <c r="Q2462" s="2">
        <v>424</v>
      </c>
      <c r="R2462" s="12">
        <v>6</v>
      </c>
      <c r="S2462" s="12">
        <v>19.5</v>
      </c>
      <c r="T2462" s="12">
        <v>14</v>
      </c>
      <c r="U2462" s="12">
        <v>238</v>
      </c>
      <c r="V2462" s="12">
        <v>77500</v>
      </c>
    </row>
    <row r="2463" spans="1:22" x14ac:dyDescent="0.25">
      <c r="A2463" t="s">
        <v>116</v>
      </c>
      <c r="B2463" t="s">
        <v>231</v>
      </c>
      <c r="C2463">
        <v>2016</v>
      </c>
      <c r="D2463">
        <v>460</v>
      </c>
      <c r="E2463">
        <v>8</v>
      </c>
      <c r="F2463" t="s">
        <v>16</v>
      </c>
      <c r="G2463" t="s">
        <v>17</v>
      </c>
      <c r="H2463">
        <v>2</v>
      </c>
      <c r="I2463" t="s">
        <v>18</v>
      </c>
      <c r="J2463" t="s">
        <v>19</v>
      </c>
      <c r="K2463">
        <v>29</v>
      </c>
      <c r="L2463">
        <v>17</v>
      </c>
      <c r="M2463">
        <v>1385</v>
      </c>
      <c r="N2463">
        <v>66236.639999999999</v>
      </c>
      <c r="P2463" s="7" t="s">
        <v>30</v>
      </c>
      <c r="Q2463" s="2">
        <v>523</v>
      </c>
      <c r="R2463" s="12">
        <v>6.5</v>
      </c>
      <c r="S2463" s="12">
        <v>22.75</v>
      </c>
      <c r="T2463" s="12">
        <v>15.75</v>
      </c>
      <c r="U2463" s="12">
        <v>238</v>
      </c>
      <c r="V2463" s="12">
        <v>119462.5</v>
      </c>
    </row>
    <row r="2464" spans="1:22" x14ac:dyDescent="0.25">
      <c r="A2464" t="s">
        <v>116</v>
      </c>
      <c r="B2464" t="s">
        <v>231</v>
      </c>
      <c r="C2464">
        <v>2016</v>
      </c>
      <c r="D2464">
        <v>455</v>
      </c>
      <c r="E2464">
        <v>8</v>
      </c>
      <c r="F2464" t="s">
        <v>16</v>
      </c>
      <c r="G2464" t="s">
        <v>17</v>
      </c>
      <c r="H2464">
        <v>2</v>
      </c>
      <c r="I2464" t="s">
        <v>18</v>
      </c>
      <c r="J2464" t="s">
        <v>21</v>
      </c>
      <c r="K2464">
        <v>29</v>
      </c>
      <c r="L2464">
        <v>17</v>
      </c>
      <c r="M2464">
        <v>1385</v>
      </c>
      <c r="N2464">
        <v>70618.03</v>
      </c>
      <c r="P2464" s="8" t="s">
        <v>584</v>
      </c>
      <c r="Q2464" s="2">
        <v>523</v>
      </c>
      <c r="R2464" s="12">
        <v>6.5</v>
      </c>
      <c r="S2464" s="12">
        <v>22.75</v>
      </c>
      <c r="T2464" s="12">
        <v>15.75</v>
      </c>
      <c r="U2464" s="12">
        <v>238</v>
      </c>
      <c r="V2464" s="12">
        <v>119462.5</v>
      </c>
    </row>
    <row r="2465" spans="1:22" x14ac:dyDescent="0.25">
      <c r="A2465" t="s">
        <v>116</v>
      </c>
      <c r="B2465" t="s">
        <v>231</v>
      </c>
      <c r="C2465">
        <v>2016</v>
      </c>
      <c r="D2465">
        <v>455</v>
      </c>
      <c r="E2465">
        <v>8</v>
      </c>
      <c r="F2465" t="s">
        <v>16</v>
      </c>
      <c r="G2465" t="s">
        <v>17</v>
      </c>
      <c r="H2465">
        <v>2</v>
      </c>
      <c r="I2465" t="s">
        <v>18</v>
      </c>
      <c r="J2465" t="s">
        <v>19</v>
      </c>
      <c r="K2465">
        <v>29</v>
      </c>
      <c r="L2465">
        <v>17</v>
      </c>
      <c r="M2465">
        <v>1385</v>
      </c>
      <c r="N2465">
        <v>56580.22</v>
      </c>
      <c r="P2465" s="9" t="s">
        <v>26</v>
      </c>
      <c r="Q2465" s="2">
        <v>404</v>
      </c>
      <c r="R2465" s="12">
        <v>6</v>
      </c>
      <c r="S2465" s="12">
        <v>23</v>
      </c>
      <c r="T2465" s="12">
        <v>16</v>
      </c>
      <c r="U2465" s="12">
        <v>238</v>
      </c>
      <c r="V2465" s="12">
        <v>113833.33333333333</v>
      </c>
    </row>
    <row r="2466" spans="1:22" x14ac:dyDescent="0.25">
      <c r="A2466" t="s">
        <v>116</v>
      </c>
      <c r="B2466" t="s">
        <v>231</v>
      </c>
      <c r="C2466">
        <v>2017</v>
      </c>
      <c r="D2466">
        <v>650</v>
      </c>
      <c r="E2466">
        <v>8</v>
      </c>
      <c r="F2466" t="s">
        <v>16</v>
      </c>
      <c r="G2466" t="s">
        <v>17</v>
      </c>
      <c r="H2466">
        <v>2</v>
      </c>
      <c r="I2466" t="s">
        <v>18</v>
      </c>
      <c r="J2466" t="s">
        <v>21</v>
      </c>
      <c r="K2466">
        <v>22</v>
      </c>
      <c r="L2466">
        <v>15</v>
      </c>
      <c r="M2466">
        <v>1385</v>
      </c>
      <c r="N2466">
        <v>87015</v>
      </c>
      <c r="P2466" s="10" t="s">
        <v>25</v>
      </c>
      <c r="Q2466" s="2">
        <v>404</v>
      </c>
      <c r="R2466" s="12">
        <v>6</v>
      </c>
      <c r="S2466" s="12">
        <v>23</v>
      </c>
      <c r="T2466" s="12">
        <v>16</v>
      </c>
      <c r="U2466" s="12">
        <v>238</v>
      </c>
      <c r="V2466" s="12">
        <v>113833.33333333333</v>
      </c>
    </row>
    <row r="2467" spans="1:22" x14ac:dyDescent="0.25">
      <c r="A2467" t="s">
        <v>116</v>
      </c>
      <c r="B2467" t="s">
        <v>231</v>
      </c>
      <c r="C2467">
        <v>2017</v>
      </c>
      <c r="D2467">
        <v>455</v>
      </c>
      <c r="E2467">
        <v>8</v>
      </c>
      <c r="F2467" t="s">
        <v>16</v>
      </c>
      <c r="G2467" t="s">
        <v>17</v>
      </c>
      <c r="H2467">
        <v>2</v>
      </c>
      <c r="I2467" t="s">
        <v>18</v>
      </c>
      <c r="J2467" t="s">
        <v>19</v>
      </c>
      <c r="K2467">
        <v>25</v>
      </c>
      <c r="L2467">
        <v>16</v>
      </c>
      <c r="M2467">
        <v>1385</v>
      </c>
      <c r="N2467">
        <v>59905</v>
      </c>
      <c r="P2467" s="9" t="s">
        <v>17</v>
      </c>
      <c r="Q2467" s="2">
        <v>523</v>
      </c>
      <c r="R2467" s="12">
        <v>6.8</v>
      </c>
      <c r="S2467" s="12">
        <v>22.6</v>
      </c>
      <c r="T2467" s="12">
        <v>15.6</v>
      </c>
      <c r="U2467" s="12">
        <v>238</v>
      </c>
      <c r="V2467" s="12">
        <v>122840</v>
      </c>
    </row>
    <row r="2468" spans="1:22" x14ac:dyDescent="0.25">
      <c r="A2468" t="s">
        <v>116</v>
      </c>
      <c r="B2468" t="s">
        <v>231</v>
      </c>
      <c r="C2468">
        <v>2017</v>
      </c>
      <c r="D2468">
        <v>460</v>
      </c>
      <c r="E2468">
        <v>8</v>
      </c>
      <c r="F2468" t="s">
        <v>16</v>
      </c>
      <c r="G2468" t="s">
        <v>17</v>
      </c>
      <c r="H2468">
        <v>2</v>
      </c>
      <c r="I2468" t="s">
        <v>18</v>
      </c>
      <c r="J2468" t="s">
        <v>21</v>
      </c>
      <c r="K2468">
        <v>25</v>
      </c>
      <c r="L2468">
        <v>16</v>
      </c>
      <c r="M2468">
        <v>1385</v>
      </c>
      <c r="N2468">
        <v>74195</v>
      </c>
      <c r="P2468" s="10" t="s">
        <v>25</v>
      </c>
      <c r="Q2468" s="2">
        <v>523</v>
      </c>
      <c r="R2468" s="12">
        <v>6.8</v>
      </c>
      <c r="S2468" s="12">
        <v>22.6</v>
      </c>
      <c r="T2468" s="12">
        <v>15.6</v>
      </c>
      <c r="U2468" s="12">
        <v>238</v>
      </c>
      <c r="V2468" s="12">
        <v>122840</v>
      </c>
    </row>
    <row r="2469" spans="1:22" x14ac:dyDescent="0.25">
      <c r="A2469" t="s">
        <v>116</v>
      </c>
      <c r="B2469" t="s">
        <v>231</v>
      </c>
      <c r="C2469">
        <v>2017</v>
      </c>
      <c r="D2469">
        <v>455</v>
      </c>
      <c r="E2469">
        <v>8</v>
      </c>
      <c r="F2469" t="s">
        <v>16</v>
      </c>
      <c r="G2469" t="s">
        <v>17</v>
      </c>
      <c r="H2469">
        <v>2</v>
      </c>
      <c r="I2469" t="s">
        <v>18</v>
      </c>
      <c r="J2469" t="s">
        <v>19</v>
      </c>
      <c r="K2469">
        <v>25</v>
      </c>
      <c r="L2469">
        <v>16</v>
      </c>
      <c r="M2469">
        <v>1385</v>
      </c>
      <c r="N2469">
        <v>65195</v>
      </c>
      <c r="P2469" s="6" t="s">
        <v>29</v>
      </c>
      <c r="Q2469" s="2">
        <v>404</v>
      </c>
      <c r="R2469" s="12">
        <v>6</v>
      </c>
      <c r="S2469" s="12">
        <v>24</v>
      </c>
      <c r="T2469" s="12">
        <v>16.333333333333332</v>
      </c>
      <c r="U2469" s="12">
        <v>238</v>
      </c>
      <c r="V2469" s="12">
        <v>76166.666666666672</v>
      </c>
    </row>
    <row r="2470" spans="1:22" x14ac:dyDescent="0.25">
      <c r="A2470" t="s">
        <v>116</v>
      </c>
      <c r="B2470" t="s">
        <v>231</v>
      </c>
      <c r="C2470">
        <v>2017</v>
      </c>
      <c r="D2470">
        <v>650</v>
      </c>
      <c r="E2470">
        <v>8</v>
      </c>
      <c r="F2470" t="s">
        <v>16</v>
      </c>
      <c r="G2470" t="s">
        <v>17</v>
      </c>
      <c r="H2470">
        <v>2</v>
      </c>
      <c r="I2470" t="s">
        <v>18</v>
      </c>
      <c r="J2470" t="s">
        <v>19</v>
      </c>
      <c r="K2470">
        <v>22</v>
      </c>
      <c r="L2470">
        <v>15</v>
      </c>
      <c r="M2470">
        <v>1385</v>
      </c>
      <c r="N2470">
        <v>88395</v>
      </c>
      <c r="P2470" s="7" t="s">
        <v>30</v>
      </c>
      <c r="Q2470" s="2">
        <v>404</v>
      </c>
      <c r="R2470" s="12">
        <v>6</v>
      </c>
      <c r="S2470" s="12">
        <v>24</v>
      </c>
      <c r="T2470" s="12">
        <v>16.333333333333332</v>
      </c>
      <c r="U2470" s="12">
        <v>238</v>
      </c>
      <c r="V2470" s="12">
        <v>76166.666666666672</v>
      </c>
    </row>
    <row r="2471" spans="1:22" x14ac:dyDescent="0.25">
      <c r="A2471" t="s">
        <v>116</v>
      </c>
      <c r="B2471" t="s">
        <v>231</v>
      </c>
      <c r="C2471">
        <v>2017</v>
      </c>
      <c r="D2471">
        <v>455</v>
      </c>
      <c r="E2471">
        <v>8</v>
      </c>
      <c r="F2471" t="s">
        <v>16</v>
      </c>
      <c r="G2471" t="s">
        <v>17</v>
      </c>
      <c r="H2471">
        <v>2</v>
      </c>
      <c r="I2471" t="s">
        <v>18</v>
      </c>
      <c r="J2471" t="s">
        <v>21</v>
      </c>
      <c r="K2471">
        <v>25</v>
      </c>
      <c r="L2471">
        <v>16</v>
      </c>
      <c r="M2471">
        <v>1385</v>
      </c>
      <c r="N2471">
        <v>59450</v>
      </c>
      <c r="P2471" s="8" t="s">
        <v>381</v>
      </c>
      <c r="Q2471" s="2">
        <v>404</v>
      </c>
      <c r="R2471" s="12">
        <v>6</v>
      </c>
      <c r="S2471" s="12">
        <v>24</v>
      </c>
      <c r="T2471" s="12">
        <v>16.333333333333332</v>
      </c>
      <c r="U2471" s="12">
        <v>238</v>
      </c>
      <c r="V2471" s="12">
        <v>76166.666666666672</v>
      </c>
    </row>
    <row r="2472" spans="1:22" x14ac:dyDescent="0.25">
      <c r="A2472" t="s">
        <v>116</v>
      </c>
      <c r="B2472" t="s">
        <v>231</v>
      </c>
      <c r="C2472">
        <v>2017</v>
      </c>
      <c r="D2472">
        <v>455</v>
      </c>
      <c r="E2472">
        <v>8</v>
      </c>
      <c r="F2472" t="s">
        <v>16</v>
      </c>
      <c r="G2472" t="s">
        <v>17</v>
      </c>
      <c r="H2472">
        <v>2</v>
      </c>
      <c r="I2472" t="s">
        <v>18</v>
      </c>
      <c r="J2472" t="s">
        <v>19</v>
      </c>
      <c r="K2472">
        <v>25</v>
      </c>
      <c r="L2472">
        <v>16</v>
      </c>
      <c r="M2472">
        <v>1385</v>
      </c>
      <c r="N2472">
        <v>55450</v>
      </c>
      <c r="P2472" s="9" t="s">
        <v>26</v>
      </c>
      <c r="Q2472" s="2">
        <v>404</v>
      </c>
      <c r="R2472" s="12">
        <v>6</v>
      </c>
      <c r="S2472" s="12">
        <v>24</v>
      </c>
      <c r="T2472" s="12">
        <v>16</v>
      </c>
      <c r="U2472" s="12">
        <v>238</v>
      </c>
      <c r="V2472" s="12">
        <v>79700</v>
      </c>
    </row>
    <row r="2473" spans="1:22" x14ac:dyDescent="0.25">
      <c r="A2473" t="s">
        <v>116</v>
      </c>
      <c r="B2473" t="s">
        <v>231</v>
      </c>
      <c r="C2473">
        <v>2017</v>
      </c>
      <c r="D2473">
        <v>460</v>
      </c>
      <c r="E2473">
        <v>8</v>
      </c>
      <c r="F2473" t="s">
        <v>16</v>
      </c>
      <c r="G2473" t="s">
        <v>17</v>
      </c>
      <c r="H2473">
        <v>2</v>
      </c>
      <c r="I2473" t="s">
        <v>18</v>
      </c>
      <c r="J2473" t="s">
        <v>19</v>
      </c>
      <c r="K2473">
        <v>25</v>
      </c>
      <c r="L2473">
        <v>16</v>
      </c>
      <c r="M2473">
        <v>1385</v>
      </c>
      <c r="N2473">
        <v>70195</v>
      </c>
      <c r="P2473" s="10" t="s">
        <v>25</v>
      </c>
      <c r="Q2473" s="2">
        <v>404</v>
      </c>
      <c r="R2473" s="12">
        <v>6</v>
      </c>
      <c r="S2473" s="12">
        <v>24</v>
      </c>
      <c r="T2473" s="12">
        <v>16</v>
      </c>
      <c r="U2473" s="12">
        <v>238</v>
      </c>
      <c r="V2473" s="12">
        <v>79700</v>
      </c>
    </row>
    <row r="2474" spans="1:22" x14ac:dyDescent="0.25">
      <c r="A2474" t="s">
        <v>116</v>
      </c>
      <c r="B2474" t="s">
        <v>231</v>
      </c>
      <c r="C2474">
        <v>2017</v>
      </c>
      <c r="D2474">
        <v>460</v>
      </c>
      <c r="E2474">
        <v>8</v>
      </c>
      <c r="F2474" t="s">
        <v>16</v>
      </c>
      <c r="G2474" t="s">
        <v>17</v>
      </c>
      <c r="H2474">
        <v>2</v>
      </c>
      <c r="I2474" t="s">
        <v>18</v>
      </c>
      <c r="J2474" t="s">
        <v>21</v>
      </c>
      <c r="K2474">
        <v>25</v>
      </c>
      <c r="L2474">
        <v>16</v>
      </c>
      <c r="M2474">
        <v>1385</v>
      </c>
      <c r="N2474">
        <v>68905</v>
      </c>
      <c r="P2474" s="9" t="s">
        <v>17</v>
      </c>
      <c r="Q2474" s="2">
        <v>404</v>
      </c>
      <c r="R2474" s="12">
        <v>6</v>
      </c>
      <c r="S2474" s="12">
        <v>24</v>
      </c>
      <c r="T2474" s="12">
        <v>16.5</v>
      </c>
      <c r="U2474" s="12">
        <v>238</v>
      </c>
      <c r="V2474" s="12">
        <v>74400</v>
      </c>
    </row>
    <row r="2475" spans="1:22" x14ac:dyDescent="0.25">
      <c r="A2475" t="s">
        <v>116</v>
      </c>
      <c r="B2475" t="s">
        <v>231</v>
      </c>
      <c r="C2475">
        <v>2017</v>
      </c>
      <c r="D2475">
        <v>460</v>
      </c>
      <c r="E2475">
        <v>8</v>
      </c>
      <c r="F2475" t="s">
        <v>16</v>
      </c>
      <c r="G2475" t="s">
        <v>17</v>
      </c>
      <c r="H2475">
        <v>2</v>
      </c>
      <c r="I2475" t="s">
        <v>18</v>
      </c>
      <c r="J2475" t="s">
        <v>19</v>
      </c>
      <c r="K2475">
        <v>25</v>
      </c>
      <c r="L2475">
        <v>16</v>
      </c>
      <c r="M2475">
        <v>1385</v>
      </c>
      <c r="N2475">
        <v>65450</v>
      </c>
      <c r="P2475" s="10" t="s">
        <v>25</v>
      </c>
      <c r="Q2475" s="2">
        <v>404</v>
      </c>
      <c r="R2475" s="12">
        <v>6</v>
      </c>
      <c r="S2475" s="12">
        <v>24</v>
      </c>
      <c r="T2475" s="12">
        <v>16.5</v>
      </c>
      <c r="U2475" s="12">
        <v>238</v>
      </c>
      <c r="V2475" s="12">
        <v>74400</v>
      </c>
    </row>
    <row r="2476" spans="1:22" x14ac:dyDescent="0.25">
      <c r="A2476" t="s">
        <v>116</v>
      </c>
      <c r="B2476" t="s">
        <v>231</v>
      </c>
      <c r="C2476">
        <v>2017</v>
      </c>
      <c r="D2476">
        <v>650</v>
      </c>
      <c r="E2476">
        <v>8</v>
      </c>
      <c r="F2476" t="s">
        <v>16</v>
      </c>
      <c r="G2476" t="s">
        <v>17</v>
      </c>
      <c r="H2476">
        <v>2</v>
      </c>
      <c r="I2476" t="s">
        <v>18</v>
      </c>
      <c r="J2476" t="s">
        <v>19</v>
      </c>
      <c r="K2476">
        <v>22</v>
      </c>
      <c r="L2476">
        <v>15</v>
      </c>
      <c r="M2476">
        <v>1385</v>
      </c>
      <c r="N2476">
        <v>79450</v>
      </c>
      <c r="P2476" s="4" t="s">
        <v>61</v>
      </c>
      <c r="Q2476" s="2">
        <v>631</v>
      </c>
      <c r="R2476" s="12">
        <v>12</v>
      </c>
      <c r="S2476" s="12">
        <v>16</v>
      </c>
      <c r="T2476" s="12">
        <v>10</v>
      </c>
      <c r="U2476" s="12">
        <v>67</v>
      </c>
      <c r="V2476" s="12">
        <v>596577.00125000009</v>
      </c>
    </row>
    <row r="2477" spans="1:22" x14ac:dyDescent="0.25">
      <c r="A2477" t="s">
        <v>116</v>
      </c>
      <c r="B2477" t="s">
        <v>231</v>
      </c>
      <c r="C2477">
        <v>2017</v>
      </c>
      <c r="D2477">
        <v>460</v>
      </c>
      <c r="E2477">
        <v>8</v>
      </c>
      <c r="F2477" t="s">
        <v>16</v>
      </c>
      <c r="G2477" t="s">
        <v>17</v>
      </c>
      <c r="H2477">
        <v>2</v>
      </c>
      <c r="I2477" t="s">
        <v>18</v>
      </c>
      <c r="J2477" t="s">
        <v>19</v>
      </c>
      <c r="K2477">
        <v>25</v>
      </c>
      <c r="L2477">
        <v>16</v>
      </c>
      <c r="M2477">
        <v>1385</v>
      </c>
      <c r="N2477">
        <v>69905</v>
      </c>
      <c r="P2477" s="5">
        <v>2010</v>
      </c>
      <c r="Q2477" s="2">
        <v>631</v>
      </c>
      <c r="R2477" s="12">
        <v>12</v>
      </c>
      <c r="S2477" s="12">
        <v>16</v>
      </c>
      <c r="T2477" s="12">
        <v>10</v>
      </c>
      <c r="U2477" s="12">
        <v>67</v>
      </c>
      <c r="V2477" s="12">
        <v>488427.92666666658</v>
      </c>
    </row>
    <row r="2478" spans="1:22" x14ac:dyDescent="0.25">
      <c r="A2478" t="s">
        <v>116</v>
      </c>
      <c r="B2478" t="s">
        <v>231</v>
      </c>
      <c r="C2478">
        <v>2017</v>
      </c>
      <c r="D2478">
        <v>455</v>
      </c>
      <c r="E2478">
        <v>8</v>
      </c>
      <c r="F2478" t="s">
        <v>16</v>
      </c>
      <c r="G2478" t="s">
        <v>17</v>
      </c>
      <c r="H2478">
        <v>2</v>
      </c>
      <c r="I2478" t="s">
        <v>18</v>
      </c>
      <c r="J2478" t="s">
        <v>21</v>
      </c>
      <c r="K2478">
        <v>25</v>
      </c>
      <c r="L2478">
        <v>16</v>
      </c>
      <c r="M2478">
        <v>1385</v>
      </c>
      <c r="N2478">
        <v>69195</v>
      </c>
      <c r="P2478" s="6" t="s">
        <v>36</v>
      </c>
      <c r="Q2478" s="2">
        <v>631</v>
      </c>
      <c r="R2478" s="12">
        <v>12</v>
      </c>
      <c r="S2478" s="12">
        <v>16</v>
      </c>
      <c r="T2478" s="12">
        <v>10</v>
      </c>
      <c r="U2478" s="12">
        <v>67</v>
      </c>
      <c r="V2478" s="12">
        <v>488427.92666666658</v>
      </c>
    </row>
    <row r="2479" spans="1:22" x14ac:dyDescent="0.25">
      <c r="A2479" t="s">
        <v>116</v>
      </c>
      <c r="B2479" t="s">
        <v>231</v>
      </c>
      <c r="C2479">
        <v>2017</v>
      </c>
      <c r="D2479">
        <v>455</v>
      </c>
      <c r="E2479">
        <v>8</v>
      </c>
      <c r="F2479" t="s">
        <v>16</v>
      </c>
      <c r="G2479" t="s">
        <v>17</v>
      </c>
      <c r="H2479">
        <v>2</v>
      </c>
      <c r="I2479" t="s">
        <v>18</v>
      </c>
      <c r="J2479" t="s">
        <v>21</v>
      </c>
      <c r="K2479">
        <v>25</v>
      </c>
      <c r="L2479">
        <v>16</v>
      </c>
      <c r="M2479">
        <v>1385</v>
      </c>
      <c r="N2479">
        <v>63905</v>
      </c>
      <c r="P2479" s="7" t="s">
        <v>30</v>
      </c>
      <c r="Q2479" s="2">
        <v>631</v>
      </c>
      <c r="R2479" s="12">
        <v>12</v>
      </c>
      <c r="S2479" s="12">
        <v>16</v>
      </c>
      <c r="T2479" s="12">
        <v>10</v>
      </c>
      <c r="U2479" s="12">
        <v>67</v>
      </c>
      <c r="V2479" s="12">
        <v>488427.92666666658</v>
      </c>
    </row>
    <row r="2480" spans="1:22" x14ac:dyDescent="0.25">
      <c r="A2480" t="s">
        <v>116</v>
      </c>
      <c r="B2480" t="s">
        <v>231</v>
      </c>
      <c r="C2480">
        <v>2017</v>
      </c>
      <c r="D2480">
        <v>460</v>
      </c>
      <c r="E2480">
        <v>8</v>
      </c>
      <c r="F2480" t="s">
        <v>16</v>
      </c>
      <c r="G2480" t="s">
        <v>17</v>
      </c>
      <c r="H2480">
        <v>2</v>
      </c>
      <c r="I2480" t="s">
        <v>18</v>
      </c>
      <c r="J2480" t="s">
        <v>21</v>
      </c>
      <c r="K2480">
        <v>25</v>
      </c>
      <c r="L2480">
        <v>16</v>
      </c>
      <c r="M2480">
        <v>1385</v>
      </c>
      <c r="N2480">
        <v>69450</v>
      </c>
      <c r="P2480" s="8">
        <v>57</v>
      </c>
      <c r="Q2480" s="2">
        <v>631</v>
      </c>
      <c r="R2480" s="12">
        <v>12</v>
      </c>
      <c r="S2480" s="12">
        <v>16</v>
      </c>
      <c r="T2480" s="12">
        <v>10</v>
      </c>
      <c r="U2480" s="12">
        <v>67</v>
      </c>
      <c r="V2480" s="12">
        <v>459762.99666666664</v>
      </c>
    </row>
    <row r="2481" spans="1:22" x14ac:dyDescent="0.25">
      <c r="A2481" t="s">
        <v>116</v>
      </c>
      <c r="B2481" t="s">
        <v>231</v>
      </c>
      <c r="C2481">
        <v>2017</v>
      </c>
      <c r="D2481">
        <v>460</v>
      </c>
      <c r="E2481">
        <v>8</v>
      </c>
      <c r="F2481" t="s">
        <v>16</v>
      </c>
      <c r="G2481" t="s">
        <v>17</v>
      </c>
      <c r="H2481">
        <v>2</v>
      </c>
      <c r="I2481" t="s">
        <v>18</v>
      </c>
      <c r="J2481" t="s">
        <v>19</v>
      </c>
      <c r="K2481">
        <v>25</v>
      </c>
      <c r="L2481">
        <v>16</v>
      </c>
      <c r="M2481">
        <v>1385</v>
      </c>
      <c r="N2481">
        <v>60450</v>
      </c>
      <c r="P2481" s="9" t="s">
        <v>17</v>
      </c>
      <c r="Q2481" s="2">
        <v>631</v>
      </c>
      <c r="R2481" s="12">
        <v>12</v>
      </c>
      <c r="S2481" s="12">
        <v>16</v>
      </c>
      <c r="T2481" s="12">
        <v>10</v>
      </c>
      <c r="U2481" s="12">
        <v>67</v>
      </c>
      <c r="V2481" s="12">
        <v>459762.99666666664</v>
      </c>
    </row>
    <row r="2482" spans="1:22" x14ac:dyDescent="0.25">
      <c r="A2482" t="s">
        <v>116</v>
      </c>
      <c r="B2482" t="s">
        <v>231</v>
      </c>
      <c r="C2482">
        <v>2017</v>
      </c>
      <c r="D2482">
        <v>460</v>
      </c>
      <c r="E2482">
        <v>8</v>
      </c>
      <c r="F2482" t="s">
        <v>16</v>
      </c>
      <c r="G2482" t="s">
        <v>17</v>
      </c>
      <c r="H2482">
        <v>2</v>
      </c>
      <c r="I2482" t="s">
        <v>18</v>
      </c>
      <c r="J2482" t="s">
        <v>21</v>
      </c>
      <c r="K2482">
        <v>25</v>
      </c>
      <c r="L2482">
        <v>16</v>
      </c>
      <c r="M2482">
        <v>1385</v>
      </c>
      <c r="N2482">
        <v>79195</v>
      </c>
      <c r="P2482" s="10" t="s">
        <v>25</v>
      </c>
      <c r="Q2482" s="2">
        <v>631</v>
      </c>
      <c r="R2482" s="12">
        <v>12</v>
      </c>
      <c r="S2482" s="12">
        <v>16</v>
      </c>
      <c r="T2482" s="12">
        <v>10</v>
      </c>
      <c r="U2482" s="12">
        <v>67</v>
      </c>
      <c r="V2482" s="12">
        <v>459762.99666666664</v>
      </c>
    </row>
    <row r="2483" spans="1:22" x14ac:dyDescent="0.25">
      <c r="A2483" t="s">
        <v>116</v>
      </c>
      <c r="B2483" t="s">
        <v>231</v>
      </c>
      <c r="C2483">
        <v>2017</v>
      </c>
      <c r="D2483">
        <v>650</v>
      </c>
      <c r="E2483">
        <v>8</v>
      </c>
      <c r="F2483" t="s">
        <v>16</v>
      </c>
      <c r="G2483" t="s">
        <v>17</v>
      </c>
      <c r="H2483">
        <v>2</v>
      </c>
      <c r="I2483" t="s">
        <v>18</v>
      </c>
      <c r="J2483" t="s">
        <v>21</v>
      </c>
      <c r="K2483">
        <v>22</v>
      </c>
      <c r="L2483">
        <v>15</v>
      </c>
      <c r="M2483">
        <v>1385</v>
      </c>
      <c r="N2483">
        <v>92395</v>
      </c>
      <c r="P2483" s="8">
        <v>62</v>
      </c>
      <c r="Q2483" s="2">
        <v>631</v>
      </c>
      <c r="R2483" s="12">
        <v>12</v>
      </c>
      <c r="S2483" s="12">
        <v>16</v>
      </c>
      <c r="T2483" s="12">
        <v>10</v>
      </c>
      <c r="U2483" s="12">
        <v>67</v>
      </c>
      <c r="V2483" s="12">
        <v>517092.85666666663</v>
      </c>
    </row>
    <row r="2484" spans="1:22" x14ac:dyDescent="0.25">
      <c r="A2484" t="s">
        <v>116</v>
      </c>
      <c r="B2484" t="s">
        <v>231</v>
      </c>
      <c r="C2484">
        <v>2017</v>
      </c>
      <c r="D2484">
        <v>650</v>
      </c>
      <c r="E2484">
        <v>8</v>
      </c>
      <c r="F2484" t="s">
        <v>16</v>
      </c>
      <c r="G2484" t="s">
        <v>17</v>
      </c>
      <c r="H2484">
        <v>2</v>
      </c>
      <c r="I2484" t="s">
        <v>18</v>
      </c>
      <c r="J2484" t="s">
        <v>21</v>
      </c>
      <c r="K2484">
        <v>22</v>
      </c>
      <c r="L2484">
        <v>15</v>
      </c>
      <c r="M2484">
        <v>1385</v>
      </c>
      <c r="N2484">
        <v>83450</v>
      </c>
      <c r="P2484" s="9" t="s">
        <v>17</v>
      </c>
      <c r="Q2484" s="2">
        <v>631</v>
      </c>
      <c r="R2484" s="12">
        <v>12</v>
      </c>
      <c r="S2484" s="12">
        <v>16</v>
      </c>
      <c r="T2484" s="12">
        <v>10</v>
      </c>
      <c r="U2484" s="12">
        <v>67</v>
      </c>
      <c r="V2484" s="12">
        <v>517092.85666666663</v>
      </c>
    </row>
    <row r="2485" spans="1:22" x14ac:dyDescent="0.25">
      <c r="A2485" t="s">
        <v>116</v>
      </c>
      <c r="B2485" t="s">
        <v>231</v>
      </c>
      <c r="C2485">
        <v>2017</v>
      </c>
      <c r="D2485">
        <v>650</v>
      </c>
      <c r="E2485">
        <v>8</v>
      </c>
      <c r="F2485" t="s">
        <v>16</v>
      </c>
      <c r="G2485" t="s">
        <v>17</v>
      </c>
      <c r="H2485">
        <v>2</v>
      </c>
      <c r="I2485" t="s">
        <v>18</v>
      </c>
      <c r="J2485" t="s">
        <v>19</v>
      </c>
      <c r="K2485">
        <v>22</v>
      </c>
      <c r="L2485">
        <v>15</v>
      </c>
      <c r="M2485">
        <v>1385</v>
      </c>
      <c r="N2485">
        <v>83015</v>
      </c>
      <c r="P2485" s="10" t="s">
        <v>25</v>
      </c>
      <c r="Q2485" s="2">
        <v>631</v>
      </c>
      <c r="R2485" s="12">
        <v>12</v>
      </c>
      <c r="S2485" s="12">
        <v>16</v>
      </c>
      <c r="T2485" s="12">
        <v>10</v>
      </c>
      <c r="U2485" s="12">
        <v>67</v>
      </c>
      <c r="V2485" s="12">
        <v>517092.85666666663</v>
      </c>
    </row>
    <row r="2486" spans="1:22" x14ac:dyDescent="0.25">
      <c r="A2486" t="s">
        <v>116</v>
      </c>
      <c r="B2486" t="s">
        <v>231</v>
      </c>
      <c r="C2486">
        <v>2017</v>
      </c>
      <c r="D2486">
        <v>460</v>
      </c>
      <c r="E2486">
        <v>8</v>
      </c>
      <c r="F2486" t="s">
        <v>16</v>
      </c>
      <c r="G2486" t="s">
        <v>17</v>
      </c>
      <c r="H2486">
        <v>2</v>
      </c>
      <c r="I2486" t="s">
        <v>18</v>
      </c>
      <c r="J2486" t="s">
        <v>21</v>
      </c>
      <c r="K2486">
        <v>25</v>
      </c>
      <c r="L2486">
        <v>16</v>
      </c>
      <c r="M2486">
        <v>1385</v>
      </c>
      <c r="N2486">
        <v>73905</v>
      </c>
      <c r="P2486" s="5">
        <v>2011</v>
      </c>
      <c r="Q2486" s="2">
        <v>620</v>
      </c>
      <c r="R2486" s="12">
        <v>12</v>
      </c>
      <c r="S2486" s="12">
        <v>16</v>
      </c>
      <c r="T2486" s="12">
        <v>10</v>
      </c>
      <c r="U2486" s="12">
        <v>67</v>
      </c>
      <c r="V2486" s="12">
        <v>664945.71600000001</v>
      </c>
    </row>
    <row r="2487" spans="1:22" x14ac:dyDescent="0.25">
      <c r="A2487" t="s">
        <v>116</v>
      </c>
      <c r="B2487" t="s">
        <v>231</v>
      </c>
      <c r="C2487">
        <v>2017</v>
      </c>
      <c r="D2487">
        <v>460</v>
      </c>
      <c r="E2487">
        <v>8</v>
      </c>
      <c r="F2487" t="s">
        <v>16</v>
      </c>
      <c r="G2487" t="s">
        <v>17</v>
      </c>
      <c r="H2487">
        <v>2</v>
      </c>
      <c r="I2487" t="s">
        <v>18</v>
      </c>
      <c r="J2487" t="s">
        <v>21</v>
      </c>
      <c r="K2487">
        <v>25</v>
      </c>
      <c r="L2487">
        <v>16</v>
      </c>
      <c r="M2487">
        <v>1385</v>
      </c>
      <c r="N2487">
        <v>64450</v>
      </c>
      <c r="P2487" s="6" t="s">
        <v>36</v>
      </c>
      <c r="Q2487" s="2">
        <v>620</v>
      </c>
      <c r="R2487" s="12">
        <v>12</v>
      </c>
      <c r="S2487" s="12">
        <v>16</v>
      </c>
      <c r="T2487" s="12">
        <v>10</v>
      </c>
      <c r="U2487" s="12">
        <v>67</v>
      </c>
      <c r="V2487" s="12">
        <v>664945.71600000001</v>
      </c>
    </row>
    <row r="2488" spans="1:22" x14ac:dyDescent="0.25">
      <c r="A2488" t="s">
        <v>116</v>
      </c>
      <c r="B2488" t="s">
        <v>231</v>
      </c>
      <c r="C2488">
        <v>2017</v>
      </c>
      <c r="D2488">
        <v>460</v>
      </c>
      <c r="E2488">
        <v>8</v>
      </c>
      <c r="F2488" t="s">
        <v>16</v>
      </c>
      <c r="G2488" t="s">
        <v>17</v>
      </c>
      <c r="H2488">
        <v>2</v>
      </c>
      <c r="I2488" t="s">
        <v>18</v>
      </c>
      <c r="J2488" t="s">
        <v>19</v>
      </c>
      <c r="K2488">
        <v>25</v>
      </c>
      <c r="L2488">
        <v>16</v>
      </c>
      <c r="M2488">
        <v>1385</v>
      </c>
      <c r="N2488">
        <v>64905</v>
      </c>
      <c r="P2488" s="7" t="s">
        <v>21</v>
      </c>
      <c r="Q2488" s="2">
        <v>620</v>
      </c>
      <c r="R2488" s="12">
        <v>12</v>
      </c>
      <c r="S2488" s="12">
        <v>16</v>
      </c>
      <c r="T2488" s="12">
        <v>10</v>
      </c>
      <c r="U2488" s="12">
        <v>67</v>
      </c>
      <c r="V2488" s="12">
        <v>1503810.37</v>
      </c>
    </row>
    <row r="2489" spans="1:22" x14ac:dyDescent="0.25">
      <c r="A2489" t="s">
        <v>116</v>
      </c>
      <c r="B2489" t="s">
        <v>231</v>
      </c>
      <c r="C2489">
        <v>2017</v>
      </c>
      <c r="D2489">
        <v>460</v>
      </c>
      <c r="E2489">
        <v>8</v>
      </c>
      <c r="F2489" t="s">
        <v>16</v>
      </c>
      <c r="G2489" t="s">
        <v>17</v>
      </c>
      <c r="H2489">
        <v>2</v>
      </c>
      <c r="I2489" t="s">
        <v>18</v>
      </c>
      <c r="J2489" t="s">
        <v>19</v>
      </c>
      <c r="K2489">
        <v>25</v>
      </c>
      <c r="L2489">
        <v>16</v>
      </c>
      <c r="M2489">
        <v>1385</v>
      </c>
      <c r="N2489">
        <v>75195</v>
      </c>
      <c r="P2489" s="8" t="s">
        <v>466</v>
      </c>
      <c r="Q2489" s="2">
        <v>620</v>
      </c>
      <c r="R2489" s="12">
        <v>12</v>
      </c>
      <c r="S2489" s="12">
        <v>16</v>
      </c>
      <c r="T2489" s="12">
        <v>10</v>
      </c>
      <c r="U2489" s="12">
        <v>67</v>
      </c>
      <c r="V2489" s="12">
        <v>1503810.37</v>
      </c>
    </row>
    <row r="2490" spans="1:22" x14ac:dyDescent="0.25">
      <c r="A2490" t="s">
        <v>232</v>
      </c>
      <c r="B2490" t="s">
        <v>19</v>
      </c>
      <c r="C2490">
        <v>2004</v>
      </c>
      <c r="D2490">
        <v>390</v>
      </c>
      <c r="E2490">
        <v>8</v>
      </c>
      <c r="F2490" t="s">
        <v>16</v>
      </c>
      <c r="G2490" t="s">
        <v>17</v>
      </c>
      <c r="H2490">
        <v>2</v>
      </c>
      <c r="I2490" t="s">
        <v>18</v>
      </c>
      <c r="J2490" t="s">
        <v>19</v>
      </c>
      <c r="K2490">
        <v>15</v>
      </c>
      <c r="L2490">
        <v>10</v>
      </c>
      <c r="M2490">
        <v>238</v>
      </c>
      <c r="N2490">
        <v>105123.91</v>
      </c>
      <c r="P2490" s="9" t="s">
        <v>17</v>
      </c>
      <c r="Q2490" s="2">
        <v>620</v>
      </c>
      <c r="R2490" s="12">
        <v>12</v>
      </c>
      <c r="S2490" s="12">
        <v>16</v>
      </c>
      <c r="T2490" s="12">
        <v>10</v>
      </c>
      <c r="U2490" s="12">
        <v>67</v>
      </c>
      <c r="V2490" s="12">
        <v>1503810.37</v>
      </c>
    </row>
    <row r="2491" spans="1:22" x14ac:dyDescent="0.25">
      <c r="A2491" t="s">
        <v>232</v>
      </c>
      <c r="B2491" t="s">
        <v>19</v>
      </c>
      <c r="C2491">
        <v>2004</v>
      </c>
      <c r="D2491">
        <v>390</v>
      </c>
      <c r="E2491">
        <v>8</v>
      </c>
      <c r="F2491" t="s">
        <v>41</v>
      </c>
      <c r="G2491" t="s">
        <v>17</v>
      </c>
      <c r="H2491">
        <v>2</v>
      </c>
      <c r="I2491" t="s">
        <v>18</v>
      </c>
      <c r="J2491" t="s">
        <v>19</v>
      </c>
      <c r="K2491">
        <v>16</v>
      </c>
      <c r="L2491">
        <v>10</v>
      </c>
      <c r="M2491">
        <v>238</v>
      </c>
      <c r="N2491">
        <v>110523.3</v>
      </c>
      <c r="P2491" s="10" t="s">
        <v>25</v>
      </c>
      <c r="Q2491" s="2">
        <v>620</v>
      </c>
      <c r="R2491" s="12">
        <v>12</v>
      </c>
      <c r="S2491" s="12">
        <v>16</v>
      </c>
      <c r="T2491" s="12">
        <v>10</v>
      </c>
      <c r="U2491" s="12">
        <v>67</v>
      </c>
      <c r="V2491" s="12">
        <v>1503810.37</v>
      </c>
    </row>
    <row r="2492" spans="1:22" x14ac:dyDescent="0.25">
      <c r="A2492" t="s">
        <v>232</v>
      </c>
      <c r="B2492" t="s">
        <v>19</v>
      </c>
      <c r="C2492">
        <v>2005</v>
      </c>
      <c r="D2492">
        <v>385</v>
      </c>
      <c r="E2492">
        <v>8</v>
      </c>
      <c r="F2492" t="s">
        <v>41</v>
      </c>
      <c r="G2492" t="s">
        <v>17</v>
      </c>
      <c r="H2492">
        <v>2</v>
      </c>
      <c r="I2492" t="s">
        <v>18</v>
      </c>
      <c r="J2492" t="s">
        <v>19</v>
      </c>
      <c r="K2492">
        <v>16</v>
      </c>
      <c r="L2492">
        <v>11</v>
      </c>
      <c r="M2492">
        <v>238</v>
      </c>
      <c r="N2492">
        <v>109038.86</v>
      </c>
      <c r="P2492" s="7" t="s">
        <v>30</v>
      </c>
      <c r="Q2492" s="2">
        <v>620</v>
      </c>
      <c r="R2492" s="12">
        <v>12</v>
      </c>
      <c r="S2492" s="12">
        <v>16</v>
      </c>
      <c r="T2492" s="12">
        <v>10</v>
      </c>
      <c r="U2492" s="12">
        <v>67</v>
      </c>
      <c r="V2492" s="12">
        <v>455229.55249999999</v>
      </c>
    </row>
    <row r="2493" spans="1:22" x14ac:dyDescent="0.25">
      <c r="A2493" t="s">
        <v>232</v>
      </c>
      <c r="B2493" t="s">
        <v>19</v>
      </c>
      <c r="C2493">
        <v>2005</v>
      </c>
      <c r="D2493">
        <v>385</v>
      </c>
      <c r="E2493">
        <v>8</v>
      </c>
      <c r="F2493" t="s">
        <v>16</v>
      </c>
      <c r="G2493" t="s">
        <v>17</v>
      </c>
      <c r="H2493">
        <v>2</v>
      </c>
      <c r="I2493" t="s">
        <v>18</v>
      </c>
      <c r="J2493" t="s">
        <v>19</v>
      </c>
      <c r="K2493">
        <v>15</v>
      </c>
      <c r="L2493">
        <v>10</v>
      </c>
      <c r="M2493">
        <v>238</v>
      </c>
      <c r="N2493">
        <v>103712.24</v>
      </c>
      <c r="P2493" s="8">
        <v>57</v>
      </c>
      <c r="Q2493" s="2">
        <v>620</v>
      </c>
      <c r="R2493" s="12">
        <v>12</v>
      </c>
      <c r="S2493" s="12">
        <v>16</v>
      </c>
      <c r="T2493" s="12">
        <v>10</v>
      </c>
      <c r="U2493" s="12">
        <v>67</v>
      </c>
      <c r="V2493" s="12">
        <v>427441.75</v>
      </c>
    </row>
    <row r="2494" spans="1:22" x14ac:dyDescent="0.25">
      <c r="A2494" t="s">
        <v>232</v>
      </c>
      <c r="B2494" t="s">
        <v>19</v>
      </c>
      <c r="C2494">
        <v>2006</v>
      </c>
      <c r="D2494">
        <v>390</v>
      </c>
      <c r="E2494">
        <v>8</v>
      </c>
      <c r="F2494" t="s">
        <v>41</v>
      </c>
      <c r="G2494" t="s">
        <v>17</v>
      </c>
      <c r="H2494">
        <v>2</v>
      </c>
      <c r="I2494" t="s">
        <v>18</v>
      </c>
      <c r="J2494" t="s">
        <v>19</v>
      </c>
      <c r="K2494">
        <v>18</v>
      </c>
      <c r="L2494">
        <v>11</v>
      </c>
      <c r="M2494">
        <v>238</v>
      </c>
      <c r="N2494">
        <v>106482.51</v>
      </c>
      <c r="P2494" s="9" t="s">
        <v>17</v>
      </c>
      <c r="Q2494" s="2">
        <v>620</v>
      </c>
      <c r="R2494" s="12">
        <v>12</v>
      </c>
      <c r="S2494" s="12">
        <v>16</v>
      </c>
      <c r="T2494" s="12">
        <v>10</v>
      </c>
      <c r="U2494" s="12">
        <v>67</v>
      </c>
      <c r="V2494" s="12">
        <v>427441.75</v>
      </c>
    </row>
    <row r="2495" spans="1:22" x14ac:dyDescent="0.25">
      <c r="A2495" t="s">
        <v>232</v>
      </c>
      <c r="B2495" t="s">
        <v>19</v>
      </c>
      <c r="C2495">
        <v>2006</v>
      </c>
      <c r="D2495">
        <v>390</v>
      </c>
      <c r="E2495">
        <v>8</v>
      </c>
      <c r="F2495" t="s">
        <v>16</v>
      </c>
      <c r="G2495" t="s">
        <v>17</v>
      </c>
      <c r="H2495">
        <v>2</v>
      </c>
      <c r="I2495" t="s">
        <v>18</v>
      </c>
      <c r="J2495" t="s">
        <v>19</v>
      </c>
      <c r="K2495">
        <v>17</v>
      </c>
      <c r="L2495">
        <v>12</v>
      </c>
      <c r="M2495">
        <v>238</v>
      </c>
      <c r="N2495">
        <v>97148.25</v>
      </c>
      <c r="P2495" s="10" t="s">
        <v>25</v>
      </c>
      <c r="Q2495" s="2">
        <v>620</v>
      </c>
      <c r="R2495" s="12">
        <v>12</v>
      </c>
      <c r="S2495" s="12">
        <v>16</v>
      </c>
      <c r="T2495" s="12">
        <v>10</v>
      </c>
      <c r="U2495" s="12">
        <v>67</v>
      </c>
      <c r="V2495" s="12">
        <v>427441.75</v>
      </c>
    </row>
    <row r="2496" spans="1:22" x14ac:dyDescent="0.25">
      <c r="A2496" t="s">
        <v>89</v>
      </c>
      <c r="B2496" t="s">
        <v>233</v>
      </c>
      <c r="C2496">
        <v>2014</v>
      </c>
      <c r="D2496">
        <v>185</v>
      </c>
      <c r="E2496">
        <v>4</v>
      </c>
      <c r="F2496" t="s">
        <v>25</v>
      </c>
      <c r="G2496" t="s">
        <v>26</v>
      </c>
      <c r="H2496">
        <v>4</v>
      </c>
      <c r="I2496" t="s">
        <v>18</v>
      </c>
      <c r="J2496" t="s">
        <v>51</v>
      </c>
      <c r="K2496">
        <v>30</v>
      </c>
      <c r="L2496">
        <v>22</v>
      </c>
      <c r="M2496">
        <v>2202</v>
      </c>
      <c r="N2496">
        <v>27407.43</v>
      </c>
      <c r="P2496" s="8">
        <v>62</v>
      </c>
      <c r="Q2496" s="2">
        <v>620</v>
      </c>
      <c r="R2496" s="12">
        <v>12</v>
      </c>
      <c r="S2496" s="12">
        <v>16</v>
      </c>
      <c r="T2496" s="12">
        <v>10</v>
      </c>
      <c r="U2496" s="12">
        <v>67</v>
      </c>
      <c r="V2496" s="12">
        <v>483017.35499999998</v>
      </c>
    </row>
    <row r="2497" spans="1:22" x14ac:dyDescent="0.25">
      <c r="A2497" t="s">
        <v>89</v>
      </c>
      <c r="B2497" t="s">
        <v>233</v>
      </c>
      <c r="C2497">
        <v>2014</v>
      </c>
      <c r="D2497">
        <v>185</v>
      </c>
      <c r="E2497">
        <v>4</v>
      </c>
      <c r="F2497" t="s">
        <v>25</v>
      </c>
      <c r="G2497" t="s">
        <v>28</v>
      </c>
      <c r="H2497">
        <v>4</v>
      </c>
      <c r="I2497" t="s">
        <v>18</v>
      </c>
      <c r="J2497" t="s">
        <v>51</v>
      </c>
      <c r="K2497">
        <v>31</v>
      </c>
      <c r="L2497">
        <v>23</v>
      </c>
      <c r="M2497">
        <v>2202</v>
      </c>
      <c r="N2497">
        <v>23938.79</v>
      </c>
      <c r="P2497" s="9" t="s">
        <v>17</v>
      </c>
      <c r="Q2497" s="2">
        <v>620</v>
      </c>
      <c r="R2497" s="12">
        <v>12</v>
      </c>
      <c r="S2497" s="12">
        <v>16</v>
      </c>
      <c r="T2497" s="12">
        <v>10</v>
      </c>
      <c r="U2497" s="12">
        <v>67</v>
      </c>
      <c r="V2497" s="12">
        <v>483017.35499999998</v>
      </c>
    </row>
    <row r="2498" spans="1:22" x14ac:dyDescent="0.25">
      <c r="A2498" t="s">
        <v>89</v>
      </c>
      <c r="B2498" t="s">
        <v>233</v>
      </c>
      <c r="C2498">
        <v>2014</v>
      </c>
      <c r="D2498">
        <v>185</v>
      </c>
      <c r="E2498">
        <v>4</v>
      </c>
      <c r="F2498" t="s">
        <v>25</v>
      </c>
      <c r="G2498" t="s">
        <v>26</v>
      </c>
      <c r="H2498">
        <v>4</v>
      </c>
      <c r="I2498" t="s">
        <v>18</v>
      </c>
      <c r="J2498" t="s">
        <v>51</v>
      </c>
      <c r="K2498">
        <v>30</v>
      </c>
      <c r="L2498">
        <v>22</v>
      </c>
      <c r="M2498">
        <v>2202</v>
      </c>
      <c r="N2498">
        <v>31704.41</v>
      </c>
      <c r="P2498" s="10" t="s">
        <v>25</v>
      </c>
      <c r="Q2498" s="2">
        <v>620</v>
      </c>
      <c r="R2498" s="12">
        <v>12</v>
      </c>
      <c r="S2498" s="12">
        <v>16</v>
      </c>
      <c r="T2498" s="12">
        <v>10</v>
      </c>
      <c r="U2498" s="12">
        <v>67</v>
      </c>
      <c r="V2498" s="12">
        <v>483017.35499999998</v>
      </c>
    </row>
    <row r="2499" spans="1:22" x14ac:dyDescent="0.25">
      <c r="A2499" t="s">
        <v>89</v>
      </c>
      <c r="B2499" t="s">
        <v>233</v>
      </c>
      <c r="C2499">
        <v>2014</v>
      </c>
      <c r="D2499">
        <v>185</v>
      </c>
      <c r="E2499">
        <v>4</v>
      </c>
      <c r="F2499" t="s">
        <v>25</v>
      </c>
      <c r="G2499" t="s">
        <v>28</v>
      </c>
      <c r="H2499">
        <v>4</v>
      </c>
      <c r="I2499" t="s">
        <v>18</v>
      </c>
      <c r="J2499" t="s">
        <v>51</v>
      </c>
      <c r="K2499">
        <v>31</v>
      </c>
      <c r="L2499">
        <v>23</v>
      </c>
      <c r="M2499">
        <v>2202</v>
      </c>
      <c r="N2499">
        <v>30410.14</v>
      </c>
      <c r="P2499" s="5">
        <v>2012</v>
      </c>
      <c r="Q2499" s="2">
        <v>620</v>
      </c>
      <c r="R2499" s="12">
        <v>12</v>
      </c>
      <c r="S2499" s="12">
        <v>16</v>
      </c>
      <c r="T2499" s="12">
        <v>10</v>
      </c>
      <c r="U2499" s="12">
        <v>67</v>
      </c>
      <c r="V2499" s="12">
        <v>657987.17599999998</v>
      </c>
    </row>
    <row r="2500" spans="1:22" x14ac:dyDescent="0.25">
      <c r="A2500" t="s">
        <v>89</v>
      </c>
      <c r="B2500" t="s">
        <v>233</v>
      </c>
      <c r="C2500">
        <v>2014</v>
      </c>
      <c r="D2500">
        <v>185</v>
      </c>
      <c r="E2500">
        <v>4</v>
      </c>
      <c r="F2500" t="s">
        <v>25</v>
      </c>
      <c r="G2500" t="s">
        <v>26</v>
      </c>
      <c r="H2500">
        <v>4</v>
      </c>
      <c r="I2500" t="s">
        <v>18</v>
      </c>
      <c r="J2500" t="s">
        <v>51</v>
      </c>
      <c r="K2500">
        <v>30</v>
      </c>
      <c r="L2500">
        <v>22</v>
      </c>
      <c r="M2500">
        <v>2202</v>
      </c>
      <c r="N2500">
        <v>25233.06</v>
      </c>
      <c r="P2500" s="6" t="s">
        <v>36</v>
      </c>
      <c r="Q2500" s="2">
        <v>620</v>
      </c>
      <c r="R2500" s="12">
        <v>12</v>
      </c>
      <c r="S2500" s="12">
        <v>16</v>
      </c>
      <c r="T2500" s="12">
        <v>10</v>
      </c>
      <c r="U2500" s="12">
        <v>67</v>
      </c>
      <c r="V2500" s="12">
        <v>657987.17599999998</v>
      </c>
    </row>
    <row r="2501" spans="1:22" x14ac:dyDescent="0.25">
      <c r="A2501" t="s">
        <v>89</v>
      </c>
      <c r="B2501" t="s">
        <v>233</v>
      </c>
      <c r="C2501">
        <v>2014</v>
      </c>
      <c r="D2501">
        <v>185</v>
      </c>
      <c r="E2501">
        <v>4</v>
      </c>
      <c r="F2501" t="s">
        <v>25</v>
      </c>
      <c r="G2501" t="s">
        <v>26</v>
      </c>
      <c r="H2501">
        <v>4</v>
      </c>
      <c r="I2501" t="s">
        <v>18</v>
      </c>
      <c r="J2501" t="s">
        <v>51</v>
      </c>
      <c r="K2501">
        <v>30</v>
      </c>
      <c r="L2501">
        <v>22</v>
      </c>
      <c r="M2501">
        <v>2202</v>
      </c>
      <c r="N2501">
        <v>30151.279999999999</v>
      </c>
      <c r="P2501" s="7" t="s">
        <v>21</v>
      </c>
      <c r="Q2501" s="2">
        <v>620</v>
      </c>
      <c r="R2501" s="12">
        <v>12</v>
      </c>
      <c r="S2501" s="12">
        <v>16</v>
      </c>
      <c r="T2501" s="12">
        <v>10</v>
      </c>
      <c r="U2501" s="12">
        <v>67</v>
      </c>
      <c r="V2501" s="12">
        <v>1476256.7</v>
      </c>
    </row>
    <row r="2502" spans="1:22" x14ac:dyDescent="0.25">
      <c r="A2502" t="s">
        <v>89</v>
      </c>
      <c r="B2502" t="s">
        <v>233</v>
      </c>
      <c r="C2502">
        <v>2014</v>
      </c>
      <c r="D2502">
        <v>185</v>
      </c>
      <c r="E2502">
        <v>4</v>
      </c>
      <c r="F2502" t="s">
        <v>25</v>
      </c>
      <c r="G2502" t="s">
        <v>26</v>
      </c>
      <c r="H2502">
        <v>4</v>
      </c>
      <c r="I2502" t="s">
        <v>18</v>
      </c>
      <c r="J2502" t="s">
        <v>51</v>
      </c>
      <c r="K2502">
        <v>30</v>
      </c>
      <c r="L2502">
        <v>22</v>
      </c>
      <c r="M2502">
        <v>2202</v>
      </c>
      <c r="N2502">
        <v>30876.07</v>
      </c>
      <c r="P2502" s="8" t="s">
        <v>466</v>
      </c>
      <c r="Q2502" s="2">
        <v>620</v>
      </c>
      <c r="R2502" s="12">
        <v>12</v>
      </c>
      <c r="S2502" s="12">
        <v>16</v>
      </c>
      <c r="T2502" s="12">
        <v>10</v>
      </c>
      <c r="U2502" s="12">
        <v>67</v>
      </c>
      <c r="V2502" s="12">
        <v>1476256.7</v>
      </c>
    </row>
    <row r="2503" spans="1:22" x14ac:dyDescent="0.25">
      <c r="A2503" t="s">
        <v>89</v>
      </c>
      <c r="B2503" t="s">
        <v>233</v>
      </c>
      <c r="C2503">
        <v>2014</v>
      </c>
      <c r="D2503">
        <v>185</v>
      </c>
      <c r="E2503">
        <v>4</v>
      </c>
      <c r="F2503" t="s">
        <v>25</v>
      </c>
      <c r="G2503" t="s">
        <v>28</v>
      </c>
      <c r="H2503">
        <v>4</v>
      </c>
      <c r="I2503" t="s">
        <v>18</v>
      </c>
      <c r="J2503" t="s">
        <v>51</v>
      </c>
      <c r="K2503">
        <v>31</v>
      </c>
      <c r="L2503">
        <v>23</v>
      </c>
      <c r="M2503">
        <v>2202</v>
      </c>
      <c r="N2503">
        <v>29581.81</v>
      </c>
      <c r="P2503" s="9" t="s">
        <v>17</v>
      </c>
      <c r="Q2503" s="2">
        <v>620</v>
      </c>
      <c r="R2503" s="12">
        <v>12</v>
      </c>
      <c r="S2503" s="12">
        <v>16</v>
      </c>
      <c r="T2503" s="12">
        <v>10</v>
      </c>
      <c r="U2503" s="12">
        <v>67</v>
      </c>
      <c r="V2503" s="12">
        <v>1476256.7</v>
      </c>
    </row>
    <row r="2504" spans="1:22" x14ac:dyDescent="0.25">
      <c r="A2504" t="s">
        <v>89</v>
      </c>
      <c r="B2504" t="s">
        <v>233</v>
      </c>
      <c r="C2504">
        <v>2014</v>
      </c>
      <c r="D2504">
        <v>185</v>
      </c>
      <c r="E2504">
        <v>4</v>
      </c>
      <c r="F2504" t="s">
        <v>25</v>
      </c>
      <c r="G2504" t="s">
        <v>28</v>
      </c>
      <c r="H2504">
        <v>4</v>
      </c>
      <c r="I2504" t="s">
        <v>18</v>
      </c>
      <c r="J2504" t="s">
        <v>51</v>
      </c>
      <c r="K2504">
        <v>31</v>
      </c>
      <c r="L2504">
        <v>23</v>
      </c>
      <c r="M2504">
        <v>2202</v>
      </c>
      <c r="N2504">
        <v>26113.17</v>
      </c>
      <c r="P2504" s="10" t="s">
        <v>25</v>
      </c>
      <c r="Q2504" s="2">
        <v>620</v>
      </c>
      <c r="R2504" s="12">
        <v>12</v>
      </c>
      <c r="S2504" s="12">
        <v>16</v>
      </c>
      <c r="T2504" s="12">
        <v>10</v>
      </c>
      <c r="U2504" s="12">
        <v>67</v>
      </c>
      <c r="V2504" s="12">
        <v>1476256.7</v>
      </c>
    </row>
    <row r="2505" spans="1:22" x14ac:dyDescent="0.25">
      <c r="A2505" t="s">
        <v>89</v>
      </c>
      <c r="B2505" t="s">
        <v>233</v>
      </c>
      <c r="C2505">
        <v>2014</v>
      </c>
      <c r="D2505">
        <v>185</v>
      </c>
      <c r="E2505">
        <v>4</v>
      </c>
      <c r="F2505" t="s">
        <v>25</v>
      </c>
      <c r="G2505" t="s">
        <v>28</v>
      </c>
      <c r="H2505">
        <v>4</v>
      </c>
      <c r="I2505" t="s">
        <v>18</v>
      </c>
      <c r="J2505" t="s">
        <v>51</v>
      </c>
      <c r="K2505">
        <v>31</v>
      </c>
      <c r="L2505">
        <v>23</v>
      </c>
      <c r="M2505">
        <v>2202</v>
      </c>
      <c r="N2505">
        <v>28857.02</v>
      </c>
      <c r="P2505" s="7" t="s">
        <v>30</v>
      </c>
      <c r="Q2505" s="2">
        <v>620</v>
      </c>
      <c r="R2505" s="12">
        <v>12</v>
      </c>
      <c r="S2505" s="12">
        <v>16</v>
      </c>
      <c r="T2505" s="12">
        <v>10</v>
      </c>
      <c r="U2505" s="12">
        <v>67</v>
      </c>
      <c r="V2505" s="12">
        <v>453419.79500000004</v>
      </c>
    </row>
    <row r="2506" spans="1:22" x14ac:dyDescent="0.25">
      <c r="A2506" t="s">
        <v>89</v>
      </c>
      <c r="B2506" t="s">
        <v>233</v>
      </c>
      <c r="C2506">
        <v>2015</v>
      </c>
      <c r="D2506">
        <v>185</v>
      </c>
      <c r="E2506">
        <v>4</v>
      </c>
      <c r="F2506" t="s">
        <v>25</v>
      </c>
      <c r="G2506" t="s">
        <v>26</v>
      </c>
      <c r="H2506">
        <v>4</v>
      </c>
      <c r="I2506" t="s">
        <v>18</v>
      </c>
      <c r="J2506" t="s">
        <v>51</v>
      </c>
      <c r="K2506">
        <v>33</v>
      </c>
      <c r="L2506">
        <v>26</v>
      </c>
      <c r="M2506">
        <v>2202</v>
      </c>
      <c r="N2506">
        <v>34019.599999999999</v>
      </c>
      <c r="P2506" s="8">
        <v>57</v>
      </c>
      <c r="Q2506" s="2">
        <v>620</v>
      </c>
      <c r="R2506" s="12">
        <v>12</v>
      </c>
      <c r="S2506" s="12">
        <v>16</v>
      </c>
      <c r="T2506" s="12">
        <v>10</v>
      </c>
      <c r="U2506" s="12">
        <v>67</v>
      </c>
      <c r="V2506" s="12">
        <v>425981.86499999999</v>
      </c>
    </row>
    <row r="2507" spans="1:22" x14ac:dyDescent="0.25">
      <c r="A2507" t="s">
        <v>89</v>
      </c>
      <c r="B2507" t="s">
        <v>233</v>
      </c>
      <c r="C2507">
        <v>2015</v>
      </c>
      <c r="D2507">
        <v>185</v>
      </c>
      <c r="E2507">
        <v>4</v>
      </c>
      <c r="F2507" t="s">
        <v>25</v>
      </c>
      <c r="G2507" t="s">
        <v>28</v>
      </c>
      <c r="H2507">
        <v>4</v>
      </c>
      <c r="I2507" t="s">
        <v>18</v>
      </c>
      <c r="J2507" t="s">
        <v>51</v>
      </c>
      <c r="K2507">
        <v>34</v>
      </c>
      <c r="L2507">
        <v>27</v>
      </c>
      <c r="M2507">
        <v>2202</v>
      </c>
      <c r="N2507">
        <v>24246.52</v>
      </c>
      <c r="P2507" s="9" t="s">
        <v>17</v>
      </c>
      <c r="Q2507" s="2">
        <v>620</v>
      </c>
      <c r="R2507" s="12">
        <v>12</v>
      </c>
      <c r="S2507" s="12">
        <v>16</v>
      </c>
      <c r="T2507" s="12">
        <v>10</v>
      </c>
      <c r="U2507" s="12">
        <v>67</v>
      </c>
      <c r="V2507" s="12">
        <v>425981.86499999999</v>
      </c>
    </row>
    <row r="2508" spans="1:22" x14ac:dyDescent="0.25">
      <c r="A2508" t="s">
        <v>89</v>
      </c>
      <c r="B2508" t="s">
        <v>233</v>
      </c>
      <c r="C2508">
        <v>2015</v>
      </c>
      <c r="D2508">
        <v>185</v>
      </c>
      <c r="E2508">
        <v>4</v>
      </c>
      <c r="F2508" t="s">
        <v>25</v>
      </c>
      <c r="G2508" t="s">
        <v>26</v>
      </c>
      <c r="H2508">
        <v>4</v>
      </c>
      <c r="I2508" t="s">
        <v>18</v>
      </c>
      <c r="J2508" t="s">
        <v>51</v>
      </c>
      <c r="K2508">
        <v>33</v>
      </c>
      <c r="L2508">
        <v>26</v>
      </c>
      <c r="M2508">
        <v>2202</v>
      </c>
      <c r="N2508">
        <v>31951.22</v>
      </c>
      <c r="P2508" s="10" t="s">
        <v>25</v>
      </c>
      <c r="Q2508" s="2">
        <v>620</v>
      </c>
      <c r="R2508" s="12">
        <v>12</v>
      </c>
      <c r="S2508" s="12">
        <v>16</v>
      </c>
      <c r="T2508" s="12">
        <v>10</v>
      </c>
      <c r="U2508" s="12">
        <v>67</v>
      </c>
      <c r="V2508" s="12">
        <v>425981.86499999999</v>
      </c>
    </row>
    <row r="2509" spans="1:22" x14ac:dyDescent="0.25">
      <c r="A2509" t="s">
        <v>89</v>
      </c>
      <c r="B2509" t="s">
        <v>233</v>
      </c>
      <c r="C2509">
        <v>2015</v>
      </c>
      <c r="D2509">
        <v>185</v>
      </c>
      <c r="E2509">
        <v>4</v>
      </c>
      <c r="F2509" t="s">
        <v>25</v>
      </c>
      <c r="G2509" t="s">
        <v>28</v>
      </c>
      <c r="H2509">
        <v>4</v>
      </c>
      <c r="I2509" t="s">
        <v>18</v>
      </c>
      <c r="J2509" t="s">
        <v>51</v>
      </c>
      <c r="K2509">
        <v>34</v>
      </c>
      <c r="L2509">
        <v>27</v>
      </c>
      <c r="M2509">
        <v>2202</v>
      </c>
      <c r="N2509">
        <v>26418.32</v>
      </c>
      <c r="P2509" s="8">
        <v>62</v>
      </c>
      <c r="Q2509" s="2">
        <v>620</v>
      </c>
      <c r="R2509" s="12">
        <v>12</v>
      </c>
      <c r="S2509" s="12">
        <v>16</v>
      </c>
      <c r="T2509" s="12">
        <v>10</v>
      </c>
      <c r="U2509" s="12">
        <v>67</v>
      </c>
      <c r="V2509" s="12">
        <v>480857.72499999998</v>
      </c>
    </row>
    <row r="2510" spans="1:22" x14ac:dyDescent="0.25">
      <c r="A2510" t="s">
        <v>89</v>
      </c>
      <c r="B2510" t="s">
        <v>233</v>
      </c>
      <c r="C2510">
        <v>2015</v>
      </c>
      <c r="D2510">
        <v>185</v>
      </c>
      <c r="E2510">
        <v>4</v>
      </c>
      <c r="F2510" t="s">
        <v>25</v>
      </c>
      <c r="G2510" t="s">
        <v>26</v>
      </c>
      <c r="H2510">
        <v>4</v>
      </c>
      <c r="I2510" t="s">
        <v>18</v>
      </c>
      <c r="J2510" t="s">
        <v>51</v>
      </c>
      <c r="K2510">
        <v>33</v>
      </c>
      <c r="L2510">
        <v>26</v>
      </c>
      <c r="M2510">
        <v>2202</v>
      </c>
      <c r="N2510">
        <v>30399.94</v>
      </c>
      <c r="P2510" s="9" t="s">
        <v>17</v>
      </c>
      <c r="Q2510" s="2">
        <v>620</v>
      </c>
      <c r="R2510" s="12">
        <v>12</v>
      </c>
      <c r="S2510" s="12">
        <v>16</v>
      </c>
      <c r="T2510" s="12">
        <v>10</v>
      </c>
      <c r="U2510" s="12">
        <v>67</v>
      </c>
      <c r="V2510" s="12">
        <v>480857.72499999998</v>
      </c>
    </row>
    <row r="2511" spans="1:22" x14ac:dyDescent="0.25">
      <c r="A2511" t="s">
        <v>89</v>
      </c>
      <c r="B2511" t="s">
        <v>233</v>
      </c>
      <c r="C2511">
        <v>2015</v>
      </c>
      <c r="D2511">
        <v>185</v>
      </c>
      <c r="E2511">
        <v>4</v>
      </c>
      <c r="F2511" t="s">
        <v>25</v>
      </c>
      <c r="G2511" t="s">
        <v>26</v>
      </c>
      <c r="H2511">
        <v>4</v>
      </c>
      <c r="I2511" t="s">
        <v>18</v>
      </c>
      <c r="J2511" t="s">
        <v>51</v>
      </c>
      <c r="K2511">
        <v>33</v>
      </c>
      <c r="L2511">
        <v>26</v>
      </c>
      <c r="M2511">
        <v>2202</v>
      </c>
      <c r="N2511">
        <v>25539.26</v>
      </c>
      <c r="P2511" s="10" t="s">
        <v>25</v>
      </c>
      <c r="Q2511" s="2">
        <v>620</v>
      </c>
      <c r="R2511" s="12">
        <v>12</v>
      </c>
      <c r="S2511" s="12">
        <v>16</v>
      </c>
      <c r="T2511" s="12">
        <v>10</v>
      </c>
      <c r="U2511" s="12">
        <v>67</v>
      </c>
      <c r="V2511" s="12">
        <v>480857.72499999998</v>
      </c>
    </row>
    <row r="2512" spans="1:22" x14ac:dyDescent="0.25">
      <c r="A2512" t="s">
        <v>89</v>
      </c>
      <c r="B2512" t="s">
        <v>233</v>
      </c>
      <c r="C2512">
        <v>2015</v>
      </c>
      <c r="D2512">
        <v>185</v>
      </c>
      <c r="E2512">
        <v>4</v>
      </c>
      <c r="F2512" t="s">
        <v>25</v>
      </c>
      <c r="G2512" t="s">
        <v>26</v>
      </c>
      <c r="H2512">
        <v>4</v>
      </c>
      <c r="I2512" t="s">
        <v>18</v>
      </c>
      <c r="J2512" t="s">
        <v>51</v>
      </c>
      <c r="K2512">
        <v>33</v>
      </c>
      <c r="L2512">
        <v>26</v>
      </c>
      <c r="M2512">
        <v>2202</v>
      </c>
      <c r="N2512">
        <v>27711.05</v>
      </c>
      <c r="P2512" s="4" t="s">
        <v>31</v>
      </c>
      <c r="Q2512" s="2">
        <v>274</v>
      </c>
      <c r="R2512" s="12">
        <v>4.4897959183673466</v>
      </c>
      <c r="S2512" s="12">
        <v>28.921282798833818</v>
      </c>
      <c r="T2512" s="12">
        <v>22.137026239067055</v>
      </c>
      <c r="U2512" s="12">
        <v>586</v>
      </c>
      <c r="V2512" s="12">
        <v>25198.150670553936</v>
      </c>
    </row>
    <row r="2513" spans="1:22" x14ac:dyDescent="0.25">
      <c r="A2513" t="s">
        <v>89</v>
      </c>
      <c r="B2513" t="s">
        <v>233</v>
      </c>
      <c r="C2513">
        <v>2015</v>
      </c>
      <c r="D2513">
        <v>185</v>
      </c>
      <c r="E2513">
        <v>4</v>
      </c>
      <c r="F2513" t="s">
        <v>25</v>
      </c>
      <c r="G2513" t="s">
        <v>28</v>
      </c>
      <c r="H2513">
        <v>4</v>
      </c>
      <c r="I2513" t="s">
        <v>18</v>
      </c>
      <c r="J2513" t="s">
        <v>51</v>
      </c>
      <c r="K2513">
        <v>34</v>
      </c>
      <c r="L2513">
        <v>27</v>
      </c>
      <c r="M2513">
        <v>2202</v>
      </c>
      <c r="N2513">
        <v>29107.200000000001</v>
      </c>
      <c r="P2513" s="5">
        <v>2000</v>
      </c>
      <c r="Q2513" s="2">
        <v>210</v>
      </c>
      <c r="R2513" s="12">
        <v>5.5</v>
      </c>
      <c r="S2513" s="12">
        <v>22.6</v>
      </c>
      <c r="T2513" s="12">
        <v>17.25</v>
      </c>
      <c r="U2513" s="12">
        <v>586</v>
      </c>
      <c r="V2513" s="12">
        <v>3960.9939999999997</v>
      </c>
    </row>
    <row r="2514" spans="1:22" x14ac:dyDescent="0.25">
      <c r="A2514" t="s">
        <v>89</v>
      </c>
      <c r="B2514" t="s">
        <v>233</v>
      </c>
      <c r="C2514">
        <v>2015</v>
      </c>
      <c r="D2514">
        <v>185</v>
      </c>
      <c r="E2514">
        <v>4</v>
      </c>
      <c r="F2514" t="s">
        <v>25</v>
      </c>
      <c r="G2514" t="s">
        <v>28</v>
      </c>
      <c r="H2514">
        <v>4</v>
      </c>
      <c r="I2514" t="s">
        <v>18</v>
      </c>
      <c r="J2514" t="s">
        <v>51</v>
      </c>
      <c r="K2514">
        <v>34</v>
      </c>
      <c r="L2514">
        <v>27</v>
      </c>
      <c r="M2514">
        <v>2202</v>
      </c>
      <c r="N2514">
        <v>32726.86</v>
      </c>
      <c r="P2514" s="6" t="s">
        <v>18</v>
      </c>
      <c r="Q2514" s="2">
        <v>160</v>
      </c>
      <c r="R2514" s="12">
        <v>5.5384615384615383</v>
      </c>
      <c r="S2514" s="12">
        <v>21.076923076923077</v>
      </c>
      <c r="T2514" s="12">
        <v>16.46153846153846</v>
      </c>
      <c r="U2514" s="12">
        <v>586</v>
      </c>
      <c r="V2514" s="12">
        <v>4416.7807692307679</v>
      </c>
    </row>
    <row r="2515" spans="1:22" x14ac:dyDescent="0.25">
      <c r="A2515" t="s">
        <v>89</v>
      </c>
      <c r="B2515" t="s">
        <v>233</v>
      </c>
      <c r="C2515">
        <v>2015</v>
      </c>
      <c r="D2515">
        <v>185</v>
      </c>
      <c r="E2515">
        <v>4</v>
      </c>
      <c r="F2515" t="s">
        <v>25</v>
      </c>
      <c r="G2515" t="s">
        <v>28</v>
      </c>
      <c r="H2515">
        <v>4</v>
      </c>
      <c r="I2515" t="s">
        <v>18</v>
      </c>
      <c r="J2515" t="s">
        <v>51</v>
      </c>
      <c r="K2515">
        <v>34</v>
      </c>
      <c r="L2515">
        <v>27</v>
      </c>
      <c r="M2515">
        <v>2202</v>
      </c>
      <c r="N2515">
        <v>30658.49</v>
      </c>
      <c r="P2515" s="7" t="s">
        <v>145</v>
      </c>
      <c r="Q2515" s="2">
        <v>160</v>
      </c>
      <c r="R2515" s="12">
        <v>5.75</v>
      </c>
      <c r="S2515" s="12">
        <v>20.5</v>
      </c>
      <c r="T2515" s="12">
        <v>15.875</v>
      </c>
      <c r="U2515" s="12">
        <v>586</v>
      </c>
      <c r="V2515" s="12">
        <v>4814.5012499999993</v>
      </c>
    </row>
    <row r="2516" spans="1:22" x14ac:dyDescent="0.25">
      <c r="A2516" t="s">
        <v>89</v>
      </c>
      <c r="B2516" t="s">
        <v>233</v>
      </c>
      <c r="C2516">
        <v>2016</v>
      </c>
      <c r="D2516">
        <v>185</v>
      </c>
      <c r="E2516">
        <v>4</v>
      </c>
      <c r="F2516" t="s">
        <v>25</v>
      </c>
      <c r="G2516" t="s">
        <v>26</v>
      </c>
      <c r="H2516">
        <v>4</v>
      </c>
      <c r="I2516" t="s">
        <v>18</v>
      </c>
      <c r="J2516" t="s">
        <v>51</v>
      </c>
      <c r="K2516">
        <v>31</v>
      </c>
      <c r="L2516">
        <v>25</v>
      </c>
      <c r="M2516">
        <v>2202</v>
      </c>
      <c r="N2516">
        <v>27876.48</v>
      </c>
      <c r="P2516" s="8" t="s">
        <v>143</v>
      </c>
      <c r="Q2516" s="2">
        <v>160</v>
      </c>
      <c r="R2516" s="12">
        <v>5.75</v>
      </c>
      <c r="S2516" s="12">
        <v>20.5</v>
      </c>
      <c r="T2516" s="12">
        <v>15.875</v>
      </c>
      <c r="U2516" s="12">
        <v>586</v>
      </c>
      <c r="V2516" s="12">
        <v>4814.5012499999993</v>
      </c>
    </row>
    <row r="2517" spans="1:22" x14ac:dyDescent="0.25">
      <c r="A2517" t="s">
        <v>89</v>
      </c>
      <c r="B2517" t="s">
        <v>233</v>
      </c>
      <c r="C2517">
        <v>2016</v>
      </c>
      <c r="D2517">
        <v>185</v>
      </c>
      <c r="E2517">
        <v>4</v>
      </c>
      <c r="F2517" t="s">
        <v>25</v>
      </c>
      <c r="G2517" t="s">
        <v>26</v>
      </c>
      <c r="H2517">
        <v>4</v>
      </c>
      <c r="I2517" t="s">
        <v>18</v>
      </c>
      <c r="J2517" t="s">
        <v>51</v>
      </c>
      <c r="K2517">
        <v>31</v>
      </c>
      <c r="L2517">
        <v>25</v>
      </c>
      <c r="M2517">
        <v>2202</v>
      </c>
      <c r="N2517">
        <v>31910.63</v>
      </c>
      <c r="P2517" s="9" t="s">
        <v>52</v>
      </c>
      <c r="Q2517" s="2">
        <v>160</v>
      </c>
      <c r="R2517" s="12">
        <v>6</v>
      </c>
      <c r="S2517" s="12">
        <v>19.333333333333332</v>
      </c>
      <c r="T2517" s="12">
        <v>15</v>
      </c>
      <c r="U2517" s="12">
        <v>586</v>
      </c>
      <c r="V2517" s="12">
        <v>5262.0633333333326</v>
      </c>
    </row>
    <row r="2518" spans="1:22" x14ac:dyDescent="0.25">
      <c r="A2518" t="s">
        <v>89</v>
      </c>
      <c r="B2518" t="s">
        <v>233</v>
      </c>
      <c r="C2518">
        <v>2016</v>
      </c>
      <c r="D2518">
        <v>185</v>
      </c>
      <c r="E2518">
        <v>4</v>
      </c>
      <c r="F2518" t="s">
        <v>25</v>
      </c>
      <c r="G2518" t="s">
        <v>28</v>
      </c>
      <c r="H2518">
        <v>4</v>
      </c>
      <c r="I2518" t="s">
        <v>18</v>
      </c>
      <c r="J2518" t="s">
        <v>51</v>
      </c>
      <c r="K2518">
        <v>33</v>
      </c>
      <c r="L2518">
        <v>26</v>
      </c>
      <c r="M2518">
        <v>2202</v>
      </c>
      <c r="N2518">
        <v>32778.74</v>
      </c>
      <c r="P2518" s="10" t="s">
        <v>16</v>
      </c>
      <c r="Q2518" s="2">
        <v>160</v>
      </c>
      <c r="R2518" s="12">
        <v>6</v>
      </c>
      <c r="S2518" s="12">
        <v>19.333333333333332</v>
      </c>
      <c r="T2518" s="12">
        <v>15</v>
      </c>
      <c r="U2518" s="12">
        <v>586</v>
      </c>
      <c r="V2518" s="12">
        <v>5262.0633333333326</v>
      </c>
    </row>
    <row r="2519" spans="1:22" x14ac:dyDescent="0.25">
      <c r="A2519" t="s">
        <v>89</v>
      </c>
      <c r="B2519" t="s">
        <v>233</v>
      </c>
      <c r="C2519">
        <v>2016</v>
      </c>
      <c r="D2519">
        <v>185</v>
      </c>
      <c r="E2519">
        <v>4</v>
      </c>
      <c r="F2519" t="s">
        <v>25</v>
      </c>
      <c r="G2519" t="s">
        <v>26</v>
      </c>
      <c r="H2519">
        <v>4</v>
      </c>
      <c r="I2519" t="s">
        <v>18</v>
      </c>
      <c r="J2519" t="s">
        <v>51</v>
      </c>
      <c r="K2519">
        <v>31</v>
      </c>
      <c r="L2519">
        <v>25</v>
      </c>
      <c r="M2519">
        <v>2202</v>
      </c>
      <c r="N2519">
        <v>26395.59</v>
      </c>
      <c r="P2519" s="9" t="s">
        <v>17</v>
      </c>
      <c r="Q2519" s="2">
        <v>160</v>
      </c>
      <c r="R2519" s="12">
        <v>5.6</v>
      </c>
      <c r="S2519" s="12">
        <v>21.2</v>
      </c>
      <c r="T2519" s="12">
        <v>16.399999999999999</v>
      </c>
      <c r="U2519" s="12">
        <v>586</v>
      </c>
      <c r="V2519" s="12">
        <v>4545.9639999999999</v>
      </c>
    </row>
    <row r="2520" spans="1:22" x14ac:dyDescent="0.25">
      <c r="A2520" t="s">
        <v>89</v>
      </c>
      <c r="B2520" t="s">
        <v>233</v>
      </c>
      <c r="C2520">
        <v>2016</v>
      </c>
      <c r="D2520">
        <v>185</v>
      </c>
      <c r="E2520">
        <v>4</v>
      </c>
      <c r="F2520" t="s">
        <v>25</v>
      </c>
      <c r="G2520" t="s">
        <v>28</v>
      </c>
      <c r="H2520">
        <v>4</v>
      </c>
      <c r="I2520" t="s">
        <v>18</v>
      </c>
      <c r="J2520" t="s">
        <v>51</v>
      </c>
      <c r="K2520">
        <v>33</v>
      </c>
      <c r="L2520">
        <v>26</v>
      </c>
      <c r="M2520">
        <v>2202</v>
      </c>
      <c r="N2520">
        <v>29050.98</v>
      </c>
      <c r="P2520" s="10" t="s">
        <v>25</v>
      </c>
      <c r="Q2520" s="2">
        <v>160</v>
      </c>
      <c r="R2520" s="12">
        <v>6</v>
      </c>
      <c r="S2520" s="12">
        <v>19</v>
      </c>
      <c r="T2520" s="12">
        <v>14</v>
      </c>
      <c r="U2520" s="12">
        <v>586</v>
      </c>
      <c r="V2520" s="12">
        <v>5094.57</v>
      </c>
    </row>
    <row r="2521" spans="1:22" x14ac:dyDescent="0.25">
      <c r="A2521" t="s">
        <v>89</v>
      </c>
      <c r="B2521" t="s">
        <v>233</v>
      </c>
      <c r="C2521">
        <v>2016</v>
      </c>
      <c r="D2521">
        <v>185</v>
      </c>
      <c r="E2521">
        <v>4</v>
      </c>
      <c r="F2521" t="s">
        <v>25</v>
      </c>
      <c r="G2521" t="s">
        <v>28</v>
      </c>
      <c r="H2521">
        <v>4</v>
      </c>
      <c r="I2521" t="s">
        <v>18</v>
      </c>
      <c r="J2521" t="s">
        <v>51</v>
      </c>
      <c r="K2521">
        <v>33</v>
      </c>
      <c r="L2521">
        <v>26</v>
      </c>
      <c r="M2521">
        <v>2202</v>
      </c>
      <c r="N2521">
        <v>30582.93</v>
      </c>
      <c r="P2521" s="10" t="s">
        <v>16</v>
      </c>
      <c r="Q2521" s="2">
        <v>143</v>
      </c>
      <c r="R2521" s="12">
        <v>5.5</v>
      </c>
      <c r="S2521" s="12">
        <v>21.75</v>
      </c>
      <c r="T2521" s="12">
        <v>17</v>
      </c>
      <c r="U2521" s="12">
        <v>586</v>
      </c>
      <c r="V2521" s="12">
        <v>4408.8125</v>
      </c>
    </row>
    <row r="2522" spans="1:22" x14ac:dyDescent="0.25">
      <c r="A2522" t="s">
        <v>89</v>
      </c>
      <c r="B2522" t="s">
        <v>233</v>
      </c>
      <c r="C2522">
        <v>2016</v>
      </c>
      <c r="D2522">
        <v>185</v>
      </c>
      <c r="E2522">
        <v>4</v>
      </c>
      <c r="F2522" t="s">
        <v>25</v>
      </c>
      <c r="G2522" t="s">
        <v>26</v>
      </c>
      <c r="H2522">
        <v>4</v>
      </c>
      <c r="I2522" t="s">
        <v>18</v>
      </c>
      <c r="J2522" t="s">
        <v>51</v>
      </c>
      <c r="K2522">
        <v>31</v>
      </c>
      <c r="L2522">
        <v>25</v>
      </c>
      <c r="M2522">
        <v>2202</v>
      </c>
      <c r="N2522">
        <v>25578.55</v>
      </c>
      <c r="P2522" s="7" t="s">
        <v>144</v>
      </c>
      <c r="Q2522" s="2">
        <v>143</v>
      </c>
      <c r="R2522" s="12">
        <v>5.2</v>
      </c>
      <c r="S2522" s="12">
        <v>22</v>
      </c>
      <c r="T2522" s="12">
        <v>17.399999999999999</v>
      </c>
      <c r="U2522" s="12">
        <v>586</v>
      </c>
      <c r="V2522" s="12">
        <v>3780.4280000000008</v>
      </c>
    </row>
    <row r="2523" spans="1:22" x14ac:dyDescent="0.25">
      <c r="A2523" t="s">
        <v>89</v>
      </c>
      <c r="B2523" t="s">
        <v>233</v>
      </c>
      <c r="C2523">
        <v>2016</v>
      </c>
      <c r="D2523">
        <v>185</v>
      </c>
      <c r="E2523">
        <v>4</v>
      </c>
      <c r="F2523" t="s">
        <v>25</v>
      </c>
      <c r="G2523" t="s">
        <v>28</v>
      </c>
      <c r="H2523">
        <v>4</v>
      </c>
      <c r="I2523" t="s">
        <v>18</v>
      </c>
      <c r="J2523" t="s">
        <v>51</v>
      </c>
      <c r="K2523">
        <v>33</v>
      </c>
      <c r="L2523">
        <v>26</v>
      </c>
      <c r="M2523">
        <v>2202</v>
      </c>
      <c r="N2523">
        <v>25067.9</v>
      </c>
      <c r="P2523" s="8" t="s">
        <v>143</v>
      </c>
      <c r="Q2523" s="2">
        <v>143</v>
      </c>
      <c r="R2523" s="12">
        <v>5.2</v>
      </c>
      <c r="S2523" s="12">
        <v>22</v>
      </c>
      <c r="T2523" s="12">
        <v>17.399999999999999</v>
      </c>
      <c r="U2523" s="12">
        <v>586</v>
      </c>
      <c r="V2523" s="12">
        <v>3780.4280000000008</v>
      </c>
    </row>
    <row r="2524" spans="1:22" x14ac:dyDescent="0.25">
      <c r="A2524" t="s">
        <v>89</v>
      </c>
      <c r="B2524" t="s">
        <v>233</v>
      </c>
      <c r="C2524">
        <v>2016</v>
      </c>
      <c r="D2524">
        <v>185</v>
      </c>
      <c r="E2524">
        <v>4</v>
      </c>
      <c r="F2524" t="s">
        <v>25</v>
      </c>
      <c r="G2524" t="s">
        <v>28</v>
      </c>
      <c r="H2524">
        <v>4</v>
      </c>
      <c r="I2524" t="s">
        <v>18</v>
      </c>
      <c r="J2524" t="s">
        <v>51</v>
      </c>
      <c r="K2524">
        <v>33</v>
      </c>
      <c r="L2524">
        <v>26</v>
      </c>
      <c r="M2524">
        <v>2202</v>
      </c>
      <c r="N2524">
        <v>26548.79</v>
      </c>
      <c r="P2524" s="9" t="s">
        <v>52</v>
      </c>
      <c r="Q2524" s="2">
        <v>143</v>
      </c>
      <c r="R2524" s="12">
        <v>6</v>
      </c>
      <c r="S2524" s="12">
        <v>20</v>
      </c>
      <c r="T2524" s="12">
        <v>15</v>
      </c>
      <c r="U2524" s="12">
        <v>586</v>
      </c>
      <c r="V2524" s="12">
        <v>4540.84</v>
      </c>
    </row>
    <row r="2525" spans="1:22" x14ac:dyDescent="0.25">
      <c r="A2525" t="s">
        <v>89</v>
      </c>
      <c r="B2525" t="s">
        <v>233</v>
      </c>
      <c r="C2525">
        <v>2016</v>
      </c>
      <c r="D2525">
        <v>185</v>
      </c>
      <c r="E2525">
        <v>4</v>
      </c>
      <c r="F2525" t="s">
        <v>25</v>
      </c>
      <c r="G2525" t="s">
        <v>26</v>
      </c>
      <c r="H2525">
        <v>4</v>
      </c>
      <c r="I2525" t="s">
        <v>18</v>
      </c>
      <c r="J2525" t="s">
        <v>51</v>
      </c>
      <c r="K2525">
        <v>31</v>
      </c>
      <c r="L2525">
        <v>25</v>
      </c>
      <c r="M2525">
        <v>2202</v>
      </c>
      <c r="N2525">
        <v>34106.43</v>
      </c>
      <c r="P2525" s="10" t="s">
        <v>16</v>
      </c>
      <c r="Q2525" s="2">
        <v>143</v>
      </c>
      <c r="R2525" s="12">
        <v>6</v>
      </c>
      <c r="S2525" s="12">
        <v>20</v>
      </c>
      <c r="T2525" s="12">
        <v>15</v>
      </c>
      <c r="U2525" s="12">
        <v>586</v>
      </c>
      <c r="V2525" s="12">
        <v>4540.84</v>
      </c>
    </row>
    <row r="2526" spans="1:22" x14ac:dyDescent="0.25">
      <c r="A2526" t="s">
        <v>89</v>
      </c>
      <c r="B2526" t="s">
        <v>233</v>
      </c>
      <c r="C2526">
        <v>2016</v>
      </c>
      <c r="D2526">
        <v>185</v>
      </c>
      <c r="E2526">
        <v>4</v>
      </c>
      <c r="F2526" t="s">
        <v>25</v>
      </c>
      <c r="G2526" t="s">
        <v>28</v>
      </c>
      <c r="H2526">
        <v>4</v>
      </c>
      <c r="I2526" t="s">
        <v>18</v>
      </c>
      <c r="J2526" t="s">
        <v>51</v>
      </c>
      <c r="K2526">
        <v>33</v>
      </c>
      <c r="L2526">
        <v>26</v>
      </c>
      <c r="M2526">
        <v>2202</v>
      </c>
      <c r="N2526">
        <v>24250.85</v>
      </c>
      <c r="P2526" s="9" t="s">
        <v>17</v>
      </c>
      <c r="Q2526" s="2">
        <v>143</v>
      </c>
      <c r="R2526" s="12">
        <v>5</v>
      </c>
      <c r="S2526" s="12">
        <v>22.5</v>
      </c>
      <c r="T2526" s="12">
        <v>18</v>
      </c>
      <c r="U2526" s="12">
        <v>586</v>
      </c>
      <c r="V2526" s="12">
        <v>3590.3250000000003</v>
      </c>
    </row>
    <row r="2527" spans="1:22" x14ac:dyDescent="0.25">
      <c r="A2527" t="s">
        <v>89</v>
      </c>
      <c r="B2527" t="s">
        <v>233</v>
      </c>
      <c r="C2527">
        <v>2016</v>
      </c>
      <c r="D2527">
        <v>185</v>
      </c>
      <c r="E2527">
        <v>4</v>
      </c>
      <c r="F2527" t="s">
        <v>25</v>
      </c>
      <c r="G2527" t="s">
        <v>26</v>
      </c>
      <c r="H2527">
        <v>4</v>
      </c>
      <c r="I2527" t="s">
        <v>18</v>
      </c>
      <c r="J2527" t="s">
        <v>51</v>
      </c>
      <c r="K2527">
        <v>31</v>
      </c>
      <c r="L2527">
        <v>25</v>
      </c>
      <c r="M2527">
        <v>2202</v>
      </c>
      <c r="N2527">
        <v>30378.67</v>
      </c>
      <c r="P2527" s="10" t="s">
        <v>16</v>
      </c>
      <c r="Q2527" s="2">
        <v>143</v>
      </c>
      <c r="R2527" s="12">
        <v>5</v>
      </c>
      <c r="S2527" s="12">
        <v>22.5</v>
      </c>
      <c r="T2527" s="12">
        <v>18</v>
      </c>
      <c r="U2527" s="12">
        <v>586</v>
      </c>
      <c r="V2527" s="12">
        <v>3590.3250000000003</v>
      </c>
    </row>
    <row r="2528" spans="1:22" x14ac:dyDescent="0.25">
      <c r="A2528" t="s">
        <v>89</v>
      </c>
      <c r="B2528" t="s">
        <v>234</v>
      </c>
      <c r="C2528">
        <v>2014</v>
      </c>
      <c r="D2528">
        <v>130</v>
      </c>
      <c r="E2528">
        <v>4</v>
      </c>
      <c r="F2528" t="s">
        <v>25</v>
      </c>
      <c r="G2528" t="s">
        <v>28</v>
      </c>
      <c r="H2528">
        <v>2</v>
      </c>
      <c r="I2528" t="s">
        <v>18</v>
      </c>
      <c r="J2528" t="s">
        <v>55</v>
      </c>
      <c r="K2528">
        <v>39</v>
      </c>
      <c r="L2528">
        <v>36</v>
      </c>
      <c r="M2528">
        <v>2202</v>
      </c>
      <c r="N2528">
        <v>21376.14</v>
      </c>
      <c r="P2528" s="6" t="s">
        <v>29</v>
      </c>
      <c r="Q2528" s="2">
        <v>210</v>
      </c>
      <c r="R2528" s="12">
        <v>5.4285714285714288</v>
      </c>
      <c r="S2528" s="12">
        <v>25.428571428571427</v>
      </c>
      <c r="T2528" s="12">
        <v>18.714285714285715</v>
      </c>
      <c r="U2528" s="12">
        <v>586</v>
      </c>
      <c r="V2528" s="12">
        <v>3114.5328571428577</v>
      </c>
    </row>
    <row r="2529" spans="1:22" x14ac:dyDescent="0.25">
      <c r="A2529" t="s">
        <v>89</v>
      </c>
      <c r="B2529" t="s">
        <v>234</v>
      </c>
      <c r="C2529">
        <v>2014</v>
      </c>
      <c r="D2529">
        <v>130</v>
      </c>
      <c r="E2529">
        <v>4</v>
      </c>
      <c r="F2529" t="s">
        <v>16</v>
      </c>
      <c r="G2529" t="s">
        <v>28</v>
      </c>
      <c r="H2529">
        <v>2</v>
      </c>
      <c r="I2529" t="s">
        <v>18</v>
      </c>
      <c r="J2529" t="s">
        <v>55</v>
      </c>
      <c r="K2529">
        <v>38</v>
      </c>
      <c r="L2529">
        <v>31</v>
      </c>
      <c r="M2529">
        <v>2202</v>
      </c>
      <c r="N2529">
        <v>20703.12</v>
      </c>
      <c r="P2529" s="7" t="s">
        <v>30</v>
      </c>
      <c r="Q2529" s="2">
        <v>210</v>
      </c>
      <c r="R2529" s="12">
        <v>5.4285714285714288</v>
      </c>
      <c r="S2529" s="12">
        <v>25.428571428571427</v>
      </c>
      <c r="T2529" s="12">
        <v>18.714285714285715</v>
      </c>
      <c r="U2529" s="12">
        <v>586</v>
      </c>
      <c r="V2529" s="12">
        <v>3114.5328571428577</v>
      </c>
    </row>
    <row r="2530" spans="1:22" x14ac:dyDescent="0.25">
      <c r="A2530" t="s">
        <v>89</v>
      </c>
      <c r="B2530" t="s">
        <v>234</v>
      </c>
      <c r="C2530">
        <v>2014</v>
      </c>
      <c r="D2530">
        <v>130</v>
      </c>
      <c r="E2530">
        <v>4</v>
      </c>
      <c r="F2530" t="s">
        <v>16</v>
      </c>
      <c r="G2530" t="s">
        <v>28</v>
      </c>
      <c r="H2530">
        <v>2</v>
      </c>
      <c r="I2530" t="s">
        <v>18</v>
      </c>
      <c r="J2530" t="s">
        <v>55</v>
      </c>
      <c r="K2530">
        <v>38</v>
      </c>
      <c r="L2530">
        <v>31</v>
      </c>
      <c r="M2530">
        <v>2202</v>
      </c>
      <c r="N2530">
        <v>24166.59</v>
      </c>
      <c r="P2530" s="8">
        <v>626</v>
      </c>
      <c r="Q2530" s="2">
        <v>170</v>
      </c>
      <c r="R2530" s="12">
        <v>5</v>
      </c>
      <c r="S2530" s="12">
        <v>26</v>
      </c>
      <c r="T2530" s="12">
        <v>20</v>
      </c>
      <c r="U2530" s="12">
        <v>586</v>
      </c>
      <c r="V2530" s="12">
        <v>3010.6200000000003</v>
      </c>
    </row>
    <row r="2531" spans="1:22" x14ac:dyDescent="0.25">
      <c r="A2531" t="s">
        <v>89</v>
      </c>
      <c r="B2531" t="s">
        <v>234</v>
      </c>
      <c r="C2531">
        <v>2014</v>
      </c>
      <c r="D2531">
        <v>130</v>
      </c>
      <c r="E2531">
        <v>4</v>
      </c>
      <c r="F2531" t="s">
        <v>16</v>
      </c>
      <c r="G2531" t="s">
        <v>28</v>
      </c>
      <c r="H2531">
        <v>2</v>
      </c>
      <c r="I2531" t="s">
        <v>18</v>
      </c>
      <c r="J2531" t="s">
        <v>55</v>
      </c>
      <c r="K2531">
        <v>38</v>
      </c>
      <c r="L2531">
        <v>31</v>
      </c>
      <c r="M2531">
        <v>2202</v>
      </c>
      <c r="N2531">
        <v>22613.46</v>
      </c>
      <c r="P2531" s="9" t="s">
        <v>28</v>
      </c>
      <c r="Q2531" s="2">
        <v>170</v>
      </c>
      <c r="R2531" s="12">
        <v>5</v>
      </c>
      <c r="S2531" s="12">
        <v>26</v>
      </c>
      <c r="T2531" s="12">
        <v>20</v>
      </c>
      <c r="U2531" s="12">
        <v>586</v>
      </c>
      <c r="V2531" s="12">
        <v>3010.6200000000003</v>
      </c>
    </row>
    <row r="2532" spans="1:22" x14ac:dyDescent="0.25">
      <c r="A2532" t="s">
        <v>89</v>
      </c>
      <c r="B2532" t="s">
        <v>234</v>
      </c>
      <c r="C2532">
        <v>2014</v>
      </c>
      <c r="D2532">
        <v>130</v>
      </c>
      <c r="E2532">
        <v>4</v>
      </c>
      <c r="F2532" t="s">
        <v>25</v>
      </c>
      <c r="G2532" t="s">
        <v>28</v>
      </c>
      <c r="H2532">
        <v>2</v>
      </c>
      <c r="I2532" t="s">
        <v>18</v>
      </c>
      <c r="J2532" t="s">
        <v>55</v>
      </c>
      <c r="K2532">
        <v>39</v>
      </c>
      <c r="L2532">
        <v>36</v>
      </c>
      <c r="M2532">
        <v>2202</v>
      </c>
      <c r="N2532">
        <v>23286.48</v>
      </c>
      <c r="P2532" s="10" t="s">
        <v>25</v>
      </c>
      <c r="Q2532" s="2">
        <v>130</v>
      </c>
      <c r="R2532" s="12">
        <v>4</v>
      </c>
      <c r="S2532" s="12">
        <v>25</v>
      </c>
      <c r="T2532" s="12">
        <v>19</v>
      </c>
      <c r="U2532" s="12">
        <v>586</v>
      </c>
      <c r="V2532" s="12">
        <v>3054.75</v>
      </c>
    </row>
    <row r="2533" spans="1:22" x14ac:dyDescent="0.25">
      <c r="A2533" t="s">
        <v>89</v>
      </c>
      <c r="B2533" t="s">
        <v>234</v>
      </c>
      <c r="C2533">
        <v>2014</v>
      </c>
      <c r="D2533">
        <v>130</v>
      </c>
      <c r="E2533">
        <v>4</v>
      </c>
      <c r="F2533" t="s">
        <v>25</v>
      </c>
      <c r="G2533" t="s">
        <v>28</v>
      </c>
      <c r="H2533">
        <v>2</v>
      </c>
      <c r="I2533" t="s">
        <v>18</v>
      </c>
      <c r="J2533" t="s">
        <v>55</v>
      </c>
      <c r="K2533">
        <v>39</v>
      </c>
      <c r="L2533">
        <v>36</v>
      </c>
      <c r="M2533">
        <v>2202</v>
      </c>
      <c r="N2533">
        <v>24839.61</v>
      </c>
      <c r="P2533" s="10" t="s">
        <v>16</v>
      </c>
      <c r="Q2533" s="2">
        <v>170</v>
      </c>
      <c r="R2533" s="12">
        <v>5.333333333333333</v>
      </c>
      <c r="S2533" s="12">
        <v>26.333333333333332</v>
      </c>
      <c r="T2533" s="12">
        <v>20.333333333333332</v>
      </c>
      <c r="U2533" s="12">
        <v>586</v>
      </c>
      <c r="V2533" s="12">
        <v>2995.91</v>
      </c>
    </row>
    <row r="2534" spans="1:22" x14ac:dyDescent="0.25">
      <c r="A2534" t="s">
        <v>89</v>
      </c>
      <c r="B2534" t="s">
        <v>234</v>
      </c>
      <c r="C2534">
        <v>2015</v>
      </c>
      <c r="D2534">
        <v>130</v>
      </c>
      <c r="E2534">
        <v>4</v>
      </c>
      <c r="F2534" t="s">
        <v>16</v>
      </c>
      <c r="G2534" t="s">
        <v>28</v>
      </c>
      <c r="H2534">
        <v>2</v>
      </c>
      <c r="I2534" t="s">
        <v>18</v>
      </c>
      <c r="J2534" t="s">
        <v>55</v>
      </c>
      <c r="K2534">
        <v>38</v>
      </c>
      <c r="L2534">
        <v>31</v>
      </c>
      <c r="M2534">
        <v>2202</v>
      </c>
      <c r="N2534">
        <v>22741.78</v>
      </c>
      <c r="P2534" s="8" t="s">
        <v>514</v>
      </c>
      <c r="Q2534" s="2">
        <v>210</v>
      </c>
      <c r="R2534" s="12">
        <v>6</v>
      </c>
      <c r="S2534" s="12">
        <v>24.666666666666668</v>
      </c>
      <c r="T2534" s="12">
        <v>17</v>
      </c>
      <c r="U2534" s="12">
        <v>586</v>
      </c>
      <c r="V2534" s="12">
        <v>3253.0833333333335</v>
      </c>
    </row>
    <row r="2535" spans="1:22" x14ac:dyDescent="0.25">
      <c r="A2535" t="s">
        <v>89</v>
      </c>
      <c r="B2535" t="s">
        <v>234</v>
      </c>
      <c r="C2535">
        <v>2015</v>
      </c>
      <c r="D2535">
        <v>130</v>
      </c>
      <c r="E2535">
        <v>4</v>
      </c>
      <c r="F2535" t="s">
        <v>25</v>
      </c>
      <c r="G2535" t="s">
        <v>28</v>
      </c>
      <c r="H2535">
        <v>2</v>
      </c>
      <c r="I2535" t="s">
        <v>18</v>
      </c>
      <c r="J2535" t="s">
        <v>55</v>
      </c>
      <c r="K2535">
        <v>39</v>
      </c>
      <c r="L2535">
        <v>36</v>
      </c>
      <c r="M2535">
        <v>2202</v>
      </c>
      <c r="N2535">
        <v>24965.279999999999</v>
      </c>
      <c r="P2535" s="9" t="s">
        <v>28</v>
      </c>
      <c r="Q2535" s="2">
        <v>210</v>
      </c>
      <c r="R2535" s="12">
        <v>6</v>
      </c>
      <c r="S2535" s="12">
        <v>24.666666666666668</v>
      </c>
      <c r="T2535" s="12">
        <v>17</v>
      </c>
      <c r="U2535" s="12">
        <v>586</v>
      </c>
      <c r="V2535" s="12">
        <v>3253.0833333333335</v>
      </c>
    </row>
    <row r="2536" spans="1:22" x14ac:dyDescent="0.25">
      <c r="A2536" t="s">
        <v>89</v>
      </c>
      <c r="B2536" t="s">
        <v>234</v>
      </c>
      <c r="C2536">
        <v>2015</v>
      </c>
      <c r="D2536">
        <v>130</v>
      </c>
      <c r="E2536">
        <v>4</v>
      </c>
      <c r="F2536" t="s">
        <v>16</v>
      </c>
      <c r="G2536" t="s">
        <v>28</v>
      </c>
      <c r="H2536">
        <v>2</v>
      </c>
      <c r="I2536" t="s">
        <v>18</v>
      </c>
      <c r="J2536" t="s">
        <v>55</v>
      </c>
      <c r="K2536">
        <v>38</v>
      </c>
      <c r="L2536">
        <v>31</v>
      </c>
      <c r="M2536">
        <v>2202</v>
      </c>
      <c r="N2536">
        <v>24293.06</v>
      </c>
      <c r="P2536" s="10" t="s">
        <v>25</v>
      </c>
      <c r="Q2536" s="2">
        <v>210</v>
      </c>
      <c r="R2536" s="12">
        <v>6</v>
      </c>
      <c r="S2536" s="12">
        <v>24.666666666666668</v>
      </c>
      <c r="T2536" s="12">
        <v>17</v>
      </c>
      <c r="U2536" s="12">
        <v>586</v>
      </c>
      <c r="V2536" s="12">
        <v>3253.0833333333335</v>
      </c>
    </row>
    <row r="2537" spans="1:22" x14ac:dyDescent="0.25">
      <c r="A2537" t="s">
        <v>89</v>
      </c>
      <c r="B2537" t="s">
        <v>234</v>
      </c>
      <c r="C2537">
        <v>2015</v>
      </c>
      <c r="D2537">
        <v>130</v>
      </c>
      <c r="E2537">
        <v>4</v>
      </c>
      <c r="F2537" t="s">
        <v>16</v>
      </c>
      <c r="G2537" t="s">
        <v>28</v>
      </c>
      <c r="H2537">
        <v>2</v>
      </c>
      <c r="I2537" t="s">
        <v>18</v>
      </c>
      <c r="J2537" t="s">
        <v>55</v>
      </c>
      <c r="K2537">
        <v>38</v>
      </c>
      <c r="L2537">
        <v>31</v>
      </c>
      <c r="M2537">
        <v>2202</v>
      </c>
      <c r="N2537">
        <v>20833.71</v>
      </c>
      <c r="P2537" s="5">
        <v>2001</v>
      </c>
      <c r="Q2537" s="2">
        <v>210</v>
      </c>
      <c r="R2537" s="12">
        <v>5.083333333333333</v>
      </c>
      <c r="S2537" s="12">
        <v>24.166666666666668</v>
      </c>
      <c r="T2537" s="12">
        <v>18.541666666666668</v>
      </c>
      <c r="U2537" s="12">
        <v>586</v>
      </c>
      <c r="V2537" s="12">
        <v>24944.812916666662</v>
      </c>
    </row>
    <row r="2538" spans="1:22" x14ac:dyDescent="0.25">
      <c r="A2538" t="s">
        <v>89</v>
      </c>
      <c r="B2538" t="s">
        <v>234</v>
      </c>
      <c r="C2538">
        <v>2015</v>
      </c>
      <c r="D2538">
        <v>130</v>
      </c>
      <c r="E2538">
        <v>4</v>
      </c>
      <c r="F2538" t="s">
        <v>25</v>
      </c>
      <c r="G2538" t="s">
        <v>28</v>
      </c>
      <c r="H2538">
        <v>2</v>
      </c>
      <c r="I2538" t="s">
        <v>18</v>
      </c>
      <c r="J2538" t="s">
        <v>55</v>
      </c>
      <c r="K2538">
        <v>39</v>
      </c>
      <c r="L2538">
        <v>36</v>
      </c>
      <c r="M2538">
        <v>2202</v>
      </c>
      <c r="N2538">
        <v>21505.93</v>
      </c>
      <c r="P2538" s="6" t="s">
        <v>18</v>
      </c>
      <c r="Q2538" s="2">
        <v>207</v>
      </c>
      <c r="R2538" s="12">
        <v>5</v>
      </c>
      <c r="S2538" s="12">
        <v>23.722222222222221</v>
      </c>
      <c r="T2538" s="12">
        <v>18.388888888888889</v>
      </c>
      <c r="U2538" s="12">
        <v>586</v>
      </c>
      <c r="V2538" s="12">
        <v>22372.448888888885</v>
      </c>
    </row>
    <row r="2539" spans="1:22" x14ac:dyDescent="0.25">
      <c r="A2539" t="s">
        <v>89</v>
      </c>
      <c r="B2539" t="s">
        <v>234</v>
      </c>
      <c r="C2539">
        <v>2015</v>
      </c>
      <c r="D2539">
        <v>130</v>
      </c>
      <c r="E2539">
        <v>4</v>
      </c>
      <c r="F2539" t="s">
        <v>25</v>
      </c>
      <c r="G2539" t="s">
        <v>28</v>
      </c>
      <c r="H2539">
        <v>2</v>
      </c>
      <c r="I2539" t="s">
        <v>18</v>
      </c>
      <c r="J2539" t="s">
        <v>55</v>
      </c>
      <c r="K2539">
        <v>39</v>
      </c>
      <c r="L2539">
        <v>36</v>
      </c>
      <c r="M2539">
        <v>2202</v>
      </c>
      <c r="N2539">
        <v>23414</v>
      </c>
      <c r="P2539" s="7" t="s">
        <v>145</v>
      </c>
      <c r="Q2539" s="2">
        <v>207</v>
      </c>
      <c r="R2539" s="12">
        <v>6</v>
      </c>
      <c r="S2539" s="12">
        <v>20</v>
      </c>
      <c r="T2539" s="12">
        <v>15</v>
      </c>
      <c r="U2539" s="12">
        <v>586</v>
      </c>
      <c r="V2539" s="12">
        <v>26461.243333333332</v>
      </c>
    </row>
    <row r="2540" spans="1:22" x14ac:dyDescent="0.25">
      <c r="A2540" t="s">
        <v>89</v>
      </c>
      <c r="B2540" t="s">
        <v>234</v>
      </c>
      <c r="C2540">
        <v>2016</v>
      </c>
      <c r="D2540">
        <v>130</v>
      </c>
      <c r="E2540">
        <v>4</v>
      </c>
      <c r="F2540" t="s">
        <v>16</v>
      </c>
      <c r="G2540" t="s">
        <v>28</v>
      </c>
      <c r="H2540">
        <v>2</v>
      </c>
      <c r="I2540" t="s">
        <v>18</v>
      </c>
      <c r="J2540" t="s">
        <v>55</v>
      </c>
      <c r="K2540">
        <v>38</v>
      </c>
      <c r="L2540">
        <v>31</v>
      </c>
      <c r="M2540">
        <v>2202</v>
      </c>
      <c r="N2540">
        <v>22611.66</v>
      </c>
      <c r="P2540" s="8" t="s">
        <v>147</v>
      </c>
      <c r="Q2540" s="2">
        <v>207</v>
      </c>
      <c r="R2540" s="12">
        <v>6</v>
      </c>
      <c r="S2540" s="12">
        <v>20</v>
      </c>
      <c r="T2540" s="12">
        <v>15</v>
      </c>
      <c r="U2540" s="12">
        <v>586</v>
      </c>
      <c r="V2540" s="12">
        <v>26461.243333333332</v>
      </c>
    </row>
    <row r="2541" spans="1:22" x14ac:dyDescent="0.25">
      <c r="A2541" t="s">
        <v>89</v>
      </c>
      <c r="B2541" t="s">
        <v>234</v>
      </c>
      <c r="C2541">
        <v>2016</v>
      </c>
      <c r="D2541">
        <v>130</v>
      </c>
      <c r="E2541">
        <v>4</v>
      </c>
      <c r="F2541" t="s">
        <v>16</v>
      </c>
      <c r="G2541" t="s">
        <v>28</v>
      </c>
      <c r="H2541">
        <v>2</v>
      </c>
      <c r="I2541" t="s">
        <v>18</v>
      </c>
      <c r="J2541" t="s">
        <v>55</v>
      </c>
      <c r="K2541">
        <v>38</v>
      </c>
      <c r="L2541">
        <v>31</v>
      </c>
      <c r="M2541">
        <v>2202</v>
      </c>
      <c r="N2541">
        <v>24960.66</v>
      </c>
      <c r="P2541" s="9" t="s">
        <v>52</v>
      </c>
      <c r="Q2541" s="2">
        <v>207</v>
      </c>
      <c r="R2541" s="12">
        <v>6</v>
      </c>
      <c r="S2541" s="12">
        <v>18.5</v>
      </c>
      <c r="T2541" s="12">
        <v>14.5</v>
      </c>
      <c r="U2541" s="12">
        <v>586</v>
      </c>
      <c r="V2541" s="12">
        <v>29145.200000000001</v>
      </c>
    </row>
    <row r="2542" spans="1:22" x14ac:dyDescent="0.25">
      <c r="A2542" t="s">
        <v>89</v>
      </c>
      <c r="B2542" t="s">
        <v>234</v>
      </c>
      <c r="C2542">
        <v>2016</v>
      </c>
      <c r="D2542">
        <v>130</v>
      </c>
      <c r="E2542">
        <v>4</v>
      </c>
      <c r="F2542" t="s">
        <v>25</v>
      </c>
      <c r="G2542" t="s">
        <v>28</v>
      </c>
      <c r="H2542">
        <v>2</v>
      </c>
      <c r="I2542" t="s">
        <v>18</v>
      </c>
      <c r="J2542" t="s">
        <v>55</v>
      </c>
      <c r="K2542">
        <v>39</v>
      </c>
      <c r="L2542">
        <v>36</v>
      </c>
      <c r="M2542">
        <v>2202</v>
      </c>
      <c r="N2542">
        <v>23275.51</v>
      </c>
      <c r="P2542" s="10" t="s">
        <v>16</v>
      </c>
      <c r="Q2542" s="2">
        <v>207</v>
      </c>
      <c r="R2542" s="12">
        <v>6</v>
      </c>
      <c r="S2542" s="12">
        <v>18.5</v>
      </c>
      <c r="T2542" s="12">
        <v>14.5</v>
      </c>
      <c r="U2542" s="12">
        <v>586</v>
      </c>
      <c r="V2542" s="12">
        <v>29145.200000000001</v>
      </c>
    </row>
    <row r="2543" spans="1:22" x14ac:dyDescent="0.25">
      <c r="A2543" t="s">
        <v>89</v>
      </c>
      <c r="B2543" t="s">
        <v>234</v>
      </c>
      <c r="C2543">
        <v>2016</v>
      </c>
      <c r="D2543">
        <v>130</v>
      </c>
      <c r="E2543">
        <v>4</v>
      </c>
      <c r="F2543" t="s">
        <v>16</v>
      </c>
      <c r="G2543" t="s">
        <v>28</v>
      </c>
      <c r="H2543">
        <v>2</v>
      </c>
      <c r="I2543" t="s">
        <v>18</v>
      </c>
      <c r="J2543" t="s">
        <v>55</v>
      </c>
      <c r="K2543">
        <v>38</v>
      </c>
      <c r="L2543">
        <v>31</v>
      </c>
      <c r="M2543">
        <v>2202</v>
      </c>
      <c r="N2543">
        <v>20727.36</v>
      </c>
      <c r="P2543" s="9" t="s">
        <v>17</v>
      </c>
      <c r="Q2543" s="2">
        <v>207</v>
      </c>
      <c r="R2543" s="12">
        <v>6</v>
      </c>
      <c r="S2543" s="12">
        <v>20.75</v>
      </c>
      <c r="T2543" s="12">
        <v>15.25</v>
      </c>
      <c r="U2543" s="12">
        <v>586</v>
      </c>
      <c r="V2543" s="12">
        <v>25119.265000000003</v>
      </c>
    </row>
    <row r="2544" spans="1:22" x14ac:dyDescent="0.25">
      <c r="A2544" t="s">
        <v>89</v>
      </c>
      <c r="B2544" t="s">
        <v>234</v>
      </c>
      <c r="C2544">
        <v>2016</v>
      </c>
      <c r="D2544">
        <v>130</v>
      </c>
      <c r="E2544">
        <v>4</v>
      </c>
      <c r="F2544" t="s">
        <v>25</v>
      </c>
      <c r="G2544" t="s">
        <v>28</v>
      </c>
      <c r="H2544">
        <v>2</v>
      </c>
      <c r="I2544" t="s">
        <v>18</v>
      </c>
      <c r="J2544" t="s">
        <v>55</v>
      </c>
      <c r="K2544">
        <v>39</v>
      </c>
      <c r="L2544">
        <v>36</v>
      </c>
      <c r="M2544">
        <v>2202</v>
      </c>
      <c r="N2544">
        <v>25624.51</v>
      </c>
      <c r="P2544" s="10" t="s">
        <v>16</v>
      </c>
      <c r="Q2544" s="2">
        <v>207</v>
      </c>
      <c r="R2544" s="12">
        <v>6</v>
      </c>
      <c r="S2544" s="12">
        <v>20.75</v>
      </c>
      <c r="T2544" s="12">
        <v>15.25</v>
      </c>
      <c r="U2544" s="12">
        <v>586</v>
      </c>
      <c r="V2544" s="12">
        <v>25119.265000000003</v>
      </c>
    </row>
    <row r="2545" spans="1:22" x14ac:dyDescent="0.25">
      <c r="A2545" t="s">
        <v>89</v>
      </c>
      <c r="B2545" t="s">
        <v>234</v>
      </c>
      <c r="C2545">
        <v>2016</v>
      </c>
      <c r="D2545">
        <v>130</v>
      </c>
      <c r="E2545">
        <v>4</v>
      </c>
      <c r="F2545" t="s">
        <v>25</v>
      </c>
      <c r="G2545" t="s">
        <v>28</v>
      </c>
      <c r="H2545">
        <v>2</v>
      </c>
      <c r="I2545" t="s">
        <v>18</v>
      </c>
      <c r="J2545" t="s">
        <v>55</v>
      </c>
      <c r="K2545">
        <v>39</v>
      </c>
      <c r="L2545">
        <v>36</v>
      </c>
      <c r="M2545">
        <v>2202</v>
      </c>
      <c r="N2545">
        <v>21391.200000000001</v>
      </c>
      <c r="P2545" s="7" t="s">
        <v>144</v>
      </c>
      <c r="Q2545" s="2">
        <v>150</v>
      </c>
      <c r="R2545" s="12">
        <v>4.8571428571428568</v>
      </c>
      <c r="S2545" s="12">
        <v>23</v>
      </c>
      <c r="T2545" s="12">
        <v>17.857142857142858</v>
      </c>
      <c r="U2545" s="12">
        <v>586</v>
      </c>
      <c r="V2545" s="12">
        <v>20277.714285714286</v>
      </c>
    </row>
    <row r="2546" spans="1:22" x14ac:dyDescent="0.25">
      <c r="A2546" t="s">
        <v>27</v>
      </c>
      <c r="B2546" t="s">
        <v>235</v>
      </c>
      <c r="C2546">
        <v>2006</v>
      </c>
      <c r="D2546">
        <v>215</v>
      </c>
      <c r="E2546">
        <v>6</v>
      </c>
      <c r="F2546" t="s">
        <v>16</v>
      </c>
      <c r="G2546" t="s">
        <v>17</v>
      </c>
      <c r="H2546">
        <v>2</v>
      </c>
      <c r="I2546" t="s">
        <v>18</v>
      </c>
      <c r="J2546" t="s">
        <v>19</v>
      </c>
      <c r="K2546">
        <v>23</v>
      </c>
      <c r="L2546">
        <v>15</v>
      </c>
      <c r="M2546">
        <v>1013</v>
      </c>
      <c r="N2546">
        <v>35436.620000000003</v>
      </c>
      <c r="P2546" s="8" t="s">
        <v>147</v>
      </c>
      <c r="Q2546" s="2">
        <v>150</v>
      </c>
      <c r="R2546" s="12">
        <v>4.8571428571428568</v>
      </c>
      <c r="S2546" s="12">
        <v>23</v>
      </c>
      <c r="T2546" s="12">
        <v>17.857142857142858</v>
      </c>
      <c r="U2546" s="12">
        <v>586</v>
      </c>
      <c r="V2546" s="12">
        <v>20277.714285714286</v>
      </c>
    </row>
    <row r="2547" spans="1:22" x14ac:dyDescent="0.25">
      <c r="A2547" t="s">
        <v>27</v>
      </c>
      <c r="B2547" t="s">
        <v>235</v>
      </c>
      <c r="C2547">
        <v>2006</v>
      </c>
      <c r="D2547">
        <v>215</v>
      </c>
      <c r="E2547">
        <v>6</v>
      </c>
      <c r="F2547" t="s">
        <v>16</v>
      </c>
      <c r="G2547" t="s">
        <v>17</v>
      </c>
      <c r="H2547">
        <v>2</v>
      </c>
      <c r="I2547" t="s">
        <v>18</v>
      </c>
      <c r="J2547" t="s">
        <v>21</v>
      </c>
      <c r="K2547">
        <v>23</v>
      </c>
      <c r="L2547">
        <v>15</v>
      </c>
      <c r="M2547">
        <v>1013</v>
      </c>
      <c r="N2547">
        <v>46865.83</v>
      </c>
      <c r="P2547" s="9" t="s">
        <v>52</v>
      </c>
      <c r="Q2547" s="2">
        <v>150</v>
      </c>
      <c r="R2547" s="12">
        <v>6</v>
      </c>
      <c r="S2547" s="12">
        <v>19</v>
      </c>
      <c r="T2547" s="12">
        <v>15</v>
      </c>
      <c r="U2547" s="12">
        <v>586</v>
      </c>
      <c r="V2547" s="12">
        <v>25411.65</v>
      </c>
    </row>
    <row r="2548" spans="1:22" x14ac:dyDescent="0.25">
      <c r="A2548" t="s">
        <v>27</v>
      </c>
      <c r="B2548" t="s">
        <v>235</v>
      </c>
      <c r="C2548">
        <v>2006</v>
      </c>
      <c r="D2548">
        <v>330</v>
      </c>
      <c r="E2548">
        <v>6</v>
      </c>
      <c r="F2548" t="s">
        <v>25</v>
      </c>
      <c r="G2548" t="s">
        <v>17</v>
      </c>
      <c r="H2548">
        <v>2</v>
      </c>
      <c r="I2548" t="s">
        <v>18</v>
      </c>
      <c r="J2548" t="s">
        <v>21</v>
      </c>
      <c r="K2548">
        <v>22</v>
      </c>
      <c r="L2548">
        <v>15</v>
      </c>
      <c r="M2548">
        <v>1013</v>
      </c>
      <c r="N2548">
        <v>60149.24</v>
      </c>
      <c r="P2548" s="10" t="s">
        <v>16</v>
      </c>
      <c r="Q2548" s="2">
        <v>150</v>
      </c>
      <c r="R2548" s="12">
        <v>6</v>
      </c>
      <c r="S2548" s="12">
        <v>19</v>
      </c>
      <c r="T2548" s="12">
        <v>15</v>
      </c>
      <c r="U2548" s="12">
        <v>586</v>
      </c>
      <c r="V2548" s="12">
        <v>25411.65</v>
      </c>
    </row>
    <row r="2549" spans="1:22" x14ac:dyDescent="0.25">
      <c r="A2549" t="s">
        <v>27</v>
      </c>
      <c r="B2549" t="s">
        <v>235</v>
      </c>
      <c r="C2549">
        <v>2006</v>
      </c>
      <c r="D2549">
        <v>215</v>
      </c>
      <c r="E2549">
        <v>6</v>
      </c>
      <c r="F2549" t="s">
        <v>16</v>
      </c>
      <c r="G2549" t="s">
        <v>17</v>
      </c>
      <c r="H2549">
        <v>2</v>
      </c>
      <c r="I2549" t="s">
        <v>18</v>
      </c>
      <c r="J2549" t="s">
        <v>19</v>
      </c>
      <c r="K2549">
        <v>23</v>
      </c>
      <c r="L2549">
        <v>15</v>
      </c>
      <c r="M2549">
        <v>1013</v>
      </c>
      <c r="N2549">
        <v>41576.78</v>
      </c>
      <c r="P2549" s="9" t="s">
        <v>17</v>
      </c>
      <c r="Q2549" s="2">
        <v>150</v>
      </c>
      <c r="R2549" s="12">
        <v>4.666666666666667</v>
      </c>
      <c r="S2549" s="12">
        <v>23.666666666666668</v>
      </c>
      <c r="T2549" s="12">
        <v>18.333333333333332</v>
      </c>
      <c r="U2549" s="12">
        <v>586</v>
      </c>
      <c r="V2549" s="12">
        <v>19422.058333333334</v>
      </c>
    </row>
    <row r="2550" spans="1:22" x14ac:dyDescent="0.25">
      <c r="A2550" t="s">
        <v>27</v>
      </c>
      <c r="B2550" t="s">
        <v>235</v>
      </c>
      <c r="C2550">
        <v>2006</v>
      </c>
      <c r="D2550">
        <v>330</v>
      </c>
      <c r="E2550">
        <v>6</v>
      </c>
      <c r="F2550" t="s">
        <v>25</v>
      </c>
      <c r="G2550" t="s">
        <v>17</v>
      </c>
      <c r="H2550">
        <v>2</v>
      </c>
      <c r="I2550" t="s">
        <v>18</v>
      </c>
      <c r="J2550" t="s">
        <v>19</v>
      </c>
      <c r="K2550">
        <v>22</v>
      </c>
      <c r="L2550">
        <v>15</v>
      </c>
      <c r="M2550">
        <v>1013</v>
      </c>
      <c r="N2550">
        <v>54920.98</v>
      </c>
      <c r="P2550" s="10" t="s">
        <v>16</v>
      </c>
      <c r="Q2550" s="2">
        <v>150</v>
      </c>
      <c r="R2550" s="12">
        <v>4.666666666666667</v>
      </c>
      <c r="S2550" s="12">
        <v>23.666666666666668</v>
      </c>
      <c r="T2550" s="12">
        <v>18.333333333333332</v>
      </c>
      <c r="U2550" s="12">
        <v>586</v>
      </c>
      <c r="V2550" s="12">
        <v>19422.058333333334</v>
      </c>
    </row>
    <row r="2551" spans="1:22" x14ac:dyDescent="0.25">
      <c r="A2551" t="s">
        <v>27</v>
      </c>
      <c r="B2551" t="s">
        <v>235</v>
      </c>
      <c r="C2551">
        <v>2006</v>
      </c>
      <c r="D2551">
        <v>215</v>
      </c>
      <c r="E2551">
        <v>6</v>
      </c>
      <c r="F2551" t="s">
        <v>16</v>
      </c>
      <c r="G2551" t="s">
        <v>17</v>
      </c>
      <c r="H2551">
        <v>2</v>
      </c>
      <c r="I2551" t="s">
        <v>18</v>
      </c>
      <c r="J2551" t="s">
        <v>21</v>
      </c>
      <c r="K2551">
        <v>23</v>
      </c>
      <c r="L2551">
        <v>15</v>
      </c>
      <c r="M2551">
        <v>1013</v>
      </c>
      <c r="N2551">
        <v>41564.620000000003</v>
      </c>
      <c r="P2551" s="7" t="s">
        <v>30</v>
      </c>
      <c r="Q2551" s="2">
        <v>140</v>
      </c>
      <c r="R2551" s="12">
        <v>4</v>
      </c>
      <c r="S2551" s="12">
        <v>29.2</v>
      </c>
      <c r="T2551" s="12">
        <v>23.2</v>
      </c>
      <c r="U2551" s="12">
        <v>586</v>
      </c>
      <c r="V2551" s="12">
        <v>20398.524000000001</v>
      </c>
    </row>
    <row r="2552" spans="1:22" x14ac:dyDescent="0.25">
      <c r="A2552" t="s">
        <v>27</v>
      </c>
      <c r="B2552" t="s">
        <v>235</v>
      </c>
      <c r="C2552">
        <v>2007</v>
      </c>
      <c r="D2552">
        <v>215</v>
      </c>
      <c r="E2552">
        <v>6</v>
      </c>
      <c r="F2552" t="s">
        <v>16</v>
      </c>
      <c r="G2552" t="s">
        <v>17</v>
      </c>
      <c r="H2552">
        <v>2</v>
      </c>
      <c r="I2552" t="s">
        <v>18</v>
      </c>
      <c r="J2552" t="s">
        <v>21</v>
      </c>
      <c r="K2552">
        <v>23</v>
      </c>
      <c r="L2552">
        <v>15</v>
      </c>
      <c r="M2552">
        <v>1013</v>
      </c>
      <c r="N2552">
        <v>46061.99</v>
      </c>
      <c r="P2552" s="8" t="s">
        <v>572</v>
      </c>
      <c r="Q2552" s="2">
        <v>140</v>
      </c>
      <c r="R2552" s="12">
        <v>4</v>
      </c>
      <c r="S2552" s="12">
        <v>29.2</v>
      </c>
      <c r="T2552" s="12">
        <v>23.2</v>
      </c>
      <c r="U2552" s="12">
        <v>586</v>
      </c>
      <c r="V2552" s="12">
        <v>20398.524000000001</v>
      </c>
    </row>
    <row r="2553" spans="1:22" x14ac:dyDescent="0.25">
      <c r="A2553" t="s">
        <v>27</v>
      </c>
      <c r="B2553" t="s">
        <v>235</v>
      </c>
      <c r="C2553">
        <v>2007</v>
      </c>
      <c r="D2553">
        <v>215</v>
      </c>
      <c r="E2553">
        <v>6</v>
      </c>
      <c r="F2553" t="s">
        <v>16</v>
      </c>
      <c r="G2553" t="s">
        <v>17</v>
      </c>
      <c r="H2553">
        <v>2</v>
      </c>
      <c r="I2553" t="s">
        <v>18</v>
      </c>
      <c r="J2553" t="s">
        <v>21</v>
      </c>
      <c r="K2553">
        <v>23</v>
      </c>
      <c r="L2553">
        <v>15</v>
      </c>
      <c r="M2553">
        <v>1013</v>
      </c>
      <c r="N2553">
        <v>40906.54</v>
      </c>
      <c r="P2553" s="9" t="s">
        <v>28</v>
      </c>
      <c r="Q2553" s="2">
        <v>140</v>
      </c>
      <c r="R2553" s="12">
        <v>4</v>
      </c>
      <c r="S2553" s="12">
        <v>29.2</v>
      </c>
      <c r="T2553" s="12">
        <v>23.2</v>
      </c>
      <c r="U2553" s="12">
        <v>586</v>
      </c>
      <c r="V2553" s="12">
        <v>20398.524000000001</v>
      </c>
    </row>
    <row r="2554" spans="1:22" x14ac:dyDescent="0.25">
      <c r="A2554" t="s">
        <v>27</v>
      </c>
      <c r="B2554" t="s">
        <v>235</v>
      </c>
      <c r="C2554">
        <v>2007</v>
      </c>
      <c r="D2554">
        <v>215</v>
      </c>
      <c r="E2554">
        <v>6</v>
      </c>
      <c r="F2554" t="s">
        <v>16</v>
      </c>
      <c r="G2554" t="s">
        <v>17</v>
      </c>
      <c r="H2554">
        <v>2</v>
      </c>
      <c r="I2554" t="s">
        <v>18</v>
      </c>
      <c r="J2554" t="s">
        <v>55</v>
      </c>
      <c r="K2554">
        <v>23</v>
      </c>
      <c r="L2554">
        <v>15</v>
      </c>
      <c r="M2554">
        <v>1013</v>
      </c>
      <c r="N2554">
        <v>34893.83</v>
      </c>
      <c r="P2554" s="10" t="s">
        <v>16</v>
      </c>
      <c r="Q2554" s="2">
        <v>140</v>
      </c>
      <c r="R2554" s="12">
        <v>4</v>
      </c>
      <c r="S2554" s="12">
        <v>29.2</v>
      </c>
      <c r="T2554" s="12">
        <v>23.2</v>
      </c>
      <c r="U2554" s="12">
        <v>586</v>
      </c>
      <c r="V2554" s="12">
        <v>20398.524000000001</v>
      </c>
    </row>
    <row r="2555" spans="1:22" x14ac:dyDescent="0.25">
      <c r="A2555" t="s">
        <v>27</v>
      </c>
      <c r="B2555" t="s">
        <v>235</v>
      </c>
      <c r="C2555">
        <v>2007</v>
      </c>
      <c r="D2555">
        <v>215</v>
      </c>
      <c r="E2555">
        <v>6</v>
      </c>
      <c r="F2555" t="s">
        <v>16</v>
      </c>
      <c r="G2555" t="s">
        <v>17</v>
      </c>
      <c r="H2555">
        <v>2</v>
      </c>
      <c r="I2555" t="s">
        <v>18</v>
      </c>
      <c r="J2555" t="s">
        <v>55</v>
      </c>
      <c r="K2555">
        <v>23</v>
      </c>
      <c r="L2555">
        <v>15</v>
      </c>
      <c r="M2555">
        <v>1013</v>
      </c>
      <c r="N2555">
        <v>40865.160000000003</v>
      </c>
      <c r="P2555" s="6" t="s">
        <v>29</v>
      </c>
      <c r="Q2555" s="2">
        <v>210</v>
      </c>
      <c r="R2555" s="12">
        <v>5.333333333333333</v>
      </c>
      <c r="S2555" s="12">
        <v>25.5</v>
      </c>
      <c r="T2555" s="12">
        <v>19</v>
      </c>
      <c r="U2555" s="12">
        <v>586</v>
      </c>
      <c r="V2555" s="12">
        <v>32661.904999999999</v>
      </c>
    </row>
    <row r="2556" spans="1:22" x14ac:dyDescent="0.25">
      <c r="A2556" t="s">
        <v>27</v>
      </c>
      <c r="B2556" t="s">
        <v>235</v>
      </c>
      <c r="C2556">
        <v>2008</v>
      </c>
      <c r="D2556">
        <v>215</v>
      </c>
      <c r="E2556">
        <v>6</v>
      </c>
      <c r="F2556" t="s">
        <v>16</v>
      </c>
      <c r="G2556" t="s">
        <v>17</v>
      </c>
      <c r="H2556">
        <v>2</v>
      </c>
      <c r="I2556" t="s">
        <v>18</v>
      </c>
      <c r="J2556" t="s">
        <v>21</v>
      </c>
      <c r="K2556">
        <v>23</v>
      </c>
      <c r="L2556">
        <v>15</v>
      </c>
      <c r="M2556">
        <v>1013</v>
      </c>
      <c r="N2556">
        <v>44549.06</v>
      </c>
      <c r="P2556" s="7" t="s">
        <v>30</v>
      </c>
      <c r="Q2556" s="2">
        <v>210</v>
      </c>
      <c r="R2556" s="12">
        <v>5.333333333333333</v>
      </c>
      <c r="S2556" s="12">
        <v>25.5</v>
      </c>
      <c r="T2556" s="12">
        <v>19</v>
      </c>
      <c r="U2556" s="12">
        <v>586</v>
      </c>
      <c r="V2556" s="12">
        <v>32661.904999999999</v>
      </c>
    </row>
    <row r="2557" spans="1:22" x14ac:dyDescent="0.25">
      <c r="A2557" t="s">
        <v>27</v>
      </c>
      <c r="B2557" t="s">
        <v>235</v>
      </c>
      <c r="C2557">
        <v>2008</v>
      </c>
      <c r="D2557">
        <v>215</v>
      </c>
      <c r="E2557">
        <v>6</v>
      </c>
      <c r="F2557" t="s">
        <v>16</v>
      </c>
      <c r="G2557" t="s">
        <v>17</v>
      </c>
      <c r="H2557">
        <v>2</v>
      </c>
      <c r="I2557" t="s">
        <v>18</v>
      </c>
      <c r="J2557" t="s">
        <v>55</v>
      </c>
      <c r="K2557">
        <v>23</v>
      </c>
      <c r="L2557">
        <v>15</v>
      </c>
      <c r="M2557">
        <v>1013</v>
      </c>
      <c r="N2557">
        <v>39545.4</v>
      </c>
      <c r="P2557" s="8">
        <v>626</v>
      </c>
      <c r="Q2557" s="2">
        <v>165</v>
      </c>
      <c r="R2557" s="12">
        <v>5</v>
      </c>
      <c r="S2557" s="12">
        <v>26</v>
      </c>
      <c r="T2557" s="12">
        <v>20</v>
      </c>
      <c r="U2557" s="12">
        <v>586</v>
      </c>
      <c r="V2557" s="12">
        <v>28560.424999999996</v>
      </c>
    </row>
    <row r="2558" spans="1:22" x14ac:dyDescent="0.25">
      <c r="A2558" t="s">
        <v>89</v>
      </c>
      <c r="B2558" t="s">
        <v>236</v>
      </c>
      <c r="C2558">
        <v>2013</v>
      </c>
      <c r="D2558">
        <v>278</v>
      </c>
      <c r="E2558">
        <v>6</v>
      </c>
      <c r="F2558" t="s">
        <v>25</v>
      </c>
      <c r="G2558" t="s">
        <v>28</v>
      </c>
      <c r="H2558">
        <v>4</v>
      </c>
      <c r="I2558" t="s">
        <v>29</v>
      </c>
      <c r="J2558" t="s">
        <v>32</v>
      </c>
      <c r="K2558">
        <v>30</v>
      </c>
      <c r="L2558">
        <v>20</v>
      </c>
      <c r="M2558">
        <v>2202</v>
      </c>
      <c r="N2558">
        <v>35291.17</v>
      </c>
      <c r="P2558" s="9" t="s">
        <v>28</v>
      </c>
      <c r="Q2558" s="2">
        <v>165</v>
      </c>
      <c r="R2558" s="12">
        <v>5</v>
      </c>
      <c r="S2558" s="12">
        <v>26</v>
      </c>
      <c r="T2558" s="12">
        <v>20</v>
      </c>
      <c r="U2558" s="12">
        <v>586</v>
      </c>
      <c r="V2558" s="12">
        <v>28560.424999999996</v>
      </c>
    </row>
    <row r="2559" spans="1:22" x14ac:dyDescent="0.25">
      <c r="A2559" t="s">
        <v>89</v>
      </c>
      <c r="B2559" t="s">
        <v>236</v>
      </c>
      <c r="C2559">
        <v>2013</v>
      </c>
      <c r="D2559">
        <v>278</v>
      </c>
      <c r="E2559">
        <v>6</v>
      </c>
      <c r="F2559" t="s">
        <v>25</v>
      </c>
      <c r="G2559" t="s">
        <v>26</v>
      </c>
      <c r="H2559">
        <v>4</v>
      </c>
      <c r="I2559" t="s">
        <v>29</v>
      </c>
      <c r="J2559" t="s">
        <v>32</v>
      </c>
      <c r="K2559">
        <v>28</v>
      </c>
      <c r="L2559">
        <v>19</v>
      </c>
      <c r="M2559">
        <v>2202</v>
      </c>
      <c r="N2559">
        <v>39026.519999999997</v>
      </c>
      <c r="P2559" s="10" t="s">
        <v>25</v>
      </c>
      <c r="Q2559" s="2">
        <v>125</v>
      </c>
      <c r="R2559" s="12">
        <v>4</v>
      </c>
      <c r="S2559" s="12">
        <v>25</v>
      </c>
      <c r="T2559" s="12">
        <v>19</v>
      </c>
      <c r="U2559" s="12">
        <v>586</v>
      </c>
      <c r="V2559" s="12">
        <v>28975.65</v>
      </c>
    </row>
    <row r="2560" spans="1:22" x14ac:dyDescent="0.25">
      <c r="A2560" t="s">
        <v>89</v>
      </c>
      <c r="B2560" t="s">
        <v>236</v>
      </c>
      <c r="C2560">
        <v>2013</v>
      </c>
      <c r="D2560">
        <v>278</v>
      </c>
      <c r="E2560">
        <v>6</v>
      </c>
      <c r="F2560" t="s">
        <v>25</v>
      </c>
      <c r="G2560" t="s">
        <v>28</v>
      </c>
      <c r="H2560">
        <v>4</v>
      </c>
      <c r="I2560" t="s">
        <v>29</v>
      </c>
      <c r="J2560" t="s">
        <v>32</v>
      </c>
      <c r="K2560">
        <v>30</v>
      </c>
      <c r="L2560">
        <v>20</v>
      </c>
      <c r="M2560">
        <v>2202</v>
      </c>
      <c r="N2560">
        <v>32502.81</v>
      </c>
      <c r="P2560" s="10" t="s">
        <v>16</v>
      </c>
      <c r="Q2560" s="2">
        <v>165</v>
      </c>
      <c r="R2560" s="12">
        <v>5.333333333333333</v>
      </c>
      <c r="S2560" s="12">
        <v>26.333333333333332</v>
      </c>
      <c r="T2560" s="12">
        <v>20.333333333333332</v>
      </c>
      <c r="U2560" s="12">
        <v>586</v>
      </c>
      <c r="V2560" s="12">
        <v>28422.016666666663</v>
      </c>
    </row>
    <row r="2561" spans="1:22" x14ac:dyDescent="0.25">
      <c r="A2561" t="s">
        <v>89</v>
      </c>
      <c r="B2561" t="s">
        <v>236</v>
      </c>
      <c r="C2561">
        <v>2013</v>
      </c>
      <c r="D2561">
        <v>192</v>
      </c>
      <c r="E2561">
        <v>4</v>
      </c>
      <c r="F2561" t="s">
        <v>25</v>
      </c>
      <c r="G2561" t="s">
        <v>28</v>
      </c>
      <c r="H2561">
        <v>4</v>
      </c>
      <c r="I2561" t="s">
        <v>29</v>
      </c>
      <c r="J2561" t="s">
        <v>32</v>
      </c>
      <c r="K2561">
        <v>31</v>
      </c>
      <c r="L2561">
        <v>22</v>
      </c>
      <c r="M2561">
        <v>2202</v>
      </c>
      <c r="N2561">
        <v>34738.76</v>
      </c>
      <c r="P2561" s="8" t="s">
        <v>514</v>
      </c>
      <c r="Q2561" s="2">
        <v>210</v>
      </c>
      <c r="R2561" s="12">
        <v>6</v>
      </c>
      <c r="S2561" s="12">
        <v>24.5</v>
      </c>
      <c r="T2561" s="12">
        <v>17</v>
      </c>
      <c r="U2561" s="12">
        <v>586</v>
      </c>
      <c r="V2561" s="12">
        <v>40864.865000000005</v>
      </c>
    </row>
    <row r="2562" spans="1:22" x14ac:dyDescent="0.25">
      <c r="A2562" t="s">
        <v>89</v>
      </c>
      <c r="B2562" t="s">
        <v>236</v>
      </c>
      <c r="C2562">
        <v>2013</v>
      </c>
      <c r="D2562">
        <v>278</v>
      </c>
      <c r="E2562">
        <v>6</v>
      </c>
      <c r="F2562" t="s">
        <v>25</v>
      </c>
      <c r="G2562" t="s">
        <v>28</v>
      </c>
      <c r="H2562">
        <v>4</v>
      </c>
      <c r="I2562" t="s">
        <v>29</v>
      </c>
      <c r="J2562" t="s">
        <v>32</v>
      </c>
      <c r="K2562">
        <v>30</v>
      </c>
      <c r="L2562">
        <v>20</v>
      </c>
      <c r="M2562">
        <v>2202</v>
      </c>
      <c r="N2562">
        <v>37500.81</v>
      </c>
      <c r="P2562" s="9" t="s">
        <v>28</v>
      </c>
      <c r="Q2562" s="2">
        <v>210</v>
      </c>
      <c r="R2562" s="12">
        <v>6</v>
      </c>
      <c r="S2562" s="12">
        <v>24.5</v>
      </c>
      <c r="T2562" s="12">
        <v>17</v>
      </c>
      <c r="U2562" s="12">
        <v>586</v>
      </c>
      <c r="V2562" s="12">
        <v>40864.865000000005</v>
      </c>
    </row>
    <row r="2563" spans="1:22" x14ac:dyDescent="0.25">
      <c r="A2563" t="s">
        <v>89</v>
      </c>
      <c r="B2563" t="s">
        <v>236</v>
      </c>
      <c r="C2563">
        <v>2013</v>
      </c>
      <c r="D2563">
        <v>192</v>
      </c>
      <c r="E2563">
        <v>4</v>
      </c>
      <c r="F2563" t="s">
        <v>25</v>
      </c>
      <c r="G2563" t="s">
        <v>28</v>
      </c>
      <c r="H2563">
        <v>4</v>
      </c>
      <c r="I2563" t="s">
        <v>29</v>
      </c>
      <c r="J2563" t="s">
        <v>32</v>
      </c>
      <c r="K2563">
        <v>31</v>
      </c>
      <c r="L2563">
        <v>22</v>
      </c>
      <c r="M2563">
        <v>2202</v>
      </c>
      <c r="N2563">
        <v>28651.72</v>
      </c>
      <c r="P2563" s="10" t="s">
        <v>25</v>
      </c>
      <c r="Q2563" s="2">
        <v>210</v>
      </c>
      <c r="R2563" s="12">
        <v>6</v>
      </c>
      <c r="S2563" s="12">
        <v>24.5</v>
      </c>
      <c r="T2563" s="12">
        <v>17</v>
      </c>
      <c r="U2563" s="12">
        <v>586</v>
      </c>
      <c r="V2563" s="12">
        <v>40864.865000000005</v>
      </c>
    </row>
    <row r="2564" spans="1:22" x14ac:dyDescent="0.25">
      <c r="A2564" t="s">
        <v>89</v>
      </c>
      <c r="B2564" t="s">
        <v>236</v>
      </c>
      <c r="C2564">
        <v>2013</v>
      </c>
      <c r="D2564">
        <v>278</v>
      </c>
      <c r="E2564">
        <v>6</v>
      </c>
      <c r="F2564" t="s">
        <v>25</v>
      </c>
      <c r="G2564" t="s">
        <v>26</v>
      </c>
      <c r="H2564">
        <v>4</v>
      </c>
      <c r="I2564" t="s">
        <v>29</v>
      </c>
      <c r="J2564" t="s">
        <v>32</v>
      </c>
      <c r="K2564">
        <v>28</v>
      </c>
      <c r="L2564">
        <v>19</v>
      </c>
      <c r="M2564">
        <v>2202</v>
      </c>
      <c r="N2564">
        <v>36816.879999999997</v>
      </c>
      <c r="P2564" s="5">
        <v>2002</v>
      </c>
      <c r="Q2564" s="2">
        <v>210</v>
      </c>
      <c r="R2564" s="12">
        <v>5.2941176470588234</v>
      </c>
      <c r="S2564" s="12">
        <v>24.352941176470587</v>
      </c>
      <c r="T2564" s="12">
        <v>18.705882352941178</v>
      </c>
      <c r="U2564" s="12">
        <v>586</v>
      </c>
      <c r="V2564" s="12">
        <v>28072.22352941176</v>
      </c>
    </row>
    <row r="2565" spans="1:22" x14ac:dyDescent="0.25">
      <c r="A2565" t="s">
        <v>89</v>
      </c>
      <c r="B2565" t="s">
        <v>236</v>
      </c>
      <c r="C2565">
        <v>2013</v>
      </c>
      <c r="D2565">
        <v>192</v>
      </c>
      <c r="E2565">
        <v>4</v>
      </c>
      <c r="F2565" t="s">
        <v>25</v>
      </c>
      <c r="G2565" t="s">
        <v>28</v>
      </c>
      <c r="H2565">
        <v>4</v>
      </c>
      <c r="I2565" t="s">
        <v>29</v>
      </c>
      <c r="J2565" t="s">
        <v>32</v>
      </c>
      <c r="K2565">
        <v>31</v>
      </c>
      <c r="L2565">
        <v>22</v>
      </c>
      <c r="M2565">
        <v>2202</v>
      </c>
      <c r="N2565">
        <v>32529.11</v>
      </c>
      <c r="P2565" s="6" t="s">
        <v>18</v>
      </c>
      <c r="Q2565" s="2">
        <v>207</v>
      </c>
      <c r="R2565" s="12">
        <v>5</v>
      </c>
      <c r="S2565" s="12">
        <v>23.7</v>
      </c>
      <c r="T2565" s="12">
        <v>18.899999999999999</v>
      </c>
      <c r="U2565" s="12">
        <v>586</v>
      </c>
      <c r="V2565" s="12">
        <v>23148.783999999996</v>
      </c>
    </row>
    <row r="2566" spans="1:22" x14ac:dyDescent="0.25">
      <c r="A2566" t="s">
        <v>89</v>
      </c>
      <c r="B2566" t="s">
        <v>236</v>
      </c>
      <c r="C2566">
        <v>2014</v>
      </c>
      <c r="D2566">
        <v>278</v>
      </c>
      <c r="E2566">
        <v>6</v>
      </c>
      <c r="F2566" t="s">
        <v>25</v>
      </c>
      <c r="G2566" t="s">
        <v>28</v>
      </c>
      <c r="H2566">
        <v>4</v>
      </c>
      <c r="I2566" t="s">
        <v>29</v>
      </c>
      <c r="J2566" t="s">
        <v>32</v>
      </c>
      <c r="K2566">
        <v>30</v>
      </c>
      <c r="L2566">
        <v>20</v>
      </c>
      <c r="M2566">
        <v>2202</v>
      </c>
      <c r="N2566">
        <v>34883.129999999997</v>
      </c>
      <c r="P2566" s="7" t="s">
        <v>145</v>
      </c>
      <c r="Q2566" s="2">
        <v>207</v>
      </c>
      <c r="R2566" s="12">
        <v>6</v>
      </c>
      <c r="S2566" s="12">
        <v>19.75</v>
      </c>
      <c r="T2566" s="12">
        <v>15.75</v>
      </c>
      <c r="U2566" s="12">
        <v>586</v>
      </c>
      <c r="V2566" s="12">
        <v>27652.639999999999</v>
      </c>
    </row>
    <row r="2567" spans="1:22" x14ac:dyDescent="0.25">
      <c r="A2567" t="s">
        <v>89</v>
      </c>
      <c r="B2567" t="s">
        <v>236</v>
      </c>
      <c r="C2567">
        <v>2014</v>
      </c>
      <c r="D2567">
        <v>192</v>
      </c>
      <c r="E2567">
        <v>4</v>
      </c>
      <c r="F2567" t="s">
        <v>25</v>
      </c>
      <c r="G2567" t="s">
        <v>28</v>
      </c>
      <c r="H2567">
        <v>4</v>
      </c>
      <c r="I2567" t="s">
        <v>29</v>
      </c>
      <c r="J2567" t="s">
        <v>32</v>
      </c>
      <c r="K2567">
        <v>31</v>
      </c>
      <c r="L2567">
        <v>22</v>
      </c>
      <c r="M2567">
        <v>2202</v>
      </c>
      <c r="N2567">
        <v>34339.54</v>
      </c>
      <c r="P2567" s="8" t="s">
        <v>744</v>
      </c>
      <c r="Q2567" s="2">
        <v>207</v>
      </c>
      <c r="R2567" s="12">
        <v>6</v>
      </c>
      <c r="S2567" s="12">
        <v>19.75</v>
      </c>
      <c r="T2567" s="12">
        <v>15.75</v>
      </c>
      <c r="U2567" s="12">
        <v>586</v>
      </c>
      <c r="V2567" s="12">
        <v>27652.639999999999</v>
      </c>
    </row>
    <row r="2568" spans="1:22" x14ac:dyDescent="0.25">
      <c r="A2568" t="s">
        <v>89</v>
      </c>
      <c r="B2568" t="s">
        <v>236</v>
      </c>
      <c r="C2568">
        <v>2014</v>
      </c>
      <c r="D2568">
        <v>192</v>
      </c>
      <c r="E2568">
        <v>4</v>
      </c>
      <c r="F2568" t="s">
        <v>25</v>
      </c>
      <c r="G2568" t="s">
        <v>28</v>
      </c>
      <c r="H2568">
        <v>4</v>
      </c>
      <c r="I2568" t="s">
        <v>29</v>
      </c>
      <c r="J2568" t="s">
        <v>32</v>
      </c>
      <c r="K2568">
        <v>31</v>
      </c>
      <c r="L2568">
        <v>22</v>
      </c>
      <c r="M2568">
        <v>2202</v>
      </c>
      <c r="N2568">
        <v>32165.17</v>
      </c>
      <c r="P2568" s="9" t="s">
        <v>52</v>
      </c>
      <c r="Q2568" s="2">
        <v>207</v>
      </c>
      <c r="R2568" s="12">
        <v>6</v>
      </c>
      <c r="S2568" s="12">
        <v>19</v>
      </c>
      <c r="T2568" s="12">
        <v>15</v>
      </c>
      <c r="U2568" s="12">
        <v>586</v>
      </c>
      <c r="V2568" s="12">
        <v>29434.154999999999</v>
      </c>
    </row>
    <row r="2569" spans="1:22" x14ac:dyDescent="0.25">
      <c r="A2569" t="s">
        <v>89</v>
      </c>
      <c r="B2569" t="s">
        <v>236</v>
      </c>
      <c r="C2569">
        <v>2014</v>
      </c>
      <c r="D2569">
        <v>192</v>
      </c>
      <c r="E2569">
        <v>4</v>
      </c>
      <c r="F2569" t="s">
        <v>25</v>
      </c>
      <c r="G2569" t="s">
        <v>28</v>
      </c>
      <c r="H2569">
        <v>4</v>
      </c>
      <c r="I2569" t="s">
        <v>29</v>
      </c>
      <c r="J2569" t="s">
        <v>32</v>
      </c>
      <c r="K2569">
        <v>31</v>
      </c>
      <c r="L2569">
        <v>22</v>
      </c>
      <c r="M2569">
        <v>2202</v>
      </c>
      <c r="N2569">
        <v>28349.66</v>
      </c>
      <c r="P2569" s="10" t="s">
        <v>16</v>
      </c>
      <c r="Q2569" s="2">
        <v>207</v>
      </c>
      <c r="R2569" s="12">
        <v>6</v>
      </c>
      <c r="S2569" s="12">
        <v>19</v>
      </c>
      <c r="T2569" s="12">
        <v>15</v>
      </c>
      <c r="U2569" s="12">
        <v>586</v>
      </c>
      <c r="V2569" s="12">
        <v>29434.154999999999</v>
      </c>
    </row>
    <row r="2570" spans="1:22" x14ac:dyDescent="0.25">
      <c r="A2570" t="s">
        <v>89</v>
      </c>
      <c r="B2570" t="s">
        <v>236</v>
      </c>
      <c r="C2570">
        <v>2014</v>
      </c>
      <c r="D2570">
        <v>278</v>
      </c>
      <c r="E2570">
        <v>6</v>
      </c>
      <c r="F2570" t="s">
        <v>25</v>
      </c>
      <c r="G2570" t="s">
        <v>28</v>
      </c>
      <c r="H2570">
        <v>4</v>
      </c>
      <c r="I2570" t="s">
        <v>29</v>
      </c>
      <c r="J2570" t="s">
        <v>32</v>
      </c>
      <c r="K2570">
        <v>30</v>
      </c>
      <c r="L2570">
        <v>20</v>
      </c>
      <c r="M2570">
        <v>2202</v>
      </c>
      <c r="N2570">
        <v>37057.5</v>
      </c>
      <c r="P2570" s="9" t="s">
        <v>17</v>
      </c>
      <c r="Q2570" s="2">
        <v>207</v>
      </c>
      <c r="R2570" s="12">
        <v>6</v>
      </c>
      <c r="S2570" s="12">
        <v>20.5</v>
      </c>
      <c r="T2570" s="12">
        <v>16.5</v>
      </c>
      <c r="U2570" s="12">
        <v>586</v>
      </c>
      <c r="V2570" s="12">
        <v>25871.125</v>
      </c>
    </row>
    <row r="2571" spans="1:22" x14ac:dyDescent="0.25">
      <c r="A2571" t="s">
        <v>89</v>
      </c>
      <c r="B2571" t="s">
        <v>236</v>
      </c>
      <c r="C2571">
        <v>2014</v>
      </c>
      <c r="D2571">
        <v>278</v>
      </c>
      <c r="E2571">
        <v>6</v>
      </c>
      <c r="F2571" t="s">
        <v>25</v>
      </c>
      <c r="G2571" t="s">
        <v>26</v>
      </c>
      <c r="H2571">
        <v>4</v>
      </c>
      <c r="I2571" t="s">
        <v>29</v>
      </c>
      <c r="J2571" t="s">
        <v>32</v>
      </c>
      <c r="K2571">
        <v>28</v>
      </c>
      <c r="L2571">
        <v>19</v>
      </c>
      <c r="M2571">
        <v>2202</v>
      </c>
      <c r="N2571">
        <v>36384.480000000003</v>
      </c>
      <c r="P2571" s="10" t="s">
        <v>16</v>
      </c>
      <c r="Q2571" s="2">
        <v>207</v>
      </c>
      <c r="R2571" s="12">
        <v>6</v>
      </c>
      <c r="S2571" s="12">
        <v>20.5</v>
      </c>
      <c r="T2571" s="12">
        <v>16.5</v>
      </c>
      <c r="U2571" s="12">
        <v>586</v>
      </c>
      <c r="V2571" s="12">
        <v>25871.125</v>
      </c>
    </row>
    <row r="2572" spans="1:22" x14ac:dyDescent="0.25">
      <c r="A2572" t="s">
        <v>89</v>
      </c>
      <c r="B2572" t="s">
        <v>236</v>
      </c>
      <c r="C2572">
        <v>2014</v>
      </c>
      <c r="D2572">
        <v>278</v>
      </c>
      <c r="E2572">
        <v>6</v>
      </c>
      <c r="F2572" t="s">
        <v>25</v>
      </c>
      <c r="G2572" t="s">
        <v>26</v>
      </c>
      <c r="H2572">
        <v>4</v>
      </c>
      <c r="I2572" t="s">
        <v>29</v>
      </c>
      <c r="J2572" t="s">
        <v>32</v>
      </c>
      <c r="K2572">
        <v>28</v>
      </c>
      <c r="L2572">
        <v>19</v>
      </c>
      <c r="M2572">
        <v>2202</v>
      </c>
      <c r="N2572">
        <v>38558.85</v>
      </c>
      <c r="P2572" s="7" t="s">
        <v>144</v>
      </c>
      <c r="Q2572" s="2">
        <v>147</v>
      </c>
      <c r="R2572" s="12">
        <v>5</v>
      </c>
      <c r="S2572" s="12">
        <v>23</v>
      </c>
      <c r="T2572" s="12">
        <v>19</v>
      </c>
      <c r="U2572" s="12">
        <v>586</v>
      </c>
      <c r="V2572" s="12">
        <v>19422.934999999998</v>
      </c>
    </row>
    <row r="2573" spans="1:22" x14ac:dyDescent="0.25">
      <c r="A2573" t="s">
        <v>89</v>
      </c>
      <c r="B2573" t="s">
        <v>236</v>
      </c>
      <c r="C2573">
        <v>2014</v>
      </c>
      <c r="D2573">
        <v>278</v>
      </c>
      <c r="E2573">
        <v>6</v>
      </c>
      <c r="F2573" t="s">
        <v>25</v>
      </c>
      <c r="G2573" t="s">
        <v>28</v>
      </c>
      <c r="H2573">
        <v>4</v>
      </c>
      <c r="I2573" t="s">
        <v>29</v>
      </c>
      <c r="J2573" t="s">
        <v>32</v>
      </c>
      <c r="K2573">
        <v>30</v>
      </c>
      <c r="L2573">
        <v>20</v>
      </c>
      <c r="M2573">
        <v>2202</v>
      </c>
      <c r="N2573">
        <v>32139.279999999999</v>
      </c>
      <c r="P2573" s="8" t="s">
        <v>744</v>
      </c>
      <c r="Q2573" s="2">
        <v>147</v>
      </c>
      <c r="R2573" s="12">
        <v>5</v>
      </c>
      <c r="S2573" s="12">
        <v>23</v>
      </c>
      <c r="T2573" s="12">
        <v>19</v>
      </c>
      <c r="U2573" s="12">
        <v>586</v>
      </c>
      <c r="V2573" s="12">
        <v>19422.934999999998</v>
      </c>
    </row>
    <row r="2574" spans="1:22" x14ac:dyDescent="0.25">
      <c r="A2574" t="s">
        <v>89</v>
      </c>
      <c r="B2574" t="s">
        <v>236</v>
      </c>
      <c r="C2574">
        <v>2015</v>
      </c>
      <c r="D2574">
        <v>192</v>
      </c>
      <c r="E2574">
        <v>4</v>
      </c>
      <c r="F2574" t="s">
        <v>25</v>
      </c>
      <c r="G2574" t="s">
        <v>28</v>
      </c>
      <c r="H2574">
        <v>4</v>
      </c>
      <c r="I2574" t="s">
        <v>29</v>
      </c>
      <c r="J2574" t="s">
        <v>32</v>
      </c>
      <c r="K2574">
        <v>31</v>
      </c>
      <c r="L2574">
        <v>22</v>
      </c>
      <c r="M2574">
        <v>2202</v>
      </c>
      <c r="N2574">
        <v>34453.949999999997</v>
      </c>
      <c r="P2574" s="9" t="s">
        <v>17</v>
      </c>
      <c r="Q2574" s="2">
        <v>147</v>
      </c>
      <c r="R2574" s="12">
        <v>5</v>
      </c>
      <c r="S2574" s="12">
        <v>23</v>
      </c>
      <c r="T2574" s="12">
        <v>19</v>
      </c>
      <c r="U2574" s="12">
        <v>586</v>
      </c>
      <c r="V2574" s="12">
        <v>19422.934999999998</v>
      </c>
    </row>
    <row r="2575" spans="1:22" x14ac:dyDescent="0.25">
      <c r="A2575" t="s">
        <v>89</v>
      </c>
      <c r="B2575" t="s">
        <v>236</v>
      </c>
      <c r="C2575">
        <v>2015</v>
      </c>
      <c r="D2575">
        <v>278</v>
      </c>
      <c r="E2575">
        <v>6</v>
      </c>
      <c r="F2575" t="s">
        <v>25</v>
      </c>
      <c r="G2575" t="s">
        <v>26</v>
      </c>
      <c r="H2575">
        <v>4</v>
      </c>
      <c r="I2575" t="s">
        <v>29</v>
      </c>
      <c r="J2575" t="s">
        <v>32</v>
      </c>
      <c r="K2575">
        <v>28</v>
      </c>
      <c r="L2575">
        <v>19</v>
      </c>
      <c r="M2575">
        <v>2202</v>
      </c>
      <c r="N2575">
        <v>38668.269999999997</v>
      </c>
      <c r="P2575" s="10" t="s">
        <v>16</v>
      </c>
      <c r="Q2575" s="2">
        <v>147</v>
      </c>
      <c r="R2575" s="12">
        <v>5</v>
      </c>
      <c r="S2575" s="12">
        <v>23</v>
      </c>
      <c r="T2575" s="12">
        <v>19</v>
      </c>
      <c r="U2575" s="12">
        <v>586</v>
      </c>
      <c r="V2575" s="12">
        <v>19422.934999999998</v>
      </c>
    </row>
    <row r="2576" spans="1:22" x14ac:dyDescent="0.25">
      <c r="A2576" t="s">
        <v>89</v>
      </c>
      <c r="B2576" t="s">
        <v>236</v>
      </c>
      <c r="C2576">
        <v>2015</v>
      </c>
      <c r="D2576">
        <v>278</v>
      </c>
      <c r="E2576">
        <v>6</v>
      </c>
      <c r="F2576" t="s">
        <v>25</v>
      </c>
      <c r="G2576" t="s">
        <v>28</v>
      </c>
      <c r="H2576">
        <v>4</v>
      </c>
      <c r="I2576" t="s">
        <v>29</v>
      </c>
      <c r="J2576" t="s">
        <v>32</v>
      </c>
      <c r="K2576">
        <v>30</v>
      </c>
      <c r="L2576">
        <v>20</v>
      </c>
      <c r="M2576">
        <v>2202</v>
      </c>
      <c r="N2576">
        <v>37168.699999999997</v>
      </c>
      <c r="P2576" s="7" t="s">
        <v>30</v>
      </c>
      <c r="Q2576" s="2">
        <v>130</v>
      </c>
      <c r="R2576" s="12">
        <v>4</v>
      </c>
      <c r="S2576" s="12">
        <v>28</v>
      </c>
      <c r="T2576" s="12">
        <v>22</v>
      </c>
      <c r="U2576" s="12">
        <v>586</v>
      </c>
      <c r="V2576" s="12">
        <v>19870.3</v>
      </c>
    </row>
    <row r="2577" spans="1:22" x14ac:dyDescent="0.25">
      <c r="A2577" t="s">
        <v>89</v>
      </c>
      <c r="B2577" t="s">
        <v>236</v>
      </c>
      <c r="C2577">
        <v>2015</v>
      </c>
      <c r="D2577">
        <v>278</v>
      </c>
      <c r="E2577">
        <v>6</v>
      </c>
      <c r="F2577" t="s">
        <v>25</v>
      </c>
      <c r="G2577" t="s">
        <v>28</v>
      </c>
      <c r="H2577">
        <v>4</v>
      </c>
      <c r="I2577" t="s">
        <v>29</v>
      </c>
      <c r="J2577" t="s">
        <v>32</v>
      </c>
      <c r="K2577">
        <v>30</v>
      </c>
      <c r="L2577">
        <v>20</v>
      </c>
      <c r="M2577">
        <v>2202</v>
      </c>
      <c r="N2577">
        <v>32256.31</v>
      </c>
      <c r="P2577" s="8" t="s">
        <v>572</v>
      </c>
      <c r="Q2577" s="2">
        <v>130</v>
      </c>
      <c r="R2577" s="12">
        <v>4</v>
      </c>
      <c r="S2577" s="12">
        <v>28</v>
      </c>
      <c r="T2577" s="12">
        <v>22</v>
      </c>
      <c r="U2577" s="12">
        <v>586</v>
      </c>
      <c r="V2577" s="12">
        <v>19870.3</v>
      </c>
    </row>
    <row r="2578" spans="1:22" x14ac:dyDescent="0.25">
      <c r="A2578" t="s">
        <v>89</v>
      </c>
      <c r="B2578" t="s">
        <v>236</v>
      </c>
      <c r="C2578">
        <v>2015</v>
      </c>
      <c r="D2578">
        <v>192</v>
      </c>
      <c r="E2578">
        <v>4</v>
      </c>
      <c r="F2578" t="s">
        <v>25</v>
      </c>
      <c r="G2578" t="s">
        <v>28</v>
      </c>
      <c r="H2578">
        <v>4</v>
      </c>
      <c r="I2578" t="s">
        <v>29</v>
      </c>
      <c r="J2578" t="s">
        <v>32</v>
      </c>
      <c r="K2578">
        <v>31</v>
      </c>
      <c r="L2578">
        <v>22</v>
      </c>
      <c r="M2578">
        <v>2202</v>
      </c>
      <c r="N2578">
        <v>32282.16</v>
      </c>
      <c r="P2578" s="9" t="s">
        <v>28</v>
      </c>
      <c r="Q2578" s="2">
        <v>130</v>
      </c>
      <c r="R2578" s="12">
        <v>4</v>
      </c>
      <c r="S2578" s="12">
        <v>28</v>
      </c>
      <c r="T2578" s="12">
        <v>22</v>
      </c>
      <c r="U2578" s="12">
        <v>586</v>
      </c>
      <c r="V2578" s="12">
        <v>19870.3</v>
      </c>
    </row>
    <row r="2579" spans="1:22" x14ac:dyDescent="0.25">
      <c r="A2579" t="s">
        <v>89</v>
      </c>
      <c r="B2579" t="s">
        <v>236</v>
      </c>
      <c r="C2579">
        <v>2015</v>
      </c>
      <c r="D2579">
        <v>278</v>
      </c>
      <c r="E2579">
        <v>6</v>
      </c>
      <c r="F2579" t="s">
        <v>25</v>
      </c>
      <c r="G2579" t="s">
        <v>26</v>
      </c>
      <c r="H2579">
        <v>4</v>
      </c>
      <c r="I2579" t="s">
        <v>29</v>
      </c>
      <c r="J2579" t="s">
        <v>32</v>
      </c>
      <c r="K2579">
        <v>28</v>
      </c>
      <c r="L2579">
        <v>19</v>
      </c>
      <c r="M2579">
        <v>2202</v>
      </c>
      <c r="N2579">
        <v>36496.47</v>
      </c>
      <c r="P2579" s="10" t="s">
        <v>16</v>
      </c>
      <c r="Q2579" s="2">
        <v>130</v>
      </c>
      <c r="R2579" s="12">
        <v>4</v>
      </c>
      <c r="S2579" s="12">
        <v>28</v>
      </c>
      <c r="T2579" s="12">
        <v>22</v>
      </c>
      <c r="U2579" s="12">
        <v>586</v>
      </c>
      <c r="V2579" s="12">
        <v>19870.3</v>
      </c>
    </row>
    <row r="2580" spans="1:22" x14ac:dyDescent="0.25">
      <c r="A2580" t="s">
        <v>89</v>
      </c>
      <c r="B2580" t="s">
        <v>236</v>
      </c>
      <c r="C2580">
        <v>2015</v>
      </c>
      <c r="D2580">
        <v>192</v>
      </c>
      <c r="E2580">
        <v>4</v>
      </c>
      <c r="F2580" t="s">
        <v>25</v>
      </c>
      <c r="G2580" t="s">
        <v>28</v>
      </c>
      <c r="H2580">
        <v>4</v>
      </c>
      <c r="I2580" t="s">
        <v>29</v>
      </c>
      <c r="J2580" t="s">
        <v>32</v>
      </c>
      <c r="K2580">
        <v>31</v>
      </c>
      <c r="L2580">
        <v>22</v>
      </c>
      <c r="M2580">
        <v>2202</v>
      </c>
      <c r="N2580">
        <v>28471.18</v>
      </c>
      <c r="P2580" s="7" t="s">
        <v>35</v>
      </c>
      <c r="Q2580" s="2">
        <v>130</v>
      </c>
      <c r="R2580" s="12">
        <v>4</v>
      </c>
      <c r="S2580" s="12">
        <v>28</v>
      </c>
      <c r="T2580" s="12">
        <v>22</v>
      </c>
      <c r="U2580" s="12">
        <v>586</v>
      </c>
      <c r="V2580" s="12">
        <v>22420.51</v>
      </c>
    </row>
    <row r="2581" spans="1:22" x14ac:dyDescent="0.25">
      <c r="A2581" t="s">
        <v>89</v>
      </c>
      <c r="B2581" t="s">
        <v>236</v>
      </c>
      <c r="C2581">
        <v>2015</v>
      </c>
      <c r="D2581">
        <v>278</v>
      </c>
      <c r="E2581">
        <v>6</v>
      </c>
      <c r="F2581" t="s">
        <v>25</v>
      </c>
      <c r="G2581" t="s">
        <v>28</v>
      </c>
      <c r="H2581">
        <v>4</v>
      </c>
      <c r="I2581" t="s">
        <v>29</v>
      </c>
      <c r="J2581" t="s">
        <v>32</v>
      </c>
      <c r="K2581">
        <v>30</v>
      </c>
      <c r="L2581">
        <v>20</v>
      </c>
      <c r="M2581">
        <v>2202</v>
      </c>
      <c r="N2581">
        <v>34996.9</v>
      </c>
      <c r="P2581" s="8" t="s">
        <v>571</v>
      </c>
      <c r="Q2581" s="2">
        <v>130</v>
      </c>
      <c r="R2581" s="12">
        <v>4</v>
      </c>
      <c r="S2581" s="12">
        <v>28</v>
      </c>
      <c r="T2581" s="12">
        <v>22</v>
      </c>
      <c r="U2581" s="12">
        <v>586</v>
      </c>
      <c r="V2581" s="12">
        <v>22420.51</v>
      </c>
    </row>
    <row r="2582" spans="1:22" x14ac:dyDescent="0.25">
      <c r="A2582" t="s">
        <v>148</v>
      </c>
      <c r="B2582" t="s">
        <v>237</v>
      </c>
      <c r="C2582">
        <v>2016</v>
      </c>
      <c r="D2582">
        <v>160</v>
      </c>
      <c r="E2582">
        <v>4</v>
      </c>
      <c r="F2582" t="s">
        <v>25</v>
      </c>
      <c r="G2582" t="s">
        <v>26</v>
      </c>
      <c r="H2582">
        <v>4</v>
      </c>
      <c r="I2582" t="s">
        <v>18</v>
      </c>
      <c r="J2582" t="s">
        <v>51</v>
      </c>
      <c r="K2582">
        <v>34</v>
      </c>
      <c r="L2582">
        <v>30</v>
      </c>
      <c r="M2582">
        <v>640</v>
      </c>
      <c r="N2582">
        <v>26957.31</v>
      </c>
      <c r="P2582" s="9" t="s">
        <v>28</v>
      </c>
      <c r="Q2582" s="2">
        <v>130</v>
      </c>
      <c r="R2582" s="12">
        <v>4</v>
      </c>
      <c r="S2582" s="12">
        <v>28</v>
      </c>
      <c r="T2582" s="12">
        <v>22</v>
      </c>
      <c r="U2582" s="12">
        <v>586</v>
      </c>
      <c r="V2582" s="12">
        <v>22420.51</v>
      </c>
    </row>
    <row r="2583" spans="1:22" x14ac:dyDescent="0.25">
      <c r="A2583" t="s">
        <v>148</v>
      </c>
      <c r="B2583" t="s">
        <v>237</v>
      </c>
      <c r="C2583">
        <v>2016</v>
      </c>
      <c r="D2583">
        <v>148</v>
      </c>
      <c r="E2583">
        <v>4</v>
      </c>
      <c r="F2583" t="s">
        <v>16</v>
      </c>
      <c r="G2583" t="s">
        <v>26</v>
      </c>
      <c r="H2583">
        <v>4</v>
      </c>
      <c r="I2583" t="s">
        <v>18</v>
      </c>
      <c r="J2583" t="s">
        <v>51</v>
      </c>
      <c r="K2583">
        <v>31</v>
      </c>
      <c r="L2583">
        <v>23</v>
      </c>
      <c r="M2583">
        <v>640</v>
      </c>
      <c r="N2583">
        <v>22872.09</v>
      </c>
      <c r="P2583" s="10" t="s">
        <v>16</v>
      </c>
      <c r="Q2583" s="2">
        <v>130</v>
      </c>
      <c r="R2583" s="12">
        <v>4</v>
      </c>
      <c r="S2583" s="12">
        <v>28</v>
      </c>
      <c r="T2583" s="12">
        <v>22</v>
      </c>
      <c r="U2583" s="12">
        <v>586</v>
      </c>
      <c r="V2583" s="12">
        <v>22420.51</v>
      </c>
    </row>
    <row r="2584" spans="1:22" x14ac:dyDescent="0.25">
      <c r="A2584" t="s">
        <v>148</v>
      </c>
      <c r="B2584" t="s">
        <v>237</v>
      </c>
      <c r="C2584">
        <v>2016</v>
      </c>
      <c r="D2584">
        <v>148</v>
      </c>
      <c r="E2584">
        <v>4</v>
      </c>
      <c r="F2584" t="s">
        <v>25</v>
      </c>
      <c r="G2584" t="s">
        <v>26</v>
      </c>
      <c r="H2584">
        <v>4</v>
      </c>
      <c r="I2584" t="s">
        <v>18</v>
      </c>
      <c r="J2584" t="s">
        <v>51</v>
      </c>
      <c r="K2584">
        <v>34</v>
      </c>
      <c r="L2584">
        <v>26</v>
      </c>
      <c r="M2584">
        <v>640</v>
      </c>
      <c r="N2584">
        <v>25629.61</v>
      </c>
      <c r="P2584" s="6" t="s">
        <v>29</v>
      </c>
      <c r="Q2584" s="2">
        <v>210</v>
      </c>
      <c r="R2584" s="12">
        <v>5.7142857142857144</v>
      </c>
      <c r="S2584" s="12">
        <v>25.285714285714285</v>
      </c>
      <c r="T2584" s="12">
        <v>18.428571428571427</v>
      </c>
      <c r="U2584" s="12">
        <v>586</v>
      </c>
      <c r="V2584" s="12">
        <v>35105.708571428571</v>
      </c>
    </row>
    <row r="2585" spans="1:22" x14ac:dyDescent="0.25">
      <c r="A2585" t="s">
        <v>148</v>
      </c>
      <c r="B2585" t="s">
        <v>237</v>
      </c>
      <c r="C2585">
        <v>2016</v>
      </c>
      <c r="D2585">
        <v>148</v>
      </c>
      <c r="E2585">
        <v>4</v>
      </c>
      <c r="F2585" t="s">
        <v>25</v>
      </c>
      <c r="G2585" t="s">
        <v>26</v>
      </c>
      <c r="H2585">
        <v>4</v>
      </c>
      <c r="I2585" t="s">
        <v>18</v>
      </c>
      <c r="J2585" t="s">
        <v>51</v>
      </c>
      <c r="K2585">
        <v>34</v>
      </c>
      <c r="L2585">
        <v>26</v>
      </c>
      <c r="M2585">
        <v>640</v>
      </c>
      <c r="N2585">
        <v>23893.4</v>
      </c>
      <c r="P2585" s="7" t="s">
        <v>30</v>
      </c>
      <c r="Q2585" s="2">
        <v>210</v>
      </c>
      <c r="R2585" s="12">
        <v>5.7142857142857144</v>
      </c>
      <c r="S2585" s="12">
        <v>25.285714285714285</v>
      </c>
      <c r="T2585" s="12">
        <v>18.428571428571427</v>
      </c>
      <c r="U2585" s="12">
        <v>586</v>
      </c>
      <c r="V2585" s="12">
        <v>35105.708571428571</v>
      </c>
    </row>
    <row r="2586" spans="1:22" x14ac:dyDescent="0.25">
      <c r="A2586" t="s">
        <v>148</v>
      </c>
      <c r="B2586" t="s">
        <v>237</v>
      </c>
      <c r="C2586">
        <v>2016</v>
      </c>
      <c r="D2586">
        <v>148</v>
      </c>
      <c r="E2586">
        <v>4</v>
      </c>
      <c r="F2586" t="s">
        <v>16</v>
      </c>
      <c r="G2586" t="s">
        <v>26</v>
      </c>
      <c r="H2586">
        <v>4</v>
      </c>
      <c r="I2586" t="s">
        <v>18</v>
      </c>
      <c r="J2586" t="s">
        <v>51</v>
      </c>
      <c r="K2586">
        <v>31</v>
      </c>
      <c r="L2586">
        <v>23</v>
      </c>
      <c r="M2586">
        <v>640</v>
      </c>
      <c r="N2586">
        <v>22055.05</v>
      </c>
      <c r="P2586" s="8">
        <v>626</v>
      </c>
      <c r="Q2586" s="2">
        <v>165</v>
      </c>
      <c r="R2586" s="12">
        <v>5.333333333333333</v>
      </c>
      <c r="S2586" s="12">
        <v>26.333333333333332</v>
      </c>
      <c r="T2586" s="12">
        <v>20.333333333333332</v>
      </c>
      <c r="U2586" s="12">
        <v>586</v>
      </c>
      <c r="V2586" s="12">
        <v>27548.183333333331</v>
      </c>
    </row>
    <row r="2587" spans="1:22" x14ac:dyDescent="0.25">
      <c r="A2587" t="s">
        <v>148</v>
      </c>
      <c r="B2587" t="s">
        <v>237</v>
      </c>
      <c r="C2587">
        <v>2016</v>
      </c>
      <c r="D2587">
        <v>160</v>
      </c>
      <c r="E2587">
        <v>4</v>
      </c>
      <c r="F2587" t="s">
        <v>25</v>
      </c>
      <c r="G2587" t="s">
        <v>26</v>
      </c>
      <c r="H2587">
        <v>4</v>
      </c>
      <c r="I2587" t="s">
        <v>18</v>
      </c>
      <c r="J2587" t="s">
        <v>51</v>
      </c>
      <c r="K2587">
        <v>34</v>
      </c>
      <c r="L2587">
        <v>30</v>
      </c>
      <c r="M2587">
        <v>640</v>
      </c>
      <c r="N2587">
        <v>30634</v>
      </c>
      <c r="P2587" s="9" t="s">
        <v>28</v>
      </c>
      <c r="Q2587" s="2">
        <v>165</v>
      </c>
      <c r="R2587" s="12">
        <v>5.333333333333333</v>
      </c>
      <c r="S2587" s="12">
        <v>26.333333333333332</v>
      </c>
      <c r="T2587" s="12">
        <v>20.333333333333332</v>
      </c>
      <c r="U2587" s="12">
        <v>586</v>
      </c>
      <c r="V2587" s="12">
        <v>27548.183333333331</v>
      </c>
    </row>
    <row r="2588" spans="1:22" x14ac:dyDescent="0.25">
      <c r="A2588" t="s">
        <v>148</v>
      </c>
      <c r="B2588" t="s">
        <v>237</v>
      </c>
      <c r="C2588">
        <v>2017</v>
      </c>
      <c r="D2588">
        <v>148</v>
      </c>
      <c r="E2588">
        <v>4</v>
      </c>
      <c r="F2588" t="s">
        <v>16</v>
      </c>
      <c r="G2588" t="s">
        <v>26</v>
      </c>
      <c r="H2588">
        <v>4</v>
      </c>
      <c r="I2588" t="s">
        <v>18</v>
      </c>
      <c r="J2588" t="s">
        <v>51</v>
      </c>
      <c r="K2588">
        <v>30</v>
      </c>
      <c r="L2588">
        <v>23</v>
      </c>
      <c r="M2588">
        <v>640</v>
      </c>
      <c r="N2588">
        <v>22495</v>
      </c>
      <c r="P2588" s="10" t="s">
        <v>16</v>
      </c>
      <c r="Q2588" s="2">
        <v>165</v>
      </c>
      <c r="R2588" s="12">
        <v>5.333333333333333</v>
      </c>
      <c r="S2588" s="12">
        <v>26.333333333333332</v>
      </c>
      <c r="T2588" s="12">
        <v>20.333333333333332</v>
      </c>
      <c r="U2588" s="12">
        <v>586</v>
      </c>
      <c r="V2588" s="12">
        <v>27548.183333333331</v>
      </c>
    </row>
    <row r="2589" spans="1:22" x14ac:dyDescent="0.25">
      <c r="A2589" t="s">
        <v>148</v>
      </c>
      <c r="B2589" t="s">
        <v>237</v>
      </c>
      <c r="C2589">
        <v>2017</v>
      </c>
      <c r="D2589">
        <v>148</v>
      </c>
      <c r="E2589">
        <v>4</v>
      </c>
      <c r="F2589" t="s">
        <v>25</v>
      </c>
      <c r="G2589" t="s">
        <v>26</v>
      </c>
      <c r="H2589">
        <v>4</v>
      </c>
      <c r="I2589" t="s">
        <v>18</v>
      </c>
      <c r="J2589" t="s">
        <v>51</v>
      </c>
      <c r="K2589">
        <v>33</v>
      </c>
      <c r="L2589">
        <v>26</v>
      </c>
      <c r="M2589">
        <v>640</v>
      </c>
      <c r="N2589">
        <v>23495</v>
      </c>
      <c r="P2589" s="8" t="s">
        <v>514</v>
      </c>
      <c r="Q2589" s="2">
        <v>210</v>
      </c>
      <c r="R2589" s="12">
        <v>6</v>
      </c>
      <c r="S2589" s="12">
        <v>24.5</v>
      </c>
      <c r="T2589" s="12">
        <v>17</v>
      </c>
      <c r="U2589" s="12">
        <v>586</v>
      </c>
      <c r="V2589" s="12">
        <v>40773.852500000001</v>
      </c>
    </row>
    <row r="2590" spans="1:22" x14ac:dyDescent="0.25">
      <c r="A2590" t="s">
        <v>148</v>
      </c>
      <c r="B2590" t="s">
        <v>237</v>
      </c>
      <c r="C2590">
        <v>2017</v>
      </c>
      <c r="D2590">
        <v>148</v>
      </c>
      <c r="E2590">
        <v>4</v>
      </c>
      <c r="F2590" t="s">
        <v>25</v>
      </c>
      <c r="G2590" t="s">
        <v>26</v>
      </c>
      <c r="H2590">
        <v>4</v>
      </c>
      <c r="I2590" t="s">
        <v>18</v>
      </c>
      <c r="J2590" t="s">
        <v>51</v>
      </c>
      <c r="K2590">
        <v>33</v>
      </c>
      <c r="L2590">
        <v>26</v>
      </c>
      <c r="M2590">
        <v>640</v>
      </c>
      <c r="N2590">
        <v>25195</v>
      </c>
      <c r="P2590" s="9" t="s">
        <v>28</v>
      </c>
      <c r="Q2590" s="2">
        <v>210</v>
      </c>
      <c r="R2590" s="12">
        <v>6</v>
      </c>
      <c r="S2590" s="12">
        <v>24.5</v>
      </c>
      <c r="T2590" s="12">
        <v>17</v>
      </c>
      <c r="U2590" s="12">
        <v>586</v>
      </c>
      <c r="V2590" s="12">
        <v>40773.852500000001</v>
      </c>
    </row>
    <row r="2591" spans="1:22" x14ac:dyDescent="0.25">
      <c r="A2591" t="s">
        <v>148</v>
      </c>
      <c r="B2591" t="s">
        <v>237</v>
      </c>
      <c r="C2591">
        <v>2017</v>
      </c>
      <c r="D2591">
        <v>148</v>
      </c>
      <c r="E2591">
        <v>4</v>
      </c>
      <c r="F2591" t="s">
        <v>16</v>
      </c>
      <c r="G2591" t="s">
        <v>26</v>
      </c>
      <c r="H2591">
        <v>4</v>
      </c>
      <c r="I2591" t="s">
        <v>18</v>
      </c>
      <c r="J2591" t="s">
        <v>51</v>
      </c>
      <c r="K2591">
        <v>30</v>
      </c>
      <c r="L2591">
        <v>23</v>
      </c>
      <c r="M2591">
        <v>640</v>
      </c>
      <c r="N2591">
        <v>21695</v>
      </c>
      <c r="P2591" s="10" t="s">
        <v>25</v>
      </c>
      <c r="Q2591" s="2">
        <v>210</v>
      </c>
      <c r="R2591" s="12">
        <v>6</v>
      </c>
      <c r="S2591" s="12">
        <v>24.5</v>
      </c>
      <c r="T2591" s="12">
        <v>17</v>
      </c>
      <c r="U2591" s="12">
        <v>586</v>
      </c>
      <c r="V2591" s="12">
        <v>40773.852500000001</v>
      </c>
    </row>
    <row r="2592" spans="1:22" x14ac:dyDescent="0.25">
      <c r="A2592" t="s">
        <v>167</v>
      </c>
      <c r="B2592" t="s">
        <v>238</v>
      </c>
      <c r="C2592">
        <v>2009</v>
      </c>
      <c r="D2592">
        <v>224</v>
      </c>
      <c r="E2592">
        <v>8</v>
      </c>
      <c r="F2592" t="s">
        <v>25</v>
      </c>
      <c r="G2592" t="s">
        <v>17</v>
      </c>
      <c r="H2592">
        <v>4</v>
      </c>
      <c r="I2592" t="s">
        <v>36</v>
      </c>
      <c r="J2592" t="s">
        <v>30</v>
      </c>
      <c r="K2592">
        <v>24</v>
      </c>
      <c r="L2592">
        <v>16</v>
      </c>
      <c r="M2592">
        <v>5657</v>
      </c>
      <c r="N2592">
        <v>33368.269999999997</v>
      </c>
      <c r="P2592" s="5">
        <v>2003</v>
      </c>
      <c r="Q2592" s="2">
        <v>207</v>
      </c>
      <c r="R2592" s="12">
        <v>4.9333333333333336</v>
      </c>
      <c r="S2592" s="12">
        <v>23.466666666666665</v>
      </c>
      <c r="T2592" s="12">
        <v>18.666666666666668</v>
      </c>
      <c r="U2592" s="12">
        <v>586</v>
      </c>
      <c r="V2592" s="12">
        <v>24428.516000000003</v>
      </c>
    </row>
    <row r="2593" spans="1:22" x14ac:dyDescent="0.25">
      <c r="A2593" t="s">
        <v>167</v>
      </c>
      <c r="B2593" t="s">
        <v>238</v>
      </c>
      <c r="C2593">
        <v>2010</v>
      </c>
      <c r="D2593">
        <v>224</v>
      </c>
      <c r="E2593">
        <v>8</v>
      </c>
      <c r="F2593" t="s">
        <v>25</v>
      </c>
      <c r="G2593" t="s">
        <v>17</v>
      </c>
      <c r="H2593">
        <v>4</v>
      </c>
      <c r="I2593" t="s">
        <v>36</v>
      </c>
      <c r="J2593" t="s">
        <v>30</v>
      </c>
      <c r="K2593">
        <v>24</v>
      </c>
      <c r="L2593">
        <v>16</v>
      </c>
      <c r="M2593">
        <v>5657</v>
      </c>
      <c r="N2593">
        <v>33616.660000000003</v>
      </c>
      <c r="P2593" s="6" t="s">
        <v>18</v>
      </c>
      <c r="Q2593" s="2">
        <v>207</v>
      </c>
      <c r="R2593" s="12">
        <v>4.9333333333333336</v>
      </c>
      <c r="S2593" s="12">
        <v>23.466666666666665</v>
      </c>
      <c r="T2593" s="12">
        <v>18.666666666666668</v>
      </c>
      <c r="U2593" s="12">
        <v>586</v>
      </c>
      <c r="V2593" s="12">
        <v>24428.516000000003</v>
      </c>
    </row>
    <row r="2594" spans="1:22" x14ac:dyDescent="0.25">
      <c r="A2594" t="s">
        <v>167</v>
      </c>
      <c r="B2594" t="s">
        <v>238</v>
      </c>
      <c r="C2594">
        <v>2011</v>
      </c>
      <c r="D2594">
        <v>239</v>
      </c>
      <c r="E2594">
        <v>8</v>
      </c>
      <c r="F2594" t="s">
        <v>25</v>
      </c>
      <c r="G2594" t="s">
        <v>17</v>
      </c>
      <c r="H2594">
        <v>4</v>
      </c>
      <c r="I2594" t="s">
        <v>36</v>
      </c>
      <c r="J2594" t="s">
        <v>30</v>
      </c>
      <c r="K2594">
        <v>24</v>
      </c>
      <c r="L2594">
        <v>16</v>
      </c>
      <c r="M2594">
        <v>5657</v>
      </c>
      <c r="N2594">
        <v>32588.01</v>
      </c>
      <c r="P2594" s="7" t="s">
        <v>145</v>
      </c>
      <c r="Q2594" s="2">
        <v>207</v>
      </c>
      <c r="R2594" s="12">
        <v>5.7142857142857144</v>
      </c>
      <c r="S2594" s="12">
        <v>19.857142857142858</v>
      </c>
      <c r="T2594" s="12">
        <v>16</v>
      </c>
      <c r="U2594" s="12">
        <v>586</v>
      </c>
      <c r="V2594" s="12">
        <v>26941.312857142857</v>
      </c>
    </row>
    <row r="2595" spans="1:22" x14ac:dyDescent="0.25">
      <c r="A2595" t="s">
        <v>116</v>
      </c>
      <c r="B2595" t="s">
        <v>239</v>
      </c>
      <c r="C2595">
        <v>2016</v>
      </c>
      <c r="D2595">
        <v>138</v>
      </c>
      <c r="E2595">
        <v>4</v>
      </c>
      <c r="F2595" t="s">
        <v>16</v>
      </c>
      <c r="G2595" t="s">
        <v>28</v>
      </c>
      <c r="H2595">
        <v>4</v>
      </c>
      <c r="I2595" t="s">
        <v>29</v>
      </c>
      <c r="J2595" t="s">
        <v>30</v>
      </c>
      <c r="K2595">
        <v>42</v>
      </c>
      <c r="L2595">
        <v>28</v>
      </c>
      <c r="M2595">
        <v>1385</v>
      </c>
      <c r="N2595">
        <v>20625.23</v>
      </c>
      <c r="P2595" s="8" t="s">
        <v>744</v>
      </c>
      <c r="Q2595" s="2">
        <v>207</v>
      </c>
      <c r="R2595" s="12">
        <v>5.7142857142857144</v>
      </c>
      <c r="S2595" s="12">
        <v>19.857142857142858</v>
      </c>
      <c r="T2595" s="12">
        <v>16</v>
      </c>
      <c r="U2595" s="12">
        <v>586</v>
      </c>
      <c r="V2595" s="12">
        <v>26941.312857142857</v>
      </c>
    </row>
    <row r="2596" spans="1:22" x14ac:dyDescent="0.25">
      <c r="A2596" t="s">
        <v>116</v>
      </c>
      <c r="B2596" t="s">
        <v>239</v>
      </c>
      <c r="C2596">
        <v>2016</v>
      </c>
      <c r="D2596">
        <v>138</v>
      </c>
      <c r="E2596">
        <v>4</v>
      </c>
      <c r="F2596" t="s">
        <v>16</v>
      </c>
      <c r="G2596" t="s">
        <v>28</v>
      </c>
      <c r="H2596">
        <v>4</v>
      </c>
      <c r="I2596" t="s">
        <v>29</v>
      </c>
      <c r="J2596" t="s">
        <v>30</v>
      </c>
      <c r="K2596">
        <v>36</v>
      </c>
      <c r="L2596">
        <v>25</v>
      </c>
      <c r="M2596">
        <v>1385</v>
      </c>
      <c r="N2596">
        <v>18225.16</v>
      </c>
      <c r="P2596" s="9" t="s">
        <v>52</v>
      </c>
      <c r="Q2596" s="2">
        <v>207</v>
      </c>
      <c r="R2596" s="12">
        <v>6</v>
      </c>
      <c r="S2596" s="12">
        <v>17</v>
      </c>
      <c r="T2596" s="12">
        <v>14</v>
      </c>
      <c r="U2596" s="12">
        <v>586</v>
      </c>
      <c r="V2596" s="12">
        <v>28657.279999999999</v>
      </c>
    </row>
    <row r="2597" spans="1:22" x14ac:dyDescent="0.25">
      <c r="A2597" t="s">
        <v>116</v>
      </c>
      <c r="B2597" t="s">
        <v>239</v>
      </c>
      <c r="C2597">
        <v>2016</v>
      </c>
      <c r="D2597">
        <v>138</v>
      </c>
      <c r="E2597">
        <v>4</v>
      </c>
      <c r="F2597" t="s">
        <v>25</v>
      </c>
      <c r="G2597" t="s">
        <v>28</v>
      </c>
      <c r="H2597">
        <v>4</v>
      </c>
      <c r="I2597" t="s">
        <v>29</v>
      </c>
      <c r="J2597" t="s">
        <v>30</v>
      </c>
      <c r="K2597">
        <v>38</v>
      </c>
      <c r="L2597">
        <v>26</v>
      </c>
      <c r="M2597">
        <v>1385</v>
      </c>
      <c r="N2597">
        <v>24889.17</v>
      </c>
      <c r="P2597" s="10" t="s">
        <v>16</v>
      </c>
      <c r="Q2597" s="2">
        <v>207</v>
      </c>
      <c r="R2597" s="12">
        <v>6</v>
      </c>
      <c r="S2597" s="12">
        <v>17</v>
      </c>
      <c r="T2597" s="12">
        <v>14</v>
      </c>
      <c r="U2597" s="12">
        <v>586</v>
      </c>
      <c r="V2597" s="12">
        <v>28657.279999999999</v>
      </c>
    </row>
    <row r="2598" spans="1:22" x14ac:dyDescent="0.25">
      <c r="A2598" t="s">
        <v>116</v>
      </c>
      <c r="B2598" t="s">
        <v>239</v>
      </c>
      <c r="C2598">
        <v>2016</v>
      </c>
      <c r="D2598">
        <v>138</v>
      </c>
      <c r="E2598">
        <v>4</v>
      </c>
      <c r="F2598" t="s">
        <v>25</v>
      </c>
      <c r="G2598" t="s">
        <v>28</v>
      </c>
      <c r="H2598">
        <v>4</v>
      </c>
      <c r="I2598" t="s">
        <v>29</v>
      </c>
      <c r="J2598" t="s">
        <v>30</v>
      </c>
      <c r="K2598">
        <v>38</v>
      </c>
      <c r="L2598">
        <v>26</v>
      </c>
      <c r="M2598">
        <v>1385</v>
      </c>
      <c r="N2598">
        <v>23867.86</v>
      </c>
      <c r="P2598" s="9" t="s">
        <v>17</v>
      </c>
      <c r="Q2598" s="2">
        <v>207</v>
      </c>
      <c r="R2598" s="12">
        <v>5.5</v>
      </c>
      <c r="S2598" s="12">
        <v>22</v>
      </c>
      <c r="T2598" s="12">
        <v>17.5</v>
      </c>
      <c r="U2598" s="12">
        <v>586</v>
      </c>
      <c r="V2598" s="12">
        <v>25654.337500000001</v>
      </c>
    </row>
    <row r="2599" spans="1:22" x14ac:dyDescent="0.25">
      <c r="A2599" t="s">
        <v>116</v>
      </c>
      <c r="B2599" t="s">
        <v>239</v>
      </c>
      <c r="C2599">
        <v>2016</v>
      </c>
      <c r="D2599">
        <v>138</v>
      </c>
      <c r="E2599">
        <v>4</v>
      </c>
      <c r="F2599" t="s">
        <v>16</v>
      </c>
      <c r="G2599" t="s">
        <v>28</v>
      </c>
      <c r="H2599">
        <v>4</v>
      </c>
      <c r="I2599" t="s">
        <v>29</v>
      </c>
      <c r="J2599" t="s">
        <v>30</v>
      </c>
      <c r="K2599">
        <v>38</v>
      </c>
      <c r="L2599">
        <v>26</v>
      </c>
      <c r="M2599">
        <v>1385</v>
      </c>
      <c r="N2599">
        <v>19573.28</v>
      </c>
      <c r="P2599" s="10" t="s">
        <v>16</v>
      </c>
      <c r="Q2599" s="2">
        <v>207</v>
      </c>
      <c r="R2599" s="12">
        <v>5.5</v>
      </c>
      <c r="S2599" s="12">
        <v>22</v>
      </c>
      <c r="T2599" s="12">
        <v>17.5</v>
      </c>
      <c r="U2599" s="12">
        <v>586</v>
      </c>
      <c r="V2599" s="12">
        <v>25654.337500000001</v>
      </c>
    </row>
    <row r="2600" spans="1:22" x14ac:dyDescent="0.25">
      <c r="A2600" t="s">
        <v>116</v>
      </c>
      <c r="B2600" t="s">
        <v>239</v>
      </c>
      <c r="C2600">
        <v>2016</v>
      </c>
      <c r="D2600">
        <v>138</v>
      </c>
      <c r="E2600">
        <v>4</v>
      </c>
      <c r="F2600" t="s">
        <v>25</v>
      </c>
      <c r="G2600" t="s">
        <v>28</v>
      </c>
      <c r="H2600">
        <v>4</v>
      </c>
      <c r="I2600" t="s">
        <v>29</v>
      </c>
      <c r="J2600" t="s">
        <v>30</v>
      </c>
      <c r="K2600">
        <v>39</v>
      </c>
      <c r="L2600">
        <v>26</v>
      </c>
      <c r="M2600">
        <v>1385</v>
      </c>
      <c r="N2600">
        <v>21927.39</v>
      </c>
      <c r="P2600" s="7" t="s">
        <v>144</v>
      </c>
      <c r="Q2600" s="2">
        <v>147</v>
      </c>
      <c r="R2600" s="12">
        <v>5</v>
      </c>
      <c r="S2600" s="12">
        <v>23.5</v>
      </c>
      <c r="T2600" s="12">
        <v>19</v>
      </c>
      <c r="U2600" s="12">
        <v>586</v>
      </c>
      <c r="V2600" s="12">
        <v>20585.415000000001</v>
      </c>
    </row>
    <row r="2601" spans="1:22" x14ac:dyDescent="0.25">
      <c r="A2601" t="s">
        <v>116</v>
      </c>
      <c r="B2601" t="s">
        <v>239</v>
      </c>
      <c r="C2601">
        <v>2016</v>
      </c>
      <c r="D2601">
        <v>138</v>
      </c>
      <c r="E2601">
        <v>4</v>
      </c>
      <c r="F2601" t="s">
        <v>16</v>
      </c>
      <c r="G2601" t="s">
        <v>28</v>
      </c>
      <c r="H2601">
        <v>4</v>
      </c>
      <c r="I2601" t="s">
        <v>29</v>
      </c>
      <c r="J2601" t="s">
        <v>30</v>
      </c>
      <c r="K2601">
        <v>36</v>
      </c>
      <c r="L2601">
        <v>25</v>
      </c>
      <c r="M2601">
        <v>1385</v>
      </c>
      <c r="N2601">
        <v>16463.41</v>
      </c>
      <c r="P2601" s="8" t="s">
        <v>744</v>
      </c>
      <c r="Q2601" s="2">
        <v>147</v>
      </c>
      <c r="R2601" s="12">
        <v>5</v>
      </c>
      <c r="S2601" s="12">
        <v>23.5</v>
      </c>
      <c r="T2601" s="12">
        <v>19</v>
      </c>
      <c r="U2601" s="12">
        <v>586</v>
      </c>
      <c r="V2601" s="12">
        <v>20585.415000000001</v>
      </c>
    </row>
    <row r="2602" spans="1:22" x14ac:dyDescent="0.25">
      <c r="A2602" t="s">
        <v>116</v>
      </c>
      <c r="B2602" t="s">
        <v>239</v>
      </c>
      <c r="C2602">
        <v>2016</v>
      </c>
      <c r="D2602">
        <v>138</v>
      </c>
      <c r="E2602">
        <v>4</v>
      </c>
      <c r="F2602" t="s">
        <v>25</v>
      </c>
      <c r="G2602" t="s">
        <v>28</v>
      </c>
      <c r="H2602">
        <v>4</v>
      </c>
      <c r="I2602" t="s">
        <v>29</v>
      </c>
      <c r="J2602" t="s">
        <v>30</v>
      </c>
      <c r="K2602">
        <v>38</v>
      </c>
      <c r="L2602">
        <v>26</v>
      </c>
      <c r="M2602">
        <v>1385</v>
      </c>
      <c r="N2602">
        <v>20625.23</v>
      </c>
      <c r="P2602" s="9" t="s">
        <v>17</v>
      </c>
      <c r="Q2602" s="2">
        <v>147</v>
      </c>
      <c r="R2602" s="12">
        <v>5</v>
      </c>
      <c r="S2602" s="12">
        <v>23.5</v>
      </c>
      <c r="T2602" s="12">
        <v>19</v>
      </c>
      <c r="U2602" s="12">
        <v>586</v>
      </c>
      <c r="V2602" s="12">
        <v>20585.415000000001</v>
      </c>
    </row>
    <row r="2603" spans="1:22" x14ac:dyDescent="0.25">
      <c r="A2603" t="s">
        <v>116</v>
      </c>
      <c r="B2603" t="s">
        <v>239</v>
      </c>
      <c r="C2603">
        <v>2016</v>
      </c>
      <c r="D2603">
        <v>138</v>
      </c>
      <c r="E2603">
        <v>4</v>
      </c>
      <c r="F2603" t="s">
        <v>25</v>
      </c>
      <c r="G2603" t="s">
        <v>28</v>
      </c>
      <c r="H2603">
        <v>4</v>
      </c>
      <c r="I2603" t="s">
        <v>29</v>
      </c>
      <c r="J2603" t="s">
        <v>30</v>
      </c>
      <c r="K2603">
        <v>35</v>
      </c>
      <c r="L2603">
        <v>22</v>
      </c>
      <c r="M2603">
        <v>1385</v>
      </c>
      <c r="N2603">
        <v>19374.13</v>
      </c>
      <c r="P2603" s="10" t="s">
        <v>16</v>
      </c>
      <c r="Q2603" s="2">
        <v>147</v>
      </c>
      <c r="R2603" s="12">
        <v>5</v>
      </c>
      <c r="S2603" s="12">
        <v>23.5</v>
      </c>
      <c r="T2603" s="12">
        <v>19</v>
      </c>
      <c r="U2603" s="12">
        <v>586</v>
      </c>
      <c r="V2603" s="12">
        <v>20585.415000000001</v>
      </c>
    </row>
    <row r="2604" spans="1:22" x14ac:dyDescent="0.25">
      <c r="A2604" t="s">
        <v>116</v>
      </c>
      <c r="B2604" t="s">
        <v>240</v>
      </c>
      <c r="C2604">
        <v>2015</v>
      </c>
      <c r="D2604">
        <v>138</v>
      </c>
      <c r="E2604">
        <v>4</v>
      </c>
      <c r="F2604" t="s">
        <v>16</v>
      </c>
      <c r="G2604" t="s">
        <v>28</v>
      </c>
      <c r="H2604">
        <v>4</v>
      </c>
      <c r="I2604" t="s">
        <v>29</v>
      </c>
      <c r="J2604" t="s">
        <v>30</v>
      </c>
      <c r="K2604">
        <v>36</v>
      </c>
      <c r="L2604">
        <v>25</v>
      </c>
      <c r="M2604">
        <v>1385</v>
      </c>
      <c r="N2604">
        <v>16722.810000000001</v>
      </c>
      <c r="P2604" s="7" t="s">
        <v>30</v>
      </c>
      <c r="Q2604" s="2">
        <v>170</v>
      </c>
      <c r="R2604" s="12">
        <v>4</v>
      </c>
      <c r="S2604" s="12">
        <v>27.6</v>
      </c>
      <c r="T2604" s="12">
        <v>21.6</v>
      </c>
      <c r="U2604" s="12">
        <v>586</v>
      </c>
      <c r="V2604" s="12">
        <v>22832.128000000001</v>
      </c>
    </row>
    <row r="2605" spans="1:22" x14ac:dyDescent="0.25">
      <c r="A2605" t="s">
        <v>116</v>
      </c>
      <c r="B2605" t="s">
        <v>240</v>
      </c>
      <c r="C2605">
        <v>2015</v>
      </c>
      <c r="D2605">
        <v>138</v>
      </c>
      <c r="E2605">
        <v>4</v>
      </c>
      <c r="F2605" t="s">
        <v>25</v>
      </c>
      <c r="G2605" t="s">
        <v>28</v>
      </c>
      <c r="H2605">
        <v>4</v>
      </c>
      <c r="I2605" t="s">
        <v>29</v>
      </c>
      <c r="J2605" t="s">
        <v>30</v>
      </c>
      <c r="K2605">
        <v>38</v>
      </c>
      <c r="L2605">
        <v>26</v>
      </c>
      <c r="M2605">
        <v>1385</v>
      </c>
      <c r="N2605">
        <v>24065.54</v>
      </c>
      <c r="P2605" s="8" t="s">
        <v>509</v>
      </c>
      <c r="Q2605" s="2">
        <v>170</v>
      </c>
      <c r="R2605" s="12">
        <v>4</v>
      </c>
      <c r="S2605" s="12">
        <v>27</v>
      </c>
      <c r="T2605" s="12">
        <v>21</v>
      </c>
      <c r="U2605" s="12">
        <v>586</v>
      </c>
      <c r="V2605" s="12">
        <v>26949.875</v>
      </c>
    </row>
    <row r="2606" spans="1:22" x14ac:dyDescent="0.25">
      <c r="A2606" t="s">
        <v>116</v>
      </c>
      <c r="B2606" t="s">
        <v>240</v>
      </c>
      <c r="C2606">
        <v>2015</v>
      </c>
      <c r="D2606">
        <v>138</v>
      </c>
      <c r="E2606">
        <v>4</v>
      </c>
      <c r="F2606" t="s">
        <v>16</v>
      </c>
      <c r="G2606" t="s">
        <v>28</v>
      </c>
      <c r="H2606">
        <v>4</v>
      </c>
      <c r="I2606" t="s">
        <v>29</v>
      </c>
      <c r="J2606" t="s">
        <v>30</v>
      </c>
      <c r="K2606">
        <v>42</v>
      </c>
      <c r="L2606">
        <v>28</v>
      </c>
      <c r="M2606">
        <v>1385</v>
      </c>
      <c r="N2606">
        <v>20782</v>
      </c>
      <c r="P2606" s="9" t="s">
        <v>28</v>
      </c>
      <c r="Q2606" s="2">
        <v>170</v>
      </c>
      <c r="R2606" s="12">
        <v>4</v>
      </c>
      <c r="S2606" s="12">
        <v>27</v>
      </c>
      <c r="T2606" s="12">
        <v>21</v>
      </c>
      <c r="U2606" s="12">
        <v>586</v>
      </c>
      <c r="V2606" s="12">
        <v>26949.875</v>
      </c>
    </row>
    <row r="2607" spans="1:22" x14ac:dyDescent="0.25">
      <c r="A2607" t="s">
        <v>116</v>
      </c>
      <c r="B2607" t="s">
        <v>240</v>
      </c>
      <c r="C2607">
        <v>2015</v>
      </c>
      <c r="D2607">
        <v>138</v>
      </c>
      <c r="E2607">
        <v>4</v>
      </c>
      <c r="F2607" t="s">
        <v>16</v>
      </c>
      <c r="G2607" t="s">
        <v>28</v>
      </c>
      <c r="H2607">
        <v>4</v>
      </c>
      <c r="I2607" t="s">
        <v>29</v>
      </c>
      <c r="J2607" t="s">
        <v>30</v>
      </c>
      <c r="K2607">
        <v>36</v>
      </c>
      <c r="L2607">
        <v>25</v>
      </c>
      <c r="M2607">
        <v>1385</v>
      </c>
      <c r="N2607">
        <v>18351.66</v>
      </c>
      <c r="P2607" s="10" t="s">
        <v>16</v>
      </c>
      <c r="Q2607" s="2">
        <v>170</v>
      </c>
      <c r="R2607" s="12">
        <v>4</v>
      </c>
      <c r="S2607" s="12">
        <v>27</v>
      </c>
      <c r="T2607" s="12">
        <v>21</v>
      </c>
      <c r="U2607" s="12">
        <v>586</v>
      </c>
      <c r="V2607" s="12">
        <v>26949.875</v>
      </c>
    </row>
    <row r="2608" spans="1:22" x14ac:dyDescent="0.25">
      <c r="A2608" t="s">
        <v>116</v>
      </c>
      <c r="B2608" t="s">
        <v>240</v>
      </c>
      <c r="C2608">
        <v>2015</v>
      </c>
      <c r="D2608">
        <v>138</v>
      </c>
      <c r="E2608">
        <v>4</v>
      </c>
      <c r="F2608" t="s">
        <v>25</v>
      </c>
      <c r="G2608" t="s">
        <v>28</v>
      </c>
      <c r="H2608">
        <v>4</v>
      </c>
      <c r="I2608" t="s">
        <v>29</v>
      </c>
      <c r="J2608" t="s">
        <v>30</v>
      </c>
      <c r="K2608">
        <v>38</v>
      </c>
      <c r="L2608">
        <v>26</v>
      </c>
      <c r="M2608">
        <v>1385</v>
      </c>
      <c r="N2608">
        <v>20782</v>
      </c>
      <c r="P2608" s="8" t="s">
        <v>572</v>
      </c>
      <c r="Q2608" s="2">
        <v>130</v>
      </c>
      <c r="R2608" s="12">
        <v>4</v>
      </c>
      <c r="S2608" s="12">
        <v>28</v>
      </c>
      <c r="T2608" s="12">
        <v>22</v>
      </c>
      <c r="U2608" s="12">
        <v>586</v>
      </c>
      <c r="V2608" s="12">
        <v>20086.963333333333</v>
      </c>
    </row>
    <row r="2609" spans="1:22" x14ac:dyDescent="0.25">
      <c r="A2609" t="s">
        <v>116</v>
      </c>
      <c r="B2609" t="s">
        <v>240</v>
      </c>
      <c r="C2609">
        <v>2015</v>
      </c>
      <c r="D2609">
        <v>138</v>
      </c>
      <c r="E2609">
        <v>4</v>
      </c>
      <c r="F2609" t="s">
        <v>25</v>
      </c>
      <c r="G2609" t="s">
        <v>28</v>
      </c>
      <c r="H2609">
        <v>4</v>
      </c>
      <c r="I2609" t="s">
        <v>29</v>
      </c>
      <c r="J2609" t="s">
        <v>30</v>
      </c>
      <c r="K2609">
        <v>38</v>
      </c>
      <c r="L2609">
        <v>26</v>
      </c>
      <c r="M2609">
        <v>1385</v>
      </c>
      <c r="N2609">
        <v>25099.73</v>
      </c>
      <c r="P2609" s="9" t="s">
        <v>28</v>
      </c>
      <c r="Q2609" s="2">
        <v>130</v>
      </c>
      <c r="R2609" s="12">
        <v>4</v>
      </c>
      <c r="S2609" s="12">
        <v>28</v>
      </c>
      <c r="T2609" s="12">
        <v>22</v>
      </c>
      <c r="U2609" s="12">
        <v>586</v>
      </c>
      <c r="V2609" s="12">
        <v>20086.963333333333</v>
      </c>
    </row>
    <row r="2610" spans="1:22" x14ac:dyDescent="0.25">
      <c r="A2610" t="s">
        <v>116</v>
      </c>
      <c r="B2610" t="s">
        <v>240</v>
      </c>
      <c r="C2610">
        <v>2015</v>
      </c>
      <c r="D2610">
        <v>138</v>
      </c>
      <c r="E2610">
        <v>4</v>
      </c>
      <c r="F2610" t="s">
        <v>25</v>
      </c>
      <c r="G2610" t="s">
        <v>28</v>
      </c>
      <c r="H2610">
        <v>4</v>
      </c>
      <c r="I2610" t="s">
        <v>29</v>
      </c>
      <c r="J2610" t="s">
        <v>30</v>
      </c>
      <c r="K2610">
        <v>35</v>
      </c>
      <c r="L2610">
        <v>22</v>
      </c>
      <c r="M2610">
        <v>1385</v>
      </c>
      <c r="N2610">
        <v>19515.12</v>
      </c>
      <c r="P2610" s="10" t="s">
        <v>16</v>
      </c>
      <c r="Q2610" s="2">
        <v>130</v>
      </c>
      <c r="R2610" s="12">
        <v>4</v>
      </c>
      <c r="S2610" s="12">
        <v>28</v>
      </c>
      <c r="T2610" s="12">
        <v>22</v>
      </c>
      <c r="U2610" s="12">
        <v>586</v>
      </c>
      <c r="V2610" s="12">
        <v>20086.963333333333</v>
      </c>
    </row>
    <row r="2611" spans="1:22" x14ac:dyDescent="0.25">
      <c r="A2611" t="s">
        <v>116</v>
      </c>
      <c r="B2611" t="s">
        <v>240</v>
      </c>
      <c r="C2611">
        <v>2015</v>
      </c>
      <c r="D2611">
        <v>138</v>
      </c>
      <c r="E2611">
        <v>4</v>
      </c>
      <c r="F2611" t="s">
        <v>16</v>
      </c>
      <c r="G2611" t="s">
        <v>28</v>
      </c>
      <c r="H2611">
        <v>4</v>
      </c>
      <c r="I2611" t="s">
        <v>29</v>
      </c>
      <c r="J2611" t="s">
        <v>30</v>
      </c>
      <c r="K2611">
        <v>38</v>
      </c>
      <c r="L2611">
        <v>26</v>
      </c>
      <c r="M2611">
        <v>1385</v>
      </c>
      <c r="N2611">
        <v>19716.78</v>
      </c>
      <c r="P2611" s="7" t="s">
        <v>35</v>
      </c>
      <c r="Q2611" s="2">
        <v>130</v>
      </c>
      <c r="R2611" s="12">
        <v>4</v>
      </c>
      <c r="S2611" s="12">
        <v>28</v>
      </c>
      <c r="T2611" s="12">
        <v>22</v>
      </c>
      <c r="U2611" s="12">
        <v>586</v>
      </c>
      <c r="V2611" s="12">
        <v>22507.08</v>
      </c>
    </row>
    <row r="2612" spans="1:22" x14ac:dyDescent="0.25">
      <c r="A2612" t="s">
        <v>116</v>
      </c>
      <c r="B2612" t="s">
        <v>240</v>
      </c>
      <c r="C2612">
        <v>2015</v>
      </c>
      <c r="D2612">
        <v>138</v>
      </c>
      <c r="E2612">
        <v>4</v>
      </c>
      <c r="F2612" t="s">
        <v>25</v>
      </c>
      <c r="G2612" t="s">
        <v>28</v>
      </c>
      <c r="H2612">
        <v>4</v>
      </c>
      <c r="I2612" t="s">
        <v>29</v>
      </c>
      <c r="J2612" t="s">
        <v>30</v>
      </c>
      <c r="K2612">
        <v>39</v>
      </c>
      <c r="L2612">
        <v>26</v>
      </c>
      <c r="M2612">
        <v>1385</v>
      </c>
      <c r="N2612">
        <v>22100.59</v>
      </c>
      <c r="P2612" s="8" t="s">
        <v>571</v>
      </c>
      <c r="Q2612" s="2">
        <v>130</v>
      </c>
      <c r="R2612" s="12">
        <v>4</v>
      </c>
      <c r="S2612" s="12">
        <v>28</v>
      </c>
      <c r="T2612" s="12">
        <v>22</v>
      </c>
      <c r="U2612" s="12">
        <v>586</v>
      </c>
      <c r="V2612" s="12">
        <v>22507.08</v>
      </c>
    </row>
    <row r="2613" spans="1:22" x14ac:dyDescent="0.25">
      <c r="A2613" t="s">
        <v>116</v>
      </c>
      <c r="B2613" t="s">
        <v>240</v>
      </c>
      <c r="C2613">
        <v>2015</v>
      </c>
      <c r="D2613">
        <v>148</v>
      </c>
      <c r="E2613">
        <v>4</v>
      </c>
      <c r="F2613" t="s">
        <v>25</v>
      </c>
      <c r="G2613" t="s">
        <v>28</v>
      </c>
      <c r="H2613">
        <v>4</v>
      </c>
      <c r="I2613" t="s">
        <v>29</v>
      </c>
      <c r="J2613" t="s">
        <v>30</v>
      </c>
      <c r="K2613">
        <v>46</v>
      </c>
      <c r="L2613">
        <v>27</v>
      </c>
      <c r="M2613">
        <v>1385</v>
      </c>
      <c r="N2613">
        <v>26537.25</v>
      </c>
      <c r="P2613" s="9" t="s">
        <v>28</v>
      </c>
      <c r="Q2613" s="2">
        <v>130</v>
      </c>
      <c r="R2613" s="12">
        <v>4</v>
      </c>
      <c r="S2613" s="12">
        <v>28</v>
      </c>
      <c r="T2613" s="12">
        <v>22</v>
      </c>
      <c r="U2613" s="12">
        <v>586</v>
      </c>
      <c r="V2613" s="12">
        <v>22507.08</v>
      </c>
    </row>
    <row r="2614" spans="1:22" x14ac:dyDescent="0.25">
      <c r="A2614" t="s">
        <v>116</v>
      </c>
      <c r="B2614" t="s">
        <v>240</v>
      </c>
      <c r="C2614">
        <v>2016</v>
      </c>
      <c r="D2614">
        <v>153</v>
      </c>
      <c r="E2614">
        <v>4</v>
      </c>
      <c r="F2614" t="s">
        <v>25</v>
      </c>
      <c r="G2614" t="s">
        <v>28</v>
      </c>
      <c r="H2614">
        <v>4</v>
      </c>
      <c r="I2614" t="s">
        <v>29</v>
      </c>
      <c r="J2614" t="s">
        <v>30</v>
      </c>
      <c r="K2614">
        <v>42</v>
      </c>
      <c r="L2614">
        <v>30</v>
      </c>
      <c r="M2614">
        <v>1385</v>
      </c>
      <c r="N2614">
        <v>19527.32</v>
      </c>
      <c r="P2614" s="10" t="s">
        <v>16</v>
      </c>
      <c r="Q2614" s="2">
        <v>130</v>
      </c>
      <c r="R2614" s="12">
        <v>4</v>
      </c>
      <c r="S2614" s="12">
        <v>28</v>
      </c>
      <c r="T2614" s="12">
        <v>22</v>
      </c>
      <c r="U2614" s="12">
        <v>586</v>
      </c>
      <c r="V2614" s="12">
        <v>22507.08</v>
      </c>
    </row>
    <row r="2615" spans="1:22" x14ac:dyDescent="0.25">
      <c r="A2615" t="s">
        <v>116</v>
      </c>
      <c r="B2615" t="s">
        <v>240</v>
      </c>
      <c r="C2615">
        <v>2016</v>
      </c>
      <c r="D2615">
        <v>153</v>
      </c>
      <c r="E2615">
        <v>4</v>
      </c>
      <c r="F2615" t="s">
        <v>16</v>
      </c>
      <c r="G2615" t="s">
        <v>28</v>
      </c>
      <c r="H2615">
        <v>4</v>
      </c>
      <c r="I2615" t="s">
        <v>29</v>
      </c>
      <c r="J2615" t="s">
        <v>30</v>
      </c>
      <c r="K2615">
        <v>41</v>
      </c>
      <c r="L2615">
        <v>29</v>
      </c>
      <c r="M2615">
        <v>1385</v>
      </c>
      <c r="N2615">
        <v>18506.02</v>
      </c>
      <c r="P2615" s="5">
        <v>2004</v>
      </c>
      <c r="Q2615" s="2">
        <v>200</v>
      </c>
      <c r="R2615" s="12">
        <v>5.333333333333333</v>
      </c>
      <c r="S2615" s="12">
        <v>23.333333333333332</v>
      </c>
      <c r="T2615" s="12">
        <v>16.666666666666668</v>
      </c>
      <c r="U2615" s="12">
        <v>586</v>
      </c>
      <c r="V2615" s="12">
        <v>33599.65</v>
      </c>
    </row>
    <row r="2616" spans="1:22" x14ac:dyDescent="0.25">
      <c r="A2616" t="s">
        <v>116</v>
      </c>
      <c r="B2616" t="s">
        <v>240</v>
      </c>
      <c r="C2616">
        <v>2016</v>
      </c>
      <c r="D2616">
        <v>153</v>
      </c>
      <c r="E2616">
        <v>4</v>
      </c>
      <c r="F2616" t="s">
        <v>16</v>
      </c>
      <c r="G2616" t="s">
        <v>28</v>
      </c>
      <c r="H2616">
        <v>4</v>
      </c>
      <c r="I2616" t="s">
        <v>29</v>
      </c>
      <c r="J2616" t="s">
        <v>30</v>
      </c>
      <c r="K2616">
        <v>41</v>
      </c>
      <c r="L2616">
        <v>29</v>
      </c>
      <c r="M2616">
        <v>1385</v>
      </c>
      <c r="N2616">
        <v>16974.060000000001</v>
      </c>
      <c r="P2616" s="6" t="s">
        <v>18</v>
      </c>
      <c r="Q2616" s="2">
        <v>200</v>
      </c>
      <c r="R2616" s="12">
        <v>5.333333333333333</v>
      </c>
      <c r="S2616" s="12">
        <v>23.333333333333332</v>
      </c>
      <c r="T2616" s="12">
        <v>16.666666666666668</v>
      </c>
      <c r="U2616" s="12">
        <v>586</v>
      </c>
      <c r="V2616" s="12">
        <v>33599.65</v>
      </c>
    </row>
    <row r="2617" spans="1:22" x14ac:dyDescent="0.25">
      <c r="A2617" t="s">
        <v>116</v>
      </c>
      <c r="B2617" t="s">
        <v>240</v>
      </c>
      <c r="C2617">
        <v>2016</v>
      </c>
      <c r="D2617">
        <v>153</v>
      </c>
      <c r="E2617">
        <v>4</v>
      </c>
      <c r="F2617" t="s">
        <v>25</v>
      </c>
      <c r="G2617" t="s">
        <v>28</v>
      </c>
      <c r="H2617">
        <v>4</v>
      </c>
      <c r="I2617" t="s">
        <v>29</v>
      </c>
      <c r="J2617" t="s">
        <v>30</v>
      </c>
      <c r="K2617">
        <v>42</v>
      </c>
      <c r="L2617">
        <v>30</v>
      </c>
      <c r="M2617">
        <v>1385</v>
      </c>
      <c r="N2617">
        <v>21569.93</v>
      </c>
      <c r="P2617" s="7" t="s">
        <v>21</v>
      </c>
      <c r="Q2617" s="2">
        <v>178</v>
      </c>
      <c r="R2617" s="12">
        <v>4</v>
      </c>
      <c r="S2617" s="12">
        <v>24</v>
      </c>
      <c r="T2617" s="12">
        <v>18</v>
      </c>
      <c r="U2617" s="12">
        <v>586</v>
      </c>
      <c r="V2617" s="12">
        <v>33387.71</v>
      </c>
    </row>
    <row r="2618" spans="1:22" x14ac:dyDescent="0.25">
      <c r="A2618" t="s">
        <v>116</v>
      </c>
      <c r="B2618" t="s">
        <v>240</v>
      </c>
      <c r="C2618">
        <v>2016</v>
      </c>
      <c r="D2618">
        <v>153</v>
      </c>
      <c r="E2618">
        <v>4</v>
      </c>
      <c r="F2618" t="s">
        <v>16</v>
      </c>
      <c r="G2618" t="s">
        <v>28</v>
      </c>
      <c r="H2618">
        <v>4</v>
      </c>
      <c r="I2618" t="s">
        <v>29</v>
      </c>
      <c r="J2618" t="s">
        <v>30</v>
      </c>
      <c r="K2618">
        <v>41</v>
      </c>
      <c r="L2618">
        <v>29</v>
      </c>
      <c r="M2618">
        <v>1385</v>
      </c>
      <c r="N2618">
        <v>20242.240000000002</v>
      </c>
      <c r="P2618" s="8" t="s">
        <v>508</v>
      </c>
      <c r="Q2618" s="2">
        <v>178</v>
      </c>
      <c r="R2618" s="12">
        <v>4</v>
      </c>
      <c r="S2618" s="12">
        <v>24</v>
      </c>
      <c r="T2618" s="12">
        <v>18</v>
      </c>
      <c r="U2618" s="12">
        <v>586</v>
      </c>
      <c r="V2618" s="12">
        <v>33387.71</v>
      </c>
    </row>
    <row r="2619" spans="1:22" x14ac:dyDescent="0.25">
      <c r="A2619" t="s">
        <v>116</v>
      </c>
      <c r="B2619" t="s">
        <v>240</v>
      </c>
      <c r="C2619">
        <v>2016</v>
      </c>
      <c r="D2619">
        <v>153</v>
      </c>
      <c r="E2619">
        <v>4</v>
      </c>
      <c r="F2619" t="s">
        <v>25</v>
      </c>
      <c r="G2619" t="s">
        <v>28</v>
      </c>
      <c r="H2619">
        <v>4</v>
      </c>
      <c r="I2619" t="s">
        <v>29</v>
      </c>
      <c r="J2619" t="s">
        <v>30</v>
      </c>
      <c r="K2619">
        <v>42</v>
      </c>
      <c r="L2619">
        <v>30</v>
      </c>
      <c r="M2619">
        <v>1385</v>
      </c>
      <c r="N2619">
        <v>23612.54</v>
      </c>
      <c r="P2619" s="9" t="s">
        <v>17</v>
      </c>
      <c r="Q2619" s="2">
        <v>178</v>
      </c>
      <c r="R2619" s="12">
        <v>4</v>
      </c>
      <c r="S2619" s="12">
        <v>24</v>
      </c>
      <c r="T2619" s="12">
        <v>18</v>
      </c>
      <c r="U2619" s="12">
        <v>586</v>
      </c>
      <c r="V2619" s="12">
        <v>33387.71</v>
      </c>
    </row>
    <row r="2620" spans="1:22" x14ac:dyDescent="0.25">
      <c r="A2620" t="s">
        <v>116</v>
      </c>
      <c r="B2620" t="s">
        <v>240</v>
      </c>
      <c r="C2620">
        <v>2017</v>
      </c>
      <c r="D2620">
        <v>153</v>
      </c>
      <c r="E2620">
        <v>4</v>
      </c>
      <c r="F2620" t="s">
        <v>25</v>
      </c>
      <c r="G2620" t="s">
        <v>28</v>
      </c>
      <c r="H2620">
        <v>4</v>
      </c>
      <c r="I2620" t="s">
        <v>18</v>
      </c>
      <c r="J2620" t="s">
        <v>32</v>
      </c>
      <c r="K2620">
        <v>38</v>
      </c>
      <c r="L2620">
        <v>29</v>
      </c>
      <c r="M2620">
        <v>1385</v>
      </c>
      <c r="N2620">
        <v>21920</v>
      </c>
      <c r="P2620" s="10" t="s">
        <v>16</v>
      </c>
      <c r="Q2620" s="2">
        <v>178</v>
      </c>
      <c r="R2620" s="12">
        <v>4</v>
      </c>
      <c r="S2620" s="12">
        <v>24</v>
      </c>
      <c r="T2620" s="12">
        <v>18</v>
      </c>
      <c r="U2620" s="12">
        <v>586</v>
      </c>
      <c r="V2620" s="12">
        <v>33387.71</v>
      </c>
    </row>
    <row r="2621" spans="1:22" x14ac:dyDescent="0.25">
      <c r="A2621" t="s">
        <v>116</v>
      </c>
      <c r="B2621" t="s">
        <v>240</v>
      </c>
      <c r="C2621">
        <v>2017</v>
      </c>
      <c r="D2621">
        <v>153</v>
      </c>
      <c r="E2621">
        <v>4</v>
      </c>
      <c r="F2621" t="s">
        <v>16</v>
      </c>
      <c r="G2621" t="s">
        <v>28</v>
      </c>
      <c r="H2621">
        <v>4</v>
      </c>
      <c r="I2621" t="s">
        <v>18</v>
      </c>
      <c r="J2621" t="s">
        <v>32</v>
      </c>
      <c r="K2621">
        <v>37</v>
      </c>
      <c r="L2621">
        <v>28</v>
      </c>
      <c r="M2621">
        <v>1385</v>
      </c>
      <c r="N2621">
        <v>21240</v>
      </c>
      <c r="P2621" s="7" t="s">
        <v>62</v>
      </c>
      <c r="Q2621" s="2">
        <v>200</v>
      </c>
      <c r="R2621" s="12">
        <v>6</v>
      </c>
      <c r="S2621" s="12">
        <v>23</v>
      </c>
      <c r="T2621" s="12">
        <v>16</v>
      </c>
      <c r="U2621" s="12">
        <v>586</v>
      </c>
      <c r="V2621" s="12">
        <v>33705.619999999995</v>
      </c>
    </row>
    <row r="2622" spans="1:22" x14ac:dyDescent="0.25">
      <c r="A2622" t="s">
        <v>116</v>
      </c>
      <c r="B2622" t="s">
        <v>240</v>
      </c>
      <c r="C2622">
        <v>2017</v>
      </c>
      <c r="D2622">
        <v>153</v>
      </c>
      <c r="E2622">
        <v>4</v>
      </c>
      <c r="F2622" t="s">
        <v>25</v>
      </c>
      <c r="G2622" t="s">
        <v>28</v>
      </c>
      <c r="H2622">
        <v>4</v>
      </c>
      <c r="I2622" t="s">
        <v>29</v>
      </c>
      <c r="J2622" t="s">
        <v>30</v>
      </c>
      <c r="K2622">
        <v>40</v>
      </c>
      <c r="L2622">
        <v>30</v>
      </c>
      <c r="M2622">
        <v>1385</v>
      </c>
      <c r="N2622">
        <v>21450</v>
      </c>
      <c r="P2622" s="8" t="s">
        <v>530</v>
      </c>
      <c r="Q2622" s="2">
        <v>200</v>
      </c>
      <c r="R2622" s="12">
        <v>6</v>
      </c>
      <c r="S2622" s="12">
        <v>23</v>
      </c>
      <c r="T2622" s="12">
        <v>16</v>
      </c>
      <c r="U2622" s="12">
        <v>586</v>
      </c>
      <c r="V2622" s="12">
        <v>33705.619999999995</v>
      </c>
    </row>
    <row r="2623" spans="1:22" x14ac:dyDescent="0.25">
      <c r="A2623" t="s">
        <v>116</v>
      </c>
      <c r="B2623" t="s">
        <v>240</v>
      </c>
      <c r="C2623">
        <v>2017</v>
      </c>
      <c r="D2623">
        <v>153</v>
      </c>
      <c r="E2623">
        <v>4</v>
      </c>
      <c r="F2623" t="s">
        <v>16</v>
      </c>
      <c r="G2623" t="s">
        <v>28</v>
      </c>
      <c r="H2623">
        <v>4</v>
      </c>
      <c r="I2623" t="s">
        <v>29</v>
      </c>
      <c r="J2623" t="s">
        <v>30</v>
      </c>
      <c r="K2623">
        <v>39</v>
      </c>
      <c r="L2623">
        <v>28</v>
      </c>
      <c r="M2623">
        <v>1385</v>
      </c>
      <c r="N2623">
        <v>16975</v>
      </c>
      <c r="P2623" s="9" t="s">
        <v>28</v>
      </c>
      <c r="Q2623" s="2">
        <v>200</v>
      </c>
      <c r="R2623" s="12">
        <v>6</v>
      </c>
      <c r="S2623" s="12">
        <v>23</v>
      </c>
      <c r="T2623" s="12">
        <v>16</v>
      </c>
      <c r="U2623" s="12">
        <v>586</v>
      </c>
      <c r="V2623" s="12">
        <v>33705.619999999995</v>
      </c>
    </row>
    <row r="2624" spans="1:22" x14ac:dyDescent="0.25">
      <c r="A2624" t="s">
        <v>116</v>
      </c>
      <c r="B2624" t="s">
        <v>240</v>
      </c>
      <c r="C2624">
        <v>2017</v>
      </c>
      <c r="D2624">
        <v>153</v>
      </c>
      <c r="E2624">
        <v>4</v>
      </c>
      <c r="F2624" t="s">
        <v>16</v>
      </c>
      <c r="G2624" t="s">
        <v>28</v>
      </c>
      <c r="H2624">
        <v>4</v>
      </c>
      <c r="I2624" t="s">
        <v>29</v>
      </c>
      <c r="J2624" t="s">
        <v>30</v>
      </c>
      <c r="K2624">
        <v>39</v>
      </c>
      <c r="L2624">
        <v>28</v>
      </c>
      <c r="M2624">
        <v>1385</v>
      </c>
      <c r="N2624">
        <v>18525</v>
      </c>
      <c r="P2624" s="10" t="s">
        <v>25</v>
      </c>
      <c r="Q2624" s="2">
        <v>200</v>
      </c>
      <c r="R2624" s="12">
        <v>6</v>
      </c>
      <c r="S2624" s="12">
        <v>23</v>
      </c>
      <c r="T2624" s="12">
        <v>16</v>
      </c>
      <c r="U2624" s="12">
        <v>586</v>
      </c>
      <c r="V2624" s="12">
        <v>33705.619999999995</v>
      </c>
    </row>
    <row r="2625" spans="1:22" x14ac:dyDescent="0.25">
      <c r="A2625" t="s">
        <v>116</v>
      </c>
      <c r="B2625" t="s">
        <v>240</v>
      </c>
      <c r="C2625">
        <v>2017</v>
      </c>
      <c r="D2625">
        <v>153</v>
      </c>
      <c r="E2625">
        <v>4</v>
      </c>
      <c r="F2625" t="s">
        <v>25</v>
      </c>
      <c r="G2625" t="s">
        <v>28</v>
      </c>
      <c r="H2625">
        <v>4</v>
      </c>
      <c r="I2625" t="s">
        <v>29</v>
      </c>
      <c r="J2625" t="s">
        <v>30</v>
      </c>
      <c r="K2625">
        <v>39</v>
      </c>
      <c r="L2625">
        <v>29</v>
      </c>
      <c r="M2625">
        <v>1385</v>
      </c>
      <c r="N2625">
        <v>23475</v>
      </c>
      <c r="P2625" s="5">
        <v>2005</v>
      </c>
      <c r="Q2625" s="2">
        <v>200</v>
      </c>
      <c r="R2625" s="12">
        <v>5.2</v>
      </c>
      <c r="S2625" s="12">
        <v>23.4</v>
      </c>
      <c r="T2625" s="12">
        <v>16.8</v>
      </c>
      <c r="U2625" s="12">
        <v>586</v>
      </c>
      <c r="V2625" s="12">
        <v>31613.326000000001</v>
      </c>
    </row>
    <row r="2626" spans="1:22" x14ac:dyDescent="0.25">
      <c r="A2626" t="s">
        <v>116</v>
      </c>
      <c r="B2626" t="s">
        <v>240</v>
      </c>
      <c r="C2626">
        <v>2017</v>
      </c>
      <c r="D2626">
        <v>153</v>
      </c>
      <c r="E2626">
        <v>4</v>
      </c>
      <c r="F2626" t="s">
        <v>16</v>
      </c>
      <c r="G2626" t="s">
        <v>28</v>
      </c>
      <c r="H2626">
        <v>4</v>
      </c>
      <c r="I2626" t="s">
        <v>29</v>
      </c>
      <c r="J2626" t="s">
        <v>30</v>
      </c>
      <c r="K2626">
        <v>39</v>
      </c>
      <c r="L2626">
        <v>28</v>
      </c>
      <c r="M2626">
        <v>1385</v>
      </c>
      <c r="N2626">
        <v>20150</v>
      </c>
      <c r="P2626" s="6" t="s">
        <v>18</v>
      </c>
      <c r="Q2626" s="2">
        <v>200</v>
      </c>
      <c r="R2626" s="12">
        <v>5.2</v>
      </c>
      <c r="S2626" s="12">
        <v>23.4</v>
      </c>
      <c r="T2626" s="12">
        <v>16.8</v>
      </c>
      <c r="U2626" s="12">
        <v>586</v>
      </c>
      <c r="V2626" s="12">
        <v>31613.326000000001</v>
      </c>
    </row>
    <row r="2627" spans="1:22" x14ac:dyDescent="0.25">
      <c r="A2627" t="s">
        <v>116</v>
      </c>
      <c r="B2627" t="s">
        <v>240</v>
      </c>
      <c r="C2627">
        <v>2017</v>
      </c>
      <c r="D2627">
        <v>153</v>
      </c>
      <c r="E2627">
        <v>4</v>
      </c>
      <c r="F2627" t="s">
        <v>25</v>
      </c>
      <c r="G2627" t="s">
        <v>28</v>
      </c>
      <c r="H2627">
        <v>4</v>
      </c>
      <c r="I2627" t="s">
        <v>29</v>
      </c>
      <c r="J2627" t="s">
        <v>30</v>
      </c>
      <c r="K2627">
        <v>40</v>
      </c>
      <c r="L2627">
        <v>30</v>
      </c>
      <c r="M2627">
        <v>1385</v>
      </c>
      <c r="N2627">
        <v>19525</v>
      </c>
      <c r="P2627" s="7" t="s">
        <v>21</v>
      </c>
      <c r="Q2627" s="2">
        <v>178</v>
      </c>
      <c r="R2627" s="12">
        <v>4</v>
      </c>
      <c r="S2627" s="12">
        <v>24</v>
      </c>
      <c r="T2627" s="12">
        <v>18</v>
      </c>
      <c r="U2627" s="12">
        <v>586</v>
      </c>
      <c r="V2627" s="12">
        <v>32858.379999999997</v>
      </c>
    </row>
    <row r="2628" spans="1:22" x14ac:dyDescent="0.25">
      <c r="A2628" t="s">
        <v>116</v>
      </c>
      <c r="B2628" t="s">
        <v>240</v>
      </c>
      <c r="C2628">
        <v>2017</v>
      </c>
      <c r="D2628">
        <v>153</v>
      </c>
      <c r="E2628">
        <v>4</v>
      </c>
      <c r="F2628" t="s">
        <v>25</v>
      </c>
      <c r="G2628" t="s">
        <v>28</v>
      </c>
      <c r="H2628">
        <v>4</v>
      </c>
      <c r="I2628" t="s">
        <v>18</v>
      </c>
      <c r="J2628" t="s">
        <v>32</v>
      </c>
      <c r="K2628">
        <v>37</v>
      </c>
      <c r="L2628">
        <v>28</v>
      </c>
      <c r="M2628">
        <v>1385</v>
      </c>
      <c r="N2628">
        <v>23945</v>
      </c>
      <c r="P2628" s="8" t="s">
        <v>508</v>
      </c>
      <c r="Q2628" s="2">
        <v>178</v>
      </c>
      <c r="R2628" s="12">
        <v>4</v>
      </c>
      <c r="S2628" s="12">
        <v>24</v>
      </c>
      <c r="T2628" s="12">
        <v>18</v>
      </c>
      <c r="U2628" s="12">
        <v>586</v>
      </c>
      <c r="V2628" s="12">
        <v>32858.379999999997</v>
      </c>
    </row>
    <row r="2629" spans="1:22" x14ac:dyDescent="0.25">
      <c r="A2629" t="s">
        <v>241</v>
      </c>
      <c r="B2629" t="s">
        <v>242</v>
      </c>
      <c r="C2629">
        <v>2015</v>
      </c>
      <c r="D2629">
        <v>134</v>
      </c>
      <c r="E2629">
        <v>4</v>
      </c>
      <c r="F2629" t="s">
        <v>25</v>
      </c>
      <c r="G2629" t="s">
        <v>28</v>
      </c>
      <c r="H2629">
        <v>4</v>
      </c>
      <c r="I2629" t="s">
        <v>18</v>
      </c>
      <c r="J2629" t="s">
        <v>32</v>
      </c>
      <c r="K2629">
        <v>40</v>
      </c>
      <c r="L2629">
        <v>43</v>
      </c>
      <c r="M2629">
        <v>454</v>
      </c>
      <c r="N2629">
        <v>33300.83</v>
      </c>
      <c r="P2629" s="9" t="s">
        <v>17</v>
      </c>
      <c r="Q2629" s="2">
        <v>178</v>
      </c>
      <c r="R2629" s="12">
        <v>4</v>
      </c>
      <c r="S2629" s="12">
        <v>24</v>
      </c>
      <c r="T2629" s="12">
        <v>18</v>
      </c>
      <c r="U2629" s="12">
        <v>586</v>
      </c>
      <c r="V2629" s="12">
        <v>32858.379999999997</v>
      </c>
    </row>
    <row r="2630" spans="1:22" x14ac:dyDescent="0.25">
      <c r="A2630" t="s">
        <v>241</v>
      </c>
      <c r="B2630" t="s">
        <v>242</v>
      </c>
      <c r="C2630">
        <v>2016</v>
      </c>
      <c r="D2630">
        <v>134</v>
      </c>
      <c r="E2630">
        <v>4</v>
      </c>
      <c r="F2630" t="s">
        <v>25</v>
      </c>
      <c r="G2630" t="s">
        <v>28</v>
      </c>
      <c r="H2630">
        <v>4</v>
      </c>
      <c r="I2630" t="s">
        <v>18</v>
      </c>
      <c r="J2630" t="s">
        <v>32</v>
      </c>
      <c r="K2630">
        <v>40</v>
      </c>
      <c r="L2630">
        <v>43</v>
      </c>
      <c r="M2630">
        <v>454</v>
      </c>
      <c r="N2630">
        <v>31915.74</v>
      </c>
      <c r="P2630" s="10" t="s">
        <v>16</v>
      </c>
      <c r="Q2630" s="2">
        <v>178</v>
      </c>
      <c r="R2630" s="12">
        <v>4</v>
      </c>
      <c r="S2630" s="12">
        <v>24</v>
      </c>
      <c r="T2630" s="12">
        <v>18</v>
      </c>
      <c r="U2630" s="12">
        <v>586</v>
      </c>
      <c r="V2630" s="12">
        <v>32858.379999999997</v>
      </c>
    </row>
    <row r="2631" spans="1:22" x14ac:dyDescent="0.25">
      <c r="A2631" t="s">
        <v>241</v>
      </c>
      <c r="B2631" t="s">
        <v>242</v>
      </c>
      <c r="C2631">
        <v>2017</v>
      </c>
      <c r="D2631">
        <v>134</v>
      </c>
      <c r="E2631">
        <v>4</v>
      </c>
      <c r="F2631" t="s">
        <v>25</v>
      </c>
      <c r="G2631" t="s">
        <v>28</v>
      </c>
      <c r="H2631">
        <v>4</v>
      </c>
      <c r="I2631" t="s">
        <v>18</v>
      </c>
      <c r="J2631" t="s">
        <v>32</v>
      </c>
      <c r="K2631">
        <v>40</v>
      </c>
      <c r="L2631">
        <v>43</v>
      </c>
      <c r="M2631">
        <v>454</v>
      </c>
      <c r="N2631">
        <v>31250</v>
      </c>
      <c r="P2631" s="7" t="s">
        <v>62</v>
      </c>
      <c r="Q2631" s="2">
        <v>200</v>
      </c>
      <c r="R2631" s="12">
        <v>6</v>
      </c>
      <c r="S2631" s="12">
        <v>23</v>
      </c>
      <c r="T2631" s="12">
        <v>16</v>
      </c>
      <c r="U2631" s="12">
        <v>586</v>
      </c>
      <c r="V2631" s="12">
        <v>30783.289999999997</v>
      </c>
    </row>
    <row r="2632" spans="1:22" x14ac:dyDescent="0.25">
      <c r="A2632" t="s">
        <v>120</v>
      </c>
      <c r="B2632" t="s">
        <v>243</v>
      </c>
      <c r="C2632">
        <v>2016</v>
      </c>
      <c r="D2632">
        <v>265</v>
      </c>
      <c r="E2632">
        <v>4</v>
      </c>
      <c r="F2632" t="s">
        <v>25</v>
      </c>
      <c r="G2632" t="s">
        <v>17</v>
      </c>
      <c r="H2632">
        <v>4</v>
      </c>
      <c r="I2632" t="s">
        <v>36</v>
      </c>
      <c r="J2632" t="s">
        <v>30</v>
      </c>
      <c r="K2632">
        <v>31</v>
      </c>
      <c r="L2632">
        <v>22</v>
      </c>
      <c r="M2632">
        <v>1624</v>
      </c>
      <c r="N2632">
        <v>59639.02</v>
      </c>
      <c r="P2632" s="8" t="s">
        <v>530</v>
      </c>
      <c r="Q2632" s="2">
        <v>200</v>
      </c>
      <c r="R2632" s="12">
        <v>6</v>
      </c>
      <c r="S2632" s="12">
        <v>23</v>
      </c>
      <c r="T2632" s="12">
        <v>16</v>
      </c>
      <c r="U2632" s="12">
        <v>586</v>
      </c>
      <c r="V2632" s="12">
        <v>30783.289999999997</v>
      </c>
    </row>
    <row r="2633" spans="1:22" x14ac:dyDescent="0.25">
      <c r="A2633" t="s">
        <v>120</v>
      </c>
      <c r="B2633" t="s">
        <v>243</v>
      </c>
      <c r="C2633">
        <v>2016</v>
      </c>
      <c r="D2633">
        <v>404</v>
      </c>
      <c r="E2633">
        <v>6</v>
      </c>
      <c r="F2633" t="s">
        <v>25</v>
      </c>
      <c r="G2633" t="s">
        <v>26</v>
      </c>
      <c r="H2633">
        <v>4</v>
      </c>
      <c r="I2633" t="s">
        <v>36</v>
      </c>
      <c r="J2633" t="s">
        <v>30</v>
      </c>
      <c r="K2633">
        <v>26</v>
      </c>
      <c r="L2633">
        <v>18</v>
      </c>
      <c r="M2633">
        <v>1624</v>
      </c>
      <c r="N2633">
        <v>69009.48</v>
      </c>
      <c r="P2633" s="9" t="s">
        <v>28</v>
      </c>
      <c r="Q2633" s="2">
        <v>200</v>
      </c>
      <c r="R2633" s="12">
        <v>6</v>
      </c>
      <c r="S2633" s="12">
        <v>23</v>
      </c>
      <c r="T2633" s="12">
        <v>16</v>
      </c>
      <c r="U2633" s="12">
        <v>586</v>
      </c>
      <c r="V2633" s="12">
        <v>30783.289999999997</v>
      </c>
    </row>
    <row r="2634" spans="1:22" x14ac:dyDescent="0.25">
      <c r="A2634" t="s">
        <v>120</v>
      </c>
      <c r="B2634" t="s">
        <v>243</v>
      </c>
      <c r="C2634">
        <v>2016</v>
      </c>
      <c r="D2634">
        <v>335</v>
      </c>
      <c r="E2634">
        <v>6</v>
      </c>
      <c r="F2634" t="s">
        <v>25</v>
      </c>
      <c r="G2634" t="s">
        <v>26</v>
      </c>
      <c r="H2634">
        <v>4</v>
      </c>
      <c r="I2634" t="s">
        <v>36</v>
      </c>
      <c r="J2634" t="s">
        <v>30</v>
      </c>
      <c r="K2634">
        <v>27</v>
      </c>
      <c r="L2634">
        <v>18</v>
      </c>
      <c r="M2634">
        <v>1624</v>
      </c>
      <c r="N2634">
        <v>61681.63</v>
      </c>
      <c r="P2634" s="10" t="s">
        <v>25</v>
      </c>
      <c r="Q2634" s="2">
        <v>200</v>
      </c>
      <c r="R2634" s="12">
        <v>6</v>
      </c>
      <c r="S2634" s="12">
        <v>23</v>
      </c>
      <c r="T2634" s="12">
        <v>16</v>
      </c>
      <c r="U2634" s="12">
        <v>586</v>
      </c>
      <c r="V2634" s="12">
        <v>30783.289999999997</v>
      </c>
    </row>
    <row r="2635" spans="1:22" x14ac:dyDescent="0.25">
      <c r="A2635" t="s">
        <v>120</v>
      </c>
      <c r="B2635" t="s">
        <v>243</v>
      </c>
      <c r="C2635">
        <v>2016</v>
      </c>
      <c r="D2635">
        <v>335</v>
      </c>
      <c r="E2635">
        <v>6</v>
      </c>
      <c r="F2635" t="s">
        <v>25</v>
      </c>
      <c r="G2635" t="s">
        <v>26</v>
      </c>
      <c r="H2635">
        <v>4</v>
      </c>
      <c r="I2635" t="s">
        <v>36</v>
      </c>
      <c r="J2635" t="s">
        <v>30</v>
      </c>
      <c r="K2635">
        <v>27</v>
      </c>
      <c r="L2635">
        <v>18</v>
      </c>
      <c r="M2635">
        <v>1624</v>
      </c>
      <c r="N2635">
        <v>56677.24</v>
      </c>
      <c r="P2635" s="5">
        <v>2006</v>
      </c>
      <c r="Q2635" s="2">
        <v>274</v>
      </c>
      <c r="R2635" s="12">
        <v>5.2</v>
      </c>
      <c r="S2635" s="12">
        <v>23</v>
      </c>
      <c r="T2635" s="12">
        <v>16.399999999999999</v>
      </c>
      <c r="U2635" s="12">
        <v>586</v>
      </c>
      <c r="V2635" s="12">
        <v>31977.462</v>
      </c>
    </row>
    <row r="2636" spans="1:22" x14ac:dyDescent="0.25">
      <c r="A2636" t="s">
        <v>120</v>
      </c>
      <c r="B2636" t="s">
        <v>243</v>
      </c>
      <c r="C2636">
        <v>2016</v>
      </c>
      <c r="D2636">
        <v>335</v>
      </c>
      <c r="E2636">
        <v>6</v>
      </c>
      <c r="F2636" t="s">
        <v>25</v>
      </c>
      <c r="G2636" t="s">
        <v>26</v>
      </c>
      <c r="H2636">
        <v>4</v>
      </c>
      <c r="I2636" t="s">
        <v>36</v>
      </c>
      <c r="J2636" t="s">
        <v>30</v>
      </c>
      <c r="K2636">
        <v>27</v>
      </c>
      <c r="L2636">
        <v>18</v>
      </c>
      <c r="M2636">
        <v>1624</v>
      </c>
      <c r="N2636">
        <v>64924.27</v>
      </c>
      <c r="P2636" s="6" t="s">
        <v>18</v>
      </c>
      <c r="Q2636" s="2">
        <v>200</v>
      </c>
      <c r="R2636" s="12">
        <v>6</v>
      </c>
      <c r="S2636" s="12">
        <v>23</v>
      </c>
      <c r="T2636" s="12">
        <v>16</v>
      </c>
      <c r="U2636" s="12">
        <v>586</v>
      </c>
      <c r="V2636" s="12">
        <v>29821.313333333335</v>
      </c>
    </row>
    <row r="2637" spans="1:22" x14ac:dyDescent="0.25">
      <c r="A2637" t="s">
        <v>120</v>
      </c>
      <c r="B2637" t="s">
        <v>243</v>
      </c>
      <c r="C2637">
        <v>2016</v>
      </c>
      <c r="D2637">
        <v>265</v>
      </c>
      <c r="E2637">
        <v>4</v>
      </c>
      <c r="F2637" t="s">
        <v>25</v>
      </c>
      <c r="G2637" t="s">
        <v>17</v>
      </c>
      <c r="H2637">
        <v>4</v>
      </c>
      <c r="I2637" t="s">
        <v>36</v>
      </c>
      <c r="J2637" t="s">
        <v>30</v>
      </c>
      <c r="K2637">
        <v>31</v>
      </c>
      <c r="L2637">
        <v>22</v>
      </c>
      <c r="M2637">
        <v>1624</v>
      </c>
      <c r="N2637">
        <v>54634.63</v>
      </c>
      <c r="P2637" s="7" t="s">
        <v>62</v>
      </c>
      <c r="Q2637" s="2">
        <v>200</v>
      </c>
      <c r="R2637" s="12">
        <v>6</v>
      </c>
      <c r="S2637" s="12">
        <v>23</v>
      </c>
      <c r="T2637" s="12">
        <v>16</v>
      </c>
      <c r="U2637" s="12">
        <v>586</v>
      </c>
      <c r="V2637" s="12">
        <v>29821.313333333335</v>
      </c>
    </row>
    <row r="2638" spans="1:22" x14ac:dyDescent="0.25">
      <c r="A2638" t="s">
        <v>120</v>
      </c>
      <c r="B2638" t="s">
        <v>243</v>
      </c>
      <c r="C2638">
        <v>2016</v>
      </c>
      <c r="D2638">
        <v>404</v>
      </c>
      <c r="E2638">
        <v>6</v>
      </c>
      <c r="F2638" t="s">
        <v>25</v>
      </c>
      <c r="G2638" t="s">
        <v>26</v>
      </c>
      <c r="H2638">
        <v>4</v>
      </c>
      <c r="I2638" t="s">
        <v>36</v>
      </c>
      <c r="J2638" t="s">
        <v>30</v>
      </c>
      <c r="K2638">
        <v>26</v>
      </c>
      <c r="L2638">
        <v>18</v>
      </c>
      <c r="M2638">
        <v>1624</v>
      </c>
      <c r="N2638">
        <v>89328.31</v>
      </c>
      <c r="P2638" s="8" t="s">
        <v>530</v>
      </c>
      <c r="Q2638" s="2">
        <v>200</v>
      </c>
      <c r="R2638" s="12">
        <v>6</v>
      </c>
      <c r="S2638" s="12">
        <v>23</v>
      </c>
      <c r="T2638" s="12">
        <v>16</v>
      </c>
      <c r="U2638" s="12">
        <v>586</v>
      </c>
      <c r="V2638" s="12">
        <v>29821.313333333335</v>
      </c>
    </row>
    <row r="2639" spans="1:22" x14ac:dyDescent="0.25">
      <c r="A2639" t="s">
        <v>120</v>
      </c>
      <c r="B2639" t="s">
        <v>243</v>
      </c>
      <c r="C2639">
        <v>2016</v>
      </c>
      <c r="D2639">
        <v>335</v>
      </c>
      <c r="E2639">
        <v>6</v>
      </c>
      <c r="F2639" t="s">
        <v>25</v>
      </c>
      <c r="G2639" t="s">
        <v>26</v>
      </c>
      <c r="H2639">
        <v>4</v>
      </c>
      <c r="I2639" t="s">
        <v>36</v>
      </c>
      <c r="J2639" t="s">
        <v>30</v>
      </c>
      <c r="K2639">
        <v>27</v>
      </c>
      <c r="L2639">
        <v>18</v>
      </c>
      <c r="M2639">
        <v>1624</v>
      </c>
      <c r="N2639">
        <v>85243.1</v>
      </c>
      <c r="P2639" s="9" t="s">
        <v>28</v>
      </c>
      <c r="Q2639" s="2">
        <v>200</v>
      </c>
      <c r="R2639" s="12">
        <v>6</v>
      </c>
      <c r="S2639" s="12">
        <v>23</v>
      </c>
      <c r="T2639" s="12">
        <v>16</v>
      </c>
      <c r="U2639" s="12">
        <v>586</v>
      </c>
      <c r="V2639" s="12">
        <v>29821.313333333335</v>
      </c>
    </row>
    <row r="2640" spans="1:22" x14ac:dyDescent="0.25">
      <c r="A2640" t="s">
        <v>120</v>
      </c>
      <c r="B2640" t="s">
        <v>243</v>
      </c>
      <c r="C2640">
        <v>2016</v>
      </c>
      <c r="D2640">
        <v>404</v>
      </c>
      <c r="E2640">
        <v>6</v>
      </c>
      <c r="F2640" t="s">
        <v>25</v>
      </c>
      <c r="G2640" t="s">
        <v>26</v>
      </c>
      <c r="H2640">
        <v>4</v>
      </c>
      <c r="I2640" t="s">
        <v>36</v>
      </c>
      <c r="J2640" t="s">
        <v>30</v>
      </c>
      <c r="K2640">
        <v>26</v>
      </c>
      <c r="L2640">
        <v>18</v>
      </c>
      <c r="M2640">
        <v>1624</v>
      </c>
      <c r="N2640">
        <v>65766.84</v>
      </c>
      <c r="P2640" s="10" t="s">
        <v>25</v>
      </c>
      <c r="Q2640" s="2">
        <v>200</v>
      </c>
      <c r="R2640" s="12">
        <v>6</v>
      </c>
      <c r="S2640" s="12">
        <v>23</v>
      </c>
      <c r="T2640" s="12">
        <v>16</v>
      </c>
      <c r="U2640" s="12">
        <v>586</v>
      </c>
      <c r="V2640" s="12">
        <v>29821.313333333335</v>
      </c>
    </row>
    <row r="2641" spans="1:22" x14ac:dyDescent="0.25">
      <c r="A2641" t="s">
        <v>120</v>
      </c>
      <c r="B2641" t="s">
        <v>243</v>
      </c>
      <c r="C2641">
        <v>2017</v>
      </c>
      <c r="D2641">
        <v>404</v>
      </c>
      <c r="E2641">
        <v>6</v>
      </c>
      <c r="F2641" t="s">
        <v>25</v>
      </c>
      <c r="G2641" t="s">
        <v>26</v>
      </c>
      <c r="H2641">
        <v>4</v>
      </c>
      <c r="I2641" t="s">
        <v>36</v>
      </c>
      <c r="J2641" t="s">
        <v>30</v>
      </c>
      <c r="K2641">
        <v>26</v>
      </c>
      <c r="L2641">
        <v>18</v>
      </c>
      <c r="M2641">
        <v>1624</v>
      </c>
      <c r="N2641">
        <v>64395</v>
      </c>
      <c r="P2641" s="6" t="s">
        <v>29</v>
      </c>
      <c r="Q2641" s="2">
        <v>274</v>
      </c>
      <c r="R2641" s="12">
        <v>4</v>
      </c>
      <c r="S2641" s="12">
        <v>23</v>
      </c>
      <c r="T2641" s="12">
        <v>17</v>
      </c>
      <c r="U2641" s="12">
        <v>586</v>
      </c>
      <c r="V2641" s="12">
        <v>35211.684999999998</v>
      </c>
    </row>
    <row r="2642" spans="1:22" x14ac:dyDescent="0.25">
      <c r="A2642" t="s">
        <v>120</v>
      </c>
      <c r="B2642" t="s">
        <v>243</v>
      </c>
      <c r="C2642">
        <v>2017</v>
      </c>
      <c r="D2642">
        <v>335</v>
      </c>
      <c r="E2642">
        <v>6</v>
      </c>
      <c r="F2642" t="s">
        <v>25</v>
      </c>
      <c r="G2642" t="s">
        <v>26</v>
      </c>
      <c r="H2642">
        <v>4</v>
      </c>
      <c r="I2642" t="s">
        <v>36</v>
      </c>
      <c r="J2642" t="s">
        <v>30</v>
      </c>
      <c r="K2642">
        <v>27</v>
      </c>
      <c r="L2642">
        <v>18</v>
      </c>
      <c r="M2642">
        <v>1624</v>
      </c>
      <c r="N2642">
        <v>63595</v>
      </c>
      <c r="P2642" s="7" t="s">
        <v>30</v>
      </c>
      <c r="Q2642" s="2">
        <v>274</v>
      </c>
      <c r="R2642" s="12">
        <v>4</v>
      </c>
      <c r="S2642" s="12">
        <v>23</v>
      </c>
      <c r="T2642" s="12">
        <v>17</v>
      </c>
      <c r="U2642" s="12">
        <v>586</v>
      </c>
      <c r="V2642" s="12">
        <v>35211.684999999998</v>
      </c>
    </row>
    <row r="2643" spans="1:22" x14ac:dyDescent="0.25">
      <c r="A2643" t="s">
        <v>120</v>
      </c>
      <c r="B2643" t="s">
        <v>243</v>
      </c>
      <c r="C2643">
        <v>2017</v>
      </c>
      <c r="D2643">
        <v>404</v>
      </c>
      <c r="E2643">
        <v>6</v>
      </c>
      <c r="F2643" t="s">
        <v>25</v>
      </c>
      <c r="G2643" t="s">
        <v>26</v>
      </c>
      <c r="H2643">
        <v>4</v>
      </c>
      <c r="I2643" t="s">
        <v>36</v>
      </c>
      <c r="J2643" t="s">
        <v>30</v>
      </c>
      <c r="K2643">
        <v>26</v>
      </c>
      <c r="L2643">
        <v>18</v>
      </c>
      <c r="M2643">
        <v>1624</v>
      </c>
      <c r="N2643">
        <v>87495</v>
      </c>
      <c r="P2643" s="8" t="s">
        <v>507</v>
      </c>
      <c r="Q2643" s="2">
        <v>274</v>
      </c>
      <c r="R2643" s="12">
        <v>4</v>
      </c>
      <c r="S2643" s="12">
        <v>23</v>
      </c>
      <c r="T2643" s="12">
        <v>17</v>
      </c>
      <c r="U2643" s="12">
        <v>586</v>
      </c>
      <c r="V2643" s="12">
        <v>35211.684999999998</v>
      </c>
    </row>
    <row r="2644" spans="1:22" x14ac:dyDescent="0.25">
      <c r="A2644" t="s">
        <v>120</v>
      </c>
      <c r="B2644" t="s">
        <v>243</v>
      </c>
      <c r="C2644">
        <v>2017</v>
      </c>
      <c r="D2644">
        <v>265</v>
      </c>
      <c r="E2644">
        <v>4</v>
      </c>
      <c r="F2644" t="s">
        <v>25</v>
      </c>
      <c r="G2644" t="s">
        <v>17</v>
      </c>
      <c r="H2644">
        <v>4</v>
      </c>
      <c r="I2644" t="s">
        <v>36</v>
      </c>
      <c r="J2644" t="s">
        <v>30</v>
      </c>
      <c r="K2644">
        <v>30</v>
      </c>
      <c r="L2644">
        <v>22</v>
      </c>
      <c r="M2644">
        <v>1624</v>
      </c>
      <c r="N2644">
        <v>53495</v>
      </c>
      <c r="P2644" s="9" t="s">
        <v>26</v>
      </c>
      <c r="Q2644" s="2">
        <v>274</v>
      </c>
      <c r="R2644" s="12">
        <v>4</v>
      </c>
      <c r="S2644" s="12">
        <v>23</v>
      </c>
      <c r="T2644" s="12">
        <v>17</v>
      </c>
      <c r="U2644" s="12">
        <v>586</v>
      </c>
      <c r="V2644" s="12">
        <v>35211.684999999998</v>
      </c>
    </row>
    <row r="2645" spans="1:22" x14ac:dyDescent="0.25">
      <c r="A2645" t="s">
        <v>120</v>
      </c>
      <c r="B2645" t="s">
        <v>243</v>
      </c>
      <c r="C2645">
        <v>2017</v>
      </c>
      <c r="D2645">
        <v>335</v>
      </c>
      <c r="E2645">
        <v>6</v>
      </c>
      <c r="F2645" t="s">
        <v>25</v>
      </c>
      <c r="G2645" t="s">
        <v>26</v>
      </c>
      <c r="H2645">
        <v>4</v>
      </c>
      <c r="I2645" t="s">
        <v>36</v>
      </c>
      <c r="J2645" t="s">
        <v>30</v>
      </c>
      <c r="K2645">
        <v>27</v>
      </c>
      <c r="L2645">
        <v>18</v>
      </c>
      <c r="M2645">
        <v>1624</v>
      </c>
      <c r="N2645">
        <v>60395</v>
      </c>
      <c r="P2645" s="10" t="s">
        <v>16</v>
      </c>
      <c r="Q2645" s="2">
        <v>274</v>
      </c>
      <c r="R2645" s="12">
        <v>4</v>
      </c>
      <c r="S2645" s="12">
        <v>23</v>
      </c>
      <c r="T2645" s="12">
        <v>17</v>
      </c>
      <c r="U2645" s="12">
        <v>586</v>
      </c>
      <c r="V2645" s="12">
        <v>35211.684999999998</v>
      </c>
    </row>
    <row r="2646" spans="1:22" x14ac:dyDescent="0.25">
      <c r="A2646" t="s">
        <v>120</v>
      </c>
      <c r="B2646" t="s">
        <v>243</v>
      </c>
      <c r="C2646">
        <v>2017</v>
      </c>
      <c r="D2646">
        <v>265</v>
      </c>
      <c r="E2646">
        <v>4</v>
      </c>
      <c r="F2646" t="s">
        <v>25</v>
      </c>
      <c r="G2646" t="s">
        <v>17</v>
      </c>
      <c r="H2646">
        <v>4</v>
      </c>
      <c r="I2646" t="s">
        <v>36</v>
      </c>
      <c r="J2646" t="s">
        <v>30</v>
      </c>
      <c r="K2646">
        <v>30</v>
      </c>
      <c r="L2646">
        <v>22</v>
      </c>
      <c r="M2646">
        <v>1624</v>
      </c>
      <c r="N2646">
        <v>58395</v>
      </c>
      <c r="P2646" s="5">
        <v>2007</v>
      </c>
      <c r="Q2646" s="2">
        <v>274</v>
      </c>
      <c r="R2646" s="12">
        <v>5.25</v>
      </c>
      <c r="S2646" s="12">
        <v>21.375</v>
      </c>
      <c r="T2646" s="12">
        <v>16.5</v>
      </c>
      <c r="U2646" s="12">
        <v>586</v>
      </c>
      <c r="V2646" s="12">
        <v>26935.262500000001</v>
      </c>
    </row>
    <row r="2647" spans="1:22" x14ac:dyDescent="0.25">
      <c r="A2647" t="s">
        <v>120</v>
      </c>
      <c r="B2647" t="s">
        <v>243</v>
      </c>
      <c r="C2647">
        <v>2017</v>
      </c>
      <c r="D2647">
        <v>404</v>
      </c>
      <c r="E2647">
        <v>6</v>
      </c>
      <c r="F2647" t="s">
        <v>25</v>
      </c>
      <c r="G2647" t="s">
        <v>26</v>
      </c>
      <c r="H2647">
        <v>4</v>
      </c>
      <c r="I2647" t="s">
        <v>36</v>
      </c>
      <c r="J2647" t="s">
        <v>30</v>
      </c>
      <c r="K2647">
        <v>26</v>
      </c>
      <c r="L2647">
        <v>18</v>
      </c>
      <c r="M2647">
        <v>1624</v>
      </c>
      <c r="N2647">
        <v>67595</v>
      </c>
      <c r="P2647" s="6" t="s">
        <v>18</v>
      </c>
      <c r="Q2647" s="2">
        <v>207</v>
      </c>
      <c r="R2647" s="12">
        <v>5.666666666666667</v>
      </c>
      <c r="S2647" s="12">
        <v>20.833333333333332</v>
      </c>
      <c r="T2647" s="12">
        <v>16.333333333333332</v>
      </c>
      <c r="U2647" s="12">
        <v>586</v>
      </c>
      <c r="V2647" s="12">
        <v>24499.188333333335</v>
      </c>
    </row>
    <row r="2648" spans="1:22" x14ac:dyDescent="0.25">
      <c r="A2648" t="s">
        <v>120</v>
      </c>
      <c r="B2648" t="s">
        <v>243</v>
      </c>
      <c r="C2648">
        <v>2017</v>
      </c>
      <c r="D2648">
        <v>335</v>
      </c>
      <c r="E2648">
        <v>6</v>
      </c>
      <c r="F2648" t="s">
        <v>25</v>
      </c>
      <c r="G2648" t="s">
        <v>26</v>
      </c>
      <c r="H2648">
        <v>4</v>
      </c>
      <c r="I2648" t="s">
        <v>36</v>
      </c>
      <c r="J2648" t="s">
        <v>30</v>
      </c>
      <c r="K2648">
        <v>27</v>
      </c>
      <c r="L2648">
        <v>18</v>
      </c>
      <c r="M2648">
        <v>1624</v>
      </c>
      <c r="N2648">
        <v>83495</v>
      </c>
      <c r="P2648" s="7" t="s">
        <v>145</v>
      </c>
      <c r="Q2648" s="2">
        <v>207</v>
      </c>
      <c r="R2648" s="12">
        <v>6</v>
      </c>
      <c r="S2648" s="12">
        <v>19.5</v>
      </c>
      <c r="T2648" s="12">
        <v>15.25</v>
      </c>
      <c r="U2648" s="12">
        <v>586</v>
      </c>
      <c r="V2648" s="12">
        <v>26340.347499999996</v>
      </c>
    </row>
    <row r="2649" spans="1:22" x14ac:dyDescent="0.25">
      <c r="A2649" t="s">
        <v>120</v>
      </c>
      <c r="B2649" t="s">
        <v>243</v>
      </c>
      <c r="C2649">
        <v>2017</v>
      </c>
      <c r="D2649">
        <v>335</v>
      </c>
      <c r="E2649">
        <v>6</v>
      </c>
      <c r="F2649" t="s">
        <v>25</v>
      </c>
      <c r="G2649" t="s">
        <v>26</v>
      </c>
      <c r="H2649">
        <v>4</v>
      </c>
      <c r="I2649" t="s">
        <v>36</v>
      </c>
      <c r="J2649" t="s">
        <v>30</v>
      </c>
      <c r="K2649">
        <v>27</v>
      </c>
      <c r="L2649">
        <v>18</v>
      </c>
      <c r="M2649">
        <v>1624</v>
      </c>
      <c r="N2649">
        <v>55495</v>
      </c>
      <c r="P2649" s="8" t="s">
        <v>146</v>
      </c>
      <c r="Q2649" s="2">
        <v>207</v>
      </c>
      <c r="R2649" s="12">
        <v>6</v>
      </c>
      <c r="S2649" s="12">
        <v>19.5</v>
      </c>
      <c r="T2649" s="12">
        <v>15.25</v>
      </c>
      <c r="U2649" s="12">
        <v>586</v>
      </c>
      <c r="V2649" s="12">
        <v>26340.347499999996</v>
      </c>
    </row>
    <row r="2650" spans="1:22" x14ac:dyDescent="0.25">
      <c r="A2650" t="s">
        <v>120</v>
      </c>
      <c r="B2650" t="s">
        <v>244</v>
      </c>
      <c r="C2650">
        <v>2012</v>
      </c>
      <c r="D2650">
        <v>318</v>
      </c>
      <c r="E2650">
        <v>6</v>
      </c>
      <c r="F2650" t="s">
        <v>25</v>
      </c>
      <c r="G2650" t="s">
        <v>26</v>
      </c>
      <c r="H2650">
        <v>2</v>
      </c>
      <c r="I2650" t="s">
        <v>29</v>
      </c>
      <c r="J2650" t="s">
        <v>19</v>
      </c>
      <c r="K2650">
        <v>27</v>
      </c>
      <c r="L2650">
        <v>18</v>
      </c>
      <c r="M2650">
        <v>1624</v>
      </c>
      <c r="N2650">
        <v>43361.54</v>
      </c>
      <c r="P2650" s="9" t="s">
        <v>52</v>
      </c>
      <c r="Q2650" s="2">
        <v>207</v>
      </c>
      <c r="R2650" s="12">
        <v>6</v>
      </c>
      <c r="S2650" s="12">
        <v>18</v>
      </c>
      <c r="T2650" s="12">
        <v>14.5</v>
      </c>
      <c r="U2650" s="12">
        <v>586</v>
      </c>
      <c r="V2650" s="12">
        <v>28754.004999999997</v>
      </c>
    </row>
    <row r="2651" spans="1:22" x14ac:dyDescent="0.25">
      <c r="A2651" t="s">
        <v>120</v>
      </c>
      <c r="B2651" t="s">
        <v>244</v>
      </c>
      <c r="C2651">
        <v>2012</v>
      </c>
      <c r="D2651">
        <v>318</v>
      </c>
      <c r="E2651">
        <v>6</v>
      </c>
      <c r="F2651" t="s">
        <v>25</v>
      </c>
      <c r="G2651" t="s">
        <v>17</v>
      </c>
      <c r="H2651">
        <v>2</v>
      </c>
      <c r="I2651" t="s">
        <v>29</v>
      </c>
      <c r="J2651" t="s">
        <v>19</v>
      </c>
      <c r="K2651">
        <v>27</v>
      </c>
      <c r="L2651">
        <v>18</v>
      </c>
      <c r="M2651">
        <v>1624</v>
      </c>
      <c r="N2651">
        <v>51406.080000000002</v>
      </c>
      <c r="P2651" s="10" t="s">
        <v>25</v>
      </c>
      <c r="Q2651" s="2">
        <v>207</v>
      </c>
      <c r="R2651" s="12">
        <v>6</v>
      </c>
      <c r="S2651" s="12">
        <v>17</v>
      </c>
      <c r="T2651" s="12">
        <v>14</v>
      </c>
      <c r="U2651" s="12">
        <v>586</v>
      </c>
      <c r="V2651" s="12">
        <v>31441.1</v>
      </c>
    </row>
    <row r="2652" spans="1:22" x14ac:dyDescent="0.25">
      <c r="A2652" t="s">
        <v>120</v>
      </c>
      <c r="B2652" t="s">
        <v>244</v>
      </c>
      <c r="C2652">
        <v>2012</v>
      </c>
      <c r="D2652">
        <v>318</v>
      </c>
      <c r="E2652">
        <v>6</v>
      </c>
      <c r="F2652" t="s">
        <v>25</v>
      </c>
      <c r="G2652" t="s">
        <v>17</v>
      </c>
      <c r="H2652">
        <v>2</v>
      </c>
      <c r="I2652" t="s">
        <v>29</v>
      </c>
      <c r="J2652" t="s">
        <v>19</v>
      </c>
      <c r="K2652">
        <v>27</v>
      </c>
      <c r="L2652">
        <v>18</v>
      </c>
      <c r="M2652">
        <v>1624</v>
      </c>
      <c r="N2652">
        <v>41333.050000000003</v>
      </c>
      <c r="P2652" s="10" t="s">
        <v>16</v>
      </c>
      <c r="Q2652" s="2">
        <v>207</v>
      </c>
      <c r="R2652" s="12">
        <v>6</v>
      </c>
      <c r="S2652" s="12">
        <v>19</v>
      </c>
      <c r="T2652" s="12">
        <v>15</v>
      </c>
      <c r="U2652" s="12">
        <v>586</v>
      </c>
      <c r="V2652" s="12">
        <v>26066.91</v>
      </c>
    </row>
    <row r="2653" spans="1:22" x14ac:dyDescent="0.25">
      <c r="A2653" t="s">
        <v>120</v>
      </c>
      <c r="B2653" t="s">
        <v>244</v>
      </c>
      <c r="C2653">
        <v>2012</v>
      </c>
      <c r="D2653">
        <v>318</v>
      </c>
      <c r="E2653">
        <v>6</v>
      </c>
      <c r="F2653" t="s">
        <v>25</v>
      </c>
      <c r="G2653" t="s">
        <v>17</v>
      </c>
      <c r="H2653">
        <v>2</v>
      </c>
      <c r="I2653" t="s">
        <v>29</v>
      </c>
      <c r="J2653" t="s">
        <v>19</v>
      </c>
      <c r="K2653">
        <v>27</v>
      </c>
      <c r="L2653">
        <v>18</v>
      </c>
      <c r="M2653">
        <v>1624</v>
      </c>
      <c r="N2653">
        <v>46922.06</v>
      </c>
      <c r="P2653" s="9" t="s">
        <v>17</v>
      </c>
      <c r="Q2653" s="2">
        <v>148</v>
      </c>
      <c r="R2653" s="12">
        <v>6</v>
      </c>
      <c r="S2653" s="12">
        <v>21</v>
      </c>
      <c r="T2653" s="12">
        <v>16</v>
      </c>
      <c r="U2653" s="12">
        <v>586</v>
      </c>
      <c r="V2653" s="12">
        <v>23926.69</v>
      </c>
    </row>
    <row r="2654" spans="1:22" x14ac:dyDescent="0.25">
      <c r="A2654" t="s">
        <v>120</v>
      </c>
      <c r="B2654" t="s">
        <v>244</v>
      </c>
      <c r="C2654">
        <v>2012</v>
      </c>
      <c r="D2654">
        <v>318</v>
      </c>
      <c r="E2654">
        <v>6</v>
      </c>
      <c r="F2654" t="s">
        <v>25</v>
      </c>
      <c r="G2654" t="s">
        <v>26</v>
      </c>
      <c r="H2654">
        <v>2</v>
      </c>
      <c r="I2654" t="s">
        <v>29</v>
      </c>
      <c r="J2654" t="s">
        <v>19</v>
      </c>
      <c r="K2654">
        <v>27</v>
      </c>
      <c r="L2654">
        <v>18</v>
      </c>
      <c r="M2654">
        <v>1624</v>
      </c>
      <c r="N2654">
        <v>48950.55</v>
      </c>
      <c r="P2654" s="10" t="s">
        <v>16</v>
      </c>
      <c r="Q2654" s="2">
        <v>148</v>
      </c>
      <c r="R2654" s="12">
        <v>6</v>
      </c>
      <c r="S2654" s="12">
        <v>21</v>
      </c>
      <c r="T2654" s="12">
        <v>16</v>
      </c>
      <c r="U2654" s="12">
        <v>586</v>
      </c>
      <c r="V2654" s="12">
        <v>23926.69</v>
      </c>
    </row>
    <row r="2655" spans="1:22" x14ac:dyDescent="0.25">
      <c r="A2655" t="s">
        <v>120</v>
      </c>
      <c r="B2655" t="s">
        <v>244</v>
      </c>
      <c r="C2655">
        <v>2012</v>
      </c>
      <c r="D2655">
        <v>318</v>
      </c>
      <c r="E2655">
        <v>6</v>
      </c>
      <c r="F2655" t="s">
        <v>25</v>
      </c>
      <c r="G2655" t="s">
        <v>26</v>
      </c>
      <c r="H2655">
        <v>2</v>
      </c>
      <c r="I2655" t="s">
        <v>29</v>
      </c>
      <c r="J2655" t="s">
        <v>19</v>
      </c>
      <c r="K2655">
        <v>27</v>
      </c>
      <c r="L2655">
        <v>18</v>
      </c>
      <c r="M2655">
        <v>1624</v>
      </c>
      <c r="N2655">
        <v>53434.57</v>
      </c>
      <c r="P2655" s="7" t="s">
        <v>144</v>
      </c>
      <c r="Q2655" s="2">
        <v>148</v>
      </c>
      <c r="R2655" s="12">
        <v>5</v>
      </c>
      <c r="S2655" s="12">
        <v>23.5</v>
      </c>
      <c r="T2655" s="12">
        <v>18.5</v>
      </c>
      <c r="U2655" s="12">
        <v>586</v>
      </c>
      <c r="V2655" s="12">
        <v>20816.870000000003</v>
      </c>
    </row>
    <row r="2656" spans="1:22" x14ac:dyDescent="0.25">
      <c r="A2656" t="s">
        <v>120</v>
      </c>
      <c r="B2656" t="s">
        <v>244</v>
      </c>
      <c r="C2656">
        <v>2013</v>
      </c>
      <c r="D2656">
        <v>318</v>
      </c>
      <c r="E2656">
        <v>6</v>
      </c>
      <c r="F2656" t="s">
        <v>25</v>
      </c>
      <c r="G2656" t="s">
        <v>26</v>
      </c>
      <c r="H2656">
        <v>2</v>
      </c>
      <c r="I2656" t="s">
        <v>29</v>
      </c>
      <c r="J2656" t="s">
        <v>19</v>
      </c>
      <c r="K2656">
        <v>27</v>
      </c>
      <c r="L2656">
        <v>18</v>
      </c>
      <c r="M2656">
        <v>1624</v>
      </c>
      <c r="N2656">
        <v>42935.48</v>
      </c>
      <c r="P2656" s="8" t="s">
        <v>146</v>
      </c>
      <c r="Q2656" s="2">
        <v>148</v>
      </c>
      <c r="R2656" s="12">
        <v>5</v>
      </c>
      <c r="S2656" s="12">
        <v>23.5</v>
      </c>
      <c r="T2656" s="12">
        <v>18.5</v>
      </c>
      <c r="U2656" s="12">
        <v>586</v>
      </c>
      <c r="V2656" s="12">
        <v>20816.870000000003</v>
      </c>
    </row>
    <row r="2657" spans="1:22" x14ac:dyDescent="0.25">
      <c r="A2657" t="s">
        <v>120</v>
      </c>
      <c r="B2657" t="s">
        <v>244</v>
      </c>
      <c r="C2657">
        <v>2013</v>
      </c>
      <c r="D2657">
        <v>318</v>
      </c>
      <c r="E2657">
        <v>6</v>
      </c>
      <c r="F2657" t="s">
        <v>25</v>
      </c>
      <c r="G2657" t="s">
        <v>17</v>
      </c>
      <c r="H2657">
        <v>2</v>
      </c>
      <c r="I2657" t="s">
        <v>29</v>
      </c>
      <c r="J2657" t="s">
        <v>19</v>
      </c>
      <c r="K2657">
        <v>27</v>
      </c>
      <c r="L2657">
        <v>18</v>
      </c>
      <c r="M2657">
        <v>1624</v>
      </c>
      <c r="N2657">
        <v>46244.69</v>
      </c>
      <c r="P2657" s="9" t="s">
        <v>17</v>
      </c>
      <c r="Q2657" s="2">
        <v>148</v>
      </c>
      <c r="R2657" s="12">
        <v>5</v>
      </c>
      <c r="S2657" s="12">
        <v>23.5</v>
      </c>
      <c r="T2657" s="12">
        <v>18.5</v>
      </c>
      <c r="U2657" s="12">
        <v>586</v>
      </c>
      <c r="V2657" s="12">
        <v>20816.870000000003</v>
      </c>
    </row>
    <row r="2658" spans="1:22" x14ac:dyDescent="0.25">
      <c r="A2658" t="s">
        <v>120</v>
      </c>
      <c r="B2658" t="s">
        <v>244</v>
      </c>
      <c r="C2658">
        <v>2013</v>
      </c>
      <c r="D2658">
        <v>318</v>
      </c>
      <c r="E2658">
        <v>6</v>
      </c>
      <c r="F2658" t="s">
        <v>25</v>
      </c>
      <c r="G2658" t="s">
        <v>26</v>
      </c>
      <c r="H2658">
        <v>2</v>
      </c>
      <c r="I2658" t="s">
        <v>29</v>
      </c>
      <c r="J2658" t="s">
        <v>19</v>
      </c>
      <c r="K2658">
        <v>27</v>
      </c>
      <c r="L2658">
        <v>18</v>
      </c>
      <c r="M2658">
        <v>1624</v>
      </c>
      <c r="N2658">
        <v>52663.18</v>
      </c>
      <c r="P2658" s="10" t="s">
        <v>16</v>
      </c>
      <c r="Q2658" s="2">
        <v>148</v>
      </c>
      <c r="R2658" s="12">
        <v>5</v>
      </c>
      <c r="S2658" s="12">
        <v>23.5</v>
      </c>
      <c r="T2658" s="12">
        <v>18.5</v>
      </c>
      <c r="U2658" s="12">
        <v>586</v>
      </c>
      <c r="V2658" s="12">
        <v>20816.870000000003</v>
      </c>
    </row>
    <row r="2659" spans="1:22" x14ac:dyDescent="0.25">
      <c r="A2659" t="s">
        <v>120</v>
      </c>
      <c r="B2659" t="s">
        <v>244</v>
      </c>
      <c r="C2659">
        <v>2013</v>
      </c>
      <c r="D2659">
        <v>318</v>
      </c>
      <c r="E2659">
        <v>6</v>
      </c>
      <c r="F2659" t="s">
        <v>25</v>
      </c>
      <c r="G2659" t="s">
        <v>26</v>
      </c>
      <c r="H2659">
        <v>2</v>
      </c>
      <c r="I2659" t="s">
        <v>29</v>
      </c>
      <c r="J2659" t="s">
        <v>19</v>
      </c>
      <c r="K2659">
        <v>27</v>
      </c>
      <c r="L2659">
        <v>18</v>
      </c>
      <c r="M2659">
        <v>1624</v>
      </c>
      <c r="N2659">
        <v>48243.89</v>
      </c>
      <c r="P2659" s="6" t="s">
        <v>29</v>
      </c>
      <c r="Q2659" s="2">
        <v>274</v>
      </c>
      <c r="R2659" s="12">
        <v>4</v>
      </c>
      <c r="S2659" s="12">
        <v>23</v>
      </c>
      <c r="T2659" s="12">
        <v>17</v>
      </c>
      <c r="U2659" s="12">
        <v>586</v>
      </c>
      <c r="V2659" s="12">
        <v>34243.485000000001</v>
      </c>
    </row>
    <row r="2660" spans="1:22" x14ac:dyDescent="0.25">
      <c r="A2660" t="s">
        <v>120</v>
      </c>
      <c r="B2660" t="s">
        <v>244</v>
      </c>
      <c r="C2660">
        <v>2013</v>
      </c>
      <c r="D2660">
        <v>318</v>
      </c>
      <c r="E2660">
        <v>6</v>
      </c>
      <c r="F2660" t="s">
        <v>25</v>
      </c>
      <c r="G2660" t="s">
        <v>17</v>
      </c>
      <c r="H2660">
        <v>2</v>
      </c>
      <c r="I2660" t="s">
        <v>29</v>
      </c>
      <c r="J2660" t="s">
        <v>19</v>
      </c>
      <c r="K2660">
        <v>27</v>
      </c>
      <c r="L2660">
        <v>18</v>
      </c>
      <c r="M2660">
        <v>1624</v>
      </c>
      <c r="N2660">
        <v>40936.28</v>
      </c>
      <c r="P2660" s="7" t="s">
        <v>30</v>
      </c>
      <c r="Q2660" s="2">
        <v>274</v>
      </c>
      <c r="R2660" s="12">
        <v>4</v>
      </c>
      <c r="S2660" s="12">
        <v>23</v>
      </c>
      <c r="T2660" s="12">
        <v>17</v>
      </c>
      <c r="U2660" s="12">
        <v>586</v>
      </c>
      <c r="V2660" s="12">
        <v>34243.485000000001</v>
      </c>
    </row>
    <row r="2661" spans="1:22" x14ac:dyDescent="0.25">
      <c r="A2661" t="s">
        <v>120</v>
      </c>
      <c r="B2661" t="s">
        <v>244</v>
      </c>
      <c r="C2661">
        <v>2013</v>
      </c>
      <c r="D2661">
        <v>318</v>
      </c>
      <c r="E2661">
        <v>6</v>
      </c>
      <c r="F2661" t="s">
        <v>25</v>
      </c>
      <c r="G2661" t="s">
        <v>17</v>
      </c>
      <c r="H2661">
        <v>2</v>
      </c>
      <c r="I2661" t="s">
        <v>29</v>
      </c>
      <c r="J2661" t="s">
        <v>19</v>
      </c>
      <c r="K2661">
        <v>27</v>
      </c>
      <c r="L2661">
        <v>18</v>
      </c>
      <c r="M2661">
        <v>1624</v>
      </c>
      <c r="N2661">
        <v>50663.98</v>
      </c>
      <c r="P2661" s="8" t="s">
        <v>507</v>
      </c>
      <c r="Q2661" s="2">
        <v>274</v>
      </c>
      <c r="R2661" s="12">
        <v>4</v>
      </c>
      <c r="S2661" s="12">
        <v>23</v>
      </c>
      <c r="T2661" s="12">
        <v>17</v>
      </c>
      <c r="U2661" s="12">
        <v>586</v>
      </c>
      <c r="V2661" s="12">
        <v>34243.485000000001</v>
      </c>
    </row>
    <row r="2662" spans="1:22" x14ac:dyDescent="0.25">
      <c r="A2662" t="s">
        <v>120</v>
      </c>
      <c r="B2662" t="s">
        <v>244</v>
      </c>
      <c r="C2662">
        <v>2014</v>
      </c>
      <c r="D2662">
        <v>318</v>
      </c>
      <c r="E2662">
        <v>6</v>
      </c>
      <c r="F2662" t="s">
        <v>25</v>
      </c>
      <c r="G2662" t="s">
        <v>17</v>
      </c>
      <c r="H2662">
        <v>2</v>
      </c>
      <c r="I2662" t="s">
        <v>29</v>
      </c>
      <c r="J2662" t="s">
        <v>19</v>
      </c>
      <c r="K2662">
        <v>27</v>
      </c>
      <c r="L2662">
        <v>18</v>
      </c>
      <c r="M2662">
        <v>1624</v>
      </c>
      <c r="N2662">
        <v>40893.71</v>
      </c>
      <c r="P2662" s="9" t="s">
        <v>26</v>
      </c>
      <c r="Q2662" s="2">
        <v>274</v>
      </c>
      <c r="R2662" s="12">
        <v>4</v>
      </c>
      <c r="S2662" s="12">
        <v>23</v>
      </c>
      <c r="T2662" s="12">
        <v>17</v>
      </c>
      <c r="U2662" s="12">
        <v>586</v>
      </c>
      <c r="V2662" s="12">
        <v>34243.485000000001</v>
      </c>
    </row>
    <row r="2663" spans="1:22" x14ac:dyDescent="0.25">
      <c r="A2663" t="s">
        <v>120</v>
      </c>
      <c r="B2663" t="s">
        <v>244</v>
      </c>
      <c r="C2663">
        <v>2014</v>
      </c>
      <c r="D2663">
        <v>318</v>
      </c>
      <c r="E2663">
        <v>6</v>
      </c>
      <c r="F2663" t="s">
        <v>25</v>
      </c>
      <c r="G2663" t="s">
        <v>26</v>
      </c>
      <c r="H2663">
        <v>2</v>
      </c>
      <c r="I2663" t="s">
        <v>29</v>
      </c>
      <c r="J2663" t="s">
        <v>19</v>
      </c>
      <c r="K2663">
        <v>27</v>
      </c>
      <c r="L2663">
        <v>18</v>
      </c>
      <c r="M2663">
        <v>1624</v>
      </c>
      <c r="N2663">
        <v>51765.57</v>
      </c>
      <c r="P2663" s="10" t="s">
        <v>16</v>
      </c>
      <c r="Q2663" s="2">
        <v>274</v>
      </c>
      <c r="R2663" s="12">
        <v>4</v>
      </c>
      <c r="S2663" s="12">
        <v>23</v>
      </c>
      <c r="T2663" s="12">
        <v>17</v>
      </c>
      <c r="U2663" s="12">
        <v>586</v>
      </c>
      <c r="V2663" s="12">
        <v>34243.485000000001</v>
      </c>
    </row>
    <row r="2664" spans="1:22" x14ac:dyDescent="0.25">
      <c r="A2664" t="s">
        <v>120</v>
      </c>
      <c r="B2664" t="s">
        <v>244</v>
      </c>
      <c r="C2664">
        <v>2014</v>
      </c>
      <c r="D2664">
        <v>318</v>
      </c>
      <c r="E2664">
        <v>6</v>
      </c>
      <c r="F2664" t="s">
        <v>25</v>
      </c>
      <c r="G2664" t="s">
        <v>17</v>
      </c>
      <c r="H2664">
        <v>2</v>
      </c>
      <c r="I2664" t="s">
        <v>29</v>
      </c>
      <c r="J2664" t="s">
        <v>19</v>
      </c>
      <c r="K2664">
        <v>27</v>
      </c>
      <c r="L2664">
        <v>18</v>
      </c>
      <c r="M2664">
        <v>1624</v>
      </c>
      <c r="N2664">
        <v>49694.74</v>
      </c>
      <c r="P2664" s="5">
        <v>2008</v>
      </c>
      <c r="Q2664" s="2">
        <v>207</v>
      </c>
      <c r="R2664" s="12">
        <v>4.5714285714285712</v>
      </c>
      <c r="S2664" s="12">
        <v>25.142857142857142</v>
      </c>
      <c r="T2664" s="12">
        <v>25.142857142857142</v>
      </c>
      <c r="U2664" s="12">
        <v>586</v>
      </c>
      <c r="V2664" s="12">
        <v>28402.037142857145</v>
      </c>
    </row>
    <row r="2665" spans="1:22" x14ac:dyDescent="0.25">
      <c r="A2665" t="s">
        <v>120</v>
      </c>
      <c r="B2665" t="s">
        <v>244</v>
      </c>
      <c r="C2665">
        <v>2014</v>
      </c>
      <c r="D2665">
        <v>318</v>
      </c>
      <c r="E2665">
        <v>6</v>
      </c>
      <c r="F2665" t="s">
        <v>25</v>
      </c>
      <c r="G2665" t="s">
        <v>26</v>
      </c>
      <c r="H2665">
        <v>2</v>
      </c>
      <c r="I2665" t="s">
        <v>29</v>
      </c>
      <c r="J2665" t="s">
        <v>19</v>
      </c>
      <c r="K2665">
        <v>27</v>
      </c>
      <c r="L2665">
        <v>18</v>
      </c>
      <c r="M2665">
        <v>1624</v>
      </c>
      <c r="N2665">
        <v>47416.83</v>
      </c>
      <c r="P2665" s="6" t="s">
        <v>18</v>
      </c>
      <c r="Q2665" s="2">
        <v>207</v>
      </c>
      <c r="R2665" s="12">
        <v>4.5714285714285712</v>
      </c>
      <c r="S2665" s="12">
        <v>25.142857142857142</v>
      </c>
      <c r="T2665" s="12">
        <v>25.142857142857142</v>
      </c>
      <c r="U2665" s="12">
        <v>586</v>
      </c>
      <c r="V2665" s="12">
        <v>28402.037142857145</v>
      </c>
    </row>
    <row r="2666" spans="1:22" x14ac:dyDescent="0.25">
      <c r="A2666" t="s">
        <v>120</v>
      </c>
      <c r="B2666" t="s">
        <v>244</v>
      </c>
      <c r="C2666">
        <v>2014</v>
      </c>
      <c r="D2666">
        <v>318</v>
      </c>
      <c r="E2666">
        <v>6</v>
      </c>
      <c r="F2666" t="s">
        <v>25</v>
      </c>
      <c r="G2666" t="s">
        <v>26</v>
      </c>
      <c r="H2666">
        <v>2</v>
      </c>
      <c r="I2666" t="s">
        <v>29</v>
      </c>
      <c r="J2666" t="s">
        <v>19</v>
      </c>
      <c r="K2666">
        <v>27</v>
      </c>
      <c r="L2666">
        <v>18</v>
      </c>
      <c r="M2666">
        <v>1624</v>
      </c>
      <c r="N2666">
        <v>42964.54</v>
      </c>
      <c r="P2666" s="7" t="s">
        <v>51</v>
      </c>
      <c r="Q2666" s="2">
        <v>133</v>
      </c>
      <c r="R2666" s="12">
        <v>4</v>
      </c>
      <c r="S2666" s="12">
        <v>28.5</v>
      </c>
      <c r="T2666" s="12">
        <v>31.5</v>
      </c>
      <c r="U2666" s="12">
        <v>586</v>
      </c>
      <c r="V2666" s="12">
        <v>31439.362500000003</v>
      </c>
    </row>
    <row r="2667" spans="1:22" x14ac:dyDescent="0.25">
      <c r="A2667" t="s">
        <v>120</v>
      </c>
      <c r="B2667" t="s">
        <v>244</v>
      </c>
      <c r="C2667">
        <v>2014</v>
      </c>
      <c r="D2667">
        <v>318</v>
      </c>
      <c r="E2667">
        <v>6</v>
      </c>
      <c r="F2667" t="s">
        <v>25</v>
      </c>
      <c r="G2667" t="s">
        <v>17</v>
      </c>
      <c r="H2667">
        <v>2</v>
      </c>
      <c r="I2667" t="s">
        <v>29</v>
      </c>
      <c r="J2667" t="s">
        <v>19</v>
      </c>
      <c r="K2667">
        <v>27</v>
      </c>
      <c r="L2667">
        <v>18</v>
      </c>
      <c r="M2667">
        <v>1624</v>
      </c>
      <c r="N2667">
        <v>45346</v>
      </c>
      <c r="P2667" s="8" t="s">
        <v>742</v>
      </c>
      <c r="Q2667" s="2">
        <v>133</v>
      </c>
      <c r="R2667" s="12">
        <v>4</v>
      </c>
      <c r="S2667" s="12">
        <v>28.5</v>
      </c>
      <c r="T2667" s="12">
        <v>31.5</v>
      </c>
      <c r="U2667" s="12">
        <v>586</v>
      </c>
      <c r="V2667" s="12">
        <v>31439.362500000003</v>
      </c>
    </row>
    <row r="2668" spans="1:22" x14ac:dyDescent="0.25">
      <c r="A2668" t="s">
        <v>120</v>
      </c>
      <c r="B2668" t="s">
        <v>245</v>
      </c>
      <c r="C2668">
        <v>2013</v>
      </c>
      <c r="D2668">
        <v>556</v>
      </c>
      <c r="E2668">
        <v>8</v>
      </c>
      <c r="F2668" t="s">
        <v>16</v>
      </c>
      <c r="G2668" t="s">
        <v>17</v>
      </c>
      <c r="H2668">
        <v>2</v>
      </c>
      <c r="I2668" t="s">
        <v>29</v>
      </c>
      <c r="J2668" t="s">
        <v>19</v>
      </c>
      <c r="K2668">
        <v>19</v>
      </c>
      <c r="L2668">
        <v>14</v>
      </c>
      <c r="M2668">
        <v>1624</v>
      </c>
      <c r="N2668">
        <v>66515.539999999994</v>
      </c>
      <c r="P2668" s="9" t="s">
        <v>26</v>
      </c>
      <c r="Q2668" s="2">
        <v>133</v>
      </c>
      <c r="R2668" s="12">
        <v>4</v>
      </c>
      <c r="S2668" s="12">
        <v>27</v>
      </c>
      <c r="T2668" s="12">
        <v>29</v>
      </c>
      <c r="U2668" s="12">
        <v>586</v>
      </c>
      <c r="V2668" s="12">
        <v>32435.54</v>
      </c>
    </row>
    <row r="2669" spans="1:22" x14ac:dyDescent="0.25">
      <c r="A2669" t="s">
        <v>120</v>
      </c>
      <c r="B2669" t="s">
        <v>245</v>
      </c>
      <c r="C2669">
        <v>2014</v>
      </c>
      <c r="D2669">
        <v>556</v>
      </c>
      <c r="E2669">
        <v>8</v>
      </c>
      <c r="F2669" t="s">
        <v>16</v>
      </c>
      <c r="G2669" t="s">
        <v>17</v>
      </c>
      <c r="H2669">
        <v>2</v>
      </c>
      <c r="I2669" t="s">
        <v>29</v>
      </c>
      <c r="J2669" t="s">
        <v>19</v>
      </c>
      <c r="K2669">
        <v>19</v>
      </c>
      <c r="L2669">
        <v>14</v>
      </c>
      <c r="M2669">
        <v>1624</v>
      </c>
      <c r="N2669">
        <v>65852.39</v>
      </c>
      <c r="P2669" s="10" t="s">
        <v>25</v>
      </c>
      <c r="Q2669" s="2">
        <v>133</v>
      </c>
      <c r="R2669" s="12">
        <v>4</v>
      </c>
      <c r="S2669" s="12">
        <v>27</v>
      </c>
      <c r="T2669" s="12">
        <v>29</v>
      </c>
      <c r="U2669" s="12">
        <v>586</v>
      </c>
      <c r="V2669" s="12">
        <v>32435.54</v>
      </c>
    </row>
    <row r="2670" spans="1:22" x14ac:dyDescent="0.25">
      <c r="A2670" t="s">
        <v>120</v>
      </c>
      <c r="B2670" t="s">
        <v>245</v>
      </c>
      <c r="C2670">
        <v>2015</v>
      </c>
      <c r="D2670">
        <v>556</v>
      </c>
      <c r="E2670">
        <v>8</v>
      </c>
      <c r="F2670" t="s">
        <v>16</v>
      </c>
      <c r="G2670" t="s">
        <v>17</v>
      </c>
      <c r="H2670">
        <v>2</v>
      </c>
      <c r="I2670" t="s">
        <v>29</v>
      </c>
      <c r="J2670" t="s">
        <v>19</v>
      </c>
      <c r="K2670">
        <v>19</v>
      </c>
      <c r="L2670">
        <v>14</v>
      </c>
      <c r="M2670">
        <v>1624</v>
      </c>
      <c r="N2670">
        <v>72289.7</v>
      </c>
      <c r="P2670" s="9" t="s">
        <v>28</v>
      </c>
      <c r="Q2670" s="2">
        <v>133</v>
      </c>
      <c r="R2670" s="12">
        <v>4</v>
      </c>
      <c r="S2670" s="12">
        <v>30</v>
      </c>
      <c r="T2670" s="12">
        <v>34</v>
      </c>
      <c r="U2670" s="12">
        <v>586</v>
      </c>
      <c r="V2670" s="12">
        <v>30443.185000000001</v>
      </c>
    </row>
    <row r="2671" spans="1:22" x14ac:dyDescent="0.25">
      <c r="A2671" t="s">
        <v>120</v>
      </c>
      <c r="B2671" t="s">
        <v>246</v>
      </c>
      <c r="C2671">
        <v>2012</v>
      </c>
      <c r="D2671">
        <v>556</v>
      </c>
      <c r="E2671">
        <v>8</v>
      </c>
      <c r="F2671" t="s">
        <v>16</v>
      </c>
      <c r="G2671" t="s">
        <v>17</v>
      </c>
      <c r="H2671">
        <v>4</v>
      </c>
      <c r="I2671" t="s">
        <v>29</v>
      </c>
      <c r="J2671" t="s">
        <v>35</v>
      </c>
      <c r="K2671">
        <v>19</v>
      </c>
      <c r="L2671">
        <v>14</v>
      </c>
      <c r="M2671">
        <v>1624</v>
      </c>
      <c r="N2671">
        <v>67489.83</v>
      </c>
      <c r="P2671" s="10" t="s">
        <v>25</v>
      </c>
      <c r="Q2671" s="2">
        <v>133</v>
      </c>
      <c r="R2671" s="12">
        <v>4</v>
      </c>
      <c r="S2671" s="12">
        <v>30</v>
      </c>
      <c r="T2671" s="12">
        <v>34</v>
      </c>
      <c r="U2671" s="12">
        <v>586</v>
      </c>
      <c r="V2671" s="12">
        <v>30443.185000000001</v>
      </c>
    </row>
    <row r="2672" spans="1:22" x14ac:dyDescent="0.25">
      <c r="A2672" t="s">
        <v>120</v>
      </c>
      <c r="B2672" t="s">
        <v>246</v>
      </c>
      <c r="C2672">
        <v>2013</v>
      </c>
      <c r="D2672">
        <v>556</v>
      </c>
      <c r="E2672">
        <v>8</v>
      </c>
      <c r="F2672" t="s">
        <v>16</v>
      </c>
      <c r="G2672" t="s">
        <v>17</v>
      </c>
      <c r="H2672">
        <v>4</v>
      </c>
      <c r="I2672" t="s">
        <v>29</v>
      </c>
      <c r="J2672" t="s">
        <v>35</v>
      </c>
      <c r="K2672">
        <v>19</v>
      </c>
      <c r="L2672">
        <v>14</v>
      </c>
      <c r="M2672">
        <v>1624</v>
      </c>
      <c r="N2672">
        <v>66515.539999999994</v>
      </c>
      <c r="P2672" s="7" t="s">
        <v>145</v>
      </c>
      <c r="Q2672" s="2">
        <v>207</v>
      </c>
      <c r="R2672" s="12">
        <v>6</v>
      </c>
      <c r="S2672" s="12">
        <v>18</v>
      </c>
      <c r="T2672" s="12">
        <v>14.5</v>
      </c>
      <c r="U2672" s="12">
        <v>586</v>
      </c>
      <c r="V2672" s="12">
        <v>27685.195</v>
      </c>
    </row>
    <row r="2673" spans="1:22" x14ac:dyDescent="0.25">
      <c r="A2673" t="s">
        <v>120</v>
      </c>
      <c r="B2673" t="s">
        <v>246</v>
      </c>
      <c r="C2673">
        <v>2014</v>
      </c>
      <c r="D2673">
        <v>556</v>
      </c>
      <c r="E2673">
        <v>8</v>
      </c>
      <c r="F2673" t="s">
        <v>16</v>
      </c>
      <c r="G2673" t="s">
        <v>17</v>
      </c>
      <c r="H2673">
        <v>4</v>
      </c>
      <c r="I2673" t="s">
        <v>29</v>
      </c>
      <c r="J2673" t="s">
        <v>35</v>
      </c>
      <c r="K2673">
        <v>19</v>
      </c>
      <c r="L2673">
        <v>14</v>
      </c>
      <c r="M2673">
        <v>1624</v>
      </c>
      <c r="N2673">
        <v>65852.39</v>
      </c>
      <c r="P2673" s="8" t="s">
        <v>146</v>
      </c>
      <c r="Q2673" s="2">
        <v>207</v>
      </c>
      <c r="R2673" s="12">
        <v>6</v>
      </c>
      <c r="S2673" s="12">
        <v>18</v>
      </c>
      <c r="T2673" s="12">
        <v>14.5</v>
      </c>
      <c r="U2673" s="12">
        <v>586</v>
      </c>
      <c r="V2673" s="12">
        <v>27685.195</v>
      </c>
    </row>
    <row r="2674" spans="1:22" x14ac:dyDescent="0.25">
      <c r="A2674" t="s">
        <v>120</v>
      </c>
      <c r="B2674" t="s">
        <v>247</v>
      </c>
      <c r="C2674">
        <v>2014</v>
      </c>
      <c r="D2674">
        <v>556</v>
      </c>
      <c r="E2674">
        <v>8</v>
      </c>
      <c r="F2674" t="s">
        <v>16</v>
      </c>
      <c r="G2674" t="s">
        <v>17</v>
      </c>
      <c r="H2674">
        <v>4</v>
      </c>
      <c r="I2674" t="s">
        <v>29</v>
      </c>
      <c r="J2674" t="s">
        <v>30</v>
      </c>
      <c r="K2674">
        <v>19</v>
      </c>
      <c r="L2674">
        <v>14</v>
      </c>
      <c r="M2674">
        <v>1624</v>
      </c>
      <c r="N2674">
        <v>65852.39</v>
      </c>
      <c r="P2674" s="9" t="s">
        <v>52</v>
      </c>
      <c r="Q2674" s="2">
        <v>207</v>
      </c>
      <c r="R2674" s="12">
        <v>6</v>
      </c>
      <c r="S2674" s="12">
        <v>18</v>
      </c>
      <c r="T2674" s="12">
        <v>14.5</v>
      </c>
      <c r="U2674" s="12">
        <v>586</v>
      </c>
      <c r="V2674" s="12">
        <v>27685.195</v>
      </c>
    </row>
    <row r="2675" spans="1:22" x14ac:dyDescent="0.25">
      <c r="A2675" t="s">
        <v>120</v>
      </c>
      <c r="B2675" t="s">
        <v>247</v>
      </c>
      <c r="C2675">
        <v>2016</v>
      </c>
      <c r="D2675">
        <v>640</v>
      </c>
      <c r="E2675">
        <v>8</v>
      </c>
      <c r="F2675" t="s">
        <v>25</v>
      </c>
      <c r="G2675" t="s">
        <v>17</v>
      </c>
      <c r="H2675">
        <v>4</v>
      </c>
      <c r="I2675" t="s">
        <v>36</v>
      </c>
      <c r="J2675" t="s">
        <v>30</v>
      </c>
      <c r="K2675">
        <v>21</v>
      </c>
      <c r="L2675">
        <v>14</v>
      </c>
      <c r="M2675">
        <v>1624</v>
      </c>
      <c r="N2675">
        <v>85784.39</v>
      </c>
      <c r="P2675" s="10" t="s">
        <v>25</v>
      </c>
      <c r="Q2675" s="2">
        <v>207</v>
      </c>
      <c r="R2675" s="12">
        <v>6</v>
      </c>
      <c r="S2675" s="12">
        <v>17</v>
      </c>
      <c r="T2675" s="12">
        <v>14</v>
      </c>
      <c r="U2675" s="12">
        <v>586</v>
      </c>
      <c r="V2675" s="12">
        <v>30272.41</v>
      </c>
    </row>
    <row r="2676" spans="1:22" x14ac:dyDescent="0.25">
      <c r="A2676" t="s">
        <v>120</v>
      </c>
      <c r="B2676" t="s">
        <v>247</v>
      </c>
      <c r="C2676">
        <v>2017</v>
      </c>
      <c r="D2676">
        <v>640</v>
      </c>
      <c r="E2676">
        <v>8</v>
      </c>
      <c r="F2676" t="s">
        <v>25</v>
      </c>
      <c r="G2676" t="s">
        <v>17</v>
      </c>
      <c r="H2676">
        <v>4</v>
      </c>
      <c r="I2676" t="s">
        <v>36</v>
      </c>
      <c r="J2676" t="s">
        <v>30</v>
      </c>
      <c r="K2676">
        <v>21</v>
      </c>
      <c r="L2676">
        <v>14</v>
      </c>
      <c r="M2676">
        <v>1624</v>
      </c>
      <c r="N2676">
        <v>85995</v>
      </c>
      <c r="P2676" s="10" t="s">
        <v>16</v>
      </c>
      <c r="Q2676" s="2">
        <v>207</v>
      </c>
      <c r="R2676" s="12">
        <v>6</v>
      </c>
      <c r="S2676" s="12">
        <v>19</v>
      </c>
      <c r="T2676" s="12">
        <v>15</v>
      </c>
      <c r="U2676" s="12">
        <v>586</v>
      </c>
      <c r="V2676" s="12">
        <v>25097.98</v>
      </c>
    </row>
    <row r="2677" spans="1:22" x14ac:dyDescent="0.25">
      <c r="A2677" t="s">
        <v>120</v>
      </c>
      <c r="B2677" t="s">
        <v>248</v>
      </c>
      <c r="C2677">
        <v>2012</v>
      </c>
      <c r="D2677">
        <v>270</v>
      </c>
      <c r="E2677">
        <v>6</v>
      </c>
      <c r="F2677" t="s">
        <v>25</v>
      </c>
      <c r="G2677" t="s">
        <v>17</v>
      </c>
      <c r="H2677">
        <v>4</v>
      </c>
      <c r="I2677" t="s">
        <v>29</v>
      </c>
      <c r="J2677" t="s">
        <v>35</v>
      </c>
      <c r="K2677">
        <v>27</v>
      </c>
      <c r="L2677">
        <v>18</v>
      </c>
      <c r="M2677">
        <v>1624</v>
      </c>
      <c r="N2677">
        <v>41653.339999999997</v>
      </c>
      <c r="P2677" s="7" t="s">
        <v>144</v>
      </c>
      <c r="Q2677" s="2">
        <v>143</v>
      </c>
      <c r="R2677" s="12">
        <v>4</v>
      </c>
      <c r="S2677" s="12">
        <v>26</v>
      </c>
      <c r="T2677" s="12">
        <v>21</v>
      </c>
      <c r="U2677" s="12">
        <v>586</v>
      </c>
      <c r="V2677" s="12">
        <v>17686.419999999998</v>
      </c>
    </row>
    <row r="2678" spans="1:22" x14ac:dyDescent="0.25">
      <c r="A2678" t="s">
        <v>120</v>
      </c>
      <c r="B2678" t="s">
        <v>248</v>
      </c>
      <c r="C2678">
        <v>2012</v>
      </c>
      <c r="D2678">
        <v>318</v>
      </c>
      <c r="E2678">
        <v>6</v>
      </c>
      <c r="F2678" t="s">
        <v>25</v>
      </c>
      <c r="G2678" t="s">
        <v>17</v>
      </c>
      <c r="H2678">
        <v>4</v>
      </c>
      <c r="I2678" t="s">
        <v>29</v>
      </c>
      <c r="J2678" t="s">
        <v>35</v>
      </c>
      <c r="K2678">
        <v>26</v>
      </c>
      <c r="L2678">
        <v>18</v>
      </c>
      <c r="M2678">
        <v>1624</v>
      </c>
      <c r="N2678">
        <v>47178.29</v>
      </c>
      <c r="P2678" s="8" t="s">
        <v>146</v>
      </c>
      <c r="Q2678" s="2">
        <v>143</v>
      </c>
      <c r="R2678" s="12">
        <v>4</v>
      </c>
      <c r="S2678" s="12">
        <v>26</v>
      </c>
      <c r="T2678" s="12">
        <v>21</v>
      </c>
      <c r="U2678" s="12">
        <v>586</v>
      </c>
      <c r="V2678" s="12">
        <v>17686.419999999998</v>
      </c>
    </row>
    <row r="2679" spans="1:22" x14ac:dyDescent="0.25">
      <c r="A2679" t="s">
        <v>120</v>
      </c>
      <c r="B2679" t="s">
        <v>248</v>
      </c>
      <c r="C2679">
        <v>2012</v>
      </c>
      <c r="D2679">
        <v>270</v>
      </c>
      <c r="E2679">
        <v>6</v>
      </c>
      <c r="F2679" t="s">
        <v>25</v>
      </c>
      <c r="G2679" t="s">
        <v>26</v>
      </c>
      <c r="H2679">
        <v>4</v>
      </c>
      <c r="I2679" t="s">
        <v>29</v>
      </c>
      <c r="J2679" t="s">
        <v>35</v>
      </c>
      <c r="K2679">
        <v>26</v>
      </c>
      <c r="L2679">
        <v>18</v>
      </c>
      <c r="M2679">
        <v>1624</v>
      </c>
      <c r="N2679">
        <v>43681.82</v>
      </c>
      <c r="P2679" s="9" t="s">
        <v>17</v>
      </c>
      <c r="Q2679" s="2">
        <v>143</v>
      </c>
      <c r="R2679" s="12">
        <v>4</v>
      </c>
      <c r="S2679" s="12">
        <v>26</v>
      </c>
      <c r="T2679" s="12">
        <v>21</v>
      </c>
      <c r="U2679" s="12">
        <v>586</v>
      </c>
      <c r="V2679" s="12">
        <v>17686.419999999998</v>
      </c>
    </row>
    <row r="2680" spans="1:22" x14ac:dyDescent="0.25">
      <c r="A2680" t="s">
        <v>120</v>
      </c>
      <c r="B2680" t="s">
        <v>248</v>
      </c>
      <c r="C2680">
        <v>2012</v>
      </c>
      <c r="D2680">
        <v>270</v>
      </c>
      <c r="E2680">
        <v>6</v>
      </c>
      <c r="F2680" t="s">
        <v>25</v>
      </c>
      <c r="G2680" t="s">
        <v>26</v>
      </c>
      <c r="H2680">
        <v>4</v>
      </c>
      <c r="I2680" t="s">
        <v>29</v>
      </c>
      <c r="J2680" t="s">
        <v>35</v>
      </c>
      <c r="K2680">
        <v>26</v>
      </c>
      <c r="L2680">
        <v>18</v>
      </c>
      <c r="M2680">
        <v>1624</v>
      </c>
      <c r="N2680">
        <v>47028.82</v>
      </c>
      <c r="P2680" s="10" t="s">
        <v>16</v>
      </c>
      <c r="Q2680" s="2">
        <v>143</v>
      </c>
      <c r="R2680" s="12">
        <v>4</v>
      </c>
      <c r="S2680" s="12">
        <v>26</v>
      </c>
      <c r="T2680" s="12">
        <v>21</v>
      </c>
      <c r="U2680" s="12">
        <v>586</v>
      </c>
      <c r="V2680" s="12">
        <v>17686.419999999998</v>
      </c>
    </row>
    <row r="2681" spans="1:22" x14ac:dyDescent="0.25">
      <c r="A2681" t="s">
        <v>120</v>
      </c>
      <c r="B2681" t="s">
        <v>248</v>
      </c>
      <c r="C2681">
        <v>2012</v>
      </c>
      <c r="D2681">
        <v>318</v>
      </c>
      <c r="E2681">
        <v>6</v>
      </c>
      <c r="F2681" t="s">
        <v>25</v>
      </c>
      <c r="G2681" t="s">
        <v>26</v>
      </c>
      <c r="H2681">
        <v>4</v>
      </c>
      <c r="I2681" t="s">
        <v>29</v>
      </c>
      <c r="J2681" t="s">
        <v>35</v>
      </c>
      <c r="K2681">
        <v>26</v>
      </c>
      <c r="L2681">
        <v>18</v>
      </c>
      <c r="M2681">
        <v>1624</v>
      </c>
      <c r="N2681">
        <v>55142.77</v>
      </c>
      <c r="P2681" s="5">
        <v>2009</v>
      </c>
      <c r="Q2681" s="2">
        <v>240</v>
      </c>
      <c r="R2681" s="12">
        <v>4.7368421052631575</v>
      </c>
      <c r="S2681" s="12">
        <v>26.210526315789473</v>
      </c>
      <c r="T2681" s="12">
        <v>21.368421052631579</v>
      </c>
      <c r="U2681" s="12">
        <v>586</v>
      </c>
      <c r="V2681" s="12">
        <v>28784.23</v>
      </c>
    </row>
    <row r="2682" spans="1:22" x14ac:dyDescent="0.25">
      <c r="A2682" t="s">
        <v>120</v>
      </c>
      <c r="B2682" t="s">
        <v>248</v>
      </c>
      <c r="C2682">
        <v>2012</v>
      </c>
      <c r="D2682">
        <v>270</v>
      </c>
      <c r="E2682">
        <v>6</v>
      </c>
      <c r="F2682" t="s">
        <v>25</v>
      </c>
      <c r="G2682" t="s">
        <v>17</v>
      </c>
      <c r="H2682">
        <v>4</v>
      </c>
      <c r="I2682" t="s">
        <v>29</v>
      </c>
      <c r="J2682" t="s">
        <v>35</v>
      </c>
      <c r="K2682">
        <v>27</v>
      </c>
      <c r="L2682">
        <v>18</v>
      </c>
      <c r="M2682">
        <v>1624</v>
      </c>
      <c r="N2682">
        <v>45000.34</v>
      </c>
      <c r="P2682" s="6" t="s">
        <v>18</v>
      </c>
      <c r="Q2682" s="2">
        <v>240</v>
      </c>
      <c r="R2682" s="12">
        <v>4.7368421052631575</v>
      </c>
      <c r="S2682" s="12">
        <v>26.210526315789473</v>
      </c>
      <c r="T2682" s="12">
        <v>21.368421052631579</v>
      </c>
      <c r="U2682" s="12">
        <v>586</v>
      </c>
      <c r="V2682" s="12">
        <v>28784.23</v>
      </c>
    </row>
    <row r="2683" spans="1:22" x14ac:dyDescent="0.25">
      <c r="A2683" t="s">
        <v>120</v>
      </c>
      <c r="B2683" t="s">
        <v>248</v>
      </c>
      <c r="C2683">
        <v>2012</v>
      </c>
      <c r="D2683">
        <v>318</v>
      </c>
      <c r="E2683">
        <v>6</v>
      </c>
      <c r="F2683" t="s">
        <v>25</v>
      </c>
      <c r="G2683" t="s">
        <v>17</v>
      </c>
      <c r="H2683">
        <v>4</v>
      </c>
      <c r="I2683" t="s">
        <v>29</v>
      </c>
      <c r="J2683" t="s">
        <v>35</v>
      </c>
      <c r="K2683">
        <v>26</v>
      </c>
      <c r="L2683">
        <v>18</v>
      </c>
      <c r="M2683">
        <v>1624</v>
      </c>
      <c r="N2683">
        <v>53114.28</v>
      </c>
      <c r="P2683" s="7" t="s">
        <v>51</v>
      </c>
      <c r="Q2683" s="2">
        <v>240</v>
      </c>
      <c r="R2683" s="12">
        <v>4.7058823529411766</v>
      </c>
      <c r="S2683" s="12">
        <v>26.647058823529413</v>
      </c>
      <c r="T2683" s="12">
        <v>21.764705882352942</v>
      </c>
      <c r="U2683" s="12">
        <v>586</v>
      </c>
      <c r="V2683" s="12">
        <v>29602.552941176469</v>
      </c>
    </row>
    <row r="2684" spans="1:22" x14ac:dyDescent="0.25">
      <c r="A2684" t="s">
        <v>120</v>
      </c>
      <c r="B2684" t="s">
        <v>248</v>
      </c>
      <c r="C2684">
        <v>2012</v>
      </c>
      <c r="D2684">
        <v>318</v>
      </c>
      <c r="E2684">
        <v>6</v>
      </c>
      <c r="F2684" t="s">
        <v>25</v>
      </c>
      <c r="G2684" t="s">
        <v>26</v>
      </c>
      <c r="H2684">
        <v>4</v>
      </c>
      <c r="I2684" t="s">
        <v>29</v>
      </c>
      <c r="J2684" t="s">
        <v>35</v>
      </c>
      <c r="K2684">
        <v>26</v>
      </c>
      <c r="L2684">
        <v>18</v>
      </c>
      <c r="M2684">
        <v>1624</v>
      </c>
      <c r="N2684">
        <v>49206.78</v>
      </c>
      <c r="P2684" s="8" t="s">
        <v>743</v>
      </c>
      <c r="Q2684" s="2">
        <v>240</v>
      </c>
      <c r="R2684" s="12">
        <v>4.9230769230769234</v>
      </c>
      <c r="S2684" s="12">
        <v>25.923076923076923</v>
      </c>
      <c r="T2684" s="12">
        <v>18.76923076923077</v>
      </c>
      <c r="U2684" s="12">
        <v>586</v>
      </c>
      <c r="V2684" s="12">
        <v>27703.846153846152</v>
      </c>
    </row>
    <row r="2685" spans="1:22" x14ac:dyDescent="0.25">
      <c r="A2685" t="s">
        <v>120</v>
      </c>
      <c r="B2685" t="s">
        <v>248</v>
      </c>
      <c r="C2685">
        <v>2013</v>
      </c>
      <c r="D2685">
        <v>318</v>
      </c>
      <c r="E2685">
        <v>6</v>
      </c>
      <c r="F2685" t="s">
        <v>25</v>
      </c>
      <c r="G2685" t="s">
        <v>17</v>
      </c>
      <c r="H2685">
        <v>4</v>
      </c>
      <c r="I2685" t="s">
        <v>29</v>
      </c>
      <c r="J2685" t="s">
        <v>35</v>
      </c>
      <c r="K2685">
        <v>26</v>
      </c>
      <c r="L2685">
        <v>18</v>
      </c>
      <c r="M2685">
        <v>1624</v>
      </c>
      <c r="N2685">
        <v>46497.22</v>
      </c>
      <c r="P2685" s="9" t="s">
        <v>26</v>
      </c>
      <c r="Q2685" s="2">
        <v>240</v>
      </c>
      <c r="R2685" s="12">
        <v>5</v>
      </c>
      <c r="S2685" s="12">
        <v>24.5</v>
      </c>
      <c r="T2685" s="12">
        <v>18</v>
      </c>
      <c r="U2685" s="12">
        <v>586</v>
      </c>
      <c r="V2685" s="12">
        <v>29135.115000000002</v>
      </c>
    </row>
    <row r="2686" spans="1:22" x14ac:dyDescent="0.25">
      <c r="A2686" t="s">
        <v>120</v>
      </c>
      <c r="B2686" t="s">
        <v>248</v>
      </c>
      <c r="C2686">
        <v>2013</v>
      </c>
      <c r="D2686">
        <v>270</v>
      </c>
      <c r="E2686">
        <v>6</v>
      </c>
      <c r="F2686" t="s">
        <v>25</v>
      </c>
      <c r="G2686" t="s">
        <v>17</v>
      </c>
      <c r="H2686">
        <v>4</v>
      </c>
      <c r="I2686" t="s">
        <v>29</v>
      </c>
      <c r="J2686" t="s">
        <v>35</v>
      </c>
      <c r="K2686">
        <v>26</v>
      </c>
      <c r="L2686">
        <v>18</v>
      </c>
      <c r="M2686">
        <v>1624</v>
      </c>
      <c r="N2686">
        <v>44350.71</v>
      </c>
      <c r="P2686" s="10" t="s">
        <v>25</v>
      </c>
      <c r="Q2686" s="2">
        <v>240</v>
      </c>
      <c r="R2686" s="12">
        <v>5</v>
      </c>
      <c r="S2686" s="12">
        <v>24.5</v>
      </c>
      <c r="T2686" s="12">
        <v>18</v>
      </c>
      <c r="U2686" s="12">
        <v>586</v>
      </c>
      <c r="V2686" s="12">
        <v>29135.115000000002</v>
      </c>
    </row>
    <row r="2687" spans="1:22" x14ac:dyDescent="0.25">
      <c r="A2687" t="s">
        <v>120</v>
      </c>
      <c r="B2687" t="s">
        <v>248</v>
      </c>
      <c r="C2687">
        <v>2013</v>
      </c>
      <c r="D2687">
        <v>270</v>
      </c>
      <c r="E2687">
        <v>6</v>
      </c>
      <c r="F2687" t="s">
        <v>25</v>
      </c>
      <c r="G2687" t="s">
        <v>26</v>
      </c>
      <c r="H2687">
        <v>4</v>
      </c>
      <c r="I2687" t="s">
        <v>29</v>
      </c>
      <c r="J2687" t="s">
        <v>35</v>
      </c>
      <c r="K2687">
        <v>26</v>
      </c>
      <c r="L2687">
        <v>18</v>
      </c>
      <c r="M2687">
        <v>1624</v>
      </c>
      <c r="N2687">
        <v>43251.15</v>
      </c>
      <c r="P2687" s="9" t="s">
        <v>28</v>
      </c>
      <c r="Q2687" s="2">
        <v>240</v>
      </c>
      <c r="R2687" s="12">
        <v>4.8571428571428568</v>
      </c>
      <c r="S2687" s="12">
        <v>27.142857142857142</v>
      </c>
      <c r="T2687" s="12">
        <v>19.428571428571427</v>
      </c>
      <c r="U2687" s="12">
        <v>586</v>
      </c>
      <c r="V2687" s="12">
        <v>26477.044285714284</v>
      </c>
    </row>
    <row r="2688" spans="1:22" x14ac:dyDescent="0.25">
      <c r="A2688" t="s">
        <v>120</v>
      </c>
      <c r="B2688" t="s">
        <v>248</v>
      </c>
      <c r="C2688">
        <v>2013</v>
      </c>
      <c r="D2688">
        <v>318</v>
      </c>
      <c r="E2688">
        <v>6</v>
      </c>
      <c r="F2688" t="s">
        <v>25</v>
      </c>
      <c r="G2688" t="s">
        <v>17</v>
      </c>
      <c r="H2688">
        <v>4</v>
      </c>
      <c r="I2688" t="s">
        <v>29</v>
      </c>
      <c r="J2688" t="s">
        <v>35</v>
      </c>
      <c r="K2688">
        <v>26</v>
      </c>
      <c r="L2688">
        <v>18</v>
      </c>
      <c r="M2688">
        <v>1624</v>
      </c>
      <c r="N2688">
        <v>52347.51</v>
      </c>
      <c r="P2688" s="10" t="s">
        <v>25</v>
      </c>
      <c r="Q2688" s="2">
        <v>240</v>
      </c>
      <c r="R2688" s="12">
        <v>5</v>
      </c>
      <c r="S2688" s="12">
        <v>27</v>
      </c>
      <c r="T2688" s="12">
        <v>19</v>
      </c>
      <c r="U2688" s="12">
        <v>586</v>
      </c>
      <c r="V2688" s="12">
        <v>27132.788333333334</v>
      </c>
    </row>
    <row r="2689" spans="1:22" x14ac:dyDescent="0.25">
      <c r="A2689" t="s">
        <v>120</v>
      </c>
      <c r="B2689" t="s">
        <v>248</v>
      </c>
      <c r="C2689">
        <v>2013</v>
      </c>
      <c r="D2689">
        <v>318</v>
      </c>
      <c r="E2689">
        <v>6</v>
      </c>
      <c r="F2689" t="s">
        <v>25</v>
      </c>
      <c r="G2689" t="s">
        <v>26</v>
      </c>
      <c r="H2689">
        <v>4</v>
      </c>
      <c r="I2689" t="s">
        <v>29</v>
      </c>
      <c r="J2689" t="s">
        <v>35</v>
      </c>
      <c r="K2689">
        <v>26</v>
      </c>
      <c r="L2689">
        <v>18</v>
      </c>
      <c r="M2689">
        <v>1624</v>
      </c>
      <c r="N2689">
        <v>48496.42</v>
      </c>
      <c r="P2689" s="10" t="s">
        <v>16</v>
      </c>
      <c r="Q2689" s="2">
        <v>171</v>
      </c>
      <c r="R2689" s="12">
        <v>4</v>
      </c>
      <c r="S2689" s="12">
        <v>28</v>
      </c>
      <c r="T2689" s="12">
        <v>22</v>
      </c>
      <c r="U2689" s="12">
        <v>586</v>
      </c>
      <c r="V2689" s="12">
        <v>22542.58</v>
      </c>
    </row>
    <row r="2690" spans="1:22" x14ac:dyDescent="0.25">
      <c r="A2690" t="s">
        <v>120</v>
      </c>
      <c r="B2690" t="s">
        <v>248</v>
      </c>
      <c r="C2690">
        <v>2013</v>
      </c>
      <c r="D2690">
        <v>270</v>
      </c>
      <c r="E2690">
        <v>6</v>
      </c>
      <c r="F2690" t="s">
        <v>25</v>
      </c>
      <c r="G2690" t="s">
        <v>17</v>
      </c>
      <c r="H2690">
        <v>4</v>
      </c>
      <c r="I2690" t="s">
        <v>29</v>
      </c>
      <c r="J2690" t="s">
        <v>35</v>
      </c>
      <c r="K2690">
        <v>26</v>
      </c>
      <c r="L2690">
        <v>18</v>
      </c>
      <c r="M2690">
        <v>1624</v>
      </c>
      <c r="N2690">
        <v>41251.949999999997</v>
      </c>
      <c r="P2690" s="8" t="s">
        <v>742</v>
      </c>
      <c r="Q2690" s="2">
        <v>177</v>
      </c>
      <c r="R2690" s="12">
        <v>4</v>
      </c>
      <c r="S2690" s="12">
        <v>29</v>
      </c>
      <c r="T2690" s="12">
        <v>31.5</v>
      </c>
      <c r="U2690" s="12">
        <v>586</v>
      </c>
      <c r="V2690" s="12">
        <v>35773.35</v>
      </c>
    </row>
    <row r="2691" spans="1:22" x14ac:dyDescent="0.25">
      <c r="A2691" t="s">
        <v>120</v>
      </c>
      <c r="B2691" t="s">
        <v>248</v>
      </c>
      <c r="C2691">
        <v>2013</v>
      </c>
      <c r="D2691">
        <v>318</v>
      </c>
      <c r="E2691">
        <v>6</v>
      </c>
      <c r="F2691" t="s">
        <v>25</v>
      </c>
      <c r="G2691" t="s">
        <v>26</v>
      </c>
      <c r="H2691">
        <v>4</v>
      </c>
      <c r="I2691" t="s">
        <v>29</v>
      </c>
      <c r="J2691" t="s">
        <v>35</v>
      </c>
      <c r="K2691">
        <v>26</v>
      </c>
      <c r="L2691">
        <v>18</v>
      </c>
      <c r="M2691">
        <v>1624</v>
      </c>
      <c r="N2691">
        <v>54346.720000000001</v>
      </c>
      <c r="P2691" s="9" t="s">
        <v>26</v>
      </c>
      <c r="Q2691" s="2">
        <v>177</v>
      </c>
      <c r="R2691" s="12">
        <v>4</v>
      </c>
      <c r="S2691" s="12">
        <v>27</v>
      </c>
      <c r="T2691" s="12">
        <v>29</v>
      </c>
      <c r="U2691" s="12">
        <v>586</v>
      </c>
      <c r="V2691" s="12">
        <v>36773.084999999999</v>
      </c>
    </row>
    <row r="2692" spans="1:22" x14ac:dyDescent="0.25">
      <c r="A2692" t="s">
        <v>120</v>
      </c>
      <c r="B2692" t="s">
        <v>248</v>
      </c>
      <c r="C2692">
        <v>2013</v>
      </c>
      <c r="D2692">
        <v>270</v>
      </c>
      <c r="E2692">
        <v>6</v>
      </c>
      <c r="F2692" t="s">
        <v>25</v>
      </c>
      <c r="G2692" t="s">
        <v>26</v>
      </c>
      <c r="H2692">
        <v>4</v>
      </c>
      <c r="I2692" t="s">
        <v>29</v>
      </c>
      <c r="J2692" t="s">
        <v>35</v>
      </c>
      <c r="K2692">
        <v>26</v>
      </c>
      <c r="L2692">
        <v>18</v>
      </c>
      <c r="M2692">
        <v>1624</v>
      </c>
      <c r="N2692">
        <v>46349.91</v>
      </c>
      <c r="P2692" s="10" t="s">
        <v>25</v>
      </c>
      <c r="Q2692" s="2">
        <v>177</v>
      </c>
      <c r="R2692" s="12">
        <v>4</v>
      </c>
      <c r="S2692" s="12">
        <v>27</v>
      </c>
      <c r="T2692" s="12">
        <v>29</v>
      </c>
      <c r="U2692" s="12">
        <v>586</v>
      </c>
      <c r="V2692" s="12">
        <v>36773.084999999999</v>
      </c>
    </row>
    <row r="2693" spans="1:22" x14ac:dyDescent="0.25">
      <c r="A2693" t="s">
        <v>120</v>
      </c>
      <c r="B2693" t="s">
        <v>248</v>
      </c>
      <c r="C2693">
        <v>2014</v>
      </c>
      <c r="D2693">
        <v>318</v>
      </c>
      <c r="E2693">
        <v>6</v>
      </c>
      <c r="F2693" t="s">
        <v>25</v>
      </c>
      <c r="G2693" t="s">
        <v>17</v>
      </c>
      <c r="H2693">
        <v>4</v>
      </c>
      <c r="I2693" t="s">
        <v>29</v>
      </c>
      <c r="J2693" t="s">
        <v>35</v>
      </c>
      <c r="K2693">
        <v>26</v>
      </c>
      <c r="L2693">
        <v>18</v>
      </c>
      <c r="M2693">
        <v>1624</v>
      </c>
      <c r="N2693">
        <v>51558.49</v>
      </c>
      <c r="P2693" s="9" t="s">
        <v>28</v>
      </c>
      <c r="Q2693" s="2">
        <v>177</v>
      </c>
      <c r="R2693" s="12">
        <v>4</v>
      </c>
      <c r="S2693" s="12">
        <v>31</v>
      </c>
      <c r="T2693" s="12">
        <v>34</v>
      </c>
      <c r="U2693" s="12">
        <v>586</v>
      </c>
      <c r="V2693" s="12">
        <v>34773.615000000005</v>
      </c>
    </row>
    <row r="2694" spans="1:22" x14ac:dyDescent="0.25">
      <c r="A2694" t="s">
        <v>120</v>
      </c>
      <c r="B2694" t="s">
        <v>248</v>
      </c>
      <c r="C2694">
        <v>2014</v>
      </c>
      <c r="D2694">
        <v>270</v>
      </c>
      <c r="E2694">
        <v>6</v>
      </c>
      <c r="F2694" t="s">
        <v>25</v>
      </c>
      <c r="G2694" t="s">
        <v>26</v>
      </c>
      <c r="H2694">
        <v>4</v>
      </c>
      <c r="I2694" t="s">
        <v>29</v>
      </c>
      <c r="J2694" t="s">
        <v>35</v>
      </c>
      <c r="K2694">
        <v>26</v>
      </c>
      <c r="L2694">
        <v>18</v>
      </c>
      <c r="M2694">
        <v>1624</v>
      </c>
      <c r="N2694">
        <v>45656.62</v>
      </c>
      <c r="P2694" s="10" t="s">
        <v>25</v>
      </c>
      <c r="Q2694" s="2">
        <v>177</v>
      </c>
      <c r="R2694" s="12">
        <v>4</v>
      </c>
      <c r="S2694" s="12">
        <v>31</v>
      </c>
      <c r="T2694" s="12">
        <v>34</v>
      </c>
      <c r="U2694" s="12">
        <v>586</v>
      </c>
      <c r="V2694" s="12">
        <v>34773.615000000005</v>
      </c>
    </row>
    <row r="2695" spans="1:22" x14ac:dyDescent="0.25">
      <c r="A2695" t="s">
        <v>120</v>
      </c>
      <c r="B2695" t="s">
        <v>248</v>
      </c>
      <c r="C2695">
        <v>2014</v>
      </c>
      <c r="D2695">
        <v>270</v>
      </c>
      <c r="E2695">
        <v>6</v>
      </c>
      <c r="F2695" t="s">
        <v>25</v>
      </c>
      <c r="G2695" t="s">
        <v>17</v>
      </c>
      <c r="H2695">
        <v>4</v>
      </c>
      <c r="I2695" t="s">
        <v>29</v>
      </c>
      <c r="J2695" t="s">
        <v>35</v>
      </c>
      <c r="K2695">
        <v>26</v>
      </c>
      <c r="L2695">
        <v>18</v>
      </c>
      <c r="M2695">
        <v>1624</v>
      </c>
      <c r="N2695">
        <v>43689.33</v>
      </c>
      <c r="P2695" s="7" t="s">
        <v>145</v>
      </c>
      <c r="Q2695" s="2">
        <v>207</v>
      </c>
      <c r="R2695" s="12">
        <v>6</v>
      </c>
      <c r="S2695" s="12">
        <v>19</v>
      </c>
      <c r="T2695" s="12">
        <v>15</v>
      </c>
      <c r="U2695" s="12">
        <v>586</v>
      </c>
      <c r="V2695" s="12">
        <v>25307.56</v>
      </c>
    </row>
    <row r="2696" spans="1:22" x14ac:dyDescent="0.25">
      <c r="A2696" t="s">
        <v>120</v>
      </c>
      <c r="B2696" t="s">
        <v>248</v>
      </c>
      <c r="C2696">
        <v>2014</v>
      </c>
      <c r="D2696">
        <v>318</v>
      </c>
      <c r="E2696">
        <v>6</v>
      </c>
      <c r="F2696" t="s">
        <v>25</v>
      </c>
      <c r="G2696" t="s">
        <v>26</v>
      </c>
      <c r="H2696">
        <v>4</v>
      </c>
      <c r="I2696" t="s">
        <v>29</v>
      </c>
      <c r="J2696" t="s">
        <v>35</v>
      </c>
      <c r="K2696">
        <v>26</v>
      </c>
      <c r="L2696">
        <v>18</v>
      </c>
      <c r="M2696">
        <v>1624</v>
      </c>
      <c r="N2696">
        <v>47727.45</v>
      </c>
      <c r="P2696" s="8" t="s">
        <v>146</v>
      </c>
      <c r="Q2696" s="2">
        <v>207</v>
      </c>
      <c r="R2696" s="12">
        <v>6</v>
      </c>
      <c r="S2696" s="12">
        <v>19</v>
      </c>
      <c r="T2696" s="12">
        <v>15</v>
      </c>
      <c r="U2696" s="12">
        <v>586</v>
      </c>
      <c r="V2696" s="12">
        <v>25307.56</v>
      </c>
    </row>
    <row r="2697" spans="1:22" x14ac:dyDescent="0.25">
      <c r="A2697" t="s">
        <v>120</v>
      </c>
      <c r="B2697" t="s">
        <v>248</v>
      </c>
      <c r="C2697">
        <v>2014</v>
      </c>
      <c r="D2697">
        <v>318</v>
      </c>
      <c r="E2697">
        <v>6</v>
      </c>
      <c r="F2697" t="s">
        <v>25</v>
      </c>
      <c r="G2697" t="s">
        <v>17</v>
      </c>
      <c r="H2697">
        <v>4</v>
      </c>
      <c r="I2697" t="s">
        <v>29</v>
      </c>
      <c r="J2697" t="s">
        <v>35</v>
      </c>
      <c r="K2697">
        <v>26</v>
      </c>
      <c r="L2697">
        <v>18</v>
      </c>
      <c r="M2697">
        <v>1624</v>
      </c>
      <c r="N2697">
        <v>45760.160000000003</v>
      </c>
      <c r="P2697" s="9" t="s">
        <v>52</v>
      </c>
      <c r="Q2697" s="2">
        <v>207</v>
      </c>
      <c r="R2697" s="12">
        <v>6</v>
      </c>
      <c r="S2697" s="12">
        <v>19</v>
      </c>
      <c r="T2697" s="12">
        <v>15</v>
      </c>
      <c r="U2697" s="12">
        <v>586</v>
      </c>
      <c r="V2697" s="12">
        <v>25307.56</v>
      </c>
    </row>
    <row r="2698" spans="1:22" x14ac:dyDescent="0.25">
      <c r="A2698" t="s">
        <v>120</v>
      </c>
      <c r="B2698" t="s">
        <v>248</v>
      </c>
      <c r="C2698">
        <v>2014</v>
      </c>
      <c r="D2698">
        <v>318</v>
      </c>
      <c r="E2698">
        <v>6</v>
      </c>
      <c r="F2698" t="s">
        <v>25</v>
      </c>
      <c r="G2698" t="s">
        <v>26</v>
      </c>
      <c r="H2698">
        <v>4</v>
      </c>
      <c r="I2698" t="s">
        <v>29</v>
      </c>
      <c r="J2698" t="s">
        <v>35</v>
      </c>
      <c r="K2698">
        <v>26</v>
      </c>
      <c r="L2698">
        <v>18</v>
      </c>
      <c r="M2698">
        <v>1624</v>
      </c>
      <c r="N2698">
        <v>53525.78</v>
      </c>
      <c r="P2698" s="10" t="s">
        <v>16</v>
      </c>
      <c r="Q2698" s="2">
        <v>207</v>
      </c>
      <c r="R2698" s="12">
        <v>6</v>
      </c>
      <c r="S2698" s="12">
        <v>19</v>
      </c>
      <c r="T2698" s="12">
        <v>15</v>
      </c>
      <c r="U2698" s="12">
        <v>586</v>
      </c>
      <c r="V2698" s="12">
        <v>25307.56</v>
      </c>
    </row>
    <row r="2699" spans="1:22" x14ac:dyDescent="0.25">
      <c r="A2699" t="s">
        <v>120</v>
      </c>
      <c r="B2699" t="s">
        <v>249</v>
      </c>
      <c r="C2699">
        <v>2015</v>
      </c>
      <c r="D2699">
        <v>321</v>
      </c>
      <c r="E2699">
        <v>6</v>
      </c>
      <c r="F2699" t="s">
        <v>25</v>
      </c>
      <c r="G2699" t="s">
        <v>26</v>
      </c>
      <c r="H2699">
        <v>4</v>
      </c>
      <c r="I2699" t="s">
        <v>36</v>
      </c>
      <c r="J2699" t="s">
        <v>30</v>
      </c>
      <c r="K2699">
        <v>26</v>
      </c>
      <c r="L2699">
        <v>18</v>
      </c>
      <c r="M2699">
        <v>1624</v>
      </c>
      <c r="N2699">
        <v>56849.279999999999</v>
      </c>
      <c r="P2699" s="7" t="s">
        <v>144</v>
      </c>
      <c r="Q2699" s="2">
        <v>143</v>
      </c>
      <c r="R2699" s="12">
        <v>4</v>
      </c>
      <c r="S2699" s="12">
        <v>26</v>
      </c>
      <c r="T2699" s="12">
        <v>21</v>
      </c>
      <c r="U2699" s="12">
        <v>586</v>
      </c>
      <c r="V2699" s="12">
        <v>18349.41</v>
      </c>
    </row>
    <row r="2700" spans="1:22" x14ac:dyDescent="0.25">
      <c r="A2700" t="s">
        <v>120</v>
      </c>
      <c r="B2700" t="s">
        <v>249</v>
      </c>
      <c r="C2700">
        <v>2015</v>
      </c>
      <c r="D2700">
        <v>272</v>
      </c>
      <c r="E2700">
        <v>4</v>
      </c>
      <c r="F2700" t="s">
        <v>25</v>
      </c>
      <c r="G2700" t="s">
        <v>17</v>
      </c>
      <c r="H2700">
        <v>4</v>
      </c>
      <c r="I2700" t="s">
        <v>36</v>
      </c>
      <c r="J2700" t="s">
        <v>30</v>
      </c>
      <c r="K2700">
        <v>30</v>
      </c>
      <c r="L2700">
        <v>20</v>
      </c>
      <c r="M2700">
        <v>1624</v>
      </c>
      <c r="N2700">
        <v>53022.79</v>
      </c>
      <c r="P2700" s="8" t="s">
        <v>146</v>
      </c>
      <c r="Q2700" s="2">
        <v>143</v>
      </c>
      <c r="R2700" s="12">
        <v>4</v>
      </c>
      <c r="S2700" s="12">
        <v>26</v>
      </c>
      <c r="T2700" s="12">
        <v>21</v>
      </c>
      <c r="U2700" s="12">
        <v>586</v>
      </c>
      <c r="V2700" s="12">
        <v>18349.41</v>
      </c>
    </row>
    <row r="2701" spans="1:22" x14ac:dyDescent="0.25">
      <c r="A2701" t="s">
        <v>120</v>
      </c>
      <c r="B2701" t="s">
        <v>249</v>
      </c>
      <c r="C2701">
        <v>2015</v>
      </c>
      <c r="D2701">
        <v>272</v>
      </c>
      <c r="E2701">
        <v>4</v>
      </c>
      <c r="F2701" t="s">
        <v>25</v>
      </c>
      <c r="G2701" t="s">
        <v>26</v>
      </c>
      <c r="H2701">
        <v>4</v>
      </c>
      <c r="I2701" t="s">
        <v>36</v>
      </c>
      <c r="J2701" t="s">
        <v>30</v>
      </c>
      <c r="K2701">
        <v>28</v>
      </c>
      <c r="L2701">
        <v>19</v>
      </c>
      <c r="M2701">
        <v>1624</v>
      </c>
      <c r="N2701">
        <v>55091.16</v>
      </c>
      <c r="P2701" s="9" t="s">
        <v>17</v>
      </c>
      <c r="Q2701" s="2">
        <v>143</v>
      </c>
      <c r="R2701" s="12">
        <v>4</v>
      </c>
      <c r="S2701" s="12">
        <v>26</v>
      </c>
      <c r="T2701" s="12">
        <v>21</v>
      </c>
      <c r="U2701" s="12">
        <v>586</v>
      </c>
      <c r="V2701" s="12">
        <v>18349.41</v>
      </c>
    </row>
    <row r="2702" spans="1:22" x14ac:dyDescent="0.25">
      <c r="A2702" t="s">
        <v>120</v>
      </c>
      <c r="B2702" t="s">
        <v>249</v>
      </c>
      <c r="C2702">
        <v>2015</v>
      </c>
      <c r="D2702">
        <v>272</v>
      </c>
      <c r="E2702">
        <v>4</v>
      </c>
      <c r="F2702" t="s">
        <v>25</v>
      </c>
      <c r="G2702" t="s">
        <v>26</v>
      </c>
      <c r="H2702">
        <v>4</v>
      </c>
      <c r="I2702" t="s">
        <v>36</v>
      </c>
      <c r="J2702" t="s">
        <v>30</v>
      </c>
      <c r="K2702">
        <v>28</v>
      </c>
      <c r="L2702">
        <v>19</v>
      </c>
      <c r="M2702">
        <v>1624</v>
      </c>
      <c r="N2702">
        <v>64192.01</v>
      </c>
      <c r="P2702" s="10" t="s">
        <v>16</v>
      </c>
      <c r="Q2702" s="2">
        <v>143</v>
      </c>
      <c r="R2702" s="12">
        <v>4</v>
      </c>
      <c r="S2702" s="12">
        <v>26</v>
      </c>
      <c r="T2702" s="12">
        <v>21</v>
      </c>
      <c r="U2702" s="12">
        <v>586</v>
      </c>
      <c r="V2702" s="12">
        <v>18349.41</v>
      </c>
    </row>
    <row r="2703" spans="1:22" x14ac:dyDescent="0.25">
      <c r="A2703" t="s">
        <v>120</v>
      </c>
      <c r="B2703" t="s">
        <v>249</v>
      </c>
      <c r="C2703">
        <v>2015</v>
      </c>
      <c r="D2703">
        <v>321</v>
      </c>
      <c r="E2703">
        <v>6</v>
      </c>
      <c r="F2703" t="s">
        <v>25</v>
      </c>
      <c r="G2703" t="s">
        <v>26</v>
      </c>
      <c r="H2703">
        <v>4</v>
      </c>
      <c r="I2703" t="s">
        <v>36</v>
      </c>
      <c r="J2703" t="s">
        <v>30</v>
      </c>
      <c r="K2703">
        <v>26</v>
      </c>
      <c r="L2703">
        <v>18</v>
      </c>
      <c r="M2703">
        <v>1624</v>
      </c>
      <c r="N2703">
        <v>65950.13</v>
      </c>
      <c r="P2703" s="5">
        <v>2010</v>
      </c>
      <c r="Q2703" s="2">
        <v>244</v>
      </c>
      <c r="R2703" s="12">
        <v>4.2666666666666666</v>
      </c>
      <c r="S2703" s="12">
        <v>26</v>
      </c>
      <c r="T2703" s="12">
        <v>19.466666666666665</v>
      </c>
      <c r="U2703" s="12">
        <v>586</v>
      </c>
      <c r="V2703" s="12">
        <v>29008.15933333334</v>
      </c>
    </row>
    <row r="2704" spans="1:22" x14ac:dyDescent="0.25">
      <c r="A2704" t="s">
        <v>120</v>
      </c>
      <c r="B2704" t="s">
        <v>249</v>
      </c>
      <c r="C2704">
        <v>2015</v>
      </c>
      <c r="D2704">
        <v>321</v>
      </c>
      <c r="E2704">
        <v>6</v>
      </c>
      <c r="F2704" t="s">
        <v>25</v>
      </c>
      <c r="G2704" t="s">
        <v>17</v>
      </c>
      <c r="H2704">
        <v>4</v>
      </c>
      <c r="I2704" t="s">
        <v>36</v>
      </c>
      <c r="J2704" t="s">
        <v>30</v>
      </c>
      <c r="K2704">
        <v>29</v>
      </c>
      <c r="L2704">
        <v>18</v>
      </c>
      <c r="M2704">
        <v>1624</v>
      </c>
      <c r="N2704">
        <v>63881.760000000002</v>
      </c>
      <c r="P2704" s="6" t="s">
        <v>18</v>
      </c>
      <c r="Q2704" s="2">
        <v>240</v>
      </c>
      <c r="R2704" s="12">
        <v>4.4444444444444446</v>
      </c>
      <c r="S2704" s="12">
        <v>26.444444444444443</v>
      </c>
      <c r="T2704" s="12">
        <v>20.222222222222221</v>
      </c>
      <c r="U2704" s="12">
        <v>586</v>
      </c>
      <c r="V2704" s="12">
        <v>28092.880000000005</v>
      </c>
    </row>
    <row r="2705" spans="1:22" x14ac:dyDescent="0.25">
      <c r="A2705" t="s">
        <v>120</v>
      </c>
      <c r="B2705" t="s">
        <v>249</v>
      </c>
      <c r="C2705">
        <v>2015</v>
      </c>
      <c r="D2705">
        <v>420</v>
      </c>
      <c r="E2705">
        <v>6</v>
      </c>
      <c r="F2705" t="s">
        <v>25</v>
      </c>
      <c r="G2705" t="s">
        <v>17</v>
      </c>
      <c r="H2705">
        <v>4</v>
      </c>
      <c r="I2705" t="s">
        <v>36</v>
      </c>
      <c r="J2705" t="s">
        <v>30</v>
      </c>
      <c r="K2705">
        <v>24</v>
      </c>
      <c r="L2705">
        <v>16</v>
      </c>
      <c r="M2705">
        <v>1624</v>
      </c>
      <c r="N2705">
        <v>71710.559999999998</v>
      </c>
      <c r="P2705" s="7" t="s">
        <v>51</v>
      </c>
      <c r="Q2705" s="2">
        <v>240</v>
      </c>
      <c r="R2705" s="12">
        <v>4.4444444444444446</v>
      </c>
      <c r="S2705" s="12">
        <v>26.444444444444443</v>
      </c>
      <c r="T2705" s="12">
        <v>20.222222222222221</v>
      </c>
      <c r="U2705" s="12">
        <v>586</v>
      </c>
      <c r="V2705" s="12">
        <v>28092.880000000005</v>
      </c>
    </row>
    <row r="2706" spans="1:22" x14ac:dyDescent="0.25">
      <c r="A2706" t="s">
        <v>120</v>
      </c>
      <c r="B2706" t="s">
        <v>249</v>
      </c>
      <c r="C2706">
        <v>2015</v>
      </c>
      <c r="D2706">
        <v>272</v>
      </c>
      <c r="E2706">
        <v>4</v>
      </c>
      <c r="F2706" t="s">
        <v>25</v>
      </c>
      <c r="G2706" t="s">
        <v>26</v>
      </c>
      <c r="H2706">
        <v>4</v>
      </c>
      <c r="I2706" t="s">
        <v>36</v>
      </c>
      <c r="J2706" t="s">
        <v>30</v>
      </c>
      <c r="K2706">
        <v>28</v>
      </c>
      <c r="L2706">
        <v>19</v>
      </c>
      <c r="M2706">
        <v>1624</v>
      </c>
      <c r="N2706">
        <v>48963.6</v>
      </c>
      <c r="P2706" s="8" t="s">
        <v>743</v>
      </c>
      <c r="Q2706" s="2">
        <v>240</v>
      </c>
      <c r="R2706" s="12">
        <v>4.4444444444444446</v>
      </c>
      <c r="S2706" s="12">
        <v>26.444444444444443</v>
      </c>
      <c r="T2706" s="12">
        <v>20.222222222222221</v>
      </c>
      <c r="U2706" s="12">
        <v>586</v>
      </c>
      <c r="V2706" s="12">
        <v>28092.880000000005</v>
      </c>
    </row>
    <row r="2707" spans="1:22" x14ac:dyDescent="0.25">
      <c r="A2707" t="s">
        <v>120</v>
      </c>
      <c r="B2707" t="s">
        <v>249</v>
      </c>
      <c r="C2707">
        <v>2015</v>
      </c>
      <c r="D2707">
        <v>321</v>
      </c>
      <c r="E2707">
        <v>6</v>
      </c>
      <c r="F2707" t="s">
        <v>25</v>
      </c>
      <c r="G2707" t="s">
        <v>26</v>
      </c>
      <c r="H2707">
        <v>4</v>
      </c>
      <c r="I2707" t="s">
        <v>36</v>
      </c>
      <c r="J2707" t="s">
        <v>30</v>
      </c>
      <c r="K2707">
        <v>26</v>
      </c>
      <c r="L2707">
        <v>18</v>
      </c>
      <c r="M2707">
        <v>1624</v>
      </c>
      <c r="N2707">
        <v>61399.71</v>
      </c>
      <c r="P2707" s="9" t="s">
        <v>26</v>
      </c>
      <c r="Q2707" s="2">
        <v>240</v>
      </c>
      <c r="R2707" s="12">
        <v>4.5</v>
      </c>
      <c r="S2707" s="12">
        <v>25.25</v>
      </c>
      <c r="T2707" s="12">
        <v>19.5</v>
      </c>
      <c r="U2707" s="12">
        <v>586</v>
      </c>
      <c r="V2707" s="12">
        <v>29723.002500000002</v>
      </c>
    </row>
    <row r="2708" spans="1:22" x14ac:dyDescent="0.25">
      <c r="A2708" t="s">
        <v>120</v>
      </c>
      <c r="B2708" t="s">
        <v>249</v>
      </c>
      <c r="C2708">
        <v>2015</v>
      </c>
      <c r="D2708">
        <v>272</v>
      </c>
      <c r="E2708">
        <v>4</v>
      </c>
      <c r="F2708" t="s">
        <v>25</v>
      </c>
      <c r="G2708" t="s">
        <v>17</v>
      </c>
      <c r="H2708">
        <v>4</v>
      </c>
      <c r="I2708" t="s">
        <v>36</v>
      </c>
      <c r="J2708" t="s">
        <v>30</v>
      </c>
      <c r="K2708">
        <v>30</v>
      </c>
      <c r="L2708">
        <v>20</v>
      </c>
      <c r="M2708">
        <v>1624</v>
      </c>
      <c r="N2708">
        <v>46895.23</v>
      </c>
      <c r="P2708" s="10" t="s">
        <v>25</v>
      </c>
      <c r="Q2708" s="2">
        <v>240</v>
      </c>
      <c r="R2708" s="12">
        <v>4.5</v>
      </c>
      <c r="S2708" s="12">
        <v>25.25</v>
      </c>
      <c r="T2708" s="12">
        <v>19.5</v>
      </c>
      <c r="U2708" s="12">
        <v>586</v>
      </c>
      <c r="V2708" s="12">
        <v>29723.002500000002</v>
      </c>
    </row>
    <row r="2709" spans="1:22" x14ac:dyDescent="0.25">
      <c r="A2709" t="s">
        <v>120</v>
      </c>
      <c r="B2709" t="s">
        <v>249</v>
      </c>
      <c r="C2709">
        <v>2015</v>
      </c>
      <c r="D2709">
        <v>272</v>
      </c>
      <c r="E2709">
        <v>4</v>
      </c>
      <c r="F2709" t="s">
        <v>25</v>
      </c>
      <c r="G2709" t="s">
        <v>17</v>
      </c>
      <c r="H2709">
        <v>4</v>
      </c>
      <c r="I2709" t="s">
        <v>36</v>
      </c>
      <c r="J2709" t="s">
        <v>30</v>
      </c>
      <c r="K2709">
        <v>30</v>
      </c>
      <c r="L2709">
        <v>20</v>
      </c>
      <c r="M2709">
        <v>1624</v>
      </c>
      <c r="N2709">
        <v>57573.21</v>
      </c>
      <c r="P2709" s="9" t="s">
        <v>28</v>
      </c>
      <c r="Q2709" s="2">
        <v>240</v>
      </c>
      <c r="R2709" s="12">
        <v>4.4000000000000004</v>
      </c>
      <c r="S2709" s="12">
        <v>27.4</v>
      </c>
      <c r="T2709" s="12">
        <v>20.8</v>
      </c>
      <c r="U2709" s="12">
        <v>586</v>
      </c>
      <c r="V2709" s="12">
        <v>26788.781999999999</v>
      </c>
    </row>
    <row r="2710" spans="1:22" x14ac:dyDescent="0.25">
      <c r="A2710" t="s">
        <v>120</v>
      </c>
      <c r="B2710" t="s">
        <v>249</v>
      </c>
      <c r="C2710">
        <v>2015</v>
      </c>
      <c r="D2710">
        <v>272</v>
      </c>
      <c r="E2710">
        <v>4</v>
      </c>
      <c r="F2710" t="s">
        <v>25</v>
      </c>
      <c r="G2710" t="s">
        <v>26</v>
      </c>
      <c r="H2710">
        <v>4</v>
      </c>
      <c r="I2710" t="s">
        <v>36</v>
      </c>
      <c r="J2710" t="s">
        <v>30</v>
      </c>
      <c r="K2710">
        <v>28</v>
      </c>
      <c r="L2710">
        <v>19</v>
      </c>
      <c r="M2710">
        <v>1624</v>
      </c>
      <c r="N2710">
        <v>59641.59</v>
      </c>
      <c r="P2710" s="10" t="s">
        <v>25</v>
      </c>
      <c r="Q2710" s="2">
        <v>240</v>
      </c>
      <c r="R2710" s="12">
        <v>4.5</v>
      </c>
      <c r="S2710" s="12">
        <v>27.25</v>
      </c>
      <c r="T2710" s="12">
        <v>20.5</v>
      </c>
      <c r="U2710" s="12">
        <v>586</v>
      </c>
      <c r="V2710" s="12">
        <v>27751.587499999998</v>
      </c>
    </row>
    <row r="2711" spans="1:22" x14ac:dyDescent="0.25">
      <c r="A2711" t="s">
        <v>120</v>
      </c>
      <c r="B2711" t="s">
        <v>249</v>
      </c>
      <c r="C2711">
        <v>2015</v>
      </c>
      <c r="D2711">
        <v>272</v>
      </c>
      <c r="E2711">
        <v>4</v>
      </c>
      <c r="F2711" t="s">
        <v>25</v>
      </c>
      <c r="G2711" t="s">
        <v>17</v>
      </c>
      <c r="H2711">
        <v>4</v>
      </c>
      <c r="I2711" t="s">
        <v>36</v>
      </c>
      <c r="J2711" t="s">
        <v>30</v>
      </c>
      <c r="K2711">
        <v>30</v>
      </c>
      <c r="L2711">
        <v>20</v>
      </c>
      <c r="M2711">
        <v>1624</v>
      </c>
      <c r="N2711">
        <v>62123.64</v>
      </c>
      <c r="P2711" s="10" t="s">
        <v>16</v>
      </c>
      <c r="Q2711" s="2">
        <v>171</v>
      </c>
      <c r="R2711" s="12">
        <v>4</v>
      </c>
      <c r="S2711" s="12">
        <v>28</v>
      </c>
      <c r="T2711" s="12">
        <v>22</v>
      </c>
      <c r="U2711" s="12">
        <v>586</v>
      </c>
      <c r="V2711" s="12">
        <v>22937.56</v>
      </c>
    </row>
    <row r="2712" spans="1:22" x14ac:dyDescent="0.25">
      <c r="A2712" t="s">
        <v>120</v>
      </c>
      <c r="B2712" t="s">
        <v>249</v>
      </c>
      <c r="C2712">
        <v>2015</v>
      </c>
      <c r="D2712">
        <v>321</v>
      </c>
      <c r="E2712">
        <v>6</v>
      </c>
      <c r="F2712" t="s">
        <v>25</v>
      </c>
      <c r="G2712" t="s">
        <v>17</v>
      </c>
      <c r="H2712">
        <v>4</v>
      </c>
      <c r="I2712" t="s">
        <v>36</v>
      </c>
      <c r="J2712" t="s">
        <v>30</v>
      </c>
      <c r="K2712">
        <v>29</v>
      </c>
      <c r="L2712">
        <v>18</v>
      </c>
      <c r="M2712">
        <v>1624</v>
      </c>
      <c r="N2712">
        <v>54780.91</v>
      </c>
      <c r="P2712" s="6" t="s">
        <v>29</v>
      </c>
      <c r="Q2712" s="2">
        <v>244</v>
      </c>
      <c r="R2712" s="12">
        <v>4</v>
      </c>
      <c r="S2712" s="12">
        <v>25.333333333333332</v>
      </c>
      <c r="T2712" s="12">
        <v>18.333333333333332</v>
      </c>
      <c r="U2712" s="12">
        <v>586</v>
      </c>
      <c r="V2712" s="12">
        <v>30381.078333333335</v>
      </c>
    </row>
    <row r="2713" spans="1:22" x14ac:dyDescent="0.25">
      <c r="A2713" t="s">
        <v>120</v>
      </c>
      <c r="B2713" t="s">
        <v>249</v>
      </c>
      <c r="C2713">
        <v>2015</v>
      </c>
      <c r="D2713">
        <v>321</v>
      </c>
      <c r="E2713">
        <v>6</v>
      </c>
      <c r="F2713" t="s">
        <v>25</v>
      </c>
      <c r="G2713" t="s">
        <v>17</v>
      </c>
      <c r="H2713">
        <v>4</v>
      </c>
      <c r="I2713" t="s">
        <v>36</v>
      </c>
      <c r="J2713" t="s">
        <v>30</v>
      </c>
      <c r="K2713">
        <v>29</v>
      </c>
      <c r="L2713">
        <v>18</v>
      </c>
      <c r="M2713">
        <v>1624</v>
      </c>
      <c r="N2713">
        <v>59331.33</v>
      </c>
      <c r="P2713" s="7" t="s">
        <v>51</v>
      </c>
      <c r="Q2713" s="2">
        <v>244</v>
      </c>
      <c r="R2713" s="12">
        <v>4</v>
      </c>
      <c r="S2713" s="12">
        <v>25.333333333333332</v>
      </c>
      <c r="T2713" s="12">
        <v>18.333333333333332</v>
      </c>
      <c r="U2713" s="12">
        <v>586</v>
      </c>
      <c r="V2713" s="12">
        <v>30381.078333333335</v>
      </c>
    </row>
    <row r="2714" spans="1:22" x14ac:dyDescent="0.25">
      <c r="A2714" t="s">
        <v>120</v>
      </c>
      <c r="B2714" t="s">
        <v>249</v>
      </c>
      <c r="C2714">
        <v>2015</v>
      </c>
      <c r="D2714">
        <v>420</v>
      </c>
      <c r="E2714">
        <v>6</v>
      </c>
      <c r="F2714" t="s">
        <v>25</v>
      </c>
      <c r="G2714" t="s">
        <v>17</v>
      </c>
      <c r="H2714">
        <v>4</v>
      </c>
      <c r="I2714" t="s">
        <v>36</v>
      </c>
      <c r="J2714" t="s">
        <v>30</v>
      </c>
      <c r="K2714">
        <v>24</v>
      </c>
      <c r="L2714">
        <v>16</v>
      </c>
      <c r="M2714">
        <v>1624</v>
      </c>
      <c r="N2714">
        <v>61368.68</v>
      </c>
      <c r="P2714" s="8" t="s">
        <v>253</v>
      </c>
      <c r="Q2714" s="2">
        <v>244</v>
      </c>
      <c r="R2714" s="12">
        <v>4</v>
      </c>
      <c r="S2714" s="12">
        <v>25.333333333333332</v>
      </c>
      <c r="T2714" s="12">
        <v>18.333333333333332</v>
      </c>
      <c r="U2714" s="12">
        <v>586</v>
      </c>
      <c r="V2714" s="12">
        <v>30381.078333333335</v>
      </c>
    </row>
    <row r="2715" spans="1:22" x14ac:dyDescent="0.25">
      <c r="A2715" t="s">
        <v>120</v>
      </c>
      <c r="B2715" t="s">
        <v>249</v>
      </c>
      <c r="C2715">
        <v>2016</v>
      </c>
      <c r="D2715">
        <v>335</v>
      </c>
      <c r="E2715">
        <v>6</v>
      </c>
      <c r="F2715" t="s">
        <v>25</v>
      </c>
      <c r="G2715" t="s">
        <v>17</v>
      </c>
      <c r="H2715">
        <v>4</v>
      </c>
      <c r="I2715" t="s">
        <v>36</v>
      </c>
      <c r="J2715" t="s">
        <v>30</v>
      </c>
      <c r="K2715">
        <v>30</v>
      </c>
      <c r="L2715">
        <v>20</v>
      </c>
      <c r="M2715">
        <v>1624</v>
      </c>
      <c r="N2715">
        <v>59526.68</v>
      </c>
      <c r="P2715" s="9" t="s">
        <v>26</v>
      </c>
      <c r="Q2715" s="2">
        <v>244</v>
      </c>
      <c r="R2715" s="12">
        <v>4</v>
      </c>
      <c r="S2715" s="12">
        <v>23</v>
      </c>
      <c r="T2715" s="12">
        <v>17</v>
      </c>
      <c r="U2715" s="12">
        <v>586</v>
      </c>
      <c r="V2715" s="12">
        <v>34108.46</v>
      </c>
    </row>
    <row r="2716" spans="1:22" x14ac:dyDescent="0.25">
      <c r="A2716" t="s">
        <v>120</v>
      </c>
      <c r="B2716" t="s">
        <v>249</v>
      </c>
      <c r="C2716">
        <v>2016</v>
      </c>
      <c r="D2716">
        <v>268</v>
      </c>
      <c r="E2716">
        <v>4</v>
      </c>
      <c r="F2716" t="s">
        <v>25</v>
      </c>
      <c r="G2716" t="s">
        <v>17</v>
      </c>
      <c r="H2716">
        <v>4</v>
      </c>
      <c r="I2716" t="s">
        <v>36</v>
      </c>
      <c r="J2716" t="s">
        <v>30</v>
      </c>
      <c r="K2716">
        <v>31</v>
      </c>
      <c r="L2716">
        <v>21</v>
      </c>
      <c r="M2716">
        <v>1624</v>
      </c>
      <c r="N2716">
        <v>46530.59</v>
      </c>
      <c r="P2716" s="10" t="s">
        <v>25</v>
      </c>
      <c r="Q2716" s="2">
        <v>244</v>
      </c>
      <c r="R2716" s="12">
        <v>4</v>
      </c>
      <c r="S2716" s="12">
        <v>23</v>
      </c>
      <c r="T2716" s="12">
        <v>17</v>
      </c>
      <c r="U2716" s="12">
        <v>586</v>
      </c>
      <c r="V2716" s="12">
        <v>34108.46</v>
      </c>
    </row>
    <row r="2717" spans="1:22" x14ac:dyDescent="0.25">
      <c r="A2717" t="s">
        <v>120</v>
      </c>
      <c r="B2717" t="s">
        <v>249</v>
      </c>
      <c r="C2717">
        <v>2016</v>
      </c>
      <c r="D2717">
        <v>268</v>
      </c>
      <c r="E2717">
        <v>4</v>
      </c>
      <c r="F2717" t="s">
        <v>25</v>
      </c>
      <c r="G2717" t="s">
        <v>17</v>
      </c>
      <c r="H2717">
        <v>4</v>
      </c>
      <c r="I2717" t="s">
        <v>36</v>
      </c>
      <c r="J2717" t="s">
        <v>30</v>
      </c>
      <c r="K2717">
        <v>31</v>
      </c>
      <c r="L2717">
        <v>21</v>
      </c>
      <c r="M2717">
        <v>1624</v>
      </c>
      <c r="N2717">
        <v>61977.81</v>
      </c>
      <c r="P2717" s="9" t="s">
        <v>28</v>
      </c>
      <c r="Q2717" s="2">
        <v>244</v>
      </c>
      <c r="R2717" s="12">
        <v>4</v>
      </c>
      <c r="S2717" s="12">
        <v>26.5</v>
      </c>
      <c r="T2717" s="12">
        <v>19</v>
      </c>
      <c r="U2717" s="12">
        <v>586</v>
      </c>
      <c r="V2717" s="12">
        <v>28517.387499999997</v>
      </c>
    </row>
    <row r="2718" spans="1:22" x14ac:dyDescent="0.25">
      <c r="A2718" t="s">
        <v>120</v>
      </c>
      <c r="B2718" t="s">
        <v>249</v>
      </c>
      <c r="C2718">
        <v>2016</v>
      </c>
      <c r="D2718">
        <v>420</v>
      </c>
      <c r="E2718">
        <v>6</v>
      </c>
      <c r="F2718" t="s">
        <v>25</v>
      </c>
      <c r="G2718" t="s">
        <v>17</v>
      </c>
      <c r="H2718">
        <v>4</v>
      </c>
      <c r="I2718" t="s">
        <v>36</v>
      </c>
      <c r="J2718" t="s">
        <v>30</v>
      </c>
      <c r="K2718">
        <v>24</v>
      </c>
      <c r="L2718">
        <v>16</v>
      </c>
      <c r="M2718">
        <v>1624</v>
      </c>
      <c r="N2718">
        <v>61232.25</v>
      </c>
      <c r="P2718" s="10" t="s">
        <v>25</v>
      </c>
      <c r="Q2718" s="2">
        <v>244</v>
      </c>
      <c r="R2718" s="12">
        <v>4</v>
      </c>
      <c r="S2718" s="12">
        <v>26.5</v>
      </c>
      <c r="T2718" s="12">
        <v>19</v>
      </c>
      <c r="U2718" s="12">
        <v>586</v>
      </c>
      <c r="V2718" s="12">
        <v>28517.387499999997</v>
      </c>
    </row>
    <row r="2719" spans="1:22" x14ac:dyDescent="0.25">
      <c r="A2719" t="s">
        <v>120</v>
      </c>
      <c r="B2719" t="s">
        <v>249</v>
      </c>
      <c r="C2719">
        <v>2016</v>
      </c>
      <c r="D2719">
        <v>268</v>
      </c>
      <c r="E2719">
        <v>4</v>
      </c>
      <c r="F2719" t="s">
        <v>25</v>
      </c>
      <c r="G2719" t="s">
        <v>17</v>
      </c>
      <c r="H2719">
        <v>4</v>
      </c>
      <c r="I2719" t="s">
        <v>36</v>
      </c>
      <c r="J2719" t="s">
        <v>30</v>
      </c>
      <c r="K2719">
        <v>31</v>
      </c>
      <c r="L2719">
        <v>21</v>
      </c>
      <c r="M2719">
        <v>1624</v>
      </c>
      <c r="N2719">
        <v>52377.55</v>
      </c>
      <c r="P2719" s="5">
        <v>2011</v>
      </c>
      <c r="Q2719" s="2">
        <v>263</v>
      </c>
      <c r="R2719" s="12">
        <v>4.2352941176470589</v>
      </c>
      <c r="S2719" s="12">
        <v>25.705882352941178</v>
      </c>
      <c r="T2719" s="12">
        <v>19.470588235294116</v>
      </c>
      <c r="U2719" s="12">
        <v>586</v>
      </c>
      <c r="V2719" s="12">
        <v>28225.931176470589</v>
      </c>
    </row>
    <row r="2720" spans="1:22" x14ac:dyDescent="0.25">
      <c r="A2720" t="s">
        <v>120</v>
      </c>
      <c r="B2720" t="s">
        <v>249</v>
      </c>
      <c r="C2720">
        <v>2016</v>
      </c>
      <c r="D2720">
        <v>420</v>
      </c>
      <c r="E2720">
        <v>6</v>
      </c>
      <c r="F2720" t="s">
        <v>25</v>
      </c>
      <c r="G2720" t="s">
        <v>17</v>
      </c>
      <c r="H2720">
        <v>4</v>
      </c>
      <c r="I2720" t="s">
        <v>36</v>
      </c>
      <c r="J2720" t="s">
        <v>30</v>
      </c>
      <c r="K2720">
        <v>24</v>
      </c>
      <c r="L2720">
        <v>16</v>
      </c>
      <c r="M2720">
        <v>1624</v>
      </c>
      <c r="N2720">
        <v>71445.289999999994</v>
      </c>
      <c r="P2720" s="6" t="s">
        <v>18</v>
      </c>
      <c r="Q2720" s="2">
        <v>263</v>
      </c>
      <c r="R2720" s="12">
        <v>4.4000000000000004</v>
      </c>
      <c r="S2720" s="12">
        <v>26.3</v>
      </c>
      <c r="T2720" s="12">
        <v>20.100000000000001</v>
      </c>
      <c r="U2720" s="12">
        <v>586</v>
      </c>
      <c r="V2720" s="12">
        <v>27239.672000000002</v>
      </c>
    </row>
    <row r="2721" spans="1:22" x14ac:dyDescent="0.25">
      <c r="A2721" t="s">
        <v>120</v>
      </c>
      <c r="B2721" t="s">
        <v>249</v>
      </c>
      <c r="C2721">
        <v>2016</v>
      </c>
      <c r="D2721">
        <v>268</v>
      </c>
      <c r="E2721">
        <v>4</v>
      </c>
      <c r="F2721" t="s">
        <v>25</v>
      </c>
      <c r="G2721" t="s">
        <v>26</v>
      </c>
      <c r="H2721">
        <v>4</v>
      </c>
      <c r="I2721" t="s">
        <v>36</v>
      </c>
      <c r="J2721" t="s">
        <v>30</v>
      </c>
      <c r="K2721">
        <v>29</v>
      </c>
      <c r="L2721">
        <v>21</v>
      </c>
      <c r="M2721">
        <v>1624</v>
      </c>
      <c r="N2721">
        <v>54420.160000000003</v>
      </c>
      <c r="P2721" s="7" t="s">
        <v>32</v>
      </c>
      <c r="Q2721" s="2">
        <v>263</v>
      </c>
      <c r="R2721" s="12">
        <v>4</v>
      </c>
      <c r="S2721" s="12">
        <v>25</v>
      </c>
      <c r="T2721" s="12">
        <v>18</v>
      </c>
      <c r="U2721" s="12">
        <v>586</v>
      </c>
      <c r="V2721" s="12">
        <v>25826.31</v>
      </c>
    </row>
    <row r="2722" spans="1:22" x14ac:dyDescent="0.25">
      <c r="A2722" t="s">
        <v>120</v>
      </c>
      <c r="B2722" t="s">
        <v>249</v>
      </c>
      <c r="C2722">
        <v>2016</v>
      </c>
      <c r="D2722">
        <v>335</v>
      </c>
      <c r="E2722">
        <v>6</v>
      </c>
      <c r="F2722" t="s">
        <v>25</v>
      </c>
      <c r="G2722" t="s">
        <v>26</v>
      </c>
      <c r="H2722">
        <v>4</v>
      </c>
      <c r="I2722" t="s">
        <v>36</v>
      </c>
      <c r="J2722" t="s">
        <v>30</v>
      </c>
      <c r="K2722">
        <v>28</v>
      </c>
      <c r="L2722">
        <v>19</v>
      </c>
      <c r="M2722">
        <v>1624</v>
      </c>
      <c r="N2722">
        <v>61569.279999999999</v>
      </c>
      <c r="P2722" s="8" t="s">
        <v>506</v>
      </c>
      <c r="Q2722" s="2">
        <v>263</v>
      </c>
      <c r="R2722" s="12">
        <v>4</v>
      </c>
      <c r="S2722" s="12">
        <v>25</v>
      </c>
      <c r="T2722" s="12">
        <v>18</v>
      </c>
      <c r="U2722" s="12">
        <v>586</v>
      </c>
      <c r="V2722" s="12">
        <v>25826.31</v>
      </c>
    </row>
    <row r="2723" spans="1:22" x14ac:dyDescent="0.25">
      <c r="A2723" t="s">
        <v>120</v>
      </c>
      <c r="B2723" t="s">
        <v>249</v>
      </c>
      <c r="C2723">
        <v>2016</v>
      </c>
      <c r="D2723">
        <v>335</v>
      </c>
      <c r="E2723">
        <v>6</v>
      </c>
      <c r="F2723" t="s">
        <v>25</v>
      </c>
      <c r="G2723" t="s">
        <v>17</v>
      </c>
      <c r="H2723">
        <v>4</v>
      </c>
      <c r="I2723" t="s">
        <v>36</v>
      </c>
      <c r="J2723" t="s">
        <v>30</v>
      </c>
      <c r="K2723">
        <v>30</v>
      </c>
      <c r="L2723">
        <v>20</v>
      </c>
      <c r="M2723">
        <v>1624</v>
      </c>
      <c r="N2723">
        <v>54420.160000000003</v>
      </c>
      <c r="P2723" s="9" t="s">
        <v>28</v>
      </c>
      <c r="Q2723" s="2">
        <v>263</v>
      </c>
      <c r="R2723" s="12">
        <v>4</v>
      </c>
      <c r="S2723" s="12">
        <v>25</v>
      </c>
      <c r="T2723" s="12">
        <v>18</v>
      </c>
      <c r="U2723" s="12">
        <v>586</v>
      </c>
      <c r="V2723" s="12">
        <v>25826.31</v>
      </c>
    </row>
    <row r="2724" spans="1:22" x14ac:dyDescent="0.25">
      <c r="A2724" t="s">
        <v>120</v>
      </c>
      <c r="B2724" t="s">
        <v>249</v>
      </c>
      <c r="C2724">
        <v>2016</v>
      </c>
      <c r="D2724">
        <v>335</v>
      </c>
      <c r="E2724">
        <v>6</v>
      </c>
      <c r="F2724" t="s">
        <v>25</v>
      </c>
      <c r="G2724" t="s">
        <v>17</v>
      </c>
      <c r="H2724">
        <v>4</v>
      </c>
      <c r="I2724" t="s">
        <v>36</v>
      </c>
      <c r="J2724" t="s">
        <v>30</v>
      </c>
      <c r="K2724">
        <v>30</v>
      </c>
      <c r="L2724">
        <v>20</v>
      </c>
      <c r="M2724">
        <v>1624</v>
      </c>
      <c r="N2724">
        <v>64020.41</v>
      </c>
      <c r="P2724" s="10" t="s">
        <v>16</v>
      </c>
      <c r="Q2724" s="2">
        <v>263</v>
      </c>
      <c r="R2724" s="12">
        <v>4</v>
      </c>
      <c r="S2724" s="12">
        <v>25</v>
      </c>
      <c r="T2724" s="12">
        <v>18</v>
      </c>
      <c r="U2724" s="12">
        <v>586</v>
      </c>
      <c r="V2724" s="12">
        <v>25826.31</v>
      </c>
    </row>
    <row r="2725" spans="1:22" x14ac:dyDescent="0.25">
      <c r="A2725" t="s">
        <v>120</v>
      </c>
      <c r="B2725" t="s">
        <v>249</v>
      </c>
      <c r="C2725">
        <v>2016</v>
      </c>
      <c r="D2725">
        <v>268</v>
      </c>
      <c r="E2725">
        <v>4</v>
      </c>
      <c r="F2725" t="s">
        <v>25</v>
      </c>
      <c r="G2725" t="s">
        <v>26</v>
      </c>
      <c r="H2725">
        <v>4</v>
      </c>
      <c r="I2725" t="s">
        <v>36</v>
      </c>
      <c r="J2725" t="s">
        <v>30</v>
      </c>
      <c r="K2725">
        <v>29</v>
      </c>
      <c r="L2725">
        <v>21</v>
      </c>
      <c r="M2725">
        <v>1624</v>
      </c>
      <c r="N2725">
        <v>59526.68</v>
      </c>
      <c r="P2725" s="7" t="s">
        <v>51</v>
      </c>
      <c r="Q2725" s="2">
        <v>240</v>
      </c>
      <c r="R2725" s="12">
        <v>4.4444444444444446</v>
      </c>
      <c r="S2725" s="12">
        <v>26.444444444444443</v>
      </c>
      <c r="T2725" s="12">
        <v>20.333333333333332</v>
      </c>
      <c r="U2725" s="12">
        <v>586</v>
      </c>
      <c r="V2725" s="12">
        <v>27396.712222222224</v>
      </c>
    </row>
    <row r="2726" spans="1:22" x14ac:dyDescent="0.25">
      <c r="A2726" t="s">
        <v>120</v>
      </c>
      <c r="B2726" t="s">
        <v>249</v>
      </c>
      <c r="C2726">
        <v>2016</v>
      </c>
      <c r="D2726">
        <v>335</v>
      </c>
      <c r="E2726">
        <v>6</v>
      </c>
      <c r="F2726" t="s">
        <v>25</v>
      </c>
      <c r="G2726" t="s">
        <v>26</v>
      </c>
      <c r="H2726">
        <v>4</v>
      </c>
      <c r="I2726" t="s">
        <v>36</v>
      </c>
      <c r="J2726" t="s">
        <v>30</v>
      </c>
      <c r="K2726">
        <v>28</v>
      </c>
      <c r="L2726">
        <v>19</v>
      </c>
      <c r="M2726">
        <v>1624</v>
      </c>
      <c r="N2726">
        <v>66063.02</v>
      </c>
      <c r="P2726" s="8" t="s">
        <v>743</v>
      </c>
      <c r="Q2726" s="2">
        <v>240</v>
      </c>
      <c r="R2726" s="12">
        <v>4.4444444444444446</v>
      </c>
      <c r="S2726" s="12">
        <v>26.444444444444443</v>
      </c>
      <c r="T2726" s="12">
        <v>20.333333333333332</v>
      </c>
      <c r="U2726" s="12">
        <v>586</v>
      </c>
      <c r="V2726" s="12">
        <v>27396.712222222224</v>
      </c>
    </row>
    <row r="2727" spans="1:22" x14ac:dyDescent="0.25">
      <c r="A2727" t="s">
        <v>120</v>
      </c>
      <c r="B2727" t="s">
        <v>249</v>
      </c>
      <c r="C2727">
        <v>2016</v>
      </c>
      <c r="D2727">
        <v>268</v>
      </c>
      <c r="E2727">
        <v>4</v>
      </c>
      <c r="F2727" t="s">
        <v>25</v>
      </c>
      <c r="G2727" t="s">
        <v>26</v>
      </c>
      <c r="H2727">
        <v>4</v>
      </c>
      <c r="I2727" t="s">
        <v>36</v>
      </c>
      <c r="J2727" t="s">
        <v>30</v>
      </c>
      <c r="K2727">
        <v>29</v>
      </c>
      <c r="L2727">
        <v>21</v>
      </c>
      <c r="M2727">
        <v>1624</v>
      </c>
      <c r="N2727">
        <v>64020.41</v>
      </c>
      <c r="P2727" s="9" t="s">
        <v>26</v>
      </c>
      <c r="Q2727" s="2">
        <v>240</v>
      </c>
      <c r="R2727" s="12">
        <v>4.5</v>
      </c>
      <c r="S2727" s="12">
        <v>25.25</v>
      </c>
      <c r="T2727" s="12">
        <v>19.5</v>
      </c>
      <c r="U2727" s="12">
        <v>586</v>
      </c>
      <c r="V2727" s="12">
        <v>28976.952499999999</v>
      </c>
    </row>
    <row r="2728" spans="1:22" x14ac:dyDescent="0.25">
      <c r="A2728" t="s">
        <v>120</v>
      </c>
      <c r="B2728" t="s">
        <v>249</v>
      </c>
      <c r="C2728">
        <v>2016</v>
      </c>
      <c r="D2728">
        <v>268</v>
      </c>
      <c r="E2728">
        <v>4</v>
      </c>
      <c r="F2728" t="s">
        <v>25</v>
      </c>
      <c r="G2728" t="s">
        <v>17</v>
      </c>
      <c r="H2728">
        <v>4</v>
      </c>
      <c r="I2728" t="s">
        <v>36</v>
      </c>
      <c r="J2728" t="s">
        <v>30</v>
      </c>
      <c r="K2728">
        <v>31</v>
      </c>
      <c r="L2728">
        <v>21</v>
      </c>
      <c r="M2728">
        <v>1624</v>
      </c>
      <c r="N2728">
        <v>57484.07</v>
      </c>
      <c r="P2728" s="10" t="s">
        <v>25</v>
      </c>
      <c r="Q2728" s="2">
        <v>240</v>
      </c>
      <c r="R2728" s="12">
        <v>4.5</v>
      </c>
      <c r="S2728" s="12">
        <v>25.25</v>
      </c>
      <c r="T2728" s="12">
        <v>19.5</v>
      </c>
      <c r="U2728" s="12">
        <v>586</v>
      </c>
      <c r="V2728" s="12">
        <v>28976.952499999999</v>
      </c>
    </row>
    <row r="2729" spans="1:22" x14ac:dyDescent="0.25">
      <c r="A2729" t="s">
        <v>120</v>
      </c>
      <c r="B2729" t="s">
        <v>249</v>
      </c>
      <c r="C2729">
        <v>2016</v>
      </c>
      <c r="D2729">
        <v>335</v>
      </c>
      <c r="E2729">
        <v>6</v>
      </c>
      <c r="F2729" t="s">
        <v>25</v>
      </c>
      <c r="G2729" t="s">
        <v>26</v>
      </c>
      <c r="H2729">
        <v>4</v>
      </c>
      <c r="I2729" t="s">
        <v>36</v>
      </c>
      <c r="J2729" t="s">
        <v>30</v>
      </c>
      <c r="K2729">
        <v>28</v>
      </c>
      <c r="L2729">
        <v>19</v>
      </c>
      <c r="M2729">
        <v>1624</v>
      </c>
      <c r="N2729">
        <v>56462.77</v>
      </c>
      <c r="P2729" s="9" t="s">
        <v>28</v>
      </c>
      <c r="Q2729" s="2">
        <v>240</v>
      </c>
      <c r="R2729" s="12">
        <v>4.4000000000000004</v>
      </c>
      <c r="S2729" s="12">
        <v>27.4</v>
      </c>
      <c r="T2729" s="12">
        <v>21</v>
      </c>
      <c r="U2729" s="12">
        <v>586</v>
      </c>
      <c r="V2729" s="12">
        <v>26132.52</v>
      </c>
    </row>
    <row r="2730" spans="1:22" x14ac:dyDescent="0.25">
      <c r="A2730" t="s">
        <v>120</v>
      </c>
      <c r="B2730" t="s">
        <v>249</v>
      </c>
      <c r="C2730">
        <v>2016</v>
      </c>
      <c r="D2730">
        <v>268</v>
      </c>
      <c r="E2730">
        <v>4</v>
      </c>
      <c r="F2730" t="s">
        <v>25</v>
      </c>
      <c r="G2730" t="s">
        <v>26</v>
      </c>
      <c r="H2730">
        <v>4</v>
      </c>
      <c r="I2730" t="s">
        <v>36</v>
      </c>
      <c r="J2730" t="s">
        <v>30</v>
      </c>
      <c r="K2730">
        <v>29</v>
      </c>
      <c r="L2730">
        <v>21</v>
      </c>
      <c r="M2730">
        <v>1624</v>
      </c>
      <c r="N2730">
        <v>48573.2</v>
      </c>
      <c r="P2730" s="10" t="s">
        <v>25</v>
      </c>
      <c r="Q2730" s="2">
        <v>240</v>
      </c>
      <c r="R2730" s="12">
        <v>4.5</v>
      </c>
      <c r="S2730" s="12">
        <v>27.25</v>
      </c>
      <c r="T2730" s="12">
        <v>20.5</v>
      </c>
      <c r="U2730" s="12">
        <v>586</v>
      </c>
      <c r="V2730" s="12">
        <v>27065.862499999999</v>
      </c>
    </row>
    <row r="2731" spans="1:22" x14ac:dyDescent="0.25">
      <c r="A2731" t="s">
        <v>120</v>
      </c>
      <c r="B2731" t="s">
        <v>249</v>
      </c>
      <c r="C2731">
        <v>2017</v>
      </c>
      <c r="D2731">
        <v>335</v>
      </c>
      <c r="E2731">
        <v>6</v>
      </c>
      <c r="F2731" t="s">
        <v>25</v>
      </c>
      <c r="G2731" t="s">
        <v>26</v>
      </c>
      <c r="H2731">
        <v>4</v>
      </c>
      <c r="I2731" t="s">
        <v>36</v>
      </c>
      <c r="J2731" t="s">
        <v>30</v>
      </c>
      <c r="K2731">
        <v>27</v>
      </c>
      <c r="L2731">
        <v>19</v>
      </c>
      <c r="M2731">
        <v>1624</v>
      </c>
      <c r="N2731">
        <v>61195</v>
      </c>
      <c r="P2731" s="10" t="s">
        <v>16</v>
      </c>
      <c r="Q2731" s="2">
        <v>171</v>
      </c>
      <c r="R2731" s="12">
        <v>4</v>
      </c>
      <c r="S2731" s="12">
        <v>28</v>
      </c>
      <c r="T2731" s="12">
        <v>23</v>
      </c>
      <c r="U2731" s="12">
        <v>586</v>
      </c>
      <c r="V2731" s="12">
        <v>22399.15</v>
      </c>
    </row>
    <row r="2732" spans="1:22" x14ac:dyDescent="0.25">
      <c r="A2732" t="s">
        <v>120</v>
      </c>
      <c r="B2732" t="s">
        <v>249</v>
      </c>
      <c r="C2732">
        <v>2017</v>
      </c>
      <c r="D2732">
        <v>268</v>
      </c>
      <c r="E2732">
        <v>4</v>
      </c>
      <c r="F2732" t="s">
        <v>25</v>
      </c>
      <c r="G2732" t="s">
        <v>17</v>
      </c>
      <c r="H2732">
        <v>4</v>
      </c>
      <c r="I2732" t="s">
        <v>36</v>
      </c>
      <c r="J2732" t="s">
        <v>30</v>
      </c>
      <c r="K2732">
        <v>30</v>
      </c>
      <c r="L2732">
        <v>22</v>
      </c>
      <c r="M2732">
        <v>1624</v>
      </c>
      <c r="N2732">
        <v>51695</v>
      </c>
      <c r="P2732" s="6" t="s">
        <v>29</v>
      </c>
      <c r="Q2732" s="2">
        <v>244</v>
      </c>
      <c r="R2732" s="12">
        <v>4</v>
      </c>
      <c r="S2732" s="12">
        <v>24.857142857142858</v>
      </c>
      <c r="T2732" s="12">
        <v>18.571428571428573</v>
      </c>
      <c r="U2732" s="12">
        <v>586</v>
      </c>
      <c r="V2732" s="12">
        <v>29634.872857142855</v>
      </c>
    </row>
    <row r="2733" spans="1:22" x14ac:dyDescent="0.25">
      <c r="A2733" t="s">
        <v>120</v>
      </c>
      <c r="B2733" t="s">
        <v>249</v>
      </c>
      <c r="C2733">
        <v>2017</v>
      </c>
      <c r="D2733">
        <v>420</v>
      </c>
      <c r="E2733">
        <v>6</v>
      </c>
      <c r="F2733" t="s">
        <v>25</v>
      </c>
      <c r="G2733" t="s">
        <v>17</v>
      </c>
      <c r="H2733">
        <v>4</v>
      </c>
      <c r="I2733" t="s">
        <v>36</v>
      </c>
      <c r="J2733" t="s">
        <v>30</v>
      </c>
      <c r="K2733">
        <v>24</v>
      </c>
      <c r="L2733">
        <v>16</v>
      </c>
      <c r="M2733">
        <v>1624</v>
      </c>
      <c r="N2733">
        <v>70795</v>
      </c>
      <c r="P2733" s="7" t="s">
        <v>51</v>
      </c>
      <c r="Q2733" s="2">
        <v>244</v>
      </c>
      <c r="R2733" s="12">
        <v>4</v>
      </c>
      <c r="S2733" s="12">
        <v>24.857142857142858</v>
      </c>
      <c r="T2733" s="12">
        <v>18.571428571428573</v>
      </c>
      <c r="U2733" s="12">
        <v>586</v>
      </c>
      <c r="V2733" s="12">
        <v>29634.872857142855</v>
      </c>
    </row>
    <row r="2734" spans="1:22" x14ac:dyDescent="0.25">
      <c r="A2734" t="s">
        <v>120</v>
      </c>
      <c r="B2734" t="s">
        <v>249</v>
      </c>
      <c r="C2734">
        <v>2017</v>
      </c>
      <c r="D2734">
        <v>268</v>
      </c>
      <c r="E2734">
        <v>4</v>
      </c>
      <c r="F2734" t="s">
        <v>25</v>
      </c>
      <c r="G2734" t="s">
        <v>26</v>
      </c>
      <c r="H2734">
        <v>4</v>
      </c>
      <c r="I2734" t="s">
        <v>36</v>
      </c>
      <c r="J2734" t="s">
        <v>30</v>
      </c>
      <c r="K2734">
        <v>29</v>
      </c>
      <c r="L2734">
        <v>21</v>
      </c>
      <c r="M2734">
        <v>1624</v>
      </c>
      <c r="N2734">
        <v>47995</v>
      </c>
      <c r="P2734" s="8" t="s">
        <v>253</v>
      </c>
      <c r="Q2734" s="2">
        <v>244</v>
      </c>
      <c r="R2734" s="12">
        <v>4</v>
      </c>
      <c r="S2734" s="12">
        <v>24.857142857142858</v>
      </c>
      <c r="T2734" s="12">
        <v>18.571428571428573</v>
      </c>
      <c r="U2734" s="12">
        <v>586</v>
      </c>
      <c r="V2734" s="12">
        <v>29634.872857142855</v>
      </c>
    </row>
    <row r="2735" spans="1:22" x14ac:dyDescent="0.25">
      <c r="A2735" t="s">
        <v>120</v>
      </c>
      <c r="B2735" t="s">
        <v>249</v>
      </c>
      <c r="C2735">
        <v>2017</v>
      </c>
      <c r="D2735">
        <v>335</v>
      </c>
      <c r="E2735">
        <v>6</v>
      </c>
      <c r="F2735" t="s">
        <v>25</v>
      </c>
      <c r="G2735" t="s">
        <v>26</v>
      </c>
      <c r="H2735">
        <v>4</v>
      </c>
      <c r="I2735" t="s">
        <v>36</v>
      </c>
      <c r="J2735" t="s">
        <v>30</v>
      </c>
      <c r="K2735">
        <v>27</v>
      </c>
      <c r="L2735">
        <v>19</v>
      </c>
      <c r="M2735">
        <v>1624</v>
      </c>
      <c r="N2735">
        <v>55695</v>
      </c>
      <c r="P2735" s="9" t="s">
        <v>26</v>
      </c>
      <c r="Q2735" s="2">
        <v>244</v>
      </c>
      <c r="R2735" s="12">
        <v>4</v>
      </c>
      <c r="S2735" s="12">
        <v>21</v>
      </c>
      <c r="T2735" s="12">
        <v>17</v>
      </c>
      <c r="U2735" s="12">
        <v>586</v>
      </c>
      <c r="V2735" s="12">
        <v>33397.125</v>
      </c>
    </row>
    <row r="2736" spans="1:22" x14ac:dyDescent="0.25">
      <c r="A2736" t="s">
        <v>120</v>
      </c>
      <c r="B2736" t="s">
        <v>249</v>
      </c>
      <c r="C2736">
        <v>2017</v>
      </c>
      <c r="D2736">
        <v>335</v>
      </c>
      <c r="E2736">
        <v>6</v>
      </c>
      <c r="F2736" t="s">
        <v>25</v>
      </c>
      <c r="G2736" t="s">
        <v>17</v>
      </c>
      <c r="H2736">
        <v>4</v>
      </c>
      <c r="I2736" t="s">
        <v>36</v>
      </c>
      <c r="J2736" t="s">
        <v>30</v>
      </c>
      <c r="K2736">
        <v>30</v>
      </c>
      <c r="L2736">
        <v>20</v>
      </c>
      <c r="M2736">
        <v>1624</v>
      </c>
      <c r="N2736">
        <v>59195</v>
      </c>
      <c r="P2736" s="10" t="s">
        <v>25</v>
      </c>
      <c r="Q2736" s="2">
        <v>244</v>
      </c>
      <c r="R2736" s="12">
        <v>4</v>
      </c>
      <c r="S2736" s="12">
        <v>21</v>
      </c>
      <c r="T2736" s="12">
        <v>17</v>
      </c>
      <c r="U2736" s="12">
        <v>586</v>
      </c>
      <c r="V2736" s="12">
        <v>33397.125</v>
      </c>
    </row>
    <row r="2737" spans="1:22" x14ac:dyDescent="0.25">
      <c r="A2737" t="s">
        <v>120</v>
      </c>
      <c r="B2737" t="s">
        <v>249</v>
      </c>
      <c r="C2737">
        <v>2017</v>
      </c>
      <c r="D2737">
        <v>335</v>
      </c>
      <c r="E2737">
        <v>6</v>
      </c>
      <c r="F2737" t="s">
        <v>25</v>
      </c>
      <c r="G2737" t="s">
        <v>17</v>
      </c>
      <c r="H2737">
        <v>4</v>
      </c>
      <c r="I2737" t="s">
        <v>36</v>
      </c>
      <c r="J2737" t="s">
        <v>30</v>
      </c>
      <c r="K2737">
        <v>30</v>
      </c>
      <c r="L2737">
        <v>20</v>
      </c>
      <c r="M2737">
        <v>1624</v>
      </c>
      <c r="N2737">
        <v>53695</v>
      </c>
      <c r="P2737" s="9" t="s">
        <v>28</v>
      </c>
      <c r="Q2737" s="2">
        <v>244</v>
      </c>
      <c r="R2737" s="12">
        <v>4</v>
      </c>
      <c r="S2737" s="12">
        <v>26.4</v>
      </c>
      <c r="T2737" s="12">
        <v>19.2</v>
      </c>
      <c r="U2737" s="12">
        <v>586</v>
      </c>
      <c r="V2737" s="12">
        <v>28129.972000000002</v>
      </c>
    </row>
    <row r="2738" spans="1:22" x14ac:dyDescent="0.25">
      <c r="A2738" t="s">
        <v>120</v>
      </c>
      <c r="B2738" t="s">
        <v>249</v>
      </c>
      <c r="C2738">
        <v>2017</v>
      </c>
      <c r="D2738">
        <v>268</v>
      </c>
      <c r="E2738">
        <v>4</v>
      </c>
      <c r="F2738" t="s">
        <v>25</v>
      </c>
      <c r="G2738" t="s">
        <v>26</v>
      </c>
      <c r="H2738">
        <v>4</v>
      </c>
      <c r="I2738" t="s">
        <v>36</v>
      </c>
      <c r="J2738" t="s">
        <v>30</v>
      </c>
      <c r="K2738">
        <v>29</v>
      </c>
      <c r="L2738">
        <v>21</v>
      </c>
      <c r="M2738">
        <v>1624</v>
      </c>
      <c r="N2738">
        <v>53695</v>
      </c>
      <c r="P2738" s="10" t="s">
        <v>25</v>
      </c>
      <c r="Q2738" s="2">
        <v>244</v>
      </c>
      <c r="R2738" s="12">
        <v>4</v>
      </c>
      <c r="S2738" s="12">
        <v>26.4</v>
      </c>
      <c r="T2738" s="12">
        <v>19.2</v>
      </c>
      <c r="U2738" s="12">
        <v>586</v>
      </c>
      <c r="V2738" s="12">
        <v>28129.972000000002</v>
      </c>
    </row>
    <row r="2739" spans="1:22" x14ac:dyDescent="0.25">
      <c r="A2739" t="s">
        <v>120</v>
      </c>
      <c r="B2739" t="s">
        <v>249</v>
      </c>
      <c r="C2739">
        <v>2017</v>
      </c>
      <c r="D2739">
        <v>420</v>
      </c>
      <c r="E2739">
        <v>6</v>
      </c>
      <c r="F2739" t="s">
        <v>25</v>
      </c>
      <c r="G2739" t="s">
        <v>17</v>
      </c>
      <c r="H2739">
        <v>4</v>
      </c>
      <c r="I2739" t="s">
        <v>36</v>
      </c>
      <c r="J2739" t="s">
        <v>30</v>
      </c>
      <c r="K2739">
        <v>24</v>
      </c>
      <c r="L2739">
        <v>16</v>
      </c>
      <c r="M2739">
        <v>1624</v>
      </c>
      <c r="N2739">
        <v>60695</v>
      </c>
      <c r="P2739" s="5">
        <v>2012</v>
      </c>
      <c r="Q2739" s="2">
        <v>263</v>
      </c>
      <c r="R2739" s="12">
        <v>4</v>
      </c>
      <c r="S2739" s="12">
        <v>27.833333333333332</v>
      </c>
      <c r="T2739" s="12">
        <v>21.833333333333332</v>
      </c>
      <c r="U2739" s="12">
        <v>586</v>
      </c>
      <c r="V2739" s="12">
        <v>24781.771666666667</v>
      </c>
    </row>
    <row r="2740" spans="1:22" x14ac:dyDescent="0.25">
      <c r="A2740" t="s">
        <v>120</v>
      </c>
      <c r="B2740" t="s">
        <v>249</v>
      </c>
      <c r="C2740">
        <v>2017</v>
      </c>
      <c r="D2740">
        <v>268</v>
      </c>
      <c r="E2740">
        <v>4</v>
      </c>
      <c r="F2740" t="s">
        <v>25</v>
      </c>
      <c r="G2740" t="s">
        <v>17</v>
      </c>
      <c r="H2740">
        <v>4</v>
      </c>
      <c r="I2740" t="s">
        <v>36</v>
      </c>
      <c r="J2740" t="s">
        <v>30</v>
      </c>
      <c r="K2740">
        <v>30</v>
      </c>
      <c r="L2740">
        <v>22</v>
      </c>
      <c r="M2740">
        <v>1624</v>
      </c>
      <c r="N2740">
        <v>45995</v>
      </c>
      <c r="P2740" s="6" t="s">
        <v>18</v>
      </c>
      <c r="Q2740" s="2">
        <v>263</v>
      </c>
      <c r="R2740" s="12">
        <v>4</v>
      </c>
      <c r="S2740" s="12">
        <v>32.6</v>
      </c>
      <c r="T2740" s="12">
        <v>26.4</v>
      </c>
      <c r="U2740" s="12">
        <v>586</v>
      </c>
      <c r="V2740" s="12">
        <v>18529.678000000004</v>
      </c>
    </row>
    <row r="2741" spans="1:22" x14ac:dyDescent="0.25">
      <c r="A2741" t="s">
        <v>38</v>
      </c>
      <c r="B2741" t="s">
        <v>250</v>
      </c>
      <c r="C2741">
        <v>2012</v>
      </c>
      <c r="D2741">
        <v>122</v>
      </c>
      <c r="E2741">
        <v>4</v>
      </c>
      <c r="F2741" t="s">
        <v>16</v>
      </c>
      <c r="G2741" t="s">
        <v>28</v>
      </c>
      <c r="H2741">
        <v>4</v>
      </c>
      <c r="I2741" t="s">
        <v>18</v>
      </c>
      <c r="J2741" t="s">
        <v>35</v>
      </c>
      <c r="K2741">
        <v>30</v>
      </c>
      <c r="L2741">
        <v>25</v>
      </c>
      <c r="M2741">
        <v>2009</v>
      </c>
      <c r="N2741">
        <v>15993</v>
      </c>
      <c r="P2741" s="7" t="s">
        <v>32</v>
      </c>
      <c r="Q2741" s="2">
        <v>263</v>
      </c>
      <c r="R2741" s="12">
        <v>4</v>
      </c>
      <c r="S2741" s="12">
        <v>32.6</v>
      </c>
      <c r="T2741" s="12">
        <v>26.4</v>
      </c>
      <c r="U2741" s="12">
        <v>586</v>
      </c>
      <c r="V2741" s="12">
        <v>18529.678000000004</v>
      </c>
    </row>
    <row r="2742" spans="1:22" x14ac:dyDescent="0.25">
      <c r="A2742" t="s">
        <v>38</v>
      </c>
      <c r="B2742" t="s">
        <v>250</v>
      </c>
      <c r="C2742">
        <v>2012</v>
      </c>
      <c r="D2742">
        <v>122</v>
      </c>
      <c r="E2742">
        <v>4</v>
      </c>
      <c r="F2742" t="s">
        <v>25</v>
      </c>
      <c r="G2742" t="s">
        <v>28</v>
      </c>
      <c r="H2742">
        <v>4</v>
      </c>
      <c r="I2742" t="s">
        <v>18</v>
      </c>
      <c r="J2742" t="s">
        <v>35</v>
      </c>
      <c r="K2742">
        <v>31</v>
      </c>
      <c r="L2742">
        <v>27</v>
      </c>
      <c r="M2742">
        <v>2009</v>
      </c>
      <c r="N2742">
        <v>19943.21</v>
      </c>
      <c r="P2742" s="8">
        <v>2</v>
      </c>
      <c r="Q2742" s="2">
        <v>100</v>
      </c>
      <c r="R2742" s="12">
        <v>4</v>
      </c>
      <c r="S2742" s="12">
        <v>34.5</v>
      </c>
      <c r="T2742" s="12">
        <v>28.5</v>
      </c>
      <c r="U2742" s="12">
        <v>586</v>
      </c>
      <c r="V2742" s="12">
        <v>16756.355000000003</v>
      </c>
    </row>
    <row r="2743" spans="1:22" x14ac:dyDescent="0.25">
      <c r="A2743" t="s">
        <v>38</v>
      </c>
      <c r="B2743" t="s">
        <v>250</v>
      </c>
      <c r="C2743">
        <v>2012</v>
      </c>
      <c r="D2743">
        <v>122</v>
      </c>
      <c r="E2743">
        <v>4</v>
      </c>
      <c r="F2743" t="s">
        <v>16</v>
      </c>
      <c r="G2743" t="s">
        <v>28</v>
      </c>
      <c r="H2743">
        <v>4</v>
      </c>
      <c r="I2743" t="s">
        <v>18</v>
      </c>
      <c r="J2743" t="s">
        <v>35</v>
      </c>
      <c r="K2743">
        <v>30</v>
      </c>
      <c r="L2743">
        <v>25</v>
      </c>
      <c r="M2743">
        <v>2009</v>
      </c>
      <c r="N2743">
        <v>17701.2</v>
      </c>
      <c r="P2743" s="9" t="s">
        <v>28</v>
      </c>
      <c r="Q2743" s="2">
        <v>100</v>
      </c>
      <c r="R2743" s="12">
        <v>4</v>
      </c>
      <c r="S2743" s="12">
        <v>34.5</v>
      </c>
      <c r="T2743" s="12">
        <v>28.5</v>
      </c>
      <c r="U2743" s="12">
        <v>586</v>
      </c>
      <c r="V2743" s="12">
        <v>16756.355000000003</v>
      </c>
    </row>
    <row r="2744" spans="1:22" x14ac:dyDescent="0.25">
      <c r="A2744" t="s">
        <v>38</v>
      </c>
      <c r="B2744" t="s">
        <v>250</v>
      </c>
      <c r="C2744">
        <v>2012</v>
      </c>
      <c r="D2744">
        <v>122</v>
      </c>
      <c r="E2744">
        <v>4</v>
      </c>
      <c r="F2744" t="s">
        <v>25</v>
      </c>
      <c r="G2744" t="s">
        <v>28</v>
      </c>
      <c r="H2744">
        <v>4</v>
      </c>
      <c r="I2744" t="s">
        <v>18</v>
      </c>
      <c r="J2744" t="s">
        <v>35</v>
      </c>
      <c r="K2744">
        <v>31</v>
      </c>
      <c r="L2744">
        <v>27</v>
      </c>
      <c r="M2744">
        <v>2009</v>
      </c>
      <c r="N2744">
        <v>18768.82</v>
      </c>
      <c r="P2744" s="10" t="s">
        <v>25</v>
      </c>
      <c r="Q2744" s="2">
        <v>100</v>
      </c>
      <c r="R2744" s="12">
        <v>4</v>
      </c>
      <c r="S2744" s="12">
        <v>34</v>
      </c>
      <c r="T2744" s="12">
        <v>28</v>
      </c>
      <c r="U2744" s="12">
        <v>586</v>
      </c>
      <c r="V2744" s="12">
        <v>17204.760000000002</v>
      </c>
    </row>
    <row r="2745" spans="1:22" x14ac:dyDescent="0.25">
      <c r="A2745" t="s">
        <v>38</v>
      </c>
      <c r="B2745" t="s">
        <v>250</v>
      </c>
      <c r="C2745">
        <v>2013</v>
      </c>
      <c r="D2745">
        <v>122</v>
      </c>
      <c r="E2745">
        <v>4</v>
      </c>
      <c r="F2745" t="s">
        <v>16</v>
      </c>
      <c r="G2745" t="s">
        <v>28</v>
      </c>
      <c r="H2745">
        <v>4</v>
      </c>
      <c r="I2745" t="s">
        <v>18</v>
      </c>
      <c r="J2745" t="s">
        <v>35</v>
      </c>
      <c r="K2745">
        <v>30</v>
      </c>
      <c r="L2745">
        <v>25</v>
      </c>
      <c r="M2745">
        <v>2009</v>
      </c>
      <c r="N2745">
        <v>17635.060000000001</v>
      </c>
      <c r="P2745" s="10" t="s">
        <v>16</v>
      </c>
      <c r="Q2745" s="2">
        <v>100</v>
      </c>
      <c r="R2745" s="12">
        <v>4</v>
      </c>
      <c r="S2745" s="12">
        <v>35</v>
      </c>
      <c r="T2745" s="12">
        <v>29</v>
      </c>
      <c r="U2745" s="12">
        <v>586</v>
      </c>
      <c r="V2745" s="12">
        <v>16307.95</v>
      </c>
    </row>
    <row r="2746" spans="1:22" x14ac:dyDescent="0.25">
      <c r="A2746" t="s">
        <v>38</v>
      </c>
      <c r="B2746" t="s">
        <v>250</v>
      </c>
      <c r="C2746">
        <v>2013</v>
      </c>
      <c r="D2746">
        <v>122</v>
      </c>
      <c r="E2746">
        <v>4</v>
      </c>
      <c r="F2746" t="s">
        <v>25</v>
      </c>
      <c r="G2746" t="s">
        <v>28</v>
      </c>
      <c r="H2746">
        <v>4</v>
      </c>
      <c r="I2746" t="s">
        <v>18</v>
      </c>
      <c r="J2746" t="s">
        <v>35</v>
      </c>
      <c r="K2746">
        <v>31</v>
      </c>
      <c r="L2746">
        <v>27</v>
      </c>
      <c r="M2746">
        <v>2009</v>
      </c>
      <c r="N2746">
        <v>19844.71</v>
      </c>
      <c r="P2746" s="8" t="s">
        <v>506</v>
      </c>
      <c r="Q2746" s="2">
        <v>263</v>
      </c>
      <c r="R2746" s="12">
        <v>4</v>
      </c>
      <c r="S2746" s="12">
        <v>25</v>
      </c>
      <c r="T2746" s="12">
        <v>18</v>
      </c>
      <c r="U2746" s="12">
        <v>586</v>
      </c>
      <c r="V2746" s="12">
        <v>25622.97</v>
      </c>
    </row>
    <row r="2747" spans="1:22" x14ac:dyDescent="0.25">
      <c r="A2747" t="s">
        <v>38</v>
      </c>
      <c r="B2747" t="s">
        <v>250</v>
      </c>
      <c r="C2747">
        <v>2013</v>
      </c>
      <c r="D2747">
        <v>122</v>
      </c>
      <c r="E2747">
        <v>4</v>
      </c>
      <c r="F2747" t="s">
        <v>25</v>
      </c>
      <c r="G2747" t="s">
        <v>28</v>
      </c>
      <c r="H2747">
        <v>4</v>
      </c>
      <c r="I2747" t="s">
        <v>18</v>
      </c>
      <c r="J2747" t="s">
        <v>35</v>
      </c>
      <c r="K2747">
        <v>31</v>
      </c>
      <c r="L2747">
        <v>27</v>
      </c>
      <c r="M2747">
        <v>2009</v>
      </c>
      <c r="N2747">
        <v>18687.27</v>
      </c>
      <c r="P2747" s="9" t="s">
        <v>28</v>
      </c>
      <c r="Q2747" s="2">
        <v>263</v>
      </c>
      <c r="R2747" s="12">
        <v>4</v>
      </c>
      <c r="S2747" s="12">
        <v>25</v>
      </c>
      <c r="T2747" s="12">
        <v>18</v>
      </c>
      <c r="U2747" s="12">
        <v>586</v>
      </c>
      <c r="V2747" s="12">
        <v>25622.97</v>
      </c>
    </row>
    <row r="2748" spans="1:22" x14ac:dyDescent="0.25">
      <c r="A2748" t="s">
        <v>38</v>
      </c>
      <c r="B2748" t="s">
        <v>250</v>
      </c>
      <c r="C2748">
        <v>2014</v>
      </c>
      <c r="D2748">
        <v>122</v>
      </c>
      <c r="E2748">
        <v>4</v>
      </c>
      <c r="F2748" t="s">
        <v>25</v>
      </c>
      <c r="G2748" t="s">
        <v>28</v>
      </c>
      <c r="H2748">
        <v>4</v>
      </c>
      <c r="I2748" t="s">
        <v>18</v>
      </c>
      <c r="J2748" t="s">
        <v>35</v>
      </c>
      <c r="K2748">
        <v>31</v>
      </c>
      <c r="L2748">
        <v>27</v>
      </c>
      <c r="M2748">
        <v>2009</v>
      </c>
      <c r="N2748">
        <v>19672.88</v>
      </c>
      <c r="P2748" s="10" t="s">
        <v>16</v>
      </c>
      <c r="Q2748" s="2">
        <v>263</v>
      </c>
      <c r="R2748" s="12">
        <v>4</v>
      </c>
      <c r="S2748" s="12">
        <v>25</v>
      </c>
      <c r="T2748" s="12">
        <v>18</v>
      </c>
      <c r="U2748" s="12">
        <v>586</v>
      </c>
      <c r="V2748" s="12">
        <v>25622.97</v>
      </c>
    </row>
    <row r="2749" spans="1:22" x14ac:dyDescent="0.25">
      <c r="A2749" t="s">
        <v>38</v>
      </c>
      <c r="B2749" t="s">
        <v>250</v>
      </c>
      <c r="C2749">
        <v>2014</v>
      </c>
      <c r="D2749">
        <v>122</v>
      </c>
      <c r="E2749">
        <v>4</v>
      </c>
      <c r="F2749" t="s">
        <v>16</v>
      </c>
      <c r="G2749" t="s">
        <v>28</v>
      </c>
      <c r="H2749">
        <v>4</v>
      </c>
      <c r="I2749" t="s">
        <v>18</v>
      </c>
      <c r="J2749" t="s">
        <v>35</v>
      </c>
      <c r="K2749">
        <v>30</v>
      </c>
      <c r="L2749">
        <v>25</v>
      </c>
      <c r="M2749">
        <v>2009</v>
      </c>
      <c r="N2749">
        <v>17498.509999999998</v>
      </c>
      <c r="P2749" s="6" t="s">
        <v>29</v>
      </c>
      <c r="Q2749" s="2">
        <v>244</v>
      </c>
      <c r="R2749" s="12">
        <v>4</v>
      </c>
      <c r="S2749" s="12">
        <v>24.428571428571427</v>
      </c>
      <c r="T2749" s="12">
        <v>18.571428571428573</v>
      </c>
      <c r="U2749" s="12">
        <v>586</v>
      </c>
      <c r="V2749" s="12">
        <v>29247.552857142862</v>
      </c>
    </row>
    <row r="2750" spans="1:22" x14ac:dyDescent="0.25">
      <c r="A2750" t="s">
        <v>38</v>
      </c>
      <c r="B2750" t="s">
        <v>250</v>
      </c>
      <c r="C2750">
        <v>2014</v>
      </c>
      <c r="D2750">
        <v>122</v>
      </c>
      <c r="E2750">
        <v>4</v>
      </c>
      <c r="F2750" t="s">
        <v>25</v>
      </c>
      <c r="G2750" t="s">
        <v>28</v>
      </c>
      <c r="H2750">
        <v>4</v>
      </c>
      <c r="I2750" t="s">
        <v>18</v>
      </c>
      <c r="J2750" t="s">
        <v>35</v>
      </c>
      <c r="K2750">
        <v>31</v>
      </c>
      <c r="L2750">
        <v>27</v>
      </c>
      <c r="M2750">
        <v>2009</v>
      </c>
      <c r="N2750">
        <v>18533.93</v>
      </c>
      <c r="P2750" s="7" t="s">
        <v>51</v>
      </c>
      <c r="Q2750" s="2">
        <v>244</v>
      </c>
      <c r="R2750" s="12">
        <v>4</v>
      </c>
      <c r="S2750" s="12">
        <v>24.428571428571427</v>
      </c>
      <c r="T2750" s="12">
        <v>18.571428571428573</v>
      </c>
      <c r="U2750" s="12">
        <v>586</v>
      </c>
      <c r="V2750" s="12">
        <v>29247.552857142862</v>
      </c>
    </row>
    <row r="2751" spans="1:22" x14ac:dyDescent="0.25">
      <c r="A2751" t="s">
        <v>31</v>
      </c>
      <c r="B2751" t="s">
        <v>251</v>
      </c>
      <c r="C2751">
        <v>2016</v>
      </c>
      <c r="D2751">
        <v>146</v>
      </c>
      <c r="E2751">
        <v>4</v>
      </c>
      <c r="F2751" t="s">
        <v>25</v>
      </c>
      <c r="G2751" t="s">
        <v>28</v>
      </c>
      <c r="H2751">
        <v>4</v>
      </c>
      <c r="I2751" t="s">
        <v>18</v>
      </c>
      <c r="J2751" t="s">
        <v>51</v>
      </c>
      <c r="K2751">
        <v>35</v>
      </c>
      <c r="L2751">
        <v>29</v>
      </c>
      <c r="M2751">
        <v>586</v>
      </c>
      <c r="N2751">
        <v>20385.22</v>
      </c>
      <c r="P2751" s="8" t="s">
        <v>253</v>
      </c>
      <c r="Q2751" s="2">
        <v>244</v>
      </c>
      <c r="R2751" s="12">
        <v>4</v>
      </c>
      <c r="S2751" s="12">
        <v>24.428571428571427</v>
      </c>
      <c r="T2751" s="12">
        <v>18.571428571428573</v>
      </c>
      <c r="U2751" s="12">
        <v>586</v>
      </c>
      <c r="V2751" s="12">
        <v>29247.552857142862</v>
      </c>
    </row>
    <row r="2752" spans="1:22" x14ac:dyDescent="0.25">
      <c r="A2752" t="s">
        <v>31</v>
      </c>
      <c r="B2752" t="s">
        <v>251</v>
      </c>
      <c r="C2752">
        <v>2016</v>
      </c>
      <c r="D2752">
        <v>146</v>
      </c>
      <c r="E2752">
        <v>4</v>
      </c>
      <c r="F2752" t="s">
        <v>25</v>
      </c>
      <c r="G2752" t="s">
        <v>28</v>
      </c>
      <c r="H2752">
        <v>4</v>
      </c>
      <c r="I2752" t="s">
        <v>18</v>
      </c>
      <c r="J2752" t="s">
        <v>51</v>
      </c>
      <c r="K2752">
        <v>35</v>
      </c>
      <c r="L2752">
        <v>29</v>
      </c>
      <c r="M2752">
        <v>586</v>
      </c>
      <c r="N2752">
        <v>22427.83</v>
      </c>
      <c r="P2752" s="9" t="s">
        <v>26</v>
      </c>
      <c r="Q2752" s="2">
        <v>244</v>
      </c>
      <c r="R2752" s="12">
        <v>4</v>
      </c>
      <c r="S2752" s="12">
        <v>21</v>
      </c>
      <c r="T2752" s="12">
        <v>17</v>
      </c>
      <c r="U2752" s="12">
        <v>586</v>
      </c>
      <c r="V2752" s="12">
        <v>32933.525000000001</v>
      </c>
    </row>
    <row r="2753" spans="1:22" x14ac:dyDescent="0.25">
      <c r="A2753" t="s">
        <v>31</v>
      </c>
      <c r="B2753" t="s">
        <v>251</v>
      </c>
      <c r="C2753">
        <v>2016</v>
      </c>
      <c r="D2753">
        <v>146</v>
      </c>
      <c r="E2753">
        <v>4</v>
      </c>
      <c r="F2753" t="s">
        <v>25</v>
      </c>
      <c r="G2753" t="s">
        <v>26</v>
      </c>
      <c r="H2753">
        <v>4</v>
      </c>
      <c r="I2753" t="s">
        <v>18</v>
      </c>
      <c r="J2753" t="s">
        <v>51</v>
      </c>
      <c r="K2753">
        <v>32</v>
      </c>
      <c r="L2753">
        <v>27</v>
      </c>
      <c r="M2753">
        <v>586</v>
      </c>
      <c r="N2753">
        <v>26799.01</v>
      </c>
      <c r="P2753" s="10" t="s">
        <v>25</v>
      </c>
      <c r="Q2753" s="2">
        <v>244</v>
      </c>
      <c r="R2753" s="12">
        <v>4</v>
      </c>
      <c r="S2753" s="12">
        <v>21</v>
      </c>
      <c r="T2753" s="12">
        <v>17</v>
      </c>
      <c r="U2753" s="12">
        <v>586</v>
      </c>
      <c r="V2753" s="12">
        <v>32933.525000000001</v>
      </c>
    </row>
    <row r="2754" spans="1:22" x14ac:dyDescent="0.25">
      <c r="A2754" t="s">
        <v>31</v>
      </c>
      <c r="B2754" t="s">
        <v>251</v>
      </c>
      <c r="C2754">
        <v>2016</v>
      </c>
      <c r="D2754">
        <v>146</v>
      </c>
      <c r="E2754">
        <v>4</v>
      </c>
      <c r="F2754" t="s">
        <v>25</v>
      </c>
      <c r="G2754" t="s">
        <v>26</v>
      </c>
      <c r="H2754">
        <v>4</v>
      </c>
      <c r="I2754" t="s">
        <v>18</v>
      </c>
      <c r="J2754" t="s">
        <v>51</v>
      </c>
      <c r="K2754">
        <v>32</v>
      </c>
      <c r="L2754">
        <v>27</v>
      </c>
      <c r="M2754">
        <v>586</v>
      </c>
      <c r="N2754">
        <v>23704.46</v>
      </c>
      <c r="P2754" s="9" t="s">
        <v>28</v>
      </c>
      <c r="Q2754" s="2">
        <v>244</v>
      </c>
      <c r="R2754" s="12">
        <v>4</v>
      </c>
      <c r="S2754" s="12">
        <v>25.8</v>
      </c>
      <c r="T2754" s="12">
        <v>19.2</v>
      </c>
      <c r="U2754" s="12">
        <v>586</v>
      </c>
      <c r="V2754" s="12">
        <v>27773.164000000001</v>
      </c>
    </row>
    <row r="2755" spans="1:22" x14ac:dyDescent="0.25">
      <c r="A2755" t="s">
        <v>31</v>
      </c>
      <c r="B2755" t="s">
        <v>251</v>
      </c>
      <c r="C2755">
        <v>2016</v>
      </c>
      <c r="D2755">
        <v>146</v>
      </c>
      <c r="E2755">
        <v>4</v>
      </c>
      <c r="F2755" t="s">
        <v>25</v>
      </c>
      <c r="G2755" t="s">
        <v>26</v>
      </c>
      <c r="H2755">
        <v>4</v>
      </c>
      <c r="I2755" t="s">
        <v>18</v>
      </c>
      <c r="J2755" t="s">
        <v>51</v>
      </c>
      <c r="K2755">
        <v>32</v>
      </c>
      <c r="L2755">
        <v>27</v>
      </c>
      <c r="M2755">
        <v>586</v>
      </c>
      <c r="N2755">
        <v>21661.85</v>
      </c>
      <c r="P2755" s="10" t="s">
        <v>25</v>
      </c>
      <c r="Q2755" s="2">
        <v>244</v>
      </c>
      <c r="R2755" s="12">
        <v>4</v>
      </c>
      <c r="S2755" s="12">
        <v>25.8</v>
      </c>
      <c r="T2755" s="12">
        <v>19.2</v>
      </c>
      <c r="U2755" s="12">
        <v>586</v>
      </c>
      <c r="V2755" s="12">
        <v>27773.164000000001</v>
      </c>
    </row>
    <row r="2756" spans="1:22" x14ac:dyDescent="0.25">
      <c r="A2756" t="s">
        <v>31</v>
      </c>
      <c r="B2756" t="s">
        <v>251</v>
      </c>
      <c r="C2756">
        <v>2016</v>
      </c>
      <c r="D2756">
        <v>146</v>
      </c>
      <c r="E2756">
        <v>4</v>
      </c>
      <c r="F2756" t="s">
        <v>25</v>
      </c>
      <c r="G2756" t="s">
        <v>28</v>
      </c>
      <c r="H2756">
        <v>4</v>
      </c>
      <c r="I2756" t="s">
        <v>18</v>
      </c>
      <c r="J2756" t="s">
        <v>51</v>
      </c>
      <c r="K2756">
        <v>35</v>
      </c>
      <c r="L2756">
        <v>29</v>
      </c>
      <c r="M2756">
        <v>586</v>
      </c>
      <c r="N2756">
        <v>25522.38</v>
      </c>
      <c r="P2756" s="5">
        <v>2013</v>
      </c>
      <c r="Q2756" s="2">
        <v>263</v>
      </c>
      <c r="R2756" s="12">
        <v>4</v>
      </c>
      <c r="S2756" s="12">
        <v>30.555555555555557</v>
      </c>
      <c r="T2756" s="12">
        <v>24.333333333333332</v>
      </c>
      <c r="U2756" s="12">
        <v>586</v>
      </c>
      <c r="V2756" s="12">
        <v>20478.37</v>
      </c>
    </row>
    <row r="2757" spans="1:22" x14ac:dyDescent="0.25">
      <c r="A2757" t="s">
        <v>31</v>
      </c>
      <c r="B2757" t="s">
        <v>251</v>
      </c>
      <c r="C2757">
        <v>2017</v>
      </c>
      <c r="D2757">
        <v>146</v>
      </c>
      <c r="E2757">
        <v>4</v>
      </c>
      <c r="F2757" t="s">
        <v>25</v>
      </c>
      <c r="G2757" t="s">
        <v>28</v>
      </c>
      <c r="H2757">
        <v>4</v>
      </c>
      <c r="I2757" t="s">
        <v>18</v>
      </c>
      <c r="J2757" t="s">
        <v>51</v>
      </c>
      <c r="K2757">
        <v>34</v>
      </c>
      <c r="L2757">
        <v>29</v>
      </c>
      <c r="M2757">
        <v>586</v>
      </c>
      <c r="N2757">
        <v>24990</v>
      </c>
      <c r="P2757" s="6" t="s">
        <v>18</v>
      </c>
      <c r="Q2757" s="2">
        <v>263</v>
      </c>
      <c r="R2757" s="12">
        <v>4</v>
      </c>
      <c r="S2757" s="12">
        <v>30.555555555555557</v>
      </c>
      <c r="T2757" s="12">
        <v>24.333333333333332</v>
      </c>
      <c r="U2757" s="12">
        <v>586</v>
      </c>
      <c r="V2757" s="12">
        <v>20478.37</v>
      </c>
    </row>
    <row r="2758" spans="1:22" x14ac:dyDescent="0.25">
      <c r="A2758" t="s">
        <v>31</v>
      </c>
      <c r="B2758" t="s">
        <v>251</v>
      </c>
      <c r="C2758">
        <v>2017</v>
      </c>
      <c r="D2758">
        <v>146</v>
      </c>
      <c r="E2758">
        <v>4</v>
      </c>
      <c r="F2758" t="s">
        <v>25</v>
      </c>
      <c r="G2758" t="s">
        <v>28</v>
      </c>
      <c r="H2758">
        <v>4</v>
      </c>
      <c r="I2758" t="s">
        <v>18</v>
      </c>
      <c r="J2758" t="s">
        <v>51</v>
      </c>
      <c r="K2758">
        <v>34</v>
      </c>
      <c r="L2758">
        <v>29</v>
      </c>
      <c r="M2758">
        <v>586</v>
      </c>
      <c r="N2758">
        <v>19960</v>
      </c>
      <c r="P2758" s="7" t="s">
        <v>32</v>
      </c>
      <c r="Q2758" s="2">
        <v>263</v>
      </c>
      <c r="R2758" s="12">
        <v>4</v>
      </c>
      <c r="S2758" s="12">
        <v>32.6</v>
      </c>
      <c r="T2758" s="12">
        <v>26.4</v>
      </c>
      <c r="U2758" s="12">
        <v>586</v>
      </c>
      <c r="V2758" s="12">
        <v>18464.203999999998</v>
      </c>
    </row>
    <row r="2759" spans="1:22" x14ac:dyDescent="0.25">
      <c r="A2759" t="s">
        <v>31</v>
      </c>
      <c r="B2759" t="s">
        <v>251</v>
      </c>
      <c r="C2759">
        <v>2017</v>
      </c>
      <c r="D2759">
        <v>146</v>
      </c>
      <c r="E2759">
        <v>4</v>
      </c>
      <c r="F2759" t="s">
        <v>25</v>
      </c>
      <c r="G2759" t="s">
        <v>28</v>
      </c>
      <c r="H2759">
        <v>4</v>
      </c>
      <c r="I2759" t="s">
        <v>18</v>
      </c>
      <c r="J2759" t="s">
        <v>51</v>
      </c>
      <c r="K2759">
        <v>34</v>
      </c>
      <c r="L2759">
        <v>29</v>
      </c>
      <c r="M2759">
        <v>586</v>
      </c>
      <c r="N2759">
        <v>21960</v>
      </c>
      <c r="P2759" s="8">
        <v>2</v>
      </c>
      <c r="Q2759" s="2">
        <v>100</v>
      </c>
      <c r="R2759" s="12">
        <v>4</v>
      </c>
      <c r="S2759" s="12">
        <v>34.5</v>
      </c>
      <c r="T2759" s="12">
        <v>28.5</v>
      </c>
      <c r="U2759" s="12">
        <v>586</v>
      </c>
      <c r="V2759" s="12">
        <v>16714.377499999999</v>
      </c>
    </row>
    <row r="2760" spans="1:22" x14ac:dyDescent="0.25">
      <c r="A2760" t="s">
        <v>31</v>
      </c>
      <c r="B2760" t="s">
        <v>251</v>
      </c>
      <c r="C2760">
        <v>2017</v>
      </c>
      <c r="D2760">
        <v>146</v>
      </c>
      <c r="E2760">
        <v>4</v>
      </c>
      <c r="F2760" t="s">
        <v>25</v>
      </c>
      <c r="G2760" t="s">
        <v>26</v>
      </c>
      <c r="H2760">
        <v>4</v>
      </c>
      <c r="I2760" t="s">
        <v>18</v>
      </c>
      <c r="J2760" t="s">
        <v>51</v>
      </c>
      <c r="K2760">
        <v>32</v>
      </c>
      <c r="L2760">
        <v>27</v>
      </c>
      <c r="M2760">
        <v>586</v>
      </c>
      <c r="N2760">
        <v>23210</v>
      </c>
      <c r="P2760" s="9" t="s">
        <v>28</v>
      </c>
      <c r="Q2760" s="2">
        <v>100</v>
      </c>
      <c r="R2760" s="12">
        <v>4</v>
      </c>
      <c r="S2760" s="12">
        <v>34.5</v>
      </c>
      <c r="T2760" s="12">
        <v>28.5</v>
      </c>
      <c r="U2760" s="12">
        <v>586</v>
      </c>
      <c r="V2760" s="12">
        <v>16714.377499999999</v>
      </c>
    </row>
    <row r="2761" spans="1:22" x14ac:dyDescent="0.25">
      <c r="A2761" t="s">
        <v>31</v>
      </c>
      <c r="B2761" t="s">
        <v>251</v>
      </c>
      <c r="C2761">
        <v>2017</v>
      </c>
      <c r="D2761">
        <v>146</v>
      </c>
      <c r="E2761">
        <v>4</v>
      </c>
      <c r="F2761" t="s">
        <v>25</v>
      </c>
      <c r="G2761" t="s">
        <v>26</v>
      </c>
      <c r="H2761">
        <v>4</v>
      </c>
      <c r="I2761" t="s">
        <v>18</v>
      </c>
      <c r="J2761" t="s">
        <v>51</v>
      </c>
      <c r="K2761">
        <v>32</v>
      </c>
      <c r="L2761">
        <v>27</v>
      </c>
      <c r="M2761">
        <v>586</v>
      </c>
      <c r="N2761">
        <v>26240</v>
      </c>
      <c r="P2761" s="10" t="s">
        <v>25</v>
      </c>
      <c r="Q2761" s="2">
        <v>100</v>
      </c>
      <c r="R2761" s="12">
        <v>4</v>
      </c>
      <c r="S2761" s="12">
        <v>34</v>
      </c>
      <c r="T2761" s="12">
        <v>28</v>
      </c>
      <c r="U2761" s="12">
        <v>586</v>
      </c>
      <c r="V2761" s="12">
        <v>17156.305</v>
      </c>
    </row>
    <row r="2762" spans="1:22" x14ac:dyDescent="0.25">
      <c r="A2762" t="s">
        <v>31</v>
      </c>
      <c r="B2762" t="s">
        <v>251</v>
      </c>
      <c r="C2762">
        <v>2017</v>
      </c>
      <c r="D2762">
        <v>146</v>
      </c>
      <c r="E2762">
        <v>4</v>
      </c>
      <c r="F2762" t="s">
        <v>25</v>
      </c>
      <c r="G2762" t="s">
        <v>26</v>
      </c>
      <c r="H2762">
        <v>4</v>
      </c>
      <c r="I2762" t="s">
        <v>18</v>
      </c>
      <c r="J2762" t="s">
        <v>51</v>
      </c>
      <c r="K2762">
        <v>32</v>
      </c>
      <c r="L2762">
        <v>27</v>
      </c>
      <c r="M2762">
        <v>586</v>
      </c>
      <c r="N2762">
        <v>21210</v>
      </c>
      <c r="P2762" s="10" t="s">
        <v>16</v>
      </c>
      <c r="Q2762" s="2">
        <v>100</v>
      </c>
      <c r="R2762" s="12">
        <v>4</v>
      </c>
      <c r="S2762" s="12">
        <v>35</v>
      </c>
      <c r="T2762" s="12">
        <v>29</v>
      </c>
      <c r="U2762" s="12">
        <v>586</v>
      </c>
      <c r="V2762" s="12">
        <v>16272.449999999999</v>
      </c>
    </row>
    <row r="2763" spans="1:22" x14ac:dyDescent="0.25">
      <c r="A2763" t="s">
        <v>31</v>
      </c>
      <c r="B2763" t="s">
        <v>252</v>
      </c>
      <c r="C2763">
        <v>2014</v>
      </c>
      <c r="D2763">
        <v>155</v>
      </c>
      <c r="E2763">
        <v>4</v>
      </c>
      <c r="F2763" t="s">
        <v>25</v>
      </c>
      <c r="G2763" t="s">
        <v>28</v>
      </c>
      <c r="H2763">
        <v>4</v>
      </c>
      <c r="I2763" t="s">
        <v>29</v>
      </c>
      <c r="J2763" t="s">
        <v>51</v>
      </c>
      <c r="K2763">
        <v>32</v>
      </c>
      <c r="L2763">
        <v>26</v>
      </c>
      <c r="M2763">
        <v>586</v>
      </c>
      <c r="N2763">
        <v>23602.28</v>
      </c>
      <c r="P2763" s="8" t="s">
        <v>506</v>
      </c>
      <c r="Q2763" s="2">
        <v>263</v>
      </c>
      <c r="R2763" s="12">
        <v>4</v>
      </c>
      <c r="S2763" s="12">
        <v>25</v>
      </c>
      <c r="T2763" s="12">
        <v>18</v>
      </c>
      <c r="U2763" s="12">
        <v>586</v>
      </c>
      <c r="V2763" s="12">
        <v>25463.51</v>
      </c>
    </row>
    <row r="2764" spans="1:22" x14ac:dyDescent="0.25">
      <c r="A2764" t="s">
        <v>31</v>
      </c>
      <c r="B2764" t="s">
        <v>252</v>
      </c>
      <c r="C2764">
        <v>2014</v>
      </c>
      <c r="D2764">
        <v>155</v>
      </c>
      <c r="E2764">
        <v>4</v>
      </c>
      <c r="F2764" t="s">
        <v>25</v>
      </c>
      <c r="G2764" t="s">
        <v>26</v>
      </c>
      <c r="H2764">
        <v>4</v>
      </c>
      <c r="I2764" t="s">
        <v>29</v>
      </c>
      <c r="J2764" t="s">
        <v>51</v>
      </c>
      <c r="K2764">
        <v>31</v>
      </c>
      <c r="L2764">
        <v>25</v>
      </c>
      <c r="M2764">
        <v>586</v>
      </c>
      <c r="N2764">
        <v>24896.55</v>
      </c>
      <c r="P2764" s="9" t="s">
        <v>28</v>
      </c>
      <c r="Q2764" s="2">
        <v>263</v>
      </c>
      <c r="R2764" s="12">
        <v>4</v>
      </c>
      <c r="S2764" s="12">
        <v>25</v>
      </c>
      <c r="T2764" s="12">
        <v>18</v>
      </c>
      <c r="U2764" s="12">
        <v>586</v>
      </c>
      <c r="V2764" s="12">
        <v>25463.51</v>
      </c>
    </row>
    <row r="2765" spans="1:22" x14ac:dyDescent="0.25">
      <c r="A2765" t="s">
        <v>31</v>
      </c>
      <c r="B2765" t="s">
        <v>252</v>
      </c>
      <c r="C2765">
        <v>2014</v>
      </c>
      <c r="D2765">
        <v>184</v>
      </c>
      <c r="E2765">
        <v>4</v>
      </c>
      <c r="F2765" t="s">
        <v>25</v>
      </c>
      <c r="G2765" t="s">
        <v>28</v>
      </c>
      <c r="H2765">
        <v>4</v>
      </c>
      <c r="I2765" t="s">
        <v>29</v>
      </c>
      <c r="J2765" t="s">
        <v>51</v>
      </c>
      <c r="K2765">
        <v>32</v>
      </c>
      <c r="L2765">
        <v>25</v>
      </c>
      <c r="M2765">
        <v>586</v>
      </c>
      <c r="N2765">
        <v>25693.82</v>
      </c>
      <c r="P2765" s="10" t="s">
        <v>16</v>
      </c>
      <c r="Q2765" s="2">
        <v>263</v>
      </c>
      <c r="R2765" s="12">
        <v>4</v>
      </c>
      <c r="S2765" s="12">
        <v>25</v>
      </c>
      <c r="T2765" s="12">
        <v>18</v>
      </c>
      <c r="U2765" s="12">
        <v>586</v>
      </c>
      <c r="V2765" s="12">
        <v>25463.51</v>
      </c>
    </row>
    <row r="2766" spans="1:22" x14ac:dyDescent="0.25">
      <c r="A2766" t="s">
        <v>31</v>
      </c>
      <c r="B2766" t="s">
        <v>252</v>
      </c>
      <c r="C2766">
        <v>2014</v>
      </c>
      <c r="D2766">
        <v>184</v>
      </c>
      <c r="E2766">
        <v>4</v>
      </c>
      <c r="F2766" t="s">
        <v>25</v>
      </c>
      <c r="G2766" t="s">
        <v>26</v>
      </c>
      <c r="H2766">
        <v>4</v>
      </c>
      <c r="I2766" t="s">
        <v>29</v>
      </c>
      <c r="J2766" t="s">
        <v>51</v>
      </c>
      <c r="K2766">
        <v>30</v>
      </c>
      <c r="L2766">
        <v>24</v>
      </c>
      <c r="M2766">
        <v>586</v>
      </c>
      <c r="N2766">
        <v>26988.09</v>
      </c>
      <c r="P2766" s="7" t="s">
        <v>62</v>
      </c>
      <c r="Q2766" s="2">
        <v>157</v>
      </c>
      <c r="R2766" s="12">
        <v>4</v>
      </c>
      <c r="S2766" s="12">
        <v>28</v>
      </c>
      <c r="T2766" s="12">
        <v>21.75</v>
      </c>
      <c r="U2766" s="12">
        <v>586</v>
      </c>
      <c r="V2766" s="12">
        <v>22996.077499999999</v>
      </c>
    </row>
    <row r="2767" spans="1:22" x14ac:dyDescent="0.25">
      <c r="A2767" t="s">
        <v>31</v>
      </c>
      <c r="B2767" t="s">
        <v>252</v>
      </c>
      <c r="C2767">
        <v>2014</v>
      </c>
      <c r="D2767">
        <v>184</v>
      </c>
      <c r="E2767">
        <v>4</v>
      </c>
      <c r="F2767" t="s">
        <v>25</v>
      </c>
      <c r="G2767" t="s">
        <v>26</v>
      </c>
      <c r="H2767">
        <v>4</v>
      </c>
      <c r="I2767" t="s">
        <v>29</v>
      </c>
      <c r="J2767" t="s">
        <v>51</v>
      </c>
      <c r="K2767">
        <v>30</v>
      </c>
      <c r="L2767">
        <v>24</v>
      </c>
      <c r="M2767">
        <v>586</v>
      </c>
      <c r="N2767">
        <v>30099.51</v>
      </c>
      <c r="P2767" s="8">
        <v>5</v>
      </c>
      <c r="Q2767" s="2">
        <v>157</v>
      </c>
      <c r="R2767" s="12">
        <v>4</v>
      </c>
      <c r="S2767" s="12">
        <v>28</v>
      </c>
      <c r="T2767" s="12">
        <v>21.75</v>
      </c>
      <c r="U2767" s="12">
        <v>586</v>
      </c>
      <c r="V2767" s="12">
        <v>22996.077499999999</v>
      </c>
    </row>
    <row r="2768" spans="1:22" x14ac:dyDescent="0.25">
      <c r="A2768" t="s">
        <v>31</v>
      </c>
      <c r="B2768" t="s">
        <v>252</v>
      </c>
      <c r="C2768">
        <v>2014</v>
      </c>
      <c r="D2768">
        <v>155</v>
      </c>
      <c r="E2768">
        <v>4</v>
      </c>
      <c r="F2768" t="s">
        <v>16</v>
      </c>
      <c r="G2768" t="s">
        <v>28</v>
      </c>
      <c r="H2768">
        <v>4</v>
      </c>
      <c r="I2768" t="s">
        <v>29</v>
      </c>
      <c r="J2768" t="s">
        <v>51</v>
      </c>
      <c r="K2768">
        <v>35</v>
      </c>
      <c r="L2768">
        <v>26</v>
      </c>
      <c r="M2768">
        <v>586</v>
      </c>
      <c r="N2768">
        <v>22152.7</v>
      </c>
      <c r="P2768" s="9" t="s">
        <v>28</v>
      </c>
      <c r="Q2768" s="2">
        <v>157</v>
      </c>
      <c r="R2768" s="12">
        <v>4</v>
      </c>
      <c r="S2768" s="12">
        <v>28</v>
      </c>
      <c r="T2768" s="12">
        <v>21.75</v>
      </c>
      <c r="U2768" s="12">
        <v>586</v>
      </c>
      <c r="V2768" s="12">
        <v>22996.077499999999</v>
      </c>
    </row>
    <row r="2769" spans="1:22" x14ac:dyDescent="0.25">
      <c r="A2769" t="s">
        <v>31</v>
      </c>
      <c r="B2769" t="s">
        <v>252</v>
      </c>
      <c r="C2769">
        <v>2014</v>
      </c>
      <c r="D2769">
        <v>184</v>
      </c>
      <c r="E2769">
        <v>4</v>
      </c>
      <c r="F2769" t="s">
        <v>25</v>
      </c>
      <c r="G2769" t="s">
        <v>28</v>
      </c>
      <c r="H2769">
        <v>4</v>
      </c>
      <c r="I2769" t="s">
        <v>29</v>
      </c>
      <c r="J2769" t="s">
        <v>51</v>
      </c>
      <c r="K2769">
        <v>32</v>
      </c>
      <c r="L2769">
        <v>25</v>
      </c>
      <c r="M2769">
        <v>586</v>
      </c>
      <c r="N2769">
        <v>28805.24</v>
      </c>
      <c r="P2769" s="10" t="s">
        <v>25</v>
      </c>
      <c r="Q2769" s="2">
        <v>157</v>
      </c>
      <c r="R2769" s="12">
        <v>4</v>
      </c>
      <c r="S2769" s="12">
        <v>28</v>
      </c>
      <c r="T2769" s="12">
        <v>22</v>
      </c>
      <c r="U2769" s="12">
        <v>586</v>
      </c>
      <c r="V2769" s="12">
        <v>23667.74</v>
      </c>
    </row>
    <row r="2770" spans="1:22" x14ac:dyDescent="0.25">
      <c r="A2770" t="s">
        <v>31</v>
      </c>
      <c r="B2770" t="s">
        <v>252</v>
      </c>
      <c r="C2770">
        <v>2015</v>
      </c>
      <c r="D2770">
        <v>184</v>
      </c>
      <c r="E2770">
        <v>4</v>
      </c>
      <c r="F2770" t="s">
        <v>25</v>
      </c>
      <c r="G2770" t="s">
        <v>28</v>
      </c>
      <c r="H2770">
        <v>4</v>
      </c>
      <c r="I2770" t="s">
        <v>29</v>
      </c>
      <c r="J2770" t="s">
        <v>51</v>
      </c>
      <c r="K2770">
        <v>32</v>
      </c>
      <c r="L2770">
        <v>25</v>
      </c>
      <c r="M2770">
        <v>586</v>
      </c>
      <c r="N2770">
        <v>28926.22</v>
      </c>
      <c r="P2770" s="10" t="s">
        <v>16</v>
      </c>
      <c r="Q2770" s="2">
        <v>157</v>
      </c>
      <c r="R2770" s="12">
        <v>4</v>
      </c>
      <c r="S2770" s="12">
        <v>28</v>
      </c>
      <c r="T2770" s="12">
        <v>21</v>
      </c>
      <c r="U2770" s="12">
        <v>586</v>
      </c>
      <c r="V2770" s="12">
        <v>20981.09</v>
      </c>
    </row>
    <row r="2771" spans="1:22" x14ac:dyDescent="0.25">
      <c r="A2771" t="s">
        <v>31</v>
      </c>
      <c r="B2771" t="s">
        <v>252</v>
      </c>
      <c r="C2771">
        <v>2015</v>
      </c>
      <c r="D2771">
        <v>184</v>
      </c>
      <c r="E2771">
        <v>4</v>
      </c>
      <c r="F2771" t="s">
        <v>25</v>
      </c>
      <c r="G2771" t="s">
        <v>26</v>
      </c>
      <c r="H2771">
        <v>4</v>
      </c>
      <c r="I2771" t="s">
        <v>29</v>
      </c>
      <c r="J2771" t="s">
        <v>51</v>
      </c>
      <c r="K2771">
        <v>30</v>
      </c>
      <c r="L2771">
        <v>24</v>
      </c>
      <c r="M2771">
        <v>586</v>
      </c>
      <c r="N2771">
        <v>30218.959999999999</v>
      </c>
      <c r="P2771" s="5">
        <v>2014</v>
      </c>
      <c r="Q2771" s="2">
        <v>273</v>
      </c>
      <c r="R2771" s="12">
        <v>4.387096774193548</v>
      </c>
      <c r="S2771" s="12">
        <v>28.70967741935484</v>
      </c>
      <c r="T2771" s="12">
        <v>22.129032258064516</v>
      </c>
      <c r="U2771" s="12">
        <v>586</v>
      </c>
      <c r="V2771" s="12">
        <v>26913.273870967743</v>
      </c>
    </row>
    <row r="2772" spans="1:22" x14ac:dyDescent="0.25">
      <c r="A2772" t="s">
        <v>31</v>
      </c>
      <c r="B2772" t="s">
        <v>252</v>
      </c>
      <c r="C2772">
        <v>2015</v>
      </c>
      <c r="D2772">
        <v>184</v>
      </c>
      <c r="E2772">
        <v>4</v>
      </c>
      <c r="F2772" t="s">
        <v>25</v>
      </c>
      <c r="G2772" t="s">
        <v>26</v>
      </c>
      <c r="H2772">
        <v>4</v>
      </c>
      <c r="I2772" t="s">
        <v>29</v>
      </c>
      <c r="J2772" t="s">
        <v>51</v>
      </c>
      <c r="K2772">
        <v>30</v>
      </c>
      <c r="L2772">
        <v>24</v>
      </c>
      <c r="M2772">
        <v>586</v>
      </c>
      <c r="N2772">
        <v>27111.22</v>
      </c>
      <c r="P2772" s="6" t="s">
        <v>18</v>
      </c>
      <c r="Q2772" s="2">
        <v>167</v>
      </c>
      <c r="R2772" s="12">
        <v>4</v>
      </c>
      <c r="S2772" s="12">
        <v>29.444444444444443</v>
      </c>
      <c r="T2772" s="12">
        <v>22.888888888888889</v>
      </c>
      <c r="U2772" s="12">
        <v>586</v>
      </c>
      <c r="V2772" s="12">
        <v>24734.913888888888</v>
      </c>
    </row>
    <row r="2773" spans="1:22" x14ac:dyDescent="0.25">
      <c r="A2773" t="s">
        <v>31</v>
      </c>
      <c r="B2773" t="s">
        <v>252</v>
      </c>
      <c r="C2773">
        <v>2015</v>
      </c>
      <c r="D2773">
        <v>155</v>
      </c>
      <c r="E2773">
        <v>4</v>
      </c>
      <c r="F2773" t="s">
        <v>16</v>
      </c>
      <c r="G2773" t="s">
        <v>28</v>
      </c>
      <c r="H2773">
        <v>4</v>
      </c>
      <c r="I2773" t="s">
        <v>29</v>
      </c>
      <c r="J2773" t="s">
        <v>51</v>
      </c>
      <c r="K2773">
        <v>35</v>
      </c>
      <c r="L2773">
        <v>26</v>
      </c>
      <c r="M2773">
        <v>586</v>
      </c>
      <c r="N2773">
        <v>22281.57</v>
      </c>
      <c r="P2773" s="7" t="s">
        <v>32</v>
      </c>
      <c r="Q2773" s="2">
        <v>100</v>
      </c>
      <c r="R2773" s="12">
        <v>4</v>
      </c>
      <c r="S2773" s="12">
        <v>34.5</v>
      </c>
      <c r="T2773" s="12">
        <v>28.5</v>
      </c>
      <c r="U2773" s="12">
        <v>586</v>
      </c>
      <c r="V2773" s="12">
        <v>16447.57</v>
      </c>
    </row>
    <row r="2774" spans="1:22" x14ac:dyDescent="0.25">
      <c r="A2774" t="s">
        <v>31</v>
      </c>
      <c r="B2774" t="s">
        <v>252</v>
      </c>
      <c r="C2774">
        <v>2015</v>
      </c>
      <c r="D2774">
        <v>184</v>
      </c>
      <c r="E2774">
        <v>4</v>
      </c>
      <c r="F2774" t="s">
        <v>25</v>
      </c>
      <c r="G2774" t="s">
        <v>28</v>
      </c>
      <c r="H2774">
        <v>4</v>
      </c>
      <c r="I2774" t="s">
        <v>29</v>
      </c>
      <c r="J2774" t="s">
        <v>51</v>
      </c>
      <c r="K2774">
        <v>32</v>
      </c>
      <c r="L2774">
        <v>25</v>
      </c>
      <c r="M2774">
        <v>586</v>
      </c>
      <c r="N2774">
        <v>25818.49</v>
      </c>
      <c r="P2774" s="8">
        <v>2</v>
      </c>
      <c r="Q2774" s="2">
        <v>100</v>
      </c>
      <c r="R2774" s="12">
        <v>4</v>
      </c>
      <c r="S2774" s="12">
        <v>34.5</v>
      </c>
      <c r="T2774" s="12">
        <v>28.5</v>
      </c>
      <c r="U2774" s="12">
        <v>586</v>
      </c>
      <c r="V2774" s="12">
        <v>16447.57</v>
      </c>
    </row>
    <row r="2775" spans="1:22" x14ac:dyDescent="0.25">
      <c r="A2775" t="s">
        <v>31</v>
      </c>
      <c r="B2775" t="s">
        <v>252</v>
      </c>
      <c r="C2775">
        <v>2015</v>
      </c>
      <c r="D2775">
        <v>155</v>
      </c>
      <c r="E2775">
        <v>4</v>
      </c>
      <c r="F2775" t="s">
        <v>25</v>
      </c>
      <c r="G2775" t="s">
        <v>28</v>
      </c>
      <c r="H2775">
        <v>4</v>
      </c>
      <c r="I2775" t="s">
        <v>29</v>
      </c>
      <c r="J2775" t="s">
        <v>51</v>
      </c>
      <c r="K2775">
        <v>32</v>
      </c>
      <c r="L2775">
        <v>26</v>
      </c>
      <c r="M2775">
        <v>586</v>
      </c>
      <c r="N2775">
        <v>23729.43</v>
      </c>
      <c r="P2775" s="9" t="s">
        <v>28</v>
      </c>
      <c r="Q2775" s="2">
        <v>100</v>
      </c>
      <c r="R2775" s="12">
        <v>4</v>
      </c>
      <c r="S2775" s="12">
        <v>34.5</v>
      </c>
      <c r="T2775" s="12">
        <v>28.5</v>
      </c>
      <c r="U2775" s="12">
        <v>586</v>
      </c>
      <c r="V2775" s="12">
        <v>16447.57</v>
      </c>
    </row>
    <row r="2776" spans="1:22" x14ac:dyDescent="0.25">
      <c r="A2776" t="s">
        <v>31</v>
      </c>
      <c r="B2776" t="s">
        <v>252</v>
      </c>
      <c r="C2776">
        <v>2015</v>
      </c>
      <c r="D2776">
        <v>155</v>
      </c>
      <c r="E2776">
        <v>4</v>
      </c>
      <c r="F2776" t="s">
        <v>25</v>
      </c>
      <c r="G2776" t="s">
        <v>26</v>
      </c>
      <c r="H2776">
        <v>4</v>
      </c>
      <c r="I2776" t="s">
        <v>29</v>
      </c>
      <c r="J2776" t="s">
        <v>51</v>
      </c>
      <c r="K2776">
        <v>31</v>
      </c>
      <c r="L2776">
        <v>25</v>
      </c>
      <c r="M2776">
        <v>586</v>
      </c>
      <c r="N2776">
        <v>25022.16</v>
      </c>
      <c r="P2776" s="10" t="s">
        <v>25</v>
      </c>
      <c r="Q2776" s="2">
        <v>100</v>
      </c>
      <c r="R2776" s="12">
        <v>4</v>
      </c>
      <c r="S2776" s="12">
        <v>34</v>
      </c>
      <c r="T2776" s="12">
        <v>28</v>
      </c>
      <c r="U2776" s="12">
        <v>586</v>
      </c>
      <c r="V2776" s="12">
        <v>16882.445</v>
      </c>
    </row>
    <row r="2777" spans="1:22" x14ac:dyDescent="0.25">
      <c r="A2777" t="s">
        <v>31</v>
      </c>
      <c r="B2777" t="s">
        <v>252</v>
      </c>
      <c r="C2777">
        <v>2015</v>
      </c>
      <c r="D2777">
        <v>184</v>
      </c>
      <c r="E2777">
        <v>4</v>
      </c>
      <c r="F2777" t="s">
        <v>25</v>
      </c>
      <c r="G2777" t="s">
        <v>26</v>
      </c>
      <c r="H2777">
        <v>4</v>
      </c>
      <c r="I2777" t="s">
        <v>29</v>
      </c>
      <c r="J2777" t="s">
        <v>51</v>
      </c>
      <c r="K2777">
        <v>30</v>
      </c>
      <c r="L2777">
        <v>24</v>
      </c>
      <c r="M2777">
        <v>586</v>
      </c>
      <c r="N2777">
        <v>25229</v>
      </c>
      <c r="P2777" s="10" t="s">
        <v>16</v>
      </c>
      <c r="Q2777" s="2">
        <v>100</v>
      </c>
      <c r="R2777" s="12">
        <v>4</v>
      </c>
      <c r="S2777" s="12">
        <v>35</v>
      </c>
      <c r="T2777" s="12">
        <v>29</v>
      </c>
      <c r="U2777" s="12">
        <v>586</v>
      </c>
      <c r="V2777" s="12">
        <v>16012.695</v>
      </c>
    </row>
    <row r="2778" spans="1:22" x14ac:dyDescent="0.25">
      <c r="A2778" t="s">
        <v>31</v>
      </c>
      <c r="B2778" t="s">
        <v>252</v>
      </c>
      <c r="C2778">
        <v>2016</v>
      </c>
      <c r="D2778">
        <v>155</v>
      </c>
      <c r="E2778">
        <v>4</v>
      </c>
      <c r="F2778" t="s">
        <v>16</v>
      </c>
      <c r="G2778" t="s">
        <v>28</v>
      </c>
      <c r="H2778">
        <v>4</v>
      </c>
      <c r="I2778" t="s">
        <v>29</v>
      </c>
      <c r="J2778" t="s">
        <v>51</v>
      </c>
      <c r="K2778">
        <v>35</v>
      </c>
      <c r="L2778">
        <v>26</v>
      </c>
      <c r="M2778">
        <v>586</v>
      </c>
      <c r="N2778">
        <v>22259.31</v>
      </c>
      <c r="P2778" s="7" t="s">
        <v>21</v>
      </c>
      <c r="Q2778" s="2">
        <v>167</v>
      </c>
      <c r="R2778" s="12">
        <v>4</v>
      </c>
      <c r="S2778" s="12">
        <v>28</v>
      </c>
      <c r="T2778" s="12">
        <v>21.1</v>
      </c>
      <c r="U2778" s="12">
        <v>586</v>
      </c>
      <c r="V2778" s="12">
        <v>28809.385999999999</v>
      </c>
    </row>
    <row r="2779" spans="1:22" x14ac:dyDescent="0.25">
      <c r="A2779" t="s">
        <v>31</v>
      </c>
      <c r="B2779" t="s">
        <v>252</v>
      </c>
      <c r="C2779">
        <v>2016</v>
      </c>
      <c r="D2779">
        <v>184</v>
      </c>
      <c r="E2779">
        <v>4</v>
      </c>
      <c r="F2779" t="s">
        <v>25</v>
      </c>
      <c r="G2779" t="s">
        <v>26</v>
      </c>
      <c r="H2779">
        <v>4</v>
      </c>
      <c r="I2779" t="s">
        <v>29</v>
      </c>
      <c r="J2779" t="s">
        <v>51</v>
      </c>
      <c r="K2779">
        <v>30</v>
      </c>
      <c r="L2779">
        <v>24</v>
      </c>
      <c r="M2779">
        <v>586</v>
      </c>
      <c r="N2779">
        <v>27028.799999999999</v>
      </c>
      <c r="P2779" s="8" t="s">
        <v>538</v>
      </c>
      <c r="Q2779" s="2">
        <v>167</v>
      </c>
      <c r="R2779" s="12">
        <v>4</v>
      </c>
      <c r="S2779" s="12">
        <v>28</v>
      </c>
      <c r="T2779" s="12">
        <v>21.1</v>
      </c>
      <c r="U2779" s="12">
        <v>586</v>
      </c>
      <c r="V2779" s="12">
        <v>28809.385999999999</v>
      </c>
    </row>
    <row r="2780" spans="1:22" x14ac:dyDescent="0.25">
      <c r="A2780" t="s">
        <v>31</v>
      </c>
      <c r="B2780" t="s">
        <v>252</v>
      </c>
      <c r="C2780">
        <v>2016</v>
      </c>
      <c r="D2780">
        <v>184</v>
      </c>
      <c r="E2780">
        <v>4</v>
      </c>
      <c r="F2780" t="s">
        <v>25</v>
      </c>
      <c r="G2780" t="s">
        <v>26</v>
      </c>
      <c r="H2780">
        <v>4</v>
      </c>
      <c r="I2780" t="s">
        <v>29</v>
      </c>
      <c r="J2780" t="s">
        <v>51</v>
      </c>
      <c r="K2780">
        <v>30</v>
      </c>
      <c r="L2780">
        <v>24</v>
      </c>
      <c r="M2780">
        <v>586</v>
      </c>
      <c r="N2780">
        <v>24965.77</v>
      </c>
      <c r="P2780" s="9" t="s">
        <v>17</v>
      </c>
      <c r="Q2780" s="2">
        <v>167</v>
      </c>
      <c r="R2780" s="12">
        <v>4</v>
      </c>
      <c r="S2780" s="12">
        <v>28</v>
      </c>
      <c r="T2780" s="12">
        <v>21.1</v>
      </c>
      <c r="U2780" s="12">
        <v>586</v>
      </c>
      <c r="V2780" s="12">
        <v>28809.385999999999</v>
      </c>
    </row>
    <row r="2781" spans="1:22" x14ac:dyDescent="0.25">
      <c r="A2781" t="s">
        <v>31</v>
      </c>
      <c r="B2781" t="s">
        <v>252</v>
      </c>
      <c r="C2781">
        <v>2016</v>
      </c>
      <c r="D2781">
        <v>155</v>
      </c>
      <c r="E2781">
        <v>4</v>
      </c>
      <c r="F2781" t="s">
        <v>16</v>
      </c>
      <c r="G2781" t="s">
        <v>28</v>
      </c>
      <c r="H2781">
        <v>4</v>
      </c>
      <c r="I2781" t="s">
        <v>29</v>
      </c>
      <c r="J2781" t="s">
        <v>51</v>
      </c>
      <c r="K2781">
        <v>35</v>
      </c>
      <c r="L2781">
        <v>26</v>
      </c>
      <c r="M2781">
        <v>586</v>
      </c>
      <c r="N2781">
        <v>22259.31</v>
      </c>
      <c r="P2781" s="10" t="s">
        <v>25</v>
      </c>
      <c r="Q2781" s="2">
        <v>158</v>
      </c>
      <c r="R2781" s="12">
        <v>4</v>
      </c>
      <c r="S2781" s="12">
        <v>28</v>
      </c>
      <c r="T2781" s="12">
        <v>21</v>
      </c>
      <c r="U2781" s="12">
        <v>586</v>
      </c>
      <c r="V2781" s="12">
        <v>29395.432000000001</v>
      </c>
    </row>
    <row r="2782" spans="1:22" x14ac:dyDescent="0.25">
      <c r="A2782" t="s">
        <v>31</v>
      </c>
      <c r="B2782" t="s">
        <v>252</v>
      </c>
      <c r="C2782">
        <v>2016</v>
      </c>
      <c r="D2782">
        <v>184</v>
      </c>
      <c r="E2782">
        <v>4</v>
      </c>
      <c r="F2782" t="s">
        <v>25</v>
      </c>
      <c r="G2782" t="s">
        <v>28</v>
      </c>
      <c r="H2782">
        <v>4</v>
      </c>
      <c r="I2782" t="s">
        <v>29</v>
      </c>
      <c r="J2782" t="s">
        <v>51</v>
      </c>
      <c r="K2782">
        <v>33</v>
      </c>
      <c r="L2782">
        <v>26</v>
      </c>
      <c r="M2782">
        <v>586</v>
      </c>
      <c r="N2782">
        <v>23689.14</v>
      </c>
      <c r="P2782" s="10" t="s">
        <v>16</v>
      </c>
      <c r="Q2782" s="2">
        <v>167</v>
      </c>
      <c r="R2782" s="12">
        <v>4</v>
      </c>
      <c r="S2782" s="12">
        <v>28</v>
      </c>
      <c r="T2782" s="12">
        <v>21.2</v>
      </c>
      <c r="U2782" s="12">
        <v>586</v>
      </c>
      <c r="V2782" s="12">
        <v>28223.340000000004</v>
      </c>
    </row>
    <row r="2783" spans="1:22" x14ac:dyDescent="0.25">
      <c r="A2783" t="s">
        <v>31</v>
      </c>
      <c r="B2783" t="s">
        <v>252</v>
      </c>
      <c r="C2783">
        <v>2016</v>
      </c>
      <c r="D2783">
        <v>184</v>
      </c>
      <c r="E2783">
        <v>4</v>
      </c>
      <c r="F2783" t="s">
        <v>25</v>
      </c>
      <c r="G2783" t="s">
        <v>26</v>
      </c>
      <c r="H2783">
        <v>4</v>
      </c>
      <c r="I2783" t="s">
        <v>29</v>
      </c>
      <c r="J2783" t="s">
        <v>51</v>
      </c>
      <c r="K2783">
        <v>30</v>
      </c>
      <c r="L2783">
        <v>24</v>
      </c>
      <c r="M2783">
        <v>586</v>
      </c>
      <c r="N2783">
        <v>25425.35</v>
      </c>
      <c r="P2783" s="7" t="s">
        <v>62</v>
      </c>
      <c r="Q2783" s="2">
        <v>157</v>
      </c>
      <c r="R2783" s="12">
        <v>4</v>
      </c>
      <c r="S2783" s="12">
        <v>28</v>
      </c>
      <c r="T2783" s="12">
        <v>21.75</v>
      </c>
      <c r="U2783" s="12">
        <v>586</v>
      </c>
      <c r="V2783" s="12">
        <v>22836.077499999999</v>
      </c>
    </row>
    <row r="2784" spans="1:22" x14ac:dyDescent="0.25">
      <c r="A2784" t="s">
        <v>31</v>
      </c>
      <c r="B2784" t="s">
        <v>252</v>
      </c>
      <c r="C2784">
        <v>2016</v>
      </c>
      <c r="D2784">
        <v>184</v>
      </c>
      <c r="E2784">
        <v>4</v>
      </c>
      <c r="F2784" t="s">
        <v>25</v>
      </c>
      <c r="G2784" t="s">
        <v>26</v>
      </c>
      <c r="H2784">
        <v>4</v>
      </c>
      <c r="I2784" t="s">
        <v>29</v>
      </c>
      <c r="J2784" t="s">
        <v>51</v>
      </c>
      <c r="K2784">
        <v>30</v>
      </c>
      <c r="L2784">
        <v>24</v>
      </c>
      <c r="M2784">
        <v>586</v>
      </c>
      <c r="N2784">
        <v>30506.34</v>
      </c>
      <c r="P2784" s="8">
        <v>5</v>
      </c>
      <c r="Q2784" s="2">
        <v>157</v>
      </c>
      <c r="R2784" s="12">
        <v>4</v>
      </c>
      <c r="S2784" s="12">
        <v>28</v>
      </c>
      <c r="T2784" s="12">
        <v>21.75</v>
      </c>
      <c r="U2784" s="12">
        <v>586</v>
      </c>
      <c r="V2784" s="12">
        <v>22836.077499999999</v>
      </c>
    </row>
    <row r="2785" spans="1:22" x14ac:dyDescent="0.25">
      <c r="A2785" t="s">
        <v>31</v>
      </c>
      <c r="B2785" t="s">
        <v>252</v>
      </c>
      <c r="C2785">
        <v>2016</v>
      </c>
      <c r="D2785">
        <v>184</v>
      </c>
      <c r="E2785">
        <v>4</v>
      </c>
      <c r="F2785" t="s">
        <v>25</v>
      </c>
      <c r="G2785" t="s">
        <v>28</v>
      </c>
      <c r="H2785">
        <v>4</v>
      </c>
      <c r="I2785" t="s">
        <v>29</v>
      </c>
      <c r="J2785" t="s">
        <v>51</v>
      </c>
      <c r="K2785">
        <v>33</v>
      </c>
      <c r="L2785">
        <v>26</v>
      </c>
      <c r="M2785">
        <v>586</v>
      </c>
      <c r="N2785">
        <v>29178.639999999999</v>
      </c>
      <c r="P2785" s="9" t="s">
        <v>28</v>
      </c>
      <c r="Q2785" s="2">
        <v>157</v>
      </c>
      <c r="R2785" s="12">
        <v>4</v>
      </c>
      <c r="S2785" s="12">
        <v>28</v>
      </c>
      <c r="T2785" s="12">
        <v>21.75</v>
      </c>
      <c r="U2785" s="12">
        <v>586</v>
      </c>
      <c r="V2785" s="12">
        <v>22836.077499999999</v>
      </c>
    </row>
    <row r="2786" spans="1:22" x14ac:dyDescent="0.25">
      <c r="A2786" t="s">
        <v>31</v>
      </c>
      <c r="B2786" t="s">
        <v>252</v>
      </c>
      <c r="C2786">
        <v>2016</v>
      </c>
      <c r="D2786">
        <v>184</v>
      </c>
      <c r="E2786">
        <v>4</v>
      </c>
      <c r="F2786" t="s">
        <v>25</v>
      </c>
      <c r="G2786" t="s">
        <v>26</v>
      </c>
      <c r="H2786">
        <v>4</v>
      </c>
      <c r="I2786" t="s">
        <v>29</v>
      </c>
      <c r="J2786" t="s">
        <v>51</v>
      </c>
      <c r="K2786">
        <v>30</v>
      </c>
      <c r="L2786">
        <v>24</v>
      </c>
      <c r="M2786">
        <v>586</v>
      </c>
      <c r="N2786">
        <v>30097.82</v>
      </c>
      <c r="P2786" s="10" t="s">
        <v>25</v>
      </c>
      <c r="Q2786" s="2">
        <v>157</v>
      </c>
      <c r="R2786" s="12">
        <v>4</v>
      </c>
      <c r="S2786" s="12">
        <v>28</v>
      </c>
      <c r="T2786" s="12">
        <v>22</v>
      </c>
      <c r="U2786" s="12">
        <v>586</v>
      </c>
      <c r="V2786" s="12">
        <v>23497.016666666666</v>
      </c>
    </row>
    <row r="2787" spans="1:22" x14ac:dyDescent="0.25">
      <c r="A2787" t="s">
        <v>31</v>
      </c>
      <c r="B2787" t="s">
        <v>252</v>
      </c>
      <c r="C2787">
        <v>2016</v>
      </c>
      <c r="D2787">
        <v>184</v>
      </c>
      <c r="E2787">
        <v>4</v>
      </c>
      <c r="F2787" t="s">
        <v>25</v>
      </c>
      <c r="G2787" t="s">
        <v>28</v>
      </c>
      <c r="H2787">
        <v>4</v>
      </c>
      <c r="I2787" t="s">
        <v>29</v>
      </c>
      <c r="J2787" t="s">
        <v>51</v>
      </c>
      <c r="K2787">
        <v>33</v>
      </c>
      <c r="L2787">
        <v>26</v>
      </c>
      <c r="M2787">
        <v>586</v>
      </c>
      <c r="N2787">
        <v>25752.17</v>
      </c>
      <c r="P2787" s="10" t="s">
        <v>16</v>
      </c>
      <c r="Q2787" s="2">
        <v>157</v>
      </c>
      <c r="R2787" s="12">
        <v>4</v>
      </c>
      <c r="S2787" s="12">
        <v>28</v>
      </c>
      <c r="T2787" s="12">
        <v>21</v>
      </c>
      <c r="U2787" s="12">
        <v>586</v>
      </c>
      <c r="V2787" s="12">
        <v>20853.259999999998</v>
      </c>
    </row>
    <row r="2788" spans="1:22" x14ac:dyDescent="0.25">
      <c r="A2788" t="s">
        <v>31</v>
      </c>
      <c r="B2788" t="s">
        <v>252</v>
      </c>
      <c r="C2788">
        <v>2016</v>
      </c>
      <c r="D2788">
        <v>184</v>
      </c>
      <c r="E2788">
        <v>4</v>
      </c>
      <c r="F2788" t="s">
        <v>25</v>
      </c>
      <c r="G2788" t="s">
        <v>28</v>
      </c>
      <c r="H2788">
        <v>4</v>
      </c>
      <c r="I2788" t="s">
        <v>29</v>
      </c>
      <c r="J2788" t="s">
        <v>51</v>
      </c>
      <c r="K2788">
        <v>33</v>
      </c>
      <c r="L2788">
        <v>26</v>
      </c>
      <c r="M2788">
        <v>586</v>
      </c>
      <c r="N2788">
        <v>25752.17</v>
      </c>
      <c r="P2788" s="6" t="s">
        <v>36</v>
      </c>
      <c r="Q2788" s="2">
        <v>273</v>
      </c>
      <c r="R2788" s="12">
        <v>6</v>
      </c>
      <c r="S2788" s="12">
        <v>23</v>
      </c>
      <c r="T2788" s="12">
        <v>16.5</v>
      </c>
      <c r="U2788" s="12">
        <v>586</v>
      </c>
      <c r="V2788" s="12">
        <v>34474.14166666667</v>
      </c>
    </row>
    <row r="2789" spans="1:22" x14ac:dyDescent="0.25">
      <c r="A2789" t="s">
        <v>31</v>
      </c>
      <c r="B2789" t="s">
        <v>252</v>
      </c>
      <c r="C2789">
        <v>2016</v>
      </c>
      <c r="D2789">
        <v>184</v>
      </c>
      <c r="E2789">
        <v>4</v>
      </c>
      <c r="F2789" t="s">
        <v>25</v>
      </c>
      <c r="G2789" t="s">
        <v>28</v>
      </c>
      <c r="H2789">
        <v>4</v>
      </c>
      <c r="I2789" t="s">
        <v>29</v>
      </c>
      <c r="J2789" t="s">
        <v>51</v>
      </c>
      <c r="K2789">
        <v>33</v>
      </c>
      <c r="L2789">
        <v>26</v>
      </c>
      <c r="M2789">
        <v>586</v>
      </c>
      <c r="N2789">
        <v>24097.66</v>
      </c>
      <c r="P2789" s="7" t="s">
        <v>51</v>
      </c>
      <c r="Q2789" s="2">
        <v>273</v>
      </c>
      <c r="R2789" s="12">
        <v>6</v>
      </c>
      <c r="S2789" s="12">
        <v>23</v>
      </c>
      <c r="T2789" s="12">
        <v>16.5</v>
      </c>
      <c r="U2789" s="12">
        <v>586</v>
      </c>
      <c r="V2789" s="12">
        <v>34474.14166666667</v>
      </c>
    </row>
    <row r="2790" spans="1:22" x14ac:dyDescent="0.25">
      <c r="A2790" t="s">
        <v>31</v>
      </c>
      <c r="B2790" t="s">
        <v>252</v>
      </c>
      <c r="C2790">
        <v>2016</v>
      </c>
      <c r="D2790">
        <v>184</v>
      </c>
      <c r="E2790">
        <v>4</v>
      </c>
      <c r="F2790" t="s">
        <v>25</v>
      </c>
      <c r="G2790" t="s">
        <v>28</v>
      </c>
      <c r="H2790">
        <v>4</v>
      </c>
      <c r="I2790" t="s">
        <v>29</v>
      </c>
      <c r="J2790" t="s">
        <v>51</v>
      </c>
      <c r="K2790">
        <v>33</v>
      </c>
      <c r="L2790">
        <v>26</v>
      </c>
      <c r="M2790">
        <v>586</v>
      </c>
      <c r="N2790">
        <v>28821.19</v>
      </c>
      <c r="P2790" s="8" t="s">
        <v>254</v>
      </c>
      <c r="Q2790" s="2">
        <v>273</v>
      </c>
      <c r="R2790" s="12">
        <v>6</v>
      </c>
      <c r="S2790" s="12">
        <v>23</v>
      </c>
      <c r="T2790" s="12">
        <v>16.5</v>
      </c>
      <c r="U2790" s="12">
        <v>586</v>
      </c>
      <c r="V2790" s="12">
        <v>34474.14166666667</v>
      </c>
    </row>
    <row r="2791" spans="1:22" x14ac:dyDescent="0.25">
      <c r="A2791" t="s">
        <v>31</v>
      </c>
      <c r="B2791" t="s">
        <v>252</v>
      </c>
      <c r="C2791">
        <v>2016</v>
      </c>
      <c r="D2791">
        <v>184</v>
      </c>
      <c r="E2791">
        <v>4</v>
      </c>
      <c r="F2791" t="s">
        <v>25</v>
      </c>
      <c r="G2791" t="s">
        <v>26</v>
      </c>
      <c r="H2791">
        <v>4</v>
      </c>
      <c r="I2791" t="s">
        <v>29</v>
      </c>
      <c r="J2791" t="s">
        <v>51</v>
      </c>
      <c r="K2791">
        <v>30</v>
      </c>
      <c r="L2791">
        <v>24</v>
      </c>
      <c r="M2791">
        <v>586</v>
      </c>
      <c r="N2791">
        <v>27079.86</v>
      </c>
      <c r="P2791" s="9" t="s">
        <v>26</v>
      </c>
      <c r="Q2791" s="2">
        <v>273</v>
      </c>
      <c r="R2791" s="12">
        <v>6</v>
      </c>
      <c r="S2791" s="12">
        <v>22</v>
      </c>
      <c r="T2791" s="12">
        <v>16</v>
      </c>
      <c r="U2791" s="12">
        <v>586</v>
      </c>
      <c r="V2791" s="12">
        <v>35297.296666666669</v>
      </c>
    </row>
    <row r="2792" spans="1:22" x14ac:dyDescent="0.25">
      <c r="A2792" t="s">
        <v>31</v>
      </c>
      <c r="B2792" t="s">
        <v>253</v>
      </c>
      <c r="C2792">
        <v>2010</v>
      </c>
      <c r="D2792">
        <v>244</v>
      </c>
      <c r="E2792">
        <v>4</v>
      </c>
      <c r="F2792" t="s">
        <v>25</v>
      </c>
      <c r="G2792" t="s">
        <v>28</v>
      </c>
      <c r="H2792">
        <v>4</v>
      </c>
      <c r="I2792" t="s">
        <v>29</v>
      </c>
      <c r="J2792" t="s">
        <v>51</v>
      </c>
      <c r="K2792">
        <v>25</v>
      </c>
      <c r="L2792">
        <v>18</v>
      </c>
      <c r="M2792">
        <v>586</v>
      </c>
      <c r="N2792">
        <v>29170.78</v>
      </c>
      <c r="P2792" s="10" t="s">
        <v>25</v>
      </c>
      <c r="Q2792" s="2">
        <v>273</v>
      </c>
      <c r="R2792" s="12">
        <v>6</v>
      </c>
      <c r="S2792" s="12">
        <v>22</v>
      </c>
      <c r="T2792" s="12">
        <v>16</v>
      </c>
      <c r="U2792" s="12">
        <v>586</v>
      </c>
      <c r="V2792" s="12">
        <v>35297.296666666669</v>
      </c>
    </row>
    <row r="2793" spans="1:22" x14ac:dyDescent="0.25">
      <c r="A2793" t="s">
        <v>31</v>
      </c>
      <c r="B2793" t="s">
        <v>253</v>
      </c>
      <c r="C2793">
        <v>2010</v>
      </c>
      <c r="D2793">
        <v>244</v>
      </c>
      <c r="E2793">
        <v>4</v>
      </c>
      <c r="F2793" t="s">
        <v>25</v>
      </c>
      <c r="G2793" t="s">
        <v>26</v>
      </c>
      <c r="H2793">
        <v>4</v>
      </c>
      <c r="I2793" t="s">
        <v>29</v>
      </c>
      <c r="J2793" t="s">
        <v>51</v>
      </c>
      <c r="K2793">
        <v>23</v>
      </c>
      <c r="L2793">
        <v>17</v>
      </c>
      <c r="M2793">
        <v>586</v>
      </c>
      <c r="N2793">
        <v>31081.78</v>
      </c>
      <c r="P2793" s="9" t="s">
        <v>28</v>
      </c>
      <c r="Q2793" s="2">
        <v>273</v>
      </c>
      <c r="R2793" s="12">
        <v>6</v>
      </c>
      <c r="S2793" s="12">
        <v>24</v>
      </c>
      <c r="T2793" s="12">
        <v>17</v>
      </c>
      <c r="U2793" s="12">
        <v>586</v>
      </c>
      <c r="V2793" s="12">
        <v>33650.986666666664</v>
      </c>
    </row>
    <row r="2794" spans="1:22" x14ac:dyDescent="0.25">
      <c r="A2794" t="s">
        <v>31</v>
      </c>
      <c r="B2794" t="s">
        <v>253</v>
      </c>
      <c r="C2794">
        <v>2010</v>
      </c>
      <c r="D2794">
        <v>244</v>
      </c>
      <c r="E2794">
        <v>4</v>
      </c>
      <c r="F2794" t="s">
        <v>25</v>
      </c>
      <c r="G2794" t="s">
        <v>28</v>
      </c>
      <c r="H2794">
        <v>4</v>
      </c>
      <c r="I2794" t="s">
        <v>29</v>
      </c>
      <c r="J2794" t="s">
        <v>51</v>
      </c>
      <c r="K2794">
        <v>25</v>
      </c>
      <c r="L2794">
        <v>18</v>
      </c>
      <c r="M2794">
        <v>586</v>
      </c>
      <c r="N2794">
        <v>35224.14</v>
      </c>
      <c r="P2794" s="10" t="s">
        <v>25</v>
      </c>
      <c r="Q2794" s="2">
        <v>273</v>
      </c>
      <c r="R2794" s="12">
        <v>6</v>
      </c>
      <c r="S2794" s="12">
        <v>24</v>
      </c>
      <c r="T2794" s="12">
        <v>17</v>
      </c>
      <c r="U2794" s="12">
        <v>586</v>
      </c>
      <c r="V2794" s="12">
        <v>33650.986666666664</v>
      </c>
    </row>
    <row r="2795" spans="1:22" x14ac:dyDescent="0.25">
      <c r="A2795" t="s">
        <v>31</v>
      </c>
      <c r="B2795" t="s">
        <v>253</v>
      </c>
      <c r="C2795">
        <v>2010</v>
      </c>
      <c r="D2795">
        <v>244</v>
      </c>
      <c r="E2795">
        <v>4</v>
      </c>
      <c r="F2795" t="s">
        <v>25</v>
      </c>
      <c r="G2795" t="s">
        <v>26</v>
      </c>
      <c r="H2795">
        <v>4</v>
      </c>
      <c r="I2795" t="s">
        <v>29</v>
      </c>
      <c r="J2795" t="s">
        <v>51</v>
      </c>
      <c r="K2795">
        <v>23</v>
      </c>
      <c r="L2795">
        <v>17</v>
      </c>
      <c r="M2795">
        <v>586</v>
      </c>
      <c r="N2795">
        <v>37135.14</v>
      </c>
      <c r="P2795" s="6" t="s">
        <v>29</v>
      </c>
      <c r="Q2795" s="2">
        <v>184</v>
      </c>
      <c r="R2795" s="12">
        <v>4</v>
      </c>
      <c r="S2795" s="12">
        <v>31.714285714285715</v>
      </c>
      <c r="T2795" s="12">
        <v>25</v>
      </c>
      <c r="U2795" s="12">
        <v>586</v>
      </c>
      <c r="V2795" s="12">
        <v>26034.027142857143</v>
      </c>
    </row>
    <row r="2796" spans="1:22" x14ac:dyDescent="0.25">
      <c r="A2796" t="s">
        <v>31</v>
      </c>
      <c r="B2796" t="s">
        <v>253</v>
      </c>
      <c r="C2796">
        <v>2010</v>
      </c>
      <c r="D2796">
        <v>161</v>
      </c>
      <c r="E2796">
        <v>4</v>
      </c>
      <c r="F2796" t="s">
        <v>25</v>
      </c>
      <c r="G2796" t="s">
        <v>28</v>
      </c>
      <c r="H2796">
        <v>4</v>
      </c>
      <c r="I2796" t="s">
        <v>29</v>
      </c>
      <c r="J2796" t="s">
        <v>51</v>
      </c>
      <c r="K2796">
        <v>28</v>
      </c>
      <c r="L2796">
        <v>20</v>
      </c>
      <c r="M2796">
        <v>586</v>
      </c>
      <c r="N2796">
        <v>24393.29</v>
      </c>
      <c r="P2796" s="7" t="s">
        <v>51</v>
      </c>
      <c r="Q2796" s="2">
        <v>184</v>
      </c>
      <c r="R2796" s="12">
        <v>4</v>
      </c>
      <c r="S2796" s="12">
        <v>31.714285714285715</v>
      </c>
      <c r="T2796" s="12">
        <v>25</v>
      </c>
      <c r="U2796" s="12">
        <v>586</v>
      </c>
      <c r="V2796" s="12">
        <v>26034.027142857143</v>
      </c>
    </row>
    <row r="2797" spans="1:22" x14ac:dyDescent="0.25">
      <c r="A2797" t="s">
        <v>31</v>
      </c>
      <c r="B2797" t="s">
        <v>253</v>
      </c>
      <c r="C2797">
        <v>2010</v>
      </c>
      <c r="D2797">
        <v>161</v>
      </c>
      <c r="E2797">
        <v>4</v>
      </c>
      <c r="F2797" t="s">
        <v>25</v>
      </c>
      <c r="G2797" t="s">
        <v>28</v>
      </c>
      <c r="H2797">
        <v>4</v>
      </c>
      <c r="I2797" t="s">
        <v>29</v>
      </c>
      <c r="J2797" t="s">
        <v>51</v>
      </c>
      <c r="K2797">
        <v>28</v>
      </c>
      <c r="L2797">
        <v>20</v>
      </c>
      <c r="M2797">
        <v>586</v>
      </c>
      <c r="N2797">
        <v>25281.34</v>
      </c>
      <c r="P2797" s="8" t="s">
        <v>252</v>
      </c>
      <c r="Q2797" s="2">
        <v>184</v>
      </c>
      <c r="R2797" s="12">
        <v>4</v>
      </c>
      <c r="S2797" s="12">
        <v>31.714285714285715</v>
      </c>
      <c r="T2797" s="12">
        <v>25</v>
      </c>
      <c r="U2797" s="12">
        <v>586</v>
      </c>
      <c r="V2797" s="12">
        <v>26034.027142857143</v>
      </c>
    </row>
    <row r="2798" spans="1:22" x14ac:dyDescent="0.25">
      <c r="A2798" t="s">
        <v>31</v>
      </c>
      <c r="B2798" t="s">
        <v>253</v>
      </c>
      <c r="C2798">
        <v>2011</v>
      </c>
      <c r="D2798">
        <v>244</v>
      </c>
      <c r="E2798">
        <v>4</v>
      </c>
      <c r="F2798" t="s">
        <v>25</v>
      </c>
      <c r="G2798" t="s">
        <v>26</v>
      </c>
      <c r="H2798">
        <v>4</v>
      </c>
      <c r="I2798" t="s">
        <v>29</v>
      </c>
      <c r="J2798" t="s">
        <v>51</v>
      </c>
      <c r="K2798">
        <v>21</v>
      </c>
      <c r="L2798">
        <v>17</v>
      </c>
      <c r="M2798">
        <v>586</v>
      </c>
      <c r="N2798">
        <v>36331.19</v>
      </c>
      <c r="P2798" s="9" t="s">
        <v>26</v>
      </c>
      <c r="Q2798" s="2">
        <v>184</v>
      </c>
      <c r="R2798" s="12">
        <v>4</v>
      </c>
      <c r="S2798" s="12">
        <v>30.333333333333332</v>
      </c>
      <c r="T2798" s="12">
        <v>24.333333333333332</v>
      </c>
      <c r="U2798" s="12">
        <v>586</v>
      </c>
      <c r="V2798" s="12">
        <v>27328.05</v>
      </c>
    </row>
    <row r="2799" spans="1:22" x14ac:dyDescent="0.25">
      <c r="A2799" t="s">
        <v>31</v>
      </c>
      <c r="B2799" t="s">
        <v>253</v>
      </c>
      <c r="C2799">
        <v>2011</v>
      </c>
      <c r="D2799">
        <v>244</v>
      </c>
      <c r="E2799">
        <v>4</v>
      </c>
      <c r="F2799" t="s">
        <v>25</v>
      </c>
      <c r="G2799" t="s">
        <v>28</v>
      </c>
      <c r="H2799">
        <v>4</v>
      </c>
      <c r="I2799" t="s">
        <v>29</v>
      </c>
      <c r="J2799" t="s">
        <v>51</v>
      </c>
      <c r="K2799">
        <v>24</v>
      </c>
      <c r="L2799">
        <v>18</v>
      </c>
      <c r="M2799">
        <v>586</v>
      </c>
      <c r="N2799">
        <v>34478.67</v>
      </c>
      <c r="P2799" s="10" t="s">
        <v>25</v>
      </c>
      <c r="Q2799" s="2">
        <v>184</v>
      </c>
      <c r="R2799" s="12">
        <v>4</v>
      </c>
      <c r="S2799" s="12">
        <v>30.333333333333332</v>
      </c>
      <c r="T2799" s="12">
        <v>24.333333333333332</v>
      </c>
      <c r="U2799" s="12">
        <v>586</v>
      </c>
      <c r="V2799" s="12">
        <v>27328.05</v>
      </c>
    </row>
    <row r="2800" spans="1:22" x14ac:dyDescent="0.25">
      <c r="A2800" t="s">
        <v>31</v>
      </c>
      <c r="B2800" t="s">
        <v>253</v>
      </c>
      <c r="C2800">
        <v>2011</v>
      </c>
      <c r="D2800">
        <v>161</v>
      </c>
      <c r="E2800">
        <v>4</v>
      </c>
      <c r="F2800" t="s">
        <v>25</v>
      </c>
      <c r="G2800" t="s">
        <v>28</v>
      </c>
      <c r="H2800">
        <v>4</v>
      </c>
      <c r="I2800" t="s">
        <v>29</v>
      </c>
      <c r="J2800" t="s">
        <v>51</v>
      </c>
      <c r="K2800">
        <v>28</v>
      </c>
      <c r="L2800">
        <v>20</v>
      </c>
      <c r="M2800">
        <v>586</v>
      </c>
      <c r="N2800">
        <v>23962.89</v>
      </c>
      <c r="P2800" s="9" t="s">
        <v>28</v>
      </c>
      <c r="Q2800" s="2">
        <v>184</v>
      </c>
      <c r="R2800" s="12">
        <v>4</v>
      </c>
      <c r="S2800" s="12">
        <v>32.75</v>
      </c>
      <c r="T2800" s="12">
        <v>25.5</v>
      </c>
      <c r="U2800" s="12">
        <v>586</v>
      </c>
      <c r="V2800" s="12">
        <v>25063.51</v>
      </c>
    </row>
    <row r="2801" spans="1:22" x14ac:dyDescent="0.25">
      <c r="A2801" t="s">
        <v>31</v>
      </c>
      <c r="B2801" t="s">
        <v>253</v>
      </c>
      <c r="C2801">
        <v>2011</v>
      </c>
      <c r="D2801">
        <v>244</v>
      </c>
      <c r="E2801">
        <v>4</v>
      </c>
      <c r="F2801" t="s">
        <v>25</v>
      </c>
      <c r="G2801" t="s">
        <v>26</v>
      </c>
      <c r="H2801">
        <v>4</v>
      </c>
      <c r="I2801" t="s">
        <v>29</v>
      </c>
      <c r="J2801" t="s">
        <v>51</v>
      </c>
      <c r="K2801">
        <v>21</v>
      </c>
      <c r="L2801">
        <v>17</v>
      </c>
      <c r="M2801">
        <v>586</v>
      </c>
      <c r="N2801">
        <v>30463.06</v>
      </c>
      <c r="P2801" s="10" t="s">
        <v>25</v>
      </c>
      <c r="Q2801" s="2">
        <v>184</v>
      </c>
      <c r="R2801" s="12">
        <v>4</v>
      </c>
      <c r="S2801" s="12">
        <v>32</v>
      </c>
      <c r="T2801" s="12">
        <v>25.333333333333332</v>
      </c>
      <c r="U2801" s="12">
        <v>586</v>
      </c>
      <c r="V2801" s="12">
        <v>26033.78</v>
      </c>
    </row>
    <row r="2802" spans="1:22" x14ac:dyDescent="0.25">
      <c r="A2802" t="s">
        <v>31</v>
      </c>
      <c r="B2802" t="s">
        <v>253</v>
      </c>
      <c r="C2802">
        <v>2011</v>
      </c>
      <c r="D2802">
        <v>161</v>
      </c>
      <c r="E2802">
        <v>4</v>
      </c>
      <c r="F2802" t="s">
        <v>25</v>
      </c>
      <c r="G2802" t="s">
        <v>28</v>
      </c>
      <c r="H2802">
        <v>4</v>
      </c>
      <c r="I2802" t="s">
        <v>29</v>
      </c>
      <c r="J2802" t="s">
        <v>51</v>
      </c>
      <c r="K2802">
        <v>28</v>
      </c>
      <c r="L2802">
        <v>20</v>
      </c>
      <c r="M2802">
        <v>586</v>
      </c>
      <c r="N2802">
        <v>24840.11</v>
      </c>
      <c r="P2802" s="10" t="s">
        <v>16</v>
      </c>
      <c r="Q2802" s="2">
        <v>155</v>
      </c>
      <c r="R2802" s="12">
        <v>4</v>
      </c>
      <c r="S2802" s="12">
        <v>35</v>
      </c>
      <c r="T2802" s="12">
        <v>26</v>
      </c>
      <c r="U2802" s="12">
        <v>586</v>
      </c>
      <c r="V2802" s="12">
        <v>22152.7</v>
      </c>
    </row>
    <row r="2803" spans="1:22" x14ac:dyDescent="0.25">
      <c r="A2803" t="s">
        <v>31</v>
      </c>
      <c r="B2803" t="s">
        <v>253</v>
      </c>
      <c r="C2803">
        <v>2011</v>
      </c>
      <c r="D2803">
        <v>161</v>
      </c>
      <c r="E2803">
        <v>4</v>
      </c>
      <c r="F2803" t="s">
        <v>25</v>
      </c>
      <c r="G2803" t="s">
        <v>28</v>
      </c>
      <c r="H2803">
        <v>4</v>
      </c>
      <c r="I2803" t="s">
        <v>29</v>
      </c>
      <c r="J2803" t="s">
        <v>51</v>
      </c>
      <c r="K2803">
        <v>28</v>
      </c>
      <c r="L2803">
        <v>20</v>
      </c>
      <c r="M2803">
        <v>586</v>
      </c>
      <c r="N2803">
        <v>28757.65</v>
      </c>
      <c r="P2803" s="5">
        <v>2015</v>
      </c>
      <c r="Q2803" s="2">
        <v>273</v>
      </c>
      <c r="R2803" s="12">
        <v>4.2142857142857144</v>
      </c>
      <c r="S2803" s="12">
        <v>33.285714285714285</v>
      </c>
      <c r="T2803" s="12">
        <v>24.446428571428573</v>
      </c>
      <c r="U2803" s="12">
        <v>586</v>
      </c>
      <c r="V2803" s="12">
        <v>26317.484285714279</v>
      </c>
    </row>
    <row r="2804" spans="1:22" x14ac:dyDescent="0.25">
      <c r="A2804" t="s">
        <v>31</v>
      </c>
      <c r="B2804" t="s">
        <v>253</v>
      </c>
      <c r="C2804">
        <v>2011</v>
      </c>
      <c r="D2804">
        <v>244</v>
      </c>
      <c r="E2804">
        <v>4</v>
      </c>
      <c r="F2804" t="s">
        <v>25</v>
      </c>
      <c r="G2804" t="s">
        <v>28</v>
      </c>
      <c r="H2804">
        <v>4</v>
      </c>
      <c r="I2804" t="s">
        <v>29</v>
      </c>
      <c r="J2804" t="s">
        <v>51</v>
      </c>
      <c r="K2804">
        <v>24</v>
      </c>
      <c r="L2804">
        <v>18</v>
      </c>
      <c r="M2804">
        <v>586</v>
      </c>
      <c r="N2804">
        <v>28610.54</v>
      </c>
      <c r="P2804" s="6" t="s">
        <v>18</v>
      </c>
      <c r="Q2804" s="2">
        <v>184</v>
      </c>
      <c r="R2804" s="12">
        <v>4</v>
      </c>
      <c r="S2804" s="12">
        <v>34.702702702702702</v>
      </c>
      <c r="T2804" s="12">
        <v>25.432432432432432</v>
      </c>
      <c r="U2804" s="12">
        <v>586</v>
      </c>
      <c r="V2804" s="12">
        <v>25187.215135135131</v>
      </c>
    </row>
    <row r="2805" spans="1:22" x14ac:dyDescent="0.25">
      <c r="A2805" t="s">
        <v>31</v>
      </c>
      <c r="B2805" t="s">
        <v>253</v>
      </c>
      <c r="C2805">
        <v>2012</v>
      </c>
      <c r="D2805">
        <v>244</v>
      </c>
      <c r="E2805">
        <v>4</v>
      </c>
      <c r="F2805" t="s">
        <v>25</v>
      </c>
      <c r="G2805" t="s">
        <v>28</v>
      </c>
      <c r="H2805">
        <v>4</v>
      </c>
      <c r="I2805" t="s">
        <v>29</v>
      </c>
      <c r="J2805" t="s">
        <v>51</v>
      </c>
      <c r="K2805">
        <v>24</v>
      </c>
      <c r="L2805">
        <v>18</v>
      </c>
      <c r="M2805">
        <v>586</v>
      </c>
      <c r="N2805">
        <v>28243.99</v>
      </c>
      <c r="P2805" s="7" t="s">
        <v>32</v>
      </c>
      <c r="Q2805" s="2">
        <v>184</v>
      </c>
      <c r="R2805" s="12">
        <v>4</v>
      </c>
      <c r="S2805" s="12">
        <v>38.4</v>
      </c>
      <c r="T2805" s="12">
        <v>28.3</v>
      </c>
      <c r="U2805" s="12">
        <v>586</v>
      </c>
      <c r="V2805" s="12">
        <v>23744.943000000003</v>
      </c>
    </row>
    <row r="2806" spans="1:22" x14ac:dyDescent="0.25">
      <c r="A2806" t="s">
        <v>31</v>
      </c>
      <c r="B2806" t="s">
        <v>253</v>
      </c>
      <c r="C2806">
        <v>2012</v>
      </c>
      <c r="D2806">
        <v>244</v>
      </c>
      <c r="E2806">
        <v>4</v>
      </c>
      <c r="F2806" t="s">
        <v>25</v>
      </c>
      <c r="G2806" t="s">
        <v>28</v>
      </c>
      <c r="H2806">
        <v>4</v>
      </c>
      <c r="I2806" t="s">
        <v>29</v>
      </c>
      <c r="J2806" t="s">
        <v>51</v>
      </c>
      <c r="K2806">
        <v>24</v>
      </c>
      <c r="L2806">
        <v>18</v>
      </c>
      <c r="M2806">
        <v>586</v>
      </c>
      <c r="N2806">
        <v>33993.14</v>
      </c>
      <c r="P2806" s="8">
        <v>3</v>
      </c>
      <c r="Q2806" s="2">
        <v>184</v>
      </c>
      <c r="R2806" s="12">
        <v>4</v>
      </c>
      <c r="S2806" s="12">
        <v>38.4</v>
      </c>
      <c r="T2806" s="12">
        <v>28.3</v>
      </c>
      <c r="U2806" s="12">
        <v>586</v>
      </c>
      <c r="V2806" s="12">
        <v>23744.943000000003</v>
      </c>
    </row>
    <row r="2807" spans="1:22" x14ac:dyDescent="0.25">
      <c r="A2807" t="s">
        <v>31</v>
      </c>
      <c r="B2807" t="s">
        <v>253</v>
      </c>
      <c r="C2807">
        <v>2012</v>
      </c>
      <c r="D2807">
        <v>161</v>
      </c>
      <c r="E2807">
        <v>4</v>
      </c>
      <c r="F2807" t="s">
        <v>25</v>
      </c>
      <c r="G2807" t="s">
        <v>28</v>
      </c>
      <c r="H2807">
        <v>4</v>
      </c>
      <c r="I2807" t="s">
        <v>29</v>
      </c>
      <c r="J2807" t="s">
        <v>51</v>
      </c>
      <c r="K2807">
        <v>27</v>
      </c>
      <c r="L2807">
        <v>20</v>
      </c>
      <c r="M2807">
        <v>586</v>
      </c>
      <c r="N2807">
        <v>28388.11</v>
      </c>
      <c r="P2807" s="9" t="s">
        <v>28</v>
      </c>
      <c r="Q2807" s="2">
        <v>184</v>
      </c>
      <c r="R2807" s="12">
        <v>4</v>
      </c>
      <c r="S2807" s="12">
        <v>38.4</v>
      </c>
      <c r="T2807" s="12">
        <v>28.3</v>
      </c>
      <c r="U2807" s="12">
        <v>586</v>
      </c>
      <c r="V2807" s="12">
        <v>23744.943000000003</v>
      </c>
    </row>
    <row r="2808" spans="1:22" x14ac:dyDescent="0.25">
      <c r="A2808" t="s">
        <v>31</v>
      </c>
      <c r="B2808" t="s">
        <v>253</v>
      </c>
      <c r="C2808">
        <v>2012</v>
      </c>
      <c r="D2808">
        <v>161</v>
      </c>
      <c r="E2808">
        <v>4</v>
      </c>
      <c r="F2808" t="s">
        <v>25</v>
      </c>
      <c r="G2808" t="s">
        <v>28</v>
      </c>
      <c r="H2808">
        <v>4</v>
      </c>
      <c r="I2808" t="s">
        <v>29</v>
      </c>
      <c r="J2808" t="s">
        <v>51</v>
      </c>
      <c r="K2808">
        <v>27</v>
      </c>
      <c r="L2808">
        <v>20</v>
      </c>
      <c r="M2808">
        <v>586</v>
      </c>
      <c r="N2808">
        <v>24550.01</v>
      </c>
      <c r="P2808" s="10" t="s">
        <v>25</v>
      </c>
      <c r="Q2808" s="2">
        <v>184</v>
      </c>
      <c r="R2808" s="12">
        <v>4</v>
      </c>
      <c r="S2808" s="12">
        <v>38.799999999999997</v>
      </c>
      <c r="T2808" s="12">
        <v>28.8</v>
      </c>
      <c r="U2808" s="12">
        <v>586</v>
      </c>
      <c r="V2808" s="12">
        <v>24287.890000000003</v>
      </c>
    </row>
    <row r="2809" spans="1:22" x14ac:dyDescent="0.25">
      <c r="A2809" t="s">
        <v>31</v>
      </c>
      <c r="B2809" t="s">
        <v>253</v>
      </c>
      <c r="C2809">
        <v>2012</v>
      </c>
      <c r="D2809">
        <v>244</v>
      </c>
      <c r="E2809">
        <v>4</v>
      </c>
      <c r="F2809" t="s">
        <v>25</v>
      </c>
      <c r="G2809" t="s">
        <v>26</v>
      </c>
      <c r="H2809">
        <v>4</v>
      </c>
      <c r="I2809" t="s">
        <v>29</v>
      </c>
      <c r="J2809" t="s">
        <v>51</v>
      </c>
      <c r="K2809">
        <v>21</v>
      </c>
      <c r="L2809">
        <v>17</v>
      </c>
      <c r="M2809">
        <v>586</v>
      </c>
      <c r="N2809">
        <v>30058.95</v>
      </c>
      <c r="P2809" s="10" t="s">
        <v>16</v>
      </c>
      <c r="Q2809" s="2">
        <v>184</v>
      </c>
      <c r="R2809" s="12">
        <v>4</v>
      </c>
      <c r="S2809" s="12">
        <v>38</v>
      </c>
      <c r="T2809" s="12">
        <v>27.8</v>
      </c>
      <c r="U2809" s="12">
        <v>586</v>
      </c>
      <c r="V2809" s="12">
        <v>23201.995999999996</v>
      </c>
    </row>
    <row r="2810" spans="1:22" x14ac:dyDescent="0.25">
      <c r="A2810" t="s">
        <v>31</v>
      </c>
      <c r="B2810" t="s">
        <v>253</v>
      </c>
      <c r="C2810">
        <v>2012</v>
      </c>
      <c r="D2810">
        <v>244</v>
      </c>
      <c r="E2810">
        <v>4</v>
      </c>
      <c r="F2810" t="s">
        <v>25</v>
      </c>
      <c r="G2810" t="s">
        <v>26</v>
      </c>
      <c r="H2810">
        <v>4</v>
      </c>
      <c r="I2810" t="s">
        <v>29</v>
      </c>
      <c r="J2810" t="s">
        <v>51</v>
      </c>
      <c r="K2810">
        <v>21</v>
      </c>
      <c r="L2810">
        <v>17</v>
      </c>
      <c r="M2810">
        <v>586</v>
      </c>
      <c r="N2810">
        <v>35808.1</v>
      </c>
      <c r="P2810" s="7" t="s">
        <v>21</v>
      </c>
      <c r="Q2810" s="2">
        <v>167</v>
      </c>
      <c r="R2810" s="12">
        <v>4</v>
      </c>
      <c r="S2810" s="12">
        <v>28</v>
      </c>
      <c r="T2810" s="12">
        <v>21.083333333333332</v>
      </c>
      <c r="U2810" s="12">
        <v>586</v>
      </c>
      <c r="V2810" s="12">
        <v>29612.233333333334</v>
      </c>
    </row>
    <row r="2811" spans="1:22" x14ac:dyDescent="0.25">
      <c r="A2811" t="s">
        <v>31</v>
      </c>
      <c r="B2811" t="s">
        <v>253</v>
      </c>
      <c r="C2811">
        <v>2012</v>
      </c>
      <c r="D2811">
        <v>161</v>
      </c>
      <c r="E2811">
        <v>4</v>
      </c>
      <c r="F2811" t="s">
        <v>25</v>
      </c>
      <c r="G2811" t="s">
        <v>28</v>
      </c>
      <c r="H2811">
        <v>4</v>
      </c>
      <c r="I2811" t="s">
        <v>29</v>
      </c>
      <c r="J2811" t="s">
        <v>51</v>
      </c>
      <c r="K2811">
        <v>27</v>
      </c>
      <c r="L2811">
        <v>20</v>
      </c>
      <c r="M2811">
        <v>586</v>
      </c>
      <c r="N2811">
        <v>23690.57</v>
      </c>
      <c r="P2811" s="8" t="s">
        <v>538</v>
      </c>
      <c r="Q2811" s="2">
        <v>167</v>
      </c>
      <c r="R2811" s="12">
        <v>4</v>
      </c>
      <c r="S2811" s="12">
        <v>28</v>
      </c>
      <c r="T2811" s="12">
        <v>21.083333333333332</v>
      </c>
      <c r="U2811" s="12">
        <v>586</v>
      </c>
      <c r="V2811" s="12">
        <v>29612.233333333334</v>
      </c>
    </row>
    <row r="2812" spans="1:22" x14ac:dyDescent="0.25">
      <c r="A2812" t="s">
        <v>31</v>
      </c>
      <c r="B2812" t="s">
        <v>254</v>
      </c>
      <c r="C2812">
        <v>2014</v>
      </c>
      <c r="D2812">
        <v>273</v>
      </c>
      <c r="E2812">
        <v>6</v>
      </c>
      <c r="F2812" t="s">
        <v>25</v>
      </c>
      <c r="G2812" t="s">
        <v>26</v>
      </c>
      <c r="H2812">
        <v>4</v>
      </c>
      <c r="I2812" t="s">
        <v>36</v>
      </c>
      <c r="J2812" t="s">
        <v>51</v>
      </c>
      <c r="K2812">
        <v>22</v>
      </c>
      <c r="L2812">
        <v>16</v>
      </c>
      <c r="M2812">
        <v>586</v>
      </c>
      <c r="N2812">
        <v>32693.23</v>
      </c>
      <c r="P2812" s="9" t="s">
        <v>17</v>
      </c>
      <c r="Q2812" s="2">
        <v>167</v>
      </c>
      <c r="R2812" s="12">
        <v>4</v>
      </c>
      <c r="S2812" s="12">
        <v>28</v>
      </c>
      <c r="T2812" s="12">
        <v>21.083333333333332</v>
      </c>
      <c r="U2812" s="12">
        <v>586</v>
      </c>
      <c r="V2812" s="12">
        <v>29612.233333333334</v>
      </c>
    </row>
    <row r="2813" spans="1:22" x14ac:dyDescent="0.25">
      <c r="A2813" t="s">
        <v>31</v>
      </c>
      <c r="B2813" t="s">
        <v>254</v>
      </c>
      <c r="C2813">
        <v>2014</v>
      </c>
      <c r="D2813">
        <v>273</v>
      </c>
      <c r="E2813">
        <v>6</v>
      </c>
      <c r="F2813" t="s">
        <v>25</v>
      </c>
      <c r="G2813" t="s">
        <v>28</v>
      </c>
      <c r="H2813">
        <v>4</v>
      </c>
      <c r="I2813" t="s">
        <v>36</v>
      </c>
      <c r="J2813" t="s">
        <v>51</v>
      </c>
      <c r="K2813">
        <v>24</v>
      </c>
      <c r="L2813">
        <v>17</v>
      </c>
      <c r="M2813">
        <v>586</v>
      </c>
      <c r="N2813">
        <v>31046.92</v>
      </c>
      <c r="P2813" s="10" t="s">
        <v>25</v>
      </c>
      <c r="Q2813" s="2">
        <v>158</v>
      </c>
      <c r="R2813" s="12">
        <v>4</v>
      </c>
      <c r="S2813" s="12">
        <v>28</v>
      </c>
      <c r="T2813" s="12">
        <v>21</v>
      </c>
      <c r="U2813" s="12">
        <v>586</v>
      </c>
      <c r="V2813" s="12">
        <v>30138.808333333338</v>
      </c>
    </row>
    <row r="2814" spans="1:22" x14ac:dyDescent="0.25">
      <c r="A2814" t="s">
        <v>31</v>
      </c>
      <c r="B2814" t="s">
        <v>254</v>
      </c>
      <c r="C2814">
        <v>2014</v>
      </c>
      <c r="D2814">
        <v>273</v>
      </c>
      <c r="E2814">
        <v>6</v>
      </c>
      <c r="F2814" t="s">
        <v>25</v>
      </c>
      <c r="G2814" t="s">
        <v>28</v>
      </c>
      <c r="H2814">
        <v>4</v>
      </c>
      <c r="I2814" t="s">
        <v>36</v>
      </c>
      <c r="J2814" t="s">
        <v>51</v>
      </c>
      <c r="K2814">
        <v>24</v>
      </c>
      <c r="L2814">
        <v>17</v>
      </c>
      <c r="M2814">
        <v>586</v>
      </c>
      <c r="N2814">
        <v>33630.28</v>
      </c>
      <c r="P2814" s="10" t="s">
        <v>16</v>
      </c>
      <c r="Q2814" s="2">
        <v>167</v>
      </c>
      <c r="R2814" s="12">
        <v>4</v>
      </c>
      <c r="S2814" s="12">
        <v>28</v>
      </c>
      <c r="T2814" s="12">
        <v>21.166666666666668</v>
      </c>
      <c r="U2814" s="12">
        <v>586</v>
      </c>
      <c r="V2814" s="12">
        <v>29085.658333333336</v>
      </c>
    </row>
    <row r="2815" spans="1:22" x14ac:dyDescent="0.25">
      <c r="A2815" t="s">
        <v>31</v>
      </c>
      <c r="B2815" t="s">
        <v>254</v>
      </c>
      <c r="C2815">
        <v>2014</v>
      </c>
      <c r="D2815">
        <v>273</v>
      </c>
      <c r="E2815">
        <v>6</v>
      </c>
      <c r="F2815" t="s">
        <v>25</v>
      </c>
      <c r="G2815" t="s">
        <v>26</v>
      </c>
      <c r="H2815">
        <v>4</v>
      </c>
      <c r="I2815" t="s">
        <v>36</v>
      </c>
      <c r="J2815" t="s">
        <v>51</v>
      </c>
      <c r="K2815">
        <v>22</v>
      </c>
      <c r="L2815">
        <v>16</v>
      </c>
      <c r="M2815">
        <v>586</v>
      </c>
      <c r="N2815">
        <v>37922.07</v>
      </c>
      <c r="P2815" s="7" t="s">
        <v>62</v>
      </c>
      <c r="Q2815" s="2">
        <v>157</v>
      </c>
      <c r="R2815" s="12">
        <v>4</v>
      </c>
      <c r="S2815" s="12">
        <v>28</v>
      </c>
      <c r="T2815" s="12">
        <v>21</v>
      </c>
      <c r="U2815" s="12">
        <v>586</v>
      </c>
      <c r="V2815" s="12">
        <v>23572.576666666664</v>
      </c>
    </row>
    <row r="2816" spans="1:22" x14ac:dyDescent="0.25">
      <c r="A2816" t="s">
        <v>31</v>
      </c>
      <c r="B2816" t="s">
        <v>254</v>
      </c>
      <c r="C2816">
        <v>2014</v>
      </c>
      <c r="D2816">
        <v>273</v>
      </c>
      <c r="E2816">
        <v>6</v>
      </c>
      <c r="F2816" t="s">
        <v>25</v>
      </c>
      <c r="G2816" t="s">
        <v>28</v>
      </c>
      <c r="H2816">
        <v>4</v>
      </c>
      <c r="I2816" t="s">
        <v>36</v>
      </c>
      <c r="J2816" t="s">
        <v>51</v>
      </c>
      <c r="K2816">
        <v>24</v>
      </c>
      <c r="L2816">
        <v>17</v>
      </c>
      <c r="M2816">
        <v>586</v>
      </c>
      <c r="N2816">
        <v>36275.760000000002</v>
      </c>
      <c r="P2816" s="8">
        <v>5</v>
      </c>
      <c r="Q2816" s="2">
        <v>157</v>
      </c>
      <c r="R2816" s="12">
        <v>4</v>
      </c>
      <c r="S2816" s="12">
        <v>28</v>
      </c>
      <c r="T2816" s="12">
        <v>21</v>
      </c>
      <c r="U2816" s="12">
        <v>586</v>
      </c>
      <c r="V2816" s="12">
        <v>23572.576666666664</v>
      </c>
    </row>
    <row r="2817" spans="1:22" x14ac:dyDescent="0.25">
      <c r="A2817" t="s">
        <v>31</v>
      </c>
      <c r="B2817" t="s">
        <v>254</v>
      </c>
      <c r="C2817">
        <v>2014</v>
      </c>
      <c r="D2817">
        <v>273</v>
      </c>
      <c r="E2817">
        <v>6</v>
      </c>
      <c r="F2817" t="s">
        <v>25</v>
      </c>
      <c r="G2817" t="s">
        <v>26</v>
      </c>
      <c r="H2817">
        <v>4</v>
      </c>
      <c r="I2817" t="s">
        <v>36</v>
      </c>
      <c r="J2817" t="s">
        <v>51</v>
      </c>
      <c r="K2817">
        <v>22</v>
      </c>
      <c r="L2817">
        <v>16</v>
      </c>
      <c r="M2817">
        <v>586</v>
      </c>
      <c r="N2817">
        <v>35276.589999999997</v>
      </c>
      <c r="P2817" s="9" t="s">
        <v>28</v>
      </c>
      <c r="Q2817" s="2">
        <v>157</v>
      </c>
      <c r="R2817" s="12">
        <v>4</v>
      </c>
      <c r="S2817" s="12">
        <v>28</v>
      </c>
      <c r="T2817" s="12">
        <v>21</v>
      </c>
      <c r="U2817" s="12">
        <v>586</v>
      </c>
      <c r="V2817" s="12">
        <v>23572.576666666664</v>
      </c>
    </row>
    <row r="2818" spans="1:22" x14ac:dyDescent="0.25">
      <c r="A2818" t="s">
        <v>31</v>
      </c>
      <c r="B2818" t="s">
        <v>254</v>
      </c>
      <c r="C2818">
        <v>2015</v>
      </c>
      <c r="D2818">
        <v>273</v>
      </c>
      <c r="E2818">
        <v>6</v>
      </c>
      <c r="F2818" t="s">
        <v>25</v>
      </c>
      <c r="G2818" t="s">
        <v>28</v>
      </c>
      <c r="H2818">
        <v>4</v>
      </c>
      <c r="I2818" t="s">
        <v>36</v>
      </c>
      <c r="J2818" t="s">
        <v>51</v>
      </c>
      <c r="K2818">
        <v>24</v>
      </c>
      <c r="L2818">
        <v>17</v>
      </c>
      <c r="M2818">
        <v>586</v>
      </c>
      <c r="N2818">
        <v>36232.76</v>
      </c>
      <c r="P2818" s="10" t="s">
        <v>25</v>
      </c>
      <c r="Q2818" s="2">
        <v>157</v>
      </c>
      <c r="R2818" s="12">
        <v>4</v>
      </c>
      <c r="S2818" s="12">
        <v>28</v>
      </c>
      <c r="T2818" s="12">
        <v>21</v>
      </c>
      <c r="U2818" s="12">
        <v>586</v>
      </c>
      <c r="V2818" s="12">
        <v>23572.576666666664</v>
      </c>
    </row>
    <row r="2819" spans="1:22" x14ac:dyDescent="0.25">
      <c r="A2819" t="s">
        <v>31</v>
      </c>
      <c r="B2819" t="s">
        <v>254</v>
      </c>
      <c r="C2819">
        <v>2015</v>
      </c>
      <c r="D2819">
        <v>273</v>
      </c>
      <c r="E2819">
        <v>6</v>
      </c>
      <c r="F2819" t="s">
        <v>25</v>
      </c>
      <c r="G2819" t="s">
        <v>26</v>
      </c>
      <c r="H2819">
        <v>4</v>
      </c>
      <c r="I2819" t="s">
        <v>36</v>
      </c>
      <c r="J2819" t="s">
        <v>51</v>
      </c>
      <c r="K2819">
        <v>22</v>
      </c>
      <c r="L2819">
        <v>16</v>
      </c>
      <c r="M2819">
        <v>586</v>
      </c>
      <c r="N2819">
        <v>37877.11</v>
      </c>
      <c r="P2819" s="7" t="s">
        <v>30</v>
      </c>
      <c r="Q2819" s="2">
        <v>184</v>
      </c>
      <c r="R2819" s="12">
        <v>4</v>
      </c>
      <c r="S2819" s="12">
        <v>40</v>
      </c>
      <c r="T2819" s="12">
        <v>28.5</v>
      </c>
      <c r="U2819" s="12">
        <v>586</v>
      </c>
      <c r="V2819" s="12">
        <v>22367.75</v>
      </c>
    </row>
    <row r="2820" spans="1:22" x14ac:dyDescent="0.25">
      <c r="A2820" t="s">
        <v>31</v>
      </c>
      <c r="B2820" t="s">
        <v>254</v>
      </c>
      <c r="C2820">
        <v>2015</v>
      </c>
      <c r="D2820">
        <v>273</v>
      </c>
      <c r="E2820">
        <v>6</v>
      </c>
      <c r="F2820" t="s">
        <v>25</v>
      </c>
      <c r="G2820" t="s">
        <v>26</v>
      </c>
      <c r="H2820">
        <v>4</v>
      </c>
      <c r="I2820" t="s">
        <v>36</v>
      </c>
      <c r="J2820" t="s">
        <v>51</v>
      </c>
      <c r="K2820">
        <v>22</v>
      </c>
      <c r="L2820">
        <v>16</v>
      </c>
      <c r="M2820">
        <v>586</v>
      </c>
      <c r="N2820">
        <v>32654.47</v>
      </c>
      <c r="P2820" s="8">
        <v>3</v>
      </c>
      <c r="Q2820" s="2">
        <v>184</v>
      </c>
      <c r="R2820" s="12">
        <v>4</v>
      </c>
      <c r="S2820" s="12">
        <v>40</v>
      </c>
      <c r="T2820" s="12">
        <v>28.5</v>
      </c>
      <c r="U2820" s="12">
        <v>586</v>
      </c>
      <c r="V2820" s="12">
        <v>22367.75</v>
      </c>
    </row>
    <row r="2821" spans="1:22" x14ac:dyDescent="0.25">
      <c r="A2821" t="s">
        <v>31</v>
      </c>
      <c r="B2821" t="s">
        <v>254</v>
      </c>
      <c r="C2821">
        <v>2015</v>
      </c>
      <c r="D2821">
        <v>273</v>
      </c>
      <c r="E2821">
        <v>6</v>
      </c>
      <c r="F2821" t="s">
        <v>25</v>
      </c>
      <c r="G2821" t="s">
        <v>26</v>
      </c>
      <c r="H2821">
        <v>4</v>
      </c>
      <c r="I2821" t="s">
        <v>36</v>
      </c>
      <c r="J2821" t="s">
        <v>51</v>
      </c>
      <c r="K2821">
        <v>22</v>
      </c>
      <c r="L2821">
        <v>16</v>
      </c>
      <c r="M2821">
        <v>586</v>
      </c>
      <c r="N2821">
        <v>35234.769999999997</v>
      </c>
      <c r="P2821" s="9" t="s">
        <v>28</v>
      </c>
      <c r="Q2821" s="2">
        <v>184</v>
      </c>
      <c r="R2821" s="12">
        <v>4</v>
      </c>
      <c r="S2821" s="12">
        <v>40</v>
      </c>
      <c r="T2821" s="12">
        <v>28.5</v>
      </c>
      <c r="U2821" s="12">
        <v>586</v>
      </c>
      <c r="V2821" s="12">
        <v>22367.75</v>
      </c>
    </row>
    <row r="2822" spans="1:22" x14ac:dyDescent="0.25">
      <c r="A2822" t="s">
        <v>31</v>
      </c>
      <c r="B2822" t="s">
        <v>254</v>
      </c>
      <c r="C2822">
        <v>2015</v>
      </c>
      <c r="D2822">
        <v>273</v>
      </c>
      <c r="E2822">
        <v>6</v>
      </c>
      <c r="F2822" t="s">
        <v>25</v>
      </c>
      <c r="G2822" t="s">
        <v>28</v>
      </c>
      <c r="H2822">
        <v>4</v>
      </c>
      <c r="I2822" t="s">
        <v>36</v>
      </c>
      <c r="J2822" t="s">
        <v>51</v>
      </c>
      <c r="K2822">
        <v>24</v>
      </c>
      <c r="L2822">
        <v>17</v>
      </c>
      <c r="M2822">
        <v>586</v>
      </c>
      <c r="N2822">
        <v>33590.410000000003</v>
      </c>
      <c r="P2822" s="10" t="s">
        <v>25</v>
      </c>
      <c r="Q2822" s="2">
        <v>184</v>
      </c>
      <c r="R2822" s="12">
        <v>4</v>
      </c>
      <c r="S2822" s="12">
        <v>40.333333333333336</v>
      </c>
      <c r="T2822" s="12">
        <v>29.333333333333332</v>
      </c>
      <c r="U2822" s="12">
        <v>586</v>
      </c>
      <c r="V2822" s="12">
        <v>22910.698333333334</v>
      </c>
    </row>
    <row r="2823" spans="1:22" x14ac:dyDescent="0.25">
      <c r="A2823" t="s">
        <v>31</v>
      </c>
      <c r="B2823" t="s">
        <v>254</v>
      </c>
      <c r="C2823">
        <v>2015</v>
      </c>
      <c r="D2823">
        <v>273</v>
      </c>
      <c r="E2823">
        <v>6</v>
      </c>
      <c r="F2823" t="s">
        <v>25</v>
      </c>
      <c r="G2823" t="s">
        <v>28</v>
      </c>
      <c r="H2823">
        <v>4</v>
      </c>
      <c r="I2823" t="s">
        <v>36</v>
      </c>
      <c r="J2823" t="s">
        <v>51</v>
      </c>
      <c r="K2823">
        <v>24</v>
      </c>
      <c r="L2823">
        <v>17</v>
      </c>
      <c r="M2823">
        <v>586</v>
      </c>
      <c r="N2823">
        <v>31010.11</v>
      </c>
      <c r="P2823" s="10" t="s">
        <v>16</v>
      </c>
      <c r="Q2823" s="2">
        <v>184</v>
      </c>
      <c r="R2823" s="12">
        <v>4</v>
      </c>
      <c r="S2823" s="12">
        <v>39.666666666666664</v>
      </c>
      <c r="T2823" s="12">
        <v>27.666666666666668</v>
      </c>
      <c r="U2823" s="12">
        <v>586</v>
      </c>
      <c r="V2823" s="12">
        <v>21824.801666666666</v>
      </c>
    </row>
    <row r="2824" spans="1:22" x14ac:dyDescent="0.25">
      <c r="A2824" t="s">
        <v>31</v>
      </c>
      <c r="B2824" t="s">
        <v>254</v>
      </c>
      <c r="C2824">
        <v>2016</v>
      </c>
      <c r="D2824">
        <v>227</v>
      </c>
      <c r="E2824">
        <v>4</v>
      </c>
      <c r="F2824" t="s">
        <v>25</v>
      </c>
      <c r="G2824" t="s">
        <v>28</v>
      </c>
      <c r="H2824">
        <v>4</v>
      </c>
      <c r="I2824" t="s">
        <v>36</v>
      </c>
      <c r="J2824" t="s">
        <v>51</v>
      </c>
      <c r="K2824">
        <v>28</v>
      </c>
      <c r="L2824">
        <v>22</v>
      </c>
      <c r="M2824">
        <v>586</v>
      </c>
      <c r="N2824">
        <v>36736.29</v>
      </c>
      <c r="P2824" s="6" t="s">
        <v>36</v>
      </c>
      <c r="Q2824" s="2">
        <v>273</v>
      </c>
      <c r="R2824" s="12">
        <v>6</v>
      </c>
      <c r="S2824" s="12">
        <v>23</v>
      </c>
      <c r="T2824" s="12">
        <v>16.5</v>
      </c>
      <c r="U2824" s="12">
        <v>586</v>
      </c>
      <c r="V2824" s="12">
        <v>34433.271666666667</v>
      </c>
    </row>
    <row r="2825" spans="1:22" x14ac:dyDescent="0.25">
      <c r="A2825" t="s">
        <v>31</v>
      </c>
      <c r="B2825" t="s">
        <v>254</v>
      </c>
      <c r="C2825">
        <v>2016</v>
      </c>
      <c r="D2825">
        <v>227</v>
      </c>
      <c r="E2825">
        <v>4</v>
      </c>
      <c r="F2825" t="s">
        <v>25</v>
      </c>
      <c r="G2825" t="s">
        <v>26</v>
      </c>
      <c r="H2825">
        <v>4</v>
      </c>
      <c r="I2825" t="s">
        <v>36</v>
      </c>
      <c r="J2825" t="s">
        <v>51</v>
      </c>
      <c r="K2825">
        <v>27</v>
      </c>
      <c r="L2825">
        <v>21</v>
      </c>
      <c r="M2825">
        <v>586</v>
      </c>
      <c r="N2825">
        <v>34029.83</v>
      </c>
      <c r="P2825" s="7" t="s">
        <v>51</v>
      </c>
      <c r="Q2825" s="2">
        <v>273</v>
      </c>
      <c r="R2825" s="12">
        <v>6</v>
      </c>
      <c r="S2825" s="12">
        <v>23</v>
      </c>
      <c r="T2825" s="12">
        <v>16.5</v>
      </c>
      <c r="U2825" s="12">
        <v>586</v>
      </c>
      <c r="V2825" s="12">
        <v>34433.271666666667</v>
      </c>
    </row>
    <row r="2826" spans="1:22" x14ac:dyDescent="0.25">
      <c r="A2826" t="s">
        <v>31</v>
      </c>
      <c r="B2826" t="s">
        <v>254</v>
      </c>
      <c r="C2826">
        <v>2016</v>
      </c>
      <c r="D2826">
        <v>227</v>
      </c>
      <c r="E2826">
        <v>4</v>
      </c>
      <c r="F2826" t="s">
        <v>25</v>
      </c>
      <c r="G2826" t="s">
        <v>26</v>
      </c>
      <c r="H2826">
        <v>4</v>
      </c>
      <c r="I2826" t="s">
        <v>36</v>
      </c>
      <c r="J2826" t="s">
        <v>51</v>
      </c>
      <c r="K2826">
        <v>27</v>
      </c>
      <c r="L2826">
        <v>21</v>
      </c>
      <c r="M2826">
        <v>586</v>
      </c>
      <c r="N2826">
        <v>42864.11</v>
      </c>
      <c r="P2826" s="8" t="s">
        <v>254</v>
      </c>
      <c r="Q2826" s="2">
        <v>273</v>
      </c>
      <c r="R2826" s="12">
        <v>6</v>
      </c>
      <c r="S2826" s="12">
        <v>23</v>
      </c>
      <c r="T2826" s="12">
        <v>16.5</v>
      </c>
      <c r="U2826" s="12">
        <v>586</v>
      </c>
      <c r="V2826" s="12">
        <v>34433.271666666667</v>
      </c>
    </row>
    <row r="2827" spans="1:22" x14ac:dyDescent="0.25">
      <c r="A2827" t="s">
        <v>31</v>
      </c>
      <c r="B2827" t="s">
        <v>254</v>
      </c>
      <c r="C2827">
        <v>2016</v>
      </c>
      <c r="D2827">
        <v>227</v>
      </c>
      <c r="E2827">
        <v>4</v>
      </c>
      <c r="F2827" t="s">
        <v>25</v>
      </c>
      <c r="G2827" t="s">
        <v>28</v>
      </c>
      <c r="H2827">
        <v>4</v>
      </c>
      <c r="I2827" t="s">
        <v>36</v>
      </c>
      <c r="J2827" t="s">
        <v>51</v>
      </c>
      <c r="K2827">
        <v>28</v>
      </c>
      <c r="L2827">
        <v>22</v>
      </c>
      <c r="M2827">
        <v>586</v>
      </c>
      <c r="N2827">
        <v>41025.760000000002</v>
      </c>
      <c r="P2827" s="9" t="s">
        <v>26</v>
      </c>
      <c r="Q2827" s="2">
        <v>273</v>
      </c>
      <c r="R2827" s="12">
        <v>6</v>
      </c>
      <c r="S2827" s="12">
        <v>22</v>
      </c>
      <c r="T2827" s="12">
        <v>16</v>
      </c>
      <c r="U2827" s="12">
        <v>586</v>
      </c>
      <c r="V2827" s="12">
        <v>35255.450000000004</v>
      </c>
    </row>
    <row r="2828" spans="1:22" x14ac:dyDescent="0.25">
      <c r="A2828" t="s">
        <v>31</v>
      </c>
      <c r="B2828" t="s">
        <v>254</v>
      </c>
      <c r="C2828">
        <v>2016</v>
      </c>
      <c r="D2828">
        <v>227</v>
      </c>
      <c r="E2828">
        <v>4</v>
      </c>
      <c r="F2828" t="s">
        <v>25</v>
      </c>
      <c r="G2828" t="s">
        <v>28</v>
      </c>
      <c r="H2828">
        <v>4</v>
      </c>
      <c r="I2828" t="s">
        <v>36</v>
      </c>
      <c r="J2828" t="s">
        <v>51</v>
      </c>
      <c r="K2828">
        <v>28</v>
      </c>
      <c r="L2828">
        <v>22</v>
      </c>
      <c r="M2828">
        <v>586</v>
      </c>
      <c r="N2828">
        <v>32191.49</v>
      </c>
      <c r="P2828" s="10" t="s">
        <v>25</v>
      </c>
      <c r="Q2828" s="2">
        <v>273</v>
      </c>
      <c r="R2828" s="12">
        <v>6</v>
      </c>
      <c r="S2828" s="12">
        <v>22</v>
      </c>
      <c r="T2828" s="12">
        <v>16</v>
      </c>
      <c r="U2828" s="12">
        <v>586</v>
      </c>
      <c r="V2828" s="12">
        <v>35255.450000000004</v>
      </c>
    </row>
    <row r="2829" spans="1:22" x14ac:dyDescent="0.25">
      <c r="A2829" t="s">
        <v>31</v>
      </c>
      <c r="B2829" t="s">
        <v>254</v>
      </c>
      <c r="C2829">
        <v>2016</v>
      </c>
      <c r="D2829">
        <v>227</v>
      </c>
      <c r="E2829">
        <v>4</v>
      </c>
      <c r="F2829" t="s">
        <v>25</v>
      </c>
      <c r="G2829" t="s">
        <v>26</v>
      </c>
      <c r="H2829">
        <v>4</v>
      </c>
      <c r="I2829" t="s">
        <v>36</v>
      </c>
      <c r="J2829" t="s">
        <v>51</v>
      </c>
      <c r="K2829">
        <v>27</v>
      </c>
      <c r="L2829">
        <v>21</v>
      </c>
      <c r="M2829">
        <v>586</v>
      </c>
      <c r="N2829">
        <v>44952.68</v>
      </c>
      <c r="P2829" s="9" t="s">
        <v>28</v>
      </c>
      <c r="Q2829" s="2">
        <v>273</v>
      </c>
      <c r="R2829" s="12">
        <v>6</v>
      </c>
      <c r="S2829" s="12">
        <v>24</v>
      </c>
      <c r="T2829" s="12">
        <v>17</v>
      </c>
      <c r="U2829" s="12">
        <v>586</v>
      </c>
      <c r="V2829" s="12">
        <v>33611.093333333338</v>
      </c>
    </row>
    <row r="2830" spans="1:22" x14ac:dyDescent="0.25">
      <c r="A2830" t="s">
        <v>31</v>
      </c>
      <c r="B2830" t="s">
        <v>254</v>
      </c>
      <c r="C2830">
        <v>2016</v>
      </c>
      <c r="D2830">
        <v>227</v>
      </c>
      <c r="E2830">
        <v>4</v>
      </c>
      <c r="F2830" t="s">
        <v>25</v>
      </c>
      <c r="G2830" t="s">
        <v>26</v>
      </c>
      <c r="H2830">
        <v>4</v>
      </c>
      <c r="I2830" t="s">
        <v>36</v>
      </c>
      <c r="J2830" t="s">
        <v>51</v>
      </c>
      <c r="K2830">
        <v>27</v>
      </c>
      <c r="L2830">
        <v>21</v>
      </c>
      <c r="M2830">
        <v>586</v>
      </c>
      <c r="N2830">
        <v>38574.629999999997</v>
      </c>
      <c r="P2830" s="10" t="s">
        <v>25</v>
      </c>
      <c r="Q2830" s="2">
        <v>273</v>
      </c>
      <c r="R2830" s="12">
        <v>6</v>
      </c>
      <c r="S2830" s="12">
        <v>24</v>
      </c>
      <c r="T2830" s="12">
        <v>17</v>
      </c>
      <c r="U2830" s="12">
        <v>586</v>
      </c>
      <c r="V2830" s="12">
        <v>33611.093333333338</v>
      </c>
    </row>
    <row r="2831" spans="1:22" x14ac:dyDescent="0.25">
      <c r="A2831" t="s">
        <v>129</v>
      </c>
      <c r="B2831" t="s">
        <v>255</v>
      </c>
      <c r="C2831">
        <v>2008</v>
      </c>
      <c r="D2831">
        <v>210</v>
      </c>
      <c r="E2831">
        <v>6</v>
      </c>
      <c r="F2831" t="s">
        <v>25</v>
      </c>
      <c r="G2831" t="s">
        <v>17</v>
      </c>
      <c r="H2831">
        <v>4</v>
      </c>
      <c r="I2831" t="s">
        <v>18</v>
      </c>
      <c r="J2831" t="s">
        <v>145</v>
      </c>
      <c r="K2831">
        <v>20</v>
      </c>
      <c r="L2831">
        <v>15</v>
      </c>
      <c r="M2831">
        <v>1851</v>
      </c>
      <c r="N2831">
        <v>29794.25</v>
      </c>
      <c r="P2831" s="6" t="s">
        <v>29</v>
      </c>
      <c r="Q2831" s="2">
        <v>184</v>
      </c>
      <c r="R2831" s="12">
        <v>4</v>
      </c>
      <c r="S2831" s="12">
        <v>34</v>
      </c>
      <c r="T2831" s="12">
        <v>25.307692307692307</v>
      </c>
      <c r="U2831" s="12">
        <v>586</v>
      </c>
      <c r="V2831" s="12">
        <v>25788.656153846157</v>
      </c>
    </row>
    <row r="2832" spans="1:22" x14ac:dyDescent="0.25">
      <c r="A2832" t="s">
        <v>129</v>
      </c>
      <c r="B2832" t="s">
        <v>255</v>
      </c>
      <c r="C2832">
        <v>2008</v>
      </c>
      <c r="D2832">
        <v>302</v>
      </c>
      <c r="E2832">
        <v>8</v>
      </c>
      <c r="F2832" t="s">
        <v>25</v>
      </c>
      <c r="G2832" t="s">
        <v>17</v>
      </c>
      <c r="H2832">
        <v>4</v>
      </c>
      <c r="I2832" t="s">
        <v>18</v>
      </c>
      <c r="J2832" t="s">
        <v>145</v>
      </c>
      <c r="K2832">
        <v>19</v>
      </c>
      <c r="L2832">
        <v>14</v>
      </c>
      <c r="M2832">
        <v>1851</v>
      </c>
      <c r="N2832">
        <v>31627.21</v>
      </c>
      <c r="P2832" s="7" t="s">
        <v>51</v>
      </c>
      <c r="Q2832" s="2">
        <v>184</v>
      </c>
      <c r="R2832" s="12">
        <v>4</v>
      </c>
      <c r="S2832" s="12">
        <v>31.5</v>
      </c>
      <c r="T2832" s="12">
        <v>24.875</v>
      </c>
      <c r="U2832" s="12">
        <v>586</v>
      </c>
      <c r="V2832" s="12">
        <v>26042.131249999999</v>
      </c>
    </row>
    <row r="2833" spans="1:22" x14ac:dyDescent="0.25">
      <c r="A2833" t="s">
        <v>129</v>
      </c>
      <c r="B2833" t="s">
        <v>255</v>
      </c>
      <c r="C2833">
        <v>2008</v>
      </c>
      <c r="D2833">
        <v>210</v>
      </c>
      <c r="E2833">
        <v>6</v>
      </c>
      <c r="F2833" t="s">
        <v>25</v>
      </c>
      <c r="G2833" t="s">
        <v>17</v>
      </c>
      <c r="H2833">
        <v>4</v>
      </c>
      <c r="I2833" t="s">
        <v>18</v>
      </c>
      <c r="J2833" t="s">
        <v>145</v>
      </c>
      <c r="K2833">
        <v>20</v>
      </c>
      <c r="L2833">
        <v>15</v>
      </c>
      <c r="M2833">
        <v>1851</v>
      </c>
      <c r="N2833">
        <v>25080.9</v>
      </c>
      <c r="P2833" s="8" t="s">
        <v>252</v>
      </c>
      <c r="Q2833" s="2">
        <v>184</v>
      </c>
      <c r="R2833" s="12">
        <v>4</v>
      </c>
      <c r="S2833" s="12">
        <v>31.5</v>
      </c>
      <c r="T2833" s="12">
        <v>24.875</v>
      </c>
      <c r="U2833" s="12">
        <v>586</v>
      </c>
      <c r="V2833" s="12">
        <v>26042.131249999999</v>
      </c>
    </row>
    <row r="2834" spans="1:22" x14ac:dyDescent="0.25">
      <c r="A2834" t="s">
        <v>129</v>
      </c>
      <c r="B2834" t="s">
        <v>255</v>
      </c>
      <c r="C2834">
        <v>2008</v>
      </c>
      <c r="D2834">
        <v>210</v>
      </c>
      <c r="E2834">
        <v>6</v>
      </c>
      <c r="F2834" t="s">
        <v>25</v>
      </c>
      <c r="G2834" t="s">
        <v>52</v>
      </c>
      <c r="H2834">
        <v>4</v>
      </c>
      <c r="I2834" t="s">
        <v>18</v>
      </c>
      <c r="J2834" t="s">
        <v>126</v>
      </c>
      <c r="K2834">
        <v>18</v>
      </c>
      <c r="L2834">
        <v>14</v>
      </c>
      <c r="M2834">
        <v>1851</v>
      </c>
      <c r="N2834">
        <v>31450.75</v>
      </c>
      <c r="P2834" s="9" t="s">
        <v>26</v>
      </c>
      <c r="Q2834" s="2">
        <v>184</v>
      </c>
      <c r="R2834" s="12">
        <v>4</v>
      </c>
      <c r="S2834" s="12">
        <v>30.25</v>
      </c>
      <c r="T2834" s="12">
        <v>24.25</v>
      </c>
      <c r="U2834" s="12">
        <v>586</v>
      </c>
      <c r="V2834" s="12">
        <v>26895.334999999999</v>
      </c>
    </row>
    <row r="2835" spans="1:22" x14ac:dyDescent="0.25">
      <c r="A2835" t="s">
        <v>129</v>
      </c>
      <c r="B2835" t="s">
        <v>255</v>
      </c>
      <c r="C2835">
        <v>2008</v>
      </c>
      <c r="D2835">
        <v>210</v>
      </c>
      <c r="E2835">
        <v>6</v>
      </c>
      <c r="F2835" t="s">
        <v>16</v>
      </c>
      <c r="G2835" t="s">
        <v>52</v>
      </c>
      <c r="H2835">
        <v>4</v>
      </c>
      <c r="I2835" t="s">
        <v>18</v>
      </c>
      <c r="J2835" t="s">
        <v>145</v>
      </c>
      <c r="K2835">
        <v>19</v>
      </c>
      <c r="L2835">
        <v>15</v>
      </c>
      <c r="M2835">
        <v>1851</v>
      </c>
      <c r="N2835">
        <v>28741.14</v>
      </c>
      <c r="P2835" s="10" t="s">
        <v>25</v>
      </c>
      <c r="Q2835" s="2">
        <v>184</v>
      </c>
      <c r="R2835" s="12">
        <v>4</v>
      </c>
      <c r="S2835" s="12">
        <v>30.25</v>
      </c>
      <c r="T2835" s="12">
        <v>24.25</v>
      </c>
      <c r="U2835" s="12">
        <v>586</v>
      </c>
      <c r="V2835" s="12">
        <v>26895.334999999999</v>
      </c>
    </row>
    <row r="2836" spans="1:22" x14ac:dyDescent="0.25">
      <c r="A2836" t="s">
        <v>129</v>
      </c>
      <c r="B2836" t="s">
        <v>255</v>
      </c>
      <c r="C2836">
        <v>2008</v>
      </c>
      <c r="D2836">
        <v>210</v>
      </c>
      <c r="E2836">
        <v>6</v>
      </c>
      <c r="F2836" t="s">
        <v>25</v>
      </c>
      <c r="G2836" t="s">
        <v>52</v>
      </c>
      <c r="H2836">
        <v>4</v>
      </c>
      <c r="I2836" t="s">
        <v>18</v>
      </c>
      <c r="J2836" t="s">
        <v>145</v>
      </c>
      <c r="K2836">
        <v>18</v>
      </c>
      <c r="L2836">
        <v>14</v>
      </c>
      <c r="M2836">
        <v>1851</v>
      </c>
      <c r="N2836">
        <v>29919.48</v>
      </c>
      <c r="P2836" s="9" t="s">
        <v>28</v>
      </c>
      <c r="Q2836" s="2">
        <v>184</v>
      </c>
      <c r="R2836" s="12">
        <v>4</v>
      </c>
      <c r="S2836" s="12">
        <v>32.75</v>
      </c>
      <c r="T2836" s="12">
        <v>25.5</v>
      </c>
      <c r="U2836" s="12">
        <v>586</v>
      </c>
      <c r="V2836" s="12">
        <v>25188.927500000005</v>
      </c>
    </row>
    <row r="2837" spans="1:22" x14ac:dyDescent="0.25">
      <c r="A2837" t="s">
        <v>129</v>
      </c>
      <c r="B2837" t="s">
        <v>255</v>
      </c>
      <c r="C2837">
        <v>2008</v>
      </c>
      <c r="D2837">
        <v>210</v>
      </c>
      <c r="E2837">
        <v>6</v>
      </c>
      <c r="F2837" t="s">
        <v>25</v>
      </c>
      <c r="G2837" t="s">
        <v>52</v>
      </c>
      <c r="H2837">
        <v>4</v>
      </c>
      <c r="I2837" t="s">
        <v>18</v>
      </c>
      <c r="J2837" t="s">
        <v>126</v>
      </c>
      <c r="K2837">
        <v>18</v>
      </c>
      <c r="L2837">
        <v>14</v>
      </c>
      <c r="M2837">
        <v>1851</v>
      </c>
      <c r="N2837">
        <v>31450.75</v>
      </c>
      <c r="P2837" s="10" t="s">
        <v>25</v>
      </c>
      <c r="Q2837" s="2">
        <v>184</v>
      </c>
      <c r="R2837" s="12">
        <v>4</v>
      </c>
      <c r="S2837" s="12">
        <v>32</v>
      </c>
      <c r="T2837" s="12">
        <v>25.333333333333332</v>
      </c>
      <c r="U2837" s="12">
        <v>586</v>
      </c>
      <c r="V2837" s="12">
        <v>26158.046666666673</v>
      </c>
    </row>
    <row r="2838" spans="1:22" x14ac:dyDescent="0.25">
      <c r="A2838" t="s">
        <v>129</v>
      </c>
      <c r="B2838" t="s">
        <v>255</v>
      </c>
      <c r="C2838">
        <v>2008</v>
      </c>
      <c r="D2838">
        <v>210</v>
      </c>
      <c r="E2838">
        <v>6</v>
      </c>
      <c r="F2838" t="s">
        <v>16</v>
      </c>
      <c r="G2838" t="s">
        <v>52</v>
      </c>
      <c r="H2838">
        <v>4</v>
      </c>
      <c r="I2838" t="s">
        <v>18</v>
      </c>
      <c r="J2838" t="s">
        <v>145</v>
      </c>
      <c r="K2838">
        <v>19</v>
      </c>
      <c r="L2838">
        <v>15</v>
      </c>
      <c r="M2838">
        <v>1851</v>
      </c>
      <c r="N2838">
        <v>28143.439999999999</v>
      </c>
      <c r="P2838" s="10" t="s">
        <v>16</v>
      </c>
      <c r="Q2838" s="2">
        <v>155</v>
      </c>
      <c r="R2838" s="12">
        <v>4</v>
      </c>
      <c r="S2838" s="12">
        <v>35</v>
      </c>
      <c r="T2838" s="12">
        <v>26</v>
      </c>
      <c r="U2838" s="12">
        <v>586</v>
      </c>
      <c r="V2838" s="12">
        <v>22281.57</v>
      </c>
    </row>
    <row r="2839" spans="1:22" x14ac:dyDescent="0.25">
      <c r="A2839" t="s">
        <v>129</v>
      </c>
      <c r="B2839" t="s">
        <v>255</v>
      </c>
      <c r="C2839">
        <v>2008</v>
      </c>
      <c r="D2839">
        <v>210</v>
      </c>
      <c r="E2839">
        <v>6</v>
      </c>
      <c r="F2839" t="s">
        <v>25</v>
      </c>
      <c r="G2839" t="s">
        <v>52</v>
      </c>
      <c r="H2839">
        <v>4</v>
      </c>
      <c r="I2839" t="s">
        <v>18</v>
      </c>
      <c r="J2839" t="s">
        <v>126</v>
      </c>
      <c r="K2839">
        <v>18</v>
      </c>
      <c r="L2839">
        <v>14</v>
      </c>
      <c r="M2839">
        <v>1851</v>
      </c>
      <c r="N2839">
        <v>34331.120000000003</v>
      </c>
      <c r="P2839" s="7" t="s">
        <v>30</v>
      </c>
      <c r="Q2839" s="2">
        <v>184</v>
      </c>
      <c r="R2839" s="12">
        <v>4</v>
      </c>
      <c r="S2839" s="12">
        <v>38</v>
      </c>
      <c r="T2839" s="12">
        <v>26</v>
      </c>
      <c r="U2839" s="12">
        <v>586</v>
      </c>
      <c r="V2839" s="12">
        <v>25383.096000000001</v>
      </c>
    </row>
    <row r="2840" spans="1:22" x14ac:dyDescent="0.25">
      <c r="A2840" t="s">
        <v>129</v>
      </c>
      <c r="B2840" t="s">
        <v>255</v>
      </c>
      <c r="C2840">
        <v>2008</v>
      </c>
      <c r="D2840">
        <v>210</v>
      </c>
      <c r="E2840">
        <v>6</v>
      </c>
      <c r="F2840" t="s">
        <v>25</v>
      </c>
      <c r="G2840" t="s">
        <v>52</v>
      </c>
      <c r="H2840">
        <v>4</v>
      </c>
      <c r="I2840" t="s">
        <v>18</v>
      </c>
      <c r="J2840" t="s">
        <v>126</v>
      </c>
      <c r="K2840">
        <v>18</v>
      </c>
      <c r="L2840">
        <v>14</v>
      </c>
      <c r="M2840">
        <v>1851</v>
      </c>
      <c r="N2840">
        <v>35042.68</v>
      </c>
      <c r="P2840" s="8">
        <v>6</v>
      </c>
      <c r="Q2840" s="2">
        <v>184</v>
      </c>
      <c r="R2840" s="12">
        <v>4</v>
      </c>
      <c r="S2840" s="12">
        <v>38</v>
      </c>
      <c r="T2840" s="12">
        <v>26</v>
      </c>
      <c r="U2840" s="12">
        <v>586</v>
      </c>
      <c r="V2840" s="12">
        <v>25383.096000000001</v>
      </c>
    </row>
    <row r="2841" spans="1:22" x14ac:dyDescent="0.25">
      <c r="A2841" t="s">
        <v>129</v>
      </c>
      <c r="B2841" t="s">
        <v>255</v>
      </c>
      <c r="C2841">
        <v>2008</v>
      </c>
      <c r="D2841">
        <v>210</v>
      </c>
      <c r="E2841">
        <v>6</v>
      </c>
      <c r="F2841" t="s">
        <v>16</v>
      </c>
      <c r="G2841" t="s">
        <v>17</v>
      </c>
      <c r="H2841">
        <v>4</v>
      </c>
      <c r="I2841" t="s">
        <v>18</v>
      </c>
      <c r="J2841" t="s">
        <v>126</v>
      </c>
      <c r="K2841">
        <v>20</v>
      </c>
      <c r="L2841">
        <v>16</v>
      </c>
      <c r="M2841">
        <v>1851</v>
      </c>
      <c r="N2841">
        <v>26913.87</v>
      </c>
      <c r="P2841" s="9" t="s">
        <v>28</v>
      </c>
      <c r="Q2841" s="2">
        <v>184</v>
      </c>
      <c r="R2841" s="12">
        <v>4</v>
      </c>
      <c r="S2841" s="12">
        <v>38</v>
      </c>
      <c r="T2841" s="12">
        <v>26</v>
      </c>
      <c r="U2841" s="12">
        <v>586</v>
      </c>
      <c r="V2841" s="12">
        <v>25383.096000000001</v>
      </c>
    </row>
    <row r="2842" spans="1:22" x14ac:dyDescent="0.25">
      <c r="A2842" t="s">
        <v>129</v>
      </c>
      <c r="B2842" t="s">
        <v>255</v>
      </c>
      <c r="C2842">
        <v>2008</v>
      </c>
      <c r="D2842">
        <v>210</v>
      </c>
      <c r="E2842">
        <v>6</v>
      </c>
      <c r="F2842" t="s">
        <v>16</v>
      </c>
      <c r="G2842" t="s">
        <v>17</v>
      </c>
      <c r="H2842">
        <v>4</v>
      </c>
      <c r="I2842" t="s">
        <v>18</v>
      </c>
      <c r="J2842" t="s">
        <v>145</v>
      </c>
      <c r="K2842">
        <v>20</v>
      </c>
      <c r="L2842">
        <v>16</v>
      </c>
      <c r="M2842">
        <v>1851</v>
      </c>
      <c r="N2842">
        <v>28911.919999999998</v>
      </c>
      <c r="P2842" s="10" t="s">
        <v>25</v>
      </c>
      <c r="Q2842" s="2">
        <v>184</v>
      </c>
      <c r="R2842" s="12">
        <v>4</v>
      </c>
      <c r="S2842" s="12">
        <v>38.666666666666664</v>
      </c>
      <c r="T2842" s="12">
        <v>26.666666666666668</v>
      </c>
      <c r="U2842" s="12">
        <v>586</v>
      </c>
      <c r="V2842" s="12">
        <v>26780.283333333336</v>
      </c>
    </row>
    <row r="2843" spans="1:22" x14ac:dyDescent="0.25">
      <c r="A2843" t="s">
        <v>129</v>
      </c>
      <c r="B2843" t="s">
        <v>255</v>
      </c>
      <c r="C2843">
        <v>2008</v>
      </c>
      <c r="D2843">
        <v>210</v>
      </c>
      <c r="E2843">
        <v>6</v>
      </c>
      <c r="F2843" t="s">
        <v>16</v>
      </c>
      <c r="G2843" t="s">
        <v>52</v>
      </c>
      <c r="H2843">
        <v>4</v>
      </c>
      <c r="I2843" t="s">
        <v>18</v>
      </c>
      <c r="J2843" t="s">
        <v>145</v>
      </c>
      <c r="K2843">
        <v>19</v>
      </c>
      <c r="L2843">
        <v>15</v>
      </c>
      <c r="M2843">
        <v>1851</v>
      </c>
      <c r="N2843">
        <v>32538</v>
      </c>
      <c r="P2843" s="10" t="s">
        <v>16</v>
      </c>
      <c r="Q2843" s="2">
        <v>184</v>
      </c>
      <c r="R2843" s="12">
        <v>4</v>
      </c>
      <c r="S2843" s="12">
        <v>37</v>
      </c>
      <c r="T2843" s="12">
        <v>25</v>
      </c>
      <c r="U2843" s="12">
        <v>586</v>
      </c>
      <c r="V2843" s="12">
        <v>23287.315000000002</v>
      </c>
    </row>
    <row r="2844" spans="1:22" x14ac:dyDescent="0.25">
      <c r="A2844" t="s">
        <v>129</v>
      </c>
      <c r="B2844" t="s">
        <v>255</v>
      </c>
      <c r="C2844">
        <v>2008</v>
      </c>
      <c r="D2844">
        <v>210</v>
      </c>
      <c r="E2844">
        <v>6</v>
      </c>
      <c r="F2844" t="s">
        <v>16</v>
      </c>
      <c r="G2844" t="s">
        <v>52</v>
      </c>
      <c r="H2844">
        <v>4</v>
      </c>
      <c r="I2844" t="s">
        <v>18</v>
      </c>
      <c r="J2844" t="s">
        <v>126</v>
      </c>
      <c r="K2844">
        <v>19</v>
      </c>
      <c r="L2844">
        <v>15</v>
      </c>
      <c r="M2844">
        <v>1851</v>
      </c>
      <c r="N2844">
        <v>30272.41</v>
      </c>
      <c r="P2844" s="5">
        <v>2016</v>
      </c>
      <c r="Q2844" s="2">
        <v>227</v>
      </c>
      <c r="R2844" s="12">
        <v>4</v>
      </c>
      <c r="S2844" s="12">
        <v>34.803571428571431</v>
      </c>
      <c r="T2844" s="12">
        <v>26.339285714285715</v>
      </c>
      <c r="U2844" s="12">
        <v>586</v>
      </c>
      <c r="V2844" s="12">
        <v>26640.976964285717</v>
      </c>
    </row>
    <row r="2845" spans="1:22" x14ac:dyDescent="0.25">
      <c r="A2845" t="s">
        <v>129</v>
      </c>
      <c r="B2845" t="s">
        <v>255</v>
      </c>
      <c r="C2845">
        <v>2008</v>
      </c>
      <c r="D2845">
        <v>210</v>
      </c>
      <c r="E2845">
        <v>6</v>
      </c>
      <c r="F2845" t="s">
        <v>25</v>
      </c>
      <c r="G2845" t="s">
        <v>17</v>
      </c>
      <c r="H2845">
        <v>4</v>
      </c>
      <c r="I2845" t="s">
        <v>18</v>
      </c>
      <c r="J2845" t="s">
        <v>126</v>
      </c>
      <c r="K2845">
        <v>20</v>
      </c>
      <c r="L2845">
        <v>15</v>
      </c>
      <c r="M2845">
        <v>1851</v>
      </c>
      <c r="N2845">
        <v>27335.11</v>
      </c>
      <c r="P2845" s="6" t="s">
        <v>18</v>
      </c>
      <c r="Q2845" s="2">
        <v>184</v>
      </c>
      <c r="R2845" s="12">
        <v>4</v>
      </c>
      <c r="S2845" s="12">
        <v>37.366666666666667</v>
      </c>
      <c r="T2845" s="12">
        <v>28.166666666666668</v>
      </c>
      <c r="U2845" s="12">
        <v>586</v>
      </c>
      <c r="V2845" s="12">
        <v>24278.258000000009</v>
      </c>
    </row>
    <row r="2846" spans="1:22" x14ac:dyDescent="0.25">
      <c r="A2846" t="s">
        <v>129</v>
      </c>
      <c r="B2846" t="s">
        <v>255</v>
      </c>
      <c r="C2846">
        <v>2008</v>
      </c>
      <c r="D2846">
        <v>210</v>
      </c>
      <c r="E2846">
        <v>6</v>
      </c>
      <c r="F2846" t="s">
        <v>25</v>
      </c>
      <c r="G2846" t="s">
        <v>52</v>
      </c>
      <c r="H2846">
        <v>4</v>
      </c>
      <c r="I2846" t="s">
        <v>18</v>
      </c>
      <c r="J2846" t="s">
        <v>126</v>
      </c>
      <c r="K2846">
        <v>18</v>
      </c>
      <c r="L2846">
        <v>14</v>
      </c>
      <c r="M2846">
        <v>1851</v>
      </c>
      <c r="N2846">
        <v>34735.29</v>
      </c>
      <c r="P2846" s="7" t="s">
        <v>32</v>
      </c>
      <c r="Q2846" s="2">
        <v>184</v>
      </c>
      <c r="R2846" s="12">
        <v>4</v>
      </c>
      <c r="S2846" s="12">
        <v>38.777777777777779</v>
      </c>
      <c r="T2846" s="12">
        <v>28.555555555555557</v>
      </c>
      <c r="U2846" s="12">
        <v>586</v>
      </c>
      <c r="V2846" s="12">
        <v>23337.352222222224</v>
      </c>
    </row>
    <row r="2847" spans="1:22" x14ac:dyDescent="0.25">
      <c r="A2847" t="s">
        <v>129</v>
      </c>
      <c r="B2847" t="s">
        <v>255</v>
      </c>
      <c r="C2847">
        <v>2008</v>
      </c>
      <c r="D2847">
        <v>210</v>
      </c>
      <c r="E2847">
        <v>6</v>
      </c>
      <c r="F2847" t="s">
        <v>16</v>
      </c>
      <c r="G2847" t="s">
        <v>52</v>
      </c>
      <c r="H2847">
        <v>4</v>
      </c>
      <c r="I2847" t="s">
        <v>18</v>
      </c>
      <c r="J2847" t="s">
        <v>126</v>
      </c>
      <c r="K2847">
        <v>19</v>
      </c>
      <c r="L2847">
        <v>15</v>
      </c>
      <c r="M2847">
        <v>1851</v>
      </c>
      <c r="N2847">
        <v>29737.32</v>
      </c>
      <c r="P2847" s="8">
        <v>3</v>
      </c>
      <c r="Q2847" s="2">
        <v>184</v>
      </c>
      <c r="R2847" s="12">
        <v>4</v>
      </c>
      <c r="S2847" s="12">
        <v>38.777777777777779</v>
      </c>
      <c r="T2847" s="12">
        <v>28.555555555555557</v>
      </c>
      <c r="U2847" s="12">
        <v>586</v>
      </c>
      <c r="V2847" s="12">
        <v>23337.352222222224</v>
      </c>
    </row>
    <row r="2848" spans="1:22" x14ac:dyDescent="0.25">
      <c r="A2848" t="s">
        <v>129</v>
      </c>
      <c r="B2848" t="s">
        <v>255</v>
      </c>
      <c r="C2848">
        <v>2008</v>
      </c>
      <c r="D2848">
        <v>210</v>
      </c>
      <c r="E2848">
        <v>6</v>
      </c>
      <c r="F2848" t="s">
        <v>25</v>
      </c>
      <c r="G2848" t="s">
        <v>17</v>
      </c>
      <c r="H2848">
        <v>4</v>
      </c>
      <c r="I2848" t="s">
        <v>18</v>
      </c>
      <c r="J2848" t="s">
        <v>145</v>
      </c>
      <c r="K2848">
        <v>20</v>
      </c>
      <c r="L2848">
        <v>15</v>
      </c>
      <c r="M2848">
        <v>1851</v>
      </c>
      <c r="N2848">
        <v>25080.9</v>
      </c>
      <c r="P2848" s="9" t="s">
        <v>28</v>
      </c>
      <c r="Q2848" s="2">
        <v>184</v>
      </c>
      <c r="R2848" s="12">
        <v>4</v>
      </c>
      <c r="S2848" s="12">
        <v>38.777777777777779</v>
      </c>
      <c r="T2848" s="12">
        <v>28.555555555555557</v>
      </c>
      <c r="U2848" s="12">
        <v>586</v>
      </c>
      <c r="V2848" s="12">
        <v>23337.352222222224</v>
      </c>
    </row>
    <row r="2849" spans="1:22" x14ac:dyDescent="0.25">
      <c r="A2849" t="s">
        <v>129</v>
      </c>
      <c r="B2849" t="s">
        <v>255</v>
      </c>
      <c r="C2849">
        <v>2008</v>
      </c>
      <c r="D2849">
        <v>210</v>
      </c>
      <c r="E2849">
        <v>6</v>
      </c>
      <c r="F2849" t="s">
        <v>25</v>
      </c>
      <c r="G2849" t="s">
        <v>17</v>
      </c>
      <c r="H2849">
        <v>4</v>
      </c>
      <c r="I2849" t="s">
        <v>18</v>
      </c>
      <c r="J2849" t="s">
        <v>126</v>
      </c>
      <c r="K2849">
        <v>20</v>
      </c>
      <c r="L2849">
        <v>15</v>
      </c>
      <c r="M2849">
        <v>1851</v>
      </c>
      <c r="N2849">
        <v>30648.11</v>
      </c>
      <c r="P2849" s="10" t="s">
        <v>25</v>
      </c>
      <c r="Q2849" s="2">
        <v>184</v>
      </c>
      <c r="R2849" s="12">
        <v>4</v>
      </c>
      <c r="S2849" s="12">
        <v>38.799999999999997</v>
      </c>
      <c r="T2849" s="12">
        <v>28.8</v>
      </c>
      <c r="U2849" s="12">
        <v>586</v>
      </c>
      <c r="V2849" s="12">
        <v>24036.378000000001</v>
      </c>
    </row>
    <row r="2850" spans="1:22" x14ac:dyDescent="0.25">
      <c r="A2850" t="s">
        <v>129</v>
      </c>
      <c r="B2850" t="s">
        <v>255</v>
      </c>
      <c r="C2850">
        <v>2008</v>
      </c>
      <c r="D2850">
        <v>210</v>
      </c>
      <c r="E2850">
        <v>6</v>
      </c>
      <c r="F2850" t="s">
        <v>25</v>
      </c>
      <c r="G2850" t="s">
        <v>17</v>
      </c>
      <c r="H2850">
        <v>4</v>
      </c>
      <c r="I2850" t="s">
        <v>18</v>
      </c>
      <c r="J2850" t="s">
        <v>126</v>
      </c>
      <c r="K2850">
        <v>20</v>
      </c>
      <c r="L2850">
        <v>15</v>
      </c>
      <c r="M2850">
        <v>1851</v>
      </c>
      <c r="N2850">
        <v>30215.49</v>
      </c>
      <c r="P2850" s="10" t="s">
        <v>16</v>
      </c>
      <c r="Q2850" s="2">
        <v>184</v>
      </c>
      <c r="R2850" s="12">
        <v>4</v>
      </c>
      <c r="S2850" s="12">
        <v>38.75</v>
      </c>
      <c r="T2850" s="12">
        <v>28.25</v>
      </c>
      <c r="U2850" s="12">
        <v>586</v>
      </c>
      <c r="V2850" s="12">
        <v>22463.57</v>
      </c>
    </row>
    <row r="2851" spans="1:22" x14ac:dyDescent="0.25">
      <c r="A2851" t="s">
        <v>129</v>
      </c>
      <c r="B2851" t="s">
        <v>255</v>
      </c>
      <c r="C2851">
        <v>2008</v>
      </c>
      <c r="D2851">
        <v>302</v>
      </c>
      <c r="E2851">
        <v>8</v>
      </c>
      <c r="F2851" t="s">
        <v>25</v>
      </c>
      <c r="G2851" t="s">
        <v>52</v>
      </c>
      <c r="H2851">
        <v>4</v>
      </c>
      <c r="I2851" t="s">
        <v>18</v>
      </c>
      <c r="J2851" t="s">
        <v>126</v>
      </c>
      <c r="K2851">
        <v>18</v>
      </c>
      <c r="L2851">
        <v>14</v>
      </c>
      <c r="M2851">
        <v>1851</v>
      </c>
      <c r="N2851">
        <v>36585.33</v>
      </c>
      <c r="P2851" s="7" t="s">
        <v>51</v>
      </c>
      <c r="Q2851" s="2">
        <v>146</v>
      </c>
      <c r="R2851" s="12">
        <v>4</v>
      </c>
      <c r="S2851" s="12">
        <v>33.5</v>
      </c>
      <c r="T2851" s="12">
        <v>28</v>
      </c>
      <c r="U2851" s="12">
        <v>586</v>
      </c>
      <c r="V2851" s="12">
        <v>23416.791666666668</v>
      </c>
    </row>
    <row r="2852" spans="1:22" x14ac:dyDescent="0.25">
      <c r="A2852" t="s">
        <v>129</v>
      </c>
      <c r="B2852" t="s">
        <v>255</v>
      </c>
      <c r="C2852">
        <v>2008</v>
      </c>
      <c r="D2852">
        <v>210</v>
      </c>
      <c r="E2852">
        <v>6</v>
      </c>
      <c r="F2852" t="s">
        <v>25</v>
      </c>
      <c r="G2852" t="s">
        <v>17</v>
      </c>
      <c r="H2852">
        <v>4</v>
      </c>
      <c r="I2852" t="s">
        <v>18</v>
      </c>
      <c r="J2852" t="s">
        <v>126</v>
      </c>
      <c r="K2852">
        <v>20</v>
      </c>
      <c r="L2852">
        <v>15</v>
      </c>
      <c r="M2852">
        <v>1851</v>
      </c>
      <c r="N2852">
        <v>27335.11</v>
      </c>
      <c r="P2852" s="8" t="s">
        <v>251</v>
      </c>
      <c r="Q2852" s="2">
        <v>146</v>
      </c>
      <c r="R2852" s="12">
        <v>4</v>
      </c>
      <c r="S2852" s="12">
        <v>33.5</v>
      </c>
      <c r="T2852" s="12">
        <v>28</v>
      </c>
      <c r="U2852" s="12">
        <v>586</v>
      </c>
      <c r="V2852" s="12">
        <v>23416.791666666668</v>
      </c>
    </row>
    <row r="2853" spans="1:22" x14ac:dyDescent="0.25">
      <c r="A2853" t="s">
        <v>129</v>
      </c>
      <c r="B2853" t="s">
        <v>255</v>
      </c>
      <c r="C2853">
        <v>2008</v>
      </c>
      <c r="D2853">
        <v>210</v>
      </c>
      <c r="E2853">
        <v>6</v>
      </c>
      <c r="F2853" t="s">
        <v>16</v>
      </c>
      <c r="G2853" t="s">
        <v>52</v>
      </c>
      <c r="H2853">
        <v>4</v>
      </c>
      <c r="I2853" t="s">
        <v>18</v>
      </c>
      <c r="J2853" t="s">
        <v>145</v>
      </c>
      <c r="K2853">
        <v>19</v>
      </c>
      <c r="L2853">
        <v>15</v>
      </c>
      <c r="M2853">
        <v>1851</v>
      </c>
      <c r="N2853">
        <v>31803.68</v>
      </c>
      <c r="P2853" s="9" t="s">
        <v>26</v>
      </c>
      <c r="Q2853" s="2">
        <v>146</v>
      </c>
      <c r="R2853" s="12">
        <v>4</v>
      </c>
      <c r="S2853" s="12">
        <v>32</v>
      </c>
      <c r="T2853" s="12">
        <v>27</v>
      </c>
      <c r="U2853" s="12">
        <v>586</v>
      </c>
      <c r="V2853" s="12">
        <v>24055.10666666667</v>
      </c>
    </row>
    <row r="2854" spans="1:22" x14ac:dyDescent="0.25">
      <c r="A2854" t="s">
        <v>129</v>
      </c>
      <c r="B2854" t="s">
        <v>255</v>
      </c>
      <c r="C2854">
        <v>2008</v>
      </c>
      <c r="D2854">
        <v>210</v>
      </c>
      <c r="E2854">
        <v>6</v>
      </c>
      <c r="F2854" t="s">
        <v>16</v>
      </c>
      <c r="G2854" t="s">
        <v>17</v>
      </c>
      <c r="H2854">
        <v>4</v>
      </c>
      <c r="I2854" t="s">
        <v>18</v>
      </c>
      <c r="J2854" t="s">
        <v>126</v>
      </c>
      <c r="K2854">
        <v>20</v>
      </c>
      <c r="L2854">
        <v>16</v>
      </c>
      <c r="M2854">
        <v>1851</v>
      </c>
      <c r="N2854">
        <v>25621.68</v>
      </c>
      <c r="P2854" s="10" t="s">
        <v>25</v>
      </c>
      <c r="Q2854" s="2">
        <v>146</v>
      </c>
      <c r="R2854" s="12">
        <v>4</v>
      </c>
      <c r="S2854" s="12">
        <v>32</v>
      </c>
      <c r="T2854" s="12">
        <v>27</v>
      </c>
      <c r="U2854" s="12">
        <v>586</v>
      </c>
      <c r="V2854" s="12">
        <v>24055.10666666667</v>
      </c>
    </row>
    <row r="2855" spans="1:22" x14ac:dyDescent="0.25">
      <c r="A2855" t="s">
        <v>129</v>
      </c>
      <c r="B2855" t="s">
        <v>255</v>
      </c>
      <c r="C2855">
        <v>2008</v>
      </c>
      <c r="D2855">
        <v>210</v>
      </c>
      <c r="E2855">
        <v>6</v>
      </c>
      <c r="F2855" t="s">
        <v>25</v>
      </c>
      <c r="G2855" t="s">
        <v>52</v>
      </c>
      <c r="H2855">
        <v>4</v>
      </c>
      <c r="I2855" t="s">
        <v>18</v>
      </c>
      <c r="J2855" t="s">
        <v>145</v>
      </c>
      <c r="K2855">
        <v>18</v>
      </c>
      <c r="L2855">
        <v>14</v>
      </c>
      <c r="M2855">
        <v>1851</v>
      </c>
      <c r="N2855">
        <v>29919.48</v>
      </c>
      <c r="P2855" s="9" t="s">
        <v>28</v>
      </c>
      <c r="Q2855" s="2">
        <v>146</v>
      </c>
      <c r="R2855" s="12">
        <v>4</v>
      </c>
      <c r="S2855" s="12">
        <v>35</v>
      </c>
      <c r="T2855" s="12">
        <v>29</v>
      </c>
      <c r="U2855" s="12">
        <v>586</v>
      </c>
      <c r="V2855" s="12">
        <v>22778.476666666669</v>
      </c>
    </row>
    <row r="2856" spans="1:22" x14ac:dyDescent="0.25">
      <c r="A2856" t="s">
        <v>129</v>
      </c>
      <c r="B2856" t="s">
        <v>255</v>
      </c>
      <c r="C2856">
        <v>2008</v>
      </c>
      <c r="D2856">
        <v>210</v>
      </c>
      <c r="E2856">
        <v>6</v>
      </c>
      <c r="F2856" t="s">
        <v>16</v>
      </c>
      <c r="G2856" t="s">
        <v>17</v>
      </c>
      <c r="H2856">
        <v>4</v>
      </c>
      <c r="I2856" t="s">
        <v>18</v>
      </c>
      <c r="J2856" t="s">
        <v>145</v>
      </c>
      <c r="K2856">
        <v>20</v>
      </c>
      <c r="L2856">
        <v>16</v>
      </c>
      <c r="M2856">
        <v>1851</v>
      </c>
      <c r="N2856">
        <v>28445.14</v>
      </c>
      <c r="P2856" s="10" t="s">
        <v>25</v>
      </c>
      <c r="Q2856" s="2">
        <v>146</v>
      </c>
      <c r="R2856" s="12">
        <v>4</v>
      </c>
      <c r="S2856" s="12">
        <v>35</v>
      </c>
      <c r="T2856" s="12">
        <v>29</v>
      </c>
      <c r="U2856" s="12">
        <v>586</v>
      </c>
      <c r="V2856" s="12">
        <v>22778.476666666669</v>
      </c>
    </row>
    <row r="2857" spans="1:22" x14ac:dyDescent="0.25">
      <c r="A2857" t="s">
        <v>129</v>
      </c>
      <c r="B2857" t="s">
        <v>255</v>
      </c>
      <c r="C2857">
        <v>2008</v>
      </c>
      <c r="D2857">
        <v>210</v>
      </c>
      <c r="E2857">
        <v>6</v>
      </c>
      <c r="F2857" t="s">
        <v>25</v>
      </c>
      <c r="G2857" t="s">
        <v>17</v>
      </c>
      <c r="H2857">
        <v>4</v>
      </c>
      <c r="I2857" t="s">
        <v>18</v>
      </c>
      <c r="J2857" t="s">
        <v>126</v>
      </c>
      <c r="K2857">
        <v>20</v>
      </c>
      <c r="L2857">
        <v>15</v>
      </c>
      <c r="M2857">
        <v>1851</v>
      </c>
      <c r="N2857">
        <v>30665.19</v>
      </c>
      <c r="P2857" s="7" t="s">
        <v>21</v>
      </c>
      <c r="Q2857" s="2">
        <v>155</v>
      </c>
      <c r="R2857" s="12">
        <v>4</v>
      </c>
      <c r="S2857" s="12">
        <v>35</v>
      </c>
      <c r="T2857" s="12">
        <v>27</v>
      </c>
      <c r="U2857" s="12">
        <v>586</v>
      </c>
      <c r="V2857" s="12">
        <v>29034.808333333334</v>
      </c>
    </row>
    <row r="2858" spans="1:22" x14ac:dyDescent="0.25">
      <c r="A2858" t="s">
        <v>129</v>
      </c>
      <c r="B2858" t="s">
        <v>255</v>
      </c>
      <c r="C2858">
        <v>2008</v>
      </c>
      <c r="D2858">
        <v>302</v>
      </c>
      <c r="E2858">
        <v>8</v>
      </c>
      <c r="F2858" t="s">
        <v>25</v>
      </c>
      <c r="G2858" t="s">
        <v>52</v>
      </c>
      <c r="H2858">
        <v>4</v>
      </c>
      <c r="I2858" t="s">
        <v>18</v>
      </c>
      <c r="J2858" t="s">
        <v>145</v>
      </c>
      <c r="K2858">
        <v>19</v>
      </c>
      <c r="L2858">
        <v>14</v>
      </c>
      <c r="M2858">
        <v>1851</v>
      </c>
      <c r="N2858">
        <v>35019.910000000003</v>
      </c>
      <c r="P2858" s="8" t="s">
        <v>538</v>
      </c>
      <c r="Q2858" s="2">
        <v>155</v>
      </c>
      <c r="R2858" s="12">
        <v>4</v>
      </c>
      <c r="S2858" s="12">
        <v>35</v>
      </c>
      <c r="T2858" s="12">
        <v>27</v>
      </c>
      <c r="U2858" s="12">
        <v>586</v>
      </c>
      <c r="V2858" s="12">
        <v>29034.808333333334</v>
      </c>
    </row>
    <row r="2859" spans="1:22" x14ac:dyDescent="0.25">
      <c r="A2859" t="s">
        <v>129</v>
      </c>
      <c r="B2859" t="s">
        <v>255</v>
      </c>
      <c r="C2859">
        <v>2008</v>
      </c>
      <c r="D2859">
        <v>302</v>
      </c>
      <c r="E2859">
        <v>8</v>
      </c>
      <c r="F2859" t="s">
        <v>25</v>
      </c>
      <c r="G2859" t="s">
        <v>17</v>
      </c>
      <c r="H2859">
        <v>4</v>
      </c>
      <c r="I2859" t="s">
        <v>18</v>
      </c>
      <c r="J2859" t="s">
        <v>126</v>
      </c>
      <c r="K2859">
        <v>19</v>
      </c>
      <c r="L2859">
        <v>14</v>
      </c>
      <c r="M2859">
        <v>1851</v>
      </c>
      <c r="N2859">
        <v>32469.69</v>
      </c>
      <c r="P2859" s="9" t="s">
        <v>17</v>
      </c>
      <c r="Q2859" s="2">
        <v>155</v>
      </c>
      <c r="R2859" s="12">
        <v>4</v>
      </c>
      <c r="S2859" s="12">
        <v>35</v>
      </c>
      <c r="T2859" s="12">
        <v>27</v>
      </c>
      <c r="U2859" s="12">
        <v>586</v>
      </c>
      <c r="V2859" s="12">
        <v>29034.808333333334</v>
      </c>
    </row>
    <row r="2860" spans="1:22" x14ac:dyDescent="0.25">
      <c r="A2860" t="s">
        <v>129</v>
      </c>
      <c r="B2860" t="s">
        <v>255</v>
      </c>
      <c r="C2860">
        <v>2008</v>
      </c>
      <c r="D2860">
        <v>210</v>
      </c>
      <c r="E2860">
        <v>6</v>
      </c>
      <c r="F2860" t="s">
        <v>25</v>
      </c>
      <c r="G2860" t="s">
        <v>52</v>
      </c>
      <c r="H2860">
        <v>4</v>
      </c>
      <c r="I2860" t="s">
        <v>18</v>
      </c>
      <c r="J2860" t="s">
        <v>145</v>
      </c>
      <c r="K2860">
        <v>18</v>
      </c>
      <c r="L2860">
        <v>14</v>
      </c>
      <c r="M2860">
        <v>1851</v>
      </c>
      <c r="N2860">
        <v>33124.32</v>
      </c>
      <c r="P2860" s="10" t="s">
        <v>25</v>
      </c>
      <c r="Q2860" s="2">
        <v>155</v>
      </c>
      <c r="R2860" s="12">
        <v>4</v>
      </c>
      <c r="S2860" s="12">
        <v>36</v>
      </c>
      <c r="T2860" s="12">
        <v>27</v>
      </c>
      <c r="U2860" s="12">
        <v>586</v>
      </c>
      <c r="V2860" s="12">
        <v>29616.100000000002</v>
      </c>
    </row>
    <row r="2861" spans="1:22" x14ac:dyDescent="0.25">
      <c r="A2861" t="s">
        <v>129</v>
      </c>
      <c r="B2861" t="s">
        <v>255</v>
      </c>
      <c r="C2861">
        <v>2008</v>
      </c>
      <c r="D2861">
        <v>210</v>
      </c>
      <c r="E2861">
        <v>6</v>
      </c>
      <c r="F2861" t="s">
        <v>16</v>
      </c>
      <c r="G2861" t="s">
        <v>17</v>
      </c>
      <c r="H2861">
        <v>4</v>
      </c>
      <c r="I2861" t="s">
        <v>18</v>
      </c>
      <c r="J2861" t="s">
        <v>145</v>
      </c>
      <c r="K2861">
        <v>20</v>
      </c>
      <c r="L2861">
        <v>16</v>
      </c>
      <c r="M2861">
        <v>1851</v>
      </c>
      <c r="N2861">
        <v>23304.86</v>
      </c>
      <c r="P2861" s="10" t="s">
        <v>16</v>
      </c>
      <c r="Q2861" s="2">
        <v>155</v>
      </c>
      <c r="R2861" s="12">
        <v>4</v>
      </c>
      <c r="S2861" s="12">
        <v>34</v>
      </c>
      <c r="T2861" s="12">
        <v>27</v>
      </c>
      <c r="U2861" s="12">
        <v>586</v>
      </c>
      <c r="V2861" s="12">
        <v>28453.516666666666</v>
      </c>
    </row>
    <row r="2862" spans="1:22" x14ac:dyDescent="0.25">
      <c r="A2862" t="s">
        <v>129</v>
      </c>
      <c r="B2862" t="s">
        <v>255</v>
      </c>
      <c r="C2862">
        <v>2008</v>
      </c>
      <c r="D2862">
        <v>210</v>
      </c>
      <c r="E2862">
        <v>6</v>
      </c>
      <c r="F2862" t="s">
        <v>16</v>
      </c>
      <c r="G2862" t="s">
        <v>17</v>
      </c>
      <c r="H2862">
        <v>4</v>
      </c>
      <c r="I2862" t="s">
        <v>18</v>
      </c>
      <c r="J2862" t="s">
        <v>145</v>
      </c>
      <c r="K2862">
        <v>20</v>
      </c>
      <c r="L2862">
        <v>16</v>
      </c>
      <c r="M2862">
        <v>1851</v>
      </c>
      <c r="N2862">
        <v>23902.57</v>
      </c>
      <c r="P2862" s="7" t="s">
        <v>30</v>
      </c>
      <c r="Q2862" s="2">
        <v>184</v>
      </c>
      <c r="R2862" s="12">
        <v>4</v>
      </c>
      <c r="S2862" s="12">
        <v>40.111111111111114</v>
      </c>
      <c r="T2862" s="12">
        <v>28.666666666666668</v>
      </c>
      <c r="U2862" s="12">
        <v>586</v>
      </c>
      <c r="V2862" s="12">
        <v>22622.441111111111</v>
      </c>
    </row>
    <row r="2863" spans="1:22" x14ac:dyDescent="0.25">
      <c r="A2863" t="s">
        <v>129</v>
      </c>
      <c r="B2863" t="s">
        <v>255</v>
      </c>
      <c r="C2863">
        <v>2009</v>
      </c>
      <c r="D2863">
        <v>210</v>
      </c>
      <c r="E2863">
        <v>6</v>
      </c>
      <c r="F2863" t="s">
        <v>25</v>
      </c>
      <c r="G2863" t="s">
        <v>17</v>
      </c>
      <c r="H2863">
        <v>4</v>
      </c>
      <c r="I2863" t="s">
        <v>18</v>
      </c>
      <c r="J2863" t="s">
        <v>126</v>
      </c>
      <c r="K2863">
        <v>20</v>
      </c>
      <c r="L2863">
        <v>15</v>
      </c>
      <c r="M2863">
        <v>1851</v>
      </c>
      <c r="N2863">
        <v>32711.31</v>
      </c>
      <c r="P2863" s="8">
        <v>3</v>
      </c>
      <c r="Q2863" s="2">
        <v>184</v>
      </c>
      <c r="R2863" s="12">
        <v>4</v>
      </c>
      <c r="S2863" s="12">
        <v>40.111111111111114</v>
      </c>
      <c r="T2863" s="12">
        <v>28.666666666666668</v>
      </c>
      <c r="U2863" s="12">
        <v>586</v>
      </c>
      <c r="V2863" s="12">
        <v>22622.441111111111</v>
      </c>
    </row>
    <row r="2864" spans="1:22" x14ac:dyDescent="0.25">
      <c r="A2864" t="s">
        <v>129</v>
      </c>
      <c r="B2864" t="s">
        <v>255</v>
      </c>
      <c r="C2864">
        <v>2009</v>
      </c>
      <c r="D2864">
        <v>210</v>
      </c>
      <c r="E2864">
        <v>6</v>
      </c>
      <c r="F2864" t="s">
        <v>25</v>
      </c>
      <c r="G2864" t="s">
        <v>52</v>
      </c>
      <c r="H2864">
        <v>4</v>
      </c>
      <c r="I2864" t="s">
        <v>18</v>
      </c>
      <c r="J2864" t="s">
        <v>126</v>
      </c>
      <c r="K2864">
        <v>18</v>
      </c>
      <c r="L2864">
        <v>14</v>
      </c>
      <c r="M2864">
        <v>1851</v>
      </c>
      <c r="N2864">
        <v>36138.97</v>
      </c>
      <c r="P2864" s="9" t="s">
        <v>28</v>
      </c>
      <c r="Q2864" s="2">
        <v>184</v>
      </c>
      <c r="R2864" s="12">
        <v>4</v>
      </c>
      <c r="S2864" s="12">
        <v>40.111111111111114</v>
      </c>
      <c r="T2864" s="12">
        <v>28.666666666666668</v>
      </c>
      <c r="U2864" s="12">
        <v>586</v>
      </c>
      <c r="V2864" s="12">
        <v>22622.441111111111</v>
      </c>
    </row>
    <row r="2865" spans="1:22" x14ac:dyDescent="0.25">
      <c r="A2865" t="s">
        <v>129</v>
      </c>
      <c r="B2865" t="s">
        <v>255</v>
      </c>
      <c r="C2865">
        <v>2009</v>
      </c>
      <c r="D2865">
        <v>210</v>
      </c>
      <c r="E2865">
        <v>6</v>
      </c>
      <c r="F2865" t="s">
        <v>25</v>
      </c>
      <c r="G2865" t="s">
        <v>17</v>
      </c>
      <c r="H2865">
        <v>4</v>
      </c>
      <c r="I2865" t="s">
        <v>18</v>
      </c>
      <c r="J2865" t="s">
        <v>145</v>
      </c>
      <c r="K2865">
        <v>20</v>
      </c>
      <c r="L2865">
        <v>15</v>
      </c>
      <c r="M2865">
        <v>1851</v>
      </c>
      <c r="N2865">
        <v>27089.94</v>
      </c>
      <c r="P2865" s="10" t="s">
        <v>25</v>
      </c>
      <c r="Q2865" s="2">
        <v>184</v>
      </c>
      <c r="R2865" s="12">
        <v>4</v>
      </c>
      <c r="S2865" s="12">
        <v>40.200000000000003</v>
      </c>
      <c r="T2865" s="12">
        <v>29.2</v>
      </c>
      <c r="U2865" s="12">
        <v>586</v>
      </c>
      <c r="V2865" s="12">
        <v>23321.466</v>
      </c>
    </row>
    <row r="2866" spans="1:22" x14ac:dyDescent="0.25">
      <c r="A2866" t="s">
        <v>129</v>
      </c>
      <c r="B2866" t="s">
        <v>255</v>
      </c>
      <c r="C2866">
        <v>2009</v>
      </c>
      <c r="D2866">
        <v>210</v>
      </c>
      <c r="E2866">
        <v>6</v>
      </c>
      <c r="F2866" t="s">
        <v>16</v>
      </c>
      <c r="G2866" t="s">
        <v>17</v>
      </c>
      <c r="H2866">
        <v>4</v>
      </c>
      <c r="I2866" t="s">
        <v>18</v>
      </c>
      <c r="J2866" t="s">
        <v>126</v>
      </c>
      <c r="K2866">
        <v>20</v>
      </c>
      <c r="L2866">
        <v>16</v>
      </c>
      <c r="M2866">
        <v>1851</v>
      </c>
      <c r="N2866">
        <v>28860.9</v>
      </c>
      <c r="P2866" s="10" t="s">
        <v>16</v>
      </c>
      <c r="Q2866" s="2">
        <v>184</v>
      </c>
      <c r="R2866" s="12">
        <v>4</v>
      </c>
      <c r="S2866" s="12">
        <v>40</v>
      </c>
      <c r="T2866" s="12">
        <v>28</v>
      </c>
      <c r="U2866" s="12">
        <v>586</v>
      </c>
      <c r="V2866" s="12">
        <v>21748.66</v>
      </c>
    </row>
    <row r="2867" spans="1:22" x14ac:dyDescent="0.25">
      <c r="A2867" t="s">
        <v>129</v>
      </c>
      <c r="B2867" t="s">
        <v>255</v>
      </c>
      <c r="C2867">
        <v>2009</v>
      </c>
      <c r="D2867">
        <v>210</v>
      </c>
      <c r="E2867">
        <v>6</v>
      </c>
      <c r="F2867" t="s">
        <v>25</v>
      </c>
      <c r="G2867" t="s">
        <v>52</v>
      </c>
      <c r="H2867">
        <v>4</v>
      </c>
      <c r="I2867" t="s">
        <v>18</v>
      </c>
      <c r="J2867" t="s">
        <v>126</v>
      </c>
      <c r="K2867">
        <v>18</v>
      </c>
      <c r="L2867">
        <v>14</v>
      </c>
      <c r="M2867">
        <v>1851</v>
      </c>
      <c r="N2867">
        <v>33539.660000000003</v>
      </c>
      <c r="P2867" s="6" t="s">
        <v>36</v>
      </c>
      <c r="Q2867" s="2">
        <v>227</v>
      </c>
      <c r="R2867" s="12">
        <v>4</v>
      </c>
      <c r="S2867" s="12">
        <v>27.428571428571427</v>
      </c>
      <c r="T2867" s="12">
        <v>21.428571428571427</v>
      </c>
      <c r="U2867" s="12">
        <v>586</v>
      </c>
      <c r="V2867" s="12">
        <v>38624.970000000008</v>
      </c>
    </row>
    <row r="2868" spans="1:22" x14ac:dyDescent="0.25">
      <c r="A2868" t="s">
        <v>129</v>
      </c>
      <c r="B2868" t="s">
        <v>255</v>
      </c>
      <c r="C2868">
        <v>2009</v>
      </c>
      <c r="D2868">
        <v>210</v>
      </c>
      <c r="E2868">
        <v>6</v>
      </c>
      <c r="F2868" t="s">
        <v>25</v>
      </c>
      <c r="G2868" t="s">
        <v>52</v>
      </c>
      <c r="H2868">
        <v>4</v>
      </c>
      <c r="I2868" t="s">
        <v>18</v>
      </c>
      <c r="J2868" t="s">
        <v>126</v>
      </c>
      <c r="K2868">
        <v>18</v>
      </c>
      <c r="L2868">
        <v>14</v>
      </c>
      <c r="M2868">
        <v>1851</v>
      </c>
      <c r="N2868">
        <v>35470.57</v>
      </c>
      <c r="P2868" s="7" t="s">
        <v>51</v>
      </c>
      <c r="Q2868" s="2">
        <v>227</v>
      </c>
      <c r="R2868" s="12">
        <v>4</v>
      </c>
      <c r="S2868" s="12">
        <v>27.428571428571427</v>
      </c>
      <c r="T2868" s="12">
        <v>21.428571428571427</v>
      </c>
      <c r="U2868" s="12">
        <v>586</v>
      </c>
      <c r="V2868" s="12">
        <v>38624.970000000008</v>
      </c>
    </row>
    <row r="2869" spans="1:22" x14ac:dyDescent="0.25">
      <c r="A2869" t="s">
        <v>129</v>
      </c>
      <c r="B2869" t="s">
        <v>255</v>
      </c>
      <c r="C2869">
        <v>2009</v>
      </c>
      <c r="D2869">
        <v>210</v>
      </c>
      <c r="E2869">
        <v>6</v>
      </c>
      <c r="F2869" t="s">
        <v>25</v>
      </c>
      <c r="G2869" t="s">
        <v>17</v>
      </c>
      <c r="H2869">
        <v>4</v>
      </c>
      <c r="I2869" t="s">
        <v>18</v>
      </c>
      <c r="J2869" t="s">
        <v>145</v>
      </c>
      <c r="K2869">
        <v>20</v>
      </c>
      <c r="L2869">
        <v>15</v>
      </c>
      <c r="M2869">
        <v>1851</v>
      </c>
      <c r="N2869">
        <v>27089.94</v>
      </c>
      <c r="P2869" s="8" t="s">
        <v>254</v>
      </c>
      <c r="Q2869" s="2">
        <v>227</v>
      </c>
      <c r="R2869" s="12">
        <v>4</v>
      </c>
      <c r="S2869" s="12">
        <v>27.428571428571427</v>
      </c>
      <c r="T2869" s="12">
        <v>21.428571428571427</v>
      </c>
      <c r="U2869" s="12">
        <v>586</v>
      </c>
      <c r="V2869" s="12">
        <v>38624.970000000008</v>
      </c>
    </row>
    <row r="2870" spans="1:22" x14ac:dyDescent="0.25">
      <c r="A2870" t="s">
        <v>129</v>
      </c>
      <c r="B2870" t="s">
        <v>255</v>
      </c>
      <c r="C2870">
        <v>2009</v>
      </c>
      <c r="D2870">
        <v>210</v>
      </c>
      <c r="E2870">
        <v>6</v>
      </c>
      <c r="F2870" t="s">
        <v>25</v>
      </c>
      <c r="G2870" t="s">
        <v>52</v>
      </c>
      <c r="H2870">
        <v>4</v>
      </c>
      <c r="I2870" t="s">
        <v>18</v>
      </c>
      <c r="J2870" t="s">
        <v>126</v>
      </c>
      <c r="K2870">
        <v>18</v>
      </c>
      <c r="L2870">
        <v>14</v>
      </c>
      <c r="M2870">
        <v>1851</v>
      </c>
      <c r="N2870">
        <v>33539.660000000003</v>
      </c>
      <c r="P2870" s="9" t="s">
        <v>26</v>
      </c>
      <c r="Q2870" s="2">
        <v>227</v>
      </c>
      <c r="R2870" s="12">
        <v>4</v>
      </c>
      <c r="S2870" s="12">
        <v>27</v>
      </c>
      <c r="T2870" s="12">
        <v>21</v>
      </c>
      <c r="U2870" s="12">
        <v>586</v>
      </c>
      <c r="V2870" s="12">
        <v>40105.3125</v>
      </c>
    </row>
    <row r="2871" spans="1:22" x14ac:dyDescent="0.25">
      <c r="A2871" t="s">
        <v>129</v>
      </c>
      <c r="B2871" t="s">
        <v>255</v>
      </c>
      <c r="C2871">
        <v>2009</v>
      </c>
      <c r="D2871">
        <v>210</v>
      </c>
      <c r="E2871">
        <v>6</v>
      </c>
      <c r="F2871" t="s">
        <v>25</v>
      </c>
      <c r="G2871" t="s">
        <v>52</v>
      </c>
      <c r="H2871">
        <v>4</v>
      </c>
      <c r="I2871" t="s">
        <v>18</v>
      </c>
      <c r="J2871" t="s">
        <v>145</v>
      </c>
      <c r="K2871">
        <v>18</v>
      </c>
      <c r="L2871">
        <v>14</v>
      </c>
      <c r="M2871">
        <v>1851</v>
      </c>
      <c r="N2871">
        <v>31945.8</v>
      </c>
      <c r="P2871" s="10" t="s">
        <v>25</v>
      </c>
      <c r="Q2871" s="2">
        <v>227</v>
      </c>
      <c r="R2871" s="12">
        <v>4</v>
      </c>
      <c r="S2871" s="12">
        <v>27</v>
      </c>
      <c r="T2871" s="12">
        <v>21</v>
      </c>
      <c r="U2871" s="12">
        <v>586</v>
      </c>
      <c r="V2871" s="12">
        <v>40105.3125</v>
      </c>
    </row>
    <row r="2872" spans="1:22" x14ac:dyDescent="0.25">
      <c r="A2872" t="s">
        <v>129</v>
      </c>
      <c r="B2872" t="s">
        <v>255</v>
      </c>
      <c r="C2872">
        <v>2009</v>
      </c>
      <c r="D2872">
        <v>210</v>
      </c>
      <c r="E2872">
        <v>6</v>
      </c>
      <c r="F2872" t="s">
        <v>25</v>
      </c>
      <c r="G2872" t="s">
        <v>52</v>
      </c>
      <c r="H2872">
        <v>4</v>
      </c>
      <c r="I2872" t="s">
        <v>18</v>
      </c>
      <c r="J2872" t="s">
        <v>145</v>
      </c>
      <c r="K2872">
        <v>18</v>
      </c>
      <c r="L2872">
        <v>14</v>
      </c>
      <c r="M2872">
        <v>1851</v>
      </c>
      <c r="N2872">
        <v>34453.699999999997</v>
      </c>
      <c r="P2872" s="9" t="s">
        <v>28</v>
      </c>
      <c r="Q2872" s="2">
        <v>227</v>
      </c>
      <c r="R2872" s="12">
        <v>4</v>
      </c>
      <c r="S2872" s="12">
        <v>28</v>
      </c>
      <c r="T2872" s="12">
        <v>22</v>
      </c>
      <c r="U2872" s="12">
        <v>586</v>
      </c>
      <c r="V2872" s="12">
        <v>36651.18</v>
      </c>
    </row>
    <row r="2873" spans="1:22" x14ac:dyDescent="0.25">
      <c r="A2873" t="s">
        <v>129</v>
      </c>
      <c r="B2873" t="s">
        <v>255</v>
      </c>
      <c r="C2873">
        <v>2009</v>
      </c>
      <c r="D2873">
        <v>210</v>
      </c>
      <c r="E2873">
        <v>6</v>
      </c>
      <c r="F2873" t="s">
        <v>16</v>
      </c>
      <c r="G2873" t="s">
        <v>52</v>
      </c>
      <c r="H2873">
        <v>4</v>
      </c>
      <c r="I2873" t="s">
        <v>18</v>
      </c>
      <c r="J2873" t="s">
        <v>126</v>
      </c>
      <c r="K2873">
        <v>19</v>
      </c>
      <c r="L2873">
        <v>15</v>
      </c>
      <c r="M2873">
        <v>1851</v>
      </c>
      <c r="N2873">
        <v>32231.43</v>
      </c>
      <c r="P2873" s="10" t="s">
        <v>25</v>
      </c>
      <c r="Q2873" s="2">
        <v>227</v>
      </c>
      <c r="R2873" s="12">
        <v>4</v>
      </c>
      <c r="S2873" s="12">
        <v>28</v>
      </c>
      <c r="T2873" s="12">
        <v>22</v>
      </c>
      <c r="U2873" s="12">
        <v>586</v>
      </c>
      <c r="V2873" s="12">
        <v>36651.18</v>
      </c>
    </row>
    <row r="2874" spans="1:22" x14ac:dyDescent="0.25">
      <c r="A2874" t="s">
        <v>129</v>
      </c>
      <c r="B2874" t="s">
        <v>255</v>
      </c>
      <c r="C2874">
        <v>2009</v>
      </c>
      <c r="D2874">
        <v>210</v>
      </c>
      <c r="E2874">
        <v>6</v>
      </c>
      <c r="F2874" t="s">
        <v>25</v>
      </c>
      <c r="G2874" t="s">
        <v>52</v>
      </c>
      <c r="H2874">
        <v>4</v>
      </c>
      <c r="I2874" t="s">
        <v>18</v>
      </c>
      <c r="J2874" t="s">
        <v>145</v>
      </c>
      <c r="K2874">
        <v>18</v>
      </c>
      <c r="L2874">
        <v>14</v>
      </c>
      <c r="M2874">
        <v>1851</v>
      </c>
      <c r="N2874">
        <v>31945.8</v>
      </c>
      <c r="P2874" s="6" t="s">
        <v>29</v>
      </c>
      <c r="Q2874" s="2">
        <v>184</v>
      </c>
      <c r="R2874" s="12">
        <v>4</v>
      </c>
      <c r="S2874" s="12">
        <v>33.473684210526315</v>
      </c>
      <c r="T2874" s="12">
        <v>25.263157894736842</v>
      </c>
      <c r="U2874" s="12">
        <v>586</v>
      </c>
      <c r="V2874" s="12">
        <v>25956.430526315788</v>
      </c>
    </row>
    <row r="2875" spans="1:22" x14ac:dyDescent="0.25">
      <c r="A2875" t="s">
        <v>129</v>
      </c>
      <c r="B2875" t="s">
        <v>255</v>
      </c>
      <c r="C2875">
        <v>2009</v>
      </c>
      <c r="D2875">
        <v>210</v>
      </c>
      <c r="E2875">
        <v>6</v>
      </c>
      <c r="F2875" t="s">
        <v>25</v>
      </c>
      <c r="G2875" t="s">
        <v>17</v>
      </c>
      <c r="H2875">
        <v>4</v>
      </c>
      <c r="I2875" t="s">
        <v>18</v>
      </c>
      <c r="J2875" t="s">
        <v>126</v>
      </c>
      <c r="K2875">
        <v>20</v>
      </c>
      <c r="L2875">
        <v>15</v>
      </c>
      <c r="M2875">
        <v>1851</v>
      </c>
      <c r="N2875">
        <v>30169.13</v>
      </c>
      <c r="P2875" s="7" t="s">
        <v>51</v>
      </c>
      <c r="Q2875" s="2">
        <v>184</v>
      </c>
      <c r="R2875" s="12">
        <v>4</v>
      </c>
      <c r="S2875" s="12">
        <v>32</v>
      </c>
      <c r="T2875" s="12">
        <v>25.142857142857142</v>
      </c>
      <c r="U2875" s="12">
        <v>586</v>
      </c>
      <c r="V2875" s="12">
        <v>26208.109285714283</v>
      </c>
    </row>
    <row r="2876" spans="1:22" x14ac:dyDescent="0.25">
      <c r="A2876" t="s">
        <v>129</v>
      </c>
      <c r="B2876" t="s">
        <v>255</v>
      </c>
      <c r="C2876">
        <v>2009</v>
      </c>
      <c r="D2876">
        <v>210</v>
      </c>
      <c r="E2876">
        <v>6</v>
      </c>
      <c r="F2876" t="s">
        <v>25</v>
      </c>
      <c r="G2876" t="s">
        <v>52</v>
      </c>
      <c r="H2876">
        <v>4</v>
      </c>
      <c r="I2876" t="s">
        <v>18</v>
      </c>
      <c r="J2876" t="s">
        <v>145</v>
      </c>
      <c r="K2876">
        <v>18</v>
      </c>
      <c r="L2876">
        <v>14</v>
      </c>
      <c r="M2876">
        <v>1851</v>
      </c>
      <c r="N2876">
        <v>34259.47</v>
      </c>
      <c r="P2876" s="8" t="s">
        <v>252</v>
      </c>
      <c r="Q2876" s="2">
        <v>184</v>
      </c>
      <c r="R2876" s="12">
        <v>4</v>
      </c>
      <c r="S2876" s="12">
        <v>32</v>
      </c>
      <c r="T2876" s="12">
        <v>25.142857142857142</v>
      </c>
      <c r="U2876" s="12">
        <v>586</v>
      </c>
      <c r="V2876" s="12">
        <v>26208.109285714283</v>
      </c>
    </row>
    <row r="2877" spans="1:22" x14ac:dyDescent="0.25">
      <c r="A2877" t="s">
        <v>129</v>
      </c>
      <c r="B2877" t="s">
        <v>255</v>
      </c>
      <c r="C2877">
        <v>2009</v>
      </c>
      <c r="D2877">
        <v>210</v>
      </c>
      <c r="E2877">
        <v>6</v>
      </c>
      <c r="F2877" t="s">
        <v>25</v>
      </c>
      <c r="G2877" t="s">
        <v>52</v>
      </c>
      <c r="H2877">
        <v>4</v>
      </c>
      <c r="I2877" t="s">
        <v>18</v>
      </c>
      <c r="J2877" t="s">
        <v>145</v>
      </c>
      <c r="K2877">
        <v>18</v>
      </c>
      <c r="L2877">
        <v>14</v>
      </c>
      <c r="M2877">
        <v>1851</v>
      </c>
      <c r="N2877">
        <v>30631.86</v>
      </c>
      <c r="P2877" s="9" t="s">
        <v>26</v>
      </c>
      <c r="Q2877" s="2">
        <v>184</v>
      </c>
      <c r="R2877" s="12">
        <v>4</v>
      </c>
      <c r="S2877" s="12">
        <v>30</v>
      </c>
      <c r="T2877" s="12">
        <v>24</v>
      </c>
      <c r="U2877" s="12">
        <v>586</v>
      </c>
      <c r="V2877" s="12">
        <v>27517.323333333334</v>
      </c>
    </row>
    <row r="2878" spans="1:22" x14ac:dyDescent="0.25">
      <c r="A2878" t="s">
        <v>129</v>
      </c>
      <c r="B2878" t="s">
        <v>255</v>
      </c>
      <c r="C2878">
        <v>2009</v>
      </c>
      <c r="D2878">
        <v>210</v>
      </c>
      <c r="E2878">
        <v>6</v>
      </c>
      <c r="F2878" t="s">
        <v>25</v>
      </c>
      <c r="G2878" t="s">
        <v>17</v>
      </c>
      <c r="H2878">
        <v>4</v>
      </c>
      <c r="I2878" t="s">
        <v>18</v>
      </c>
      <c r="J2878" t="s">
        <v>145</v>
      </c>
      <c r="K2878">
        <v>20</v>
      </c>
      <c r="L2878">
        <v>15</v>
      </c>
      <c r="M2878">
        <v>1851</v>
      </c>
      <c r="N2878">
        <v>31208.85</v>
      </c>
      <c r="P2878" s="10" t="s">
        <v>25</v>
      </c>
      <c r="Q2878" s="2">
        <v>184</v>
      </c>
      <c r="R2878" s="12">
        <v>4</v>
      </c>
      <c r="S2878" s="12">
        <v>30</v>
      </c>
      <c r="T2878" s="12">
        <v>24</v>
      </c>
      <c r="U2878" s="12">
        <v>586</v>
      </c>
      <c r="V2878" s="12">
        <v>27517.323333333334</v>
      </c>
    </row>
    <row r="2879" spans="1:22" x14ac:dyDescent="0.25">
      <c r="A2879" t="s">
        <v>129</v>
      </c>
      <c r="B2879" t="s">
        <v>255</v>
      </c>
      <c r="C2879">
        <v>2009</v>
      </c>
      <c r="D2879">
        <v>210</v>
      </c>
      <c r="E2879">
        <v>6</v>
      </c>
      <c r="F2879" t="s">
        <v>25</v>
      </c>
      <c r="G2879" t="s">
        <v>17</v>
      </c>
      <c r="H2879">
        <v>4</v>
      </c>
      <c r="I2879" t="s">
        <v>18</v>
      </c>
      <c r="J2879" t="s">
        <v>126</v>
      </c>
      <c r="K2879">
        <v>20</v>
      </c>
      <c r="L2879">
        <v>15</v>
      </c>
      <c r="M2879">
        <v>1851</v>
      </c>
      <c r="N2879">
        <v>30169.13</v>
      </c>
      <c r="P2879" s="9" t="s">
        <v>28</v>
      </c>
      <c r="Q2879" s="2">
        <v>184</v>
      </c>
      <c r="R2879" s="12">
        <v>4</v>
      </c>
      <c r="S2879" s="12">
        <v>33.5</v>
      </c>
      <c r="T2879" s="12">
        <v>26</v>
      </c>
      <c r="U2879" s="12">
        <v>586</v>
      </c>
      <c r="V2879" s="12">
        <v>25226.19875</v>
      </c>
    </row>
    <row r="2880" spans="1:22" x14ac:dyDescent="0.25">
      <c r="A2880" t="s">
        <v>129</v>
      </c>
      <c r="B2880" t="s">
        <v>255</v>
      </c>
      <c r="C2880">
        <v>2009</v>
      </c>
      <c r="D2880">
        <v>210</v>
      </c>
      <c r="E2880">
        <v>6</v>
      </c>
      <c r="F2880" t="s">
        <v>25</v>
      </c>
      <c r="G2880" t="s">
        <v>17</v>
      </c>
      <c r="H2880">
        <v>4</v>
      </c>
      <c r="I2880" t="s">
        <v>18</v>
      </c>
      <c r="J2880" t="s">
        <v>145</v>
      </c>
      <c r="K2880">
        <v>20</v>
      </c>
      <c r="L2880">
        <v>15</v>
      </c>
      <c r="M2880">
        <v>1851</v>
      </c>
      <c r="N2880">
        <v>25776.01</v>
      </c>
      <c r="P2880" s="10" t="s">
        <v>25</v>
      </c>
      <c r="Q2880" s="2">
        <v>184</v>
      </c>
      <c r="R2880" s="12">
        <v>4</v>
      </c>
      <c r="S2880" s="12">
        <v>33</v>
      </c>
      <c r="T2880" s="12">
        <v>26</v>
      </c>
      <c r="U2880" s="12">
        <v>586</v>
      </c>
      <c r="V2880" s="12">
        <v>26215.161666666667</v>
      </c>
    </row>
    <row r="2881" spans="1:22" x14ac:dyDescent="0.25">
      <c r="A2881" t="s">
        <v>129</v>
      </c>
      <c r="B2881" t="s">
        <v>255</v>
      </c>
      <c r="C2881">
        <v>2010</v>
      </c>
      <c r="D2881">
        <v>210</v>
      </c>
      <c r="E2881">
        <v>6</v>
      </c>
      <c r="F2881" t="s">
        <v>25</v>
      </c>
      <c r="G2881" t="s">
        <v>17</v>
      </c>
      <c r="H2881">
        <v>4</v>
      </c>
      <c r="I2881" t="s">
        <v>18</v>
      </c>
      <c r="J2881" t="s">
        <v>126</v>
      </c>
      <c r="K2881">
        <v>20</v>
      </c>
      <c r="L2881">
        <v>15</v>
      </c>
      <c r="M2881">
        <v>1851</v>
      </c>
      <c r="N2881">
        <v>29592.32</v>
      </c>
      <c r="P2881" s="10" t="s">
        <v>16</v>
      </c>
      <c r="Q2881" s="2">
        <v>155</v>
      </c>
      <c r="R2881" s="12">
        <v>4</v>
      </c>
      <c r="S2881" s="12">
        <v>35</v>
      </c>
      <c r="T2881" s="12">
        <v>26</v>
      </c>
      <c r="U2881" s="12">
        <v>586</v>
      </c>
      <c r="V2881" s="12">
        <v>22259.31</v>
      </c>
    </row>
    <row r="2882" spans="1:22" x14ac:dyDescent="0.25">
      <c r="A2882" t="s">
        <v>129</v>
      </c>
      <c r="B2882" t="s">
        <v>255</v>
      </c>
      <c r="C2882">
        <v>2010</v>
      </c>
      <c r="D2882">
        <v>210</v>
      </c>
      <c r="E2882">
        <v>6</v>
      </c>
      <c r="F2882" t="s">
        <v>25</v>
      </c>
      <c r="G2882" t="s">
        <v>52</v>
      </c>
      <c r="H2882">
        <v>4</v>
      </c>
      <c r="I2882" t="s">
        <v>18</v>
      </c>
      <c r="J2882" t="s">
        <v>145</v>
      </c>
      <c r="K2882">
        <v>18</v>
      </c>
      <c r="L2882">
        <v>14</v>
      </c>
      <c r="M2882">
        <v>1851</v>
      </c>
      <c r="N2882">
        <v>31340.32</v>
      </c>
      <c r="P2882" s="7" t="s">
        <v>30</v>
      </c>
      <c r="Q2882" s="2">
        <v>184</v>
      </c>
      <c r="R2882" s="12">
        <v>4</v>
      </c>
      <c r="S2882" s="12">
        <v>37.6</v>
      </c>
      <c r="T2882" s="12">
        <v>25.6</v>
      </c>
      <c r="U2882" s="12">
        <v>586</v>
      </c>
      <c r="V2882" s="12">
        <v>25251.73</v>
      </c>
    </row>
    <row r="2883" spans="1:22" x14ac:dyDescent="0.25">
      <c r="A2883" t="s">
        <v>129</v>
      </c>
      <c r="B2883" t="s">
        <v>255</v>
      </c>
      <c r="C2883">
        <v>2010</v>
      </c>
      <c r="D2883">
        <v>210</v>
      </c>
      <c r="E2883">
        <v>6</v>
      </c>
      <c r="F2883" t="s">
        <v>25</v>
      </c>
      <c r="G2883" t="s">
        <v>17</v>
      </c>
      <c r="H2883">
        <v>4</v>
      </c>
      <c r="I2883" t="s">
        <v>18</v>
      </c>
      <c r="J2883" t="s">
        <v>126</v>
      </c>
      <c r="K2883">
        <v>20</v>
      </c>
      <c r="L2883">
        <v>15</v>
      </c>
      <c r="M2883">
        <v>1851</v>
      </c>
      <c r="N2883">
        <v>28445.73</v>
      </c>
      <c r="P2883" s="8">
        <v>6</v>
      </c>
      <c r="Q2883" s="2">
        <v>184</v>
      </c>
      <c r="R2883" s="12">
        <v>4</v>
      </c>
      <c r="S2883" s="12">
        <v>37.6</v>
      </c>
      <c r="T2883" s="12">
        <v>25.6</v>
      </c>
      <c r="U2883" s="12">
        <v>586</v>
      </c>
      <c r="V2883" s="12">
        <v>25251.73</v>
      </c>
    </row>
    <row r="2884" spans="1:22" x14ac:dyDescent="0.25">
      <c r="A2884" t="s">
        <v>129</v>
      </c>
      <c r="B2884" t="s">
        <v>255</v>
      </c>
      <c r="C2884">
        <v>2010</v>
      </c>
      <c r="D2884">
        <v>210</v>
      </c>
      <c r="E2884">
        <v>6</v>
      </c>
      <c r="F2884" t="s">
        <v>25</v>
      </c>
      <c r="G2884" t="s">
        <v>52</v>
      </c>
      <c r="H2884">
        <v>4</v>
      </c>
      <c r="I2884" t="s">
        <v>18</v>
      </c>
      <c r="J2884" t="s">
        <v>126</v>
      </c>
      <c r="K2884">
        <v>18</v>
      </c>
      <c r="L2884">
        <v>14</v>
      </c>
      <c r="M2884">
        <v>1851</v>
      </c>
      <c r="N2884">
        <v>31761.87</v>
      </c>
      <c r="P2884" s="9" t="s">
        <v>28</v>
      </c>
      <c r="Q2884" s="2">
        <v>184</v>
      </c>
      <c r="R2884" s="12">
        <v>4</v>
      </c>
      <c r="S2884" s="12">
        <v>37.6</v>
      </c>
      <c r="T2884" s="12">
        <v>25.6</v>
      </c>
      <c r="U2884" s="12">
        <v>586</v>
      </c>
      <c r="V2884" s="12">
        <v>25251.73</v>
      </c>
    </row>
    <row r="2885" spans="1:22" x14ac:dyDescent="0.25">
      <c r="A2885" t="s">
        <v>129</v>
      </c>
      <c r="B2885" t="s">
        <v>255</v>
      </c>
      <c r="C2885">
        <v>2010</v>
      </c>
      <c r="D2885">
        <v>210</v>
      </c>
      <c r="E2885">
        <v>6</v>
      </c>
      <c r="F2885" t="s">
        <v>25</v>
      </c>
      <c r="G2885" t="s">
        <v>17</v>
      </c>
      <c r="H2885">
        <v>4</v>
      </c>
      <c r="I2885" t="s">
        <v>18</v>
      </c>
      <c r="J2885" t="s">
        <v>145</v>
      </c>
      <c r="K2885">
        <v>20</v>
      </c>
      <c r="L2885">
        <v>15</v>
      </c>
      <c r="M2885">
        <v>1851</v>
      </c>
      <c r="N2885">
        <v>26562.84</v>
      </c>
      <c r="P2885" s="10" t="s">
        <v>25</v>
      </c>
      <c r="Q2885" s="2">
        <v>184</v>
      </c>
      <c r="R2885" s="12">
        <v>4</v>
      </c>
      <c r="S2885" s="12">
        <v>38</v>
      </c>
      <c r="T2885" s="12">
        <v>26</v>
      </c>
      <c r="U2885" s="12">
        <v>586</v>
      </c>
      <c r="V2885" s="12">
        <v>26616.873333333333</v>
      </c>
    </row>
    <row r="2886" spans="1:22" x14ac:dyDescent="0.25">
      <c r="A2886" t="s">
        <v>129</v>
      </c>
      <c r="B2886" t="s">
        <v>255</v>
      </c>
      <c r="C2886">
        <v>2010</v>
      </c>
      <c r="D2886">
        <v>210</v>
      </c>
      <c r="E2886">
        <v>6</v>
      </c>
      <c r="F2886" t="s">
        <v>25</v>
      </c>
      <c r="G2886" t="s">
        <v>52</v>
      </c>
      <c r="H2886">
        <v>4</v>
      </c>
      <c r="I2886" t="s">
        <v>18</v>
      </c>
      <c r="J2886" t="s">
        <v>145</v>
      </c>
      <c r="K2886">
        <v>18</v>
      </c>
      <c r="L2886">
        <v>14</v>
      </c>
      <c r="M2886">
        <v>1851</v>
      </c>
      <c r="N2886">
        <v>30356.720000000001</v>
      </c>
      <c r="P2886" s="10" t="s">
        <v>16</v>
      </c>
      <c r="Q2886" s="2">
        <v>184</v>
      </c>
      <c r="R2886" s="12">
        <v>4</v>
      </c>
      <c r="S2886" s="12">
        <v>37</v>
      </c>
      <c r="T2886" s="12">
        <v>25</v>
      </c>
      <c r="U2886" s="12">
        <v>586</v>
      </c>
      <c r="V2886" s="12">
        <v>23204.014999999999</v>
      </c>
    </row>
    <row r="2887" spans="1:22" x14ac:dyDescent="0.25">
      <c r="A2887" t="s">
        <v>129</v>
      </c>
      <c r="B2887" t="s">
        <v>255</v>
      </c>
      <c r="C2887">
        <v>2010</v>
      </c>
      <c r="D2887">
        <v>210</v>
      </c>
      <c r="E2887">
        <v>6</v>
      </c>
      <c r="F2887" t="s">
        <v>25</v>
      </c>
      <c r="G2887" t="s">
        <v>17</v>
      </c>
      <c r="H2887">
        <v>4</v>
      </c>
      <c r="I2887" t="s">
        <v>18</v>
      </c>
      <c r="J2887" t="s">
        <v>145</v>
      </c>
      <c r="K2887">
        <v>20</v>
      </c>
      <c r="L2887">
        <v>15</v>
      </c>
      <c r="M2887">
        <v>1851</v>
      </c>
      <c r="N2887">
        <v>26562.84</v>
      </c>
      <c r="P2887" s="5">
        <v>2017</v>
      </c>
      <c r="Q2887" s="2">
        <v>184</v>
      </c>
      <c r="R2887" s="12">
        <v>4</v>
      </c>
      <c r="S2887" s="12">
        <v>34.833333333333336</v>
      </c>
      <c r="T2887" s="12">
        <v>26.708333333333332</v>
      </c>
      <c r="U2887" s="12">
        <v>586</v>
      </c>
      <c r="V2887" s="12">
        <v>22701.25</v>
      </c>
    </row>
    <row r="2888" spans="1:22" x14ac:dyDescent="0.25">
      <c r="A2888" t="s">
        <v>129</v>
      </c>
      <c r="B2888" t="s">
        <v>255</v>
      </c>
      <c r="C2888">
        <v>2010</v>
      </c>
      <c r="D2888">
        <v>210</v>
      </c>
      <c r="E2888">
        <v>6</v>
      </c>
      <c r="F2888" t="s">
        <v>25</v>
      </c>
      <c r="G2888" t="s">
        <v>52</v>
      </c>
      <c r="H2888">
        <v>4</v>
      </c>
      <c r="I2888" t="s">
        <v>18</v>
      </c>
      <c r="J2888" t="s">
        <v>126</v>
      </c>
      <c r="K2888">
        <v>18</v>
      </c>
      <c r="L2888">
        <v>14</v>
      </c>
      <c r="M2888">
        <v>1851</v>
      </c>
      <c r="N2888">
        <v>32908.46</v>
      </c>
      <c r="P2888" s="6" t="s">
        <v>18</v>
      </c>
      <c r="Q2888" s="2">
        <v>184</v>
      </c>
      <c r="R2888" s="12">
        <v>4</v>
      </c>
      <c r="S2888" s="12">
        <v>34.230769230769234</v>
      </c>
      <c r="T2888" s="12">
        <v>27.153846153846153</v>
      </c>
      <c r="U2888" s="12">
        <v>586</v>
      </c>
      <c r="V2888" s="12">
        <v>22595</v>
      </c>
    </row>
    <row r="2889" spans="1:22" x14ac:dyDescent="0.25">
      <c r="A2889" t="s">
        <v>129</v>
      </c>
      <c r="B2889" t="s">
        <v>255</v>
      </c>
      <c r="C2889">
        <v>2010</v>
      </c>
      <c r="D2889">
        <v>210</v>
      </c>
      <c r="E2889">
        <v>6</v>
      </c>
      <c r="F2889" t="s">
        <v>25</v>
      </c>
      <c r="G2889" t="s">
        <v>17</v>
      </c>
      <c r="H2889">
        <v>4</v>
      </c>
      <c r="I2889" t="s">
        <v>18</v>
      </c>
      <c r="J2889" t="s">
        <v>145</v>
      </c>
      <c r="K2889">
        <v>20</v>
      </c>
      <c r="L2889">
        <v>15</v>
      </c>
      <c r="M2889">
        <v>1851</v>
      </c>
      <c r="N2889">
        <v>25579.23</v>
      </c>
      <c r="P2889" s="7" t="s">
        <v>32</v>
      </c>
      <c r="Q2889" s="2">
        <v>184</v>
      </c>
      <c r="R2889" s="12">
        <v>4</v>
      </c>
      <c r="S2889" s="12">
        <v>35.285714285714285</v>
      </c>
      <c r="T2889" s="12">
        <v>26.428571428571427</v>
      </c>
      <c r="U2889" s="12">
        <v>586</v>
      </c>
      <c r="V2889" s="12">
        <v>22309.285714285714</v>
      </c>
    </row>
    <row r="2890" spans="1:22" x14ac:dyDescent="0.25">
      <c r="A2890" t="s">
        <v>129</v>
      </c>
      <c r="B2890" t="s">
        <v>255</v>
      </c>
      <c r="C2890">
        <v>2010</v>
      </c>
      <c r="D2890">
        <v>210</v>
      </c>
      <c r="E2890">
        <v>6</v>
      </c>
      <c r="F2890" t="s">
        <v>25</v>
      </c>
      <c r="G2890" t="s">
        <v>52</v>
      </c>
      <c r="H2890">
        <v>4</v>
      </c>
      <c r="I2890" t="s">
        <v>18</v>
      </c>
      <c r="J2890" t="s">
        <v>126</v>
      </c>
      <c r="K2890">
        <v>18</v>
      </c>
      <c r="L2890">
        <v>14</v>
      </c>
      <c r="M2890">
        <v>1851</v>
      </c>
      <c r="N2890">
        <v>37298.129999999997</v>
      </c>
      <c r="P2890" s="8">
        <v>3</v>
      </c>
      <c r="Q2890" s="2">
        <v>184</v>
      </c>
      <c r="R2890" s="12">
        <v>4</v>
      </c>
      <c r="S2890" s="12">
        <v>35.285714285714285</v>
      </c>
      <c r="T2890" s="12">
        <v>26.428571428571427</v>
      </c>
      <c r="U2890" s="12">
        <v>586</v>
      </c>
      <c r="V2890" s="12">
        <v>22309.285714285714</v>
      </c>
    </row>
    <row r="2891" spans="1:22" x14ac:dyDescent="0.25">
      <c r="A2891" t="s">
        <v>129</v>
      </c>
      <c r="B2891" t="s">
        <v>255</v>
      </c>
      <c r="C2891">
        <v>2010</v>
      </c>
      <c r="D2891">
        <v>210</v>
      </c>
      <c r="E2891">
        <v>6</v>
      </c>
      <c r="F2891" t="s">
        <v>25</v>
      </c>
      <c r="G2891" t="s">
        <v>52</v>
      </c>
      <c r="H2891">
        <v>4</v>
      </c>
      <c r="I2891" t="s">
        <v>18</v>
      </c>
      <c r="J2891" t="s">
        <v>145</v>
      </c>
      <c r="K2891">
        <v>18</v>
      </c>
      <c r="L2891">
        <v>14</v>
      </c>
      <c r="M2891">
        <v>1851</v>
      </c>
      <c r="N2891">
        <v>31340.32</v>
      </c>
      <c r="P2891" s="9" t="s">
        <v>28</v>
      </c>
      <c r="Q2891" s="2">
        <v>184</v>
      </c>
      <c r="R2891" s="12">
        <v>4</v>
      </c>
      <c r="S2891" s="12">
        <v>35.285714285714285</v>
      </c>
      <c r="T2891" s="12">
        <v>26.428571428571427</v>
      </c>
      <c r="U2891" s="12">
        <v>586</v>
      </c>
      <c r="V2891" s="12">
        <v>22309.285714285714</v>
      </c>
    </row>
    <row r="2892" spans="1:22" x14ac:dyDescent="0.25">
      <c r="A2892" t="s">
        <v>129</v>
      </c>
      <c r="B2892" t="s">
        <v>255</v>
      </c>
      <c r="C2892">
        <v>2010</v>
      </c>
      <c r="D2892">
        <v>210</v>
      </c>
      <c r="E2892">
        <v>6</v>
      </c>
      <c r="F2892" t="s">
        <v>25</v>
      </c>
      <c r="G2892" t="s">
        <v>52</v>
      </c>
      <c r="H2892">
        <v>4</v>
      </c>
      <c r="I2892" t="s">
        <v>18</v>
      </c>
      <c r="J2892" t="s">
        <v>126</v>
      </c>
      <c r="K2892">
        <v>18</v>
      </c>
      <c r="L2892">
        <v>14</v>
      </c>
      <c r="M2892">
        <v>1851</v>
      </c>
      <c r="N2892">
        <v>32908.46</v>
      </c>
      <c r="P2892" s="10" t="s">
        <v>25</v>
      </c>
      <c r="Q2892" s="2">
        <v>184</v>
      </c>
      <c r="R2892" s="12">
        <v>4</v>
      </c>
      <c r="S2892" s="12">
        <v>36</v>
      </c>
      <c r="T2892" s="12">
        <v>27</v>
      </c>
      <c r="U2892" s="12">
        <v>586</v>
      </c>
      <c r="V2892" s="12">
        <v>22695</v>
      </c>
    </row>
    <row r="2893" spans="1:22" x14ac:dyDescent="0.25">
      <c r="A2893" t="s">
        <v>129</v>
      </c>
      <c r="B2893" t="s">
        <v>255</v>
      </c>
      <c r="C2893">
        <v>2010</v>
      </c>
      <c r="D2893">
        <v>302</v>
      </c>
      <c r="E2893">
        <v>8</v>
      </c>
      <c r="F2893" t="s">
        <v>25</v>
      </c>
      <c r="G2893" t="s">
        <v>52</v>
      </c>
      <c r="H2893">
        <v>4</v>
      </c>
      <c r="I2893" t="s">
        <v>18</v>
      </c>
      <c r="J2893" t="s">
        <v>126</v>
      </c>
      <c r="K2893">
        <v>19</v>
      </c>
      <c r="L2893">
        <v>14</v>
      </c>
      <c r="M2893">
        <v>1851</v>
      </c>
      <c r="N2893">
        <v>35257.86</v>
      </c>
      <c r="P2893" s="10" t="s">
        <v>16</v>
      </c>
      <c r="Q2893" s="2">
        <v>184</v>
      </c>
      <c r="R2893" s="12">
        <v>4</v>
      </c>
      <c r="S2893" s="12">
        <v>34.333333333333336</v>
      </c>
      <c r="T2893" s="12">
        <v>25.666666666666668</v>
      </c>
      <c r="U2893" s="12">
        <v>586</v>
      </c>
      <c r="V2893" s="12">
        <v>21795</v>
      </c>
    </row>
    <row r="2894" spans="1:22" x14ac:dyDescent="0.25">
      <c r="A2894" t="s">
        <v>129</v>
      </c>
      <c r="B2894" t="s">
        <v>255</v>
      </c>
      <c r="C2894">
        <v>2010</v>
      </c>
      <c r="D2894">
        <v>210</v>
      </c>
      <c r="E2894">
        <v>6</v>
      </c>
      <c r="F2894" t="s">
        <v>25</v>
      </c>
      <c r="G2894" t="s">
        <v>17</v>
      </c>
      <c r="H2894">
        <v>4</v>
      </c>
      <c r="I2894" t="s">
        <v>18</v>
      </c>
      <c r="J2894" t="s">
        <v>126</v>
      </c>
      <c r="K2894">
        <v>20</v>
      </c>
      <c r="L2894">
        <v>15</v>
      </c>
      <c r="M2894">
        <v>1851</v>
      </c>
      <c r="N2894">
        <v>29592.32</v>
      </c>
      <c r="P2894" s="7" t="s">
        <v>51</v>
      </c>
      <c r="Q2894" s="2">
        <v>146</v>
      </c>
      <c r="R2894" s="12">
        <v>4</v>
      </c>
      <c r="S2894" s="12">
        <v>33</v>
      </c>
      <c r="T2894" s="12">
        <v>28</v>
      </c>
      <c r="U2894" s="12">
        <v>586</v>
      </c>
      <c r="V2894" s="12">
        <v>22928.333333333332</v>
      </c>
    </row>
    <row r="2895" spans="1:22" x14ac:dyDescent="0.25">
      <c r="A2895" t="s">
        <v>129</v>
      </c>
      <c r="B2895" t="s">
        <v>255</v>
      </c>
      <c r="C2895">
        <v>2010</v>
      </c>
      <c r="D2895">
        <v>210</v>
      </c>
      <c r="E2895">
        <v>6</v>
      </c>
      <c r="F2895" t="s">
        <v>25</v>
      </c>
      <c r="G2895" t="s">
        <v>17</v>
      </c>
      <c r="H2895">
        <v>4</v>
      </c>
      <c r="I2895" t="s">
        <v>18</v>
      </c>
      <c r="J2895" t="s">
        <v>126</v>
      </c>
      <c r="K2895">
        <v>20</v>
      </c>
      <c r="L2895">
        <v>15</v>
      </c>
      <c r="M2895">
        <v>1851</v>
      </c>
      <c r="N2895">
        <v>33925.79</v>
      </c>
      <c r="P2895" s="8" t="s">
        <v>251</v>
      </c>
      <c r="Q2895" s="2">
        <v>146</v>
      </c>
      <c r="R2895" s="12">
        <v>4</v>
      </c>
      <c r="S2895" s="12">
        <v>33</v>
      </c>
      <c r="T2895" s="12">
        <v>28</v>
      </c>
      <c r="U2895" s="12">
        <v>586</v>
      </c>
      <c r="V2895" s="12">
        <v>22928.333333333332</v>
      </c>
    </row>
    <row r="2896" spans="1:22" x14ac:dyDescent="0.25">
      <c r="A2896" t="s">
        <v>129</v>
      </c>
      <c r="B2896" t="s">
        <v>256</v>
      </c>
      <c r="C2896">
        <v>2014</v>
      </c>
      <c r="D2896">
        <v>160</v>
      </c>
      <c r="E2896">
        <v>4</v>
      </c>
      <c r="F2896" t="s">
        <v>16</v>
      </c>
      <c r="G2896" t="s">
        <v>28</v>
      </c>
      <c r="H2896">
        <v>4</v>
      </c>
      <c r="I2896" t="s">
        <v>29</v>
      </c>
      <c r="J2896" t="s">
        <v>30</v>
      </c>
      <c r="K2896">
        <v>36</v>
      </c>
      <c r="L2896">
        <v>25</v>
      </c>
      <c r="M2896">
        <v>1851</v>
      </c>
      <c r="N2896">
        <v>17079.169999999998</v>
      </c>
      <c r="P2896" s="9" t="s">
        <v>26</v>
      </c>
      <c r="Q2896" s="2">
        <v>146</v>
      </c>
      <c r="R2896" s="12">
        <v>4</v>
      </c>
      <c r="S2896" s="12">
        <v>32</v>
      </c>
      <c r="T2896" s="12">
        <v>27</v>
      </c>
      <c r="U2896" s="12">
        <v>586</v>
      </c>
      <c r="V2896" s="12">
        <v>23553.333333333332</v>
      </c>
    </row>
    <row r="2897" spans="1:22" x14ac:dyDescent="0.25">
      <c r="A2897" t="s">
        <v>129</v>
      </c>
      <c r="B2897" t="s">
        <v>256</v>
      </c>
      <c r="C2897">
        <v>2014</v>
      </c>
      <c r="D2897">
        <v>184</v>
      </c>
      <c r="E2897">
        <v>4</v>
      </c>
      <c r="F2897" t="s">
        <v>16</v>
      </c>
      <c r="G2897" t="s">
        <v>28</v>
      </c>
      <c r="H2897">
        <v>4</v>
      </c>
      <c r="I2897" t="s">
        <v>29</v>
      </c>
      <c r="J2897" t="s">
        <v>30</v>
      </c>
      <c r="K2897">
        <v>35</v>
      </c>
      <c r="L2897">
        <v>22</v>
      </c>
      <c r="M2897">
        <v>1851</v>
      </c>
      <c r="N2897">
        <v>19253.54</v>
      </c>
      <c r="P2897" s="10" t="s">
        <v>25</v>
      </c>
      <c r="Q2897" s="2">
        <v>146</v>
      </c>
      <c r="R2897" s="12">
        <v>4</v>
      </c>
      <c r="S2897" s="12">
        <v>32</v>
      </c>
      <c r="T2897" s="12">
        <v>27</v>
      </c>
      <c r="U2897" s="12">
        <v>586</v>
      </c>
      <c r="V2897" s="12">
        <v>23553.333333333332</v>
      </c>
    </row>
    <row r="2898" spans="1:22" x14ac:dyDescent="0.25">
      <c r="A2898" t="s">
        <v>129</v>
      </c>
      <c r="B2898" t="s">
        <v>256</v>
      </c>
      <c r="C2898">
        <v>2014</v>
      </c>
      <c r="D2898">
        <v>184</v>
      </c>
      <c r="E2898">
        <v>4</v>
      </c>
      <c r="F2898" t="s">
        <v>25</v>
      </c>
      <c r="G2898" t="s">
        <v>28</v>
      </c>
      <c r="H2898">
        <v>4</v>
      </c>
      <c r="I2898" t="s">
        <v>29</v>
      </c>
      <c r="J2898" t="s">
        <v>30</v>
      </c>
      <c r="K2898">
        <v>35</v>
      </c>
      <c r="L2898">
        <v>23</v>
      </c>
      <c r="M2898">
        <v>1851</v>
      </c>
      <c r="N2898">
        <v>23809.37</v>
      </c>
      <c r="P2898" s="9" t="s">
        <v>28</v>
      </c>
      <c r="Q2898" s="2">
        <v>146</v>
      </c>
      <c r="R2898" s="12">
        <v>4</v>
      </c>
      <c r="S2898" s="12">
        <v>34</v>
      </c>
      <c r="T2898" s="12">
        <v>29</v>
      </c>
      <c r="U2898" s="12">
        <v>586</v>
      </c>
      <c r="V2898" s="12">
        <v>22303.333333333332</v>
      </c>
    </row>
    <row r="2899" spans="1:22" x14ac:dyDescent="0.25">
      <c r="A2899" t="s">
        <v>129</v>
      </c>
      <c r="B2899" t="s">
        <v>256</v>
      </c>
      <c r="C2899">
        <v>2014</v>
      </c>
      <c r="D2899">
        <v>160</v>
      </c>
      <c r="E2899">
        <v>4</v>
      </c>
      <c r="F2899" t="s">
        <v>16</v>
      </c>
      <c r="G2899" t="s">
        <v>28</v>
      </c>
      <c r="H2899">
        <v>4</v>
      </c>
      <c r="I2899" t="s">
        <v>29</v>
      </c>
      <c r="J2899" t="s">
        <v>30</v>
      </c>
      <c r="K2899">
        <v>41</v>
      </c>
      <c r="L2899">
        <v>28</v>
      </c>
      <c r="M2899">
        <v>1851</v>
      </c>
      <c r="N2899">
        <v>20703.12</v>
      </c>
      <c r="P2899" s="10" t="s">
        <v>25</v>
      </c>
      <c r="Q2899" s="2">
        <v>146</v>
      </c>
      <c r="R2899" s="12">
        <v>4</v>
      </c>
      <c r="S2899" s="12">
        <v>34</v>
      </c>
      <c r="T2899" s="12">
        <v>29</v>
      </c>
      <c r="U2899" s="12">
        <v>586</v>
      </c>
      <c r="V2899" s="12">
        <v>22303.333333333332</v>
      </c>
    </row>
    <row r="2900" spans="1:22" x14ac:dyDescent="0.25">
      <c r="A2900" t="s">
        <v>129</v>
      </c>
      <c r="B2900" t="s">
        <v>256</v>
      </c>
      <c r="C2900">
        <v>2014</v>
      </c>
      <c r="D2900">
        <v>184</v>
      </c>
      <c r="E2900">
        <v>4</v>
      </c>
      <c r="F2900" t="s">
        <v>16</v>
      </c>
      <c r="G2900" t="s">
        <v>28</v>
      </c>
      <c r="H2900">
        <v>4</v>
      </c>
      <c r="I2900" t="s">
        <v>29</v>
      </c>
      <c r="J2900" t="s">
        <v>30</v>
      </c>
      <c r="K2900">
        <v>33</v>
      </c>
      <c r="L2900">
        <v>23</v>
      </c>
      <c r="M2900">
        <v>1851</v>
      </c>
      <c r="N2900">
        <v>21738.54</v>
      </c>
      <c r="P2900" s="6" t="s">
        <v>29</v>
      </c>
      <c r="Q2900" s="2">
        <v>184</v>
      </c>
      <c r="R2900" s="12">
        <v>4</v>
      </c>
      <c r="S2900" s="12">
        <v>35.545454545454547</v>
      </c>
      <c r="T2900" s="12">
        <v>26.181818181818183</v>
      </c>
      <c r="U2900" s="12">
        <v>586</v>
      </c>
      <c r="V2900" s="12">
        <v>22826.81818181818</v>
      </c>
    </row>
    <row r="2901" spans="1:22" x14ac:dyDescent="0.25">
      <c r="A2901" t="s">
        <v>129</v>
      </c>
      <c r="B2901" t="s">
        <v>256</v>
      </c>
      <c r="C2901">
        <v>2015</v>
      </c>
      <c r="D2901">
        <v>184</v>
      </c>
      <c r="E2901">
        <v>4</v>
      </c>
      <c r="F2901" t="s">
        <v>16</v>
      </c>
      <c r="G2901" t="s">
        <v>28</v>
      </c>
      <c r="H2901">
        <v>4</v>
      </c>
      <c r="I2901" t="s">
        <v>29</v>
      </c>
      <c r="J2901" t="s">
        <v>30</v>
      </c>
      <c r="K2901">
        <v>33</v>
      </c>
      <c r="L2901">
        <v>23</v>
      </c>
      <c r="M2901">
        <v>1851</v>
      </c>
      <c r="N2901">
        <v>22384.99</v>
      </c>
      <c r="P2901" s="7" t="s">
        <v>30</v>
      </c>
      <c r="Q2901" s="2">
        <v>184</v>
      </c>
      <c r="R2901" s="12">
        <v>4</v>
      </c>
      <c r="S2901" s="12">
        <v>35.545454545454547</v>
      </c>
      <c r="T2901" s="12">
        <v>26.181818181818183</v>
      </c>
      <c r="U2901" s="12">
        <v>586</v>
      </c>
      <c r="V2901" s="12">
        <v>22826.81818181818</v>
      </c>
    </row>
    <row r="2902" spans="1:22" x14ac:dyDescent="0.25">
      <c r="A2902" t="s">
        <v>129</v>
      </c>
      <c r="B2902" t="s">
        <v>256</v>
      </c>
      <c r="C2902">
        <v>2015</v>
      </c>
      <c r="D2902">
        <v>184</v>
      </c>
      <c r="E2902">
        <v>4</v>
      </c>
      <c r="F2902" t="s">
        <v>16</v>
      </c>
      <c r="G2902" t="s">
        <v>28</v>
      </c>
      <c r="H2902">
        <v>4</v>
      </c>
      <c r="I2902" t="s">
        <v>29</v>
      </c>
      <c r="J2902" t="s">
        <v>30</v>
      </c>
      <c r="K2902">
        <v>35</v>
      </c>
      <c r="L2902">
        <v>22</v>
      </c>
      <c r="M2902">
        <v>1851</v>
      </c>
      <c r="N2902">
        <v>19649.560000000001</v>
      </c>
      <c r="P2902" s="8">
        <v>3</v>
      </c>
      <c r="Q2902" s="2">
        <v>184</v>
      </c>
      <c r="R2902" s="12">
        <v>4</v>
      </c>
      <c r="S2902" s="12">
        <v>36.333333333333336</v>
      </c>
      <c r="T2902" s="12">
        <v>27</v>
      </c>
      <c r="U2902" s="12">
        <v>586</v>
      </c>
      <c r="V2902" s="12">
        <v>21003.333333333332</v>
      </c>
    </row>
    <row r="2903" spans="1:22" x14ac:dyDescent="0.25">
      <c r="A2903" t="s">
        <v>129</v>
      </c>
      <c r="B2903" t="s">
        <v>256</v>
      </c>
      <c r="C2903">
        <v>2015</v>
      </c>
      <c r="D2903">
        <v>160</v>
      </c>
      <c r="E2903">
        <v>4</v>
      </c>
      <c r="F2903" t="s">
        <v>16</v>
      </c>
      <c r="G2903" t="s">
        <v>28</v>
      </c>
      <c r="H2903">
        <v>4</v>
      </c>
      <c r="I2903" t="s">
        <v>29</v>
      </c>
      <c r="J2903" t="s">
        <v>30</v>
      </c>
      <c r="K2903">
        <v>41</v>
      </c>
      <c r="L2903">
        <v>28</v>
      </c>
      <c r="M2903">
        <v>1851</v>
      </c>
      <c r="N2903">
        <v>21195.67</v>
      </c>
      <c r="P2903" s="9" t="s">
        <v>28</v>
      </c>
      <c r="Q2903" s="2">
        <v>184</v>
      </c>
      <c r="R2903" s="12">
        <v>4</v>
      </c>
      <c r="S2903" s="12">
        <v>36.333333333333336</v>
      </c>
      <c r="T2903" s="12">
        <v>27</v>
      </c>
      <c r="U2903" s="12">
        <v>586</v>
      </c>
      <c r="V2903" s="12">
        <v>21003.333333333332</v>
      </c>
    </row>
    <row r="2904" spans="1:22" x14ac:dyDescent="0.25">
      <c r="A2904" t="s">
        <v>129</v>
      </c>
      <c r="B2904" t="s">
        <v>256</v>
      </c>
      <c r="C2904">
        <v>2015</v>
      </c>
      <c r="D2904">
        <v>184</v>
      </c>
      <c r="E2904">
        <v>4</v>
      </c>
      <c r="F2904" t="s">
        <v>25</v>
      </c>
      <c r="G2904" t="s">
        <v>28</v>
      </c>
      <c r="H2904">
        <v>4</v>
      </c>
      <c r="I2904" t="s">
        <v>29</v>
      </c>
      <c r="J2904" t="s">
        <v>30</v>
      </c>
      <c r="K2904">
        <v>35</v>
      </c>
      <c r="L2904">
        <v>23</v>
      </c>
      <c r="M2904">
        <v>1851</v>
      </c>
      <c r="N2904">
        <v>24608.49</v>
      </c>
      <c r="P2904" s="10" t="s">
        <v>25</v>
      </c>
      <c r="Q2904" s="2">
        <v>184</v>
      </c>
      <c r="R2904" s="12">
        <v>4</v>
      </c>
      <c r="S2904" s="12">
        <v>36.666666666666664</v>
      </c>
      <c r="T2904" s="12">
        <v>27.666666666666668</v>
      </c>
      <c r="U2904" s="12">
        <v>586</v>
      </c>
      <c r="V2904" s="12">
        <v>21528.333333333332</v>
      </c>
    </row>
    <row r="2905" spans="1:22" x14ac:dyDescent="0.25">
      <c r="A2905" t="s">
        <v>129</v>
      </c>
      <c r="B2905" t="s">
        <v>256</v>
      </c>
      <c r="C2905">
        <v>2015</v>
      </c>
      <c r="D2905">
        <v>160</v>
      </c>
      <c r="E2905">
        <v>4</v>
      </c>
      <c r="F2905" t="s">
        <v>16</v>
      </c>
      <c r="G2905" t="s">
        <v>28</v>
      </c>
      <c r="H2905">
        <v>4</v>
      </c>
      <c r="I2905" t="s">
        <v>29</v>
      </c>
      <c r="J2905" t="s">
        <v>30</v>
      </c>
      <c r="K2905">
        <v>36</v>
      </c>
      <c r="L2905">
        <v>25</v>
      </c>
      <c r="M2905">
        <v>1851</v>
      </c>
      <c r="N2905">
        <v>17058.919999999998</v>
      </c>
      <c r="P2905" s="10" t="s">
        <v>16</v>
      </c>
      <c r="Q2905" s="2">
        <v>184</v>
      </c>
      <c r="R2905" s="12">
        <v>4</v>
      </c>
      <c r="S2905" s="12">
        <v>36</v>
      </c>
      <c r="T2905" s="12">
        <v>26.333333333333332</v>
      </c>
      <c r="U2905" s="12">
        <v>586</v>
      </c>
      <c r="V2905" s="12">
        <v>20478.333333333332</v>
      </c>
    </row>
    <row r="2906" spans="1:22" x14ac:dyDescent="0.25">
      <c r="A2906" t="s">
        <v>129</v>
      </c>
      <c r="B2906" t="s">
        <v>256</v>
      </c>
      <c r="C2906">
        <v>2016</v>
      </c>
      <c r="D2906">
        <v>160</v>
      </c>
      <c r="E2906">
        <v>4</v>
      </c>
      <c r="F2906" t="s">
        <v>16</v>
      </c>
      <c r="G2906" t="s">
        <v>28</v>
      </c>
      <c r="H2906">
        <v>4</v>
      </c>
      <c r="I2906" t="s">
        <v>29</v>
      </c>
      <c r="J2906" t="s">
        <v>30</v>
      </c>
      <c r="K2906">
        <v>39</v>
      </c>
      <c r="L2906">
        <v>27</v>
      </c>
      <c r="M2906">
        <v>1851</v>
      </c>
      <c r="N2906">
        <v>19910.310000000001</v>
      </c>
      <c r="P2906" s="8">
        <v>6</v>
      </c>
      <c r="Q2906" s="2">
        <v>184</v>
      </c>
      <c r="R2906" s="12">
        <v>4</v>
      </c>
      <c r="S2906" s="12">
        <v>34.6</v>
      </c>
      <c r="T2906" s="12">
        <v>25.2</v>
      </c>
      <c r="U2906" s="12">
        <v>586</v>
      </c>
      <c r="V2906" s="12">
        <v>25015</v>
      </c>
    </row>
    <row r="2907" spans="1:22" x14ac:dyDescent="0.25">
      <c r="A2907" t="s">
        <v>129</v>
      </c>
      <c r="B2907" t="s">
        <v>256</v>
      </c>
      <c r="C2907">
        <v>2016</v>
      </c>
      <c r="D2907">
        <v>160</v>
      </c>
      <c r="E2907">
        <v>4</v>
      </c>
      <c r="F2907" t="s">
        <v>16</v>
      </c>
      <c r="G2907" t="s">
        <v>28</v>
      </c>
      <c r="H2907">
        <v>4</v>
      </c>
      <c r="I2907" t="s">
        <v>29</v>
      </c>
      <c r="J2907" t="s">
        <v>30</v>
      </c>
      <c r="K2907">
        <v>36</v>
      </c>
      <c r="L2907">
        <v>25</v>
      </c>
      <c r="M2907">
        <v>1851</v>
      </c>
      <c r="N2907">
        <v>19399.66</v>
      </c>
      <c r="P2907" s="9" t="s">
        <v>28</v>
      </c>
      <c r="Q2907" s="2">
        <v>184</v>
      </c>
      <c r="R2907" s="12">
        <v>4</v>
      </c>
      <c r="S2907" s="12">
        <v>34.6</v>
      </c>
      <c r="T2907" s="12">
        <v>25.2</v>
      </c>
      <c r="U2907" s="12">
        <v>586</v>
      </c>
      <c r="V2907" s="12">
        <v>25015</v>
      </c>
    </row>
    <row r="2908" spans="1:22" x14ac:dyDescent="0.25">
      <c r="A2908" t="s">
        <v>129</v>
      </c>
      <c r="B2908" t="s">
        <v>256</v>
      </c>
      <c r="C2908">
        <v>2016</v>
      </c>
      <c r="D2908">
        <v>184</v>
      </c>
      <c r="E2908">
        <v>4</v>
      </c>
      <c r="F2908" t="s">
        <v>16</v>
      </c>
      <c r="G2908" t="s">
        <v>28</v>
      </c>
      <c r="H2908">
        <v>4</v>
      </c>
      <c r="I2908" t="s">
        <v>29</v>
      </c>
      <c r="J2908" t="s">
        <v>30</v>
      </c>
      <c r="K2908">
        <v>35</v>
      </c>
      <c r="L2908">
        <v>22</v>
      </c>
      <c r="M2908">
        <v>1851</v>
      </c>
      <c r="N2908">
        <v>19808.18</v>
      </c>
      <c r="P2908" s="10" t="s">
        <v>25</v>
      </c>
      <c r="Q2908" s="2">
        <v>184</v>
      </c>
      <c r="R2908" s="12">
        <v>4</v>
      </c>
      <c r="S2908" s="12">
        <v>35</v>
      </c>
      <c r="T2908" s="12">
        <v>26</v>
      </c>
      <c r="U2908" s="12">
        <v>586</v>
      </c>
      <c r="V2908" s="12">
        <v>26311.666666666668</v>
      </c>
    </row>
    <row r="2909" spans="1:22" x14ac:dyDescent="0.25">
      <c r="A2909" t="s">
        <v>129</v>
      </c>
      <c r="B2909" t="s">
        <v>256</v>
      </c>
      <c r="C2909">
        <v>2016</v>
      </c>
      <c r="D2909">
        <v>160</v>
      </c>
      <c r="E2909">
        <v>4</v>
      </c>
      <c r="F2909" t="s">
        <v>16</v>
      </c>
      <c r="G2909" t="s">
        <v>28</v>
      </c>
      <c r="H2909">
        <v>4</v>
      </c>
      <c r="I2909" t="s">
        <v>29</v>
      </c>
      <c r="J2909" t="s">
        <v>30</v>
      </c>
      <c r="K2909">
        <v>36</v>
      </c>
      <c r="L2909">
        <v>25</v>
      </c>
      <c r="M2909">
        <v>1851</v>
      </c>
      <c r="N2909">
        <v>18378.36</v>
      </c>
      <c r="P2909" s="10" t="s">
        <v>16</v>
      </c>
      <c r="Q2909" s="2">
        <v>184</v>
      </c>
      <c r="R2909" s="12">
        <v>4</v>
      </c>
      <c r="S2909" s="12">
        <v>34</v>
      </c>
      <c r="T2909" s="12">
        <v>24</v>
      </c>
      <c r="U2909" s="12">
        <v>586</v>
      </c>
      <c r="V2909" s="12">
        <v>23070</v>
      </c>
    </row>
    <row r="2910" spans="1:22" x14ac:dyDescent="0.25">
      <c r="A2910" t="s">
        <v>129</v>
      </c>
      <c r="B2910" t="s">
        <v>256</v>
      </c>
      <c r="C2910">
        <v>2016</v>
      </c>
      <c r="D2910">
        <v>184</v>
      </c>
      <c r="E2910">
        <v>4</v>
      </c>
      <c r="F2910" t="s">
        <v>25</v>
      </c>
      <c r="G2910" t="s">
        <v>28</v>
      </c>
      <c r="H2910">
        <v>4</v>
      </c>
      <c r="I2910" t="s">
        <v>29</v>
      </c>
      <c r="J2910" t="s">
        <v>30</v>
      </c>
      <c r="K2910">
        <v>35</v>
      </c>
      <c r="L2910">
        <v>23</v>
      </c>
      <c r="M2910">
        <v>1851</v>
      </c>
      <c r="N2910">
        <v>24914.7</v>
      </c>
      <c r="P2910" s="4" t="s">
        <v>58</v>
      </c>
      <c r="Q2910" s="2">
        <v>641</v>
      </c>
      <c r="R2910" s="12">
        <v>8</v>
      </c>
      <c r="S2910" s="12">
        <v>22.2</v>
      </c>
      <c r="T2910" s="12">
        <v>15.6</v>
      </c>
      <c r="U2910" s="12">
        <v>416</v>
      </c>
      <c r="V2910" s="12">
        <v>249921.23799999998</v>
      </c>
    </row>
    <row r="2911" spans="1:22" x14ac:dyDescent="0.25">
      <c r="A2911" t="s">
        <v>129</v>
      </c>
      <c r="B2911" t="s">
        <v>256</v>
      </c>
      <c r="C2911">
        <v>2016</v>
      </c>
      <c r="D2911">
        <v>160</v>
      </c>
      <c r="E2911">
        <v>4</v>
      </c>
      <c r="F2911" t="s">
        <v>16</v>
      </c>
      <c r="G2911" t="s">
        <v>28</v>
      </c>
      <c r="H2911">
        <v>4</v>
      </c>
      <c r="I2911" t="s">
        <v>29</v>
      </c>
      <c r="J2911" t="s">
        <v>30</v>
      </c>
      <c r="K2911">
        <v>36</v>
      </c>
      <c r="L2911">
        <v>25</v>
      </c>
      <c r="M2911">
        <v>1851</v>
      </c>
      <c r="N2911">
        <v>20012.439999999999</v>
      </c>
      <c r="P2911" s="5">
        <v>2012</v>
      </c>
      <c r="Q2911" s="2">
        <v>592</v>
      </c>
      <c r="R2911" s="12">
        <v>8</v>
      </c>
      <c r="S2911" s="12">
        <v>22</v>
      </c>
      <c r="T2911" s="12">
        <v>15</v>
      </c>
      <c r="U2911" s="12">
        <v>416</v>
      </c>
      <c r="V2911" s="12">
        <v>244485.83</v>
      </c>
    </row>
    <row r="2912" spans="1:22" x14ac:dyDescent="0.25">
      <c r="A2912" t="s">
        <v>129</v>
      </c>
      <c r="B2912" t="s">
        <v>256</v>
      </c>
      <c r="C2912">
        <v>2016</v>
      </c>
      <c r="D2912">
        <v>160</v>
      </c>
      <c r="E2912">
        <v>4</v>
      </c>
      <c r="F2912" t="s">
        <v>16</v>
      </c>
      <c r="G2912" t="s">
        <v>28</v>
      </c>
      <c r="H2912">
        <v>4</v>
      </c>
      <c r="I2912" t="s">
        <v>29</v>
      </c>
      <c r="J2912" t="s">
        <v>30</v>
      </c>
      <c r="K2912">
        <v>36</v>
      </c>
      <c r="L2912">
        <v>25</v>
      </c>
      <c r="M2912">
        <v>1851</v>
      </c>
      <c r="N2912">
        <v>17357.05</v>
      </c>
      <c r="P2912" s="6" t="s">
        <v>18</v>
      </c>
      <c r="Q2912" s="2">
        <v>592</v>
      </c>
      <c r="R2912" s="12">
        <v>8</v>
      </c>
      <c r="S2912" s="12">
        <v>22</v>
      </c>
      <c r="T2912" s="12">
        <v>15</v>
      </c>
      <c r="U2912" s="12">
        <v>416</v>
      </c>
      <c r="V2912" s="12">
        <v>244485.83</v>
      </c>
    </row>
    <row r="2913" spans="1:22" x14ac:dyDescent="0.25">
      <c r="A2913" t="s">
        <v>129</v>
      </c>
      <c r="B2913" t="s">
        <v>256</v>
      </c>
      <c r="C2913">
        <v>2016</v>
      </c>
      <c r="D2913">
        <v>160</v>
      </c>
      <c r="E2913">
        <v>4</v>
      </c>
      <c r="F2913" t="s">
        <v>16</v>
      </c>
      <c r="G2913" t="s">
        <v>28</v>
      </c>
      <c r="H2913">
        <v>4</v>
      </c>
      <c r="I2913" t="s">
        <v>29</v>
      </c>
      <c r="J2913" t="s">
        <v>30</v>
      </c>
      <c r="K2913">
        <v>39</v>
      </c>
      <c r="L2913">
        <v>27</v>
      </c>
      <c r="M2913">
        <v>1851</v>
      </c>
      <c r="N2913">
        <v>21544.400000000001</v>
      </c>
      <c r="P2913" s="7" t="s">
        <v>19</v>
      </c>
      <c r="Q2913" s="2">
        <v>592</v>
      </c>
      <c r="R2913" s="12">
        <v>8</v>
      </c>
      <c r="S2913" s="12">
        <v>22</v>
      </c>
      <c r="T2913" s="12">
        <v>15</v>
      </c>
      <c r="U2913" s="12">
        <v>416</v>
      </c>
      <c r="V2913" s="12">
        <v>244485.83</v>
      </c>
    </row>
    <row r="2914" spans="1:22" x14ac:dyDescent="0.25">
      <c r="A2914" t="s">
        <v>129</v>
      </c>
      <c r="B2914" t="s">
        <v>256</v>
      </c>
      <c r="C2914">
        <v>2016</v>
      </c>
      <c r="D2914">
        <v>184</v>
      </c>
      <c r="E2914">
        <v>4</v>
      </c>
      <c r="F2914" t="s">
        <v>16</v>
      </c>
      <c r="G2914" t="s">
        <v>28</v>
      </c>
      <c r="H2914">
        <v>4</v>
      </c>
      <c r="I2914" t="s">
        <v>29</v>
      </c>
      <c r="J2914" t="s">
        <v>30</v>
      </c>
      <c r="K2914">
        <v>35</v>
      </c>
      <c r="L2914">
        <v>22</v>
      </c>
      <c r="M2914">
        <v>1851</v>
      </c>
      <c r="N2914">
        <v>22565.7</v>
      </c>
      <c r="P2914" s="8" t="s">
        <v>529</v>
      </c>
      <c r="Q2914" s="2">
        <v>592</v>
      </c>
      <c r="R2914" s="12">
        <v>8</v>
      </c>
      <c r="S2914" s="12">
        <v>22</v>
      </c>
      <c r="T2914" s="12">
        <v>15</v>
      </c>
      <c r="U2914" s="12">
        <v>416</v>
      </c>
      <c r="V2914" s="12">
        <v>244485.83</v>
      </c>
    </row>
    <row r="2915" spans="1:22" x14ac:dyDescent="0.25">
      <c r="A2915" t="s">
        <v>129</v>
      </c>
      <c r="B2915" t="s">
        <v>256</v>
      </c>
      <c r="C2915">
        <v>2016</v>
      </c>
      <c r="D2915">
        <v>184</v>
      </c>
      <c r="E2915">
        <v>4</v>
      </c>
      <c r="F2915" t="s">
        <v>16</v>
      </c>
      <c r="G2915" t="s">
        <v>28</v>
      </c>
      <c r="H2915">
        <v>4</v>
      </c>
      <c r="I2915" t="s">
        <v>29</v>
      </c>
      <c r="J2915" t="s">
        <v>30</v>
      </c>
      <c r="K2915">
        <v>35</v>
      </c>
      <c r="L2915">
        <v>22</v>
      </c>
      <c r="M2915">
        <v>1851</v>
      </c>
      <c r="N2915">
        <v>21442.27</v>
      </c>
      <c r="P2915" s="9" t="s">
        <v>17</v>
      </c>
      <c r="Q2915" s="2">
        <v>592</v>
      </c>
      <c r="R2915" s="12">
        <v>8</v>
      </c>
      <c r="S2915" s="12">
        <v>22</v>
      </c>
      <c r="T2915" s="12">
        <v>15</v>
      </c>
      <c r="U2915" s="12">
        <v>416</v>
      </c>
      <c r="V2915" s="12">
        <v>244485.83</v>
      </c>
    </row>
    <row r="2916" spans="1:22" x14ac:dyDescent="0.25">
      <c r="A2916" t="s">
        <v>129</v>
      </c>
      <c r="B2916" t="s">
        <v>256</v>
      </c>
      <c r="C2916">
        <v>2016</v>
      </c>
      <c r="D2916">
        <v>184</v>
      </c>
      <c r="E2916">
        <v>4</v>
      </c>
      <c r="F2916" t="s">
        <v>16</v>
      </c>
      <c r="G2916" t="s">
        <v>28</v>
      </c>
      <c r="H2916">
        <v>4</v>
      </c>
      <c r="I2916" t="s">
        <v>29</v>
      </c>
      <c r="J2916" t="s">
        <v>30</v>
      </c>
      <c r="K2916">
        <v>35</v>
      </c>
      <c r="L2916">
        <v>22</v>
      </c>
      <c r="M2916">
        <v>1851</v>
      </c>
      <c r="N2916">
        <v>22055.05</v>
      </c>
      <c r="P2916" s="10" t="s">
        <v>41</v>
      </c>
      <c r="Q2916" s="2">
        <v>592</v>
      </c>
      <c r="R2916" s="12">
        <v>8</v>
      </c>
      <c r="S2916" s="12">
        <v>22</v>
      </c>
      <c r="T2916" s="12">
        <v>15</v>
      </c>
      <c r="U2916" s="12">
        <v>416</v>
      </c>
      <c r="V2916" s="12">
        <v>244485.83</v>
      </c>
    </row>
    <row r="2917" spans="1:22" x14ac:dyDescent="0.25">
      <c r="A2917" t="s">
        <v>226</v>
      </c>
      <c r="B2917" t="s">
        <v>257</v>
      </c>
      <c r="C2917">
        <v>2016</v>
      </c>
      <c r="D2917">
        <v>563</v>
      </c>
      <c r="E2917">
        <v>12</v>
      </c>
      <c r="F2917" t="s">
        <v>25</v>
      </c>
      <c r="G2917" t="s">
        <v>17</v>
      </c>
      <c r="H2917">
        <v>2</v>
      </c>
      <c r="I2917" t="s">
        <v>36</v>
      </c>
      <c r="J2917" t="s">
        <v>21</v>
      </c>
      <c r="K2917">
        <v>19</v>
      </c>
      <c r="L2917">
        <v>12</v>
      </c>
      <c r="M2917">
        <v>86</v>
      </c>
      <c r="N2917">
        <v>342136.69</v>
      </c>
      <c r="P2917" s="5">
        <v>2013</v>
      </c>
      <c r="Q2917" s="2">
        <v>616</v>
      </c>
      <c r="R2917" s="12">
        <v>8</v>
      </c>
      <c r="S2917" s="12">
        <v>22</v>
      </c>
      <c r="T2917" s="12">
        <v>15</v>
      </c>
      <c r="U2917" s="12">
        <v>416</v>
      </c>
      <c r="V2917" s="12">
        <v>251899.4</v>
      </c>
    </row>
    <row r="2918" spans="1:22" x14ac:dyDescent="0.25">
      <c r="A2918" t="s">
        <v>258</v>
      </c>
      <c r="B2918" t="s">
        <v>259</v>
      </c>
      <c r="C2918">
        <v>2003</v>
      </c>
      <c r="D2918">
        <v>420</v>
      </c>
      <c r="E2918">
        <v>12</v>
      </c>
      <c r="F2918" t="s">
        <v>25</v>
      </c>
      <c r="G2918" t="s">
        <v>17</v>
      </c>
      <c r="H2918">
        <v>2</v>
      </c>
      <c r="I2918" t="s">
        <v>18</v>
      </c>
      <c r="J2918" t="s">
        <v>19</v>
      </c>
      <c r="K2918">
        <v>18</v>
      </c>
      <c r="L2918">
        <v>11</v>
      </c>
      <c r="M2918">
        <v>259</v>
      </c>
      <c r="N2918">
        <v>208218.78</v>
      </c>
      <c r="P2918" s="6" t="s">
        <v>18</v>
      </c>
      <c r="Q2918" s="2">
        <v>616</v>
      </c>
      <c r="R2918" s="12">
        <v>8</v>
      </c>
      <c r="S2918" s="12">
        <v>22</v>
      </c>
      <c r="T2918" s="12">
        <v>15</v>
      </c>
      <c r="U2918" s="12">
        <v>416</v>
      </c>
      <c r="V2918" s="12">
        <v>251899.4</v>
      </c>
    </row>
    <row r="2919" spans="1:22" x14ac:dyDescent="0.25">
      <c r="A2919" t="s">
        <v>258</v>
      </c>
      <c r="B2919" t="s">
        <v>259</v>
      </c>
      <c r="C2919">
        <v>2003</v>
      </c>
      <c r="D2919">
        <v>420</v>
      </c>
      <c r="E2919">
        <v>12</v>
      </c>
      <c r="F2919" t="s">
        <v>16</v>
      </c>
      <c r="G2919" t="s">
        <v>17</v>
      </c>
      <c r="H2919">
        <v>2</v>
      </c>
      <c r="I2919" t="s">
        <v>18</v>
      </c>
      <c r="J2919" t="s">
        <v>21</v>
      </c>
      <c r="K2919">
        <v>17</v>
      </c>
      <c r="L2919">
        <v>10</v>
      </c>
      <c r="M2919">
        <v>259</v>
      </c>
      <c r="N2919">
        <v>202224</v>
      </c>
      <c r="P2919" s="7" t="s">
        <v>19</v>
      </c>
      <c r="Q2919" s="2">
        <v>616</v>
      </c>
      <c r="R2919" s="12">
        <v>8</v>
      </c>
      <c r="S2919" s="12">
        <v>22</v>
      </c>
      <c r="T2919" s="12">
        <v>15</v>
      </c>
      <c r="U2919" s="12">
        <v>416</v>
      </c>
      <c r="V2919" s="12">
        <v>251899.4</v>
      </c>
    </row>
    <row r="2920" spans="1:22" x14ac:dyDescent="0.25">
      <c r="A2920" t="s">
        <v>258</v>
      </c>
      <c r="B2920" t="s">
        <v>259</v>
      </c>
      <c r="C2920">
        <v>2003</v>
      </c>
      <c r="D2920">
        <v>435</v>
      </c>
      <c r="E2920">
        <v>12</v>
      </c>
      <c r="F2920" t="s">
        <v>16</v>
      </c>
      <c r="G2920" t="s">
        <v>17</v>
      </c>
      <c r="H2920">
        <v>2</v>
      </c>
      <c r="I2920" t="s">
        <v>18</v>
      </c>
      <c r="J2920" t="s">
        <v>19</v>
      </c>
      <c r="K2920">
        <v>15</v>
      </c>
      <c r="L2920">
        <v>9</v>
      </c>
      <c r="M2920">
        <v>259</v>
      </c>
      <c r="N2920">
        <v>208218.78</v>
      </c>
      <c r="P2920" s="8" t="s">
        <v>529</v>
      </c>
      <c r="Q2920" s="2">
        <v>616</v>
      </c>
      <c r="R2920" s="12">
        <v>8</v>
      </c>
      <c r="S2920" s="12">
        <v>22</v>
      </c>
      <c r="T2920" s="12">
        <v>15</v>
      </c>
      <c r="U2920" s="12">
        <v>416</v>
      </c>
      <c r="V2920" s="12">
        <v>251899.4</v>
      </c>
    </row>
    <row r="2921" spans="1:22" x14ac:dyDescent="0.25">
      <c r="A2921" t="s">
        <v>258</v>
      </c>
      <c r="B2921" t="s">
        <v>259</v>
      </c>
      <c r="C2921">
        <v>2003</v>
      </c>
      <c r="D2921">
        <v>420</v>
      </c>
      <c r="E2921">
        <v>12</v>
      </c>
      <c r="F2921" t="s">
        <v>16</v>
      </c>
      <c r="G2921" t="s">
        <v>17</v>
      </c>
      <c r="H2921">
        <v>2</v>
      </c>
      <c r="I2921" t="s">
        <v>18</v>
      </c>
      <c r="J2921" t="s">
        <v>19</v>
      </c>
      <c r="K2921">
        <v>17</v>
      </c>
      <c r="L2921">
        <v>10</v>
      </c>
      <c r="M2921">
        <v>259</v>
      </c>
      <c r="N2921">
        <v>188902.26</v>
      </c>
      <c r="P2921" s="9" t="s">
        <v>17</v>
      </c>
      <c r="Q2921" s="2">
        <v>616</v>
      </c>
      <c r="R2921" s="12">
        <v>8</v>
      </c>
      <c r="S2921" s="12">
        <v>22</v>
      </c>
      <c r="T2921" s="12">
        <v>15</v>
      </c>
      <c r="U2921" s="12">
        <v>416</v>
      </c>
      <c r="V2921" s="12">
        <v>251899.4</v>
      </c>
    </row>
    <row r="2922" spans="1:22" x14ac:dyDescent="0.25">
      <c r="A2922" t="s">
        <v>258</v>
      </c>
      <c r="B2922" t="s">
        <v>260</v>
      </c>
      <c r="C2922">
        <v>2016</v>
      </c>
      <c r="D2922">
        <v>540</v>
      </c>
      <c r="E2922">
        <v>12</v>
      </c>
      <c r="F2922" t="s">
        <v>25</v>
      </c>
      <c r="G2922" t="s">
        <v>17</v>
      </c>
      <c r="H2922">
        <v>2</v>
      </c>
      <c r="I2922" t="s">
        <v>29</v>
      </c>
      <c r="J2922" t="s">
        <v>19</v>
      </c>
      <c r="K2922">
        <v>19</v>
      </c>
      <c r="L2922">
        <v>13</v>
      </c>
      <c r="M2922">
        <v>259</v>
      </c>
      <c r="N2922">
        <v>240319.87</v>
      </c>
      <c r="P2922" s="10" t="s">
        <v>41</v>
      </c>
      <c r="Q2922" s="2">
        <v>616</v>
      </c>
      <c r="R2922" s="12">
        <v>8</v>
      </c>
      <c r="S2922" s="12">
        <v>22</v>
      </c>
      <c r="T2922" s="12">
        <v>15</v>
      </c>
      <c r="U2922" s="12">
        <v>416</v>
      </c>
      <c r="V2922" s="12">
        <v>251899.4</v>
      </c>
    </row>
    <row r="2923" spans="1:22" x14ac:dyDescent="0.25">
      <c r="A2923" t="s">
        <v>258</v>
      </c>
      <c r="B2923" t="s">
        <v>260</v>
      </c>
      <c r="C2923">
        <v>2016</v>
      </c>
      <c r="D2923">
        <v>540</v>
      </c>
      <c r="E2923">
        <v>12</v>
      </c>
      <c r="F2923" t="s">
        <v>25</v>
      </c>
      <c r="G2923" t="s">
        <v>17</v>
      </c>
      <c r="H2923">
        <v>2</v>
      </c>
      <c r="I2923" t="s">
        <v>29</v>
      </c>
      <c r="J2923" t="s">
        <v>21</v>
      </c>
      <c r="K2923">
        <v>19</v>
      </c>
      <c r="L2923">
        <v>13</v>
      </c>
      <c r="M2923">
        <v>259</v>
      </c>
      <c r="N2923">
        <v>217792.98</v>
      </c>
      <c r="P2923" s="5">
        <v>2015</v>
      </c>
      <c r="Q2923" s="2">
        <v>641</v>
      </c>
      <c r="R2923" s="12">
        <v>8</v>
      </c>
      <c r="S2923" s="12">
        <v>22</v>
      </c>
      <c r="T2923" s="12">
        <v>16</v>
      </c>
      <c r="U2923" s="12">
        <v>416</v>
      </c>
      <c r="V2923" s="12">
        <v>282190.96499999997</v>
      </c>
    </row>
    <row r="2924" spans="1:22" x14ac:dyDescent="0.25">
      <c r="A2924" t="s">
        <v>258</v>
      </c>
      <c r="B2924" t="s">
        <v>260</v>
      </c>
      <c r="C2924">
        <v>2016</v>
      </c>
      <c r="D2924">
        <v>540</v>
      </c>
      <c r="E2924">
        <v>12</v>
      </c>
      <c r="F2924" t="s">
        <v>25</v>
      </c>
      <c r="G2924" t="s">
        <v>17</v>
      </c>
      <c r="H2924">
        <v>2</v>
      </c>
      <c r="I2924" t="s">
        <v>29</v>
      </c>
      <c r="J2924" t="s">
        <v>19</v>
      </c>
      <c r="K2924">
        <v>19</v>
      </c>
      <c r="L2924">
        <v>13</v>
      </c>
      <c r="M2924">
        <v>259</v>
      </c>
      <c r="N2924">
        <v>202473.43</v>
      </c>
      <c r="P2924" s="6" t="s">
        <v>18</v>
      </c>
      <c r="Q2924" s="2">
        <v>641</v>
      </c>
      <c r="R2924" s="12">
        <v>8</v>
      </c>
      <c r="S2924" s="12">
        <v>22</v>
      </c>
      <c r="T2924" s="12">
        <v>16</v>
      </c>
      <c r="U2924" s="12">
        <v>416</v>
      </c>
      <c r="V2924" s="12">
        <v>282190.96499999997</v>
      </c>
    </row>
    <row r="2925" spans="1:22" x14ac:dyDescent="0.25">
      <c r="A2925" t="s">
        <v>258</v>
      </c>
      <c r="B2925" t="s">
        <v>261</v>
      </c>
      <c r="C2925">
        <v>2013</v>
      </c>
      <c r="D2925">
        <v>510</v>
      </c>
      <c r="E2925">
        <v>12</v>
      </c>
      <c r="F2925" t="s">
        <v>25</v>
      </c>
      <c r="G2925" t="s">
        <v>17</v>
      </c>
      <c r="H2925">
        <v>2</v>
      </c>
      <c r="I2925" t="s">
        <v>29</v>
      </c>
      <c r="J2925" t="s">
        <v>21</v>
      </c>
      <c r="K2925">
        <v>19</v>
      </c>
      <c r="L2925">
        <v>13</v>
      </c>
      <c r="M2925">
        <v>259</v>
      </c>
      <c r="N2925">
        <v>209074.4</v>
      </c>
      <c r="P2925" s="7" t="s">
        <v>21</v>
      </c>
      <c r="Q2925" s="2">
        <v>641</v>
      </c>
      <c r="R2925" s="12">
        <v>8</v>
      </c>
      <c r="S2925" s="12">
        <v>22</v>
      </c>
      <c r="T2925" s="12">
        <v>16</v>
      </c>
      <c r="U2925" s="12">
        <v>416</v>
      </c>
      <c r="V2925" s="12">
        <v>289805.17</v>
      </c>
    </row>
    <row r="2926" spans="1:22" x14ac:dyDescent="0.25">
      <c r="A2926" t="s">
        <v>258</v>
      </c>
      <c r="B2926" t="s">
        <v>261</v>
      </c>
      <c r="C2926">
        <v>2013</v>
      </c>
      <c r="D2926">
        <v>510</v>
      </c>
      <c r="E2926">
        <v>12</v>
      </c>
      <c r="F2926" t="s">
        <v>25</v>
      </c>
      <c r="G2926" t="s">
        <v>17</v>
      </c>
      <c r="H2926">
        <v>2</v>
      </c>
      <c r="I2926" t="s">
        <v>29</v>
      </c>
      <c r="J2926" t="s">
        <v>19</v>
      </c>
      <c r="K2926">
        <v>19</v>
      </c>
      <c r="L2926">
        <v>13</v>
      </c>
      <c r="M2926">
        <v>259</v>
      </c>
      <c r="N2926">
        <v>193291.23</v>
      </c>
      <c r="P2926" s="8" t="s">
        <v>67</v>
      </c>
      <c r="Q2926" s="2">
        <v>641</v>
      </c>
      <c r="R2926" s="12">
        <v>8</v>
      </c>
      <c r="S2926" s="12">
        <v>22</v>
      </c>
      <c r="T2926" s="12">
        <v>16</v>
      </c>
      <c r="U2926" s="12">
        <v>416</v>
      </c>
      <c r="V2926" s="12">
        <v>289805.17</v>
      </c>
    </row>
    <row r="2927" spans="1:22" x14ac:dyDescent="0.25">
      <c r="A2927" t="s">
        <v>258</v>
      </c>
      <c r="B2927" t="s">
        <v>261</v>
      </c>
      <c r="C2927">
        <v>2014</v>
      </c>
      <c r="D2927">
        <v>510</v>
      </c>
      <c r="E2927">
        <v>12</v>
      </c>
      <c r="F2927" t="s">
        <v>25</v>
      </c>
      <c r="G2927" t="s">
        <v>17</v>
      </c>
      <c r="H2927">
        <v>2</v>
      </c>
      <c r="I2927" t="s">
        <v>29</v>
      </c>
      <c r="J2927" t="s">
        <v>21</v>
      </c>
      <c r="K2927">
        <v>19</v>
      </c>
      <c r="L2927">
        <v>13</v>
      </c>
      <c r="M2927">
        <v>259</v>
      </c>
      <c r="N2927">
        <v>207911.33</v>
      </c>
      <c r="P2927" s="9" t="s">
        <v>17</v>
      </c>
      <c r="Q2927" s="2">
        <v>641</v>
      </c>
      <c r="R2927" s="12">
        <v>8</v>
      </c>
      <c r="S2927" s="12">
        <v>22</v>
      </c>
      <c r="T2927" s="12">
        <v>16</v>
      </c>
      <c r="U2927" s="12">
        <v>416</v>
      </c>
      <c r="V2927" s="12">
        <v>289805.17</v>
      </c>
    </row>
    <row r="2928" spans="1:22" x14ac:dyDescent="0.25">
      <c r="A2928" t="s">
        <v>258</v>
      </c>
      <c r="B2928" t="s">
        <v>261</v>
      </c>
      <c r="C2928">
        <v>2014</v>
      </c>
      <c r="D2928">
        <v>510</v>
      </c>
      <c r="E2928">
        <v>12</v>
      </c>
      <c r="F2928" t="s">
        <v>25</v>
      </c>
      <c r="G2928" t="s">
        <v>17</v>
      </c>
      <c r="H2928">
        <v>2</v>
      </c>
      <c r="I2928" t="s">
        <v>29</v>
      </c>
      <c r="J2928" t="s">
        <v>19</v>
      </c>
      <c r="K2928">
        <v>19</v>
      </c>
      <c r="L2928">
        <v>13</v>
      </c>
      <c r="M2928">
        <v>259</v>
      </c>
      <c r="N2928">
        <v>192380.1</v>
      </c>
      <c r="P2928" s="10" t="s">
        <v>41</v>
      </c>
      <c r="Q2928" s="2">
        <v>641</v>
      </c>
      <c r="R2928" s="12">
        <v>8</v>
      </c>
      <c r="S2928" s="12">
        <v>22</v>
      </c>
      <c r="T2928" s="12">
        <v>16</v>
      </c>
      <c r="U2928" s="12">
        <v>416</v>
      </c>
      <c r="V2928" s="12">
        <v>289805.17</v>
      </c>
    </row>
    <row r="2929" spans="1:22" x14ac:dyDescent="0.25">
      <c r="A2929" t="s">
        <v>258</v>
      </c>
      <c r="B2929" t="s">
        <v>261</v>
      </c>
      <c r="C2929">
        <v>2015</v>
      </c>
      <c r="D2929">
        <v>510</v>
      </c>
      <c r="E2929">
        <v>12</v>
      </c>
      <c r="F2929" t="s">
        <v>25</v>
      </c>
      <c r="G2929" t="s">
        <v>17</v>
      </c>
      <c r="H2929">
        <v>2</v>
      </c>
      <c r="I2929" t="s">
        <v>29</v>
      </c>
      <c r="J2929" t="s">
        <v>19</v>
      </c>
      <c r="K2929">
        <v>19</v>
      </c>
      <c r="L2929">
        <v>13</v>
      </c>
      <c r="M2929">
        <v>259</v>
      </c>
      <c r="N2929">
        <v>205074.19</v>
      </c>
      <c r="P2929" s="7" t="s">
        <v>19</v>
      </c>
      <c r="Q2929" s="2">
        <v>641</v>
      </c>
      <c r="R2929" s="12">
        <v>8</v>
      </c>
      <c r="S2929" s="12">
        <v>22</v>
      </c>
      <c r="T2929" s="12">
        <v>16</v>
      </c>
      <c r="U2929" s="12">
        <v>416</v>
      </c>
      <c r="V2929" s="12">
        <v>274576.76</v>
      </c>
    </row>
    <row r="2930" spans="1:22" x14ac:dyDescent="0.25">
      <c r="A2930" t="s">
        <v>258</v>
      </c>
      <c r="B2930" t="s">
        <v>261</v>
      </c>
      <c r="C2930">
        <v>2015</v>
      </c>
      <c r="D2930">
        <v>510</v>
      </c>
      <c r="E2930">
        <v>12</v>
      </c>
      <c r="F2930" t="s">
        <v>25</v>
      </c>
      <c r="G2930" t="s">
        <v>17</v>
      </c>
      <c r="H2930">
        <v>2</v>
      </c>
      <c r="I2930" t="s">
        <v>29</v>
      </c>
      <c r="J2930" t="s">
        <v>19</v>
      </c>
      <c r="K2930">
        <v>19</v>
      </c>
      <c r="L2930">
        <v>13</v>
      </c>
      <c r="M2930">
        <v>259</v>
      </c>
      <c r="N2930">
        <v>194732.32</v>
      </c>
      <c r="P2930" s="8" t="s">
        <v>66</v>
      </c>
      <c r="Q2930" s="2">
        <v>641</v>
      </c>
      <c r="R2930" s="12">
        <v>8</v>
      </c>
      <c r="S2930" s="12">
        <v>22</v>
      </c>
      <c r="T2930" s="12">
        <v>16</v>
      </c>
      <c r="U2930" s="12">
        <v>416</v>
      </c>
      <c r="V2930" s="12">
        <v>274576.76</v>
      </c>
    </row>
    <row r="2931" spans="1:22" x14ac:dyDescent="0.25">
      <c r="A2931" t="s">
        <v>258</v>
      </c>
      <c r="B2931" t="s">
        <v>261</v>
      </c>
      <c r="C2931">
        <v>2015</v>
      </c>
      <c r="D2931">
        <v>510</v>
      </c>
      <c r="E2931">
        <v>12</v>
      </c>
      <c r="F2931" t="s">
        <v>25</v>
      </c>
      <c r="G2931" t="s">
        <v>17</v>
      </c>
      <c r="H2931">
        <v>2</v>
      </c>
      <c r="I2931" t="s">
        <v>29</v>
      </c>
      <c r="J2931" t="s">
        <v>21</v>
      </c>
      <c r="K2931">
        <v>19</v>
      </c>
      <c r="L2931">
        <v>13</v>
      </c>
      <c r="M2931">
        <v>259</v>
      </c>
      <c r="N2931">
        <v>210245.13</v>
      </c>
      <c r="P2931" s="9" t="s">
        <v>17</v>
      </c>
      <c r="Q2931" s="2">
        <v>641</v>
      </c>
      <c r="R2931" s="12">
        <v>8</v>
      </c>
      <c r="S2931" s="12">
        <v>22</v>
      </c>
      <c r="T2931" s="12">
        <v>16</v>
      </c>
      <c r="U2931" s="12">
        <v>416</v>
      </c>
      <c r="V2931" s="12">
        <v>274576.76</v>
      </c>
    </row>
    <row r="2932" spans="1:22" x14ac:dyDescent="0.25">
      <c r="A2932" t="s">
        <v>258</v>
      </c>
      <c r="B2932" t="s">
        <v>261</v>
      </c>
      <c r="C2932">
        <v>2015</v>
      </c>
      <c r="D2932">
        <v>510</v>
      </c>
      <c r="E2932">
        <v>12</v>
      </c>
      <c r="F2932" t="s">
        <v>25</v>
      </c>
      <c r="G2932" t="s">
        <v>17</v>
      </c>
      <c r="H2932">
        <v>2</v>
      </c>
      <c r="I2932" t="s">
        <v>29</v>
      </c>
      <c r="J2932" t="s">
        <v>21</v>
      </c>
      <c r="K2932">
        <v>19</v>
      </c>
      <c r="L2932">
        <v>13</v>
      </c>
      <c r="M2932">
        <v>259</v>
      </c>
      <c r="N2932">
        <v>220587.01</v>
      </c>
      <c r="P2932" s="10" t="s">
        <v>41</v>
      </c>
      <c r="Q2932" s="2">
        <v>641</v>
      </c>
      <c r="R2932" s="12">
        <v>8</v>
      </c>
      <c r="S2932" s="12">
        <v>22</v>
      </c>
      <c r="T2932" s="12">
        <v>16</v>
      </c>
      <c r="U2932" s="12">
        <v>416</v>
      </c>
      <c r="V2932" s="12">
        <v>274576.76</v>
      </c>
    </row>
    <row r="2933" spans="1:22" x14ac:dyDescent="0.25">
      <c r="A2933" t="s">
        <v>258</v>
      </c>
      <c r="B2933" t="s">
        <v>262</v>
      </c>
      <c r="C2933">
        <v>2010</v>
      </c>
      <c r="D2933">
        <v>510</v>
      </c>
      <c r="E2933">
        <v>12</v>
      </c>
      <c r="F2933" t="s">
        <v>25</v>
      </c>
      <c r="G2933" t="s">
        <v>17</v>
      </c>
      <c r="H2933">
        <v>2</v>
      </c>
      <c r="I2933" t="s">
        <v>29</v>
      </c>
      <c r="J2933" t="s">
        <v>21</v>
      </c>
      <c r="K2933">
        <v>18</v>
      </c>
      <c r="L2933">
        <v>12</v>
      </c>
      <c r="M2933">
        <v>259</v>
      </c>
      <c r="N2933">
        <v>319136.21999999997</v>
      </c>
      <c r="P2933" s="5">
        <v>2016</v>
      </c>
      <c r="Q2933" s="2">
        <v>562</v>
      </c>
      <c r="R2933" s="12">
        <v>8</v>
      </c>
      <c r="S2933" s="12">
        <v>23</v>
      </c>
      <c r="T2933" s="12">
        <v>16</v>
      </c>
      <c r="U2933" s="12">
        <v>416</v>
      </c>
      <c r="V2933" s="12">
        <v>188839.03</v>
      </c>
    </row>
    <row r="2934" spans="1:22" x14ac:dyDescent="0.25">
      <c r="A2934" t="s">
        <v>258</v>
      </c>
      <c r="B2934" t="s">
        <v>262</v>
      </c>
      <c r="C2934">
        <v>2010</v>
      </c>
      <c r="D2934">
        <v>510</v>
      </c>
      <c r="E2934">
        <v>12</v>
      </c>
      <c r="F2934" t="s">
        <v>16</v>
      </c>
      <c r="G2934" t="s">
        <v>17</v>
      </c>
      <c r="H2934">
        <v>2</v>
      </c>
      <c r="I2934" t="s">
        <v>29</v>
      </c>
      <c r="J2934" t="s">
        <v>21</v>
      </c>
      <c r="K2934">
        <v>17</v>
      </c>
      <c r="L2934">
        <v>11</v>
      </c>
      <c r="M2934">
        <v>259</v>
      </c>
      <c r="N2934">
        <v>314190.12</v>
      </c>
      <c r="P2934" s="6" t="s">
        <v>18</v>
      </c>
      <c r="Q2934" s="2">
        <v>562</v>
      </c>
      <c r="R2934" s="12">
        <v>8</v>
      </c>
      <c r="S2934" s="12">
        <v>23</v>
      </c>
      <c r="T2934" s="12">
        <v>16</v>
      </c>
      <c r="U2934" s="12">
        <v>416</v>
      </c>
      <c r="V2934" s="12">
        <v>188839.03</v>
      </c>
    </row>
    <row r="2935" spans="1:22" x14ac:dyDescent="0.25">
      <c r="A2935" t="s">
        <v>258</v>
      </c>
      <c r="B2935" t="s">
        <v>262</v>
      </c>
      <c r="C2935">
        <v>2010</v>
      </c>
      <c r="D2935">
        <v>510</v>
      </c>
      <c r="E2935">
        <v>12</v>
      </c>
      <c r="F2935" t="s">
        <v>25</v>
      </c>
      <c r="G2935" t="s">
        <v>17</v>
      </c>
      <c r="H2935">
        <v>2</v>
      </c>
      <c r="I2935" t="s">
        <v>29</v>
      </c>
      <c r="J2935" t="s">
        <v>19</v>
      </c>
      <c r="K2935">
        <v>18</v>
      </c>
      <c r="L2935">
        <v>12</v>
      </c>
      <c r="M2935">
        <v>259</v>
      </c>
      <c r="N2935">
        <v>303960.67</v>
      </c>
      <c r="P2935" s="7" t="s">
        <v>19</v>
      </c>
      <c r="Q2935" s="2">
        <v>562</v>
      </c>
      <c r="R2935" s="12">
        <v>8</v>
      </c>
      <c r="S2935" s="12">
        <v>23</v>
      </c>
      <c r="T2935" s="12">
        <v>16</v>
      </c>
      <c r="U2935" s="12">
        <v>416</v>
      </c>
      <c r="V2935" s="12">
        <v>188839.03</v>
      </c>
    </row>
    <row r="2936" spans="1:22" x14ac:dyDescent="0.25">
      <c r="A2936" t="s">
        <v>258</v>
      </c>
      <c r="B2936" t="s">
        <v>262</v>
      </c>
      <c r="C2936">
        <v>2010</v>
      </c>
      <c r="D2936">
        <v>510</v>
      </c>
      <c r="E2936">
        <v>12</v>
      </c>
      <c r="F2936" t="s">
        <v>16</v>
      </c>
      <c r="G2936" t="s">
        <v>17</v>
      </c>
      <c r="H2936">
        <v>2</v>
      </c>
      <c r="I2936" t="s">
        <v>29</v>
      </c>
      <c r="J2936" t="s">
        <v>19</v>
      </c>
      <c r="K2936">
        <v>17</v>
      </c>
      <c r="L2936">
        <v>11</v>
      </c>
      <c r="M2936">
        <v>259</v>
      </c>
      <c r="N2936">
        <v>299014.57</v>
      </c>
      <c r="P2936" s="8" t="s">
        <v>59</v>
      </c>
      <c r="Q2936" s="2">
        <v>562</v>
      </c>
      <c r="R2936" s="12">
        <v>8</v>
      </c>
      <c r="S2936" s="12">
        <v>23</v>
      </c>
      <c r="T2936" s="12">
        <v>16</v>
      </c>
      <c r="U2936" s="12">
        <v>416</v>
      </c>
      <c r="V2936" s="12">
        <v>188839.03</v>
      </c>
    </row>
    <row r="2937" spans="1:22" x14ac:dyDescent="0.25">
      <c r="A2937" t="s">
        <v>258</v>
      </c>
      <c r="B2937" t="s">
        <v>262</v>
      </c>
      <c r="C2937">
        <v>2011</v>
      </c>
      <c r="D2937">
        <v>510</v>
      </c>
      <c r="E2937">
        <v>12</v>
      </c>
      <c r="F2937" t="s">
        <v>16</v>
      </c>
      <c r="G2937" t="s">
        <v>17</v>
      </c>
      <c r="H2937">
        <v>2</v>
      </c>
      <c r="I2937" t="s">
        <v>29</v>
      </c>
      <c r="J2937" t="s">
        <v>21</v>
      </c>
      <c r="K2937">
        <v>17</v>
      </c>
      <c r="L2937">
        <v>11</v>
      </c>
      <c r="M2937">
        <v>259</v>
      </c>
      <c r="N2937">
        <v>307621.84999999998</v>
      </c>
      <c r="P2937" s="9" t="s">
        <v>17</v>
      </c>
      <c r="Q2937" s="2">
        <v>562</v>
      </c>
      <c r="R2937" s="12">
        <v>8</v>
      </c>
      <c r="S2937" s="12">
        <v>23</v>
      </c>
      <c r="T2937" s="12">
        <v>16</v>
      </c>
      <c r="U2937" s="12">
        <v>416</v>
      </c>
      <c r="V2937" s="12">
        <v>188839.03</v>
      </c>
    </row>
    <row r="2938" spans="1:22" x14ac:dyDescent="0.25">
      <c r="A2938" t="s">
        <v>258</v>
      </c>
      <c r="B2938" t="s">
        <v>262</v>
      </c>
      <c r="C2938">
        <v>2011</v>
      </c>
      <c r="D2938">
        <v>510</v>
      </c>
      <c r="E2938">
        <v>12</v>
      </c>
      <c r="F2938" t="s">
        <v>16</v>
      </c>
      <c r="G2938" t="s">
        <v>17</v>
      </c>
      <c r="H2938">
        <v>2</v>
      </c>
      <c r="I2938" t="s">
        <v>29</v>
      </c>
      <c r="J2938" t="s">
        <v>19</v>
      </c>
      <c r="K2938">
        <v>17</v>
      </c>
      <c r="L2938">
        <v>11</v>
      </c>
      <c r="M2938">
        <v>259</v>
      </c>
      <c r="N2938">
        <v>292763.55</v>
      </c>
      <c r="P2938" s="10" t="s">
        <v>41</v>
      </c>
      <c r="Q2938" s="2">
        <v>562</v>
      </c>
      <c r="R2938" s="12">
        <v>8</v>
      </c>
      <c r="S2938" s="12">
        <v>23</v>
      </c>
      <c r="T2938" s="12">
        <v>16</v>
      </c>
      <c r="U2938" s="12">
        <v>416</v>
      </c>
      <c r="V2938" s="12">
        <v>188839.03</v>
      </c>
    </row>
    <row r="2939" spans="1:22" x14ac:dyDescent="0.25">
      <c r="A2939" t="s">
        <v>258</v>
      </c>
      <c r="B2939" t="s">
        <v>262</v>
      </c>
      <c r="C2939">
        <v>2011</v>
      </c>
      <c r="D2939">
        <v>510</v>
      </c>
      <c r="E2939">
        <v>12</v>
      </c>
      <c r="F2939" t="s">
        <v>25</v>
      </c>
      <c r="G2939" t="s">
        <v>17</v>
      </c>
      <c r="H2939">
        <v>2</v>
      </c>
      <c r="I2939" t="s">
        <v>29</v>
      </c>
      <c r="J2939" t="s">
        <v>19</v>
      </c>
      <c r="K2939">
        <v>18</v>
      </c>
      <c r="L2939">
        <v>12</v>
      </c>
      <c r="M2939">
        <v>259</v>
      </c>
      <c r="N2939">
        <v>297606.25</v>
      </c>
      <c r="P2939" s="4" t="s">
        <v>110</v>
      </c>
      <c r="Q2939" s="2">
        <v>641</v>
      </c>
      <c r="R2939" s="12">
        <v>6.6877192982456144</v>
      </c>
      <c r="S2939" s="12">
        <v>25.887719298245614</v>
      </c>
      <c r="T2939" s="12">
        <v>18.835087719298247</v>
      </c>
      <c r="U2939" s="12">
        <v>617</v>
      </c>
      <c r="V2939" s="12">
        <v>91188.070596491219</v>
      </c>
    </row>
    <row r="2940" spans="1:22" x14ac:dyDescent="0.25">
      <c r="A2940" t="s">
        <v>258</v>
      </c>
      <c r="B2940" t="s">
        <v>262</v>
      </c>
      <c r="C2940">
        <v>2011</v>
      </c>
      <c r="D2940">
        <v>510</v>
      </c>
      <c r="E2940">
        <v>12</v>
      </c>
      <c r="F2940" t="s">
        <v>25</v>
      </c>
      <c r="G2940" t="s">
        <v>17</v>
      </c>
      <c r="H2940">
        <v>2</v>
      </c>
      <c r="I2940" t="s">
        <v>29</v>
      </c>
      <c r="J2940" t="s">
        <v>21</v>
      </c>
      <c r="K2940">
        <v>18</v>
      </c>
      <c r="L2940">
        <v>12</v>
      </c>
      <c r="M2940">
        <v>259</v>
      </c>
      <c r="N2940">
        <v>312464.55</v>
      </c>
      <c r="P2940" s="5">
        <v>2000</v>
      </c>
      <c r="Q2940" s="2">
        <v>349</v>
      </c>
      <c r="R2940" s="12">
        <v>8</v>
      </c>
      <c r="S2940" s="12">
        <v>19.333333333333332</v>
      </c>
      <c r="T2940" s="12">
        <v>14.333333333333334</v>
      </c>
      <c r="U2940" s="12">
        <v>617</v>
      </c>
      <c r="V2940" s="12">
        <v>8307.7933333333331</v>
      </c>
    </row>
    <row r="2941" spans="1:22" x14ac:dyDescent="0.25">
      <c r="A2941" t="s">
        <v>258</v>
      </c>
      <c r="B2941" t="s">
        <v>262</v>
      </c>
      <c r="C2941">
        <v>2012</v>
      </c>
      <c r="D2941">
        <v>510</v>
      </c>
      <c r="E2941">
        <v>12</v>
      </c>
      <c r="F2941" t="s">
        <v>16</v>
      </c>
      <c r="G2941" t="s">
        <v>17</v>
      </c>
      <c r="H2941">
        <v>2</v>
      </c>
      <c r="I2941" t="s">
        <v>29</v>
      </c>
      <c r="J2941" t="s">
        <v>21</v>
      </c>
      <c r="K2941">
        <v>17</v>
      </c>
      <c r="L2941">
        <v>11</v>
      </c>
      <c r="M2941">
        <v>259</v>
      </c>
      <c r="N2941">
        <v>316002.74</v>
      </c>
      <c r="P2941" s="6" t="s">
        <v>18</v>
      </c>
      <c r="Q2941" s="2">
        <v>302</v>
      </c>
      <c r="R2941" s="12">
        <v>8</v>
      </c>
      <c r="S2941" s="12">
        <v>21</v>
      </c>
      <c r="T2941" s="12">
        <v>16</v>
      </c>
      <c r="U2941" s="12">
        <v>617</v>
      </c>
      <c r="V2941" s="12">
        <v>8169.24</v>
      </c>
    </row>
    <row r="2942" spans="1:22" x14ac:dyDescent="0.25">
      <c r="A2942" t="s">
        <v>258</v>
      </c>
      <c r="B2942" t="s">
        <v>262</v>
      </c>
      <c r="C2942">
        <v>2012</v>
      </c>
      <c r="D2942">
        <v>510</v>
      </c>
      <c r="E2942">
        <v>12</v>
      </c>
      <c r="F2942" t="s">
        <v>25</v>
      </c>
      <c r="G2942" t="s">
        <v>17</v>
      </c>
      <c r="H2942">
        <v>2</v>
      </c>
      <c r="I2942" t="s">
        <v>29</v>
      </c>
      <c r="J2942" t="s">
        <v>19</v>
      </c>
      <c r="K2942">
        <v>18</v>
      </c>
      <c r="L2942">
        <v>12</v>
      </c>
      <c r="M2942">
        <v>259</v>
      </c>
      <c r="N2942">
        <v>294515.75</v>
      </c>
      <c r="P2942" s="7" t="s">
        <v>30</v>
      </c>
      <c r="Q2942" s="2">
        <v>302</v>
      </c>
      <c r="R2942" s="12">
        <v>8</v>
      </c>
      <c r="S2942" s="12">
        <v>21</v>
      </c>
      <c r="T2942" s="12">
        <v>16</v>
      </c>
      <c r="U2942" s="12">
        <v>617</v>
      </c>
      <c r="V2942" s="12">
        <v>8169.24</v>
      </c>
    </row>
    <row r="2943" spans="1:22" x14ac:dyDescent="0.25">
      <c r="A2943" t="s">
        <v>258</v>
      </c>
      <c r="B2943" t="s">
        <v>262</v>
      </c>
      <c r="C2943">
        <v>2012</v>
      </c>
      <c r="D2943">
        <v>510</v>
      </c>
      <c r="E2943">
        <v>12</v>
      </c>
      <c r="F2943" t="s">
        <v>16</v>
      </c>
      <c r="G2943" t="s">
        <v>17</v>
      </c>
      <c r="H2943">
        <v>2</v>
      </c>
      <c r="I2943" t="s">
        <v>29</v>
      </c>
      <c r="J2943" t="s">
        <v>19</v>
      </c>
      <c r="K2943">
        <v>17</v>
      </c>
      <c r="L2943">
        <v>11</v>
      </c>
      <c r="M2943">
        <v>259</v>
      </c>
      <c r="N2943">
        <v>303820.09000000003</v>
      </c>
      <c r="P2943" s="8" t="s">
        <v>171</v>
      </c>
      <c r="Q2943" s="2">
        <v>302</v>
      </c>
      <c r="R2943" s="12">
        <v>8</v>
      </c>
      <c r="S2943" s="12">
        <v>21</v>
      </c>
      <c r="T2943" s="12">
        <v>16</v>
      </c>
      <c r="U2943" s="12">
        <v>617</v>
      </c>
      <c r="V2943" s="12">
        <v>8169.24</v>
      </c>
    </row>
    <row r="2944" spans="1:22" x14ac:dyDescent="0.25">
      <c r="A2944" t="s">
        <v>258</v>
      </c>
      <c r="B2944" t="s">
        <v>262</v>
      </c>
      <c r="C2944">
        <v>2012</v>
      </c>
      <c r="D2944">
        <v>510</v>
      </c>
      <c r="E2944">
        <v>12</v>
      </c>
      <c r="F2944" t="s">
        <v>25</v>
      </c>
      <c r="G2944" t="s">
        <v>17</v>
      </c>
      <c r="H2944">
        <v>2</v>
      </c>
      <c r="I2944" t="s">
        <v>29</v>
      </c>
      <c r="J2944" t="s">
        <v>21</v>
      </c>
      <c r="K2944">
        <v>18</v>
      </c>
      <c r="L2944">
        <v>12</v>
      </c>
      <c r="M2944">
        <v>259</v>
      </c>
      <c r="N2944">
        <v>316429.78999999998</v>
      </c>
      <c r="P2944" s="9" t="s">
        <v>17</v>
      </c>
      <c r="Q2944" s="2">
        <v>302</v>
      </c>
      <c r="R2944" s="12">
        <v>8</v>
      </c>
      <c r="S2944" s="12">
        <v>21</v>
      </c>
      <c r="T2944" s="12">
        <v>16</v>
      </c>
      <c r="U2944" s="12">
        <v>617</v>
      </c>
      <c r="V2944" s="12">
        <v>8169.24</v>
      </c>
    </row>
    <row r="2945" spans="1:22" x14ac:dyDescent="0.25">
      <c r="A2945" t="s">
        <v>258</v>
      </c>
      <c r="B2945" t="s">
        <v>262</v>
      </c>
      <c r="C2945">
        <v>2012</v>
      </c>
      <c r="D2945">
        <v>510</v>
      </c>
      <c r="E2945">
        <v>12</v>
      </c>
      <c r="F2945" t="s">
        <v>16</v>
      </c>
      <c r="G2945" t="s">
        <v>17</v>
      </c>
      <c r="H2945">
        <v>2</v>
      </c>
      <c r="I2945" t="s">
        <v>29</v>
      </c>
      <c r="J2945" t="s">
        <v>21</v>
      </c>
      <c r="K2945">
        <v>17</v>
      </c>
      <c r="L2945">
        <v>11</v>
      </c>
      <c r="M2945">
        <v>259</v>
      </c>
      <c r="N2945">
        <v>310103.05</v>
      </c>
      <c r="P2945" s="10" t="s">
        <v>25</v>
      </c>
      <c r="Q2945" s="2">
        <v>302</v>
      </c>
      <c r="R2945" s="12">
        <v>8</v>
      </c>
      <c r="S2945" s="12">
        <v>21</v>
      </c>
      <c r="T2945" s="12">
        <v>16</v>
      </c>
      <c r="U2945" s="12">
        <v>617</v>
      </c>
      <c r="V2945" s="12">
        <v>8169.24</v>
      </c>
    </row>
    <row r="2946" spans="1:22" x14ac:dyDescent="0.25">
      <c r="A2946" t="s">
        <v>258</v>
      </c>
      <c r="B2946" t="s">
        <v>262</v>
      </c>
      <c r="C2946">
        <v>2012</v>
      </c>
      <c r="D2946">
        <v>510</v>
      </c>
      <c r="E2946">
        <v>12</v>
      </c>
      <c r="F2946" t="s">
        <v>25</v>
      </c>
      <c r="G2946" t="s">
        <v>17</v>
      </c>
      <c r="H2946">
        <v>2</v>
      </c>
      <c r="I2946" t="s">
        <v>29</v>
      </c>
      <c r="J2946" t="s">
        <v>19</v>
      </c>
      <c r="K2946">
        <v>18</v>
      </c>
      <c r="L2946">
        <v>12</v>
      </c>
      <c r="M2946">
        <v>259</v>
      </c>
      <c r="N2946">
        <v>304247.14</v>
      </c>
      <c r="P2946" s="6" t="s">
        <v>29</v>
      </c>
      <c r="Q2946" s="2">
        <v>349</v>
      </c>
      <c r="R2946" s="12">
        <v>8</v>
      </c>
      <c r="S2946" s="12">
        <v>18.5</v>
      </c>
      <c r="T2946" s="12">
        <v>13.5</v>
      </c>
      <c r="U2946" s="12">
        <v>617</v>
      </c>
      <c r="V2946" s="12">
        <v>8377.07</v>
      </c>
    </row>
    <row r="2947" spans="1:22" x14ac:dyDescent="0.25">
      <c r="A2947" t="s">
        <v>258</v>
      </c>
      <c r="B2947" t="s">
        <v>262</v>
      </c>
      <c r="C2947">
        <v>2012</v>
      </c>
      <c r="D2947">
        <v>510</v>
      </c>
      <c r="E2947">
        <v>12</v>
      </c>
      <c r="F2947" t="s">
        <v>25</v>
      </c>
      <c r="G2947" t="s">
        <v>17</v>
      </c>
      <c r="H2947">
        <v>2</v>
      </c>
      <c r="I2947" t="s">
        <v>29</v>
      </c>
      <c r="J2947" t="s">
        <v>21</v>
      </c>
      <c r="K2947">
        <v>18</v>
      </c>
      <c r="L2947">
        <v>12</v>
      </c>
      <c r="M2947">
        <v>259</v>
      </c>
      <c r="N2947">
        <v>310530.09999999998</v>
      </c>
      <c r="P2947" s="7" t="s">
        <v>51</v>
      </c>
      <c r="Q2947" s="2">
        <v>342</v>
      </c>
      <c r="R2947" s="12">
        <v>8</v>
      </c>
      <c r="S2947" s="12">
        <v>16</v>
      </c>
      <c r="T2947" s="12">
        <v>12</v>
      </c>
      <c r="U2947" s="12">
        <v>617</v>
      </c>
      <c r="V2947" s="12">
        <v>8042.56</v>
      </c>
    </row>
    <row r="2948" spans="1:22" x14ac:dyDescent="0.25">
      <c r="A2948" t="s">
        <v>258</v>
      </c>
      <c r="B2948" t="s">
        <v>262</v>
      </c>
      <c r="C2948">
        <v>2012</v>
      </c>
      <c r="D2948">
        <v>510</v>
      </c>
      <c r="E2948">
        <v>12</v>
      </c>
      <c r="F2948" t="s">
        <v>16</v>
      </c>
      <c r="G2948" t="s">
        <v>17</v>
      </c>
      <c r="H2948">
        <v>2</v>
      </c>
      <c r="I2948" t="s">
        <v>29</v>
      </c>
      <c r="J2948" t="s">
        <v>19</v>
      </c>
      <c r="K2948">
        <v>17</v>
      </c>
      <c r="L2948">
        <v>11</v>
      </c>
      <c r="M2948">
        <v>259</v>
      </c>
      <c r="N2948">
        <v>294088.7</v>
      </c>
      <c r="P2948" s="8" t="s">
        <v>523</v>
      </c>
      <c r="Q2948" s="2">
        <v>342</v>
      </c>
      <c r="R2948" s="12">
        <v>8</v>
      </c>
      <c r="S2948" s="12">
        <v>16</v>
      </c>
      <c r="T2948" s="12">
        <v>12</v>
      </c>
      <c r="U2948" s="12">
        <v>617</v>
      </c>
      <c r="V2948" s="12">
        <v>8042.56</v>
      </c>
    </row>
    <row r="2949" spans="1:22" x14ac:dyDescent="0.25">
      <c r="A2949" t="s">
        <v>120</v>
      </c>
      <c r="B2949" t="s">
        <v>263</v>
      </c>
      <c r="C2949">
        <v>2003</v>
      </c>
      <c r="D2949">
        <v>275</v>
      </c>
      <c r="E2949">
        <v>8</v>
      </c>
      <c r="F2949" t="s">
        <v>25</v>
      </c>
      <c r="G2949" t="s">
        <v>28</v>
      </c>
      <c r="H2949">
        <v>4</v>
      </c>
      <c r="I2949" t="s">
        <v>36</v>
      </c>
      <c r="J2949" t="s">
        <v>30</v>
      </c>
      <c r="K2949">
        <v>25</v>
      </c>
      <c r="L2949">
        <v>16</v>
      </c>
      <c r="M2949">
        <v>1624</v>
      </c>
      <c r="N2949">
        <v>65476.35</v>
      </c>
      <c r="P2949" s="9" t="s">
        <v>26</v>
      </c>
      <c r="Q2949" s="2">
        <v>342</v>
      </c>
      <c r="R2949" s="12">
        <v>8</v>
      </c>
      <c r="S2949" s="12">
        <v>16</v>
      </c>
      <c r="T2949" s="12">
        <v>12</v>
      </c>
      <c r="U2949" s="12">
        <v>617</v>
      </c>
      <c r="V2949" s="12">
        <v>8042.56</v>
      </c>
    </row>
    <row r="2950" spans="1:22" x14ac:dyDescent="0.25">
      <c r="A2950" t="s">
        <v>120</v>
      </c>
      <c r="B2950" t="s">
        <v>263</v>
      </c>
      <c r="C2950">
        <v>2003</v>
      </c>
      <c r="D2950">
        <v>300</v>
      </c>
      <c r="E2950">
        <v>8</v>
      </c>
      <c r="F2950" t="s">
        <v>25</v>
      </c>
      <c r="G2950" t="s">
        <v>28</v>
      </c>
      <c r="H2950">
        <v>4</v>
      </c>
      <c r="I2950" t="s">
        <v>36</v>
      </c>
      <c r="J2950" t="s">
        <v>30</v>
      </c>
      <c r="K2950">
        <v>25</v>
      </c>
      <c r="L2950">
        <v>16</v>
      </c>
      <c r="M2950">
        <v>1624</v>
      </c>
      <c r="N2950">
        <v>65476.35</v>
      </c>
      <c r="P2950" s="10" t="s">
        <v>25</v>
      </c>
      <c r="Q2950" s="2">
        <v>342</v>
      </c>
      <c r="R2950" s="12">
        <v>8</v>
      </c>
      <c r="S2950" s="12">
        <v>16</v>
      </c>
      <c r="T2950" s="12">
        <v>12</v>
      </c>
      <c r="U2950" s="12">
        <v>617</v>
      </c>
      <c r="V2950" s="12">
        <v>8042.56</v>
      </c>
    </row>
    <row r="2951" spans="1:22" x14ac:dyDescent="0.25">
      <c r="A2951" t="s">
        <v>120</v>
      </c>
      <c r="B2951" t="s">
        <v>263</v>
      </c>
      <c r="C2951">
        <v>2003</v>
      </c>
      <c r="D2951">
        <v>275</v>
      </c>
      <c r="E2951">
        <v>8</v>
      </c>
      <c r="F2951" t="s">
        <v>25</v>
      </c>
      <c r="G2951" t="s">
        <v>28</v>
      </c>
      <c r="H2951">
        <v>4</v>
      </c>
      <c r="I2951" t="s">
        <v>36</v>
      </c>
      <c r="J2951" t="s">
        <v>30</v>
      </c>
      <c r="K2951">
        <v>25</v>
      </c>
      <c r="L2951">
        <v>16</v>
      </c>
      <c r="M2951">
        <v>1624</v>
      </c>
      <c r="N2951">
        <v>59148.52</v>
      </c>
      <c r="P2951" s="7" t="s">
        <v>30</v>
      </c>
      <c r="Q2951" s="2">
        <v>349</v>
      </c>
      <c r="R2951" s="12">
        <v>8</v>
      </c>
      <c r="S2951" s="12">
        <v>21</v>
      </c>
      <c r="T2951" s="12">
        <v>15</v>
      </c>
      <c r="U2951" s="12">
        <v>617</v>
      </c>
      <c r="V2951" s="12">
        <v>8711.58</v>
      </c>
    </row>
    <row r="2952" spans="1:22" x14ac:dyDescent="0.25">
      <c r="A2952" t="s">
        <v>120</v>
      </c>
      <c r="B2952" t="s">
        <v>263</v>
      </c>
      <c r="C2952">
        <v>2004</v>
      </c>
      <c r="D2952">
        <v>300</v>
      </c>
      <c r="E2952">
        <v>8</v>
      </c>
      <c r="F2952" t="s">
        <v>25</v>
      </c>
      <c r="G2952" t="s">
        <v>28</v>
      </c>
      <c r="H2952">
        <v>4</v>
      </c>
      <c r="I2952" t="s">
        <v>36</v>
      </c>
      <c r="J2952" t="s">
        <v>30</v>
      </c>
      <c r="K2952">
        <v>24</v>
      </c>
      <c r="L2952">
        <v>16</v>
      </c>
      <c r="M2952">
        <v>1624</v>
      </c>
      <c r="N2952">
        <v>65854.100000000006</v>
      </c>
      <c r="P2952" s="8" t="s">
        <v>278</v>
      </c>
      <c r="Q2952" s="2">
        <v>349</v>
      </c>
      <c r="R2952" s="12">
        <v>8</v>
      </c>
      <c r="S2952" s="12">
        <v>21</v>
      </c>
      <c r="T2952" s="12">
        <v>15</v>
      </c>
      <c r="U2952" s="12">
        <v>617</v>
      </c>
      <c r="V2952" s="12">
        <v>8711.58</v>
      </c>
    </row>
    <row r="2953" spans="1:22" x14ac:dyDescent="0.25">
      <c r="A2953" t="s">
        <v>120</v>
      </c>
      <c r="B2953" t="s">
        <v>263</v>
      </c>
      <c r="C2953">
        <v>2004</v>
      </c>
      <c r="D2953">
        <v>275</v>
      </c>
      <c r="E2953">
        <v>8</v>
      </c>
      <c r="F2953" t="s">
        <v>25</v>
      </c>
      <c r="G2953" t="s">
        <v>28</v>
      </c>
      <c r="H2953">
        <v>4</v>
      </c>
      <c r="I2953" t="s">
        <v>36</v>
      </c>
      <c r="J2953" t="s">
        <v>30</v>
      </c>
      <c r="K2953">
        <v>24</v>
      </c>
      <c r="L2953">
        <v>16</v>
      </c>
      <c r="M2953">
        <v>1624</v>
      </c>
      <c r="N2953">
        <v>65854.100000000006</v>
      </c>
      <c r="P2953" s="9" t="s">
        <v>17</v>
      </c>
      <c r="Q2953" s="2">
        <v>349</v>
      </c>
      <c r="R2953" s="12">
        <v>8</v>
      </c>
      <c r="S2953" s="12">
        <v>21</v>
      </c>
      <c r="T2953" s="12">
        <v>15</v>
      </c>
      <c r="U2953" s="12">
        <v>617</v>
      </c>
      <c r="V2953" s="12">
        <v>8711.58</v>
      </c>
    </row>
    <row r="2954" spans="1:22" x14ac:dyDescent="0.25">
      <c r="A2954" t="s">
        <v>120</v>
      </c>
      <c r="B2954" t="s">
        <v>263</v>
      </c>
      <c r="C2954">
        <v>2004</v>
      </c>
      <c r="D2954">
        <v>275</v>
      </c>
      <c r="E2954">
        <v>8</v>
      </c>
      <c r="F2954" t="s">
        <v>25</v>
      </c>
      <c r="G2954" t="s">
        <v>28</v>
      </c>
      <c r="H2954">
        <v>4</v>
      </c>
      <c r="I2954" t="s">
        <v>36</v>
      </c>
      <c r="J2954" t="s">
        <v>30</v>
      </c>
      <c r="K2954">
        <v>24</v>
      </c>
      <c r="L2954">
        <v>16</v>
      </c>
      <c r="M2954">
        <v>1624</v>
      </c>
      <c r="N2954">
        <v>59171.37</v>
      </c>
      <c r="P2954" s="10" t="s">
        <v>25</v>
      </c>
      <c r="Q2954" s="2">
        <v>349</v>
      </c>
      <c r="R2954" s="12">
        <v>8</v>
      </c>
      <c r="S2954" s="12">
        <v>21</v>
      </c>
      <c r="T2954" s="12">
        <v>15</v>
      </c>
      <c r="U2954" s="12">
        <v>617</v>
      </c>
      <c r="V2954" s="12">
        <v>8711.58</v>
      </c>
    </row>
    <row r="2955" spans="1:22" x14ac:dyDescent="0.25">
      <c r="A2955" t="s">
        <v>120</v>
      </c>
      <c r="B2955" t="s">
        <v>263</v>
      </c>
      <c r="C2955">
        <v>2005</v>
      </c>
      <c r="D2955">
        <v>275</v>
      </c>
      <c r="E2955">
        <v>8</v>
      </c>
      <c r="F2955" t="s">
        <v>25</v>
      </c>
      <c r="G2955" t="s">
        <v>28</v>
      </c>
      <c r="H2955">
        <v>4</v>
      </c>
      <c r="I2955" t="s">
        <v>36</v>
      </c>
      <c r="J2955" t="s">
        <v>30</v>
      </c>
      <c r="K2955">
        <v>22</v>
      </c>
      <c r="L2955">
        <v>15</v>
      </c>
      <c r="M2955">
        <v>1624</v>
      </c>
      <c r="N2955">
        <v>64762.89</v>
      </c>
      <c r="P2955" s="5">
        <v>2007</v>
      </c>
      <c r="Q2955" s="2">
        <v>641</v>
      </c>
      <c r="R2955" s="12">
        <v>7.333333333333333</v>
      </c>
      <c r="S2955" s="12">
        <v>21.333333333333332</v>
      </c>
      <c r="T2955" s="12">
        <v>14.5</v>
      </c>
      <c r="U2955" s="12">
        <v>617</v>
      </c>
      <c r="V2955" s="12">
        <v>155175.66333333333</v>
      </c>
    </row>
    <row r="2956" spans="1:22" x14ac:dyDescent="0.25">
      <c r="A2956" t="s">
        <v>120</v>
      </c>
      <c r="B2956" t="s">
        <v>263</v>
      </c>
      <c r="C2956">
        <v>2005</v>
      </c>
      <c r="D2956">
        <v>275</v>
      </c>
      <c r="E2956">
        <v>8</v>
      </c>
      <c r="F2956" t="s">
        <v>25</v>
      </c>
      <c r="G2956" t="s">
        <v>28</v>
      </c>
      <c r="H2956">
        <v>4</v>
      </c>
      <c r="I2956" t="s">
        <v>36</v>
      </c>
      <c r="J2956" t="s">
        <v>30</v>
      </c>
      <c r="K2956">
        <v>22</v>
      </c>
      <c r="L2956">
        <v>15</v>
      </c>
      <c r="M2956">
        <v>1624</v>
      </c>
      <c r="N2956">
        <v>58274.05</v>
      </c>
      <c r="P2956" s="6" t="s">
        <v>18</v>
      </c>
      <c r="Q2956" s="2">
        <v>641</v>
      </c>
      <c r="R2956" s="12">
        <v>7.333333333333333</v>
      </c>
      <c r="S2956" s="12">
        <v>21.333333333333332</v>
      </c>
      <c r="T2956" s="12">
        <v>14.5</v>
      </c>
      <c r="U2956" s="12">
        <v>617</v>
      </c>
      <c r="V2956" s="12">
        <v>155175.66333333333</v>
      </c>
    </row>
    <row r="2957" spans="1:22" x14ac:dyDescent="0.25">
      <c r="A2957" t="s">
        <v>120</v>
      </c>
      <c r="B2957" t="s">
        <v>263</v>
      </c>
      <c r="C2957">
        <v>2005</v>
      </c>
      <c r="D2957">
        <v>275</v>
      </c>
      <c r="E2957">
        <v>8</v>
      </c>
      <c r="F2957" t="s">
        <v>25</v>
      </c>
      <c r="G2957" t="s">
        <v>28</v>
      </c>
      <c r="H2957">
        <v>4</v>
      </c>
      <c r="I2957" t="s">
        <v>36</v>
      </c>
      <c r="J2957" t="s">
        <v>30</v>
      </c>
      <c r="K2957">
        <v>22</v>
      </c>
      <c r="L2957">
        <v>15</v>
      </c>
      <c r="M2957">
        <v>1624</v>
      </c>
      <c r="N2957">
        <v>57790.84</v>
      </c>
      <c r="P2957" s="7" t="s">
        <v>21</v>
      </c>
      <c r="Q2957" s="2">
        <v>475</v>
      </c>
      <c r="R2957" s="12">
        <v>7.333333333333333</v>
      </c>
      <c r="S2957" s="12">
        <v>21.666666666666668</v>
      </c>
      <c r="T2957" s="12">
        <v>14.666666666666666</v>
      </c>
      <c r="U2957" s="12">
        <v>617</v>
      </c>
      <c r="V2957" s="12">
        <v>81312.52</v>
      </c>
    </row>
    <row r="2958" spans="1:22" x14ac:dyDescent="0.25">
      <c r="A2958" t="s">
        <v>120</v>
      </c>
      <c r="B2958" t="s">
        <v>263</v>
      </c>
      <c r="C2958">
        <v>2005</v>
      </c>
      <c r="D2958">
        <v>290</v>
      </c>
      <c r="E2958">
        <v>8</v>
      </c>
      <c r="F2958" t="s">
        <v>25</v>
      </c>
      <c r="G2958" t="s">
        <v>28</v>
      </c>
      <c r="H2958">
        <v>4</v>
      </c>
      <c r="I2958" t="s">
        <v>36</v>
      </c>
      <c r="J2958" t="s">
        <v>30</v>
      </c>
      <c r="K2958">
        <v>24</v>
      </c>
      <c r="L2958">
        <v>16</v>
      </c>
      <c r="M2958">
        <v>1624</v>
      </c>
      <c r="N2958">
        <v>64762.89</v>
      </c>
      <c r="P2958" s="8" t="s">
        <v>208</v>
      </c>
      <c r="Q2958" s="2">
        <v>475</v>
      </c>
      <c r="R2958" s="12">
        <v>7.333333333333333</v>
      </c>
      <c r="S2958" s="12">
        <v>21.666666666666668</v>
      </c>
      <c r="T2958" s="12">
        <v>14.666666666666666</v>
      </c>
      <c r="U2958" s="12">
        <v>617</v>
      </c>
      <c r="V2958" s="12">
        <v>81312.52</v>
      </c>
    </row>
    <row r="2959" spans="1:22" x14ac:dyDescent="0.25">
      <c r="A2959" t="s">
        <v>131</v>
      </c>
      <c r="B2959" t="s">
        <v>264</v>
      </c>
      <c r="C2959">
        <v>2001</v>
      </c>
      <c r="D2959">
        <v>550</v>
      </c>
      <c r="E2959">
        <v>12</v>
      </c>
      <c r="F2959" t="s">
        <v>16</v>
      </c>
      <c r="G2959" t="s">
        <v>26</v>
      </c>
      <c r="H2959">
        <v>2</v>
      </c>
      <c r="I2959" t="s">
        <v>18</v>
      </c>
      <c r="J2959" t="s">
        <v>19</v>
      </c>
      <c r="K2959">
        <v>12</v>
      </c>
      <c r="L2959">
        <v>9</v>
      </c>
      <c r="M2959">
        <v>1158</v>
      </c>
      <c r="N2959">
        <v>408164.25</v>
      </c>
      <c r="P2959" s="9" t="s">
        <v>17</v>
      </c>
      <c r="Q2959" s="2">
        <v>475</v>
      </c>
      <c r="R2959" s="12">
        <v>7.333333333333333</v>
      </c>
      <c r="S2959" s="12">
        <v>21.666666666666668</v>
      </c>
      <c r="T2959" s="12">
        <v>14.666666666666666</v>
      </c>
      <c r="U2959" s="12">
        <v>617</v>
      </c>
      <c r="V2959" s="12">
        <v>81312.52</v>
      </c>
    </row>
    <row r="2960" spans="1:22" x14ac:dyDescent="0.25">
      <c r="A2960" t="s">
        <v>265</v>
      </c>
      <c r="B2960" t="s">
        <v>266</v>
      </c>
      <c r="C2960">
        <v>2002</v>
      </c>
      <c r="D2960">
        <v>205</v>
      </c>
      <c r="E2960">
        <v>6</v>
      </c>
      <c r="F2960" t="s">
        <v>25</v>
      </c>
      <c r="G2960" t="s">
        <v>28</v>
      </c>
      <c r="H2960">
        <v>4</v>
      </c>
      <c r="I2960" t="s">
        <v>29</v>
      </c>
      <c r="J2960" t="s">
        <v>30</v>
      </c>
      <c r="K2960">
        <v>23</v>
      </c>
      <c r="L2960">
        <v>16</v>
      </c>
      <c r="M2960">
        <v>436</v>
      </c>
      <c r="N2960">
        <v>38760.03</v>
      </c>
      <c r="P2960" s="10" t="s">
        <v>25</v>
      </c>
      <c r="Q2960" s="2">
        <v>475</v>
      </c>
      <c r="R2960" s="12">
        <v>7.333333333333333</v>
      </c>
      <c r="S2960" s="12">
        <v>21.666666666666668</v>
      </c>
      <c r="T2960" s="12">
        <v>14.666666666666666</v>
      </c>
      <c r="U2960" s="12">
        <v>617</v>
      </c>
      <c r="V2960" s="12">
        <v>81312.52</v>
      </c>
    </row>
    <row r="2961" spans="1:22" x14ac:dyDescent="0.25">
      <c r="A2961" t="s">
        <v>265</v>
      </c>
      <c r="B2961" t="s">
        <v>266</v>
      </c>
      <c r="C2961">
        <v>2002</v>
      </c>
      <c r="D2961">
        <v>210</v>
      </c>
      <c r="E2961">
        <v>6</v>
      </c>
      <c r="F2961" t="s">
        <v>25</v>
      </c>
      <c r="G2961" t="s">
        <v>28</v>
      </c>
      <c r="H2961">
        <v>4</v>
      </c>
      <c r="I2961" t="s">
        <v>29</v>
      </c>
      <c r="J2961" t="s">
        <v>30</v>
      </c>
      <c r="K2961">
        <v>23</v>
      </c>
      <c r="L2961">
        <v>16</v>
      </c>
      <c r="M2961">
        <v>436</v>
      </c>
      <c r="N2961">
        <v>36784.35</v>
      </c>
      <c r="P2961" s="7" t="s">
        <v>19</v>
      </c>
      <c r="Q2961" s="2">
        <v>641</v>
      </c>
      <c r="R2961" s="12">
        <v>7.333333333333333</v>
      </c>
      <c r="S2961" s="12">
        <v>21</v>
      </c>
      <c r="T2961" s="12">
        <v>14.333333333333334</v>
      </c>
      <c r="U2961" s="12">
        <v>617</v>
      </c>
      <c r="V2961" s="12">
        <v>229038.80666666667</v>
      </c>
    </row>
    <row r="2962" spans="1:22" x14ac:dyDescent="0.25">
      <c r="A2962" t="s">
        <v>265</v>
      </c>
      <c r="B2962" t="s">
        <v>266</v>
      </c>
      <c r="C2962">
        <v>2002</v>
      </c>
      <c r="D2962">
        <v>205</v>
      </c>
      <c r="E2962">
        <v>6</v>
      </c>
      <c r="F2962" t="s">
        <v>25</v>
      </c>
      <c r="G2962" t="s">
        <v>28</v>
      </c>
      <c r="H2962">
        <v>4</v>
      </c>
      <c r="I2962" t="s">
        <v>29</v>
      </c>
      <c r="J2962" t="s">
        <v>30</v>
      </c>
      <c r="K2962">
        <v>23</v>
      </c>
      <c r="L2962">
        <v>16</v>
      </c>
      <c r="M2962">
        <v>436</v>
      </c>
      <c r="N2962">
        <v>34999.43</v>
      </c>
      <c r="P2962" s="8" t="s">
        <v>208</v>
      </c>
      <c r="Q2962" s="2">
        <v>382</v>
      </c>
      <c r="R2962" s="12">
        <v>7</v>
      </c>
      <c r="S2962" s="12">
        <v>23.5</v>
      </c>
      <c r="T2962" s="12">
        <v>16</v>
      </c>
      <c r="U2962" s="12">
        <v>617</v>
      </c>
      <c r="V2962" s="12">
        <v>59772.39</v>
      </c>
    </row>
    <row r="2963" spans="1:22" x14ac:dyDescent="0.25">
      <c r="A2963" t="s">
        <v>265</v>
      </c>
      <c r="B2963" t="s">
        <v>266</v>
      </c>
      <c r="C2963">
        <v>2003</v>
      </c>
      <c r="D2963">
        <v>205</v>
      </c>
      <c r="E2963">
        <v>6</v>
      </c>
      <c r="F2963" t="s">
        <v>25</v>
      </c>
      <c r="G2963" t="s">
        <v>28</v>
      </c>
      <c r="H2963">
        <v>4</v>
      </c>
      <c r="I2963" t="s">
        <v>29</v>
      </c>
      <c r="J2963" t="s">
        <v>30</v>
      </c>
      <c r="K2963">
        <v>23</v>
      </c>
      <c r="L2963">
        <v>16</v>
      </c>
      <c r="M2963">
        <v>436</v>
      </c>
      <c r="N2963">
        <v>34632.53</v>
      </c>
      <c r="P2963" s="9" t="s">
        <v>17</v>
      </c>
      <c r="Q2963" s="2">
        <v>382</v>
      </c>
      <c r="R2963" s="12">
        <v>7</v>
      </c>
      <c r="S2963" s="12">
        <v>23.5</v>
      </c>
      <c r="T2963" s="12">
        <v>16</v>
      </c>
      <c r="U2963" s="12">
        <v>617</v>
      </c>
      <c r="V2963" s="12">
        <v>59772.39</v>
      </c>
    </row>
    <row r="2964" spans="1:22" x14ac:dyDescent="0.25">
      <c r="A2964" t="s">
        <v>265</v>
      </c>
      <c r="B2964" t="s">
        <v>266</v>
      </c>
      <c r="C2964">
        <v>2003</v>
      </c>
      <c r="D2964">
        <v>205</v>
      </c>
      <c r="E2964">
        <v>6</v>
      </c>
      <c r="F2964" t="s">
        <v>25</v>
      </c>
      <c r="G2964" t="s">
        <v>28</v>
      </c>
      <c r="H2964">
        <v>4</v>
      </c>
      <c r="I2964" t="s">
        <v>29</v>
      </c>
      <c r="J2964" t="s">
        <v>30</v>
      </c>
      <c r="K2964">
        <v>23</v>
      </c>
      <c r="L2964">
        <v>16</v>
      </c>
      <c r="M2964">
        <v>436</v>
      </c>
      <c r="N2964">
        <v>37896.35</v>
      </c>
      <c r="P2964" s="10" t="s">
        <v>25</v>
      </c>
      <c r="Q2964" s="2">
        <v>382</v>
      </c>
      <c r="R2964" s="12">
        <v>7</v>
      </c>
      <c r="S2964" s="12">
        <v>23.5</v>
      </c>
      <c r="T2964" s="12">
        <v>16</v>
      </c>
      <c r="U2964" s="12">
        <v>617</v>
      </c>
      <c r="V2964" s="12">
        <v>59772.39</v>
      </c>
    </row>
    <row r="2965" spans="1:22" x14ac:dyDescent="0.25">
      <c r="A2965" t="s">
        <v>265</v>
      </c>
      <c r="B2965" t="s">
        <v>266</v>
      </c>
      <c r="C2965">
        <v>2003</v>
      </c>
      <c r="D2965">
        <v>210</v>
      </c>
      <c r="E2965">
        <v>6</v>
      </c>
      <c r="F2965" t="s">
        <v>25</v>
      </c>
      <c r="G2965" t="s">
        <v>28</v>
      </c>
      <c r="H2965">
        <v>4</v>
      </c>
      <c r="I2965" t="s">
        <v>29</v>
      </c>
      <c r="J2965" t="s">
        <v>30</v>
      </c>
      <c r="K2965">
        <v>23</v>
      </c>
      <c r="L2965">
        <v>16</v>
      </c>
      <c r="M2965">
        <v>436</v>
      </c>
      <c r="N2965">
        <v>36097.919999999998</v>
      </c>
      <c r="P2965" s="8" t="s">
        <v>684</v>
      </c>
      <c r="Q2965" s="2">
        <v>641</v>
      </c>
      <c r="R2965" s="12">
        <v>8</v>
      </c>
      <c r="S2965" s="12">
        <v>16</v>
      </c>
      <c r="T2965" s="12">
        <v>11</v>
      </c>
      <c r="U2965" s="12">
        <v>617</v>
      </c>
      <c r="V2965" s="12">
        <v>567571.64</v>
      </c>
    </row>
    <row r="2966" spans="1:22" x14ac:dyDescent="0.25">
      <c r="A2966" t="s">
        <v>265</v>
      </c>
      <c r="B2966" t="s">
        <v>266</v>
      </c>
      <c r="C2966">
        <v>2004</v>
      </c>
      <c r="D2966">
        <v>205</v>
      </c>
      <c r="E2966">
        <v>6</v>
      </c>
      <c r="F2966" t="s">
        <v>25</v>
      </c>
      <c r="G2966" t="s">
        <v>28</v>
      </c>
      <c r="H2966">
        <v>4</v>
      </c>
      <c r="I2966" t="s">
        <v>29</v>
      </c>
      <c r="J2966" t="s">
        <v>30</v>
      </c>
      <c r="K2966">
        <v>23</v>
      </c>
      <c r="L2966">
        <v>15</v>
      </c>
      <c r="M2966">
        <v>436</v>
      </c>
      <c r="N2966">
        <v>32439.15</v>
      </c>
      <c r="P2966" s="9" t="s">
        <v>17</v>
      </c>
      <c r="Q2966" s="2">
        <v>641</v>
      </c>
      <c r="R2966" s="12">
        <v>8</v>
      </c>
      <c r="S2966" s="12">
        <v>16</v>
      </c>
      <c r="T2966" s="12">
        <v>11</v>
      </c>
      <c r="U2966" s="12">
        <v>617</v>
      </c>
      <c r="V2966" s="12">
        <v>567571.64</v>
      </c>
    </row>
    <row r="2967" spans="1:22" x14ac:dyDescent="0.25">
      <c r="A2967" t="s">
        <v>265</v>
      </c>
      <c r="B2967" t="s">
        <v>266</v>
      </c>
      <c r="C2967">
        <v>2004</v>
      </c>
      <c r="D2967">
        <v>210</v>
      </c>
      <c r="E2967">
        <v>6</v>
      </c>
      <c r="F2967" t="s">
        <v>25</v>
      </c>
      <c r="G2967" t="s">
        <v>28</v>
      </c>
      <c r="H2967">
        <v>4</v>
      </c>
      <c r="I2967" t="s">
        <v>29</v>
      </c>
      <c r="J2967" t="s">
        <v>30</v>
      </c>
      <c r="K2967">
        <v>23</v>
      </c>
      <c r="L2967">
        <v>15</v>
      </c>
      <c r="M2967">
        <v>436</v>
      </c>
      <c r="N2967">
        <v>34800.81</v>
      </c>
      <c r="P2967" s="10" t="s">
        <v>25</v>
      </c>
      <c r="Q2967" s="2">
        <v>641</v>
      </c>
      <c r="R2967" s="12">
        <v>8</v>
      </c>
      <c r="S2967" s="12">
        <v>16</v>
      </c>
      <c r="T2967" s="12">
        <v>11</v>
      </c>
      <c r="U2967" s="12">
        <v>617</v>
      </c>
      <c r="V2967" s="12">
        <v>567571.64</v>
      </c>
    </row>
    <row r="2968" spans="1:22" x14ac:dyDescent="0.25">
      <c r="A2968" t="s">
        <v>265</v>
      </c>
      <c r="B2968" t="s">
        <v>266</v>
      </c>
      <c r="C2968">
        <v>2004</v>
      </c>
      <c r="D2968">
        <v>205</v>
      </c>
      <c r="E2968">
        <v>6</v>
      </c>
      <c r="F2968" t="s">
        <v>25</v>
      </c>
      <c r="G2968" t="s">
        <v>28</v>
      </c>
      <c r="H2968">
        <v>4</v>
      </c>
      <c r="I2968" t="s">
        <v>29</v>
      </c>
      <c r="J2968" t="s">
        <v>30</v>
      </c>
      <c r="K2968">
        <v>23</v>
      </c>
      <c r="L2968">
        <v>15</v>
      </c>
      <c r="M2968">
        <v>436</v>
      </c>
      <c r="N2968">
        <v>35838.910000000003</v>
      </c>
      <c r="P2968" s="5">
        <v>2008</v>
      </c>
      <c r="Q2968" s="2">
        <v>617</v>
      </c>
      <c r="R2968" s="12">
        <v>7.4285714285714288</v>
      </c>
      <c r="S2968" s="12">
        <v>20.857142857142858</v>
      </c>
      <c r="T2968" s="12">
        <v>14.285714285714286</v>
      </c>
      <c r="U2968" s="12">
        <v>617</v>
      </c>
      <c r="V2968" s="12">
        <v>152687.57857142857</v>
      </c>
    </row>
    <row r="2969" spans="1:22" x14ac:dyDescent="0.25">
      <c r="A2969" t="s">
        <v>267</v>
      </c>
      <c r="B2969" t="s">
        <v>268</v>
      </c>
      <c r="C2969">
        <v>2000</v>
      </c>
      <c r="D2969">
        <v>188</v>
      </c>
      <c r="E2969">
        <v>8</v>
      </c>
      <c r="F2969" t="s">
        <v>25</v>
      </c>
      <c r="G2969" t="s">
        <v>26</v>
      </c>
      <c r="H2969">
        <v>4</v>
      </c>
      <c r="I2969" t="s">
        <v>29</v>
      </c>
      <c r="J2969" t="s">
        <v>51</v>
      </c>
      <c r="K2969">
        <v>16</v>
      </c>
      <c r="L2969">
        <v>12</v>
      </c>
      <c r="M2969">
        <v>258</v>
      </c>
      <c r="N2969">
        <v>3645.48</v>
      </c>
      <c r="P2969" s="6" t="s">
        <v>18</v>
      </c>
      <c r="Q2969" s="2">
        <v>617</v>
      </c>
      <c r="R2969" s="12">
        <v>7.4285714285714288</v>
      </c>
      <c r="S2969" s="12">
        <v>20.857142857142858</v>
      </c>
      <c r="T2969" s="12">
        <v>14.285714285714286</v>
      </c>
      <c r="U2969" s="12">
        <v>617</v>
      </c>
      <c r="V2969" s="12">
        <v>152687.57857142857</v>
      </c>
    </row>
    <row r="2970" spans="1:22" x14ac:dyDescent="0.25">
      <c r="A2970" t="s">
        <v>267</v>
      </c>
      <c r="B2970" t="s">
        <v>268</v>
      </c>
      <c r="C2970">
        <v>2001</v>
      </c>
      <c r="D2970">
        <v>188</v>
      </c>
      <c r="E2970">
        <v>8</v>
      </c>
      <c r="F2970" t="s">
        <v>25</v>
      </c>
      <c r="G2970" t="s">
        <v>52</v>
      </c>
      <c r="H2970">
        <v>4</v>
      </c>
      <c r="I2970" t="s">
        <v>29</v>
      </c>
      <c r="J2970" t="s">
        <v>51</v>
      </c>
      <c r="K2970">
        <v>16</v>
      </c>
      <c r="L2970">
        <v>12</v>
      </c>
      <c r="M2970">
        <v>258</v>
      </c>
      <c r="N2970">
        <v>50311.19</v>
      </c>
      <c r="P2970" s="7" t="s">
        <v>21</v>
      </c>
      <c r="Q2970" s="2">
        <v>617</v>
      </c>
      <c r="R2970" s="12">
        <v>7.5</v>
      </c>
      <c r="S2970" s="12">
        <v>20</v>
      </c>
      <c r="T2970" s="12">
        <v>14</v>
      </c>
      <c r="U2970" s="12">
        <v>617</v>
      </c>
      <c r="V2970" s="12">
        <v>199861.66749999998</v>
      </c>
    </row>
    <row r="2971" spans="1:22" x14ac:dyDescent="0.25">
      <c r="A2971" t="s">
        <v>267</v>
      </c>
      <c r="B2971" t="s">
        <v>268</v>
      </c>
      <c r="C2971">
        <v>2001</v>
      </c>
      <c r="D2971">
        <v>188</v>
      </c>
      <c r="E2971">
        <v>8</v>
      </c>
      <c r="F2971" t="s">
        <v>25</v>
      </c>
      <c r="G2971" t="s">
        <v>52</v>
      </c>
      <c r="H2971">
        <v>4</v>
      </c>
      <c r="I2971" t="s">
        <v>29</v>
      </c>
      <c r="J2971" t="s">
        <v>51</v>
      </c>
      <c r="K2971">
        <v>16</v>
      </c>
      <c r="L2971">
        <v>12</v>
      </c>
      <c r="M2971">
        <v>258</v>
      </c>
      <c r="N2971">
        <v>46158.96</v>
      </c>
      <c r="P2971" s="8" t="s">
        <v>208</v>
      </c>
      <c r="Q2971" s="2">
        <v>475</v>
      </c>
      <c r="R2971" s="12">
        <v>7.333333333333333</v>
      </c>
      <c r="S2971" s="12">
        <v>21.333333333333332</v>
      </c>
      <c r="T2971" s="12">
        <v>14.666666666666666</v>
      </c>
      <c r="U2971" s="12">
        <v>617</v>
      </c>
      <c r="V2971" s="12">
        <v>78631.613333333327</v>
      </c>
    </row>
    <row r="2972" spans="1:22" x14ac:dyDescent="0.25">
      <c r="A2972" t="s">
        <v>267</v>
      </c>
      <c r="B2972" t="s">
        <v>268</v>
      </c>
      <c r="C2972">
        <v>2001</v>
      </c>
      <c r="D2972">
        <v>188</v>
      </c>
      <c r="E2972">
        <v>8</v>
      </c>
      <c r="F2972" t="s">
        <v>25</v>
      </c>
      <c r="G2972" t="s">
        <v>52</v>
      </c>
      <c r="H2972">
        <v>4</v>
      </c>
      <c r="I2972" t="s">
        <v>29</v>
      </c>
      <c r="J2972" t="s">
        <v>51</v>
      </c>
      <c r="K2972">
        <v>16</v>
      </c>
      <c r="L2972">
        <v>12</v>
      </c>
      <c r="M2972">
        <v>258</v>
      </c>
      <c r="N2972">
        <v>47543.040000000001</v>
      </c>
      <c r="P2972" s="9" t="s">
        <v>17</v>
      </c>
      <c r="Q2972" s="2">
        <v>475</v>
      </c>
      <c r="R2972" s="12">
        <v>7.333333333333333</v>
      </c>
      <c r="S2972" s="12">
        <v>21.333333333333332</v>
      </c>
      <c r="T2972" s="12">
        <v>14.666666666666666</v>
      </c>
      <c r="U2972" s="12">
        <v>617</v>
      </c>
      <c r="V2972" s="12">
        <v>78631.613333333327</v>
      </c>
    </row>
    <row r="2973" spans="1:22" x14ac:dyDescent="0.25">
      <c r="A2973" t="s">
        <v>267</v>
      </c>
      <c r="B2973" t="s">
        <v>268</v>
      </c>
      <c r="C2973">
        <v>2002</v>
      </c>
      <c r="D2973">
        <v>188</v>
      </c>
      <c r="E2973">
        <v>8</v>
      </c>
      <c r="F2973" t="s">
        <v>25</v>
      </c>
      <c r="G2973" t="s">
        <v>52</v>
      </c>
      <c r="H2973">
        <v>4</v>
      </c>
      <c r="I2973" t="s">
        <v>29</v>
      </c>
      <c r="J2973" t="s">
        <v>51</v>
      </c>
      <c r="K2973">
        <v>16</v>
      </c>
      <c r="L2973">
        <v>12</v>
      </c>
      <c r="M2973">
        <v>258</v>
      </c>
      <c r="N2973">
        <v>45440.53</v>
      </c>
      <c r="P2973" s="10" t="s">
        <v>25</v>
      </c>
      <c r="Q2973" s="2">
        <v>475</v>
      </c>
      <c r="R2973" s="12">
        <v>7.333333333333333</v>
      </c>
      <c r="S2973" s="12">
        <v>21.333333333333332</v>
      </c>
      <c r="T2973" s="12">
        <v>14.666666666666666</v>
      </c>
      <c r="U2973" s="12">
        <v>617</v>
      </c>
      <c r="V2973" s="12">
        <v>78631.613333333327</v>
      </c>
    </row>
    <row r="2974" spans="1:22" x14ac:dyDescent="0.25">
      <c r="A2974" t="s">
        <v>267</v>
      </c>
      <c r="B2974" t="s">
        <v>268</v>
      </c>
      <c r="C2974">
        <v>2002</v>
      </c>
      <c r="D2974">
        <v>188</v>
      </c>
      <c r="E2974">
        <v>8</v>
      </c>
      <c r="F2974" t="s">
        <v>25</v>
      </c>
      <c r="G2974" t="s">
        <v>52</v>
      </c>
      <c r="H2974">
        <v>4</v>
      </c>
      <c r="I2974" t="s">
        <v>29</v>
      </c>
      <c r="J2974" t="s">
        <v>51</v>
      </c>
      <c r="K2974">
        <v>16</v>
      </c>
      <c r="L2974">
        <v>12</v>
      </c>
      <c r="M2974">
        <v>258</v>
      </c>
      <c r="N2974">
        <v>50618.17</v>
      </c>
      <c r="P2974" s="8" t="s">
        <v>684</v>
      </c>
      <c r="Q2974" s="2">
        <v>617</v>
      </c>
      <c r="R2974" s="12">
        <v>8</v>
      </c>
      <c r="S2974" s="12">
        <v>16</v>
      </c>
      <c r="T2974" s="12">
        <v>12</v>
      </c>
      <c r="U2974" s="12">
        <v>617</v>
      </c>
      <c r="V2974" s="12">
        <v>563551.82999999996</v>
      </c>
    </row>
    <row r="2975" spans="1:22" x14ac:dyDescent="0.25">
      <c r="A2975" t="s">
        <v>267</v>
      </c>
      <c r="B2975" t="s">
        <v>269</v>
      </c>
      <c r="C2975">
        <v>2015</v>
      </c>
      <c r="D2975">
        <v>240</v>
      </c>
      <c r="E2975">
        <v>4</v>
      </c>
      <c r="F2975" t="s">
        <v>25</v>
      </c>
      <c r="G2975" t="s">
        <v>26</v>
      </c>
      <c r="H2975">
        <v>4</v>
      </c>
      <c r="I2975" t="s">
        <v>29</v>
      </c>
      <c r="J2975" t="s">
        <v>51</v>
      </c>
      <c r="K2975">
        <v>26</v>
      </c>
      <c r="L2975">
        <v>20</v>
      </c>
      <c r="M2975">
        <v>258</v>
      </c>
      <c r="N2975">
        <v>38337.33</v>
      </c>
      <c r="P2975" s="9" t="s">
        <v>17</v>
      </c>
      <c r="Q2975" s="2">
        <v>617</v>
      </c>
      <c r="R2975" s="12">
        <v>8</v>
      </c>
      <c r="S2975" s="12">
        <v>16</v>
      </c>
      <c r="T2975" s="12">
        <v>12</v>
      </c>
      <c r="U2975" s="12">
        <v>617</v>
      </c>
      <c r="V2975" s="12">
        <v>563551.82999999996</v>
      </c>
    </row>
    <row r="2976" spans="1:22" x14ac:dyDescent="0.25">
      <c r="A2976" t="s">
        <v>267</v>
      </c>
      <c r="B2976" t="s">
        <v>269</v>
      </c>
      <c r="C2976">
        <v>2015</v>
      </c>
      <c r="D2976">
        <v>240</v>
      </c>
      <c r="E2976">
        <v>4</v>
      </c>
      <c r="F2976" t="s">
        <v>25</v>
      </c>
      <c r="G2976" t="s">
        <v>26</v>
      </c>
      <c r="H2976">
        <v>4</v>
      </c>
      <c r="I2976" t="s">
        <v>29</v>
      </c>
      <c r="J2976" t="s">
        <v>51</v>
      </c>
      <c r="K2976">
        <v>26</v>
      </c>
      <c r="L2976">
        <v>20</v>
      </c>
      <c r="M2976">
        <v>258</v>
      </c>
      <c r="N2976">
        <v>47127.92</v>
      </c>
      <c r="P2976" s="10" t="s">
        <v>25</v>
      </c>
      <c r="Q2976" s="2">
        <v>617</v>
      </c>
      <c r="R2976" s="12">
        <v>8</v>
      </c>
      <c r="S2976" s="12">
        <v>16</v>
      </c>
      <c r="T2976" s="12">
        <v>12</v>
      </c>
      <c r="U2976" s="12">
        <v>617</v>
      </c>
      <c r="V2976" s="12">
        <v>563551.82999999996</v>
      </c>
    </row>
    <row r="2977" spans="1:22" x14ac:dyDescent="0.25">
      <c r="A2977" t="s">
        <v>267</v>
      </c>
      <c r="B2977" t="s">
        <v>269</v>
      </c>
      <c r="C2977">
        <v>2015</v>
      </c>
      <c r="D2977">
        <v>240</v>
      </c>
      <c r="E2977">
        <v>4</v>
      </c>
      <c r="F2977" t="s">
        <v>25</v>
      </c>
      <c r="G2977" t="s">
        <v>26</v>
      </c>
      <c r="H2977">
        <v>4</v>
      </c>
      <c r="I2977" t="s">
        <v>29</v>
      </c>
      <c r="J2977" t="s">
        <v>51</v>
      </c>
      <c r="K2977">
        <v>26</v>
      </c>
      <c r="L2977">
        <v>20</v>
      </c>
      <c r="M2977">
        <v>258</v>
      </c>
      <c r="N2977">
        <v>42991.17</v>
      </c>
      <c r="P2977" s="7" t="s">
        <v>19</v>
      </c>
      <c r="Q2977" s="2">
        <v>500</v>
      </c>
      <c r="R2977" s="12">
        <v>7.333333333333333</v>
      </c>
      <c r="S2977" s="12">
        <v>22</v>
      </c>
      <c r="T2977" s="12">
        <v>14.666666666666666</v>
      </c>
      <c r="U2977" s="12">
        <v>617</v>
      </c>
      <c r="V2977" s="12">
        <v>89788.793333333335</v>
      </c>
    </row>
    <row r="2978" spans="1:22" x14ac:dyDescent="0.25">
      <c r="A2978" t="s">
        <v>267</v>
      </c>
      <c r="B2978" t="s">
        <v>269</v>
      </c>
      <c r="C2978">
        <v>2016</v>
      </c>
      <c r="D2978">
        <v>240</v>
      </c>
      <c r="E2978">
        <v>4</v>
      </c>
      <c r="F2978" t="s">
        <v>25</v>
      </c>
      <c r="G2978" t="s">
        <v>26</v>
      </c>
      <c r="H2978">
        <v>4</v>
      </c>
      <c r="I2978" t="s">
        <v>29</v>
      </c>
      <c r="J2978" t="s">
        <v>51</v>
      </c>
      <c r="K2978">
        <v>26</v>
      </c>
      <c r="L2978">
        <v>20</v>
      </c>
      <c r="M2978">
        <v>258</v>
      </c>
      <c r="N2978">
        <v>42848.79</v>
      </c>
      <c r="P2978" s="8" t="s">
        <v>208</v>
      </c>
      <c r="Q2978" s="2">
        <v>500</v>
      </c>
      <c r="R2978" s="12">
        <v>7.333333333333333</v>
      </c>
      <c r="S2978" s="12">
        <v>22</v>
      </c>
      <c r="T2978" s="12">
        <v>14.666666666666666</v>
      </c>
      <c r="U2978" s="12">
        <v>617</v>
      </c>
      <c r="V2978" s="12">
        <v>89788.793333333335</v>
      </c>
    </row>
    <row r="2979" spans="1:22" x14ac:dyDescent="0.25">
      <c r="A2979" t="s">
        <v>267</v>
      </c>
      <c r="B2979" t="s">
        <v>269</v>
      </c>
      <c r="C2979">
        <v>2016</v>
      </c>
      <c r="D2979">
        <v>240</v>
      </c>
      <c r="E2979">
        <v>4</v>
      </c>
      <c r="F2979" t="s">
        <v>25</v>
      </c>
      <c r="G2979" t="s">
        <v>26</v>
      </c>
      <c r="H2979">
        <v>4</v>
      </c>
      <c r="I2979" t="s">
        <v>29</v>
      </c>
      <c r="J2979" t="s">
        <v>51</v>
      </c>
      <c r="K2979">
        <v>26</v>
      </c>
      <c r="L2979">
        <v>20</v>
      </c>
      <c r="M2979">
        <v>258</v>
      </c>
      <c r="N2979">
        <v>46934</v>
      </c>
      <c r="P2979" s="9" t="s">
        <v>17</v>
      </c>
      <c r="Q2979" s="2">
        <v>500</v>
      </c>
      <c r="R2979" s="12">
        <v>7.333333333333333</v>
      </c>
      <c r="S2979" s="12">
        <v>22</v>
      </c>
      <c r="T2979" s="12">
        <v>14.666666666666666</v>
      </c>
      <c r="U2979" s="12">
        <v>617</v>
      </c>
      <c r="V2979" s="12">
        <v>89788.793333333335</v>
      </c>
    </row>
    <row r="2980" spans="1:22" x14ac:dyDescent="0.25">
      <c r="A2980" t="s">
        <v>267</v>
      </c>
      <c r="B2980" t="s">
        <v>269</v>
      </c>
      <c r="C2980">
        <v>2016</v>
      </c>
      <c r="D2980">
        <v>240</v>
      </c>
      <c r="E2980">
        <v>4</v>
      </c>
      <c r="F2980" t="s">
        <v>25</v>
      </c>
      <c r="G2980" t="s">
        <v>26</v>
      </c>
      <c r="H2980">
        <v>4</v>
      </c>
      <c r="I2980" t="s">
        <v>29</v>
      </c>
      <c r="J2980" t="s">
        <v>51</v>
      </c>
      <c r="K2980">
        <v>26</v>
      </c>
      <c r="L2980">
        <v>20</v>
      </c>
      <c r="M2980">
        <v>258</v>
      </c>
      <c r="N2980">
        <v>38252.92</v>
      </c>
      <c r="P2980" s="10" t="s">
        <v>25</v>
      </c>
      <c r="Q2980" s="2">
        <v>500</v>
      </c>
      <c r="R2980" s="12">
        <v>7.333333333333333</v>
      </c>
      <c r="S2980" s="12">
        <v>22</v>
      </c>
      <c r="T2980" s="12">
        <v>14.666666666666666</v>
      </c>
      <c r="U2980" s="12">
        <v>617</v>
      </c>
      <c r="V2980" s="12">
        <v>89788.793333333335</v>
      </c>
    </row>
    <row r="2981" spans="1:22" x14ac:dyDescent="0.25">
      <c r="A2981" t="s">
        <v>267</v>
      </c>
      <c r="B2981" t="s">
        <v>269</v>
      </c>
      <c r="C2981">
        <v>2017</v>
      </c>
      <c r="D2981">
        <v>240</v>
      </c>
      <c r="E2981">
        <v>4</v>
      </c>
      <c r="F2981" t="s">
        <v>25</v>
      </c>
      <c r="G2981" t="s">
        <v>26</v>
      </c>
      <c r="H2981">
        <v>4</v>
      </c>
      <c r="I2981" t="s">
        <v>29</v>
      </c>
      <c r="J2981" t="s">
        <v>51</v>
      </c>
      <c r="K2981">
        <v>25</v>
      </c>
      <c r="L2981">
        <v>20</v>
      </c>
      <c r="M2981">
        <v>258</v>
      </c>
      <c r="N2981">
        <v>46595</v>
      </c>
      <c r="P2981" s="5">
        <v>2009</v>
      </c>
      <c r="Q2981" s="2">
        <v>617</v>
      </c>
      <c r="R2981" s="12">
        <v>7.2</v>
      </c>
      <c r="S2981" s="12">
        <v>21.8</v>
      </c>
      <c r="T2981" s="12">
        <v>15.2</v>
      </c>
      <c r="U2981" s="12">
        <v>617</v>
      </c>
      <c r="V2981" s="12">
        <v>164710.51199999999</v>
      </c>
    </row>
    <row r="2982" spans="1:22" x14ac:dyDescent="0.25">
      <c r="A2982" t="s">
        <v>267</v>
      </c>
      <c r="B2982" t="s">
        <v>269</v>
      </c>
      <c r="C2982">
        <v>2017</v>
      </c>
      <c r="D2982">
        <v>240</v>
      </c>
      <c r="E2982">
        <v>4</v>
      </c>
      <c r="F2982" t="s">
        <v>25</v>
      </c>
      <c r="G2982" t="s">
        <v>26</v>
      </c>
      <c r="H2982">
        <v>4</v>
      </c>
      <c r="I2982" t="s">
        <v>29</v>
      </c>
      <c r="J2982" t="s">
        <v>51</v>
      </c>
      <c r="K2982">
        <v>25</v>
      </c>
      <c r="L2982">
        <v>20</v>
      </c>
      <c r="M2982">
        <v>258</v>
      </c>
      <c r="N2982">
        <v>42195</v>
      </c>
      <c r="P2982" s="6" t="s">
        <v>18</v>
      </c>
      <c r="Q2982" s="2">
        <v>617</v>
      </c>
      <c r="R2982" s="12">
        <v>8</v>
      </c>
      <c r="S2982" s="12">
        <v>16</v>
      </c>
      <c r="T2982" s="12">
        <v>12</v>
      </c>
      <c r="U2982" s="12">
        <v>617</v>
      </c>
      <c r="V2982" s="12">
        <v>565563.98</v>
      </c>
    </row>
    <row r="2983" spans="1:22" x14ac:dyDescent="0.25">
      <c r="A2983" t="s">
        <v>267</v>
      </c>
      <c r="B2983" t="s">
        <v>269</v>
      </c>
      <c r="C2983">
        <v>2017</v>
      </c>
      <c r="D2983">
        <v>240</v>
      </c>
      <c r="E2983">
        <v>4</v>
      </c>
      <c r="F2983" t="s">
        <v>25</v>
      </c>
      <c r="G2983" t="s">
        <v>26</v>
      </c>
      <c r="H2983">
        <v>4</v>
      </c>
      <c r="I2983" t="s">
        <v>29</v>
      </c>
      <c r="J2983" t="s">
        <v>51</v>
      </c>
      <c r="K2983">
        <v>25</v>
      </c>
      <c r="L2983">
        <v>20</v>
      </c>
      <c r="M2983">
        <v>258</v>
      </c>
      <c r="N2983">
        <v>37695</v>
      </c>
      <c r="P2983" s="7" t="s">
        <v>21</v>
      </c>
      <c r="Q2983" s="2">
        <v>617</v>
      </c>
      <c r="R2983" s="12">
        <v>8</v>
      </c>
      <c r="S2983" s="12">
        <v>16</v>
      </c>
      <c r="T2983" s="12">
        <v>12</v>
      </c>
      <c r="U2983" s="12">
        <v>617</v>
      </c>
      <c r="V2983" s="12">
        <v>565563.98</v>
      </c>
    </row>
    <row r="2984" spans="1:22" x14ac:dyDescent="0.25">
      <c r="A2984" t="s">
        <v>267</v>
      </c>
      <c r="B2984" t="s">
        <v>270</v>
      </c>
      <c r="C2984">
        <v>2003</v>
      </c>
      <c r="D2984">
        <v>217</v>
      </c>
      <c r="E2984">
        <v>8</v>
      </c>
      <c r="F2984" t="s">
        <v>25</v>
      </c>
      <c r="G2984" t="s">
        <v>52</v>
      </c>
      <c r="H2984">
        <v>4</v>
      </c>
      <c r="I2984" t="s">
        <v>29</v>
      </c>
      <c r="J2984" t="s">
        <v>51</v>
      </c>
      <c r="K2984">
        <v>14</v>
      </c>
      <c r="L2984">
        <v>11</v>
      </c>
      <c r="M2984">
        <v>258</v>
      </c>
      <c r="N2984">
        <v>45760.17</v>
      </c>
      <c r="P2984" s="8" t="s">
        <v>684</v>
      </c>
      <c r="Q2984" s="2">
        <v>617</v>
      </c>
      <c r="R2984" s="12">
        <v>8</v>
      </c>
      <c r="S2984" s="12">
        <v>16</v>
      </c>
      <c r="T2984" s="12">
        <v>12</v>
      </c>
      <c r="U2984" s="12">
        <v>617</v>
      </c>
      <c r="V2984" s="12">
        <v>565563.98</v>
      </c>
    </row>
    <row r="2985" spans="1:22" x14ac:dyDescent="0.25">
      <c r="A2985" t="s">
        <v>267</v>
      </c>
      <c r="B2985" t="s">
        <v>270</v>
      </c>
      <c r="C2985">
        <v>2003</v>
      </c>
      <c r="D2985">
        <v>217</v>
      </c>
      <c r="E2985">
        <v>8</v>
      </c>
      <c r="F2985" t="s">
        <v>25</v>
      </c>
      <c r="G2985" t="s">
        <v>52</v>
      </c>
      <c r="H2985">
        <v>4</v>
      </c>
      <c r="I2985" t="s">
        <v>29</v>
      </c>
      <c r="J2985" t="s">
        <v>51</v>
      </c>
      <c r="K2985">
        <v>14</v>
      </c>
      <c r="L2985">
        <v>11</v>
      </c>
      <c r="M2985">
        <v>258</v>
      </c>
      <c r="N2985">
        <v>53753.22</v>
      </c>
      <c r="P2985" s="9" t="s">
        <v>17</v>
      </c>
      <c r="Q2985" s="2">
        <v>617</v>
      </c>
      <c r="R2985" s="12">
        <v>8</v>
      </c>
      <c r="S2985" s="12">
        <v>16</v>
      </c>
      <c r="T2985" s="12">
        <v>12</v>
      </c>
      <c r="U2985" s="12">
        <v>617</v>
      </c>
      <c r="V2985" s="12">
        <v>565563.98</v>
      </c>
    </row>
    <row r="2986" spans="1:22" x14ac:dyDescent="0.25">
      <c r="A2986" t="s">
        <v>267</v>
      </c>
      <c r="B2986" t="s">
        <v>270</v>
      </c>
      <c r="C2986">
        <v>2003</v>
      </c>
      <c r="D2986">
        <v>217</v>
      </c>
      <c r="E2986">
        <v>8</v>
      </c>
      <c r="F2986" t="s">
        <v>25</v>
      </c>
      <c r="G2986" t="s">
        <v>52</v>
      </c>
      <c r="H2986">
        <v>4</v>
      </c>
      <c r="I2986" t="s">
        <v>29</v>
      </c>
      <c r="J2986" t="s">
        <v>51</v>
      </c>
      <c r="K2986">
        <v>14</v>
      </c>
      <c r="L2986">
        <v>11</v>
      </c>
      <c r="M2986">
        <v>258</v>
      </c>
      <c r="N2986">
        <v>51088.87</v>
      </c>
      <c r="P2986" s="10" t="s">
        <v>25</v>
      </c>
      <c r="Q2986" s="2">
        <v>617</v>
      </c>
      <c r="R2986" s="12">
        <v>8</v>
      </c>
      <c r="S2986" s="12">
        <v>16</v>
      </c>
      <c r="T2986" s="12">
        <v>12</v>
      </c>
      <c r="U2986" s="12">
        <v>617</v>
      </c>
      <c r="V2986" s="12">
        <v>565563.98</v>
      </c>
    </row>
    <row r="2987" spans="1:22" x14ac:dyDescent="0.25">
      <c r="A2987" t="s">
        <v>267</v>
      </c>
      <c r="B2987" t="s">
        <v>270</v>
      </c>
      <c r="C2987">
        <v>2004</v>
      </c>
      <c r="D2987">
        <v>217</v>
      </c>
      <c r="E2987">
        <v>8</v>
      </c>
      <c r="F2987" t="s">
        <v>25</v>
      </c>
      <c r="G2987" t="s">
        <v>52</v>
      </c>
      <c r="H2987">
        <v>4</v>
      </c>
      <c r="I2987" t="s">
        <v>29</v>
      </c>
      <c r="J2987" t="s">
        <v>51</v>
      </c>
      <c r="K2987">
        <v>14</v>
      </c>
      <c r="L2987">
        <v>11</v>
      </c>
      <c r="M2987">
        <v>258</v>
      </c>
      <c r="N2987">
        <v>50198.34</v>
      </c>
      <c r="P2987" s="6" t="s">
        <v>29</v>
      </c>
      <c r="Q2987" s="2">
        <v>382</v>
      </c>
      <c r="R2987" s="12">
        <v>7</v>
      </c>
      <c r="S2987" s="12">
        <v>23.25</v>
      </c>
      <c r="T2987" s="12">
        <v>16</v>
      </c>
      <c r="U2987" s="12">
        <v>617</v>
      </c>
      <c r="V2987" s="12">
        <v>64497.145000000004</v>
      </c>
    </row>
    <row r="2988" spans="1:22" x14ac:dyDescent="0.25">
      <c r="A2988" t="s">
        <v>267</v>
      </c>
      <c r="B2988" t="s">
        <v>270</v>
      </c>
      <c r="C2988">
        <v>2004</v>
      </c>
      <c r="D2988">
        <v>217</v>
      </c>
      <c r="E2988">
        <v>8</v>
      </c>
      <c r="F2988" t="s">
        <v>25</v>
      </c>
      <c r="G2988" t="s">
        <v>52</v>
      </c>
      <c r="H2988">
        <v>4</v>
      </c>
      <c r="I2988" t="s">
        <v>29</v>
      </c>
      <c r="J2988" t="s">
        <v>51</v>
      </c>
      <c r="K2988">
        <v>14</v>
      </c>
      <c r="L2988">
        <v>11</v>
      </c>
      <c r="M2988">
        <v>258</v>
      </c>
      <c r="N2988">
        <v>52793.58</v>
      </c>
      <c r="P2988" s="7" t="s">
        <v>21</v>
      </c>
      <c r="Q2988" s="2">
        <v>382</v>
      </c>
      <c r="R2988" s="12">
        <v>7</v>
      </c>
      <c r="S2988" s="12">
        <v>23</v>
      </c>
      <c r="T2988" s="12">
        <v>16</v>
      </c>
      <c r="U2988" s="12">
        <v>617</v>
      </c>
      <c r="V2988" s="12">
        <v>69067.360000000001</v>
      </c>
    </row>
    <row r="2989" spans="1:22" x14ac:dyDescent="0.25">
      <c r="A2989" t="s">
        <v>267</v>
      </c>
      <c r="B2989" t="s">
        <v>270</v>
      </c>
      <c r="C2989">
        <v>2004</v>
      </c>
      <c r="D2989">
        <v>217</v>
      </c>
      <c r="E2989">
        <v>8</v>
      </c>
      <c r="F2989" t="s">
        <v>25</v>
      </c>
      <c r="G2989" t="s">
        <v>52</v>
      </c>
      <c r="H2989">
        <v>4</v>
      </c>
      <c r="I2989" t="s">
        <v>29</v>
      </c>
      <c r="J2989" t="s">
        <v>51</v>
      </c>
      <c r="K2989">
        <v>14</v>
      </c>
      <c r="L2989">
        <v>11</v>
      </c>
      <c r="M2989">
        <v>258</v>
      </c>
      <c r="N2989">
        <v>44547.22</v>
      </c>
      <c r="P2989" s="8" t="s">
        <v>208</v>
      </c>
      <c r="Q2989" s="2">
        <v>382</v>
      </c>
      <c r="R2989" s="12">
        <v>7</v>
      </c>
      <c r="S2989" s="12">
        <v>23</v>
      </c>
      <c r="T2989" s="12">
        <v>16</v>
      </c>
      <c r="U2989" s="12">
        <v>617</v>
      </c>
      <c r="V2989" s="12">
        <v>69067.360000000001</v>
      </c>
    </row>
    <row r="2990" spans="1:22" x14ac:dyDescent="0.25">
      <c r="A2990" t="s">
        <v>120</v>
      </c>
      <c r="B2990" t="s">
        <v>271</v>
      </c>
      <c r="C2990">
        <v>2009</v>
      </c>
      <c r="D2990">
        <v>275</v>
      </c>
      <c r="E2990">
        <v>8</v>
      </c>
      <c r="F2990" t="s">
        <v>25</v>
      </c>
      <c r="G2990" t="s">
        <v>28</v>
      </c>
      <c r="H2990">
        <v>4</v>
      </c>
      <c r="I2990" t="s">
        <v>36</v>
      </c>
      <c r="J2990" t="s">
        <v>30</v>
      </c>
      <c r="K2990">
        <v>23</v>
      </c>
      <c r="L2990">
        <v>15</v>
      </c>
      <c r="M2990">
        <v>1624</v>
      </c>
      <c r="N2990">
        <v>58795.8</v>
      </c>
      <c r="P2990" s="9" t="s">
        <v>17</v>
      </c>
      <c r="Q2990" s="2">
        <v>382</v>
      </c>
      <c r="R2990" s="12">
        <v>7</v>
      </c>
      <c r="S2990" s="12">
        <v>23</v>
      </c>
      <c r="T2990" s="12">
        <v>16</v>
      </c>
      <c r="U2990" s="12">
        <v>617</v>
      </c>
      <c r="V2990" s="12">
        <v>69067.360000000001</v>
      </c>
    </row>
    <row r="2991" spans="1:22" x14ac:dyDescent="0.25">
      <c r="A2991" t="s">
        <v>120</v>
      </c>
      <c r="B2991" t="s">
        <v>271</v>
      </c>
      <c r="C2991">
        <v>2009</v>
      </c>
      <c r="D2991">
        <v>275</v>
      </c>
      <c r="E2991">
        <v>8</v>
      </c>
      <c r="F2991" t="s">
        <v>25</v>
      </c>
      <c r="G2991" t="s">
        <v>28</v>
      </c>
      <c r="H2991">
        <v>4</v>
      </c>
      <c r="I2991" t="s">
        <v>36</v>
      </c>
      <c r="J2991" t="s">
        <v>30</v>
      </c>
      <c r="K2991">
        <v>23</v>
      </c>
      <c r="L2991">
        <v>15</v>
      </c>
      <c r="M2991">
        <v>1624</v>
      </c>
      <c r="N2991">
        <v>52877.38</v>
      </c>
      <c r="P2991" s="10" t="s">
        <v>25</v>
      </c>
      <c r="Q2991" s="2">
        <v>382</v>
      </c>
      <c r="R2991" s="12">
        <v>7</v>
      </c>
      <c r="S2991" s="12">
        <v>23</v>
      </c>
      <c r="T2991" s="12">
        <v>16</v>
      </c>
      <c r="U2991" s="12">
        <v>617</v>
      </c>
      <c r="V2991" s="12">
        <v>69067.360000000001</v>
      </c>
    </row>
    <row r="2992" spans="1:22" x14ac:dyDescent="0.25">
      <c r="A2992" t="s">
        <v>120</v>
      </c>
      <c r="B2992" t="s">
        <v>271</v>
      </c>
      <c r="C2992">
        <v>2009</v>
      </c>
      <c r="D2992">
        <v>275</v>
      </c>
      <c r="E2992">
        <v>8</v>
      </c>
      <c r="F2992" t="s">
        <v>25</v>
      </c>
      <c r="G2992" t="s">
        <v>28</v>
      </c>
      <c r="H2992">
        <v>4</v>
      </c>
      <c r="I2992" t="s">
        <v>36</v>
      </c>
      <c r="J2992" t="s">
        <v>30</v>
      </c>
      <c r="K2992">
        <v>23</v>
      </c>
      <c r="L2992">
        <v>15</v>
      </c>
      <c r="M2992">
        <v>1624</v>
      </c>
      <c r="N2992">
        <v>56819.19</v>
      </c>
      <c r="P2992" s="7" t="s">
        <v>19</v>
      </c>
      <c r="Q2992" s="2">
        <v>382</v>
      </c>
      <c r="R2992" s="12">
        <v>7</v>
      </c>
      <c r="S2992" s="12">
        <v>23.5</v>
      </c>
      <c r="T2992" s="12">
        <v>16</v>
      </c>
      <c r="U2992" s="12">
        <v>617</v>
      </c>
      <c r="V2992" s="12">
        <v>59926.93</v>
      </c>
    </row>
    <row r="2993" spans="1:22" x14ac:dyDescent="0.25">
      <c r="A2993" t="s">
        <v>120</v>
      </c>
      <c r="B2993" t="s">
        <v>271</v>
      </c>
      <c r="C2993">
        <v>2009</v>
      </c>
      <c r="D2993">
        <v>292</v>
      </c>
      <c r="E2993">
        <v>8</v>
      </c>
      <c r="F2993" t="s">
        <v>25</v>
      </c>
      <c r="G2993" t="s">
        <v>28</v>
      </c>
      <c r="H2993">
        <v>4</v>
      </c>
      <c r="I2993" t="s">
        <v>36</v>
      </c>
      <c r="J2993" t="s">
        <v>30</v>
      </c>
      <c r="K2993">
        <v>22</v>
      </c>
      <c r="L2993">
        <v>15</v>
      </c>
      <c r="M2993">
        <v>1624</v>
      </c>
      <c r="N2993">
        <v>61960.68</v>
      </c>
      <c r="P2993" s="8" t="s">
        <v>208</v>
      </c>
      <c r="Q2993" s="2">
        <v>382</v>
      </c>
      <c r="R2993" s="12">
        <v>7</v>
      </c>
      <c r="S2993" s="12">
        <v>23.5</v>
      </c>
      <c r="T2993" s="12">
        <v>16</v>
      </c>
      <c r="U2993" s="12">
        <v>617</v>
      </c>
      <c r="V2993" s="12">
        <v>59926.93</v>
      </c>
    </row>
    <row r="2994" spans="1:22" x14ac:dyDescent="0.25">
      <c r="A2994" t="s">
        <v>120</v>
      </c>
      <c r="B2994" t="s">
        <v>271</v>
      </c>
      <c r="C2994">
        <v>2009</v>
      </c>
      <c r="D2994">
        <v>275</v>
      </c>
      <c r="E2994">
        <v>8</v>
      </c>
      <c r="F2994" t="s">
        <v>25</v>
      </c>
      <c r="G2994" t="s">
        <v>28</v>
      </c>
      <c r="H2994">
        <v>4</v>
      </c>
      <c r="I2994" t="s">
        <v>36</v>
      </c>
      <c r="J2994" t="s">
        <v>30</v>
      </c>
      <c r="K2994">
        <v>23</v>
      </c>
      <c r="L2994">
        <v>15</v>
      </c>
      <c r="M2994">
        <v>1624</v>
      </c>
      <c r="N2994">
        <v>56247.91</v>
      </c>
      <c r="P2994" s="9" t="s">
        <v>17</v>
      </c>
      <c r="Q2994" s="2">
        <v>382</v>
      </c>
      <c r="R2994" s="12">
        <v>7</v>
      </c>
      <c r="S2994" s="12">
        <v>23.5</v>
      </c>
      <c r="T2994" s="12">
        <v>16</v>
      </c>
      <c r="U2994" s="12">
        <v>617</v>
      </c>
      <c r="V2994" s="12">
        <v>59926.93</v>
      </c>
    </row>
    <row r="2995" spans="1:22" x14ac:dyDescent="0.25">
      <c r="A2995" t="s">
        <v>120</v>
      </c>
      <c r="B2995" t="s">
        <v>271</v>
      </c>
      <c r="C2995">
        <v>2009</v>
      </c>
      <c r="D2995">
        <v>275</v>
      </c>
      <c r="E2995">
        <v>8</v>
      </c>
      <c r="F2995" t="s">
        <v>25</v>
      </c>
      <c r="G2995" t="s">
        <v>28</v>
      </c>
      <c r="H2995">
        <v>4</v>
      </c>
      <c r="I2995" t="s">
        <v>36</v>
      </c>
      <c r="J2995" t="s">
        <v>30</v>
      </c>
      <c r="K2995">
        <v>23</v>
      </c>
      <c r="L2995">
        <v>15</v>
      </c>
      <c r="M2995">
        <v>1624</v>
      </c>
      <c r="N2995">
        <v>54414.11</v>
      </c>
      <c r="P2995" s="10" t="s">
        <v>25</v>
      </c>
      <c r="Q2995" s="2">
        <v>382</v>
      </c>
      <c r="R2995" s="12">
        <v>7</v>
      </c>
      <c r="S2995" s="12">
        <v>23.5</v>
      </c>
      <c r="T2995" s="12">
        <v>16</v>
      </c>
      <c r="U2995" s="12">
        <v>617</v>
      </c>
      <c r="V2995" s="12">
        <v>59926.93</v>
      </c>
    </row>
    <row r="2996" spans="1:22" x14ac:dyDescent="0.25">
      <c r="A2996" t="s">
        <v>120</v>
      </c>
      <c r="B2996" t="s">
        <v>271</v>
      </c>
      <c r="C2996">
        <v>2010</v>
      </c>
      <c r="D2996">
        <v>275</v>
      </c>
      <c r="E2996">
        <v>8</v>
      </c>
      <c r="F2996" t="s">
        <v>25</v>
      </c>
      <c r="G2996" t="s">
        <v>28</v>
      </c>
      <c r="H2996">
        <v>4</v>
      </c>
      <c r="I2996" t="s">
        <v>36</v>
      </c>
      <c r="J2996" t="s">
        <v>30</v>
      </c>
      <c r="K2996">
        <v>23</v>
      </c>
      <c r="L2996">
        <v>15</v>
      </c>
      <c r="M2996">
        <v>1624</v>
      </c>
      <c r="N2996">
        <v>52024.04</v>
      </c>
      <c r="P2996" s="5">
        <v>2010</v>
      </c>
      <c r="Q2996" s="2">
        <v>268</v>
      </c>
      <c r="R2996" s="12">
        <v>6</v>
      </c>
      <c r="S2996" s="12">
        <v>21.5</v>
      </c>
      <c r="T2996" s="12">
        <v>16</v>
      </c>
      <c r="U2996" s="12">
        <v>617</v>
      </c>
      <c r="V2996" s="12">
        <v>56261.95</v>
      </c>
    </row>
    <row r="2997" spans="1:22" x14ac:dyDescent="0.25">
      <c r="A2997" t="s">
        <v>120</v>
      </c>
      <c r="B2997" t="s">
        <v>271</v>
      </c>
      <c r="C2997">
        <v>2010</v>
      </c>
      <c r="D2997">
        <v>275</v>
      </c>
      <c r="E2997">
        <v>8</v>
      </c>
      <c r="F2997" t="s">
        <v>25</v>
      </c>
      <c r="G2997" t="s">
        <v>28</v>
      </c>
      <c r="H2997">
        <v>4</v>
      </c>
      <c r="I2997" t="s">
        <v>36</v>
      </c>
      <c r="J2997" t="s">
        <v>30</v>
      </c>
      <c r="K2997">
        <v>23</v>
      </c>
      <c r="L2997">
        <v>15</v>
      </c>
      <c r="M2997">
        <v>1624</v>
      </c>
      <c r="N2997">
        <v>57920.02</v>
      </c>
      <c r="P2997" s="6" t="s">
        <v>36</v>
      </c>
      <c r="Q2997" s="2">
        <v>268</v>
      </c>
      <c r="R2997" s="12">
        <v>6</v>
      </c>
      <c r="S2997" s="12">
        <v>21.5</v>
      </c>
      <c r="T2997" s="12">
        <v>16</v>
      </c>
      <c r="U2997" s="12">
        <v>617</v>
      </c>
      <c r="V2997" s="12">
        <v>56261.95</v>
      </c>
    </row>
    <row r="2998" spans="1:22" x14ac:dyDescent="0.25">
      <c r="A2998" t="s">
        <v>120</v>
      </c>
      <c r="B2998" t="s">
        <v>271</v>
      </c>
      <c r="C2998">
        <v>2010</v>
      </c>
      <c r="D2998">
        <v>275</v>
      </c>
      <c r="E2998">
        <v>8</v>
      </c>
      <c r="F2998" t="s">
        <v>25</v>
      </c>
      <c r="G2998" t="s">
        <v>28</v>
      </c>
      <c r="H2998">
        <v>4</v>
      </c>
      <c r="I2998" t="s">
        <v>36</v>
      </c>
      <c r="J2998" t="s">
        <v>30</v>
      </c>
      <c r="K2998">
        <v>23</v>
      </c>
      <c r="L2998">
        <v>15</v>
      </c>
      <c r="M2998">
        <v>1624</v>
      </c>
      <c r="N2998">
        <v>61179.95</v>
      </c>
      <c r="P2998" s="7" t="s">
        <v>35</v>
      </c>
      <c r="Q2998" s="2">
        <v>268</v>
      </c>
      <c r="R2998" s="12">
        <v>6</v>
      </c>
      <c r="S2998" s="12">
        <v>21.5</v>
      </c>
      <c r="T2998" s="12">
        <v>16</v>
      </c>
      <c r="U2998" s="12">
        <v>617</v>
      </c>
      <c r="V2998" s="12">
        <v>56261.95</v>
      </c>
    </row>
    <row r="2999" spans="1:22" x14ac:dyDescent="0.25">
      <c r="A2999" t="s">
        <v>120</v>
      </c>
      <c r="B2999" t="s">
        <v>271</v>
      </c>
      <c r="C2999">
        <v>2010</v>
      </c>
      <c r="D2999">
        <v>292</v>
      </c>
      <c r="E2999">
        <v>8</v>
      </c>
      <c r="F2999" t="s">
        <v>25</v>
      </c>
      <c r="G2999" t="s">
        <v>28</v>
      </c>
      <c r="H2999">
        <v>4</v>
      </c>
      <c r="I2999" t="s">
        <v>36</v>
      </c>
      <c r="J2999" t="s">
        <v>30</v>
      </c>
      <c r="K2999">
        <v>22</v>
      </c>
      <c r="L2999">
        <v>15</v>
      </c>
      <c r="M2999">
        <v>1624</v>
      </c>
      <c r="N2999">
        <v>66856.73</v>
      </c>
      <c r="P2999" s="8" t="s">
        <v>593</v>
      </c>
      <c r="Q2999" s="2">
        <v>268</v>
      </c>
      <c r="R2999" s="12">
        <v>6</v>
      </c>
      <c r="S2999" s="12">
        <v>21.5</v>
      </c>
      <c r="T2999" s="12">
        <v>16</v>
      </c>
      <c r="U2999" s="12">
        <v>617</v>
      </c>
      <c r="V2999" s="12">
        <v>56261.95</v>
      </c>
    </row>
    <row r="3000" spans="1:22" x14ac:dyDescent="0.25">
      <c r="A3000" t="s">
        <v>120</v>
      </c>
      <c r="B3000" t="s">
        <v>271</v>
      </c>
      <c r="C3000">
        <v>2011</v>
      </c>
      <c r="D3000">
        <v>292</v>
      </c>
      <c r="E3000">
        <v>8</v>
      </c>
      <c r="F3000" t="s">
        <v>25</v>
      </c>
      <c r="G3000" t="s">
        <v>28</v>
      </c>
      <c r="H3000">
        <v>4</v>
      </c>
      <c r="I3000" t="s">
        <v>36</v>
      </c>
      <c r="J3000" t="s">
        <v>30</v>
      </c>
      <c r="K3000">
        <v>23</v>
      </c>
      <c r="L3000">
        <v>15</v>
      </c>
      <c r="M3000">
        <v>1624</v>
      </c>
      <c r="N3000">
        <v>65246.84</v>
      </c>
      <c r="P3000" s="9" t="s">
        <v>26</v>
      </c>
      <c r="Q3000" s="2">
        <v>268</v>
      </c>
      <c r="R3000" s="12">
        <v>6</v>
      </c>
      <c r="S3000" s="12">
        <v>21.5</v>
      </c>
      <c r="T3000" s="12">
        <v>16</v>
      </c>
      <c r="U3000" s="12">
        <v>617</v>
      </c>
      <c r="V3000" s="12">
        <v>56261.95</v>
      </c>
    </row>
    <row r="3001" spans="1:22" x14ac:dyDescent="0.25">
      <c r="A3001" t="s">
        <v>120</v>
      </c>
      <c r="B3001" t="s">
        <v>271</v>
      </c>
      <c r="C3001">
        <v>2011</v>
      </c>
      <c r="D3001">
        <v>275</v>
      </c>
      <c r="E3001">
        <v>8</v>
      </c>
      <c r="F3001" t="s">
        <v>25</v>
      </c>
      <c r="G3001" t="s">
        <v>28</v>
      </c>
      <c r="H3001">
        <v>4</v>
      </c>
      <c r="I3001" t="s">
        <v>36</v>
      </c>
      <c r="J3001" t="s">
        <v>30</v>
      </c>
      <c r="K3001">
        <v>23</v>
      </c>
      <c r="L3001">
        <v>15</v>
      </c>
      <c r="M3001">
        <v>1624</v>
      </c>
      <c r="N3001">
        <v>56583.59</v>
      </c>
      <c r="P3001" s="10" t="s">
        <v>25</v>
      </c>
      <c r="Q3001" s="2">
        <v>268</v>
      </c>
      <c r="R3001" s="12">
        <v>6</v>
      </c>
      <c r="S3001" s="12">
        <v>21.5</v>
      </c>
      <c r="T3001" s="12">
        <v>16</v>
      </c>
      <c r="U3001" s="12">
        <v>617</v>
      </c>
      <c r="V3001" s="12">
        <v>56261.95</v>
      </c>
    </row>
    <row r="3002" spans="1:22" x14ac:dyDescent="0.25">
      <c r="A3002" t="s">
        <v>120</v>
      </c>
      <c r="B3002" t="s">
        <v>271</v>
      </c>
      <c r="C3002">
        <v>2011</v>
      </c>
      <c r="D3002">
        <v>275</v>
      </c>
      <c r="E3002">
        <v>8</v>
      </c>
      <c r="F3002" t="s">
        <v>25</v>
      </c>
      <c r="G3002" t="s">
        <v>28</v>
      </c>
      <c r="H3002">
        <v>4</v>
      </c>
      <c r="I3002" t="s">
        <v>36</v>
      </c>
      <c r="J3002" t="s">
        <v>30</v>
      </c>
      <c r="K3002">
        <v>23</v>
      </c>
      <c r="L3002">
        <v>15</v>
      </c>
      <c r="M3002">
        <v>1624</v>
      </c>
      <c r="N3002">
        <v>59743.77</v>
      </c>
      <c r="P3002" s="5">
        <v>2011</v>
      </c>
      <c r="Q3002" s="2">
        <v>563</v>
      </c>
      <c r="R3002" s="12">
        <v>6.666666666666667</v>
      </c>
      <c r="S3002" s="12">
        <v>21</v>
      </c>
      <c r="T3002" s="12">
        <v>15.666666666666666</v>
      </c>
      <c r="U3002" s="12">
        <v>617</v>
      </c>
      <c r="V3002" s="12">
        <v>103515.91333333333</v>
      </c>
    </row>
    <row r="3003" spans="1:22" x14ac:dyDescent="0.25">
      <c r="A3003" t="s">
        <v>120</v>
      </c>
      <c r="B3003" t="s">
        <v>271</v>
      </c>
      <c r="C3003">
        <v>2011</v>
      </c>
      <c r="D3003">
        <v>275</v>
      </c>
      <c r="E3003">
        <v>8</v>
      </c>
      <c r="F3003" t="s">
        <v>25</v>
      </c>
      <c r="G3003" t="s">
        <v>28</v>
      </c>
      <c r="H3003">
        <v>4</v>
      </c>
      <c r="I3003" t="s">
        <v>36</v>
      </c>
      <c r="J3003" t="s">
        <v>30</v>
      </c>
      <c r="K3003">
        <v>23</v>
      </c>
      <c r="L3003">
        <v>15</v>
      </c>
      <c r="M3003">
        <v>1624</v>
      </c>
      <c r="N3003">
        <v>50868.02</v>
      </c>
      <c r="P3003" s="6" t="s">
        <v>18</v>
      </c>
      <c r="Q3003" s="2">
        <v>563</v>
      </c>
      <c r="R3003" s="12">
        <v>8</v>
      </c>
      <c r="S3003" s="12">
        <v>20</v>
      </c>
      <c r="T3003" s="12">
        <v>14</v>
      </c>
      <c r="U3003" s="12">
        <v>617</v>
      </c>
      <c r="V3003" s="12">
        <v>199418.33</v>
      </c>
    </row>
    <row r="3004" spans="1:22" x14ac:dyDescent="0.25">
      <c r="A3004" t="s">
        <v>129</v>
      </c>
      <c r="B3004" t="s">
        <v>272</v>
      </c>
      <c r="C3004">
        <v>2015</v>
      </c>
      <c r="D3004">
        <v>290</v>
      </c>
      <c r="E3004">
        <v>6</v>
      </c>
      <c r="F3004" t="s">
        <v>25</v>
      </c>
      <c r="G3004" t="s">
        <v>17</v>
      </c>
      <c r="H3004">
        <v>4</v>
      </c>
      <c r="I3004" t="s">
        <v>36</v>
      </c>
      <c r="J3004" t="s">
        <v>51</v>
      </c>
      <c r="K3004">
        <v>25</v>
      </c>
      <c r="L3004">
        <v>18</v>
      </c>
      <c r="M3004">
        <v>1851</v>
      </c>
      <c r="N3004">
        <v>38156.339999999997</v>
      </c>
      <c r="P3004" s="7" t="s">
        <v>19</v>
      </c>
      <c r="Q3004" s="2">
        <v>563</v>
      </c>
      <c r="R3004" s="12">
        <v>8</v>
      </c>
      <c r="S3004" s="12">
        <v>20</v>
      </c>
      <c r="T3004" s="12">
        <v>14</v>
      </c>
      <c r="U3004" s="12">
        <v>617</v>
      </c>
      <c r="V3004" s="12">
        <v>199418.33</v>
      </c>
    </row>
    <row r="3005" spans="1:22" x14ac:dyDescent="0.25">
      <c r="A3005" t="s">
        <v>129</v>
      </c>
      <c r="B3005" t="s">
        <v>272</v>
      </c>
      <c r="C3005">
        <v>2015</v>
      </c>
      <c r="D3005">
        <v>360</v>
      </c>
      <c r="E3005">
        <v>8</v>
      </c>
      <c r="F3005" t="s">
        <v>25</v>
      </c>
      <c r="G3005" t="s">
        <v>26</v>
      </c>
      <c r="H3005">
        <v>4</v>
      </c>
      <c r="I3005" t="s">
        <v>36</v>
      </c>
      <c r="J3005" t="s">
        <v>51</v>
      </c>
      <c r="K3005">
        <v>22</v>
      </c>
      <c r="L3005">
        <v>14</v>
      </c>
      <c r="M3005">
        <v>1851</v>
      </c>
      <c r="N3005">
        <v>43947.79</v>
      </c>
      <c r="P3005" s="8" t="s">
        <v>687</v>
      </c>
      <c r="Q3005" s="2">
        <v>563</v>
      </c>
      <c r="R3005" s="12">
        <v>8</v>
      </c>
      <c r="S3005" s="12">
        <v>20</v>
      </c>
      <c r="T3005" s="12">
        <v>14</v>
      </c>
      <c r="U3005" s="12">
        <v>617</v>
      </c>
      <c r="V3005" s="12">
        <v>199418.33</v>
      </c>
    </row>
    <row r="3006" spans="1:22" x14ac:dyDescent="0.25">
      <c r="A3006" t="s">
        <v>129</v>
      </c>
      <c r="B3006" t="s">
        <v>272</v>
      </c>
      <c r="C3006">
        <v>2015</v>
      </c>
      <c r="D3006">
        <v>290</v>
      </c>
      <c r="E3006">
        <v>6</v>
      </c>
      <c r="F3006" t="s">
        <v>25</v>
      </c>
      <c r="G3006" t="s">
        <v>26</v>
      </c>
      <c r="H3006">
        <v>4</v>
      </c>
      <c r="I3006" t="s">
        <v>36</v>
      </c>
      <c r="J3006" t="s">
        <v>51</v>
      </c>
      <c r="K3006">
        <v>24</v>
      </c>
      <c r="L3006">
        <v>17</v>
      </c>
      <c r="M3006">
        <v>1851</v>
      </c>
      <c r="N3006">
        <v>40845.230000000003</v>
      </c>
      <c r="P3006" s="9" t="s">
        <v>17</v>
      </c>
      <c r="Q3006" s="2">
        <v>563</v>
      </c>
      <c r="R3006" s="12">
        <v>8</v>
      </c>
      <c r="S3006" s="12">
        <v>20</v>
      </c>
      <c r="T3006" s="12">
        <v>14</v>
      </c>
      <c r="U3006" s="12">
        <v>617</v>
      </c>
      <c r="V3006" s="12">
        <v>199418.33</v>
      </c>
    </row>
    <row r="3007" spans="1:22" x14ac:dyDescent="0.25">
      <c r="A3007" t="s">
        <v>129</v>
      </c>
      <c r="B3007" t="s">
        <v>272</v>
      </c>
      <c r="C3007">
        <v>2015</v>
      </c>
      <c r="D3007">
        <v>290</v>
      </c>
      <c r="E3007">
        <v>6</v>
      </c>
      <c r="F3007" t="s">
        <v>25</v>
      </c>
      <c r="G3007" t="s">
        <v>17</v>
      </c>
      <c r="H3007">
        <v>4</v>
      </c>
      <c r="I3007" t="s">
        <v>36</v>
      </c>
      <c r="J3007" t="s">
        <v>51</v>
      </c>
      <c r="K3007">
        <v>25</v>
      </c>
      <c r="L3007">
        <v>18</v>
      </c>
      <c r="M3007">
        <v>1851</v>
      </c>
      <c r="N3007">
        <v>42396.51</v>
      </c>
      <c r="P3007" s="10" t="s">
        <v>41</v>
      </c>
      <c r="Q3007" s="2">
        <v>563</v>
      </c>
      <c r="R3007" s="12">
        <v>8</v>
      </c>
      <c r="S3007" s="12">
        <v>20</v>
      </c>
      <c r="T3007" s="12">
        <v>14</v>
      </c>
      <c r="U3007" s="12">
        <v>617</v>
      </c>
      <c r="V3007" s="12">
        <v>199418.33</v>
      </c>
    </row>
    <row r="3008" spans="1:22" x14ac:dyDescent="0.25">
      <c r="A3008" t="s">
        <v>129</v>
      </c>
      <c r="B3008" t="s">
        <v>272</v>
      </c>
      <c r="C3008">
        <v>2015</v>
      </c>
      <c r="D3008">
        <v>290</v>
      </c>
      <c r="E3008">
        <v>6</v>
      </c>
      <c r="F3008" t="s">
        <v>25</v>
      </c>
      <c r="G3008" t="s">
        <v>26</v>
      </c>
      <c r="H3008">
        <v>4</v>
      </c>
      <c r="I3008" t="s">
        <v>36</v>
      </c>
      <c r="J3008" t="s">
        <v>51</v>
      </c>
      <c r="K3008">
        <v>24</v>
      </c>
      <c r="L3008">
        <v>17</v>
      </c>
      <c r="M3008">
        <v>1851</v>
      </c>
      <c r="N3008">
        <v>34226.43</v>
      </c>
      <c r="P3008" s="6" t="s">
        <v>36</v>
      </c>
      <c r="Q3008" s="2">
        <v>268</v>
      </c>
      <c r="R3008" s="12">
        <v>6</v>
      </c>
      <c r="S3008" s="12">
        <v>21.5</v>
      </c>
      <c r="T3008" s="12">
        <v>16.5</v>
      </c>
      <c r="U3008" s="12">
        <v>617</v>
      </c>
      <c r="V3008" s="12">
        <v>55564.705000000002</v>
      </c>
    </row>
    <row r="3009" spans="1:22" x14ac:dyDescent="0.25">
      <c r="A3009" t="s">
        <v>129</v>
      </c>
      <c r="B3009" t="s">
        <v>272</v>
      </c>
      <c r="C3009">
        <v>2015</v>
      </c>
      <c r="D3009">
        <v>290</v>
      </c>
      <c r="E3009">
        <v>6</v>
      </c>
      <c r="F3009" t="s">
        <v>25</v>
      </c>
      <c r="G3009" t="s">
        <v>26</v>
      </c>
      <c r="H3009">
        <v>4</v>
      </c>
      <c r="I3009" t="s">
        <v>36</v>
      </c>
      <c r="J3009" t="s">
        <v>51</v>
      </c>
      <c r="K3009">
        <v>24</v>
      </c>
      <c r="L3009">
        <v>17</v>
      </c>
      <c r="M3009">
        <v>1851</v>
      </c>
      <c r="N3009">
        <v>45085.4</v>
      </c>
      <c r="P3009" s="7" t="s">
        <v>35</v>
      </c>
      <c r="Q3009" s="2">
        <v>268</v>
      </c>
      <c r="R3009" s="12">
        <v>6</v>
      </c>
      <c r="S3009" s="12">
        <v>21.5</v>
      </c>
      <c r="T3009" s="12">
        <v>16.5</v>
      </c>
      <c r="U3009" s="12">
        <v>617</v>
      </c>
      <c r="V3009" s="12">
        <v>55564.705000000002</v>
      </c>
    </row>
    <row r="3010" spans="1:22" x14ac:dyDescent="0.25">
      <c r="A3010" t="s">
        <v>129</v>
      </c>
      <c r="B3010" t="s">
        <v>272</v>
      </c>
      <c r="C3010">
        <v>2015</v>
      </c>
      <c r="D3010">
        <v>360</v>
      </c>
      <c r="E3010">
        <v>8</v>
      </c>
      <c r="F3010" t="s">
        <v>25</v>
      </c>
      <c r="G3010" t="s">
        <v>17</v>
      </c>
      <c r="H3010">
        <v>4</v>
      </c>
      <c r="I3010" t="s">
        <v>36</v>
      </c>
      <c r="J3010" t="s">
        <v>51</v>
      </c>
      <c r="K3010">
        <v>23</v>
      </c>
      <c r="L3010">
        <v>14</v>
      </c>
      <c r="M3010">
        <v>1851</v>
      </c>
      <c r="N3010">
        <v>41362.33</v>
      </c>
      <c r="P3010" s="8" t="s">
        <v>593</v>
      </c>
      <c r="Q3010" s="2">
        <v>268</v>
      </c>
      <c r="R3010" s="12">
        <v>6</v>
      </c>
      <c r="S3010" s="12">
        <v>21.5</v>
      </c>
      <c r="T3010" s="12">
        <v>16.5</v>
      </c>
      <c r="U3010" s="12">
        <v>617</v>
      </c>
      <c r="V3010" s="12">
        <v>55564.705000000002</v>
      </c>
    </row>
    <row r="3011" spans="1:22" x14ac:dyDescent="0.25">
      <c r="A3011" t="s">
        <v>129</v>
      </c>
      <c r="B3011" t="s">
        <v>272</v>
      </c>
      <c r="C3011">
        <v>2015</v>
      </c>
      <c r="D3011">
        <v>290</v>
      </c>
      <c r="E3011">
        <v>6</v>
      </c>
      <c r="F3011" t="s">
        <v>25</v>
      </c>
      <c r="G3011" t="s">
        <v>17</v>
      </c>
      <c r="H3011">
        <v>4</v>
      </c>
      <c r="I3011" t="s">
        <v>36</v>
      </c>
      <c r="J3011" t="s">
        <v>51</v>
      </c>
      <c r="K3011">
        <v>25</v>
      </c>
      <c r="L3011">
        <v>18</v>
      </c>
      <c r="M3011">
        <v>1851</v>
      </c>
      <c r="N3011">
        <v>31537.55</v>
      </c>
      <c r="P3011" s="9" t="s">
        <v>26</v>
      </c>
      <c r="Q3011" s="2">
        <v>268</v>
      </c>
      <c r="R3011" s="12">
        <v>6</v>
      </c>
      <c r="S3011" s="12">
        <v>21.5</v>
      </c>
      <c r="T3011" s="12">
        <v>16.5</v>
      </c>
      <c r="U3011" s="12">
        <v>617</v>
      </c>
      <c r="V3011" s="12">
        <v>55564.705000000002</v>
      </c>
    </row>
    <row r="3012" spans="1:22" x14ac:dyDescent="0.25">
      <c r="A3012" t="s">
        <v>129</v>
      </c>
      <c r="B3012" t="s">
        <v>272</v>
      </c>
      <c r="C3012">
        <v>2016</v>
      </c>
      <c r="D3012">
        <v>360</v>
      </c>
      <c r="E3012">
        <v>8</v>
      </c>
      <c r="F3012" t="s">
        <v>25</v>
      </c>
      <c r="G3012" t="s">
        <v>17</v>
      </c>
      <c r="H3012">
        <v>4</v>
      </c>
      <c r="I3012" t="s">
        <v>36</v>
      </c>
      <c r="J3012" t="s">
        <v>51</v>
      </c>
      <c r="K3012">
        <v>22</v>
      </c>
      <c r="L3012">
        <v>14</v>
      </c>
      <c r="M3012">
        <v>1851</v>
      </c>
      <c r="N3012">
        <v>42889.64</v>
      </c>
      <c r="P3012" s="10" t="s">
        <v>25</v>
      </c>
      <c r="Q3012" s="2">
        <v>268</v>
      </c>
      <c r="R3012" s="12">
        <v>6</v>
      </c>
      <c r="S3012" s="12">
        <v>21.5</v>
      </c>
      <c r="T3012" s="12">
        <v>16.5</v>
      </c>
      <c r="U3012" s="12">
        <v>617</v>
      </c>
      <c r="V3012" s="12">
        <v>55564.705000000002</v>
      </c>
    </row>
    <row r="3013" spans="1:22" x14ac:dyDescent="0.25">
      <c r="A3013" t="s">
        <v>129</v>
      </c>
      <c r="B3013" t="s">
        <v>272</v>
      </c>
      <c r="C3013">
        <v>2016</v>
      </c>
      <c r="D3013">
        <v>293</v>
      </c>
      <c r="E3013">
        <v>6</v>
      </c>
      <c r="F3013" t="s">
        <v>25</v>
      </c>
      <c r="G3013" t="s">
        <v>26</v>
      </c>
      <c r="H3013">
        <v>4</v>
      </c>
      <c r="I3013" t="s">
        <v>36</v>
      </c>
      <c r="J3013" t="s">
        <v>51</v>
      </c>
      <c r="K3013">
        <v>25</v>
      </c>
      <c r="L3013">
        <v>18</v>
      </c>
      <c r="M3013">
        <v>1851</v>
      </c>
      <c r="N3013">
        <v>40438.51</v>
      </c>
      <c r="P3013" s="5">
        <v>2012</v>
      </c>
      <c r="Q3013" s="2">
        <v>621</v>
      </c>
      <c r="R3013" s="12">
        <v>8.5</v>
      </c>
      <c r="S3013" s="12">
        <v>20.75</v>
      </c>
      <c r="T3013" s="12">
        <v>14.5</v>
      </c>
      <c r="U3013" s="12">
        <v>617</v>
      </c>
      <c r="V3013" s="12">
        <v>150472.22000000003</v>
      </c>
    </row>
    <row r="3014" spans="1:22" x14ac:dyDescent="0.25">
      <c r="A3014" t="s">
        <v>129</v>
      </c>
      <c r="B3014" t="s">
        <v>272</v>
      </c>
      <c r="C3014">
        <v>2016</v>
      </c>
      <c r="D3014">
        <v>293</v>
      </c>
      <c r="E3014">
        <v>6</v>
      </c>
      <c r="F3014" t="s">
        <v>25</v>
      </c>
      <c r="G3014" t="s">
        <v>17</v>
      </c>
      <c r="H3014">
        <v>4</v>
      </c>
      <c r="I3014" t="s">
        <v>36</v>
      </c>
      <c r="J3014" t="s">
        <v>51</v>
      </c>
      <c r="K3014">
        <v>27</v>
      </c>
      <c r="L3014">
        <v>19</v>
      </c>
      <c r="M3014">
        <v>1851</v>
      </c>
      <c r="N3014">
        <v>31144.65</v>
      </c>
      <c r="P3014" s="6" t="s">
        <v>18</v>
      </c>
      <c r="Q3014" s="2">
        <v>563</v>
      </c>
      <c r="R3014" s="12">
        <v>8</v>
      </c>
      <c r="S3014" s="12">
        <v>20</v>
      </c>
      <c r="T3014" s="12">
        <v>14</v>
      </c>
      <c r="U3014" s="12">
        <v>617</v>
      </c>
      <c r="V3014" s="12">
        <v>205891.23499999999</v>
      </c>
    </row>
    <row r="3015" spans="1:22" x14ac:dyDescent="0.25">
      <c r="A3015" t="s">
        <v>129</v>
      </c>
      <c r="B3015" t="s">
        <v>272</v>
      </c>
      <c r="C3015">
        <v>2016</v>
      </c>
      <c r="D3015">
        <v>295</v>
      </c>
      <c r="E3015">
        <v>6</v>
      </c>
      <c r="F3015" t="s">
        <v>25</v>
      </c>
      <c r="G3015" t="s">
        <v>26</v>
      </c>
      <c r="H3015">
        <v>4</v>
      </c>
      <c r="I3015" t="s">
        <v>36</v>
      </c>
      <c r="J3015" t="s">
        <v>51</v>
      </c>
      <c r="K3015">
        <v>25</v>
      </c>
      <c r="L3015">
        <v>18</v>
      </c>
      <c r="M3015">
        <v>1851</v>
      </c>
      <c r="N3015">
        <v>44830.12</v>
      </c>
      <c r="P3015" s="7" t="s">
        <v>21</v>
      </c>
      <c r="Q3015" s="2">
        <v>563</v>
      </c>
      <c r="R3015" s="12">
        <v>8</v>
      </c>
      <c r="S3015" s="12">
        <v>20</v>
      </c>
      <c r="T3015" s="12">
        <v>14</v>
      </c>
      <c r="U3015" s="12">
        <v>617</v>
      </c>
      <c r="V3015" s="12">
        <v>209361.01</v>
      </c>
    </row>
    <row r="3016" spans="1:22" x14ac:dyDescent="0.25">
      <c r="A3016" t="s">
        <v>129</v>
      </c>
      <c r="B3016" t="s">
        <v>272</v>
      </c>
      <c r="C3016">
        <v>2016</v>
      </c>
      <c r="D3016">
        <v>293</v>
      </c>
      <c r="E3016">
        <v>6</v>
      </c>
      <c r="F3016" t="s">
        <v>25</v>
      </c>
      <c r="G3016" t="s">
        <v>26</v>
      </c>
      <c r="H3016">
        <v>4</v>
      </c>
      <c r="I3016" t="s">
        <v>36</v>
      </c>
      <c r="J3016" t="s">
        <v>51</v>
      </c>
      <c r="K3016">
        <v>25</v>
      </c>
      <c r="L3016">
        <v>18</v>
      </c>
      <c r="M3016">
        <v>1851</v>
      </c>
      <c r="N3016">
        <v>33800.04</v>
      </c>
      <c r="P3016" s="8" t="s">
        <v>687</v>
      </c>
      <c r="Q3016" s="2">
        <v>563</v>
      </c>
      <c r="R3016" s="12">
        <v>8</v>
      </c>
      <c r="S3016" s="12">
        <v>20</v>
      </c>
      <c r="T3016" s="12">
        <v>14</v>
      </c>
      <c r="U3016" s="12">
        <v>617</v>
      </c>
      <c r="V3016" s="12">
        <v>209361.01</v>
      </c>
    </row>
    <row r="3017" spans="1:22" x14ac:dyDescent="0.25">
      <c r="A3017" t="s">
        <v>129</v>
      </c>
      <c r="B3017" t="s">
        <v>272</v>
      </c>
      <c r="C3017">
        <v>2016</v>
      </c>
      <c r="D3017">
        <v>360</v>
      </c>
      <c r="E3017">
        <v>8</v>
      </c>
      <c r="F3017" t="s">
        <v>25</v>
      </c>
      <c r="G3017" t="s">
        <v>26</v>
      </c>
      <c r="H3017">
        <v>4</v>
      </c>
      <c r="I3017" t="s">
        <v>36</v>
      </c>
      <c r="J3017" t="s">
        <v>51</v>
      </c>
      <c r="K3017">
        <v>22</v>
      </c>
      <c r="L3017">
        <v>14</v>
      </c>
      <c r="M3017">
        <v>1851</v>
      </c>
      <c r="N3017">
        <v>45545.03</v>
      </c>
      <c r="P3017" s="9" t="s">
        <v>17</v>
      </c>
      <c r="Q3017" s="2">
        <v>563</v>
      </c>
      <c r="R3017" s="12">
        <v>8</v>
      </c>
      <c r="S3017" s="12">
        <v>20</v>
      </c>
      <c r="T3017" s="12">
        <v>14</v>
      </c>
      <c r="U3017" s="12">
        <v>617</v>
      </c>
      <c r="V3017" s="12">
        <v>209361.01</v>
      </c>
    </row>
    <row r="3018" spans="1:22" x14ac:dyDescent="0.25">
      <c r="A3018" t="s">
        <v>129</v>
      </c>
      <c r="B3018" t="s">
        <v>272</v>
      </c>
      <c r="C3018">
        <v>2016</v>
      </c>
      <c r="D3018">
        <v>295</v>
      </c>
      <c r="E3018">
        <v>6</v>
      </c>
      <c r="F3018" t="s">
        <v>25</v>
      </c>
      <c r="G3018" t="s">
        <v>17</v>
      </c>
      <c r="H3018">
        <v>4</v>
      </c>
      <c r="I3018" t="s">
        <v>36</v>
      </c>
      <c r="J3018" t="s">
        <v>51</v>
      </c>
      <c r="K3018">
        <v>27</v>
      </c>
      <c r="L3018">
        <v>19</v>
      </c>
      <c r="M3018">
        <v>1851</v>
      </c>
      <c r="N3018">
        <v>43293.06</v>
      </c>
      <c r="P3018" s="10" t="s">
        <v>41</v>
      </c>
      <c r="Q3018" s="2">
        <v>563</v>
      </c>
      <c r="R3018" s="12">
        <v>8</v>
      </c>
      <c r="S3018" s="12">
        <v>20</v>
      </c>
      <c r="T3018" s="12">
        <v>14</v>
      </c>
      <c r="U3018" s="12">
        <v>617</v>
      </c>
      <c r="V3018" s="12">
        <v>209361.01</v>
      </c>
    </row>
    <row r="3019" spans="1:22" x14ac:dyDescent="0.25">
      <c r="A3019" t="s">
        <v>129</v>
      </c>
      <c r="B3019" t="s">
        <v>272</v>
      </c>
      <c r="C3019">
        <v>2016</v>
      </c>
      <c r="D3019">
        <v>293</v>
      </c>
      <c r="E3019">
        <v>6</v>
      </c>
      <c r="F3019" t="s">
        <v>25</v>
      </c>
      <c r="G3019" t="s">
        <v>17</v>
      </c>
      <c r="H3019">
        <v>4</v>
      </c>
      <c r="I3019" t="s">
        <v>36</v>
      </c>
      <c r="J3019" t="s">
        <v>51</v>
      </c>
      <c r="K3019">
        <v>27</v>
      </c>
      <c r="L3019">
        <v>19</v>
      </c>
      <c r="M3019">
        <v>1851</v>
      </c>
      <c r="N3019">
        <v>37783.120000000003</v>
      </c>
      <c r="P3019" s="7" t="s">
        <v>19</v>
      </c>
      <c r="Q3019" s="2">
        <v>563</v>
      </c>
      <c r="R3019" s="12">
        <v>8</v>
      </c>
      <c r="S3019" s="12">
        <v>20</v>
      </c>
      <c r="T3019" s="12">
        <v>14</v>
      </c>
      <c r="U3019" s="12">
        <v>617</v>
      </c>
      <c r="V3019" s="12">
        <v>202421.46</v>
      </c>
    </row>
    <row r="3020" spans="1:22" x14ac:dyDescent="0.25">
      <c r="A3020" t="s">
        <v>129</v>
      </c>
      <c r="B3020" t="s">
        <v>272</v>
      </c>
      <c r="C3020">
        <v>2016</v>
      </c>
      <c r="D3020">
        <v>295</v>
      </c>
      <c r="E3020">
        <v>6</v>
      </c>
      <c r="F3020" t="s">
        <v>25</v>
      </c>
      <c r="G3020" t="s">
        <v>17</v>
      </c>
      <c r="H3020">
        <v>4</v>
      </c>
      <c r="I3020" t="s">
        <v>36</v>
      </c>
      <c r="J3020" t="s">
        <v>51</v>
      </c>
      <c r="K3020">
        <v>27</v>
      </c>
      <c r="L3020">
        <v>19</v>
      </c>
      <c r="M3020">
        <v>1851</v>
      </c>
      <c r="N3020">
        <v>42174.73</v>
      </c>
      <c r="P3020" s="8" t="s">
        <v>687</v>
      </c>
      <c r="Q3020" s="2">
        <v>563</v>
      </c>
      <c r="R3020" s="12">
        <v>8</v>
      </c>
      <c r="S3020" s="12">
        <v>20</v>
      </c>
      <c r="T3020" s="12">
        <v>14</v>
      </c>
      <c r="U3020" s="12">
        <v>617</v>
      </c>
      <c r="V3020" s="12">
        <v>202421.46</v>
      </c>
    </row>
    <row r="3021" spans="1:22" x14ac:dyDescent="0.25">
      <c r="A3021" t="s">
        <v>129</v>
      </c>
      <c r="B3021" t="s">
        <v>272</v>
      </c>
      <c r="C3021">
        <v>2016</v>
      </c>
      <c r="D3021">
        <v>295</v>
      </c>
      <c r="E3021">
        <v>6</v>
      </c>
      <c r="F3021" t="s">
        <v>25</v>
      </c>
      <c r="G3021" t="s">
        <v>26</v>
      </c>
      <c r="H3021">
        <v>4</v>
      </c>
      <c r="I3021" t="s">
        <v>36</v>
      </c>
      <c r="J3021" t="s">
        <v>51</v>
      </c>
      <c r="K3021">
        <v>25</v>
      </c>
      <c r="L3021">
        <v>18</v>
      </c>
      <c r="M3021">
        <v>1851</v>
      </c>
      <c r="N3021">
        <v>45948.45</v>
      </c>
      <c r="P3021" s="9" t="s">
        <v>17</v>
      </c>
      <c r="Q3021" s="2">
        <v>563</v>
      </c>
      <c r="R3021" s="12">
        <v>8</v>
      </c>
      <c r="S3021" s="12">
        <v>20</v>
      </c>
      <c r="T3021" s="12">
        <v>14</v>
      </c>
      <c r="U3021" s="12">
        <v>617</v>
      </c>
      <c r="V3021" s="12">
        <v>202421.46</v>
      </c>
    </row>
    <row r="3022" spans="1:22" x14ac:dyDescent="0.25">
      <c r="A3022" t="s">
        <v>129</v>
      </c>
      <c r="B3022" t="s">
        <v>272</v>
      </c>
      <c r="C3022">
        <v>2017</v>
      </c>
      <c r="D3022">
        <v>295</v>
      </c>
      <c r="E3022">
        <v>6</v>
      </c>
      <c r="F3022" t="s">
        <v>25</v>
      </c>
      <c r="G3022" t="s">
        <v>17</v>
      </c>
      <c r="H3022">
        <v>4</v>
      </c>
      <c r="I3022" t="s">
        <v>36</v>
      </c>
      <c r="J3022" t="s">
        <v>51</v>
      </c>
      <c r="K3022">
        <v>26</v>
      </c>
      <c r="L3022">
        <v>19</v>
      </c>
      <c r="M3022">
        <v>1851</v>
      </c>
      <c r="N3022">
        <v>37495</v>
      </c>
      <c r="P3022" s="10" t="s">
        <v>41</v>
      </c>
      <c r="Q3022" s="2">
        <v>563</v>
      </c>
      <c r="R3022" s="12">
        <v>8</v>
      </c>
      <c r="S3022" s="12">
        <v>20</v>
      </c>
      <c r="T3022" s="12">
        <v>14</v>
      </c>
      <c r="U3022" s="12">
        <v>617</v>
      </c>
      <c r="V3022" s="12">
        <v>202421.46</v>
      </c>
    </row>
    <row r="3023" spans="1:22" x14ac:dyDescent="0.25">
      <c r="A3023" t="s">
        <v>129</v>
      </c>
      <c r="B3023" t="s">
        <v>272</v>
      </c>
      <c r="C3023">
        <v>2017</v>
      </c>
      <c r="D3023">
        <v>295</v>
      </c>
      <c r="E3023">
        <v>6</v>
      </c>
      <c r="F3023" t="s">
        <v>25</v>
      </c>
      <c r="G3023" t="s">
        <v>17</v>
      </c>
      <c r="H3023">
        <v>4</v>
      </c>
      <c r="I3023" t="s">
        <v>36</v>
      </c>
      <c r="J3023" t="s">
        <v>51</v>
      </c>
      <c r="K3023">
        <v>26</v>
      </c>
      <c r="L3023">
        <v>19</v>
      </c>
      <c r="M3023">
        <v>1851</v>
      </c>
      <c r="N3023">
        <v>42490</v>
      </c>
      <c r="P3023" s="6" t="s">
        <v>36</v>
      </c>
      <c r="Q3023" s="2">
        <v>621</v>
      </c>
      <c r="R3023" s="12">
        <v>8.6666666666666661</v>
      </c>
      <c r="S3023" s="12">
        <v>21</v>
      </c>
      <c r="T3023" s="12">
        <v>14.666666666666666</v>
      </c>
      <c r="U3023" s="12">
        <v>617</v>
      </c>
      <c r="V3023" s="12">
        <v>131999.215</v>
      </c>
    </row>
    <row r="3024" spans="1:22" x14ac:dyDescent="0.25">
      <c r="A3024" t="s">
        <v>129</v>
      </c>
      <c r="B3024" t="s">
        <v>272</v>
      </c>
      <c r="C3024">
        <v>2017</v>
      </c>
      <c r="D3024">
        <v>295</v>
      </c>
      <c r="E3024">
        <v>6</v>
      </c>
      <c r="F3024" t="s">
        <v>25</v>
      </c>
      <c r="G3024" t="s">
        <v>26</v>
      </c>
      <c r="H3024">
        <v>4</v>
      </c>
      <c r="I3024" t="s">
        <v>36</v>
      </c>
      <c r="J3024" t="s">
        <v>51</v>
      </c>
      <c r="K3024">
        <v>25</v>
      </c>
      <c r="L3024">
        <v>18</v>
      </c>
      <c r="M3024">
        <v>1851</v>
      </c>
      <c r="N3024">
        <v>40095</v>
      </c>
      <c r="P3024" s="7" t="s">
        <v>19</v>
      </c>
      <c r="Q3024" s="2">
        <v>621</v>
      </c>
      <c r="R3024" s="12">
        <v>10</v>
      </c>
      <c r="S3024" s="12">
        <v>20.5</v>
      </c>
      <c r="T3024" s="12">
        <v>13.5</v>
      </c>
      <c r="U3024" s="12">
        <v>617</v>
      </c>
      <c r="V3024" s="12">
        <v>169565.33499999999</v>
      </c>
    </row>
    <row r="3025" spans="1:22" x14ac:dyDescent="0.25">
      <c r="A3025" t="s">
        <v>129</v>
      </c>
      <c r="B3025" t="s">
        <v>272</v>
      </c>
      <c r="C3025">
        <v>2017</v>
      </c>
      <c r="D3025">
        <v>360</v>
      </c>
      <c r="E3025">
        <v>8</v>
      </c>
      <c r="F3025" t="s">
        <v>25</v>
      </c>
      <c r="G3025" t="s">
        <v>17</v>
      </c>
      <c r="H3025">
        <v>4</v>
      </c>
      <c r="I3025" t="s">
        <v>36</v>
      </c>
      <c r="J3025" t="s">
        <v>51</v>
      </c>
      <c r="K3025">
        <v>22</v>
      </c>
      <c r="L3025">
        <v>14</v>
      </c>
      <c r="M3025">
        <v>1851</v>
      </c>
      <c r="N3025">
        <v>42095</v>
      </c>
      <c r="P3025" s="8" t="s">
        <v>203</v>
      </c>
      <c r="Q3025" s="2">
        <v>621</v>
      </c>
      <c r="R3025" s="12">
        <v>10</v>
      </c>
      <c r="S3025" s="12">
        <v>20.5</v>
      </c>
      <c r="T3025" s="12">
        <v>13.5</v>
      </c>
      <c r="U3025" s="12">
        <v>617</v>
      </c>
      <c r="V3025" s="12">
        <v>169565.33499999999</v>
      </c>
    </row>
    <row r="3026" spans="1:22" x14ac:dyDescent="0.25">
      <c r="A3026" t="s">
        <v>129</v>
      </c>
      <c r="B3026" t="s">
        <v>272</v>
      </c>
      <c r="C3026">
        <v>2017</v>
      </c>
      <c r="D3026">
        <v>295</v>
      </c>
      <c r="E3026">
        <v>6</v>
      </c>
      <c r="F3026" t="s">
        <v>25</v>
      </c>
      <c r="G3026" t="s">
        <v>17</v>
      </c>
      <c r="H3026">
        <v>4</v>
      </c>
      <c r="I3026" t="s">
        <v>36</v>
      </c>
      <c r="J3026" t="s">
        <v>51</v>
      </c>
      <c r="K3026">
        <v>26</v>
      </c>
      <c r="L3026">
        <v>19</v>
      </c>
      <c r="M3026">
        <v>1851</v>
      </c>
      <c r="N3026">
        <v>29995</v>
      </c>
      <c r="P3026" s="9" t="s">
        <v>26</v>
      </c>
      <c r="Q3026" s="2">
        <v>429</v>
      </c>
      <c r="R3026" s="12">
        <v>8</v>
      </c>
      <c r="S3026" s="12">
        <v>24</v>
      </c>
      <c r="T3026" s="12">
        <v>15</v>
      </c>
      <c r="U3026" s="12">
        <v>617</v>
      </c>
      <c r="V3026" s="12">
        <v>121815.87</v>
      </c>
    </row>
    <row r="3027" spans="1:22" x14ac:dyDescent="0.25">
      <c r="A3027" t="s">
        <v>129</v>
      </c>
      <c r="B3027" t="s">
        <v>272</v>
      </c>
      <c r="C3027">
        <v>2017</v>
      </c>
      <c r="D3027">
        <v>360</v>
      </c>
      <c r="E3027">
        <v>8</v>
      </c>
      <c r="F3027" t="s">
        <v>25</v>
      </c>
      <c r="G3027" t="s">
        <v>26</v>
      </c>
      <c r="H3027">
        <v>4</v>
      </c>
      <c r="I3027" t="s">
        <v>36</v>
      </c>
      <c r="J3027" t="s">
        <v>51</v>
      </c>
      <c r="K3027">
        <v>22</v>
      </c>
      <c r="L3027">
        <v>14</v>
      </c>
      <c r="M3027">
        <v>1851</v>
      </c>
      <c r="N3027">
        <v>44695</v>
      </c>
      <c r="P3027" s="10" t="s">
        <v>25</v>
      </c>
      <c r="Q3027" s="2">
        <v>429</v>
      </c>
      <c r="R3027" s="12">
        <v>8</v>
      </c>
      <c r="S3027" s="12">
        <v>24</v>
      </c>
      <c r="T3027" s="12">
        <v>15</v>
      </c>
      <c r="U3027" s="12">
        <v>617</v>
      </c>
      <c r="V3027" s="12">
        <v>121815.87</v>
      </c>
    </row>
    <row r="3028" spans="1:22" x14ac:dyDescent="0.25">
      <c r="A3028" t="s">
        <v>129</v>
      </c>
      <c r="B3028" t="s">
        <v>272</v>
      </c>
      <c r="C3028">
        <v>2017</v>
      </c>
      <c r="D3028">
        <v>295</v>
      </c>
      <c r="E3028">
        <v>6</v>
      </c>
      <c r="F3028" t="s">
        <v>25</v>
      </c>
      <c r="G3028" t="s">
        <v>17</v>
      </c>
      <c r="H3028">
        <v>4</v>
      </c>
      <c r="I3028" t="s">
        <v>36</v>
      </c>
      <c r="J3028" t="s">
        <v>51</v>
      </c>
      <c r="K3028">
        <v>26</v>
      </c>
      <c r="L3028">
        <v>19</v>
      </c>
      <c r="M3028">
        <v>1851</v>
      </c>
      <c r="N3028">
        <v>41395</v>
      </c>
      <c r="P3028" s="9" t="s">
        <v>17</v>
      </c>
      <c r="Q3028" s="2">
        <v>621</v>
      </c>
      <c r="R3028" s="12">
        <v>10.666666666666666</v>
      </c>
      <c r="S3028" s="12">
        <v>19.333333333333332</v>
      </c>
      <c r="T3028" s="12">
        <v>13</v>
      </c>
      <c r="U3028" s="12">
        <v>617</v>
      </c>
      <c r="V3028" s="12">
        <v>185481.82333333333</v>
      </c>
    </row>
    <row r="3029" spans="1:22" x14ac:dyDescent="0.25">
      <c r="A3029" t="s">
        <v>129</v>
      </c>
      <c r="B3029" t="s">
        <v>272</v>
      </c>
      <c r="C3029">
        <v>2017</v>
      </c>
      <c r="D3029">
        <v>295</v>
      </c>
      <c r="E3029">
        <v>6</v>
      </c>
      <c r="F3029" t="s">
        <v>25</v>
      </c>
      <c r="G3029" t="s">
        <v>26</v>
      </c>
      <c r="H3029">
        <v>4</v>
      </c>
      <c r="I3029" t="s">
        <v>36</v>
      </c>
      <c r="J3029" t="s">
        <v>51</v>
      </c>
      <c r="K3029">
        <v>25</v>
      </c>
      <c r="L3029">
        <v>18</v>
      </c>
      <c r="M3029">
        <v>1851</v>
      </c>
      <c r="N3029">
        <v>43995</v>
      </c>
      <c r="P3029" s="10" t="s">
        <v>25</v>
      </c>
      <c r="Q3029" s="2">
        <v>621</v>
      </c>
      <c r="R3029" s="12">
        <v>10.666666666666666</v>
      </c>
      <c r="S3029" s="12">
        <v>19.333333333333332</v>
      </c>
      <c r="T3029" s="12">
        <v>13</v>
      </c>
      <c r="U3029" s="12">
        <v>617</v>
      </c>
      <c r="V3029" s="12">
        <v>185481.82333333333</v>
      </c>
    </row>
    <row r="3030" spans="1:22" x14ac:dyDescent="0.25">
      <c r="A3030" t="s">
        <v>129</v>
      </c>
      <c r="B3030" t="s">
        <v>272</v>
      </c>
      <c r="C3030">
        <v>2017</v>
      </c>
      <c r="D3030">
        <v>295</v>
      </c>
      <c r="E3030">
        <v>6</v>
      </c>
      <c r="F3030" t="s">
        <v>25</v>
      </c>
      <c r="G3030" t="s">
        <v>26</v>
      </c>
      <c r="H3030">
        <v>4</v>
      </c>
      <c r="I3030" t="s">
        <v>36</v>
      </c>
      <c r="J3030" t="s">
        <v>51</v>
      </c>
      <c r="K3030">
        <v>25</v>
      </c>
      <c r="L3030">
        <v>18</v>
      </c>
      <c r="M3030">
        <v>1851</v>
      </c>
      <c r="N3030">
        <v>45090</v>
      </c>
      <c r="P3030" s="7" t="s">
        <v>35</v>
      </c>
      <c r="Q3030" s="2">
        <v>302</v>
      </c>
      <c r="R3030" s="12">
        <v>6</v>
      </c>
      <c r="S3030" s="12">
        <v>22</v>
      </c>
      <c r="T3030" s="12">
        <v>17</v>
      </c>
      <c r="U3030" s="12">
        <v>617</v>
      </c>
      <c r="V3030" s="12">
        <v>56866.974999999999</v>
      </c>
    </row>
    <row r="3031" spans="1:22" x14ac:dyDescent="0.25">
      <c r="A3031" t="s">
        <v>129</v>
      </c>
      <c r="B3031" t="s">
        <v>272</v>
      </c>
      <c r="C3031">
        <v>2017</v>
      </c>
      <c r="D3031">
        <v>295</v>
      </c>
      <c r="E3031">
        <v>6</v>
      </c>
      <c r="F3031" t="s">
        <v>25</v>
      </c>
      <c r="G3031" t="s">
        <v>26</v>
      </c>
      <c r="H3031">
        <v>4</v>
      </c>
      <c r="I3031" t="s">
        <v>36</v>
      </c>
      <c r="J3031" t="s">
        <v>51</v>
      </c>
      <c r="K3031">
        <v>25</v>
      </c>
      <c r="L3031">
        <v>18</v>
      </c>
      <c r="M3031">
        <v>1851</v>
      </c>
      <c r="N3031">
        <v>32595</v>
      </c>
      <c r="P3031" s="8" t="s">
        <v>593</v>
      </c>
      <c r="Q3031" s="2">
        <v>302</v>
      </c>
      <c r="R3031" s="12">
        <v>6</v>
      </c>
      <c r="S3031" s="12">
        <v>22</v>
      </c>
      <c r="T3031" s="12">
        <v>17</v>
      </c>
      <c r="U3031" s="12">
        <v>617</v>
      </c>
      <c r="V3031" s="12">
        <v>56866.974999999999</v>
      </c>
    </row>
    <row r="3032" spans="1:22" x14ac:dyDescent="0.25">
      <c r="A3032" t="s">
        <v>110</v>
      </c>
      <c r="B3032" t="s">
        <v>273</v>
      </c>
      <c r="C3032">
        <v>2015</v>
      </c>
      <c r="D3032">
        <v>329</v>
      </c>
      <c r="E3032">
        <v>6</v>
      </c>
      <c r="F3032" t="s">
        <v>25</v>
      </c>
      <c r="G3032" t="s">
        <v>26</v>
      </c>
      <c r="H3032">
        <v>2</v>
      </c>
      <c r="I3032" t="s">
        <v>29</v>
      </c>
      <c r="J3032" t="s">
        <v>19</v>
      </c>
      <c r="K3032">
        <v>28</v>
      </c>
      <c r="L3032">
        <v>20</v>
      </c>
      <c r="M3032">
        <v>617</v>
      </c>
      <c r="N3032">
        <v>57759.37</v>
      </c>
      <c r="P3032" s="9" t="s">
        <v>26</v>
      </c>
      <c r="Q3032" s="2">
        <v>302</v>
      </c>
      <c r="R3032" s="12">
        <v>6</v>
      </c>
      <c r="S3032" s="12">
        <v>22</v>
      </c>
      <c r="T3032" s="12">
        <v>17</v>
      </c>
      <c r="U3032" s="12">
        <v>617</v>
      </c>
      <c r="V3032" s="12">
        <v>56866.974999999999</v>
      </c>
    </row>
    <row r="3033" spans="1:22" x14ac:dyDescent="0.25">
      <c r="A3033" t="s">
        <v>110</v>
      </c>
      <c r="B3033" t="s">
        <v>273</v>
      </c>
      <c r="C3033">
        <v>2015</v>
      </c>
      <c r="D3033">
        <v>550</v>
      </c>
      <c r="E3033">
        <v>8</v>
      </c>
      <c r="F3033" t="s">
        <v>25</v>
      </c>
      <c r="G3033" t="s">
        <v>26</v>
      </c>
      <c r="H3033">
        <v>4</v>
      </c>
      <c r="I3033" t="s">
        <v>29</v>
      </c>
      <c r="J3033" t="s">
        <v>30</v>
      </c>
      <c r="K3033">
        <v>23</v>
      </c>
      <c r="L3033">
        <v>16</v>
      </c>
      <c r="M3033">
        <v>617</v>
      </c>
      <c r="N3033">
        <v>96799.94</v>
      </c>
      <c r="P3033" s="10" t="s">
        <v>25</v>
      </c>
      <c r="Q3033" s="2">
        <v>302</v>
      </c>
      <c r="R3033" s="12">
        <v>6</v>
      </c>
      <c r="S3033" s="12">
        <v>22</v>
      </c>
      <c r="T3033" s="12">
        <v>17</v>
      </c>
      <c r="U3033" s="12">
        <v>617</v>
      </c>
      <c r="V3033" s="12">
        <v>56866.974999999999</v>
      </c>
    </row>
    <row r="3034" spans="1:22" x14ac:dyDescent="0.25">
      <c r="A3034" t="s">
        <v>110</v>
      </c>
      <c r="B3034" t="s">
        <v>273</v>
      </c>
      <c r="C3034">
        <v>2015</v>
      </c>
      <c r="D3034">
        <v>329</v>
      </c>
      <c r="E3034">
        <v>6</v>
      </c>
      <c r="F3034" t="s">
        <v>25</v>
      </c>
      <c r="G3034" t="s">
        <v>17</v>
      </c>
      <c r="H3034">
        <v>2</v>
      </c>
      <c r="I3034" t="s">
        <v>29</v>
      </c>
      <c r="J3034" t="s">
        <v>19</v>
      </c>
      <c r="K3034">
        <v>29</v>
      </c>
      <c r="L3034">
        <v>20</v>
      </c>
      <c r="M3034">
        <v>617</v>
      </c>
      <c r="N3034">
        <v>55173.9</v>
      </c>
      <c r="P3034" s="5">
        <v>2013</v>
      </c>
      <c r="Q3034" s="2">
        <v>621</v>
      </c>
      <c r="R3034" s="12">
        <v>7.5714285714285712</v>
      </c>
      <c r="S3034" s="12">
        <v>22.357142857142858</v>
      </c>
      <c r="T3034" s="12">
        <v>16.071428571428573</v>
      </c>
      <c r="U3034" s="12">
        <v>617</v>
      </c>
      <c r="V3034" s="12">
        <v>110127.44714285714</v>
      </c>
    </row>
    <row r="3035" spans="1:22" x14ac:dyDescent="0.25">
      <c r="A3035" t="s">
        <v>110</v>
      </c>
      <c r="B3035" t="s">
        <v>273</v>
      </c>
      <c r="C3035">
        <v>2015</v>
      </c>
      <c r="D3035">
        <v>302</v>
      </c>
      <c r="E3035">
        <v>6</v>
      </c>
      <c r="F3035" t="s">
        <v>25</v>
      </c>
      <c r="G3035" t="s">
        <v>17</v>
      </c>
      <c r="H3035">
        <v>4</v>
      </c>
      <c r="I3035" t="s">
        <v>29</v>
      </c>
      <c r="J3035" t="s">
        <v>30</v>
      </c>
      <c r="K3035">
        <v>29</v>
      </c>
      <c r="L3035">
        <v>24</v>
      </c>
      <c r="M3035">
        <v>617</v>
      </c>
      <c r="N3035">
        <v>59052.1</v>
      </c>
      <c r="P3035" s="6" t="s">
        <v>18</v>
      </c>
      <c r="Q3035" s="2">
        <v>583</v>
      </c>
      <c r="R3035" s="12">
        <v>8</v>
      </c>
      <c r="S3035" s="12">
        <v>19</v>
      </c>
      <c r="T3035" s="12">
        <v>13</v>
      </c>
      <c r="U3035" s="12">
        <v>617</v>
      </c>
      <c r="V3035" s="12">
        <v>213335.85</v>
      </c>
    </row>
    <row r="3036" spans="1:22" x14ac:dyDescent="0.25">
      <c r="A3036" t="s">
        <v>110</v>
      </c>
      <c r="B3036" t="s">
        <v>273</v>
      </c>
      <c r="C3036">
        <v>2015</v>
      </c>
      <c r="D3036">
        <v>302</v>
      </c>
      <c r="E3036">
        <v>6</v>
      </c>
      <c r="F3036" t="s">
        <v>25</v>
      </c>
      <c r="G3036" t="s">
        <v>26</v>
      </c>
      <c r="H3036">
        <v>4</v>
      </c>
      <c r="I3036" t="s">
        <v>29</v>
      </c>
      <c r="J3036" t="s">
        <v>30</v>
      </c>
      <c r="K3036">
        <v>28</v>
      </c>
      <c r="L3036">
        <v>20</v>
      </c>
      <c r="M3036">
        <v>617</v>
      </c>
      <c r="N3036">
        <v>56673.47</v>
      </c>
      <c r="P3036" s="7" t="s">
        <v>21</v>
      </c>
      <c r="Q3036" s="2">
        <v>583</v>
      </c>
      <c r="R3036" s="12">
        <v>8</v>
      </c>
      <c r="S3036" s="12">
        <v>19</v>
      </c>
      <c r="T3036" s="12">
        <v>13</v>
      </c>
      <c r="U3036" s="12">
        <v>617</v>
      </c>
      <c r="V3036" s="12">
        <v>216755.54</v>
      </c>
    </row>
    <row r="3037" spans="1:22" x14ac:dyDescent="0.25">
      <c r="A3037" t="s">
        <v>110</v>
      </c>
      <c r="B3037" t="s">
        <v>273</v>
      </c>
      <c r="C3037">
        <v>2015</v>
      </c>
      <c r="D3037">
        <v>302</v>
      </c>
      <c r="E3037">
        <v>6</v>
      </c>
      <c r="F3037" t="s">
        <v>25</v>
      </c>
      <c r="G3037" t="s">
        <v>26</v>
      </c>
      <c r="H3037">
        <v>4</v>
      </c>
      <c r="I3037" t="s">
        <v>29</v>
      </c>
      <c r="J3037" t="s">
        <v>35</v>
      </c>
      <c r="K3037">
        <v>27</v>
      </c>
      <c r="L3037">
        <v>20</v>
      </c>
      <c r="M3037">
        <v>617</v>
      </c>
      <c r="N3037">
        <v>61017.06</v>
      </c>
      <c r="P3037" s="8" t="s">
        <v>686</v>
      </c>
      <c r="Q3037" s="2">
        <v>583</v>
      </c>
      <c r="R3037" s="12">
        <v>8</v>
      </c>
      <c r="S3037" s="12">
        <v>19</v>
      </c>
      <c r="T3037" s="12">
        <v>13</v>
      </c>
      <c r="U3037" s="12">
        <v>617</v>
      </c>
      <c r="V3037" s="12">
        <v>216755.54</v>
      </c>
    </row>
    <row r="3038" spans="1:22" x14ac:dyDescent="0.25">
      <c r="A3038" t="s">
        <v>110</v>
      </c>
      <c r="B3038" t="s">
        <v>273</v>
      </c>
      <c r="C3038">
        <v>2015</v>
      </c>
      <c r="D3038">
        <v>195</v>
      </c>
      <c r="E3038">
        <v>4</v>
      </c>
      <c r="F3038" t="s">
        <v>25</v>
      </c>
      <c r="G3038" t="s">
        <v>26</v>
      </c>
      <c r="H3038">
        <v>4</v>
      </c>
      <c r="I3038" t="s">
        <v>29</v>
      </c>
      <c r="J3038" t="s">
        <v>30</v>
      </c>
      <c r="K3038">
        <v>38</v>
      </c>
      <c r="L3038">
        <v>27</v>
      </c>
      <c r="M3038">
        <v>617</v>
      </c>
      <c r="N3038">
        <v>56156.38</v>
      </c>
      <c r="P3038" s="9" t="s">
        <v>17</v>
      </c>
      <c r="Q3038" s="2">
        <v>583</v>
      </c>
      <c r="R3038" s="12">
        <v>8</v>
      </c>
      <c r="S3038" s="12">
        <v>19</v>
      </c>
      <c r="T3038" s="12">
        <v>13</v>
      </c>
      <c r="U3038" s="12">
        <v>617</v>
      </c>
      <c r="V3038" s="12">
        <v>216755.54</v>
      </c>
    </row>
    <row r="3039" spans="1:22" x14ac:dyDescent="0.25">
      <c r="A3039" t="s">
        <v>110</v>
      </c>
      <c r="B3039" t="s">
        <v>273</v>
      </c>
      <c r="C3039">
        <v>2015</v>
      </c>
      <c r="D3039">
        <v>402</v>
      </c>
      <c r="E3039">
        <v>8</v>
      </c>
      <c r="F3039" t="s">
        <v>25</v>
      </c>
      <c r="G3039" t="s">
        <v>17</v>
      </c>
      <c r="H3039">
        <v>2</v>
      </c>
      <c r="I3039" t="s">
        <v>29</v>
      </c>
      <c r="J3039" t="s">
        <v>21</v>
      </c>
      <c r="K3039">
        <v>26</v>
      </c>
      <c r="L3039">
        <v>17</v>
      </c>
      <c r="M3039">
        <v>617</v>
      </c>
      <c r="N3039">
        <v>70066.2</v>
      </c>
      <c r="P3039" s="10" t="s">
        <v>41</v>
      </c>
      <c r="Q3039" s="2">
        <v>583</v>
      </c>
      <c r="R3039" s="12">
        <v>8</v>
      </c>
      <c r="S3039" s="12">
        <v>19</v>
      </c>
      <c r="T3039" s="12">
        <v>13</v>
      </c>
      <c r="U3039" s="12">
        <v>617</v>
      </c>
      <c r="V3039" s="12">
        <v>216755.54</v>
      </c>
    </row>
    <row r="3040" spans="1:22" x14ac:dyDescent="0.25">
      <c r="A3040" t="s">
        <v>110</v>
      </c>
      <c r="B3040" t="s">
        <v>273</v>
      </c>
      <c r="C3040">
        <v>2015</v>
      </c>
      <c r="D3040">
        <v>302</v>
      </c>
      <c r="E3040">
        <v>6</v>
      </c>
      <c r="F3040" t="s">
        <v>25</v>
      </c>
      <c r="G3040" t="s">
        <v>17</v>
      </c>
      <c r="H3040">
        <v>4</v>
      </c>
      <c r="I3040" t="s">
        <v>29</v>
      </c>
      <c r="J3040" t="s">
        <v>30</v>
      </c>
      <c r="K3040">
        <v>29</v>
      </c>
      <c r="L3040">
        <v>20</v>
      </c>
      <c r="M3040">
        <v>617</v>
      </c>
      <c r="N3040">
        <v>54088</v>
      </c>
      <c r="P3040" s="7" t="s">
        <v>19</v>
      </c>
      <c r="Q3040" s="2">
        <v>583</v>
      </c>
      <c r="R3040" s="12">
        <v>8</v>
      </c>
      <c r="S3040" s="12">
        <v>19</v>
      </c>
      <c r="T3040" s="12">
        <v>13</v>
      </c>
      <c r="U3040" s="12">
        <v>617</v>
      </c>
      <c r="V3040" s="12">
        <v>209916.16</v>
      </c>
    </row>
    <row r="3041" spans="1:22" x14ac:dyDescent="0.25">
      <c r="A3041" t="s">
        <v>110</v>
      </c>
      <c r="B3041" t="s">
        <v>273</v>
      </c>
      <c r="C3041">
        <v>2015</v>
      </c>
      <c r="D3041">
        <v>577</v>
      </c>
      <c r="E3041">
        <v>8</v>
      </c>
      <c r="F3041" t="s">
        <v>25</v>
      </c>
      <c r="G3041" t="s">
        <v>26</v>
      </c>
      <c r="H3041">
        <v>4</v>
      </c>
      <c r="I3041" t="s">
        <v>29</v>
      </c>
      <c r="J3041" t="s">
        <v>30</v>
      </c>
      <c r="K3041">
        <v>22</v>
      </c>
      <c r="L3041">
        <v>15</v>
      </c>
      <c r="M3041">
        <v>617</v>
      </c>
      <c r="N3041">
        <v>104039.25</v>
      </c>
      <c r="P3041" s="8" t="s">
        <v>686</v>
      </c>
      <c r="Q3041" s="2">
        <v>583</v>
      </c>
      <c r="R3041" s="12">
        <v>8</v>
      </c>
      <c r="S3041" s="12">
        <v>19</v>
      </c>
      <c r="T3041" s="12">
        <v>13</v>
      </c>
      <c r="U3041" s="12">
        <v>617</v>
      </c>
      <c r="V3041" s="12">
        <v>209916.16</v>
      </c>
    </row>
    <row r="3042" spans="1:22" x14ac:dyDescent="0.25">
      <c r="A3042" t="s">
        <v>110</v>
      </c>
      <c r="B3042" t="s">
        <v>273</v>
      </c>
      <c r="C3042">
        <v>2015</v>
      </c>
      <c r="D3042">
        <v>577</v>
      </c>
      <c r="E3042">
        <v>8</v>
      </c>
      <c r="F3042" t="s">
        <v>25</v>
      </c>
      <c r="G3042" t="s">
        <v>26</v>
      </c>
      <c r="H3042">
        <v>4</v>
      </c>
      <c r="I3042" t="s">
        <v>29</v>
      </c>
      <c r="J3042" t="s">
        <v>35</v>
      </c>
      <c r="K3042">
        <v>21</v>
      </c>
      <c r="L3042">
        <v>15</v>
      </c>
      <c r="M3042">
        <v>617</v>
      </c>
      <c r="N3042">
        <v>106728.14</v>
      </c>
      <c r="P3042" s="9" t="s">
        <v>17</v>
      </c>
      <c r="Q3042" s="2">
        <v>583</v>
      </c>
      <c r="R3042" s="12">
        <v>8</v>
      </c>
      <c r="S3042" s="12">
        <v>19</v>
      </c>
      <c r="T3042" s="12">
        <v>13</v>
      </c>
      <c r="U3042" s="12">
        <v>617</v>
      </c>
      <c r="V3042" s="12">
        <v>209916.16</v>
      </c>
    </row>
    <row r="3043" spans="1:22" x14ac:dyDescent="0.25">
      <c r="A3043" t="s">
        <v>110</v>
      </c>
      <c r="B3043" t="s">
        <v>273</v>
      </c>
      <c r="C3043">
        <v>2015</v>
      </c>
      <c r="D3043">
        <v>302</v>
      </c>
      <c r="E3043">
        <v>6</v>
      </c>
      <c r="F3043" t="s">
        <v>25</v>
      </c>
      <c r="G3043" t="s">
        <v>17</v>
      </c>
      <c r="H3043">
        <v>4</v>
      </c>
      <c r="I3043" t="s">
        <v>29</v>
      </c>
      <c r="J3043" t="s">
        <v>30</v>
      </c>
      <c r="K3043">
        <v>29</v>
      </c>
      <c r="L3043">
        <v>20</v>
      </c>
      <c r="M3043">
        <v>617</v>
      </c>
      <c r="N3043">
        <v>54088</v>
      </c>
      <c r="P3043" s="10" t="s">
        <v>41</v>
      </c>
      <c r="Q3043" s="2">
        <v>583</v>
      </c>
      <c r="R3043" s="12">
        <v>8</v>
      </c>
      <c r="S3043" s="12">
        <v>19</v>
      </c>
      <c r="T3043" s="12">
        <v>13</v>
      </c>
      <c r="U3043" s="12">
        <v>617</v>
      </c>
      <c r="V3043" s="12">
        <v>209916.16</v>
      </c>
    </row>
    <row r="3044" spans="1:22" x14ac:dyDescent="0.25">
      <c r="A3044" t="s">
        <v>110</v>
      </c>
      <c r="B3044" t="s">
        <v>273</v>
      </c>
      <c r="C3044">
        <v>2015</v>
      </c>
      <c r="D3044">
        <v>329</v>
      </c>
      <c r="E3044">
        <v>6</v>
      </c>
      <c r="F3044" t="s">
        <v>25</v>
      </c>
      <c r="G3044" t="s">
        <v>26</v>
      </c>
      <c r="H3044">
        <v>4</v>
      </c>
      <c r="I3044" t="s">
        <v>29</v>
      </c>
      <c r="J3044" t="s">
        <v>30</v>
      </c>
      <c r="K3044">
        <v>28</v>
      </c>
      <c r="L3044">
        <v>20</v>
      </c>
      <c r="M3044">
        <v>617</v>
      </c>
      <c r="N3044">
        <v>67067.05</v>
      </c>
      <c r="P3044" s="6" t="s">
        <v>36</v>
      </c>
      <c r="Q3044" s="2">
        <v>621</v>
      </c>
      <c r="R3044" s="12">
        <v>10</v>
      </c>
      <c r="S3044" s="12">
        <v>20.5</v>
      </c>
      <c r="T3044" s="12">
        <v>13.5</v>
      </c>
      <c r="U3044" s="12">
        <v>617</v>
      </c>
      <c r="V3044" s="12">
        <v>168827.3125</v>
      </c>
    </row>
    <row r="3045" spans="1:22" x14ac:dyDescent="0.25">
      <c r="A3045" t="s">
        <v>110</v>
      </c>
      <c r="B3045" t="s">
        <v>273</v>
      </c>
      <c r="C3045">
        <v>2015</v>
      </c>
      <c r="D3045">
        <v>195</v>
      </c>
      <c r="E3045">
        <v>4</v>
      </c>
      <c r="F3045" t="s">
        <v>25</v>
      </c>
      <c r="G3045" t="s">
        <v>26</v>
      </c>
      <c r="H3045">
        <v>4</v>
      </c>
      <c r="I3045" t="s">
        <v>29</v>
      </c>
      <c r="J3045" t="s">
        <v>30</v>
      </c>
      <c r="K3045">
        <v>38</v>
      </c>
      <c r="L3045">
        <v>27</v>
      </c>
      <c r="M3045">
        <v>617</v>
      </c>
      <c r="N3045">
        <v>56156.38</v>
      </c>
      <c r="P3045" s="7" t="s">
        <v>19</v>
      </c>
      <c r="Q3045" s="2">
        <v>621</v>
      </c>
      <c r="R3045" s="12">
        <v>10</v>
      </c>
      <c r="S3045" s="12">
        <v>20.5</v>
      </c>
      <c r="T3045" s="12">
        <v>13.5</v>
      </c>
      <c r="U3045" s="12">
        <v>617</v>
      </c>
      <c r="V3045" s="12">
        <v>168827.3125</v>
      </c>
    </row>
    <row r="3046" spans="1:22" x14ac:dyDescent="0.25">
      <c r="A3046" t="s">
        <v>110</v>
      </c>
      <c r="B3046" t="s">
        <v>273</v>
      </c>
      <c r="C3046">
        <v>2015</v>
      </c>
      <c r="D3046">
        <v>402</v>
      </c>
      <c r="E3046">
        <v>8</v>
      </c>
      <c r="F3046" t="s">
        <v>25</v>
      </c>
      <c r="G3046" t="s">
        <v>17</v>
      </c>
      <c r="H3046">
        <v>2</v>
      </c>
      <c r="I3046" t="s">
        <v>29</v>
      </c>
      <c r="J3046" t="s">
        <v>19</v>
      </c>
      <c r="K3046">
        <v>26</v>
      </c>
      <c r="L3046">
        <v>18</v>
      </c>
      <c r="M3046">
        <v>617</v>
      </c>
      <c r="N3046">
        <v>61430.73</v>
      </c>
      <c r="P3046" s="8" t="s">
        <v>203</v>
      </c>
      <c r="Q3046" s="2">
        <v>621</v>
      </c>
      <c r="R3046" s="12">
        <v>10</v>
      </c>
      <c r="S3046" s="12">
        <v>20.5</v>
      </c>
      <c r="T3046" s="12">
        <v>13.5</v>
      </c>
      <c r="U3046" s="12">
        <v>617</v>
      </c>
      <c r="V3046" s="12">
        <v>168827.3125</v>
      </c>
    </row>
    <row r="3047" spans="1:22" x14ac:dyDescent="0.25">
      <c r="A3047" t="s">
        <v>110</v>
      </c>
      <c r="B3047" t="s">
        <v>273</v>
      </c>
      <c r="C3047">
        <v>2015</v>
      </c>
      <c r="D3047">
        <v>329</v>
      </c>
      <c r="E3047">
        <v>6</v>
      </c>
      <c r="F3047" t="s">
        <v>25</v>
      </c>
      <c r="G3047" t="s">
        <v>17</v>
      </c>
      <c r="H3047">
        <v>2</v>
      </c>
      <c r="I3047" t="s">
        <v>29</v>
      </c>
      <c r="J3047" t="s">
        <v>21</v>
      </c>
      <c r="K3047">
        <v>29</v>
      </c>
      <c r="L3047">
        <v>20</v>
      </c>
      <c r="M3047">
        <v>617</v>
      </c>
      <c r="N3047">
        <v>63447.4</v>
      </c>
      <c r="P3047" s="9" t="s">
        <v>26</v>
      </c>
      <c r="Q3047" s="2">
        <v>429</v>
      </c>
      <c r="R3047" s="12">
        <v>8</v>
      </c>
      <c r="S3047" s="12">
        <v>24</v>
      </c>
      <c r="T3047" s="12">
        <v>15</v>
      </c>
      <c r="U3047" s="12">
        <v>617</v>
      </c>
      <c r="V3047" s="12">
        <v>121319.97</v>
      </c>
    </row>
    <row r="3048" spans="1:22" x14ac:dyDescent="0.25">
      <c r="A3048" t="s">
        <v>110</v>
      </c>
      <c r="B3048" t="s">
        <v>273</v>
      </c>
      <c r="C3048">
        <v>2015</v>
      </c>
      <c r="D3048">
        <v>195</v>
      </c>
      <c r="E3048">
        <v>4</v>
      </c>
      <c r="F3048" t="s">
        <v>25</v>
      </c>
      <c r="G3048" t="s">
        <v>17</v>
      </c>
      <c r="H3048">
        <v>4</v>
      </c>
      <c r="I3048" t="s">
        <v>29</v>
      </c>
      <c r="J3048" t="s">
        <v>30</v>
      </c>
      <c r="K3048">
        <v>42</v>
      </c>
      <c r="L3048">
        <v>28</v>
      </c>
      <c r="M3048">
        <v>617</v>
      </c>
      <c r="N3048">
        <v>53570.91</v>
      </c>
      <c r="P3048" s="10" t="s">
        <v>25</v>
      </c>
      <c r="Q3048" s="2">
        <v>429</v>
      </c>
      <c r="R3048" s="12">
        <v>8</v>
      </c>
      <c r="S3048" s="12">
        <v>24</v>
      </c>
      <c r="T3048" s="12">
        <v>15</v>
      </c>
      <c r="U3048" s="12">
        <v>617</v>
      </c>
      <c r="V3048" s="12">
        <v>121319.97</v>
      </c>
    </row>
    <row r="3049" spans="1:22" x14ac:dyDescent="0.25">
      <c r="A3049" t="s">
        <v>110</v>
      </c>
      <c r="B3049" t="s">
        <v>273</v>
      </c>
      <c r="C3049">
        <v>2015</v>
      </c>
      <c r="D3049">
        <v>302</v>
      </c>
      <c r="E3049">
        <v>6</v>
      </c>
      <c r="F3049" t="s">
        <v>25</v>
      </c>
      <c r="G3049" t="s">
        <v>26</v>
      </c>
      <c r="H3049">
        <v>4</v>
      </c>
      <c r="I3049" t="s">
        <v>29</v>
      </c>
      <c r="J3049" t="s">
        <v>35</v>
      </c>
      <c r="K3049">
        <v>27</v>
      </c>
      <c r="L3049">
        <v>20</v>
      </c>
      <c r="M3049">
        <v>617</v>
      </c>
      <c r="N3049">
        <v>61017.06</v>
      </c>
      <c r="P3049" s="9" t="s">
        <v>17</v>
      </c>
      <c r="Q3049" s="2">
        <v>621</v>
      </c>
      <c r="R3049" s="12">
        <v>10.666666666666666</v>
      </c>
      <c r="S3049" s="12">
        <v>19.333333333333332</v>
      </c>
      <c r="T3049" s="12">
        <v>13</v>
      </c>
      <c r="U3049" s="12">
        <v>617</v>
      </c>
      <c r="V3049" s="12">
        <v>184663.09333333335</v>
      </c>
    </row>
    <row r="3050" spans="1:22" x14ac:dyDescent="0.25">
      <c r="A3050" t="s">
        <v>110</v>
      </c>
      <c r="B3050" t="s">
        <v>273</v>
      </c>
      <c r="C3050">
        <v>2015</v>
      </c>
      <c r="D3050">
        <v>302</v>
      </c>
      <c r="E3050">
        <v>6</v>
      </c>
      <c r="F3050" t="s">
        <v>25</v>
      </c>
      <c r="G3050" t="s">
        <v>26</v>
      </c>
      <c r="H3050">
        <v>4</v>
      </c>
      <c r="I3050" t="s">
        <v>29</v>
      </c>
      <c r="J3050" t="s">
        <v>30</v>
      </c>
      <c r="K3050">
        <v>28</v>
      </c>
      <c r="L3050">
        <v>20</v>
      </c>
      <c r="M3050">
        <v>617</v>
      </c>
      <c r="N3050">
        <v>56673.47</v>
      </c>
      <c r="P3050" s="10" t="s">
        <v>25</v>
      </c>
      <c r="Q3050" s="2">
        <v>621</v>
      </c>
      <c r="R3050" s="12">
        <v>10.666666666666666</v>
      </c>
      <c r="S3050" s="12">
        <v>19.333333333333332</v>
      </c>
      <c r="T3050" s="12">
        <v>13</v>
      </c>
      <c r="U3050" s="12">
        <v>617</v>
      </c>
      <c r="V3050" s="12">
        <v>184663.09333333335</v>
      </c>
    </row>
    <row r="3051" spans="1:22" x14ac:dyDescent="0.25">
      <c r="A3051" t="s">
        <v>110</v>
      </c>
      <c r="B3051" t="s">
        <v>273</v>
      </c>
      <c r="C3051">
        <v>2015</v>
      </c>
      <c r="D3051">
        <v>195</v>
      </c>
      <c r="E3051">
        <v>4</v>
      </c>
      <c r="F3051" t="s">
        <v>25</v>
      </c>
      <c r="G3051" t="s">
        <v>17</v>
      </c>
      <c r="H3051">
        <v>4</v>
      </c>
      <c r="I3051" t="s">
        <v>29</v>
      </c>
      <c r="J3051" t="s">
        <v>30</v>
      </c>
      <c r="K3051">
        <v>42</v>
      </c>
      <c r="L3051">
        <v>28</v>
      </c>
      <c r="M3051">
        <v>617</v>
      </c>
      <c r="N3051">
        <v>53570.91</v>
      </c>
      <c r="P3051" s="6" t="s">
        <v>29</v>
      </c>
      <c r="Q3051" s="2">
        <v>518</v>
      </c>
      <c r="R3051" s="12">
        <v>6.25</v>
      </c>
      <c r="S3051" s="12">
        <v>24.125</v>
      </c>
      <c r="T3051" s="12">
        <v>18.125</v>
      </c>
      <c r="U3051" s="12">
        <v>617</v>
      </c>
      <c r="V3051" s="12">
        <v>54975.413749999992</v>
      </c>
    </row>
    <row r="3052" spans="1:22" x14ac:dyDescent="0.25">
      <c r="A3052" t="s">
        <v>110</v>
      </c>
      <c r="B3052" t="s">
        <v>273</v>
      </c>
      <c r="C3052">
        <v>2015</v>
      </c>
      <c r="D3052">
        <v>329</v>
      </c>
      <c r="E3052">
        <v>6</v>
      </c>
      <c r="F3052" t="s">
        <v>25</v>
      </c>
      <c r="G3052" t="s">
        <v>17</v>
      </c>
      <c r="H3052">
        <v>4</v>
      </c>
      <c r="I3052" t="s">
        <v>29</v>
      </c>
      <c r="J3052" t="s">
        <v>30</v>
      </c>
      <c r="K3052">
        <v>29</v>
      </c>
      <c r="L3052">
        <v>20</v>
      </c>
      <c r="M3052">
        <v>617</v>
      </c>
      <c r="N3052">
        <v>64481.59</v>
      </c>
      <c r="P3052" s="7" t="s">
        <v>51</v>
      </c>
      <c r="Q3052" s="2">
        <v>518</v>
      </c>
      <c r="R3052" s="12">
        <v>6.25</v>
      </c>
      <c r="S3052" s="12">
        <v>24.125</v>
      </c>
      <c r="T3052" s="12">
        <v>18.125</v>
      </c>
      <c r="U3052" s="12">
        <v>617</v>
      </c>
      <c r="V3052" s="12">
        <v>54975.413749999992</v>
      </c>
    </row>
    <row r="3053" spans="1:22" x14ac:dyDescent="0.25">
      <c r="A3053" t="s">
        <v>110</v>
      </c>
      <c r="B3053" t="s">
        <v>273</v>
      </c>
      <c r="C3053">
        <v>2016</v>
      </c>
      <c r="D3053">
        <v>329</v>
      </c>
      <c r="E3053">
        <v>6</v>
      </c>
      <c r="F3053" t="s">
        <v>25</v>
      </c>
      <c r="G3053" t="s">
        <v>17</v>
      </c>
      <c r="H3053">
        <v>4</v>
      </c>
      <c r="I3053" t="s">
        <v>29</v>
      </c>
      <c r="J3053" t="s">
        <v>30</v>
      </c>
      <c r="K3053">
        <v>29</v>
      </c>
      <c r="L3053">
        <v>20</v>
      </c>
      <c r="M3053">
        <v>617</v>
      </c>
      <c r="N3053">
        <v>64444.25</v>
      </c>
      <c r="P3053" s="8" t="s">
        <v>390</v>
      </c>
      <c r="Q3053" s="2">
        <v>302</v>
      </c>
      <c r="R3053" s="12">
        <v>5.333333333333333</v>
      </c>
      <c r="S3053" s="12">
        <v>27.333333333333332</v>
      </c>
      <c r="T3053" s="12">
        <v>20.666666666666668</v>
      </c>
      <c r="U3053" s="12">
        <v>617</v>
      </c>
      <c r="V3053" s="12">
        <v>40254.1</v>
      </c>
    </row>
    <row r="3054" spans="1:22" x14ac:dyDescent="0.25">
      <c r="A3054" t="s">
        <v>110</v>
      </c>
      <c r="B3054" t="s">
        <v>273</v>
      </c>
      <c r="C3054">
        <v>2016</v>
      </c>
      <c r="D3054">
        <v>302</v>
      </c>
      <c r="E3054">
        <v>6</v>
      </c>
      <c r="F3054" t="s">
        <v>25</v>
      </c>
      <c r="G3054" t="s">
        <v>26</v>
      </c>
      <c r="H3054">
        <v>4</v>
      </c>
      <c r="I3054" t="s">
        <v>29</v>
      </c>
      <c r="J3054" t="s">
        <v>35</v>
      </c>
      <c r="K3054">
        <v>27</v>
      </c>
      <c r="L3054">
        <v>20</v>
      </c>
      <c r="M3054">
        <v>617</v>
      </c>
      <c r="N3054">
        <v>61176.08</v>
      </c>
      <c r="P3054" s="9" t="s">
        <v>26</v>
      </c>
      <c r="Q3054" s="2">
        <v>302</v>
      </c>
      <c r="R3054" s="12">
        <v>5</v>
      </c>
      <c r="S3054" s="12">
        <v>28.5</v>
      </c>
      <c r="T3054" s="12">
        <v>21.5</v>
      </c>
      <c r="U3054" s="12">
        <v>617</v>
      </c>
      <c r="V3054" s="12">
        <v>40867.89</v>
      </c>
    </row>
    <row r="3055" spans="1:22" x14ac:dyDescent="0.25">
      <c r="A3055" t="s">
        <v>110</v>
      </c>
      <c r="B3055" t="s">
        <v>273</v>
      </c>
      <c r="C3055">
        <v>2016</v>
      </c>
      <c r="D3055">
        <v>302</v>
      </c>
      <c r="E3055">
        <v>6</v>
      </c>
      <c r="F3055" t="s">
        <v>25</v>
      </c>
      <c r="G3055" t="s">
        <v>26</v>
      </c>
      <c r="H3055">
        <v>4</v>
      </c>
      <c r="I3055" t="s">
        <v>29</v>
      </c>
      <c r="J3055" t="s">
        <v>35</v>
      </c>
      <c r="K3055">
        <v>27</v>
      </c>
      <c r="L3055">
        <v>20</v>
      </c>
      <c r="M3055">
        <v>617</v>
      </c>
      <c r="N3055">
        <v>61176.08</v>
      </c>
      <c r="P3055" s="10" t="s">
        <v>25</v>
      </c>
      <c r="Q3055" s="2">
        <v>302</v>
      </c>
      <c r="R3055" s="12">
        <v>5</v>
      </c>
      <c r="S3055" s="12">
        <v>28.5</v>
      </c>
      <c r="T3055" s="12">
        <v>21.5</v>
      </c>
      <c r="U3055" s="12">
        <v>617</v>
      </c>
      <c r="V3055" s="12">
        <v>40867.89</v>
      </c>
    </row>
    <row r="3056" spans="1:22" x14ac:dyDescent="0.25">
      <c r="A3056" t="s">
        <v>110</v>
      </c>
      <c r="B3056" t="s">
        <v>273</v>
      </c>
      <c r="C3056">
        <v>2016</v>
      </c>
      <c r="D3056">
        <v>195</v>
      </c>
      <c r="E3056">
        <v>4</v>
      </c>
      <c r="F3056" t="s">
        <v>25</v>
      </c>
      <c r="G3056" t="s">
        <v>26</v>
      </c>
      <c r="H3056">
        <v>4</v>
      </c>
      <c r="I3056" t="s">
        <v>29</v>
      </c>
      <c r="J3056" t="s">
        <v>30</v>
      </c>
      <c r="K3056">
        <v>38</v>
      </c>
      <c r="L3056">
        <v>27</v>
      </c>
      <c r="M3056">
        <v>617</v>
      </c>
      <c r="N3056">
        <v>56324.89</v>
      </c>
      <c r="P3056" s="9" t="s">
        <v>17</v>
      </c>
      <c r="Q3056" s="2">
        <v>302</v>
      </c>
      <c r="R3056" s="12">
        <v>6</v>
      </c>
      <c r="S3056" s="12">
        <v>25</v>
      </c>
      <c r="T3056" s="12">
        <v>19</v>
      </c>
      <c r="U3056" s="12">
        <v>617</v>
      </c>
      <c r="V3056" s="12">
        <v>39026.519999999997</v>
      </c>
    </row>
    <row r="3057" spans="1:22" x14ac:dyDescent="0.25">
      <c r="A3057" t="s">
        <v>110</v>
      </c>
      <c r="B3057" t="s">
        <v>273</v>
      </c>
      <c r="C3057">
        <v>2016</v>
      </c>
      <c r="D3057">
        <v>302</v>
      </c>
      <c r="E3057">
        <v>6</v>
      </c>
      <c r="F3057" t="s">
        <v>25</v>
      </c>
      <c r="G3057" t="s">
        <v>17</v>
      </c>
      <c r="H3057">
        <v>4</v>
      </c>
      <c r="I3057" t="s">
        <v>29</v>
      </c>
      <c r="J3057" t="s">
        <v>30</v>
      </c>
      <c r="K3057">
        <v>29</v>
      </c>
      <c r="L3057">
        <v>20</v>
      </c>
      <c r="M3057">
        <v>617</v>
      </c>
      <c r="N3057">
        <v>54231.22</v>
      </c>
      <c r="P3057" s="10" t="s">
        <v>25</v>
      </c>
      <c r="Q3057" s="2">
        <v>302</v>
      </c>
      <c r="R3057" s="12">
        <v>6</v>
      </c>
      <c r="S3057" s="12">
        <v>25</v>
      </c>
      <c r="T3057" s="12">
        <v>19</v>
      </c>
      <c r="U3057" s="12">
        <v>617</v>
      </c>
      <c r="V3057" s="12">
        <v>39026.519999999997</v>
      </c>
    </row>
    <row r="3058" spans="1:22" x14ac:dyDescent="0.25">
      <c r="A3058" t="s">
        <v>110</v>
      </c>
      <c r="B3058" t="s">
        <v>273</v>
      </c>
      <c r="C3058">
        <v>2016</v>
      </c>
      <c r="D3058">
        <v>329</v>
      </c>
      <c r="E3058">
        <v>6</v>
      </c>
      <c r="F3058" t="s">
        <v>25</v>
      </c>
      <c r="G3058" t="s">
        <v>26</v>
      </c>
      <c r="H3058">
        <v>4</v>
      </c>
      <c r="I3058" t="s">
        <v>29</v>
      </c>
      <c r="J3058" t="s">
        <v>30</v>
      </c>
      <c r="K3058">
        <v>28</v>
      </c>
      <c r="L3058">
        <v>20</v>
      </c>
      <c r="M3058">
        <v>617</v>
      </c>
      <c r="N3058">
        <v>66997.509999999995</v>
      </c>
      <c r="P3058" s="8" t="s">
        <v>484</v>
      </c>
      <c r="Q3058" s="2">
        <v>518</v>
      </c>
      <c r="R3058" s="12">
        <v>6.8</v>
      </c>
      <c r="S3058" s="12">
        <v>22.2</v>
      </c>
      <c r="T3058" s="12">
        <v>16.600000000000001</v>
      </c>
      <c r="U3058" s="12">
        <v>617</v>
      </c>
      <c r="V3058" s="12">
        <v>63808.202000000005</v>
      </c>
    </row>
    <row r="3059" spans="1:22" x14ac:dyDescent="0.25">
      <c r="A3059" t="s">
        <v>110</v>
      </c>
      <c r="B3059" t="s">
        <v>273</v>
      </c>
      <c r="C3059">
        <v>2016</v>
      </c>
      <c r="D3059">
        <v>577</v>
      </c>
      <c r="E3059">
        <v>8</v>
      </c>
      <c r="F3059" t="s">
        <v>25</v>
      </c>
      <c r="G3059" t="s">
        <v>26</v>
      </c>
      <c r="H3059">
        <v>4</v>
      </c>
      <c r="I3059" t="s">
        <v>29</v>
      </c>
      <c r="J3059" t="s">
        <v>30</v>
      </c>
      <c r="K3059">
        <v>22</v>
      </c>
      <c r="L3059">
        <v>15</v>
      </c>
      <c r="M3059">
        <v>617</v>
      </c>
      <c r="N3059">
        <v>103866.57</v>
      </c>
      <c r="P3059" s="9" t="s">
        <v>26</v>
      </c>
      <c r="Q3059" s="2">
        <v>518</v>
      </c>
      <c r="R3059" s="12">
        <v>7</v>
      </c>
      <c r="S3059" s="12">
        <v>22</v>
      </c>
      <c r="T3059" s="12">
        <v>16.25</v>
      </c>
      <c r="U3059" s="12">
        <v>617</v>
      </c>
      <c r="V3059" s="12">
        <v>67325.744999999995</v>
      </c>
    </row>
    <row r="3060" spans="1:22" x14ac:dyDescent="0.25">
      <c r="A3060" t="s">
        <v>110</v>
      </c>
      <c r="B3060" t="s">
        <v>273</v>
      </c>
      <c r="C3060">
        <v>2016</v>
      </c>
      <c r="D3060">
        <v>302</v>
      </c>
      <c r="E3060">
        <v>6</v>
      </c>
      <c r="F3060" t="s">
        <v>25</v>
      </c>
      <c r="G3060" t="s">
        <v>17</v>
      </c>
      <c r="H3060">
        <v>4</v>
      </c>
      <c r="I3060" t="s">
        <v>29</v>
      </c>
      <c r="J3060" t="s">
        <v>30</v>
      </c>
      <c r="K3060">
        <v>29</v>
      </c>
      <c r="L3060">
        <v>20</v>
      </c>
      <c r="M3060">
        <v>617</v>
      </c>
      <c r="N3060">
        <v>54231.22</v>
      </c>
      <c r="P3060" s="10" t="s">
        <v>25</v>
      </c>
      <c r="Q3060" s="2">
        <v>518</v>
      </c>
      <c r="R3060" s="12">
        <v>7</v>
      </c>
      <c r="S3060" s="12">
        <v>22</v>
      </c>
      <c r="T3060" s="12">
        <v>16.25</v>
      </c>
      <c r="U3060" s="12">
        <v>617</v>
      </c>
      <c r="V3060" s="12">
        <v>67325.744999999995</v>
      </c>
    </row>
    <row r="3061" spans="1:22" x14ac:dyDescent="0.25">
      <c r="A3061" t="s">
        <v>110</v>
      </c>
      <c r="B3061" t="s">
        <v>273</v>
      </c>
      <c r="C3061">
        <v>2016</v>
      </c>
      <c r="D3061">
        <v>302</v>
      </c>
      <c r="E3061">
        <v>6</v>
      </c>
      <c r="F3061" t="s">
        <v>25</v>
      </c>
      <c r="G3061" t="s">
        <v>26</v>
      </c>
      <c r="H3061">
        <v>4</v>
      </c>
      <c r="I3061" t="s">
        <v>29</v>
      </c>
      <c r="J3061" t="s">
        <v>30</v>
      </c>
      <c r="K3061">
        <v>28</v>
      </c>
      <c r="L3061">
        <v>20</v>
      </c>
      <c r="M3061">
        <v>617</v>
      </c>
      <c r="N3061">
        <v>56784.480000000003</v>
      </c>
      <c r="P3061" s="9" t="s">
        <v>17</v>
      </c>
      <c r="Q3061" s="2">
        <v>302</v>
      </c>
      <c r="R3061" s="12">
        <v>6</v>
      </c>
      <c r="S3061" s="12">
        <v>23</v>
      </c>
      <c r="T3061" s="12">
        <v>18</v>
      </c>
      <c r="U3061" s="12">
        <v>617</v>
      </c>
      <c r="V3061" s="12">
        <v>49738.03</v>
      </c>
    </row>
    <row r="3062" spans="1:22" x14ac:dyDescent="0.25">
      <c r="A3062" t="s">
        <v>110</v>
      </c>
      <c r="B3062" t="s">
        <v>273</v>
      </c>
      <c r="C3062">
        <v>2016</v>
      </c>
      <c r="D3062">
        <v>329</v>
      </c>
      <c r="E3062">
        <v>6</v>
      </c>
      <c r="F3062" t="s">
        <v>25</v>
      </c>
      <c r="G3062" t="s">
        <v>17</v>
      </c>
      <c r="H3062">
        <v>2</v>
      </c>
      <c r="I3062" t="s">
        <v>29</v>
      </c>
      <c r="J3062" t="s">
        <v>19</v>
      </c>
      <c r="K3062">
        <v>29</v>
      </c>
      <c r="L3062">
        <v>20</v>
      </c>
      <c r="M3062">
        <v>617</v>
      </c>
      <c r="N3062">
        <v>55354.65</v>
      </c>
      <c r="P3062" s="10" t="s">
        <v>25</v>
      </c>
      <c r="Q3062" s="2">
        <v>302</v>
      </c>
      <c r="R3062" s="12">
        <v>6</v>
      </c>
      <c r="S3062" s="12">
        <v>23</v>
      </c>
      <c r="T3062" s="12">
        <v>18</v>
      </c>
      <c r="U3062" s="12">
        <v>617</v>
      </c>
      <c r="V3062" s="12">
        <v>49738.03</v>
      </c>
    </row>
    <row r="3063" spans="1:22" x14ac:dyDescent="0.25">
      <c r="A3063" t="s">
        <v>110</v>
      </c>
      <c r="B3063" t="s">
        <v>273</v>
      </c>
      <c r="C3063">
        <v>2016</v>
      </c>
      <c r="D3063">
        <v>402</v>
      </c>
      <c r="E3063">
        <v>8</v>
      </c>
      <c r="F3063" t="s">
        <v>25</v>
      </c>
      <c r="G3063" t="s">
        <v>17</v>
      </c>
      <c r="H3063">
        <v>2</v>
      </c>
      <c r="I3063" t="s">
        <v>29</v>
      </c>
      <c r="J3063" t="s">
        <v>19</v>
      </c>
      <c r="K3063">
        <v>26</v>
      </c>
      <c r="L3063">
        <v>18</v>
      </c>
      <c r="M3063">
        <v>617</v>
      </c>
      <c r="N3063">
        <v>61584.6</v>
      </c>
      <c r="P3063" s="5">
        <v>2014</v>
      </c>
      <c r="Q3063" s="2">
        <v>622</v>
      </c>
      <c r="R3063" s="12">
        <v>7.3636363636363633</v>
      </c>
      <c r="S3063" s="12">
        <v>22.636363636363637</v>
      </c>
      <c r="T3063" s="12">
        <v>16.272727272727273</v>
      </c>
      <c r="U3063" s="12">
        <v>617</v>
      </c>
      <c r="V3063" s="12">
        <v>106303.93909090907</v>
      </c>
    </row>
    <row r="3064" spans="1:22" x14ac:dyDescent="0.25">
      <c r="A3064" t="s">
        <v>110</v>
      </c>
      <c r="B3064" t="s">
        <v>273</v>
      </c>
      <c r="C3064">
        <v>2016</v>
      </c>
      <c r="D3064">
        <v>329</v>
      </c>
      <c r="E3064">
        <v>6</v>
      </c>
      <c r="F3064" t="s">
        <v>25</v>
      </c>
      <c r="G3064" t="s">
        <v>17</v>
      </c>
      <c r="H3064">
        <v>2</v>
      </c>
      <c r="I3064" t="s">
        <v>29</v>
      </c>
      <c r="J3064" t="s">
        <v>21</v>
      </c>
      <c r="K3064">
        <v>29</v>
      </c>
      <c r="L3064">
        <v>20</v>
      </c>
      <c r="M3064">
        <v>617</v>
      </c>
      <c r="N3064">
        <v>63576.15</v>
      </c>
      <c r="P3064" s="6" t="s">
        <v>18</v>
      </c>
      <c r="Q3064" s="2">
        <v>622</v>
      </c>
      <c r="R3064" s="12">
        <v>7</v>
      </c>
      <c r="S3064" s="12">
        <v>24</v>
      </c>
      <c r="T3064" s="12">
        <v>16.833333333333332</v>
      </c>
      <c r="U3064" s="12">
        <v>617</v>
      </c>
      <c r="V3064" s="12">
        <v>147231.69833333333</v>
      </c>
    </row>
    <row r="3065" spans="1:22" x14ac:dyDescent="0.25">
      <c r="A3065" t="s">
        <v>110</v>
      </c>
      <c r="B3065" t="s">
        <v>273</v>
      </c>
      <c r="C3065">
        <v>2016</v>
      </c>
      <c r="D3065">
        <v>195</v>
      </c>
      <c r="E3065">
        <v>4</v>
      </c>
      <c r="F3065" t="s">
        <v>25</v>
      </c>
      <c r="G3065" t="s">
        <v>26</v>
      </c>
      <c r="H3065">
        <v>4</v>
      </c>
      <c r="I3065" t="s">
        <v>29</v>
      </c>
      <c r="J3065" t="s">
        <v>30</v>
      </c>
      <c r="K3065">
        <v>38</v>
      </c>
      <c r="L3065">
        <v>27</v>
      </c>
      <c r="M3065">
        <v>617</v>
      </c>
      <c r="N3065">
        <v>56324.89</v>
      </c>
      <c r="P3065" s="7" t="s">
        <v>21</v>
      </c>
      <c r="Q3065" s="2">
        <v>583</v>
      </c>
      <c r="R3065" s="12">
        <v>6.5</v>
      </c>
      <c r="S3065" s="12">
        <v>27</v>
      </c>
      <c r="T3065" s="12">
        <v>18.75</v>
      </c>
      <c r="U3065" s="12">
        <v>617</v>
      </c>
      <c r="V3065" s="12">
        <v>97503.737500000003</v>
      </c>
    </row>
    <row r="3066" spans="1:22" x14ac:dyDescent="0.25">
      <c r="A3066" t="s">
        <v>110</v>
      </c>
      <c r="B3066" t="s">
        <v>273</v>
      </c>
      <c r="C3066">
        <v>2016</v>
      </c>
      <c r="D3066">
        <v>302</v>
      </c>
      <c r="E3066">
        <v>6</v>
      </c>
      <c r="F3066" t="s">
        <v>25</v>
      </c>
      <c r="G3066" t="s">
        <v>26</v>
      </c>
      <c r="H3066">
        <v>4</v>
      </c>
      <c r="I3066" t="s">
        <v>29</v>
      </c>
      <c r="J3066" t="s">
        <v>30</v>
      </c>
      <c r="K3066">
        <v>28</v>
      </c>
      <c r="L3066">
        <v>20</v>
      </c>
      <c r="M3066">
        <v>617</v>
      </c>
      <c r="N3066">
        <v>56784.480000000003</v>
      </c>
      <c r="P3066" s="8" t="s">
        <v>683</v>
      </c>
      <c r="Q3066" s="2">
        <v>415</v>
      </c>
      <c r="R3066" s="12">
        <v>6</v>
      </c>
      <c r="S3066" s="12">
        <v>29.666666666666668</v>
      </c>
      <c r="T3066" s="12">
        <v>20.666666666666668</v>
      </c>
      <c r="U3066" s="12">
        <v>617</v>
      </c>
      <c r="V3066" s="12">
        <v>58216.21</v>
      </c>
    </row>
    <row r="3067" spans="1:22" x14ac:dyDescent="0.25">
      <c r="A3067" t="s">
        <v>110</v>
      </c>
      <c r="B3067" t="s">
        <v>273</v>
      </c>
      <c r="C3067">
        <v>2016</v>
      </c>
      <c r="D3067">
        <v>402</v>
      </c>
      <c r="E3067">
        <v>8</v>
      </c>
      <c r="F3067" t="s">
        <v>25</v>
      </c>
      <c r="G3067" t="s">
        <v>17</v>
      </c>
      <c r="H3067">
        <v>2</v>
      </c>
      <c r="I3067" t="s">
        <v>29</v>
      </c>
      <c r="J3067" t="s">
        <v>21</v>
      </c>
      <c r="K3067">
        <v>26</v>
      </c>
      <c r="L3067">
        <v>17</v>
      </c>
      <c r="M3067">
        <v>617</v>
      </c>
      <c r="N3067">
        <v>70163.55</v>
      </c>
      <c r="P3067" s="9" t="s">
        <v>17</v>
      </c>
      <c r="Q3067" s="2">
        <v>415</v>
      </c>
      <c r="R3067" s="12">
        <v>6</v>
      </c>
      <c r="S3067" s="12">
        <v>29.666666666666668</v>
      </c>
      <c r="T3067" s="12">
        <v>20.666666666666668</v>
      </c>
      <c r="U3067" s="12">
        <v>617</v>
      </c>
      <c r="V3067" s="12">
        <v>58216.21</v>
      </c>
    </row>
    <row r="3068" spans="1:22" x14ac:dyDescent="0.25">
      <c r="A3068" t="s">
        <v>110</v>
      </c>
      <c r="B3068" t="s">
        <v>273</v>
      </c>
      <c r="C3068">
        <v>2016</v>
      </c>
      <c r="D3068">
        <v>577</v>
      </c>
      <c r="E3068">
        <v>8</v>
      </c>
      <c r="F3068" t="s">
        <v>25</v>
      </c>
      <c r="G3068" t="s">
        <v>26</v>
      </c>
      <c r="H3068">
        <v>4</v>
      </c>
      <c r="I3068" t="s">
        <v>29</v>
      </c>
      <c r="J3068" t="s">
        <v>35</v>
      </c>
      <c r="K3068">
        <v>21</v>
      </c>
      <c r="L3068">
        <v>15</v>
      </c>
      <c r="M3068">
        <v>617</v>
      </c>
      <c r="N3068">
        <v>106521.96</v>
      </c>
      <c r="P3068" s="10" t="s">
        <v>25</v>
      </c>
      <c r="Q3068" s="2">
        <v>415</v>
      </c>
      <c r="R3068" s="12">
        <v>7</v>
      </c>
      <c r="S3068" s="12">
        <v>28.5</v>
      </c>
      <c r="T3068" s="12">
        <v>20</v>
      </c>
      <c r="U3068" s="12">
        <v>617</v>
      </c>
      <c r="V3068" s="12">
        <v>64791.095000000001</v>
      </c>
    </row>
    <row r="3069" spans="1:22" x14ac:dyDescent="0.25">
      <c r="A3069" t="s">
        <v>110</v>
      </c>
      <c r="B3069" t="s">
        <v>273</v>
      </c>
      <c r="C3069">
        <v>2016</v>
      </c>
      <c r="D3069">
        <v>195</v>
      </c>
      <c r="E3069">
        <v>4</v>
      </c>
      <c r="F3069" t="s">
        <v>25</v>
      </c>
      <c r="G3069" t="s">
        <v>17</v>
      </c>
      <c r="H3069">
        <v>4</v>
      </c>
      <c r="I3069" t="s">
        <v>29</v>
      </c>
      <c r="J3069" t="s">
        <v>30</v>
      </c>
      <c r="K3069">
        <v>42</v>
      </c>
      <c r="L3069">
        <v>28</v>
      </c>
      <c r="M3069">
        <v>617</v>
      </c>
      <c r="N3069">
        <v>53771.63</v>
      </c>
      <c r="P3069" s="10" t="s">
        <v>16</v>
      </c>
      <c r="Q3069" s="2">
        <v>201</v>
      </c>
      <c r="R3069" s="12">
        <v>4</v>
      </c>
      <c r="S3069" s="12">
        <v>32</v>
      </c>
      <c r="T3069" s="12">
        <v>22</v>
      </c>
      <c r="U3069" s="12">
        <v>617</v>
      </c>
      <c r="V3069" s="12">
        <v>45066.44</v>
      </c>
    </row>
    <row r="3070" spans="1:22" x14ac:dyDescent="0.25">
      <c r="A3070" t="s">
        <v>110</v>
      </c>
      <c r="B3070" t="s">
        <v>273</v>
      </c>
      <c r="C3070">
        <v>2016</v>
      </c>
      <c r="D3070">
        <v>195</v>
      </c>
      <c r="E3070">
        <v>4</v>
      </c>
      <c r="F3070" t="s">
        <v>25</v>
      </c>
      <c r="G3070" t="s">
        <v>17</v>
      </c>
      <c r="H3070">
        <v>4</v>
      </c>
      <c r="I3070" t="s">
        <v>29</v>
      </c>
      <c r="J3070" t="s">
        <v>30</v>
      </c>
      <c r="K3070">
        <v>42</v>
      </c>
      <c r="L3070">
        <v>28</v>
      </c>
      <c r="M3070">
        <v>617</v>
      </c>
      <c r="N3070">
        <v>53771.63</v>
      </c>
      <c r="P3070" s="8" t="s">
        <v>686</v>
      </c>
      <c r="Q3070" s="2">
        <v>583</v>
      </c>
      <c r="R3070" s="12">
        <v>8</v>
      </c>
      <c r="S3070" s="12">
        <v>19</v>
      </c>
      <c r="T3070" s="12">
        <v>13</v>
      </c>
      <c r="U3070" s="12">
        <v>617</v>
      </c>
      <c r="V3070" s="12">
        <v>215366.32</v>
      </c>
    </row>
    <row r="3071" spans="1:22" x14ac:dyDescent="0.25">
      <c r="A3071" t="s">
        <v>110</v>
      </c>
      <c r="B3071" t="s">
        <v>273</v>
      </c>
      <c r="C3071">
        <v>2016</v>
      </c>
      <c r="D3071">
        <v>329</v>
      </c>
      <c r="E3071">
        <v>6</v>
      </c>
      <c r="F3071" t="s">
        <v>25</v>
      </c>
      <c r="G3071" t="s">
        <v>26</v>
      </c>
      <c r="H3071">
        <v>2</v>
      </c>
      <c r="I3071" t="s">
        <v>29</v>
      </c>
      <c r="J3071" t="s">
        <v>19</v>
      </c>
      <c r="K3071">
        <v>28</v>
      </c>
      <c r="L3071">
        <v>20</v>
      </c>
      <c r="M3071">
        <v>617</v>
      </c>
      <c r="N3071">
        <v>57907.91</v>
      </c>
      <c r="P3071" s="9" t="s">
        <v>17</v>
      </c>
      <c r="Q3071" s="2">
        <v>583</v>
      </c>
      <c r="R3071" s="12">
        <v>8</v>
      </c>
      <c r="S3071" s="12">
        <v>19</v>
      </c>
      <c r="T3071" s="12">
        <v>13</v>
      </c>
      <c r="U3071" s="12">
        <v>617</v>
      </c>
      <c r="V3071" s="12">
        <v>215366.32</v>
      </c>
    </row>
    <row r="3072" spans="1:22" x14ac:dyDescent="0.25">
      <c r="A3072" t="s">
        <v>110</v>
      </c>
      <c r="B3072" t="s">
        <v>273</v>
      </c>
      <c r="C3072">
        <v>2017</v>
      </c>
      <c r="D3072">
        <v>329</v>
      </c>
      <c r="E3072">
        <v>6</v>
      </c>
      <c r="F3072" t="s">
        <v>25</v>
      </c>
      <c r="G3072" t="s">
        <v>17</v>
      </c>
      <c r="H3072">
        <v>2</v>
      </c>
      <c r="I3072" t="s">
        <v>29</v>
      </c>
      <c r="J3072" t="s">
        <v>21</v>
      </c>
      <c r="K3072">
        <v>29</v>
      </c>
      <c r="L3072">
        <v>20</v>
      </c>
      <c r="M3072">
        <v>617</v>
      </c>
      <c r="N3072">
        <v>62600</v>
      </c>
      <c r="P3072" s="10" t="s">
        <v>41</v>
      </c>
      <c r="Q3072" s="2">
        <v>583</v>
      </c>
      <c r="R3072" s="12">
        <v>8</v>
      </c>
      <c r="S3072" s="12">
        <v>19</v>
      </c>
      <c r="T3072" s="12">
        <v>13</v>
      </c>
      <c r="U3072" s="12">
        <v>617</v>
      </c>
      <c r="V3072" s="12">
        <v>215366.32</v>
      </c>
    </row>
    <row r="3073" spans="1:22" x14ac:dyDescent="0.25">
      <c r="A3073" t="s">
        <v>110</v>
      </c>
      <c r="B3073" t="s">
        <v>273</v>
      </c>
      <c r="C3073">
        <v>2017</v>
      </c>
      <c r="D3073">
        <v>241</v>
      </c>
      <c r="E3073">
        <v>4</v>
      </c>
      <c r="F3073" t="s">
        <v>25</v>
      </c>
      <c r="G3073" t="s">
        <v>26</v>
      </c>
      <c r="H3073">
        <v>4</v>
      </c>
      <c r="I3073" t="s">
        <v>29</v>
      </c>
      <c r="J3073" t="s">
        <v>30</v>
      </c>
      <c r="K3073">
        <v>29</v>
      </c>
      <c r="L3073">
        <v>22</v>
      </c>
      <c r="M3073">
        <v>617</v>
      </c>
      <c r="N3073">
        <v>54650</v>
      </c>
      <c r="P3073" s="7" t="s">
        <v>19</v>
      </c>
      <c r="Q3073" s="2">
        <v>622</v>
      </c>
      <c r="R3073" s="12">
        <v>8</v>
      </c>
      <c r="S3073" s="12">
        <v>18</v>
      </c>
      <c r="T3073" s="12">
        <v>13</v>
      </c>
      <c r="U3073" s="12">
        <v>617</v>
      </c>
      <c r="V3073" s="12">
        <v>246687.62</v>
      </c>
    </row>
    <row r="3074" spans="1:22" x14ac:dyDescent="0.25">
      <c r="A3074" t="s">
        <v>110</v>
      </c>
      <c r="B3074" t="s">
        <v>273</v>
      </c>
      <c r="C3074">
        <v>2017</v>
      </c>
      <c r="D3074">
        <v>241</v>
      </c>
      <c r="E3074">
        <v>4</v>
      </c>
      <c r="F3074" t="s">
        <v>25</v>
      </c>
      <c r="G3074" t="s">
        <v>26</v>
      </c>
      <c r="H3074">
        <v>4</v>
      </c>
      <c r="I3074" t="s">
        <v>29</v>
      </c>
      <c r="J3074" t="s">
        <v>30</v>
      </c>
      <c r="K3074">
        <v>29</v>
      </c>
      <c r="L3074">
        <v>22</v>
      </c>
      <c r="M3074">
        <v>617</v>
      </c>
      <c r="N3074">
        <v>54650</v>
      </c>
      <c r="P3074" s="8" t="s">
        <v>686</v>
      </c>
      <c r="Q3074" s="2">
        <v>622</v>
      </c>
      <c r="R3074" s="12">
        <v>8</v>
      </c>
      <c r="S3074" s="12">
        <v>18</v>
      </c>
      <c r="T3074" s="12">
        <v>13</v>
      </c>
      <c r="U3074" s="12">
        <v>617</v>
      </c>
      <c r="V3074" s="12">
        <v>246687.62</v>
      </c>
    </row>
    <row r="3075" spans="1:22" x14ac:dyDescent="0.25">
      <c r="A3075" t="s">
        <v>110</v>
      </c>
      <c r="B3075" t="s">
        <v>273</v>
      </c>
      <c r="C3075">
        <v>2017</v>
      </c>
      <c r="D3075">
        <v>329</v>
      </c>
      <c r="E3075">
        <v>6</v>
      </c>
      <c r="F3075" t="s">
        <v>25</v>
      </c>
      <c r="G3075" t="s">
        <v>26</v>
      </c>
      <c r="H3075">
        <v>2</v>
      </c>
      <c r="I3075" t="s">
        <v>29</v>
      </c>
      <c r="J3075" t="s">
        <v>19</v>
      </c>
      <c r="K3075">
        <v>28</v>
      </c>
      <c r="L3075">
        <v>20</v>
      </c>
      <c r="M3075">
        <v>617</v>
      </c>
      <c r="N3075">
        <v>57050</v>
      </c>
      <c r="P3075" s="9" t="s">
        <v>17</v>
      </c>
      <c r="Q3075" s="2">
        <v>622</v>
      </c>
      <c r="R3075" s="12">
        <v>8</v>
      </c>
      <c r="S3075" s="12">
        <v>18</v>
      </c>
      <c r="T3075" s="12">
        <v>13</v>
      </c>
      <c r="U3075" s="12">
        <v>617</v>
      </c>
      <c r="V3075" s="12">
        <v>246687.62</v>
      </c>
    </row>
    <row r="3076" spans="1:22" x14ac:dyDescent="0.25">
      <c r="A3076" t="s">
        <v>110</v>
      </c>
      <c r="B3076" t="s">
        <v>273</v>
      </c>
      <c r="C3076">
        <v>2017</v>
      </c>
      <c r="D3076">
        <v>241</v>
      </c>
      <c r="E3076">
        <v>4</v>
      </c>
      <c r="F3076" t="s">
        <v>25</v>
      </c>
      <c r="G3076" t="s">
        <v>17</v>
      </c>
      <c r="H3076">
        <v>4</v>
      </c>
      <c r="I3076" t="s">
        <v>29</v>
      </c>
      <c r="J3076" t="s">
        <v>30</v>
      </c>
      <c r="K3076">
        <v>30</v>
      </c>
      <c r="L3076">
        <v>22</v>
      </c>
      <c r="M3076">
        <v>617</v>
      </c>
      <c r="N3076">
        <v>52150</v>
      </c>
      <c r="P3076" s="10" t="s">
        <v>41</v>
      </c>
      <c r="Q3076" s="2">
        <v>622</v>
      </c>
      <c r="R3076" s="12">
        <v>8</v>
      </c>
      <c r="S3076" s="12">
        <v>18</v>
      </c>
      <c r="T3076" s="12">
        <v>13</v>
      </c>
      <c r="U3076" s="12">
        <v>617</v>
      </c>
      <c r="V3076" s="12">
        <v>246687.62</v>
      </c>
    </row>
    <row r="3077" spans="1:22" x14ac:dyDescent="0.25">
      <c r="A3077" t="s">
        <v>110</v>
      </c>
      <c r="B3077" t="s">
        <v>273</v>
      </c>
      <c r="C3077">
        <v>2017</v>
      </c>
      <c r="D3077">
        <v>241</v>
      </c>
      <c r="E3077">
        <v>4</v>
      </c>
      <c r="F3077" t="s">
        <v>25</v>
      </c>
      <c r="G3077" t="s">
        <v>17</v>
      </c>
      <c r="H3077">
        <v>4</v>
      </c>
      <c r="I3077" t="s">
        <v>29</v>
      </c>
      <c r="J3077" t="s">
        <v>30</v>
      </c>
      <c r="K3077">
        <v>30</v>
      </c>
      <c r="L3077">
        <v>22</v>
      </c>
      <c r="M3077">
        <v>617</v>
      </c>
      <c r="N3077">
        <v>52150</v>
      </c>
      <c r="P3077" s="6" t="s">
        <v>36</v>
      </c>
      <c r="Q3077" s="2">
        <v>621</v>
      </c>
      <c r="R3077" s="12">
        <v>8.75</v>
      </c>
      <c r="S3077" s="12">
        <v>20.25</v>
      </c>
      <c r="T3077" s="12">
        <v>14.125</v>
      </c>
      <c r="U3077" s="12">
        <v>617</v>
      </c>
      <c r="V3077" s="12">
        <v>127227.91125</v>
      </c>
    </row>
    <row r="3078" spans="1:22" x14ac:dyDescent="0.25">
      <c r="A3078" t="s">
        <v>110</v>
      </c>
      <c r="B3078" t="s">
        <v>273</v>
      </c>
      <c r="C3078">
        <v>2017</v>
      </c>
      <c r="D3078">
        <v>329</v>
      </c>
      <c r="E3078">
        <v>6</v>
      </c>
      <c r="F3078" t="s">
        <v>25</v>
      </c>
      <c r="G3078" t="s">
        <v>17</v>
      </c>
      <c r="H3078">
        <v>2</v>
      </c>
      <c r="I3078" t="s">
        <v>29</v>
      </c>
      <c r="J3078" t="s">
        <v>19</v>
      </c>
      <c r="K3078">
        <v>29</v>
      </c>
      <c r="L3078">
        <v>20</v>
      </c>
      <c r="M3078">
        <v>617</v>
      </c>
      <c r="N3078">
        <v>54550</v>
      </c>
      <c r="P3078" s="7" t="s">
        <v>51</v>
      </c>
      <c r="Q3078" s="2">
        <v>550</v>
      </c>
      <c r="R3078" s="12">
        <v>7.5</v>
      </c>
      <c r="S3078" s="12">
        <v>20</v>
      </c>
      <c r="T3078" s="12">
        <v>14.75</v>
      </c>
      <c r="U3078" s="12">
        <v>617</v>
      </c>
      <c r="V3078" s="12">
        <v>86537.395000000004</v>
      </c>
    </row>
    <row r="3079" spans="1:22" x14ac:dyDescent="0.25">
      <c r="A3079" t="s">
        <v>110</v>
      </c>
      <c r="B3079" t="s">
        <v>273</v>
      </c>
      <c r="C3079">
        <v>2017</v>
      </c>
      <c r="D3079">
        <v>402</v>
      </c>
      <c r="E3079">
        <v>8</v>
      </c>
      <c r="F3079" t="s">
        <v>25</v>
      </c>
      <c r="G3079" t="s">
        <v>17</v>
      </c>
      <c r="H3079">
        <v>2</v>
      </c>
      <c r="I3079" t="s">
        <v>29</v>
      </c>
      <c r="J3079" t="s">
        <v>19</v>
      </c>
      <c r="K3079">
        <v>26</v>
      </c>
      <c r="L3079">
        <v>18</v>
      </c>
      <c r="M3079">
        <v>617</v>
      </c>
      <c r="N3079">
        <v>60650</v>
      </c>
      <c r="P3079" s="8" t="s">
        <v>384</v>
      </c>
      <c r="Q3079" s="2">
        <v>550</v>
      </c>
      <c r="R3079" s="12">
        <v>7.5</v>
      </c>
      <c r="S3079" s="12">
        <v>20</v>
      </c>
      <c r="T3079" s="12">
        <v>14.75</v>
      </c>
      <c r="U3079" s="12">
        <v>617</v>
      </c>
      <c r="V3079" s="12">
        <v>86537.395000000004</v>
      </c>
    </row>
    <row r="3080" spans="1:22" x14ac:dyDescent="0.25">
      <c r="A3080" t="s">
        <v>110</v>
      </c>
      <c r="B3080" t="s">
        <v>273</v>
      </c>
      <c r="C3080">
        <v>2017</v>
      </c>
      <c r="D3080">
        <v>402</v>
      </c>
      <c r="E3080">
        <v>8</v>
      </c>
      <c r="F3080" t="s">
        <v>25</v>
      </c>
      <c r="G3080" t="s">
        <v>17</v>
      </c>
      <c r="H3080">
        <v>2</v>
      </c>
      <c r="I3080" t="s">
        <v>29</v>
      </c>
      <c r="J3080" t="s">
        <v>21</v>
      </c>
      <c r="K3080">
        <v>25</v>
      </c>
      <c r="L3080">
        <v>17</v>
      </c>
      <c r="M3080">
        <v>617</v>
      </c>
      <c r="N3080">
        <v>69100</v>
      </c>
      <c r="P3080" s="9" t="s">
        <v>26</v>
      </c>
      <c r="Q3080" s="2">
        <v>550</v>
      </c>
      <c r="R3080" s="12">
        <v>7.5</v>
      </c>
      <c r="S3080" s="12">
        <v>20</v>
      </c>
      <c r="T3080" s="12">
        <v>14.75</v>
      </c>
      <c r="U3080" s="12">
        <v>617</v>
      </c>
      <c r="V3080" s="12">
        <v>86537.395000000004</v>
      </c>
    </row>
    <row r="3081" spans="1:22" x14ac:dyDescent="0.25">
      <c r="A3081" t="s">
        <v>167</v>
      </c>
      <c r="B3081" t="s">
        <v>274</v>
      </c>
      <c r="C3081">
        <v>2012</v>
      </c>
      <c r="D3081">
        <v>255</v>
      </c>
      <c r="E3081">
        <v>8</v>
      </c>
      <c r="F3081" t="s">
        <v>25</v>
      </c>
      <c r="G3081" t="s">
        <v>17</v>
      </c>
      <c r="H3081">
        <v>3</v>
      </c>
      <c r="I3081" t="s">
        <v>36</v>
      </c>
      <c r="J3081" t="s">
        <v>275</v>
      </c>
      <c r="K3081">
        <v>16</v>
      </c>
      <c r="L3081">
        <v>12</v>
      </c>
      <c r="M3081">
        <v>5657</v>
      </c>
      <c r="N3081">
        <v>33587.440000000002</v>
      </c>
      <c r="P3081" s="10" t="s">
        <v>25</v>
      </c>
      <c r="Q3081" s="2">
        <v>550</v>
      </c>
      <c r="R3081" s="12">
        <v>7.5</v>
      </c>
      <c r="S3081" s="12">
        <v>20</v>
      </c>
      <c r="T3081" s="12">
        <v>14.75</v>
      </c>
      <c r="U3081" s="12">
        <v>617</v>
      </c>
      <c r="V3081" s="12">
        <v>86537.395000000004</v>
      </c>
    </row>
    <row r="3082" spans="1:22" x14ac:dyDescent="0.25">
      <c r="A3082" t="s">
        <v>167</v>
      </c>
      <c r="B3082" t="s">
        <v>274</v>
      </c>
      <c r="C3082">
        <v>2012</v>
      </c>
      <c r="D3082">
        <v>225</v>
      </c>
      <c r="E3082">
        <v>8</v>
      </c>
      <c r="F3082" t="s">
        <v>25</v>
      </c>
      <c r="G3082" t="s">
        <v>17</v>
      </c>
      <c r="H3082">
        <v>3</v>
      </c>
      <c r="I3082" t="s">
        <v>29</v>
      </c>
      <c r="J3082" t="s">
        <v>275</v>
      </c>
      <c r="K3082">
        <v>17</v>
      </c>
      <c r="L3082">
        <v>13</v>
      </c>
      <c r="M3082">
        <v>5657</v>
      </c>
      <c r="N3082">
        <v>28430.82</v>
      </c>
      <c r="P3082" s="7" t="s">
        <v>19</v>
      </c>
      <c r="Q3082" s="2">
        <v>621</v>
      </c>
      <c r="R3082" s="12">
        <v>10</v>
      </c>
      <c r="S3082" s="12">
        <v>20.5</v>
      </c>
      <c r="T3082" s="12">
        <v>13.5</v>
      </c>
      <c r="U3082" s="12">
        <v>617</v>
      </c>
      <c r="V3082" s="12">
        <v>167918.42750000002</v>
      </c>
    </row>
    <row r="3083" spans="1:22" x14ac:dyDescent="0.25">
      <c r="A3083" t="s">
        <v>167</v>
      </c>
      <c r="B3083" t="s">
        <v>274</v>
      </c>
      <c r="C3083">
        <v>2012</v>
      </c>
      <c r="D3083">
        <v>225</v>
      </c>
      <c r="E3083">
        <v>8</v>
      </c>
      <c r="F3083" t="s">
        <v>25</v>
      </c>
      <c r="G3083" t="s">
        <v>17</v>
      </c>
      <c r="H3083">
        <v>3</v>
      </c>
      <c r="I3083" t="s">
        <v>29</v>
      </c>
      <c r="J3083" t="s">
        <v>275</v>
      </c>
      <c r="K3083">
        <v>17</v>
      </c>
      <c r="L3083">
        <v>13</v>
      </c>
      <c r="M3083">
        <v>5657</v>
      </c>
      <c r="N3083">
        <v>29498.44</v>
      </c>
      <c r="P3083" s="8" t="s">
        <v>203</v>
      </c>
      <c r="Q3083" s="2">
        <v>621</v>
      </c>
      <c r="R3083" s="12">
        <v>10</v>
      </c>
      <c r="S3083" s="12">
        <v>20.5</v>
      </c>
      <c r="T3083" s="12">
        <v>13.5</v>
      </c>
      <c r="U3083" s="12">
        <v>617</v>
      </c>
      <c r="V3083" s="12">
        <v>167918.42750000002</v>
      </c>
    </row>
    <row r="3084" spans="1:22" x14ac:dyDescent="0.25">
      <c r="A3084" t="s">
        <v>167</v>
      </c>
      <c r="B3084" t="s">
        <v>274</v>
      </c>
      <c r="C3084">
        <v>2012</v>
      </c>
      <c r="D3084">
        <v>225</v>
      </c>
      <c r="E3084">
        <v>8</v>
      </c>
      <c r="F3084" t="s">
        <v>25</v>
      </c>
      <c r="G3084" t="s">
        <v>17</v>
      </c>
      <c r="H3084">
        <v>3</v>
      </c>
      <c r="I3084" t="s">
        <v>36</v>
      </c>
      <c r="J3084" t="s">
        <v>275</v>
      </c>
      <c r="K3084">
        <v>17</v>
      </c>
      <c r="L3084">
        <v>13</v>
      </c>
      <c r="M3084">
        <v>5657</v>
      </c>
      <c r="N3084">
        <v>30945.07</v>
      </c>
      <c r="P3084" s="9" t="s">
        <v>26</v>
      </c>
      <c r="Q3084" s="2">
        <v>429</v>
      </c>
      <c r="R3084" s="12">
        <v>8</v>
      </c>
      <c r="S3084" s="12">
        <v>24</v>
      </c>
      <c r="T3084" s="12">
        <v>15</v>
      </c>
      <c r="U3084" s="12">
        <v>617</v>
      </c>
      <c r="V3084" s="12">
        <v>120729.39</v>
      </c>
    </row>
    <row r="3085" spans="1:22" x14ac:dyDescent="0.25">
      <c r="A3085" t="s">
        <v>167</v>
      </c>
      <c r="B3085" t="s">
        <v>274</v>
      </c>
      <c r="C3085">
        <v>2012</v>
      </c>
      <c r="D3085">
        <v>225</v>
      </c>
      <c r="E3085">
        <v>8</v>
      </c>
      <c r="F3085" t="s">
        <v>25</v>
      </c>
      <c r="G3085" t="s">
        <v>17</v>
      </c>
      <c r="H3085">
        <v>3</v>
      </c>
      <c r="I3085" t="s">
        <v>36</v>
      </c>
      <c r="J3085" t="s">
        <v>275</v>
      </c>
      <c r="K3085">
        <v>17</v>
      </c>
      <c r="L3085">
        <v>13</v>
      </c>
      <c r="M3085">
        <v>5657</v>
      </c>
      <c r="N3085">
        <v>29722.639999999999</v>
      </c>
      <c r="P3085" s="10" t="s">
        <v>25</v>
      </c>
      <c r="Q3085" s="2">
        <v>429</v>
      </c>
      <c r="R3085" s="12">
        <v>8</v>
      </c>
      <c r="S3085" s="12">
        <v>24</v>
      </c>
      <c r="T3085" s="12">
        <v>15</v>
      </c>
      <c r="U3085" s="12">
        <v>617</v>
      </c>
      <c r="V3085" s="12">
        <v>120729.39</v>
      </c>
    </row>
    <row r="3086" spans="1:22" x14ac:dyDescent="0.25">
      <c r="A3086" t="s">
        <v>167</v>
      </c>
      <c r="B3086" t="s">
        <v>274</v>
      </c>
      <c r="C3086">
        <v>2012</v>
      </c>
      <c r="D3086">
        <v>255</v>
      </c>
      <c r="E3086">
        <v>8</v>
      </c>
      <c r="F3086" t="s">
        <v>25</v>
      </c>
      <c r="G3086" t="s">
        <v>17</v>
      </c>
      <c r="H3086">
        <v>3</v>
      </c>
      <c r="I3086" t="s">
        <v>29</v>
      </c>
      <c r="J3086" t="s">
        <v>275</v>
      </c>
      <c r="K3086">
        <v>16</v>
      </c>
      <c r="L3086">
        <v>12</v>
      </c>
      <c r="M3086">
        <v>5657</v>
      </c>
      <c r="N3086">
        <v>32626.58</v>
      </c>
      <c r="P3086" s="9" t="s">
        <v>17</v>
      </c>
      <c r="Q3086" s="2">
        <v>621</v>
      </c>
      <c r="R3086" s="12">
        <v>10.666666666666666</v>
      </c>
      <c r="S3086" s="12">
        <v>19.333333333333332</v>
      </c>
      <c r="T3086" s="12">
        <v>13</v>
      </c>
      <c r="U3086" s="12">
        <v>617</v>
      </c>
      <c r="V3086" s="12">
        <v>183648.10666666669</v>
      </c>
    </row>
    <row r="3087" spans="1:22" x14ac:dyDescent="0.25">
      <c r="A3087" t="s">
        <v>167</v>
      </c>
      <c r="B3087" t="s">
        <v>274</v>
      </c>
      <c r="C3087">
        <v>2013</v>
      </c>
      <c r="D3087">
        <v>225</v>
      </c>
      <c r="E3087">
        <v>8</v>
      </c>
      <c r="F3087" t="s">
        <v>25</v>
      </c>
      <c r="G3087" t="s">
        <v>17</v>
      </c>
      <c r="H3087">
        <v>3</v>
      </c>
      <c r="I3087" t="s">
        <v>29</v>
      </c>
      <c r="J3087" t="s">
        <v>275</v>
      </c>
      <c r="K3087">
        <v>17</v>
      </c>
      <c r="L3087">
        <v>13</v>
      </c>
      <c r="M3087">
        <v>5657</v>
      </c>
      <c r="N3087">
        <v>28751.68</v>
      </c>
      <c r="P3087" s="10" t="s">
        <v>25</v>
      </c>
      <c r="Q3087" s="2">
        <v>621</v>
      </c>
      <c r="R3087" s="12">
        <v>10.666666666666666</v>
      </c>
      <c r="S3087" s="12">
        <v>19.333333333333332</v>
      </c>
      <c r="T3087" s="12">
        <v>13</v>
      </c>
      <c r="U3087" s="12">
        <v>617</v>
      </c>
      <c r="V3087" s="12">
        <v>183648.10666666669</v>
      </c>
    </row>
    <row r="3088" spans="1:22" x14ac:dyDescent="0.25">
      <c r="A3088" t="s">
        <v>167</v>
      </c>
      <c r="B3088" t="s">
        <v>274</v>
      </c>
      <c r="C3088">
        <v>2013</v>
      </c>
      <c r="D3088">
        <v>255</v>
      </c>
      <c r="E3088">
        <v>8</v>
      </c>
      <c r="F3088" t="s">
        <v>25</v>
      </c>
      <c r="G3088" t="s">
        <v>17</v>
      </c>
      <c r="H3088">
        <v>3</v>
      </c>
      <c r="I3088" t="s">
        <v>29</v>
      </c>
      <c r="J3088" t="s">
        <v>275</v>
      </c>
      <c r="K3088">
        <v>16</v>
      </c>
      <c r="L3088">
        <v>12</v>
      </c>
      <c r="M3088">
        <v>5657</v>
      </c>
      <c r="N3088">
        <v>33128.870000000003</v>
      </c>
      <c r="P3088" s="6" t="s">
        <v>29</v>
      </c>
      <c r="Q3088" s="2">
        <v>518</v>
      </c>
      <c r="R3088" s="12">
        <v>6.25</v>
      </c>
      <c r="S3088" s="12">
        <v>24</v>
      </c>
      <c r="T3088" s="12">
        <v>18</v>
      </c>
      <c r="U3088" s="12">
        <v>617</v>
      </c>
      <c r="V3088" s="12">
        <v>54684.147499999999</v>
      </c>
    </row>
    <row r="3089" spans="1:22" x14ac:dyDescent="0.25">
      <c r="A3089" t="s">
        <v>167</v>
      </c>
      <c r="B3089" t="s">
        <v>274</v>
      </c>
      <c r="C3089">
        <v>2013</v>
      </c>
      <c r="D3089">
        <v>225</v>
      </c>
      <c r="E3089">
        <v>8</v>
      </c>
      <c r="F3089" t="s">
        <v>25</v>
      </c>
      <c r="G3089" t="s">
        <v>17</v>
      </c>
      <c r="H3089">
        <v>3</v>
      </c>
      <c r="I3089" t="s">
        <v>36</v>
      </c>
      <c r="J3089" t="s">
        <v>275</v>
      </c>
      <c r="K3089">
        <v>17</v>
      </c>
      <c r="L3089">
        <v>13</v>
      </c>
      <c r="M3089">
        <v>5657</v>
      </c>
      <c r="N3089">
        <v>31718.91</v>
      </c>
      <c r="P3089" s="7" t="s">
        <v>51</v>
      </c>
      <c r="Q3089" s="2">
        <v>518</v>
      </c>
      <c r="R3089" s="12">
        <v>6.25</v>
      </c>
      <c r="S3089" s="12">
        <v>24</v>
      </c>
      <c r="T3089" s="12">
        <v>18</v>
      </c>
      <c r="U3089" s="12">
        <v>617</v>
      </c>
      <c r="V3089" s="12">
        <v>54684.147499999999</v>
      </c>
    </row>
    <row r="3090" spans="1:22" x14ac:dyDescent="0.25">
      <c r="A3090" t="s">
        <v>167</v>
      </c>
      <c r="B3090" t="s">
        <v>274</v>
      </c>
      <c r="C3090">
        <v>2013</v>
      </c>
      <c r="D3090">
        <v>225</v>
      </c>
      <c r="E3090">
        <v>8</v>
      </c>
      <c r="F3090" t="s">
        <v>25</v>
      </c>
      <c r="G3090" t="s">
        <v>17</v>
      </c>
      <c r="H3090">
        <v>3</v>
      </c>
      <c r="I3090" t="s">
        <v>29</v>
      </c>
      <c r="J3090" t="s">
        <v>275</v>
      </c>
      <c r="K3090">
        <v>17</v>
      </c>
      <c r="L3090">
        <v>13</v>
      </c>
      <c r="M3090">
        <v>5657</v>
      </c>
      <c r="N3090">
        <v>30287.9</v>
      </c>
      <c r="P3090" s="8" t="s">
        <v>390</v>
      </c>
      <c r="Q3090" s="2">
        <v>302</v>
      </c>
      <c r="R3090" s="12">
        <v>5.333333333333333</v>
      </c>
      <c r="S3090" s="12">
        <v>27.333333333333332</v>
      </c>
      <c r="T3090" s="12">
        <v>20.666666666666668</v>
      </c>
      <c r="U3090" s="12">
        <v>617</v>
      </c>
      <c r="V3090" s="12">
        <v>40015.33666666667</v>
      </c>
    </row>
    <row r="3091" spans="1:22" x14ac:dyDescent="0.25">
      <c r="A3091" t="s">
        <v>167</v>
      </c>
      <c r="B3091" t="s">
        <v>274</v>
      </c>
      <c r="C3091">
        <v>2013</v>
      </c>
      <c r="D3091">
        <v>225</v>
      </c>
      <c r="E3091">
        <v>8</v>
      </c>
      <c r="F3091" t="s">
        <v>25</v>
      </c>
      <c r="G3091" t="s">
        <v>17</v>
      </c>
      <c r="H3091">
        <v>3</v>
      </c>
      <c r="I3091" t="s">
        <v>36</v>
      </c>
      <c r="J3091" t="s">
        <v>275</v>
      </c>
      <c r="K3091">
        <v>17</v>
      </c>
      <c r="L3091">
        <v>13</v>
      </c>
      <c r="M3091">
        <v>5657</v>
      </c>
      <c r="N3091">
        <v>30030.11</v>
      </c>
      <c r="P3091" s="9" t="s">
        <v>26</v>
      </c>
      <c r="Q3091" s="2">
        <v>302</v>
      </c>
      <c r="R3091" s="12">
        <v>5</v>
      </c>
      <c r="S3091" s="12">
        <v>28.5</v>
      </c>
      <c r="T3091" s="12">
        <v>21.5</v>
      </c>
      <c r="U3091" s="12">
        <v>617</v>
      </c>
      <c r="V3091" s="12">
        <v>40619.33</v>
      </c>
    </row>
    <row r="3092" spans="1:22" x14ac:dyDescent="0.25">
      <c r="A3092" t="s">
        <v>167</v>
      </c>
      <c r="B3092" t="s">
        <v>274</v>
      </c>
      <c r="C3092">
        <v>2013</v>
      </c>
      <c r="D3092">
        <v>255</v>
      </c>
      <c r="E3092">
        <v>8</v>
      </c>
      <c r="F3092" t="s">
        <v>25</v>
      </c>
      <c r="G3092" t="s">
        <v>17</v>
      </c>
      <c r="H3092">
        <v>3</v>
      </c>
      <c r="I3092" t="s">
        <v>36</v>
      </c>
      <c r="J3092" t="s">
        <v>275</v>
      </c>
      <c r="K3092">
        <v>16</v>
      </c>
      <c r="L3092">
        <v>12</v>
      </c>
      <c r="M3092">
        <v>5657</v>
      </c>
      <c r="N3092">
        <v>34075.86</v>
      </c>
      <c r="P3092" s="10" t="s">
        <v>25</v>
      </c>
      <c r="Q3092" s="2">
        <v>302</v>
      </c>
      <c r="R3092" s="12">
        <v>5</v>
      </c>
      <c r="S3092" s="12">
        <v>28.5</v>
      </c>
      <c r="T3092" s="12">
        <v>21.5</v>
      </c>
      <c r="U3092" s="12">
        <v>617</v>
      </c>
      <c r="V3092" s="12">
        <v>40619.33</v>
      </c>
    </row>
    <row r="3093" spans="1:22" x14ac:dyDescent="0.25">
      <c r="A3093" t="s">
        <v>167</v>
      </c>
      <c r="B3093" t="s">
        <v>274</v>
      </c>
      <c r="C3093">
        <v>2014</v>
      </c>
      <c r="D3093">
        <v>225</v>
      </c>
      <c r="E3093">
        <v>8</v>
      </c>
      <c r="F3093" t="s">
        <v>25</v>
      </c>
      <c r="G3093" t="s">
        <v>17</v>
      </c>
      <c r="H3093">
        <v>3</v>
      </c>
      <c r="I3093" t="s">
        <v>29</v>
      </c>
      <c r="J3093" t="s">
        <v>275</v>
      </c>
      <c r="K3093">
        <v>16</v>
      </c>
      <c r="L3093">
        <v>13</v>
      </c>
      <c r="M3093">
        <v>5657</v>
      </c>
      <c r="N3093">
        <v>29612.87</v>
      </c>
      <c r="P3093" s="9" t="s">
        <v>17</v>
      </c>
      <c r="Q3093" s="2">
        <v>302</v>
      </c>
      <c r="R3093" s="12">
        <v>6</v>
      </c>
      <c r="S3093" s="12">
        <v>25</v>
      </c>
      <c r="T3093" s="12">
        <v>19</v>
      </c>
      <c r="U3093" s="12">
        <v>617</v>
      </c>
      <c r="V3093" s="12">
        <v>38807.35</v>
      </c>
    </row>
    <row r="3094" spans="1:22" x14ac:dyDescent="0.25">
      <c r="A3094" t="s">
        <v>167</v>
      </c>
      <c r="B3094" t="s">
        <v>274</v>
      </c>
      <c r="C3094">
        <v>2014</v>
      </c>
      <c r="D3094">
        <v>255</v>
      </c>
      <c r="E3094">
        <v>8</v>
      </c>
      <c r="F3094" t="s">
        <v>25</v>
      </c>
      <c r="G3094" t="s">
        <v>17</v>
      </c>
      <c r="H3094">
        <v>3</v>
      </c>
      <c r="I3094" t="s">
        <v>29</v>
      </c>
      <c r="J3094" t="s">
        <v>275</v>
      </c>
      <c r="K3094">
        <v>16</v>
      </c>
      <c r="L3094">
        <v>12</v>
      </c>
      <c r="M3094">
        <v>5657</v>
      </c>
      <c r="N3094">
        <v>33920.19</v>
      </c>
      <c r="P3094" s="10" t="s">
        <v>25</v>
      </c>
      <c r="Q3094" s="2">
        <v>302</v>
      </c>
      <c r="R3094" s="12">
        <v>6</v>
      </c>
      <c r="S3094" s="12">
        <v>25</v>
      </c>
      <c r="T3094" s="12">
        <v>19</v>
      </c>
      <c r="U3094" s="12">
        <v>617</v>
      </c>
      <c r="V3094" s="12">
        <v>38807.35</v>
      </c>
    </row>
    <row r="3095" spans="1:22" x14ac:dyDescent="0.25">
      <c r="A3095" t="s">
        <v>167</v>
      </c>
      <c r="B3095" t="s">
        <v>274</v>
      </c>
      <c r="C3095">
        <v>2014</v>
      </c>
      <c r="D3095">
        <v>225</v>
      </c>
      <c r="E3095">
        <v>8</v>
      </c>
      <c r="F3095" t="s">
        <v>25</v>
      </c>
      <c r="G3095" t="s">
        <v>17</v>
      </c>
      <c r="H3095">
        <v>3</v>
      </c>
      <c r="I3095" t="s">
        <v>29</v>
      </c>
      <c r="J3095" t="s">
        <v>275</v>
      </c>
      <c r="K3095">
        <v>16</v>
      </c>
      <c r="L3095">
        <v>13</v>
      </c>
      <c r="M3095">
        <v>5657</v>
      </c>
      <c r="N3095">
        <v>31124.57</v>
      </c>
      <c r="P3095" s="8" t="s">
        <v>484</v>
      </c>
      <c r="Q3095" s="2">
        <v>518</v>
      </c>
      <c r="R3095" s="12">
        <v>6.8</v>
      </c>
      <c r="S3095" s="12">
        <v>22</v>
      </c>
      <c r="T3095" s="12">
        <v>16.399999999999999</v>
      </c>
      <c r="U3095" s="12">
        <v>617</v>
      </c>
      <c r="V3095" s="12">
        <v>63485.433999999994</v>
      </c>
    </row>
    <row r="3096" spans="1:22" x14ac:dyDescent="0.25">
      <c r="A3096" t="s">
        <v>167</v>
      </c>
      <c r="B3096" t="s">
        <v>274</v>
      </c>
      <c r="C3096">
        <v>2014</v>
      </c>
      <c r="D3096">
        <v>225</v>
      </c>
      <c r="E3096">
        <v>8</v>
      </c>
      <c r="F3096" t="s">
        <v>25</v>
      </c>
      <c r="G3096" t="s">
        <v>17</v>
      </c>
      <c r="H3096">
        <v>3</v>
      </c>
      <c r="I3096" t="s">
        <v>36</v>
      </c>
      <c r="J3096" t="s">
        <v>275</v>
      </c>
      <c r="K3096">
        <v>16</v>
      </c>
      <c r="L3096">
        <v>13</v>
      </c>
      <c r="M3096">
        <v>5657</v>
      </c>
      <c r="N3096">
        <v>32532.74</v>
      </c>
      <c r="P3096" s="9" t="s">
        <v>26</v>
      </c>
      <c r="Q3096" s="2">
        <v>518</v>
      </c>
      <c r="R3096" s="12">
        <v>7</v>
      </c>
      <c r="S3096" s="12">
        <v>21.5</v>
      </c>
      <c r="T3096" s="12">
        <v>16</v>
      </c>
      <c r="U3096" s="12">
        <v>617</v>
      </c>
      <c r="V3096" s="12">
        <v>66986.172500000001</v>
      </c>
    </row>
    <row r="3097" spans="1:22" x14ac:dyDescent="0.25">
      <c r="A3097" t="s">
        <v>167</v>
      </c>
      <c r="B3097" t="s">
        <v>274</v>
      </c>
      <c r="C3097">
        <v>2014</v>
      </c>
      <c r="D3097">
        <v>255</v>
      </c>
      <c r="E3097">
        <v>8</v>
      </c>
      <c r="F3097" t="s">
        <v>25</v>
      </c>
      <c r="G3097" t="s">
        <v>17</v>
      </c>
      <c r="H3097">
        <v>3</v>
      </c>
      <c r="I3097" t="s">
        <v>36</v>
      </c>
      <c r="J3097" t="s">
        <v>275</v>
      </c>
      <c r="K3097">
        <v>16</v>
      </c>
      <c r="L3097">
        <v>12</v>
      </c>
      <c r="M3097">
        <v>5657</v>
      </c>
      <c r="N3097">
        <v>34852.07</v>
      </c>
      <c r="P3097" s="10" t="s">
        <v>25</v>
      </c>
      <c r="Q3097" s="2">
        <v>518</v>
      </c>
      <c r="R3097" s="12">
        <v>7</v>
      </c>
      <c r="S3097" s="12">
        <v>21.5</v>
      </c>
      <c r="T3097" s="12">
        <v>16</v>
      </c>
      <c r="U3097" s="12">
        <v>617</v>
      </c>
      <c r="V3097" s="12">
        <v>66986.172500000001</v>
      </c>
    </row>
    <row r="3098" spans="1:22" x14ac:dyDescent="0.25">
      <c r="A3098" t="s">
        <v>167</v>
      </c>
      <c r="B3098" t="s">
        <v>274</v>
      </c>
      <c r="C3098">
        <v>2014</v>
      </c>
      <c r="D3098">
        <v>225</v>
      </c>
      <c r="E3098">
        <v>8</v>
      </c>
      <c r="F3098" t="s">
        <v>25</v>
      </c>
      <c r="G3098" t="s">
        <v>17</v>
      </c>
      <c r="H3098">
        <v>3</v>
      </c>
      <c r="I3098" t="s">
        <v>36</v>
      </c>
      <c r="J3098" t="s">
        <v>275</v>
      </c>
      <c r="K3098">
        <v>16</v>
      </c>
      <c r="L3098">
        <v>13</v>
      </c>
      <c r="M3098">
        <v>5657</v>
      </c>
      <c r="N3098">
        <v>30870.9</v>
      </c>
      <c r="P3098" s="9" t="s">
        <v>17</v>
      </c>
      <c r="Q3098" s="2">
        <v>302</v>
      </c>
      <c r="R3098" s="12">
        <v>6</v>
      </c>
      <c r="S3098" s="12">
        <v>24</v>
      </c>
      <c r="T3098" s="12">
        <v>18</v>
      </c>
      <c r="U3098" s="12">
        <v>617</v>
      </c>
      <c r="V3098" s="12">
        <v>49482.48</v>
      </c>
    </row>
    <row r="3099" spans="1:22" x14ac:dyDescent="0.25">
      <c r="A3099" t="s">
        <v>167</v>
      </c>
      <c r="B3099" t="s">
        <v>276</v>
      </c>
      <c r="C3099">
        <v>2012</v>
      </c>
      <c r="D3099">
        <v>225</v>
      </c>
      <c r="E3099">
        <v>8</v>
      </c>
      <c r="F3099" t="s">
        <v>25</v>
      </c>
      <c r="G3099" t="s">
        <v>17</v>
      </c>
      <c r="H3099">
        <v>3</v>
      </c>
      <c r="I3099" t="s">
        <v>29</v>
      </c>
      <c r="J3099" t="s">
        <v>277</v>
      </c>
      <c r="K3099">
        <v>16</v>
      </c>
      <c r="L3099">
        <v>13</v>
      </c>
      <c r="M3099">
        <v>5657</v>
      </c>
      <c r="N3099">
        <v>30704.86</v>
      </c>
      <c r="P3099" s="10" t="s">
        <v>25</v>
      </c>
      <c r="Q3099" s="2">
        <v>302</v>
      </c>
      <c r="R3099" s="12">
        <v>6</v>
      </c>
      <c r="S3099" s="12">
        <v>24</v>
      </c>
      <c r="T3099" s="12">
        <v>18</v>
      </c>
      <c r="U3099" s="12">
        <v>617</v>
      </c>
      <c r="V3099" s="12">
        <v>49482.48</v>
      </c>
    </row>
    <row r="3100" spans="1:22" x14ac:dyDescent="0.25">
      <c r="A3100" t="s">
        <v>167</v>
      </c>
      <c r="B3100" t="s">
        <v>276</v>
      </c>
      <c r="C3100">
        <v>2012</v>
      </c>
      <c r="D3100">
        <v>255</v>
      </c>
      <c r="E3100">
        <v>8</v>
      </c>
      <c r="F3100" t="s">
        <v>25</v>
      </c>
      <c r="G3100" t="s">
        <v>17</v>
      </c>
      <c r="H3100">
        <v>3</v>
      </c>
      <c r="I3100" t="s">
        <v>29</v>
      </c>
      <c r="J3100" t="s">
        <v>277</v>
      </c>
      <c r="K3100">
        <v>15</v>
      </c>
      <c r="L3100">
        <v>11</v>
      </c>
      <c r="M3100">
        <v>5657</v>
      </c>
      <c r="N3100">
        <v>36640.85</v>
      </c>
      <c r="P3100" s="5">
        <v>2015</v>
      </c>
      <c r="Q3100" s="2">
        <v>621</v>
      </c>
      <c r="R3100" s="12">
        <v>6.4210526315789478</v>
      </c>
      <c r="S3100" s="12">
        <v>27.473684210526315</v>
      </c>
      <c r="T3100" s="12">
        <v>19.907894736842106</v>
      </c>
      <c r="U3100" s="12">
        <v>617</v>
      </c>
      <c r="V3100" s="12">
        <v>81336.527631578938</v>
      </c>
    </row>
    <row r="3101" spans="1:22" x14ac:dyDescent="0.25">
      <c r="A3101" t="s">
        <v>167</v>
      </c>
      <c r="B3101" t="s">
        <v>276</v>
      </c>
      <c r="C3101">
        <v>2012</v>
      </c>
      <c r="D3101">
        <v>255</v>
      </c>
      <c r="E3101">
        <v>8</v>
      </c>
      <c r="F3101" t="s">
        <v>25</v>
      </c>
      <c r="G3101" t="s">
        <v>17</v>
      </c>
      <c r="H3101">
        <v>3</v>
      </c>
      <c r="I3101" t="s">
        <v>29</v>
      </c>
      <c r="J3101" t="s">
        <v>277</v>
      </c>
      <c r="K3101">
        <v>15</v>
      </c>
      <c r="L3101">
        <v>11</v>
      </c>
      <c r="M3101">
        <v>5657</v>
      </c>
      <c r="N3101">
        <v>38028.76</v>
      </c>
      <c r="P3101" s="6" t="s">
        <v>18</v>
      </c>
      <c r="Q3101" s="2">
        <v>621</v>
      </c>
      <c r="R3101" s="12">
        <v>6.117647058823529</v>
      </c>
      <c r="S3101" s="12">
        <v>29.823529411764707</v>
      </c>
      <c r="T3101" s="12">
        <v>22.705882352941178</v>
      </c>
      <c r="U3101" s="12">
        <v>617</v>
      </c>
      <c r="V3101" s="12">
        <v>92554.299411764718</v>
      </c>
    </row>
    <row r="3102" spans="1:22" x14ac:dyDescent="0.25">
      <c r="A3102" t="s">
        <v>167</v>
      </c>
      <c r="B3102" t="s">
        <v>276</v>
      </c>
      <c r="C3102">
        <v>2012</v>
      </c>
      <c r="D3102">
        <v>255</v>
      </c>
      <c r="E3102">
        <v>8</v>
      </c>
      <c r="F3102" t="s">
        <v>25</v>
      </c>
      <c r="G3102" t="s">
        <v>17</v>
      </c>
      <c r="H3102">
        <v>3</v>
      </c>
      <c r="I3102" t="s">
        <v>29</v>
      </c>
      <c r="J3102" t="s">
        <v>277</v>
      </c>
      <c r="K3102">
        <v>15</v>
      </c>
      <c r="L3102">
        <v>11</v>
      </c>
      <c r="M3102">
        <v>5657</v>
      </c>
      <c r="N3102">
        <v>36470.03</v>
      </c>
      <c r="P3102" s="7" t="s">
        <v>32</v>
      </c>
      <c r="Q3102" s="2">
        <v>177</v>
      </c>
      <c r="R3102" s="12">
        <v>0</v>
      </c>
      <c r="S3102" s="12">
        <v>82</v>
      </c>
      <c r="T3102" s="12">
        <v>85</v>
      </c>
      <c r="U3102" s="12">
        <v>617</v>
      </c>
      <c r="V3102" s="12">
        <v>42867.07</v>
      </c>
    </row>
    <row r="3103" spans="1:22" x14ac:dyDescent="0.25">
      <c r="A3103" t="s">
        <v>167</v>
      </c>
      <c r="B3103" t="s">
        <v>276</v>
      </c>
      <c r="C3103">
        <v>2012</v>
      </c>
      <c r="D3103">
        <v>225</v>
      </c>
      <c r="E3103">
        <v>8</v>
      </c>
      <c r="F3103" t="s">
        <v>25</v>
      </c>
      <c r="G3103" t="s">
        <v>17</v>
      </c>
      <c r="H3103">
        <v>3</v>
      </c>
      <c r="I3103" t="s">
        <v>29</v>
      </c>
      <c r="J3103" t="s">
        <v>277</v>
      </c>
      <c r="K3103">
        <v>16</v>
      </c>
      <c r="L3103">
        <v>13</v>
      </c>
      <c r="M3103">
        <v>5657</v>
      </c>
      <c r="N3103">
        <v>33309.86</v>
      </c>
      <c r="P3103" s="8" t="s">
        <v>141</v>
      </c>
      <c r="Q3103" s="2">
        <v>177</v>
      </c>
      <c r="R3103" s="12">
        <v>0</v>
      </c>
      <c r="S3103" s="12">
        <v>82</v>
      </c>
      <c r="T3103" s="12">
        <v>85</v>
      </c>
      <c r="U3103" s="12">
        <v>617</v>
      </c>
      <c r="V3103" s="12">
        <v>42867.07</v>
      </c>
    </row>
    <row r="3104" spans="1:22" x14ac:dyDescent="0.25">
      <c r="A3104" t="s">
        <v>167</v>
      </c>
      <c r="B3104" t="s">
        <v>276</v>
      </c>
      <c r="C3104">
        <v>2012</v>
      </c>
      <c r="D3104">
        <v>255</v>
      </c>
      <c r="E3104">
        <v>8</v>
      </c>
      <c r="F3104" t="s">
        <v>25</v>
      </c>
      <c r="G3104" t="s">
        <v>17</v>
      </c>
      <c r="H3104">
        <v>3</v>
      </c>
      <c r="I3104" t="s">
        <v>29</v>
      </c>
      <c r="J3104" t="s">
        <v>277</v>
      </c>
      <c r="K3104">
        <v>15</v>
      </c>
      <c r="L3104">
        <v>11</v>
      </c>
      <c r="M3104">
        <v>5657</v>
      </c>
      <c r="N3104">
        <v>34009.15</v>
      </c>
      <c r="P3104" s="9" t="s">
        <v>28</v>
      </c>
      <c r="Q3104" s="2">
        <v>177</v>
      </c>
      <c r="R3104" s="12">
        <v>0</v>
      </c>
      <c r="S3104" s="12">
        <v>82</v>
      </c>
      <c r="T3104" s="12">
        <v>85</v>
      </c>
      <c r="U3104" s="12">
        <v>617</v>
      </c>
      <c r="V3104" s="12">
        <v>42867.07</v>
      </c>
    </row>
    <row r="3105" spans="1:22" x14ac:dyDescent="0.25">
      <c r="A3105" t="s">
        <v>167</v>
      </c>
      <c r="B3105" t="s">
        <v>276</v>
      </c>
      <c r="C3105">
        <v>2013</v>
      </c>
      <c r="D3105">
        <v>255</v>
      </c>
      <c r="E3105">
        <v>8</v>
      </c>
      <c r="F3105" t="s">
        <v>25</v>
      </c>
      <c r="G3105" t="s">
        <v>17</v>
      </c>
      <c r="H3105">
        <v>3</v>
      </c>
      <c r="I3105" t="s">
        <v>29</v>
      </c>
      <c r="J3105" t="s">
        <v>277</v>
      </c>
      <c r="K3105">
        <v>15</v>
      </c>
      <c r="L3105">
        <v>11</v>
      </c>
      <c r="M3105">
        <v>5657</v>
      </c>
      <c r="N3105">
        <v>37085.19</v>
      </c>
      <c r="P3105" s="10" t="s">
        <v>142</v>
      </c>
      <c r="Q3105" s="2">
        <v>177</v>
      </c>
      <c r="R3105" s="12">
        <v>0</v>
      </c>
      <c r="S3105" s="12">
        <v>82</v>
      </c>
      <c r="T3105" s="12">
        <v>85</v>
      </c>
      <c r="U3105" s="12">
        <v>617</v>
      </c>
      <c r="V3105" s="12">
        <v>42867.07</v>
      </c>
    </row>
    <row r="3106" spans="1:22" x14ac:dyDescent="0.25">
      <c r="A3106" t="s">
        <v>167</v>
      </c>
      <c r="B3106" t="s">
        <v>276</v>
      </c>
      <c r="C3106">
        <v>2013</v>
      </c>
      <c r="D3106">
        <v>255</v>
      </c>
      <c r="E3106">
        <v>8</v>
      </c>
      <c r="F3106" t="s">
        <v>25</v>
      </c>
      <c r="G3106" t="s">
        <v>17</v>
      </c>
      <c r="H3106">
        <v>3</v>
      </c>
      <c r="I3106" t="s">
        <v>29</v>
      </c>
      <c r="J3106" t="s">
        <v>277</v>
      </c>
      <c r="K3106">
        <v>15</v>
      </c>
      <c r="L3106">
        <v>11</v>
      </c>
      <c r="M3106">
        <v>5657</v>
      </c>
      <c r="N3106">
        <v>38453.06</v>
      </c>
      <c r="P3106" s="7" t="s">
        <v>51</v>
      </c>
      <c r="Q3106" s="2">
        <v>355</v>
      </c>
      <c r="R3106" s="12">
        <v>4</v>
      </c>
      <c r="S3106" s="12">
        <v>32</v>
      </c>
      <c r="T3106" s="12">
        <v>24</v>
      </c>
      <c r="U3106" s="12">
        <v>617</v>
      </c>
      <c r="V3106" s="12">
        <v>38919.920000000006</v>
      </c>
    </row>
    <row r="3107" spans="1:22" x14ac:dyDescent="0.25">
      <c r="A3107" t="s">
        <v>167</v>
      </c>
      <c r="B3107" t="s">
        <v>276</v>
      </c>
      <c r="C3107">
        <v>2013</v>
      </c>
      <c r="D3107">
        <v>255</v>
      </c>
      <c r="E3107">
        <v>8</v>
      </c>
      <c r="F3107" t="s">
        <v>25</v>
      </c>
      <c r="G3107" t="s">
        <v>17</v>
      </c>
      <c r="H3107">
        <v>3</v>
      </c>
      <c r="I3107" t="s">
        <v>29</v>
      </c>
      <c r="J3107" t="s">
        <v>277</v>
      </c>
      <c r="K3107">
        <v>15</v>
      </c>
      <c r="L3107">
        <v>11</v>
      </c>
      <c r="M3107">
        <v>5657</v>
      </c>
      <c r="N3107">
        <v>34496.75</v>
      </c>
      <c r="P3107" s="8" t="s">
        <v>385</v>
      </c>
      <c r="Q3107" s="2">
        <v>355</v>
      </c>
      <c r="R3107" s="12">
        <v>4</v>
      </c>
      <c r="S3107" s="12">
        <v>32</v>
      </c>
      <c r="T3107" s="12">
        <v>24</v>
      </c>
      <c r="U3107" s="12">
        <v>617</v>
      </c>
      <c r="V3107" s="12">
        <v>38919.920000000006</v>
      </c>
    </row>
    <row r="3108" spans="1:22" x14ac:dyDescent="0.25">
      <c r="A3108" t="s">
        <v>167</v>
      </c>
      <c r="B3108" t="s">
        <v>276</v>
      </c>
      <c r="C3108">
        <v>2013</v>
      </c>
      <c r="D3108">
        <v>255</v>
      </c>
      <c r="E3108">
        <v>8</v>
      </c>
      <c r="F3108" t="s">
        <v>25</v>
      </c>
      <c r="G3108" t="s">
        <v>17</v>
      </c>
      <c r="H3108">
        <v>3</v>
      </c>
      <c r="I3108" t="s">
        <v>29</v>
      </c>
      <c r="J3108" t="s">
        <v>277</v>
      </c>
      <c r="K3108">
        <v>15</v>
      </c>
      <c r="L3108">
        <v>11</v>
      </c>
      <c r="M3108">
        <v>5657</v>
      </c>
      <c r="N3108">
        <v>36916.839999999997</v>
      </c>
      <c r="P3108" s="9" t="s">
        <v>26</v>
      </c>
      <c r="Q3108" s="2">
        <v>355</v>
      </c>
      <c r="R3108" s="12">
        <v>4</v>
      </c>
      <c r="S3108" s="12">
        <v>30.5</v>
      </c>
      <c r="T3108" s="12">
        <v>23.5</v>
      </c>
      <c r="U3108" s="12">
        <v>617</v>
      </c>
      <c r="V3108" s="12">
        <v>42194.845000000001</v>
      </c>
    </row>
    <row r="3109" spans="1:22" x14ac:dyDescent="0.25">
      <c r="A3109" t="s">
        <v>167</v>
      </c>
      <c r="B3109" t="s">
        <v>276</v>
      </c>
      <c r="C3109">
        <v>2013</v>
      </c>
      <c r="D3109">
        <v>225</v>
      </c>
      <c r="E3109">
        <v>8</v>
      </c>
      <c r="F3109" t="s">
        <v>25</v>
      </c>
      <c r="G3109" t="s">
        <v>17</v>
      </c>
      <c r="H3109">
        <v>3</v>
      </c>
      <c r="I3109" t="s">
        <v>29</v>
      </c>
      <c r="J3109" t="s">
        <v>277</v>
      </c>
      <c r="K3109">
        <v>16</v>
      </c>
      <c r="L3109">
        <v>13</v>
      </c>
      <c r="M3109">
        <v>5657</v>
      </c>
      <c r="N3109">
        <v>30992.89</v>
      </c>
      <c r="P3109" s="10" t="s">
        <v>41</v>
      </c>
      <c r="Q3109" s="2">
        <v>355</v>
      </c>
      <c r="R3109" s="12">
        <v>4</v>
      </c>
      <c r="S3109" s="12">
        <v>30.5</v>
      </c>
      <c r="T3109" s="12">
        <v>23.5</v>
      </c>
      <c r="U3109" s="12">
        <v>617</v>
      </c>
      <c r="V3109" s="12">
        <v>42194.845000000001</v>
      </c>
    </row>
    <row r="3110" spans="1:22" x14ac:dyDescent="0.25">
      <c r="A3110" t="s">
        <v>167</v>
      </c>
      <c r="B3110" t="s">
        <v>276</v>
      </c>
      <c r="C3110">
        <v>2013</v>
      </c>
      <c r="D3110">
        <v>225</v>
      </c>
      <c r="E3110">
        <v>8</v>
      </c>
      <c r="F3110" t="s">
        <v>25</v>
      </c>
      <c r="G3110" t="s">
        <v>17</v>
      </c>
      <c r="H3110">
        <v>3</v>
      </c>
      <c r="I3110" t="s">
        <v>29</v>
      </c>
      <c r="J3110" t="s">
        <v>277</v>
      </c>
      <c r="K3110">
        <v>16</v>
      </c>
      <c r="L3110">
        <v>13</v>
      </c>
      <c r="M3110">
        <v>5657</v>
      </c>
      <c r="N3110">
        <v>33565.54</v>
      </c>
      <c r="P3110" s="9" t="s">
        <v>28</v>
      </c>
      <c r="Q3110" s="2">
        <v>208</v>
      </c>
      <c r="R3110" s="12">
        <v>4</v>
      </c>
      <c r="S3110" s="12">
        <v>35</v>
      </c>
      <c r="T3110" s="12">
        <v>25</v>
      </c>
      <c r="U3110" s="12">
        <v>617</v>
      </c>
      <c r="V3110" s="12">
        <v>32370.07</v>
      </c>
    </row>
    <row r="3111" spans="1:22" x14ac:dyDescent="0.25">
      <c r="A3111" t="s">
        <v>167</v>
      </c>
      <c r="B3111" t="s">
        <v>276</v>
      </c>
      <c r="C3111">
        <v>2014</v>
      </c>
      <c r="D3111">
        <v>225</v>
      </c>
      <c r="E3111">
        <v>8</v>
      </c>
      <c r="F3111" t="s">
        <v>25</v>
      </c>
      <c r="G3111" t="s">
        <v>17</v>
      </c>
      <c r="H3111">
        <v>3</v>
      </c>
      <c r="I3111" t="s">
        <v>29</v>
      </c>
      <c r="J3111" t="s">
        <v>277</v>
      </c>
      <c r="K3111">
        <v>16</v>
      </c>
      <c r="L3111">
        <v>13</v>
      </c>
      <c r="M3111">
        <v>5657</v>
      </c>
      <c r="N3111">
        <v>33832.18</v>
      </c>
      <c r="P3111" s="10" t="s">
        <v>41</v>
      </c>
      <c r="Q3111" s="2">
        <v>208</v>
      </c>
      <c r="R3111" s="12">
        <v>4</v>
      </c>
      <c r="S3111" s="12">
        <v>35</v>
      </c>
      <c r="T3111" s="12">
        <v>25</v>
      </c>
      <c r="U3111" s="12">
        <v>617</v>
      </c>
      <c r="V3111" s="12">
        <v>32370.07</v>
      </c>
    </row>
    <row r="3112" spans="1:22" x14ac:dyDescent="0.25">
      <c r="A3112" t="s">
        <v>167</v>
      </c>
      <c r="B3112" t="s">
        <v>276</v>
      </c>
      <c r="C3112">
        <v>2014</v>
      </c>
      <c r="D3112">
        <v>255</v>
      </c>
      <c r="E3112">
        <v>8</v>
      </c>
      <c r="F3112" t="s">
        <v>25</v>
      </c>
      <c r="G3112" t="s">
        <v>17</v>
      </c>
      <c r="H3112">
        <v>3</v>
      </c>
      <c r="I3112" t="s">
        <v>29</v>
      </c>
      <c r="J3112" t="s">
        <v>277</v>
      </c>
      <c r="K3112">
        <v>15</v>
      </c>
      <c r="L3112">
        <v>11</v>
      </c>
      <c r="M3112">
        <v>5657</v>
      </c>
      <c r="N3112">
        <v>38641.69</v>
      </c>
      <c r="P3112" s="7" t="s">
        <v>21</v>
      </c>
      <c r="Q3112" s="2">
        <v>621</v>
      </c>
      <c r="R3112" s="12">
        <v>7.5</v>
      </c>
      <c r="S3112" s="12">
        <v>25.625</v>
      </c>
      <c r="T3112" s="12">
        <v>17.75</v>
      </c>
      <c r="U3112" s="12">
        <v>617</v>
      </c>
      <c r="V3112" s="12">
        <v>123201.45500000002</v>
      </c>
    </row>
    <row r="3113" spans="1:22" x14ac:dyDescent="0.25">
      <c r="A3113" t="s">
        <v>167</v>
      </c>
      <c r="B3113" t="s">
        <v>276</v>
      </c>
      <c r="C3113">
        <v>2014</v>
      </c>
      <c r="D3113">
        <v>255</v>
      </c>
      <c r="E3113">
        <v>8</v>
      </c>
      <c r="F3113" t="s">
        <v>25</v>
      </c>
      <c r="G3113" t="s">
        <v>17</v>
      </c>
      <c r="H3113">
        <v>3</v>
      </c>
      <c r="I3113" t="s">
        <v>29</v>
      </c>
      <c r="J3113" t="s">
        <v>277</v>
      </c>
      <c r="K3113">
        <v>15</v>
      </c>
      <c r="L3113">
        <v>11</v>
      </c>
      <c r="M3113">
        <v>5657</v>
      </c>
      <c r="N3113">
        <v>37295.65</v>
      </c>
      <c r="P3113" s="8" t="s">
        <v>681</v>
      </c>
      <c r="Q3113" s="2">
        <v>621</v>
      </c>
      <c r="R3113" s="12">
        <v>8.5</v>
      </c>
      <c r="S3113" s="12">
        <v>24.25</v>
      </c>
      <c r="T3113" s="12">
        <v>16.75</v>
      </c>
      <c r="U3113" s="12">
        <v>617</v>
      </c>
      <c r="V3113" s="12">
        <v>142847.13750000001</v>
      </c>
    </row>
    <row r="3114" spans="1:22" x14ac:dyDescent="0.25">
      <c r="A3114" t="s">
        <v>167</v>
      </c>
      <c r="B3114" t="s">
        <v>276</v>
      </c>
      <c r="C3114">
        <v>2014</v>
      </c>
      <c r="D3114">
        <v>255</v>
      </c>
      <c r="E3114">
        <v>8</v>
      </c>
      <c r="F3114" t="s">
        <v>25</v>
      </c>
      <c r="G3114" t="s">
        <v>17</v>
      </c>
      <c r="H3114">
        <v>3</v>
      </c>
      <c r="I3114" t="s">
        <v>29</v>
      </c>
      <c r="J3114" t="s">
        <v>277</v>
      </c>
      <c r="K3114">
        <v>15</v>
      </c>
      <c r="L3114">
        <v>11</v>
      </c>
      <c r="M3114">
        <v>5657</v>
      </c>
      <c r="N3114">
        <v>37129.980000000003</v>
      </c>
      <c r="P3114" s="9" t="s">
        <v>17</v>
      </c>
      <c r="Q3114" s="2">
        <v>621</v>
      </c>
      <c r="R3114" s="12">
        <v>8.5</v>
      </c>
      <c r="S3114" s="12">
        <v>24.25</v>
      </c>
      <c r="T3114" s="12">
        <v>16.75</v>
      </c>
      <c r="U3114" s="12">
        <v>617</v>
      </c>
      <c r="V3114" s="12">
        <v>142847.13750000001</v>
      </c>
    </row>
    <row r="3115" spans="1:22" x14ac:dyDescent="0.25">
      <c r="A3115" t="s">
        <v>167</v>
      </c>
      <c r="B3115" t="s">
        <v>276</v>
      </c>
      <c r="C3115">
        <v>2014</v>
      </c>
      <c r="D3115">
        <v>255</v>
      </c>
      <c r="E3115">
        <v>8</v>
      </c>
      <c r="F3115" t="s">
        <v>25</v>
      </c>
      <c r="G3115" t="s">
        <v>17</v>
      </c>
      <c r="H3115">
        <v>3</v>
      </c>
      <c r="I3115" t="s">
        <v>29</v>
      </c>
      <c r="J3115" t="s">
        <v>277</v>
      </c>
      <c r="K3115">
        <v>15</v>
      </c>
      <c r="L3115">
        <v>11</v>
      </c>
      <c r="M3115">
        <v>5657</v>
      </c>
      <c r="N3115">
        <v>34748.53</v>
      </c>
      <c r="P3115" s="10" t="s">
        <v>25</v>
      </c>
      <c r="Q3115" s="2">
        <v>621</v>
      </c>
      <c r="R3115" s="12">
        <v>8.5</v>
      </c>
      <c r="S3115" s="12">
        <v>24.25</v>
      </c>
      <c r="T3115" s="12">
        <v>16.75</v>
      </c>
      <c r="U3115" s="12">
        <v>617</v>
      </c>
      <c r="V3115" s="12">
        <v>142847.13750000001</v>
      </c>
    </row>
    <row r="3116" spans="1:22" x14ac:dyDescent="0.25">
      <c r="A3116" t="s">
        <v>167</v>
      </c>
      <c r="B3116" t="s">
        <v>276</v>
      </c>
      <c r="C3116">
        <v>2014</v>
      </c>
      <c r="D3116">
        <v>225</v>
      </c>
      <c r="E3116">
        <v>8</v>
      </c>
      <c r="F3116" t="s">
        <v>25</v>
      </c>
      <c r="G3116" t="s">
        <v>17</v>
      </c>
      <c r="H3116">
        <v>3</v>
      </c>
      <c r="I3116" t="s">
        <v>29</v>
      </c>
      <c r="J3116" t="s">
        <v>277</v>
      </c>
      <c r="K3116">
        <v>16</v>
      </c>
      <c r="L3116">
        <v>13</v>
      </c>
      <c r="M3116">
        <v>5657</v>
      </c>
      <c r="N3116">
        <v>31300.59</v>
      </c>
      <c r="P3116" s="8" t="s">
        <v>683</v>
      </c>
      <c r="Q3116" s="2">
        <v>415</v>
      </c>
      <c r="R3116" s="12">
        <v>6</v>
      </c>
      <c r="S3116" s="12">
        <v>29.666666666666668</v>
      </c>
      <c r="T3116" s="12">
        <v>20.666666666666668</v>
      </c>
      <c r="U3116" s="12">
        <v>617</v>
      </c>
      <c r="V3116" s="12">
        <v>59448.54</v>
      </c>
    </row>
    <row r="3117" spans="1:22" x14ac:dyDescent="0.25">
      <c r="A3117" t="s">
        <v>110</v>
      </c>
      <c r="B3117" t="s">
        <v>278</v>
      </c>
      <c r="C3117">
        <v>2000</v>
      </c>
      <c r="D3117">
        <v>349</v>
      </c>
      <c r="E3117">
        <v>8</v>
      </c>
      <c r="F3117" t="s">
        <v>25</v>
      </c>
      <c r="G3117" t="s">
        <v>17</v>
      </c>
      <c r="H3117">
        <v>4</v>
      </c>
      <c r="I3117" t="s">
        <v>29</v>
      </c>
      <c r="J3117" t="s">
        <v>30</v>
      </c>
      <c r="K3117">
        <v>21</v>
      </c>
      <c r="L3117">
        <v>15</v>
      </c>
      <c r="M3117">
        <v>617</v>
      </c>
      <c r="N3117">
        <v>8711.58</v>
      </c>
      <c r="P3117" s="9" t="s">
        <v>17</v>
      </c>
      <c r="Q3117" s="2">
        <v>415</v>
      </c>
      <c r="R3117" s="12">
        <v>6</v>
      </c>
      <c r="S3117" s="12">
        <v>29.666666666666668</v>
      </c>
      <c r="T3117" s="12">
        <v>20.666666666666668</v>
      </c>
      <c r="U3117" s="12">
        <v>617</v>
      </c>
      <c r="V3117" s="12">
        <v>59448.54</v>
      </c>
    </row>
    <row r="3118" spans="1:22" x14ac:dyDescent="0.25">
      <c r="A3118" t="s">
        <v>49</v>
      </c>
      <c r="B3118" t="s">
        <v>279</v>
      </c>
      <c r="C3118">
        <v>2003</v>
      </c>
      <c r="D3118">
        <v>108</v>
      </c>
      <c r="E3118">
        <v>4</v>
      </c>
      <c r="F3118" t="s">
        <v>16</v>
      </c>
      <c r="G3118" t="s">
        <v>28</v>
      </c>
      <c r="H3118">
        <v>4</v>
      </c>
      <c r="I3118" t="s">
        <v>18</v>
      </c>
      <c r="J3118" t="s">
        <v>30</v>
      </c>
      <c r="K3118">
        <v>38</v>
      </c>
      <c r="L3118">
        <v>30</v>
      </c>
      <c r="M3118">
        <v>2031</v>
      </c>
      <c r="N3118">
        <v>14354.17</v>
      </c>
      <c r="P3118" s="10" t="s">
        <v>25</v>
      </c>
      <c r="Q3118" s="2">
        <v>415</v>
      </c>
      <c r="R3118" s="12">
        <v>7</v>
      </c>
      <c r="S3118" s="12">
        <v>28.5</v>
      </c>
      <c r="T3118" s="12">
        <v>20</v>
      </c>
      <c r="U3118" s="12">
        <v>617</v>
      </c>
      <c r="V3118" s="12">
        <v>66446.539999999994</v>
      </c>
    </row>
    <row r="3119" spans="1:22" x14ac:dyDescent="0.25">
      <c r="A3119" t="s">
        <v>49</v>
      </c>
      <c r="B3119" t="s">
        <v>279</v>
      </c>
      <c r="C3119">
        <v>2003</v>
      </c>
      <c r="D3119">
        <v>108</v>
      </c>
      <c r="E3119">
        <v>4</v>
      </c>
      <c r="F3119" t="s">
        <v>25</v>
      </c>
      <c r="G3119" t="s">
        <v>28</v>
      </c>
      <c r="H3119">
        <v>4</v>
      </c>
      <c r="I3119" t="s">
        <v>18</v>
      </c>
      <c r="J3119" t="s">
        <v>30</v>
      </c>
      <c r="K3119">
        <v>36</v>
      </c>
      <c r="L3119">
        <v>28</v>
      </c>
      <c r="M3119">
        <v>2031</v>
      </c>
      <c r="N3119">
        <v>15419.91</v>
      </c>
      <c r="P3119" s="10" t="s">
        <v>16</v>
      </c>
      <c r="Q3119" s="2">
        <v>201</v>
      </c>
      <c r="R3119" s="12">
        <v>4</v>
      </c>
      <c r="S3119" s="12">
        <v>32</v>
      </c>
      <c r="T3119" s="12">
        <v>22</v>
      </c>
      <c r="U3119" s="12">
        <v>617</v>
      </c>
      <c r="V3119" s="12">
        <v>45452.54</v>
      </c>
    </row>
    <row r="3120" spans="1:22" x14ac:dyDescent="0.25">
      <c r="A3120" t="s">
        <v>49</v>
      </c>
      <c r="B3120" t="s">
        <v>279</v>
      </c>
      <c r="C3120">
        <v>2003</v>
      </c>
      <c r="D3120">
        <v>108</v>
      </c>
      <c r="E3120">
        <v>4</v>
      </c>
      <c r="F3120" t="s">
        <v>16</v>
      </c>
      <c r="G3120" t="s">
        <v>28</v>
      </c>
      <c r="H3120">
        <v>2</v>
      </c>
      <c r="I3120" t="s">
        <v>18</v>
      </c>
      <c r="J3120" t="s">
        <v>19</v>
      </c>
      <c r="K3120">
        <v>38</v>
      </c>
      <c r="L3120">
        <v>30</v>
      </c>
      <c r="M3120">
        <v>2031</v>
      </c>
      <c r="N3120">
        <v>13648.12</v>
      </c>
      <c r="P3120" s="8" t="s">
        <v>685</v>
      </c>
      <c r="Q3120" s="2">
        <v>583</v>
      </c>
      <c r="R3120" s="12">
        <v>8</v>
      </c>
      <c r="S3120" s="12">
        <v>19</v>
      </c>
      <c r="T3120" s="12">
        <v>13</v>
      </c>
      <c r="U3120" s="12">
        <v>617</v>
      </c>
      <c r="V3120" s="12">
        <v>235877.47</v>
      </c>
    </row>
    <row r="3121" spans="1:22" x14ac:dyDescent="0.25">
      <c r="A3121" t="s">
        <v>49</v>
      </c>
      <c r="B3121" t="s">
        <v>279</v>
      </c>
      <c r="C3121">
        <v>2003</v>
      </c>
      <c r="D3121">
        <v>108</v>
      </c>
      <c r="E3121">
        <v>4</v>
      </c>
      <c r="F3121" t="s">
        <v>25</v>
      </c>
      <c r="G3121" t="s">
        <v>28</v>
      </c>
      <c r="H3121">
        <v>2</v>
      </c>
      <c r="I3121" t="s">
        <v>18</v>
      </c>
      <c r="J3121" t="s">
        <v>19</v>
      </c>
      <c r="K3121">
        <v>36</v>
      </c>
      <c r="L3121">
        <v>28</v>
      </c>
      <c r="M3121">
        <v>2031</v>
      </c>
      <c r="N3121">
        <v>14713.86</v>
      </c>
      <c r="P3121" s="9" t="s">
        <v>17</v>
      </c>
      <c r="Q3121" s="2">
        <v>583</v>
      </c>
      <c r="R3121" s="12">
        <v>8</v>
      </c>
      <c r="S3121" s="12">
        <v>19</v>
      </c>
      <c r="T3121" s="12">
        <v>13</v>
      </c>
      <c r="U3121" s="12">
        <v>617</v>
      </c>
      <c r="V3121" s="12">
        <v>235877.47</v>
      </c>
    </row>
    <row r="3122" spans="1:22" x14ac:dyDescent="0.25">
      <c r="A3122" t="s">
        <v>49</v>
      </c>
      <c r="B3122" t="s">
        <v>279</v>
      </c>
      <c r="C3122">
        <v>2004</v>
      </c>
      <c r="D3122">
        <v>108</v>
      </c>
      <c r="E3122">
        <v>4</v>
      </c>
      <c r="F3122" t="s">
        <v>16</v>
      </c>
      <c r="G3122" t="s">
        <v>28</v>
      </c>
      <c r="H3122">
        <v>4</v>
      </c>
      <c r="I3122" t="s">
        <v>18</v>
      </c>
      <c r="J3122" t="s">
        <v>30</v>
      </c>
      <c r="K3122">
        <v>38</v>
      </c>
      <c r="L3122">
        <v>30</v>
      </c>
      <c r="M3122">
        <v>2031</v>
      </c>
      <c r="N3122">
        <v>14124.57</v>
      </c>
      <c r="P3122" s="10" t="s">
        <v>41</v>
      </c>
      <c r="Q3122" s="2">
        <v>583</v>
      </c>
      <c r="R3122" s="12">
        <v>8</v>
      </c>
      <c r="S3122" s="12">
        <v>19</v>
      </c>
      <c r="T3122" s="12">
        <v>13</v>
      </c>
      <c r="U3122" s="12">
        <v>617</v>
      </c>
      <c r="V3122" s="12">
        <v>235877.47</v>
      </c>
    </row>
    <row r="3123" spans="1:22" x14ac:dyDescent="0.25">
      <c r="A3123" t="s">
        <v>49</v>
      </c>
      <c r="B3123" t="s">
        <v>279</v>
      </c>
      <c r="C3123">
        <v>2004</v>
      </c>
      <c r="D3123">
        <v>108</v>
      </c>
      <c r="E3123">
        <v>4</v>
      </c>
      <c r="F3123" t="s">
        <v>25</v>
      </c>
      <c r="G3123" t="s">
        <v>28</v>
      </c>
      <c r="H3123">
        <v>4</v>
      </c>
      <c r="I3123" t="s">
        <v>18</v>
      </c>
      <c r="J3123" t="s">
        <v>30</v>
      </c>
      <c r="K3123">
        <v>36</v>
      </c>
      <c r="L3123">
        <v>28</v>
      </c>
      <c r="M3123">
        <v>2031</v>
      </c>
      <c r="N3123">
        <v>15162.66</v>
      </c>
      <c r="P3123" s="7" t="s">
        <v>19</v>
      </c>
      <c r="Q3123" s="2">
        <v>583</v>
      </c>
      <c r="R3123" s="12">
        <v>6.4</v>
      </c>
      <c r="S3123" s="12">
        <v>24.8</v>
      </c>
      <c r="T3123" s="12">
        <v>17.399999999999999</v>
      </c>
      <c r="U3123" s="12">
        <v>617</v>
      </c>
      <c r="V3123" s="12">
        <v>85636.923999999999</v>
      </c>
    </row>
    <row r="3124" spans="1:22" x14ac:dyDescent="0.25">
      <c r="A3124" t="s">
        <v>49</v>
      </c>
      <c r="B3124" t="s">
        <v>279</v>
      </c>
      <c r="C3124">
        <v>2004</v>
      </c>
      <c r="D3124">
        <v>108</v>
      </c>
      <c r="E3124">
        <v>4</v>
      </c>
      <c r="F3124" t="s">
        <v>25</v>
      </c>
      <c r="G3124" t="s">
        <v>28</v>
      </c>
      <c r="H3124">
        <v>2</v>
      </c>
      <c r="I3124" t="s">
        <v>18</v>
      </c>
      <c r="J3124" t="s">
        <v>19</v>
      </c>
      <c r="K3124">
        <v>36</v>
      </c>
      <c r="L3124">
        <v>28</v>
      </c>
      <c r="M3124">
        <v>2031</v>
      </c>
      <c r="N3124">
        <v>14474.93</v>
      </c>
      <c r="P3124" s="8" t="s">
        <v>166</v>
      </c>
      <c r="Q3124" s="2">
        <v>451</v>
      </c>
      <c r="R3124" s="12">
        <v>6</v>
      </c>
      <c r="S3124" s="12">
        <v>26.25</v>
      </c>
      <c r="T3124" s="12">
        <v>18.5</v>
      </c>
      <c r="U3124" s="12">
        <v>617</v>
      </c>
      <c r="V3124" s="12">
        <v>49757.342499999999</v>
      </c>
    </row>
    <row r="3125" spans="1:22" x14ac:dyDescent="0.25">
      <c r="A3125" t="s">
        <v>49</v>
      </c>
      <c r="B3125" t="s">
        <v>279</v>
      </c>
      <c r="C3125">
        <v>2004</v>
      </c>
      <c r="D3125">
        <v>108</v>
      </c>
      <c r="E3125">
        <v>4</v>
      </c>
      <c r="F3125" t="s">
        <v>16</v>
      </c>
      <c r="G3125" t="s">
        <v>28</v>
      </c>
      <c r="H3125">
        <v>2</v>
      </c>
      <c r="I3125" t="s">
        <v>18</v>
      </c>
      <c r="J3125" t="s">
        <v>19</v>
      </c>
      <c r="K3125">
        <v>38</v>
      </c>
      <c r="L3125">
        <v>30</v>
      </c>
      <c r="M3125">
        <v>2031</v>
      </c>
      <c r="N3125">
        <v>13436.83</v>
      </c>
      <c r="P3125" s="9" t="s">
        <v>26</v>
      </c>
      <c r="Q3125" s="2">
        <v>302</v>
      </c>
      <c r="R3125" s="12">
        <v>6</v>
      </c>
      <c r="S3125" s="12">
        <v>27</v>
      </c>
      <c r="T3125" s="12">
        <v>19</v>
      </c>
      <c r="U3125" s="12">
        <v>617</v>
      </c>
      <c r="V3125" s="12">
        <v>47624.33</v>
      </c>
    </row>
    <row r="3126" spans="1:22" x14ac:dyDescent="0.25">
      <c r="A3126" t="s">
        <v>49</v>
      </c>
      <c r="B3126" t="s">
        <v>279</v>
      </c>
      <c r="C3126">
        <v>2005</v>
      </c>
      <c r="D3126">
        <v>108</v>
      </c>
      <c r="E3126">
        <v>4</v>
      </c>
      <c r="F3126" t="s">
        <v>16</v>
      </c>
      <c r="G3126" t="s">
        <v>28</v>
      </c>
      <c r="H3126">
        <v>4</v>
      </c>
      <c r="I3126" t="s">
        <v>18</v>
      </c>
      <c r="J3126" t="s">
        <v>30</v>
      </c>
      <c r="K3126">
        <v>38</v>
      </c>
      <c r="L3126">
        <v>30</v>
      </c>
      <c r="M3126">
        <v>2031</v>
      </c>
      <c r="N3126">
        <v>13787.22</v>
      </c>
      <c r="P3126" s="10" t="s">
        <v>25</v>
      </c>
      <c r="Q3126" s="2">
        <v>302</v>
      </c>
      <c r="R3126" s="12">
        <v>6</v>
      </c>
      <c r="S3126" s="12">
        <v>27</v>
      </c>
      <c r="T3126" s="12">
        <v>19</v>
      </c>
      <c r="U3126" s="12">
        <v>617</v>
      </c>
      <c r="V3126" s="12">
        <v>47624.33</v>
      </c>
    </row>
    <row r="3127" spans="1:22" x14ac:dyDescent="0.25">
      <c r="A3127" t="s">
        <v>49</v>
      </c>
      <c r="B3127" t="s">
        <v>279</v>
      </c>
      <c r="C3127">
        <v>2005</v>
      </c>
      <c r="D3127">
        <v>108</v>
      </c>
      <c r="E3127">
        <v>4</v>
      </c>
      <c r="F3127" t="s">
        <v>25</v>
      </c>
      <c r="G3127" t="s">
        <v>28</v>
      </c>
      <c r="H3127">
        <v>2</v>
      </c>
      <c r="I3127" t="s">
        <v>18</v>
      </c>
      <c r="J3127" t="s">
        <v>19</v>
      </c>
      <c r="K3127">
        <v>36</v>
      </c>
      <c r="L3127">
        <v>28</v>
      </c>
      <c r="M3127">
        <v>2031</v>
      </c>
      <c r="N3127">
        <v>14126.09</v>
      </c>
      <c r="P3127" s="9" t="s">
        <v>17</v>
      </c>
      <c r="Q3127" s="2">
        <v>451</v>
      </c>
      <c r="R3127" s="12">
        <v>6</v>
      </c>
      <c r="S3127" s="12">
        <v>26</v>
      </c>
      <c r="T3127" s="12">
        <v>18.333333333333332</v>
      </c>
      <c r="U3127" s="12">
        <v>617</v>
      </c>
      <c r="V3127" s="12">
        <v>50468.346666666672</v>
      </c>
    </row>
    <row r="3128" spans="1:22" x14ac:dyDescent="0.25">
      <c r="A3128" t="s">
        <v>49</v>
      </c>
      <c r="B3128" t="s">
        <v>279</v>
      </c>
      <c r="C3128">
        <v>2005</v>
      </c>
      <c r="D3128">
        <v>108</v>
      </c>
      <c r="E3128">
        <v>4</v>
      </c>
      <c r="F3128" t="s">
        <v>25</v>
      </c>
      <c r="G3128" t="s">
        <v>28</v>
      </c>
      <c r="H3128">
        <v>4</v>
      </c>
      <c r="I3128" t="s">
        <v>18</v>
      </c>
      <c r="J3128" t="s">
        <v>30</v>
      </c>
      <c r="K3128">
        <v>36</v>
      </c>
      <c r="L3128">
        <v>28</v>
      </c>
      <c r="M3128">
        <v>2031</v>
      </c>
      <c r="N3128">
        <v>14791.29</v>
      </c>
      <c r="P3128" s="10" t="s">
        <v>25</v>
      </c>
      <c r="Q3128" s="2">
        <v>451</v>
      </c>
      <c r="R3128" s="12">
        <v>6</v>
      </c>
      <c r="S3128" s="12">
        <v>26</v>
      </c>
      <c r="T3128" s="12">
        <v>18.333333333333332</v>
      </c>
      <c r="U3128" s="12">
        <v>617</v>
      </c>
      <c r="V3128" s="12">
        <v>50468.346666666672</v>
      </c>
    </row>
    <row r="3129" spans="1:22" x14ac:dyDescent="0.25">
      <c r="A3129" t="s">
        <v>49</v>
      </c>
      <c r="B3129" t="s">
        <v>279</v>
      </c>
      <c r="C3129">
        <v>2005</v>
      </c>
      <c r="D3129">
        <v>108</v>
      </c>
      <c r="E3129">
        <v>4</v>
      </c>
      <c r="F3129" t="s">
        <v>16</v>
      </c>
      <c r="G3129" t="s">
        <v>28</v>
      </c>
      <c r="H3129">
        <v>2</v>
      </c>
      <c r="I3129" t="s">
        <v>18</v>
      </c>
      <c r="J3129" t="s">
        <v>19</v>
      </c>
      <c r="K3129">
        <v>38</v>
      </c>
      <c r="L3129">
        <v>30</v>
      </c>
      <c r="M3129">
        <v>2031</v>
      </c>
      <c r="N3129">
        <v>13122.02</v>
      </c>
      <c r="P3129" s="8" t="s">
        <v>685</v>
      </c>
      <c r="Q3129" s="2">
        <v>583</v>
      </c>
      <c r="R3129" s="12">
        <v>8</v>
      </c>
      <c r="S3129" s="12">
        <v>19</v>
      </c>
      <c r="T3129" s="12">
        <v>13</v>
      </c>
      <c r="U3129" s="12">
        <v>617</v>
      </c>
      <c r="V3129" s="12">
        <v>229155.25</v>
      </c>
    </row>
    <row r="3130" spans="1:22" x14ac:dyDescent="0.25">
      <c r="A3130" t="s">
        <v>265</v>
      </c>
      <c r="B3130" t="s">
        <v>280</v>
      </c>
      <c r="C3130">
        <v>2010</v>
      </c>
      <c r="D3130">
        <v>162</v>
      </c>
      <c r="E3130">
        <v>4</v>
      </c>
      <c r="F3130" t="s">
        <v>25</v>
      </c>
      <c r="G3130" t="s">
        <v>28</v>
      </c>
      <c r="H3130">
        <v>2</v>
      </c>
      <c r="I3130" t="s">
        <v>18</v>
      </c>
      <c r="J3130" t="s">
        <v>21</v>
      </c>
      <c r="K3130">
        <v>26</v>
      </c>
      <c r="L3130">
        <v>19</v>
      </c>
      <c r="M3130">
        <v>436</v>
      </c>
      <c r="N3130">
        <v>31249.27</v>
      </c>
      <c r="P3130" s="9" t="s">
        <v>17</v>
      </c>
      <c r="Q3130" s="2">
        <v>583</v>
      </c>
      <c r="R3130" s="12">
        <v>8</v>
      </c>
      <c r="S3130" s="12">
        <v>19</v>
      </c>
      <c r="T3130" s="12">
        <v>13</v>
      </c>
      <c r="U3130" s="12">
        <v>617</v>
      </c>
      <c r="V3130" s="12">
        <v>229155.25</v>
      </c>
    </row>
    <row r="3131" spans="1:22" x14ac:dyDescent="0.25">
      <c r="A3131" t="s">
        <v>265</v>
      </c>
      <c r="B3131" t="s">
        <v>280</v>
      </c>
      <c r="C3131">
        <v>2010</v>
      </c>
      <c r="D3131">
        <v>265</v>
      </c>
      <c r="E3131">
        <v>6</v>
      </c>
      <c r="F3131" t="s">
        <v>25</v>
      </c>
      <c r="G3131" t="s">
        <v>28</v>
      </c>
      <c r="H3131">
        <v>2</v>
      </c>
      <c r="I3131" t="s">
        <v>18</v>
      </c>
      <c r="J3131" t="s">
        <v>21</v>
      </c>
      <c r="K3131">
        <v>24</v>
      </c>
      <c r="L3131">
        <v>16</v>
      </c>
      <c r="M3131">
        <v>436</v>
      </c>
      <c r="N3131">
        <v>36645.019999999997</v>
      </c>
      <c r="P3131" s="10" t="s">
        <v>41</v>
      </c>
      <c r="Q3131" s="2">
        <v>583</v>
      </c>
      <c r="R3131" s="12">
        <v>8</v>
      </c>
      <c r="S3131" s="12">
        <v>19</v>
      </c>
      <c r="T3131" s="12">
        <v>13</v>
      </c>
      <c r="U3131" s="12">
        <v>617</v>
      </c>
      <c r="V3131" s="12">
        <v>229155.25</v>
      </c>
    </row>
    <row r="3132" spans="1:22" x14ac:dyDescent="0.25">
      <c r="A3132" t="s">
        <v>265</v>
      </c>
      <c r="B3132" t="s">
        <v>280</v>
      </c>
      <c r="C3132">
        <v>2011</v>
      </c>
      <c r="D3132">
        <v>265</v>
      </c>
      <c r="E3132">
        <v>6</v>
      </c>
      <c r="F3132" t="s">
        <v>25</v>
      </c>
      <c r="G3132" t="s">
        <v>28</v>
      </c>
      <c r="H3132">
        <v>2</v>
      </c>
      <c r="I3132" t="s">
        <v>18</v>
      </c>
      <c r="J3132" t="s">
        <v>21</v>
      </c>
      <c r="K3132">
        <v>24</v>
      </c>
      <c r="L3132">
        <v>16</v>
      </c>
      <c r="M3132">
        <v>436</v>
      </c>
      <c r="N3132">
        <v>35523.71</v>
      </c>
      <c r="P3132" s="6" t="s">
        <v>36</v>
      </c>
      <c r="Q3132" s="2">
        <v>621</v>
      </c>
      <c r="R3132" s="12">
        <v>8.6666666666666661</v>
      </c>
      <c r="S3132" s="12">
        <v>22.083333333333332</v>
      </c>
      <c r="T3132" s="12">
        <v>14.916666666666666</v>
      </c>
      <c r="U3132" s="12">
        <v>617</v>
      </c>
      <c r="V3132" s="12">
        <v>135482.86166666666</v>
      </c>
    </row>
    <row r="3133" spans="1:22" x14ac:dyDescent="0.25">
      <c r="A3133" t="s">
        <v>265</v>
      </c>
      <c r="B3133" t="s">
        <v>280</v>
      </c>
      <c r="C3133">
        <v>2011</v>
      </c>
      <c r="D3133">
        <v>162</v>
      </c>
      <c r="E3133">
        <v>4</v>
      </c>
      <c r="F3133" t="s">
        <v>25</v>
      </c>
      <c r="G3133" t="s">
        <v>28</v>
      </c>
      <c r="H3133">
        <v>2</v>
      </c>
      <c r="I3133" t="s">
        <v>18</v>
      </c>
      <c r="J3133" t="s">
        <v>21</v>
      </c>
      <c r="K3133">
        <v>27</v>
      </c>
      <c r="L3133">
        <v>20</v>
      </c>
      <c r="M3133">
        <v>436</v>
      </c>
      <c r="N3133">
        <v>30511</v>
      </c>
      <c r="P3133" s="7" t="s">
        <v>51</v>
      </c>
      <c r="Q3133" s="2">
        <v>550</v>
      </c>
      <c r="R3133" s="12">
        <v>7</v>
      </c>
      <c r="S3133" s="12">
        <v>20.5</v>
      </c>
      <c r="T3133" s="12">
        <v>15.5</v>
      </c>
      <c r="U3133" s="12">
        <v>617</v>
      </c>
      <c r="V3133" s="12">
        <v>87440.547500000001</v>
      </c>
    </row>
    <row r="3134" spans="1:22" x14ac:dyDescent="0.25">
      <c r="A3134" t="s">
        <v>265</v>
      </c>
      <c r="B3134" t="s">
        <v>280</v>
      </c>
      <c r="C3134">
        <v>2012</v>
      </c>
      <c r="D3134">
        <v>162</v>
      </c>
      <c r="E3134">
        <v>4</v>
      </c>
      <c r="F3134" t="s">
        <v>25</v>
      </c>
      <c r="G3134" t="s">
        <v>28</v>
      </c>
      <c r="H3134">
        <v>2</v>
      </c>
      <c r="I3134" t="s">
        <v>18</v>
      </c>
      <c r="J3134" t="s">
        <v>21</v>
      </c>
      <c r="K3134">
        <v>27</v>
      </c>
      <c r="L3134">
        <v>20</v>
      </c>
      <c r="M3134">
        <v>436</v>
      </c>
      <c r="N3134">
        <v>30212.68</v>
      </c>
      <c r="P3134" s="8" t="s">
        <v>384</v>
      </c>
      <c r="Q3134" s="2">
        <v>550</v>
      </c>
      <c r="R3134" s="12">
        <v>7</v>
      </c>
      <c r="S3134" s="12">
        <v>20.5</v>
      </c>
      <c r="T3134" s="12">
        <v>15.5</v>
      </c>
      <c r="U3134" s="12">
        <v>617</v>
      </c>
      <c r="V3134" s="12">
        <v>87440.547500000001</v>
      </c>
    </row>
    <row r="3135" spans="1:22" x14ac:dyDescent="0.25">
      <c r="A3135" t="s">
        <v>265</v>
      </c>
      <c r="B3135" t="s">
        <v>280</v>
      </c>
      <c r="C3135">
        <v>2012</v>
      </c>
      <c r="D3135">
        <v>265</v>
      </c>
      <c r="E3135">
        <v>6</v>
      </c>
      <c r="F3135" t="s">
        <v>25</v>
      </c>
      <c r="G3135" t="s">
        <v>28</v>
      </c>
      <c r="H3135">
        <v>2</v>
      </c>
      <c r="I3135" t="s">
        <v>18</v>
      </c>
      <c r="J3135" t="s">
        <v>21</v>
      </c>
      <c r="K3135">
        <v>24</v>
      </c>
      <c r="L3135">
        <v>16</v>
      </c>
      <c r="M3135">
        <v>436</v>
      </c>
      <c r="N3135">
        <v>34803.47</v>
      </c>
      <c r="P3135" s="9" t="s">
        <v>26</v>
      </c>
      <c r="Q3135" s="2">
        <v>550</v>
      </c>
      <c r="R3135" s="12">
        <v>7</v>
      </c>
      <c r="S3135" s="12">
        <v>20.5</v>
      </c>
      <c r="T3135" s="12">
        <v>15.5</v>
      </c>
      <c r="U3135" s="12">
        <v>617</v>
      </c>
      <c r="V3135" s="12">
        <v>87440.547500000001</v>
      </c>
    </row>
    <row r="3136" spans="1:22" x14ac:dyDescent="0.25">
      <c r="A3136" t="s">
        <v>265</v>
      </c>
      <c r="B3136" t="s">
        <v>280</v>
      </c>
      <c r="C3136">
        <v>2012</v>
      </c>
      <c r="D3136">
        <v>162</v>
      </c>
      <c r="E3136">
        <v>4</v>
      </c>
      <c r="F3136" t="s">
        <v>25</v>
      </c>
      <c r="G3136" t="s">
        <v>28</v>
      </c>
      <c r="H3136">
        <v>2</v>
      </c>
      <c r="I3136" t="s">
        <v>18</v>
      </c>
      <c r="J3136" t="s">
        <v>21</v>
      </c>
      <c r="K3136">
        <v>27</v>
      </c>
      <c r="L3136">
        <v>20</v>
      </c>
      <c r="M3136">
        <v>436</v>
      </c>
      <c r="N3136">
        <v>29892.400000000001</v>
      </c>
      <c r="P3136" s="10" t="s">
        <v>25</v>
      </c>
      <c r="Q3136" s="2">
        <v>550</v>
      </c>
      <c r="R3136" s="12">
        <v>7</v>
      </c>
      <c r="S3136" s="12">
        <v>20.5</v>
      </c>
      <c r="T3136" s="12">
        <v>15.5</v>
      </c>
      <c r="U3136" s="12">
        <v>617</v>
      </c>
      <c r="V3136" s="12">
        <v>87440.547500000001</v>
      </c>
    </row>
    <row r="3137" spans="1:22" x14ac:dyDescent="0.25">
      <c r="A3137" t="s">
        <v>265</v>
      </c>
      <c r="B3137" t="s">
        <v>281</v>
      </c>
      <c r="C3137">
        <v>2010</v>
      </c>
      <c r="D3137">
        <v>162</v>
      </c>
      <c r="E3137">
        <v>4</v>
      </c>
      <c r="F3137" t="s">
        <v>25</v>
      </c>
      <c r="G3137" t="s">
        <v>28</v>
      </c>
      <c r="H3137">
        <v>2</v>
      </c>
      <c r="I3137" t="s">
        <v>18</v>
      </c>
      <c r="J3137" t="s">
        <v>55</v>
      </c>
      <c r="K3137">
        <v>27</v>
      </c>
      <c r="L3137">
        <v>20</v>
      </c>
      <c r="M3137">
        <v>436</v>
      </c>
      <c r="N3137">
        <v>27764.51</v>
      </c>
      <c r="P3137" s="7" t="s">
        <v>19</v>
      </c>
      <c r="Q3137" s="2">
        <v>621</v>
      </c>
      <c r="R3137" s="12">
        <v>9.3333333333333339</v>
      </c>
      <c r="S3137" s="12">
        <v>22.333333333333332</v>
      </c>
      <c r="T3137" s="12">
        <v>14.666666666666666</v>
      </c>
      <c r="U3137" s="12">
        <v>617</v>
      </c>
      <c r="V3137" s="12">
        <v>176397.90333333332</v>
      </c>
    </row>
    <row r="3138" spans="1:22" x14ac:dyDescent="0.25">
      <c r="A3138" t="s">
        <v>265</v>
      </c>
      <c r="B3138" t="s">
        <v>281</v>
      </c>
      <c r="C3138">
        <v>2010</v>
      </c>
      <c r="D3138">
        <v>162</v>
      </c>
      <c r="E3138">
        <v>4</v>
      </c>
      <c r="F3138" t="s">
        <v>16</v>
      </c>
      <c r="G3138" t="s">
        <v>28</v>
      </c>
      <c r="H3138">
        <v>2</v>
      </c>
      <c r="I3138" t="s">
        <v>18</v>
      </c>
      <c r="J3138" t="s">
        <v>55</v>
      </c>
      <c r="K3138">
        <v>28</v>
      </c>
      <c r="L3138">
        <v>20</v>
      </c>
      <c r="M3138">
        <v>436</v>
      </c>
      <c r="N3138">
        <v>23268.05</v>
      </c>
      <c r="P3138" s="8" t="s">
        <v>639</v>
      </c>
      <c r="Q3138" s="2">
        <v>621</v>
      </c>
      <c r="R3138" s="12">
        <v>9.3333333333333339</v>
      </c>
      <c r="S3138" s="12">
        <v>22.333333333333332</v>
      </c>
      <c r="T3138" s="12">
        <v>14.666666666666666</v>
      </c>
      <c r="U3138" s="12">
        <v>617</v>
      </c>
      <c r="V3138" s="12">
        <v>176397.90333333332</v>
      </c>
    </row>
    <row r="3139" spans="1:22" x14ac:dyDescent="0.25">
      <c r="A3139" t="s">
        <v>265</v>
      </c>
      <c r="B3139" t="s">
        <v>281</v>
      </c>
      <c r="C3139">
        <v>2010</v>
      </c>
      <c r="D3139">
        <v>265</v>
      </c>
      <c r="E3139">
        <v>6</v>
      </c>
      <c r="F3139" t="s">
        <v>25</v>
      </c>
      <c r="G3139" t="s">
        <v>28</v>
      </c>
      <c r="H3139">
        <v>2</v>
      </c>
      <c r="I3139" t="s">
        <v>18</v>
      </c>
      <c r="J3139" t="s">
        <v>55</v>
      </c>
      <c r="K3139">
        <v>24</v>
      </c>
      <c r="L3139">
        <v>16</v>
      </c>
      <c r="M3139">
        <v>436</v>
      </c>
      <c r="N3139">
        <v>32699.38</v>
      </c>
      <c r="P3139" s="9" t="s">
        <v>26</v>
      </c>
      <c r="Q3139" s="2">
        <v>577</v>
      </c>
      <c r="R3139" s="12">
        <v>8</v>
      </c>
      <c r="S3139" s="12">
        <v>23.5</v>
      </c>
      <c r="T3139" s="12">
        <v>15.5</v>
      </c>
      <c r="U3139" s="12">
        <v>617</v>
      </c>
      <c r="V3139" s="12">
        <v>145199.91500000001</v>
      </c>
    </row>
    <row r="3140" spans="1:22" x14ac:dyDescent="0.25">
      <c r="A3140" t="s">
        <v>265</v>
      </c>
      <c r="B3140" t="s">
        <v>281</v>
      </c>
      <c r="C3140">
        <v>2010</v>
      </c>
      <c r="D3140">
        <v>162</v>
      </c>
      <c r="E3140">
        <v>4</v>
      </c>
      <c r="F3140" t="s">
        <v>25</v>
      </c>
      <c r="G3140" t="s">
        <v>28</v>
      </c>
      <c r="H3140">
        <v>2</v>
      </c>
      <c r="I3140" t="s">
        <v>18</v>
      </c>
      <c r="J3140" t="s">
        <v>55</v>
      </c>
      <c r="K3140">
        <v>27</v>
      </c>
      <c r="L3140">
        <v>20</v>
      </c>
      <c r="M3140">
        <v>436</v>
      </c>
      <c r="N3140">
        <v>24392.17</v>
      </c>
      <c r="P3140" s="10" t="s">
        <v>25</v>
      </c>
      <c r="Q3140" s="2">
        <v>577</v>
      </c>
      <c r="R3140" s="12">
        <v>8</v>
      </c>
      <c r="S3140" s="12">
        <v>23.5</v>
      </c>
      <c r="T3140" s="12">
        <v>15.5</v>
      </c>
      <c r="U3140" s="12">
        <v>617</v>
      </c>
      <c r="V3140" s="12">
        <v>145199.91500000001</v>
      </c>
    </row>
    <row r="3141" spans="1:22" x14ac:dyDescent="0.25">
      <c r="A3141" t="s">
        <v>265</v>
      </c>
      <c r="B3141" t="s">
        <v>281</v>
      </c>
      <c r="C3141">
        <v>2010</v>
      </c>
      <c r="D3141">
        <v>265</v>
      </c>
      <c r="E3141">
        <v>6</v>
      </c>
      <c r="F3141" t="s">
        <v>16</v>
      </c>
      <c r="G3141" t="s">
        <v>28</v>
      </c>
      <c r="H3141">
        <v>2</v>
      </c>
      <c r="I3141" t="s">
        <v>18</v>
      </c>
      <c r="J3141" t="s">
        <v>55</v>
      </c>
      <c r="K3141">
        <v>25</v>
      </c>
      <c r="L3141">
        <v>16</v>
      </c>
      <c r="M3141">
        <v>436</v>
      </c>
      <c r="N3141">
        <v>31575.26</v>
      </c>
      <c r="P3141" s="9" t="s">
        <v>17</v>
      </c>
      <c r="Q3141" s="2">
        <v>621</v>
      </c>
      <c r="R3141" s="12">
        <v>12</v>
      </c>
      <c r="S3141" s="12">
        <v>20</v>
      </c>
      <c r="T3141" s="12">
        <v>13</v>
      </c>
      <c r="U3141" s="12">
        <v>617</v>
      </c>
      <c r="V3141" s="12">
        <v>238793.88</v>
      </c>
    </row>
    <row r="3142" spans="1:22" x14ac:dyDescent="0.25">
      <c r="A3142" t="s">
        <v>265</v>
      </c>
      <c r="B3142" t="s">
        <v>281</v>
      </c>
      <c r="C3142">
        <v>2011</v>
      </c>
      <c r="D3142">
        <v>162</v>
      </c>
      <c r="E3142">
        <v>4</v>
      </c>
      <c r="F3142" t="s">
        <v>25</v>
      </c>
      <c r="G3142" t="s">
        <v>28</v>
      </c>
      <c r="H3142">
        <v>2</v>
      </c>
      <c r="I3142" t="s">
        <v>18</v>
      </c>
      <c r="J3142" t="s">
        <v>55</v>
      </c>
      <c r="K3142">
        <v>28</v>
      </c>
      <c r="L3142">
        <v>20</v>
      </c>
      <c r="M3142">
        <v>436</v>
      </c>
      <c r="N3142">
        <v>26914.94</v>
      </c>
      <c r="P3142" s="10" t="s">
        <v>25</v>
      </c>
      <c r="Q3142" s="2">
        <v>621</v>
      </c>
      <c r="R3142" s="12">
        <v>12</v>
      </c>
      <c r="S3142" s="12">
        <v>20</v>
      </c>
      <c r="T3142" s="12">
        <v>13</v>
      </c>
      <c r="U3142" s="12">
        <v>617</v>
      </c>
      <c r="V3142" s="12">
        <v>238793.88</v>
      </c>
    </row>
    <row r="3143" spans="1:22" x14ac:dyDescent="0.25">
      <c r="A3143" t="s">
        <v>265</v>
      </c>
      <c r="B3143" t="s">
        <v>281</v>
      </c>
      <c r="C3143">
        <v>2011</v>
      </c>
      <c r="D3143">
        <v>162</v>
      </c>
      <c r="E3143">
        <v>4</v>
      </c>
      <c r="F3143" t="s">
        <v>25</v>
      </c>
      <c r="G3143" t="s">
        <v>28</v>
      </c>
      <c r="H3143">
        <v>2</v>
      </c>
      <c r="I3143" t="s">
        <v>18</v>
      </c>
      <c r="J3143" t="s">
        <v>55</v>
      </c>
      <c r="K3143">
        <v>28</v>
      </c>
      <c r="L3143">
        <v>20</v>
      </c>
      <c r="M3143">
        <v>436</v>
      </c>
      <c r="N3143">
        <v>21793.26</v>
      </c>
      <c r="P3143" s="7" t="s">
        <v>30</v>
      </c>
      <c r="Q3143" s="2">
        <v>621</v>
      </c>
      <c r="R3143" s="12">
        <v>9.6</v>
      </c>
      <c r="S3143" s="12">
        <v>23.2</v>
      </c>
      <c r="T3143" s="12">
        <v>14.6</v>
      </c>
      <c r="U3143" s="12">
        <v>617</v>
      </c>
      <c r="V3143" s="12">
        <v>149367.68800000002</v>
      </c>
    </row>
    <row r="3144" spans="1:22" x14ac:dyDescent="0.25">
      <c r="A3144" t="s">
        <v>265</v>
      </c>
      <c r="B3144" t="s">
        <v>281</v>
      </c>
      <c r="C3144">
        <v>2011</v>
      </c>
      <c r="D3144">
        <v>162</v>
      </c>
      <c r="E3144">
        <v>4</v>
      </c>
      <c r="F3144" t="s">
        <v>16</v>
      </c>
      <c r="G3144" t="s">
        <v>28</v>
      </c>
      <c r="H3144">
        <v>2</v>
      </c>
      <c r="I3144" t="s">
        <v>18</v>
      </c>
      <c r="J3144" t="s">
        <v>55</v>
      </c>
      <c r="K3144">
        <v>28</v>
      </c>
      <c r="L3144">
        <v>20</v>
      </c>
      <c r="M3144">
        <v>436</v>
      </c>
      <c r="N3144">
        <v>20703.55</v>
      </c>
      <c r="P3144" s="8" t="s">
        <v>639</v>
      </c>
      <c r="Q3144" s="2">
        <v>621</v>
      </c>
      <c r="R3144" s="12">
        <v>9.6</v>
      </c>
      <c r="S3144" s="12">
        <v>23.2</v>
      </c>
      <c r="T3144" s="12">
        <v>14.6</v>
      </c>
      <c r="U3144" s="12">
        <v>617</v>
      </c>
      <c r="V3144" s="12">
        <v>149367.68800000002</v>
      </c>
    </row>
    <row r="3145" spans="1:22" x14ac:dyDescent="0.25">
      <c r="A3145" t="s">
        <v>265</v>
      </c>
      <c r="B3145" t="s">
        <v>281</v>
      </c>
      <c r="C3145">
        <v>2011</v>
      </c>
      <c r="D3145">
        <v>265</v>
      </c>
      <c r="E3145">
        <v>6</v>
      </c>
      <c r="F3145" t="s">
        <v>25</v>
      </c>
      <c r="G3145" t="s">
        <v>28</v>
      </c>
      <c r="H3145">
        <v>2</v>
      </c>
      <c r="I3145" t="s">
        <v>18</v>
      </c>
      <c r="J3145" t="s">
        <v>55</v>
      </c>
      <c r="K3145">
        <v>25</v>
      </c>
      <c r="L3145">
        <v>17</v>
      </c>
      <c r="M3145">
        <v>436</v>
      </c>
      <c r="N3145">
        <v>31698.799999999999</v>
      </c>
      <c r="P3145" s="9" t="s">
        <v>26</v>
      </c>
      <c r="Q3145" s="2">
        <v>577</v>
      </c>
      <c r="R3145" s="12">
        <v>8</v>
      </c>
      <c r="S3145" s="12">
        <v>24.5</v>
      </c>
      <c r="T3145" s="12">
        <v>15.5</v>
      </c>
      <c r="U3145" s="12">
        <v>617</v>
      </c>
      <c r="V3145" s="12">
        <v>123507.83</v>
      </c>
    </row>
    <row r="3146" spans="1:22" x14ac:dyDescent="0.25">
      <c r="A3146" t="s">
        <v>265</v>
      </c>
      <c r="B3146" t="s">
        <v>281</v>
      </c>
      <c r="C3146">
        <v>2012</v>
      </c>
      <c r="D3146">
        <v>162</v>
      </c>
      <c r="E3146">
        <v>4</v>
      </c>
      <c r="F3146" t="s">
        <v>16</v>
      </c>
      <c r="G3146" t="s">
        <v>28</v>
      </c>
      <c r="H3146">
        <v>2</v>
      </c>
      <c r="I3146" t="s">
        <v>18</v>
      </c>
      <c r="J3146" t="s">
        <v>55</v>
      </c>
      <c r="K3146">
        <v>28</v>
      </c>
      <c r="L3146">
        <v>20</v>
      </c>
      <c r="M3146">
        <v>436</v>
      </c>
      <c r="N3146">
        <v>20817.59</v>
      </c>
      <c r="P3146" s="10" t="s">
        <v>25</v>
      </c>
      <c r="Q3146" s="2">
        <v>577</v>
      </c>
      <c r="R3146" s="12">
        <v>8</v>
      </c>
      <c r="S3146" s="12">
        <v>24.5</v>
      </c>
      <c r="T3146" s="12">
        <v>15.5</v>
      </c>
      <c r="U3146" s="12">
        <v>617</v>
      </c>
      <c r="V3146" s="12">
        <v>123507.83</v>
      </c>
    </row>
    <row r="3147" spans="1:22" x14ac:dyDescent="0.25">
      <c r="A3147" t="s">
        <v>265</v>
      </c>
      <c r="B3147" t="s">
        <v>281</v>
      </c>
      <c r="C3147">
        <v>2012</v>
      </c>
      <c r="D3147">
        <v>162</v>
      </c>
      <c r="E3147">
        <v>4</v>
      </c>
      <c r="F3147" t="s">
        <v>25</v>
      </c>
      <c r="G3147" t="s">
        <v>28</v>
      </c>
      <c r="H3147">
        <v>2</v>
      </c>
      <c r="I3147" t="s">
        <v>18</v>
      </c>
      <c r="J3147" t="s">
        <v>55</v>
      </c>
      <c r="K3147">
        <v>28</v>
      </c>
      <c r="L3147">
        <v>20</v>
      </c>
      <c r="M3147">
        <v>436</v>
      </c>
      <c r="N3147">
        <v>21885.22</v>
      </c>
      <c r="P3147" s="9" t="s">
        <v>17</v>
      </c>
      <c r="Q3147" s="2">
        <v>621</v>
      </c>
      <c r="R3147" s="12">
        <v>10.666666666666666</v>
      </c>
      <c r="S3147" s="12">
        <v>22.333333333333332</v>
      </c>
      <c r="T3147" s="12">
        <v>14</v>
      </c>
      <c r="U3147" s="12">
        <v>617</v>
      </c>
      <c r="V3147" s="12">
        <v>166607.59333333332</v>
      </c>
    </row>
    <row r="3148" spans="1:22" x14ac:dyDescent="0.25">
      <c r="A3148" t="s">
        <v>265</v>
      </c>
      <c r="B3148" t="s">
        <v>281</v>
      </c>
      <c r="C3148">
        <v>2012</v>
      </c>
      <c r="D3148">
        <v>162</v>
      </c>
      <c r="E3148">
        <v>4</v>
      </c>
      <c r="F3148" t="s">
        <v>25</v>
      </c>
      <c r="G3148" t="s">
        <v>28</v>
      </c>
      <c r="H3148">
        <v>2</v>
      </c>
      <c r="I3148" t="s">
        <v>18</v>
      </c>
      <c r="J3148" t="s">
        <v>55</v>
      </c>
      <c r="K3148">
        <v>28</v>
      </c>
      <c r="L3148">
        <v>20</v>
      </c>
      <c r="M3148">
        <v>436</v>
      </c>
      <c r="N3148">
        <v>26369.24</v>
      </c>
      <c r="P3148" s="10" t="s">
        <v>25</v>
      </c>
      <c r="Q3148" s="2">
        <v>621</v>
      </c>
      <c r="R3148" s="12">
        <v>10.666666666666666</v>
      </c>
      <c r="S3148" s="12">
        <v>22.333333333333332</v>
      </c>
      <c r="T3148" s="12">
        <v>14</v>
      </c>
      <c r="U3148" s="12">
        <v>617</v>
      </c>
      <c r="V3148" s="12">
        <v>166607.59333333332</v>
      </c>
    </row>
    <row r="3149" spans="1:22" x14ac:dyDescent="0.25">
      <c r="A3149" t="s">
        <v>265</v>
      </c>
      <c r="B3149" t="s">
        <v>281</v>
      </c>
      <c r="C3149">
        <v>2012</v>
      </c>
      <c r="D3149">
        <v>265</v>
      </c>
      <c r="E3149">
        <v>6</v>
      </c>
      <c r="F3149" t="s">
        <v>25</v>
      </c>
      <c r="G3149" t="s">
        <v>28</v>
      </c>
      <c r="H3149">
        <v>2</v>
      </c>
      <c r="I3149" t="s">
        <v>18</v>
      </c>
      <c r="J3149" t="s">
        <v>55</v>
      </c>
      <c r="K3149">
        <v>25</v>
      </c>
      <c r="L3149">
        <v>17</v>
      </c>
      <c r="M3149">
        <v>436</v>
      </c>
      <c r="N3149">
        <v>31056.11</v>
      </c>
      <c r="P3149" s="6" t="s">
        <v>29</v>
      </c>
      <c r="Q3149" s="2">
        <v>577</v>
      </c>
      <c r="R3149" s="12">
        <v>5.957446808510638</v>
      </c>
      <c r="S3149" s="12">
        <v>28</v>
      </c>
      <c r="T3149" s="12">
        <v>20.170212765957448</v>
      </c>
      <c r="U3149" s="12">
        <v>617</v>
      </c>
      <c r="V3149" s="12">
        <v>63454.439787234049</v>
      </c>
    </row>
    <row r="3150" spans="1:22" x14ac:dyDescent="0.25">
      <c r="A3150" t="s">
        <v>265</v>
      </c>
      <c r="B3150" t="s">
        <v>281</v>
      </c>
      <c r="C3150">
        <v>2012</v>
      </c>
      <c r="D3150">
        <v>162</v>
      </c>
      <c r="E3150">
        <v>4</v>
      </c>
      <c r="F3150" t="s">
        <v>25</v>
      </c>
      <c r="G3150" t="s">
        <v>28</v>
      </c>
      <c r="H3150">
        <v>2</v>
      </c>
      <c r="I3150" t="s">
        <v>18</v>
      </c>
      <c r="J3150" t="s">
        <v>55</v>
      </c>
      <c r="K3150">
        <v>28</v>
      </c>
      <c r="L3150">
        <v>20</v>
      </c>
      <c r="M3150">
        <v>436</v>
      </c>
      <c r="N3150">
        <v>26369.24</v>
      </c>
      <c r="P3150" s="7" t="s">
        <v>51</v>
      </c>
      <c r="Q3150" s="2">
        <v>536</v>
      </c>
      <c r="R3150" s="12">
        <v>6.4444444444444446</v>
      </c>
      <c r="S3150" s="12">
        <v>21.888888888888889</v>
      </c>
      <c r="T3150" s="12">
        <v>16.777777777777779</v>
      </c>
      <c r="U3150" s="12">
        <v>617</v>
      </c>
      <c r="V3150" s="12">
        <v>72404.61</v>
      </c>
    </row>
    <row r="3151" spans="1:22" x14ac:dyDescent="0.25">
      <c r="A3151" t="s">
        <v>167</v>
      </c>
      <c r="B3151" t="s">
        <v>282</v>
      </c>
      <c r="C3151">
        <v>2015</v>
      </c>
      <c r="D3151">
        <v>245</v>
      </c>
      <c r="E3151">
        <v>4</v>
      </c>
      <c r="F3151" t="s">
        <v>25</v>
      </c>
      <c r="G3151" t="s">
        <v>26</v>
      </c>
      <c r="H3151">
        <v>4</v>
      </c>
      <c r="I3151" t="s">
        <v>29</v>
      </c>
      <c r="J3151" t="s">
        <v>51</v>
      </c>
      <c r="K3151">
        <v>28</v>
      </c>
      <c r="L3151">
        <v>20</v>
      </c>
      <c r="M3151">
        <v>5657</v>
      </c>
      <c r="N3151">
        <v>31123.87</v>
      </c>
      <c r="P3151" s="8" t="s">
        <v>362</v>
      </c>
      <c r="Q3151" s="2">
        <v>536</v>
      </c>
      <c r="R3151" s="12">
        <v>8</v>
      </c>
      <c r="S3151" s="12">
        <v>14.5</v>
      </c>
      <c r="T3151" s="12">
        <v>12</v>
      </c>
      <c r="U3151" s="12">
        <v>617</v>
      </c>
      <c r="V3151" s="12">
        <v>130566.16500000001</v>
      </c>
    </row>
    <row r="3152" spans="1:22" x14ac:dyDescent="0.25">
      <c r="A3152" t="s">
        <v>167</v>
      </c>
      <c r="B3152" t="s">
        <v>282</v>
      </c>
      <c r="C3152">
        <v>2015</v>
      </c>
      <c r="D3152">
        <v>245</v>
      </c>
      <c r="E3152">
        <v>4</v>
      </c>
      <c r="F3152" t="s">
        <v>25</v>
      </c>
      <c r="G3152" t="s">
        <v>26</v>
      </c>
      <c r="H3152">
        <v>4</v>
      </c>
      <c r="I3152" t="s">
        <v>29</v>
      </c>
      <c r="J3152" t="s">
        <v>51</v>
      </c>
      <c r="K3152">
        <v>28</v>
      </c>
      <c r="L3152">
        <v>20</v>
      </c>
      <c r="M3152">
        <v>5657</v>
      </c>
      <c r="N3152">
        <v>34640.11</v>
      </c>
      <c r="P3152" s="9" t="s">
        <v>52</v>
      </c>
      <c r="Q3152" s="2">
        <v>536</v>
      </c>
      <c r="R3152" s="12">
        <v>8</v>
      </c>
      <c r="S3152" s="12">
        <v>14.5</v>
      </c>
      <c r="T3152" s="12">
        <v>12</v>
      </c>
      <c r="U3152" s="12">
        <v>617</v>
      </c>
      <c r="V3152" s="12">
        <v>130566.16500000001</v>
      </c>
    </row>
    <row r="3153" spans="1:22" x14ac:dyDescent="0.25">
      <c r="A3153" t="s">
        <v>167</v>
      </c>
      <c r="B3153" t="s">
        <v>282</v>
      </c>
      <c r="C3153">
        <v>2015</v>
      </c>
      <c r="D3153">
        <v>245</v>
      </c>
      <c r="E3153">
        <v>4</v>
      </c>
      <c r="F3153" t="s">
        <v>25</v>
      </c>
      <c r="G3153" t="s">
        <v>28</v>
      </c>
      <c r="H3153">
        <v>4</v>
      </c>
      <c r="I3153" t="s">
        <v>29</v>
      </c>
      <c r="J3153" t="s">
        <v>51</v>
      </c>
      <c r="K3153">
        <v>30</v>
      </c>
      <c r="L3153">
        <v>20</v>
      </c>
      <c r="M3153">
        <v>5657</v>
      </c>
      <c r="N3153">
        <v>29060.67</v>
      </c>
      <c r="P3153" s="10" t="s">
        <v>25</v>
      </c>
      <c r="Q3153" s="2">
        <v>536</v>
      </c>
      <c r="R3153" s="12">
        <v>8</v>
      </c>
      <c r="S3153" s="12">
        <v>14.5</v>
      </c>
      <c r="T3153" s="12">
        <v>12</v>
      </c>
      <c r="U3153" s="12">
        <v>617</v>
      </c>
      <c r="V3153" s="12">
        <v>130566.16500000001</v>
      </c>
    </row>
    <row r="3154" spans="1:22" x14ac:dyDescent="0.25">
      <c r="A3154" t="s">
        <v>167</v>
      </c>
      <c r="B3154" t="s">
        <v>282</v>
      </c>
      <c r="C3154">
        <v>2015</v>
      </c>
      <c r="D3154">
        <v>245</v>
      </c>
      <c r="E3154">
        <v>4</v>
      </c>
      <c r="F3154" t="s">
        <v>25</v>
      </c>
      <c r="G3154" t="s">
        <v>28</v>
      </c>
      <c r="H3154">
        <v>4</v>
      </c>
      <c r="I3154" t="s">
        <v>29</v>
      </c>
      <c r="J3154" t="s">
        <v>51</v>
      </c>
      <c r="K3154">
        <v>30</v>
      </c>
      <c r="L3154">
        <v>20</v>
      </c>
      <c r="M3154">
        <v>5657</v>
      </c>
      <c r="N3154">
        <v>32576.9</v>
      </c>
      <c r="P3154" s="8" t="s">
        <v>390</v>
      </c>
      <c r="Q3154" s="2">
        <v>302</v>
      </c>
      <c r="R3154" s="12">
        <v>5.333333333333333</v>
      </c>
      <c r="S3154" s="12">
        <v>27.666666666666668</v>
      </c>
      <c r="T3154" s="12">
        <v>20.333333333333332</v>
      </c>
      <c r="U3154" s="12">
        <v>617</v>
      </c>
      <c r="V3154" s="12">
        <v>40402.253333333334</v>
      </c>
    </row>
    <row r="3155" spans="1:22" x14ac:dyDescent="0.25">
      <c r="A3155" t="s">
        <v>167</v>
      </c>
      <c r="B3155" t="s">
        <v>282</v>
      </c>
      <c r="C3155">
        <v>2015</v>
      </c>
      <c r="D3155">
        <v>315</v>
      </c>
      <c r="E3155">
        <v>6</v>
      </c>
      <c r="F3155" t="s">
        <v>25</v>
      </c>
      <c r="G3155" t="s">
        <v>26</v>
      </c>
      <c r="H3155">
        <v>4</v>
      </c>
      <c r="I3155" t="s">
        <v>29</v>
      </c>
      <c r="J3155" t="s">
        <v>51</v>
      </c>
      <c r="K3155">
        <v>24</v>
      </c>
      <c r="L3155">
        <v>17</v>
      </c>
      <c r="M3155">
        <v>5657</v>
      </c>
      <c r="N3155">
        <v>41465.74</v>
      </c>
      <c r="P3155" s="9" t="s">
        <v>26</v>
      </c>
      <c r="Q3155" s="2">
        <v>302</v>
      </c>
      <c r="R3155" s="12">
        <v>5</v>
      </c>
      <c r="S3155" s="12">
        <v>29</v>
      </c>
      <c r="T3155" s="12">
        <v>21</v>
      </c>
      <c r="U3155" s="12">
        <v>617</v>
      </c>
      <c r="V3155" s="12">
        <v>41005.53</v>
      </c>
    </row>
    <row r="3156" spans="1:22" x14ac:dyDescent="0.25">
      <c r="A3156" t="s">
        <v>167</v>
      </c>
      <c r="B3156" t="s">
        <v>282</v>
      </c>
      <c r="C3156">
        <v>2015</v>
      </c>
      <c r="D3156">
        <v>315</v>
      </c>
      <c r="E3156">
        <v>6</v>
      </c>
      <c r="F3156" t="s">
        <v>25</v>
      </c>
      <c r="G3156" t="s">
        <v>28</v>
      </c>
      <c r="H3156">
        <v>4</v>
      </c>
      <c r="I3156" t="s">
        <v>29</v>
      </c>
      <c r="J3156" t="s">
        <v>51</v>
      </c>
      <c r="K3156">
        <v>27</v>
      </c>
      <c r="L3156">
        <v>18</v>
      </c>
      <c r="M3156">
        <v>5657</v>
      </c>
      <c r="N3156">
        <v>39402.54</v>
      </c>
      <c r="P3156" s="10" t="s">
        <v>25</v>
      </c>
      <c r="Q3156" s="2">
        <v>302</v>
      </c>
      <c r="R3156" s="12">
        <v>5</v>
      </c>
      <c r="S3156" s="12">
        <v>29</v>
      </c>
      <c r="T3156" s="12">
        <v>21</v>
      </c>
      <c r="U3156" s="12">
        <v>617</v>
      </c>
      <c r="V3156" s="12">
        <v>41005.53</v>
      </c>
    </row>
    <row r="3157" spans="1:22" x14ac:dyDescent="0.25">
      <c r="A3157" t="s">
        <v>167</v>
      </c>
      <c r="B3157" t="s">
        <v>282</v>
      </c>
      <c r="C3157">
        <v>2015</v>
      </c>
      <c r="D3157">
        <v>245</v>
      </c>
      <c r="E3157">
        <v>4</v>
      </c>
      <c r="F3157" t="s">
        <v>25</v>
      </c>
      <c r="G3157" t="s">
        <v>26</v>
      </c>
      <c r="H3157">
        <v>4</v>
      </c>
      <c r="I3157" t="s">
        <v>29</v>
      </c>
      <c r="J3157" t="s">
        <v>51</v>
      </c>
      <c r="K3157">
        <v>28</v>
      </c>
      <c r="L3157">
        <v>20</v>
      </c>
      <c r="M3157">
        <v>5657</v>
      </c>
      <c r="N3157">
        <v>38880.28</v>
      </c>
      <c r="P3157" s="9" t="s">
        <v>17</v>
      </c>
      <c r="Q3157" s="2">
        <v>302</v>
      </c>
      <c r="R3157" s="12">
        <v>6</v>
      </c>
      <c r="S3157" s="12">
        <v>25</v>
      </c>
      <c r="T3157" s="12">
        <v>19</v>
      </c>
      <c r="U3157" s="12">
        <v>617</v>
      </c>
      <c r="V3157" s="12">
        <v>39195.699999999997</v>
      </c>
    </row>
    <row r="3158" spans="1:22" x14ac:dyDescent="0.25">
      <c r="A3158" t="s">
        <v>167</v>
      </c>
      <c r="B3158" t="s">
        <v>282</v>
      </c>
      <c r="C3158">
        <v>2015</v>
      </c>
      <c r="D3158">
        <v>245</v>
      </c>
      <c r="E3158">
        <v>4</v>
      </c>
      <c r="F3158" t="s">
        <v>25</v>
      </c>
      <c r="G3158" t="s">
        <v>28</v>
      </c>
      <c r="H3158">
        <v>4</v>
      </c>
      <c r="I3158" t="s">
        <v>29</v>
      </c>
      <c r="J3158" t="s">
        <v>51</v>
      </c>
      <c r="K3158">
        <v>30</v>
      </c>
      <c r="L3158">
        <v>20</v>
      </c>
      <c r="M3158">
        <v>5657</v>
      </c>
      <c r="N3158">
        <v>36817.07</v>
      </c>
      <c r="P3158" s="10" t="s">
        <v>25</v>
      </c>
      <c r="Q3158" s="2">
        <v>302</v>
      </c>
      <c r="R3158" s="12">
        <v>6</v>
      </c>
      <c r="S3158" s="12">
        <v>25</v>
      </c>
      <c r="T3158" s="12">
        <v>19</v>
      </c>
      <c r="U3158" s="12">
        <v>617</v>
      </c>
      <c r="V3158" s="12">
        <v>39195.699999999997</v>
      </c>
    </row>
    <row r="3159" spans="1:22" x14ac:dyDescent="0.25">
      <c r="A3159" t="s">
        <v>167</v>
      </c>
      <c r="B3159" t="s">
        <v>282</v>
      </c>
      <c r="C3159">
        <v>2016</v>
      </c>
      <c r="D3159">
        <v>245</v>
      </c>
      <c r="E3159">
        <v>4</v>
      </c>
      <c r="F3159" t="s">
        <v>25</v>
      </c>
      <c r="G3159" t="s">
        <v>28</v>
      </c>
      <c r="H3159">
        <v>4</v>
      </c>
      <c r="I3159" t="s">
        <v>29</v>
      </c>
      <c r="J3159" t="s">
        <v>51</v>
      </c>
      <c r="K3159">
        <v>30</v>
      </c>
      <c r="L3159">
        <v>20</v>
      </c>
      <c r="M3159">
        <v>5657</v>
      </c>
      <c r="N3159">
        <v>29311.41</v>
      </c>
      <c r="P3159" s="8" t="s">
        <v>484</v>
      </c>
      <c r="Q3159" s="2">
        <v>518</v>
      </c>
      <c r="R3159" s="12">
        <v>6.5</v>
      </c>
      <c r="S3159" s="12">
        <v>21.25</v>
      </c>
      <c r="T3159" s="12">
        <v>16.5</v>
      </c>
      <c r="U3159" s="12">
        <v>617</v>
      </c>
      <c r="V3159" s="12">
        <v>67325.600000000006</v>
      </c>
    </row>
    <row r="3160" spans="1:22" x14ac:dyDescent="0.25">
      <c r="A3160" t="s">
        <v>167</v>
      </c>
      <c r="B3160" t="s">
        <v>282</v>
      </c>
      <c r="C3160">
        <v>2016</v>
      </c>
      <c r="D3160">
        <v>245</v>
      </c>
      <c r="E3160">
        <v>4</v>
      </c>
      <c r="F3160" t="s">
        <v>25</v>
      </c>
      <c r="G3160" t="s">
        <v>26</v>
      </c>
      <c r="H3160">
        <v>4</v>
      </c>
      <c r="I3160" t="s">
        <v>29</v>
      </c>
      <c r="J3160" t="s">
        <v>51</v>
      </c>
      <c r="K3160">
        <v>28</v>
      </c>
      <c r="L3160">
        <v>20</v>
      </c>
      <c r="M3160">
        <v>5657</v>
      </c>
      <c r="N3160">
        <v>31348.91</v>
      </c>
      <c r="P3160" s="9" t="s">
        <v>26</v>
      </c>
      <c r="Q3160" s="2">
        <v>518</v>
      </c>
      <c r="R3160" s="12">
        <v>6.666666666666667</v>
      </c>
      <c r="S3160" s="12">
        <v>20.333333333333332</v>
      </c>
      <c r="T3160" s="12">
        <v>16</v>
      </c>
      <c r="U3160" s="12">
        <v>617</v>
      </c>
      <c r="V3160" s="12">
        <v>73117.05</v>
      </c>
    </row>
    <row r="3161" spans="1:22" x14ac:dyDescent="0.25">
      <c r="A3161" t="s">
        <v>167</v>
      </c>
      <c r="B3161" t="s">
        <v>282</v>
      </c>
      <c r="C3161">
        <v>2016</v>
      </c>
      <c r="D3161">
        <v>245</v>
      </c>
      <c r="E3161">
        <v>4</v>
      </c>
      <c r="F3161" t="s">
        <v>25</v>
      </c>
      <c r="G3161" t="s">
        <v>28</v>
      </c>
      <c r="H3161">
        <v>4</v>
      </c>
      <c r="I3161" t="s">
        <v>29</v>
      </c>
      <c r="J3161" t="s">
        <v>51</v>
      </c>
      <c r="K3161">
        <v>30</v>
      </c>
      <c r="L3161">
        <v>20</v>
      </c>
      <c r="M3161">
        <v>5657</v>
      </c>
      <c r="N3161">
        <v>32467.24</v>
      </c>
      <c r="P3161" s="10" t="s">
        <v>25</v>
      </c>
      <c r="Q3161" s="2">
        <v>518</v>
      </c>
      <c r="R3161" s="12">
        <v>6.666666666666667</v>
      </c>
      <c r="S3161" s="12">
        <v>20.333333333333332</v>
      </c>
      <c r="T3161" s="12">
        <v>16</v>
      </c>
      <c r="U3161" s="12">
        <v>617</v>
      </c>
      <c r="V3161" s="12">
        <v>73117.05</v>
      </c>
    </row>
    <row r="3162" spans="1:22" x14ac:dyDescent="0.25">
      <c r="A3162" t="s">
        <v>167</v>
      </c>
      <c r="B3162" t="s">
        <v>282</v>
      </c>
      <c r="C3162">
        <v>2016</v>
      </c>
      <c r="D3162">
        <v>245</v>
      </c>
      <c r="E3162">
        <v>4</v>
      </c>
      <c r="F3162" t="s">
        <v>25</v>
      </c>
      <c r="G3162" t="s">
        <v>26</v>
      </c>
      <c r="H3162">
        <v>4</v>
      </c>
      <c r="I3162" t="s">
        <v>29</v>
      </c>
      <c r="J3162" t="s">
        <v>51</v>
      </c>
      <c r="K3162">
        <v>28</v>
      </c>
      <c r="L3162">
        <v>20</v>
      </c>
      <c r="M3162">
        <v>5657</v>
      </c>
      <c r="N3162">
        <v>38395.910000000003</v>
      </c>
      <c r="P3162" s="9" t="s">
        <v>17</v>
      </c>
      <c r="Q3162" s="2">
        <v>302</v>
      </c>
      <c r="R3162" s="12">
        <v>6</v>
      </c>
      <c r="S3162" s="12">
        <v>24</v>
      </c>
      <c r="T3162" s="12">
        <v>18</v>
      </c>
      <c r="U3162" s="12">
        <v>617</v>
      </c>
      <c r="V3162" s="12">
        <v>49951.25</v>
      </c>
    </row>
    <row r="3163" spans="1:22" x14ac:dyDescent="0.25">
      <c r="A3163" t="s">
        <v>167</v>
      </c>
      <c r="B3163" t="s">
        <v>282</v>
      </c>
      <c r="C3163">
        <v>2016</v>
      </c>
      <c r="D3163">
        <v>315</v>
      </c>
      <c r="E3163">
        <v>6</v>
      </c>
      <c r="F3163" t="s">
        <v>25</v>
      </c>
      <c r="G3163" t="s">
        <v>26</v>
      </c>
      <c r="H3163">
        <v>4</v>
      </c>
      <c r="I3163" t="s">
        <v>29</v>
      </c>
      <c r="J3163" t="s">
        <v>51</v>
      </c>
      <c r="K3163">
        <v>24</v>
      </c>
      <c r="L3163">
        <v>17</v>
      </c>
      <c r="M3163">
        <v>5657</v>
      </c>
      <c r="N3163">
        <v>41771.32</v>
      </c>
      <c r="P3163" s="10" t="s">
        <v>25</v>
      </c>
      <c r="Q3163" s="2">
        <v>302</v>
      </c>
      <c r="R3163" s="12">
        <v>6</v>
      </c>
      <c r="S3163" s="12">
        <v>24</v>
      </c>
      <c r="T3163" s="12">
        <v>18</v>
      </c>
      <c r="U3163" s="12">
        <v>617</v>
      </c>
      <c r="V3163" s="12">
        <v>49951.25</v>
      </c>
    </row>
    <row r="3164" spans="1:22" x14ac:dyDescent="0.25">
      <c r="A3164" t="s">
        <v>167</v>
      </c>
      <c r="B3164" t="s">
        <v>282</v>
      </c>
      <c r="C3164">
        <v>2016</v>
      </c>
      <c r="D3164">
        <v>245</v>
      </c>
      <c r="E3164">
        <v>4</v>
      </c>
      <c r="F3164" t="s">
        <v>25</v>
      </c>
      <c r="G3164" t="s">
        <v>26</v>
      </c>
      <c r="H3164">
        <v>4</v>
      </c>
      <c r="I3164" t="s">
        <v>29</v>
      </c>
      <c r="J3164" t="s">
        <v>51</v>
      </c>
      <c r="K3164">
        <v>28</v>
      </c>
      <c r="L3164">
        <v>20</v>
      </c>
      <c r="M3164">
        <v>5657</v>
      </c>
      <c r="N3164">
        <v>34504.74</v>
      </c>
      <c r="P3164" s="7" t="s">
        <v>21</v>
      </c>
      <c r="Q3164" s="2">
        <v>402</v>
      </c>
      <c r="R3164" s="12">
        <v>7</v>
      </c>
      <c r="S3164" s="12">
        <v>27.5</v>
      </c>
      <c r="T3164" s="12">
        <v>18.5</v>
      </c>
      <c r="U3164" s="12">
        <v>617</v>
      </c>
      <c r="V3164" s="12">
        <v>66756.800000000003</v>
      </c>
    </row>
    <row r="3165" spans="1:22" x14ac:dyDescent="0.25">
      <c r="A3165" t="s">
        <v>167</v>
      </c>
      <c r="B3165" t="s">
        <v>282</v>
      </c>
      <c r="C3165">
        <v>2016</v>
      </c>
      <c r="D3165">
        <v>245</v>
      </c>
      <c r="E3165">
        <v>4</v>
      </c>
      <c r="F3165" t="s">
        <v>25</v>
      </c>
      <c r="G3165" t="s">
        <v>28</v>
      </c>
      <c r="H3165">
        <v>4</v>
      </c>
      <c r="I3165" t="s">
        <v>29</v>
      </c>
      <c r="J3165" t="s">
        <v>51</v>
      </c>
      <c r="K3165">
        <v>30</v>
      </c>
      <c r="L3165">
        <v>20</v>
      </c>
      <c r="M3165">
        <v>5657</v>
      </c>
      <c r="N3165">
        <v>36358.410000000003</v>
      </c>
      <c r="P3165" s="8" t="s">
        <v>273</v>
      </c>
      <c r="Q3165" s="2">
        <v>402</v>
      </c>
      <c r="R3165" s="12">
        <v>7</v>
      </c>
      <c r="S3165" s="12">
        <v>27.5</v>
      </c>
      <c r="T3165" s="12">
        <v>18.5</v>
      </c>
      <c r="U3165" s="12">
        <v>617</v>
      </c>
      <c r="V3165" s="12">
        <v>66756.800000000003</v>
      </c>
    </row>
    <row r="3166" spans="1:22" x14ac:dyDescent="0.25">
      <c r="A3166" t="s">
        <v>167</v>
      </c>
      <c r="B3166" t="s">
        <v>282</v>
      </c>
      <c r="C3166">
        <v>2017</v>
      </c>
      <c r="D3166">
        <v>245</v>
      </c>
      <c r="E3166">
        <v>4</v>
      </c>
      <c r="F3166" t="s">
        <v>25</v>
      </c>
      <c r="G3166" t="s">
        <v>28</v>
      </c>
      <c r="H3166">
        <v>4</v>
      </c>
      <c r="I3166" t="s">
        <v>29</v>
      </c>
      <c r="J3166" t="s">
        <v>51</v>
      </c>
      <c r="K3166">
        <v>29</v>
      </c>
      <c r="L3166">
        <v>21</v>
      </c>
      <c r="M3166">
        <v>5657</v>
      </c>
      <c r="N3166">
        <v>28950</v>
      </c>
      <c r="P3166" s="9" t="s">
        <v>17</v>
      </c>
      <c r="Q3166" s="2">
        <v>402</v>
      </c>
      <c r="R3166" s="12">
        <v>7</v>
      </c>
      <c r="S3166" s="12">
        <v>27.5</v>
      </c>
      <c r="T3166" s="12">
        <v>18.5</v>
      </c>
      <c r="U3166" s="12">
        <v>617</v>
      </c>
      <c r="V3166" s="12">
        <v>66756.800000000003</v>
      </c>
    </row>
    <row r="3167" spans="1:22" x14ac:dyDescent="0.25">
      <c r="A3167" t="s">
        <v>167</v>
      </c>
      <c r="B3167" t="s">
        <v>282</v>
      </c>
      <c r="C3167">
        <v>2017</v>
      </c>
      <c r="D3167">
        <v>245</v>
      </c>
      <c r="E3167">
        <v>4</v>
      </c>
      <c r="F3167" t="s">
        <v>25</v>
      </c>
      <c r="G3167" t="s">
        <v>26</v>
      </c>
      <c r="H3167">
        <v>4</v>
      </c>
      <c r="I3167" t="s">
        <v>29</v>
      </c>
      <c r="J3167" t="s">
        <v>51</v>
      </c>
      <c r="K3167">
        <v>27</v>
      </c>
      <c r="L3167">
        <v>20</v>
      </c>
      <c r="M3167">
        <v>5657</v>
      </c>
      <c r="N3167">
        <v>37595</v>
      </c>
      <c r="P3167" s="10" t="s">
        <v>25</v>
      </c>
      <c r="Q3167" s="2">
        <v>402</v>
      </c>
      <c r="R3167" s="12">
        <v>7</v>
      </c>
      <c r="S3167" s="12">
        <v>27.5</v>
      </c>
      <c r="T3167" s="12">
        <v>18.5</v>
      </c>
      <c r="U3167" s="12">
        <v>617</v>
      </c>
      <c r="V3167" s="12">
        <v>66756.800000000003</v>
      </c>
    </row>
    <row r="3168" spans="1:22" x14ac:dyDescent="0.25">
      <c r="A3168" t="s">
        <v>167</v>
      </c>
      <c r="B3168" t="s">
        <v>282</v>
      </c>
      <c r="C3168">
        <v>2017</v>
      </c>
      <c r="D3168">
        <v>315</v>
      </c>
      <c r="E3168">
        <v>6</v>
      </c>
      <c r="F3168" t="s">
        <v>25</v>
      </c>
      <c r="G3168" t="s">
        <v>26</v>
      </c>
      <c r="H3168">
        <v>4</v>
      </c>
      <c r="I3168" t="s">
        <v>29</v>
      </c>
      <c r="J3168" t="s">
        <v>51</v>
      </c>
      <c r="K3168">
        <v>24</v>
      </c>
      <c r="L3168">
        <v>17</v>
      </c>
      <c r="M3168">
        <v>5657</v>
      </c>
      <c r="N3168">
        <v>40900</v>
      </c>
      <c r="P3168" s="7" t="s">
        <v>19</v>
      </c>
      <c r="Q3168" s="2">
        <v>402</v>
      </c>
      <c r="R3168" s="12">
        <v>6.666666666666667</v>
      </c>
      <c r="S3168" s="12">
        <v>27.666666666666668</v>
      </c>
      <c r="T3168" s="12">
        <v>19.333333333333332</v>
      </c>
      <c r="U3168" s="12">
        <v>617</v>
      </c>
      <c r="V3168" s="12">
        <v>58121.333333333336</v>
      </c>
    </row>
    <row r="3169" spans="1:22" x14ac:dyDescent="0.25">
      <c r="A3169" t="s">
        <v>167</v>
      </c>
      <c r="B3169" t="s">
        <v>282</v>
      </c>
      <c r="C3169">
        <v>2017</v>
      </c>
      <c r="D3169">
        <v>245</v>
      </c>
      <c r="E3169">
        <v>4</v>
      </c>
      <c r="F3169" t="s">
        <v>25</v>
      </c>
      <c r="G3169" t="s">
        <v>26</v>
      </c>
      <c r="H3169">
        <v>4</v>
      </c>
      <c r="I3169" t="s">
        <v>29</v>
      </c>
      <c r="J3169" t="s">
        <v>51</v>
      </c>
      <c r="K3169">
        <v>27</v>
      </c>
      <c r="L3169">
        <v>20</v>
      </c>
      <c r="M3169">
        <v>5657</v>
      </c>
      <c r="N3169">
        <v>30945</v>
      </c>
      <c r="P3169" s="8" t="s">
        <v>273</v>
      </c>
      <c r="Q3169" s="2">
        <v>402</v>
      </c>
      <c r="R3169" s="12">
        <v>6.666666666666667</v>
      </c>
      <c r="S3169" s="12">
        <v>27.666666666666668</v>
      </c>
      <c r="T3169" s="12">
        <v>19.333333333333332</v>
      </c>
      <c r="U3169" s="12">
        <v>617</v>
      </c>
      <c r="V3169" s="12">
        <v>58121.333333333336</v>
      </c>
    </row>
    <row r="3170" spans="1:22" x14ac:dyDescent="0.25">
      <c r="A3170" t="s">
        <v>167</v>
      </c>
      <c r="B3170" t="s">
        <v>282</v>
      </c>
      <c r="C3170">
        <v>2017</v>
      </c>
      <c r="D3170">
        <v>245</v>
      </c>
      <c r="E3170">
        <v>4</v>
      </c>
      <c r="F3170" t="s">
        <v>25</v>
      </c>
      <c r="G3170" t="s">
        <v>26</v>
      </c>
      <c r="H3170">
        <v>4</v>
      </c>
      <c r="I3170" t="s">
        <v>29</v>
      </c>
      <c r="J3170" t="s">
        <v>51</v>
      </c>
      <c r="K3170">
        <v>27</v>
      </c>
      <c r="L3170">
        <v>20</v>
      </c>
      <c r="M3170">
        <v>5657</v>
      </c>
      <c r="N3170">
        <v>33785</v>
      </c>
      <c r="P3170" s="9" t="s">
        <v>26</v>
      </c>
      <c r="Q3170" s="2">
        <v>329</v>
      </c>
      <c r="R3170" s="12">
        <v>6</v>
      </c>
      <c r="S3170" s="12">
        <v>28</v>
      </c>
      <c r="T3170" s="12">
        <v>20</v>
      </c>
      <c r="U3170" s="12">
        <v>617</v>
      </c>
      <c r="V3170" s="12">
        <v>57759.37</v>
      </c>
    </row>
    <row r="3171" spans="1:22" x14ac:dyDescent="0.25">
      <c r="A3171" t="s">
        <v>167</v>
      </c>
      <c r="B3171" t="s">
        <v>282</v>
      </c>
      <c r="C3171">
        <v>2017</v>
      </c>
      <c r="D3171">
        <v>245</v>
      </c>
      <c r="E3171">
        <v>4</v>
      </c>
      <c r="F3171" t="s">
        <v>25</v>
      </c>
      <c r="G3171" t="s">
        <v>28</v>
      </c>
      <c r="H3171">
        <v>4</v>
      </c>
      <c r="I3171" t="s">
        <v>29</v>
      </c>
      <c r="J3171" t="s">
        <v>51</v>
      </c>
      <c r="K3171">
        <v>29</v>
      </c>
      <c r="L3171">
        <v>20</v>
      </c>
      <c r="M3171">
        <v>5657</v>
      </c>
      <c r="N3171">
        <v>31790</v>
      </c>
      <c r="P3171" s="10" t="s">
        <v>25</v>
      </c>
      <c r="Q3171" s="2">
        <v>329</v>
      </c>
      <c r="R3171" s="12">
        <v>6</v>
      </c>
      <c r="S3171" s="12">
        <v>28</v>
      </c>
      <c r="T3171" s="12">
        <v>20</v>
      </c>
      <c r="U3171" s="12">
        <v>617</v>
      </c>
      <c r="V3171" s="12">
        <v>57759.37</v>
      </c>
    </row>
    <row r="3172" spans="1:22" x14ac:dyDescent="0.25">
      <c r="A3172" t="s">
        <v>167</v>
      </c>
      <c r="B3172" t="s">
        <v>282</v>
      </c>
      <c r="C3172">
        <v>2017</v>
      </c>
      <c r="D3172">
        <v>245</v>
      </c>
      <c r="E3172">
        <v>4</v>
      </c>
      <c r="F3172" t="s">
        <v>25</v>
      </c>
      <c r="G3172" t="s">
        <v>28</v>
      </c>
      <c r="H3172">
        <v>4</v>
      </c>
      <c r="I3172" t="s">
        <v>29</v>
      </c>
      <c r="J3172" t="s">
        <v>51</v>
      </c>
      <c r="K3172">
        <v>29</v>
      </c>
      <c r="L3172">
        <v>20</v>
      </c>
      <c r="M3172">
        <v>5657</v>
      </c>
      <c r="N3172">
        <v>35600</v>
      </c>
      <c r="P3172" s="9" t="s">
        <v>17</v>
      </c>
      <c r="Q3172" s="2">
        <v>402</v>
      </c>
      <c r="R3172" s="12">
        <v>7</v>
      </c>
      <c r="S3172" s="12">
        <v>27.5</v>
      </c>
      <c r="T3172" s="12">
        <v>19</v>
      </c>
      <c r="U3172" s="12">
        <v>617</v>
      </c>
      <c r="V3172" s="12">
        <v>58302.315000000002</v>
      </c>
    </row>
    <row r="3173" spans="1:22" x14ac:dyDescent="0.25">
      <c r="A3173" t="s">
        <v>87</v>
      </c>
      <c r="B3173" t="s">
        <v>283</v>
      </c>
      <c r="C3173">
        <v>2013</v>
      </c>
      <c r="D3173">
        <v>145</v>
      </c>
      <c r="E3173">
        <v>4</v>
      </c>
      <c r="F3173" t="s">
        <v>25</v>
      </c>
      <c r="G3173" t="s">
        <v>28</v>
      </c>
      <c r="H3173">
        <v>2</v>
      </c>
      <c r="I3173" t="s">
        <v>18</v>
      </c>
      <c r="J3173" t="s">
        <v>19</v>
      </c>
      <c r="K3173">
        <v>37</v>
      </c>
      <c r="L3173">
        <v>27</v>
      </c>
      <c r="M3173">
        <v>1439</v>
      </c>
      <c r="N3173">
        <v>19565.87</v>
      </c>
      <c r="P3173" s="10" t="s">
        <v>25</v>
      </c>
      <c r="Q3173" s="2">
        <v>402</v>
      </c>
      <c r="R3173" s="12">
        <v>7</v>
      </c>
      <c r="S3173" s="12">
        <v>27.5</v>
      </c>
      <c r="T3173" s="12">
        <v>19</v>
      </c>
      <c r="U3173" s="12">
        <v>617</v>
      </c>
      <c r="V3173" s="12">
        <v>58302.315000000002</v>
      </c>
    </row>
    <row r="3174" spans="1:22" x14ac:dyDescent="0.25">
      <c r="A3174" t="s">
        <v>87</v>
      </c>
      <c r="B3174" t="s">
        <v>283</v>
      </c>
      <c r="C3174">
        <v>2013</v>
      </c>
      <c r="D3174">
        <v>148</v>
      </c>
      <c r="E3174">
        <v>4</v>
      </c>
      <c r="F3174" t="s">
        <v>25</v>
      </c>
      <c r="G3174" t="s">
        <v>28</v>
      </c>
      <c r="H3174">
        <v>2</v>
      </c>
      <c r="I3174" t="s">
        <v>18</v>
      </c>
      <c r="J3174" t="s">
        <v>19</v>
      </c>
      <c r="K3174">
        <v>37</v>
      </c>
      <c r="L3174">
        <v>27</v>
      </c>
      <c r="M3174">
        <v>1439</v>
      </c>
      <c r="N3174">
        <v>19565.87</v>
      </c>
      <c r="P3174" s="7" t="s">
        <v>30</v>
      </c>
      <c r="Q3174" s="2">
        <v>577</v>
      </c>
      <c r="R3174" s="12">
        <v>5.6</v>
      </c>
      <c r="S3174" s="12">
        <v>30.2</v>
      </c>
      <c r="T3174" s="12">
        <v>21.566666666666666</v>
      </c>
      <c r="U3174" s="12">
        <v>617</v>
      </c>
      <c r="V3174" s="12">
        <v>59802.577333333327</v>
      </c>
    </row>
    <row r="3175" spans="1:22" x14ac:dyDescent="0.25">
      <c r="A3175" t="s">
        <v>87</v>
      </c>
      <c r="B3175" t="s">
        <v>283</v>
      </c>
      <c r="C3175">
        <v>2013</v>
      </c>
      <c r="D3175">
        <v>148</v>
      </c>
      <c r="E3175">
        <v>4</v>
      </c>
      <c r="F3175" t="s">
        <v>16</v>
      </c>
      <c r="G3175" t="s">
        <v>28</v>
      </c>
      <c r="H3175">
        <v>2</v>
      </c>
      <c r="I3175" t="s">
        <v>18</v>
      </c>
      <c r="J3175" t="s">
        <v>19</v>
      </c>
      <c r="K3175">
        <v>38</v>
      </c>
      <c r="L3175">
        <v>28</v>
      </c>
      <c r="M3175">
        <v>1439</v>
      </c>
      <c r="N3175">
        <v>20933.740000000002</v>
      </c>
      <c r="P3175" s="8" t="s">
        <v>166</v>
      </c>
      <c r="Q3175" s="2">
        <v>503</v>
      </c>
      <c r="R3175" s="12">
        <v>5.1111111111111107</v>
      </c>
      <c r="S3175" s="12">
        <v>30</v>
      </c>
      <c r="T3175" s="12">
        <v>22.111111111111111</v>
      </c>
      <c r="U3175" s="12">
        <v>617</v>
      </c>
      <c r="V3175" s="12">
        <v>49002.09888888889</v>
      </c>
    </row>
    <row r="3176" spans="1:22" x14ac:dyDescent="0.25">
      <c r="A3176" t="s">
        <v>87</v>
      </c>
      <c r="B3176" t="s">
        <v>283</v>
      </c>
      <c r="C3176">
        <v>2013</v>
      </c>
      <c r="D3176">
        <v>145</v>
      </c>
      <c r="E3176">
        <v>4</v>
      </c>
      <c r="F3176" t="s">
        <v>25</v>
      </c>
      <c r="G3176" t="s">
        <v>28</v>
      </c>
      <c r="H3176">
        <v>2</v>
      </c>
      <c r="I3176" t="s">
        <v>18</v>
      </c>
      <c r="J3176" t="s">
        <v>19</v>
      </c>
      <c r="K3176">
        <v>37</v>
      </c>
      <c r="L3176">
        <v>27</v>
      </c>
      <c r="M3176">
        <v>1439</v>
      </c>
      <c r="N3176">
        <v>21985.96</v>
      </c>
      <c r="P3176" s="9" t="s">
        <v>26</v>
      </c>
      <c r="Q3176" s="2">
        <v>329</v>
      </c>
      <c r="R3176" s="12">
        <v>4.5</v>
      </c>
      <c r="S3176" s="12">
        <v>29.5</v>
      </c>
      <c r="T3176" s="12">
        <v>22</v>
      </c>
      <c r="U3176" s="12">
        <v>617</v>
      </c>
      <c r="V3176" s="12">
        <v>44629.065000000002</v>
      </c>
    </row>
    <row r="3177" spans="1:22" x14ac:dyDescent="0.25">
      <c r="A3177" t="s">
        <v>87</v>
      </c>
      <c r="B3177" t="s">
        <v>283</v>
      </c>
      <c r="C3177">
        <v>2013</v>
      </c>
      <c r="D3177">
        <v>148</v>
      </c>
      <c r="E3177">
        <v>4</v>
      </c>
      <c r="F3177" t="s">
        <v>25</v>
      </c>
      <c r="G3177" t="s">
        <v>28</v>
      </c>
      <c r="H3177">
        <v>2</v>
      </c>
      <c r="I3177" t="s">
        <v>18</v>
      </c>
      <c r="J3177" t="s">
        <v>19</v>
      </c>
      <c r="K3177">
        <v>37</v>
      </c>
      <c r="L3177">
        <v>27</v>
      </c>
      <c r="M3177">
        <v>1439</v>
      </c>
      <c r="N3177">
        <v>21985.96</v>
      </c>
      <c r="P3177" s="10" t="s">
        <v>25</v>
      </c>
      <c r="Q3177" s="2">
        <v>329</v>
      </c>
      <c r="R3177" s="12">
        <v>4.5</v>
      </c>
      <c r="S3177" s="12">
        <v>29.5</v>
      </c>
      <c r="T3177" s="12">
        <v>22</v>
      </c>
      <c r="U3177" s="12">
        <v>617</v>
      </c>
      <c r="V3177" s="12">
        <v>44629.065000000002</v>
      </c>
    </row>
    <row r="3178" spans="1:22" x14ac:dyDescent="0.25">
      <c r="A3178" t="s">
        <v>87</v>
      </c>
      <c r="B3178" t="s">
        <v>283</v>
      </c>
      <c r="C3178">
        <v>2013</v>
      </c>
      <c r="D3178">
        <v>148</v>
      </c>
      <c r="E3178">
        <v>4</v>
      </c>
      <c r="F3178" t="s">
        <v>16</v>
      </c>
      <c r="G3178" t="s">
        <v>28</v>
      </c>
      <c r="H3178">
        <v>2</v>
      </c>
      <c r="I3178" t="s">
        <v>18</v>
      </c>
      <c r="J3178" t="s">
        <v>19</v>
      </c>
      <c r="K3178">
        <v>38</v>
      </c>
      <c r="L3178">
        <v>28</v>
      </c>
      <c r="M3178">
        <v>1439</v>
      </c>
      <c r="N3178">
        <v>18513.66</v>
      </c>
      <c r="P3178" s="9" t="s">
        <v>17</v>
      </c>
      <c r="Q3178" s="2">
        <v>503</v>
      </c>
      <c r="R3178" s="12">
        <v>5.6</v>
      </c>
      <c r="S3178" s="12">
        <v>30.4</v>
      </c>
      <c r="T3178" s="12">
        <v>22.2</v>
      </c>
      <c r="U3178" s="12">
        <v>617</v>
      </c>
      <c r="V3178" s="12">
        <v>52500.525999999998</v>
      </c>
    </row>
    <row r="3179" spans="1:22" x14ac:dyDescent="0.25">
      <c r="A3179" t="s">
        <v>87</v>
      </c>
      <c r="B3179" t="s">
        <v>283</v>
      </c>
      <c r="C3179">
        <v>2014</v>
      </c>
      <c r="D3179">
        <v>166</v>
      </c>
      <c r="E3179">
        <v>4</v>
      </c>
      <c r="F3179" t="s">
        <v>25</v>
      </c>
      <c r="G3179" t="s">
        <v>28</v>
      </c>
      <c r="H3179">
        <v>2</v>
      </c>
      <c r="I3179" t="s">
        <v>18</v>
      </c>
      <c r="J3179" t="s">
        <v>19</v>
      </c>
      <c r="K3179">
        <v>34</v>
      </c>
      <c r="L3179">
        <v>24</v>
      </c>
      <c r="M3179">
        <v>1439</v>
      </c>
      <c r="N3179">
        <v>20294.13</v>
      </c>
      <c r="P3179" s="10" t="s">
        <v>25</v>
      </c>
      <c r="Q3179" s="2">
        <v>503</v>
      </c>
      <c r="R3179" s="12">
        <v>5.6</v>
      </c>
      <c r="S3179" s="12">
        <v>30.4</v>
      </c>
      <c r="T3179" s="12">
        <v>22.2</v>
      </c>
      <c r="U3179" s="12">
        <v>617</v>
      </c>
      <c r="V3179" s="12">
        <v>52500.525999999998</v>
      </c>
    </row>
    <row r="3180" spans="1:22" x14ac:dyDescent="0.25">
      <c r="A3180" t="s">
        <v>87</v>
      </c>
      <c r="B3180" t="s">
        <v>283</v>
      </c>
      <c r="C3180">
        <v>2014</v>
      </c>
      <c r="D3180">
        <v>173</v>
      </c>
      <c r="E3180">
        <v>4</v>
      </c>
      <c r="F3180" t="s">
        <v>25</v>
      </c>
      <c r="G3180" t="s">
        <v>28</v>
      </c>
      <c r="H3180">
        <v>2</v>
      </c>
      <c r="I3180" t="s">
        <v>18</v>
      </c>
      <c r="J3180" t="s">
        <v>19</v>
      </c>
      <c r="K3180">
        <v>34</v>
      </c>
      <c r="L3180">
        <v>24</v>
      </c>
      <c r="M3180">
        <v>1439</v>
      </c>
      <c r="N3180">
        <v>20294.13</v>
      </c>
      <c r="P3180" s="8" t="s">
        <v>204</v>
      </c>
      <c r="Q3180" s="2">
        <v>355</v>
      </c>
      <c r="R3180" s="12">
        <v>4</v>
      </c>
      <c r="S3180" s="12">
        <v>33.666666666666664</v>
      </c>
      <c r="T3180" s="12">
        <v>24.333333333333332</v>
      </c>
      <c r="U3180" s="12">
        <v>617</v>
      </c>
      <c r="V3180" s="12">
        <v>39126.756666666661</v>
      </c>
    </row>
    <row r="3181" spans="1:22" x14ac:dyDescent="0.25">
      <c r="A3181" t="s">
        <v>87</v>
      </c>
      <c r="B3181" t="s">
        <v>284</v>
      </c>
      <c r="C3181">
        <v>2015</v>
      </c>
      <c r="D3181">
        <v>173</v>
      </c>
      <c r="E3181">
        <v>4</v>
      </c>
      <c r="F3181" t="s">
        <v>25</v>
      </c>
      <c r="G3181" t="s">
        <v>28</v>
      </c>
      <c r="H3181">
        <v>4</v>
      </c>
      <c r="I3181" t="s">
        <v>18</v>
      </c>
      <c r="J3181" t="s">
        <v>32</v>
      </c>
      <c r="K3181">
        <v>33</v>
      </c>
      <c r="L3181">
        <v>24</v>
      </c>
      <c r="M3181">
        <v>1439</v>
      </c>
      <c r="N3181">
        <v>20476.91</v>
      </c>
      <c r="P3181" s="9" t="s">
        <v>26</v>
      </c>
      <c r="Q3181" s="2">
        <v>355</v>
      </c>
      <c r="R3181" s="12">
        <v>4</v>
      </c>
      <c r="S3181" s="12">
        <v>31.5</v>
      </c>
      <c r="T3181" s="12">
        <v>23.5</v>
      </c>
      <c r="U3181" s="12">
        <v>617</v>
      </c>
      <c r="V3181" s="12">
        <v>42401.684999999998</v>
      </c>
    </row>
    <row r="3182" spans="1:22" x14ac:dyDescent="0.25">
      <c r="A3182" t="s">
        <v>87</v>
      </c>
      <c r="B3182" t="s">
        <v>284</v>
      </c>
      <c r="C3182">
        <v>2015</v>
      </c>
      <c r="D3182">
        <v>173</v>
      </c>
      <c r="E3182">
        <v>4</v>
      </c>
      <c r="F3182" t="s">
        <v>16</v>
      </c>
      <c r="G3182" t="s">
        <v>28</v>
      </c>
      <c r="H3182">
        <v>4</v>
      </c>
      <c r="I3182" t="s">
        <v>18</v>
      </c>
      <c r="J3182" t="s">
        <v>32</v>
      </c>
      <c r="K3182">
        <v>34</v>
      </c>
      <c r="L3182">
        <v>24</v>
      </c>
      <c r="M3182">
        <v>1439</v>
      </c>
      <c r="N3182">
        <v>19442.72</v>
      </c>
      <c r="P3182" s="10" t="s">
        <v>41</v>
      </c>
      <c r="Q3182" s="2">
        <v>355</v>
      </c>
      <c r="R3182" s="12">
        <v>4</v>
      </c>
      <c r="S3182" s="12">
        <v>31.5</v>
      </c>
      <c r="T3182" s="12">
        <v>23.5</v>
      </c>
      <c r="U3182" s="12">
        <v>617</v>
      </c>
      <c r="V3182" s="12">
        <v>42401.684999999998</v>
      </c>
    </row>
    <row r="3183" spans="1:22" x14ac:dyDescent="0.25">
      <c r="A3183" t="s">
        <v>87</v>
      </c>
      <c r="B3183" t="s">
        <v>284</v>
      </c>
      <c r="C3183">
        <v>2016</v>
      </c>
      <c r="D3183">
        <v>173</v>
      </c>
      <c r="E3183">
        <v>4</v>
      </c>
      <c r="F3183" t="s">
        <v>16</v>
      </c>
      <c r="G3183" t="s">
        <v>28</v>
      </c>
      <c r="H3183">
        <v>4</v>
      </c>
      <c r="I3183" t="s">
        <v>18</v>
      </c>
      <c r="J3183" t="s">
        <v>32</v>
      </c>
      <c r="K3183">
        <v>33</v>
      </c>
      <c r="L3183">
        <v>24</v>
      </c>
      <c r="M3183">
        <v>1439</v>
      </c>
      <c r="N3183">
        <v>19200.509999999998</v>
      </c>
      <c r="P3183" s="9" t="s">
        <v>28</v>
      </c>
      <c r="Q3183" s="2">
        <v>208</v>
      </c>
      <c r="R3183" s="12">
        <v>4</v>
      </c>
      <c r="S3183" s="12">
        <v>38</v>
      </c>
      <c r="T3183" s="12">
        <v>26</v>
      </c>
      <c r="U3183" s="12">
        <v>617</v>
      </c>
      <c r="V3183" s="12">
        <v>32576.9</v>
      </c>
    </row>
    <row r="3184" spans="1:22" x14ac:dyDescent="0.25">
      <c r="A3184" t="s">
        <v>87</v>
      </c>
      <c r="B3184" t="s">
        <v>284</v>
      </c>
      <c r="C3184">
        <v>2016</v>
      </c>
      <c r="D3184">
        <v>173</v>
      </c>
      <c r="E3184">
        <v>4</v>
      </c>
      <c r="F3184" t="s">
        <v>25</v>
      </c>
      <c r="G3184" t="s">
        <v>28</v>
      </c>
      <c r="H3184">
        <v>4</v>
      </c>
      <c r="I3184" t="s">
        <v>18</v>
      </c>
      <c r="J3184" t="s">
        <v>32</v>
      </c>
      <c r="K3184">
        <v>33</v>
      </c>
      <c r="L3184">
        <v>24</v>
      </c>
      <c r="M3184">
        <v>1439</v>
      </c>
      <c r="N3184">
        <v>20221.810000000001</v>
      </c>
      <c r="P3184" s="10" t="s">
        <v>41</v>
      </c>
      <c r="Q3184" s="2">
        <v>208</v>
      </c>
      <c r="R3184" s="12">
        <v>4</v>
      </c>
      <c r="S3184" s="12">
        <v>38</v>
      </c>
      <c r="T3184" s="12">
        <v>26</v>
      </c>
      <c r="U3184" s="12">
        <v>617</v>
      </c>
      <c r="V3184" s="12">
        <v>32576.9</v>
      </c>
    </row>
    <row r="3185" spans="1:22" x14ac:dyDescent="0.25">
      <c r="A3185" t="s">
        <v>87</v>
      </c>
      <c r="B3185" t="s">
        <v>284</v>
      </c>
      <c r="C3185">
        <v>2017</v>
      </c>
      <c r="D3185">
        <v>173</v>
      </c>
      <c r="E3185">
        <v>4</v>
      </c>
      <c r="F3185" t="s">
        <v>16</v>
      </c>
      <c r="G3185" t="s">
        <v>28</v>
      </c>
      <c r="H3185">
        <v>4</v>
      </c>
      <c r="I3185" t="s">
        <v>18</v>
      </c>
      <c r="J3185" t="s">
        <v>32</v>
      </c>
      <c r="K3185">
        <v>32</v>
      </c>
      <c r="L3185">
        <v>24</v>
      </c>
      <c r="M3185">
        <v>1439</v>
      </c>
      <c r="N3185">
        <v>18800</v>
      </c>
      <c r="P3185" s="8" t="s">
        <v>209</v>
      </c>
      <c r="Q3185" s="2">
        <v>577</v>
      </c>
      <c r="R3185" s="12">
        <v>7.2</v>
      </c>
      <c r="S3185" s="12">
        <v>26</v>
      </c>
      <c r="T3185" s="12">
        <v>18</v>
      </c>
      <c r="U3185" s="12">
        <v>617</v>
      </c>
      <c r="V3185" s="12">
        <v>80652.141999999993</v>
      </c>
    </row>
    <row r="3186" spans="1:22" x14ac:dyDescent="0.25">
      <c r="A3186" t="s">
        <v>87</v>
      </c>
      <c r="B3186" t="s">
        <v>284</v>
      </c>
      <c r="C3186">
        <v>2017</v>
      </c>
      <c r="D3186">
        <v>173</v>
      </c>
      <c r="E3186">
        <v>4</v>
      </c>
      <c r="F3186" t="s">
        <v>25</v>
      </c>
      <c r="G3186" t="s">
        <v>28</v>
      </c>
      <c r="H3186">
        <v>4</v>
      </c>
      <c r="I3186" t="s">
        <v>18</v>
      </c>
      <c r="J3186" t="s">
        <v>32</v>
      </c>
      <c r="K3186">
        <v>32</v>
      </c>
      <c r="L3186">
        <v>24</v>
      </c>
      <c r="M3186">
        <v>1439</v>
      </c>
      <c r="N3186">
        <v>19800</v>
      </c>
      <c r="P3186" s="9" t="s">
        <v>26</v>
      </c>
      <c r="Q3186" s="2">
        <v>577</v>
      </c>
      <c r="R3186" s="12">
        <v>7.333333333333333</v>
      </c>
      <c r="S3186" s="12">
        <v>24.666666666666668</v>
      </c>
      <c r="T3186" s="12">
        <v>17.666666666666668</v>
      </c>
      <c r="U3186" s="12">
        <v>617</v>
      </c>
      <c r="V3186" s="12">
        <v>86437.386666666658</v>
      </c>
    </row>
    <row r="3187" spans="1:22" x14ac:dyDescent="0.25">
      <c r="A3187" t="s">
        <v>87</v>
      </c>
      <c r="B3187" t="s">
        <v>285</v>
      </c>
      <c r="C3187">
        <v>2010</v>
      </c>
      <c r="D3187">
        <v>138</v>
      </c>
      <c r="E3187">
        <v>4</v>
      </c>
      <c r="F3187" t="s">
        <v>25</v>
      </c>
      <c r="G3187" t="s">
        <v>28</v>
      </c>
      <c r="H3187">
        <v>4</v>
      </c>
      <c r="I3187" t="s">
        <v>18</v>
      </c>
      <c r="J3187" t="s">
        <v>32</v>
      </c>
      <c r="K3187">
        <v>30</v>
      </c>
      <c r="L3187">
        <v>23</v>
      </c>
      <c r="M3187">
        <v>1439</v>
      </c>
      <c r="N3187">
        <v>19329.16</v>
      </c>
      <c r="P3187" s="10" t="s">
        <v>25</v>
      </c>
      <c r="Q3187" s="2">
        <v>577</v>
      </c>
      <c r="R3187" s="12">
        <v>7.333333333333333</v>
      </c>
      <c r="S3187" s="12">
        <v>24.666666666666668</v>
      </c>
      <c r="T3187" s="12">
        <v>17.666666666666668</v>
      </c>
      <c r="U3187" s="12">
        <v>617</v>
      </c>
      <c r="V3187" s="12">
        <v>86437.386666666658</v>
      </c>
    </row>
    <row r="3188" spans="1:22" x14ac:dyDescent="0.25">
      <c r="A3188" t="s">
        <v>87</v>
      </c>
      <c r="B3188" t="s">
        <v>285</v>
      </c>
      <c r="C3188">
        <v>2010</v>
      </c>
      <c r="D3188">
        <v>138</v>
      </c>
      <c r="E3188">
        <v>4</v>
      </c>
      <c r="F3188" t="s">
        <v>25</v>
      </c>
      <c r="G3188" t="s">
        <v>28</v>
      </c>
      <c r="H3188">
        <v>4</v>
      </c>
      <c r="I3188" t="s">
        <v>18</v>
      </c>
      <c r="J3188" t="s">
        <v>32</v>
      </c>
      <c r="K3188">
        <v>30</v>
      </c>
      <c r="L3188">
        <v>23</v>
      </c>
      <c r="M3188">
        <v>1439</v>
      </c>
      <c r="N3188">
        <v>22251.85</v>
      </c>
      <c r="P3188" s="9" t="s">
        <v>17</v>
      </c>
      <c r="Q3188" s="2">
        <v>402</v>
      </c>
      <c r="R3188" s="12">
        <v>7</v>
      </c>
      <c r="S3188" s="12">
        <v>28</v>
      </c>
      <c r="T3188" s="12">
        <v>18.5</v>
      </c>
      <c r="U3188" s="12">
        <v>617</v>
      </c>
      <c r="V3188" s="12">
        <v>71974.274999999994</v>
      </c>
    </row>
    <row r="3189" spans="1:22" x14ac:dyDescent="0.25">
      <c r="A3189" t="s">
        <v>87</v>
      </c>
      <c r="B3189" t="s">
        <v>285</v>
      </c>
      <c r="C3189">
        <v>2010</v>
      </c>
      <c r="D3189">
        <v>138</v>
      </c>
      <c r="E3189">
        <v>4</v>
      </c>
      <c r="F3189" t="s">
        <v>16</v>
      </c>
      <c r="G3189" t="s">
        <v>28</v>
      </c>
      <c r="H3189">
        <v>4</v>
      </c>
      <c r="I3189" t="s">
        <v>18</v>
      </c>
      <c r="J3189" t="s">
        <v>32</v>
      </c>
      <c r="K3189">
        <v>31</v>
      </c>
      <c r="L3189">
        <v>23</v>
      </c>
      <c r="M3189">
        <v>1439</v>
      </c>
      <c r="N3189">
        <v>17980.22</v>
      </c>
      <c r="P3189" s="10" t="s">
        <v>25</v>
      </c>
      <c r="Q3189" s="2">
        <v>402</v>
      </c>
      <c r="R3189" s="12">
        <v>7</v>
      </c>
      <c r="S3189" s="12">
        <v>28</v>
      </c>
      <c r="T3189" s="12">
        <v>18.5</v>
      </c>
      <c r="U3189" s="12">
        <v>617</v>
      </c>
      <c r="V3189" s="12">
        <v>71974.274999999994</v>
      </c>
    </row>
    <row r="3190" spans="1:22" x14ac:dyDescent="0.25">
      <c r="A3190" t="s">
        <v>87</v>
      </c>
      <c r="B3190" t="s">
        <v>285</v>
      </c>
      <c r="C3190">
        <v>2010</v>
      </c>
      <c r="D3190">
        <v>138</v>
      </c>
      <c r="E3190">
        <v>4</v>
      </c>
      <c r="F3190" t="s">
        <v>16</v>
      </c>
      <c r="G3190" t="s">
        <v>28</v>
      </c>
      <c r="H3190">
        <v>4</v>
      </c>
      <c r="I3190" t="s">
        <v>18</v>
      </c>
      <c r="J3190" t="s">
        <v>32</v>
      </c>
      <c r="K3190">
        <v>31</v>
      </c>
      <c r="L3190">
        <v>23</v>
      </c>
      <c r="M3190">
        <v>1439</v>
      </c>
      <c r="N3190">
        <v>21352.560000000001</v>
      </c>
      <c r="P3190" s="8" t="s">
        <v>273</v>
      </c>
      <c r="Q3190" s="2">
        <v>577</v>
      </c>
      <c r="R3190" s="12">
        <v>5.6923076923076925</v>
      </c>
      <c r="S3190" s="12">
        <v>31.153846153846153</v>
      </c>
      <c r="T3190" s="12">
        <v>21.923076923076923</v>
      </c>
      <c r="U3190" s="12">
        <v>617</v>
      </c>
      <c r="V3190" s="12">
        <v>64032.11153846154</v>
      </c>
    </row>
    <row r="3191" spans="1:22" x14ac:dyDescent="0.25">
      <c r="A3191" t="s">
        <v>87</v>
      </c>
      <c r="B3191" t="s">
        <v>285</v>
      </c>
      <c r="C3191">
        <v>2011</v>
      </c>
      <c r="D3191">
        <v>138</v>
      </c>
      <c r="E3191">
        <v>4</v>
      </c>
      <c r="F3191" t="s">
        <v>16</v>
      </c>
      <c r="G3191" t="s">
        <v>28</v>
      </c>
      <c r="H3191">
        <v>4</v>
      </c>
      <c r="I3191" t="s">
        <v>18</v>
      </c>
      <c r="J3191" t="s">
        <v>32</v>
      </c>
      <c r="K3191">
        <v>31</v>
      </c>
      <c r="L3191">
        <v>23</v>
      </c>
      <c r="M3191">
        <v>1439</v>
      </c>
      <c r="N3191">
        <v>17430.03</v>
      </c>
      <c r="P3191" s="9" t="s">
        <v>26</v>
      </c>
      <c r="Q3191" s="2">
        <v>577</v>
      </c>
      <c r="R3191" s="12">
        <v>6</v>
      </c>
      <c r="S3191" s="12">
        <v>29.285714285714285</v>
      </c>
      <c r="T3191" s="12">
        <v>20.714285714285715</v>
      </c>
      <c r="U3191" s="12">
        <v>617</v>
      </c>
      <c r="V3191" s="12">
        <v>70509.420000000013</v>
      </c>
    </row>
    <row r="3192" spans="1:22" x14ac:dyDescent="0.25">
      <c r="A3192" t="s">
        <v>87</v>
      </c>
      <c r="B3192" t="s">
        <v>285</v>
      </c>
      <c r="C3192">
        <v>2011</v>
      </c>
      <c r="D3192">
        <v>138</v>
      </c>
      <c r="E3192">
        <v>4</v>
      </c>
      <c r="F3192" t="s">
        <v>16</v>
      </c>
      <c r="G3192" t="s">
        <v>28</v>
      </c>
      <c r="H3192">
        <v>4</v>
      </c>
      <c r="I3192" t="s">
        <v>18</v>
      </c>
      <c r="J3192" t="s">
        <v>32</v>
      </c>
      <c r="K3192">
        <v>31</v>
      </c>
      <c r="L3192">
        <v>23</v>
      </c>
      <c r="M3192">
        <v>1439</v>
      </c>
      <c r="N3192">
        <v>21244.05</v>
      </c>
      <c r="P3192" s="10" t="s">
        <v>25</v>
      </c>
      <c r="Q3192" s="2">
        <v>577</v>
      </c>
      <c r="R3192" s="12">
        <v>6</v>
      </c>
      <c r="S3192" s="12">
        <v>29.285714285714285</v>
      </c>
      <c r="T3192" s="12">
        <v>20.714285714285715</v>
      </c>
      <c r="U3192" s="12">
        <v>617</v>
      </c>
      <c r="V3192" s="12">
        <v>70509.420000000013</v>
      </c>
    </row>
    <row r="3193" spans="1:22" x14ac:dyDescent="0.25">
      <c r="A3193" t="s">
        <v>87</v>
      </c>
      <c r="B3193" t="s">
        <v>285</v>
      </c>
      <c r="C3193">
        <v>2011</v>
      </c>
      <c r="D3193">
        <v>138</v>
      </c>
      <c r="E3193">
        <v>4</v>
      </c>
      <c r="F3193" t="s">
        <v>25</v>
      </c>
      <c r="G3193" t="s">
        <v>28</v>
      </c>
      <c r="H3193">
        <v>4</v>
      </c>
      <c r="I3193" t="s">
        <v>18</v>
      </c>
      <c r="J3193" t="s">
        <v>32</v>
      </c>
      <c r="K3193">
        <v>30</v>
      </c>
      <c r="L3193">
        <v>23</v>
      </c>
      <c r="M3193">
        <v>1439</v>
      </c>
      <c r="N3193">
        <v>18737.7</v>
      </c>
      <c r="P3193" s="9" t="s">
        <v>17</v>
      </c>
      <c r="Q3193" s="2">
        <v>329</v>
      </c>
      <c r="R3193" s="12">
        <v>5.333333333333333</v>
      </c>
      <c r="S3193" s="12">
        <v>33.333333333333336</v>
      </c>
      <c r="T3193" s="12">
        <v>23.333333333333332</v>
      </c>
      <c r="U3193" s="12">
        <v>617</v>
      </c>
      <c r="V3193" s="12">
        <v>56475.251666666671</v>
      </c>
    </row>
    <row r="3194" spans="1:22" x14ac:dyDescent="0.25">
      <c r="A3194" t="s">
        <v>87</v>
      </c>
      <c r="B3194" t="s">
        <v>285</v>
      </c>
      <c r="C3194">
        <v>2011</v>
      </c>
      <c r="D3194">
        <v>138</v>
      </c>
      <c r="E3194">
        <v>4</v>
      </c>
      <c r="F3194" t="s">
        <v>25</v>
      </c>
      <c r="G3194" t="s">
        <v>28</v>
      </c>
      <c r="H3194">
        <v>4</v>
      </c>
      <c r="I3194" t="s">
        <v>18</v>
      </c>
      <c r="J3194" t="s">
        <v>32</v>
      </c>
      <c r="K3194">
        <v>30</v>
      </c>
      <c r="L3194">
        <v>23</v>
      </c>
      <c r="M3194">
        <v>1439</v>
      </c>
      <c r="N3194">
        <v>22115.82</v>
      </c>
      <c r="P3194" s="10" t="s">
        <v>25</v>
      </c>
      <c r="Q3194" s="2">
        <v>329</v>
      </c>
      <c r="R3194" s="12">
        <v>5.333333333333333</v>
      </c>
      <c r="S3194" s="12">
        <v>33.333333333333336</v>
      </c>
      <c r="T3194" s="12">
        <v>23.333333333333332</v>
      </c>
      <c r="U3194" s="12">
        <v>617</v>
      </c>
      <c r="V3194" s="12">
        <v>56475.251666666671</v>
      </c>
    </row>
    <row r="3195" spans="1:22" x14ac:dyDescent="0.25">
      <c r="A3195" t="s">
        <v>87</v>
      </c>
      <c r="B3195" t="s">
        <v>285</v>
      </c>
      <c r="C3195">
        <v>2012</v>
      </c>
      <c r="D3195">
        <v>138</v>
      </c>
      <c r="E3195">
        <v>4</v>
      </c>
      <c r="F3195" t="s">
        <v>25</v>
      </c>
      <c r="G3195" t="s">
        <v>28</v>
      </c>
      <c r="H3195">
        <v>4</v>
      </c>
      <c r="I3195" t="s">
        <v>18</v>
      </c>
      <c r="J3195" t="s">
        <v>32</v>
      </c>
      <c r="K3195">
        <v>30</v>
      </c>
      <c r="L3195">
        <v>23</v>
      </c>
      <c r="M3195">
        <v>1439</v>
      </c>
      <c r="N3195">
        <v>18357.79</v>
      </c>
      <c r="P3195" s="7" t="s">
        <v>35</v>
      </c>
      <c r="Q3195" s="2">
        <v>577</v>
      </c>
      <c r="R3195" s="12">
        <v>6.666666666666667</v>
      </c>
      <c r="S3195" s="12">
        <v>25</v>
      </c>
      <c r="T3195" s="12">
        <v>18.333333333333332</v>
      </c>
      <c r="U3195" s="12">
        <v>617</v>
      </c>
      <c r="V3195" s="12">
        <v>76254.08666666667</v>
      </c>
    </row>
    <row r="3196" spans="1:22" x14ac:dyDescent="0.25">
      <c r="A3196" t="s">
        <v>87</v>
      </c>
      <c r="B3196" t="s">
        <v>285</v>
      </c>
      <c r="C3196">
        <v>2012</v>
      </c>
      <c r="D3196">
        <v>138</v>
      </c>
      <c r="E3196">
        <v>4</v>
      </c>
      <c r="F3196" t="s">
        <v>16</v>
      </c>
      <c r="G3196" t="s">
        <v>28</v>
      </c>
      <c r="H3196">
        <v>4</v>
      </c>
      <c r="I3196" t="s">
        <v>18</v>
      </c>
      <c r="J3196" t="s">
        <v>32</v>
      </c>
      <c r="K3196">
        <v>31</v>
      </c>
      <c r="L3196">
        <v>23</v>
      </c>
      <c r="M3196">
        <v>1439</v>
      </c>
      <c r="N3196">
        <v>17076.64</v>
      </c>
      <c r="P3196" s="8" t="s">
        <v>273</v>
      </c>
      <c r="Q3196" s="2">
        <v>577</v>
      </c>
      <c r="R3196" s="12">
        <v>6.666666666666667</v>
      </c>
      <c r="S3196" s="12">
        <v>25</v>
      </c>
      <c r="T3196" s="12">
        <v>18.333333333333332</v>
      </c>
      <c r="U3196" s="12">
        <v>617</v>
      </c>
      <c r="V3196" s="12">
        <v>76254.08666666667</v>
      </c>
    </row>
    <row r="3197" spans="1:22" x14ac:dyDescent="0.25">
      <c r="A3197" t="s">
        <v>87</v>
      </c>
      <c r="B3197" t="s">
        <v>285</v>
      </c>
      <c r="C3197">
        <v>2012</v>
      </c>
      <c r="D3197">
        <v>138</v>
      </c>
      <c r="E3197">
        <v>4</v>
      </c>
      <c r="F3197" t="s">
        <v>16</v>
      </c>
      <c r="G3197" t="s">
        <v>28</v>
      </c>
      <c r="H3197">
        <v>4</v>
      </c>
      <c r="I3197" t="s">
        <v>18</v>
      </c>
      <c r="J3197" t="s">
        <v>32</v>
      </c>
      <c r="K3197">
        <v>31</v>
      </c>
      <c r="L3197">
        <v>23</v>
      </c>
      <c r="M3197">
        <v>1439</v>
      </c>
      <c r="N3197">
        <v>20813.32</v>
      </c>
      <c r="P3197" s="9" t="s">
        <v>26</v>
      </c>
      <c r="Q3197" s="2">
        <v>577</v>
      </c>
      <c r="R3197" s="12">
        <v>6.666666666666667</v>
      </c>
      <c r="S3197" s="12">
        <v>25</v>
      </c>
      <c r="T3197" s="12">
        <v>18.333333333333332</v>
      </c>
      <c r="U3197" s="12">
        <v>617</v>
      </c>
      <c r="V3197" s="12">
        <v>76254.08666666667</v>
      </c>
    </row>
    <row r="3198" spans="1:22" x14ac:dyDescent="0.25">
      <c r="A3198" t="s">
        <v>87</v>
      </c>
      <c r="B3198" t="s">
        <v>285</v>
      </c>
      <c r="C3198">
        <v>2012</v>
      </c>
      <c r="D3198">
        <v>138</v>
      </c>
      <c r="E3198">
        <v>4</v>
      </c>
      <c r="F3198" t="s">
        <v>25</v>
      </c>
      <c r="G3198" t="s">
        <v>28</v>
      </c>
      <c r="H3198">
        <v>4</v>
      </c>
      <c r="I3198" t="s">
        <v>18</v>
      </c>
      <c r="J3198" t="s">
        <v>32</v>
      </c>
      <c r="K3198">
        <v>30</v>
      </c>
      <c r="L3198">
        <v>23</v>
      </c>
      <c r="M3198">
        <v>1439</v>
      </c>
      <c r="N3198">
        <v>21667.42</v>
      </c>
      <c r="P3198" s="10" t="s">
        <v>25</v>
      </c>
      <c r="Q3198" s="2">
        <v>577</v>
      </c>
      <c r="R3198" s="12">
        <v>6.666666666666667</v>
      </c>
      <c r="S3198" s="12">
        <v>25</v>
      </c>
      <c r="T3198" s="12">
        <v>18.333333333333332</v>
      </c>
      <c r="U3198" s="12">
        <v>617</v>
      </c>
      <c r="V3198" s="12">
        <v>76254.08666666667</v>
      </c>
    </row>
    <row r="3199" spans="1:22" x14ac:dyDescent="0.25">
      <c r="A3199" t="s">
        <v>87</v>
      </c>
      <c r="B3199" t="s">
        <v>286</v>
      </c>
      <c r="C3199">
        <v>2015</v>
      </c>
      <c r="D3199">
        <v>173</v>
      </c>
      <c r="E3199">
        <v>4</v>
      </c>
      <c r="F3199" t="s">
        <v>25</v>
      </c>
      <c r="G3199" t="s">
        <v>28</v>
      </c>
      <c r="H3199">
        <v>4</v>
      </c>
      <c r="I3199" t="s">
        <v>18</v>
      </c>
      <c r="J3199" t="s">
        <v>30</v>
      </c>
      <c r="K3199">
        <v>35</v>
      </c>
      <c r="L3199">
        <v>24</v>
      </c>
      <c r="M3199">
        <v>1439</v>
      </c>
      <c r="N3199">
        <v>23372.639999999999</v>
      </c>
      <c r="P3199" s="5">
        <v>2016</v>
      </c>
      <c r="Q3199" s="2">
        <v>621</v>
      </c>
      <c r="R3199" s="12">
        <v>6.4736842105263159</v>
      </c>
      <c r="S3199" s="12">
        <v>27.078947368421051</v>
      </c>
      <c r="T3199" s="12">
        <v>19.855263157894736</v>
      </c>
      <c r="U3199" s="12">
        <v>617</v>
      </c>
      <c r="V3199" s="12">
        <v>82792.509605263127</v>
      </c>
    </row>
    <row r="3200" spans="1:22" x14ac:dyDescent="0.25">
      <c r="A3200" t="s">
        <v>87</v>
      </c>
      <c r="B3200" t="s">
        <v>286</v>
      </c>
      <c r="C3200">
        <v>2015</v>
      </c>
      <c r="D3200">
        <v>145</v>
      </c>
      <c r="E3200">
        <v>4</v>
      </c>
      <c r="F3200" t="s">
        <v>25</v>
      </c>
      <c r="G3200" t="s">
        <v>28</v>
      </c>
      <c r="H3200">
        <v>4</v>
      </c>
      <c r="I3200" t="s">
        <v>18</v>
      </c>
      <c r="J3200" t="s">
        <v>30</v>
      </c>
      <c r="K3200">
        <v>37</v>
      </c>
      <c r="L3200">
        <v>27</v>
      </c>
      <c r="M3200">
        <v>1439</v>
      </c>
      <c r="N3200">
        <v>22441.87</v>
      </c>
      <c r="P3200" s="6" t="s">
        <v>18</v>
      </c>
      <c r="Q3200" s="2">
        <v>621</v>
      </c>
      <c r="R3200" s="12">
        <v>5.8461538461538458</v>
      </c>
      <c r="S3200" s="12">
        <v>31.46153846153846</v>
      </c>
      <c r="T3200" s="12">
        <v>24.923076923076923</v>
      </c>
      <c r="U3200" s="12">
        <v>617</v>
      </c>
      <c r="V3200" s="12">
        <v>83242.525384615408</v>
      </c>
    </row>
    <row r="3201" spans="1:22" x14ac:dyDescent="0.25">
      <c r="A3201" t="s">
        <v>87</v>
      </c>
      <c r="B3201" t="s">
        <v>286</v>
      </c>
      <c r="C3201">
        <v>2015</v>
      </c>
      <c r="D3201">
        <v>145</v>
      </c>
      <c r="E3201">
        <v>4</v>
      </c>
      <c r="F3201" t="s">
        <v>25</v>
      </c>
      <c r="G3201" t="s">
        <v>28</v>
      </c>
      <c r="H3201">
        <v>4</v>
      </c>
      <c r="I3201" t="s">
        <v>18</v>
      </c>
      <c r="J3201" t="s">
        <v>30</v>
      </c>
      <c r="K3201">
        <v>38</v>
      </c>
      <c r="L3201">
        <v>28</v>
      </c>
      <c r="M3201">
        <v>1439</v>
      </c>
      <c r="N3201">
        <v>18873.919999999998</v>
      </c>
      <c r="P3201" s="7" t="s">
        <v>32</v>
      </c>
      <c r="Q3201" s="2">
        <v>177</v>
      </c>
      <c r="R3201" s="12">
        <v>0</v>
      </c>
      <c r="S3201" s="12">
        <v>82</v>
      </c>
      <c r="T3201" s="12">
        <v>85</v>
      </c>
      <c r="U3201" s="12">
        <v>617</v>
      </c>
      <c r="V3201" s="12">
        <v>42333.03</v>
      </c>
    </row>
    <row r="3202" spans="1:22" x14ac:dyDescent="0.25">
      <c r="A3202" t="s">
        <v>87</v>
      </c>
      <c r="B3202" t="s">
        <v>286</v>
      </c>
      <c r="C3202">
        <v>2015</v>
      </c>
      <c r="D3202">
        <v>145</v>
      </c>
      <c r="E3202">
        <v>4</v>
      </c>
      <c r="F3202" t="s">
        <v>16</v>
      </c>
      <c r="G3202" t="s">
        <v>28</v>
      </c>
      <c r="H3202">
        <v>4</v>
      </c>
      <c r="I3202" t="s">
        <v>18</v>
      </c>
      <c r="J3202" t="s">
        <v>30</v>
      </c>
      <c r="K3202">
        <v>37</v>
      </c>
      <c r="L3202">
        <v>27</v>
      </c>
      <c r="M3202">
        <v>1439</v>
      </c>
      <c r="N3202">
        <v>17839.73</v>
      </c>
      <c r="P3202" s="8" t="s">
        <v>141</v>
      </c>
      <c r="Q3202" s="2">
        <v>177</v>
      </c>
      <c r="R3202" s="12">
        <v>0</v>
      </c>
      <c r="S3202" s="12">
        <v>82</v>
      </c>
      <c r="T3202" s="12">
        <v>85</v>
      </c>
      <c r="U3202" s="12">
        <v>617</v>
      </c>
      <c r="V3202" s="12">
        <v>42333.03</v>
      </c>
    </row>
    <row r="3203" spans="1:22" x14ac:dyDescent="0.25">
      <c r="A3203" t="s">
        <v>87</v>
      </c>
      <c r="B3203" t="s">
        <v>286</v>
      </c>
      <c r="C3203">
        <v>2015</v>
      </c>
      <c r="D3203">
        <v>166</v>
      </c>
      <c r="E3203">
        <v>4</v>
      </c>
      <c r="F3203" t="s">
        <v>25</v>
      </c>
      <c r="G3203" t="s">
        <v>28</v>
      </c>
      <c r="H3203">
        <v>4</v>
      </c>
      <c r="I3203" t="s">
        <v>18</v>
      </c>
      <c r="J3203" t="s">
        <v>30</v>
      </c>
      <c r="K3203">
        <v>35</v>
      </c>
      <c r="L3203">
        <v>24</v>
      </c>
      <c r="M3203">
        <v>1439</v>
      </c>
      <c r="N3203">
        <v>23372.639999999999</v>
      </c>
      <c r="P3203" s="9" t="s">
        <v>28</v>
      </c>
      <c r="Q3203" s="2">
        <v>177</v>
      </c>
      <c r="R3203" s="12">
        <v>0</v>
      </c>
      <c r="S3203" s="12">
        <v>82</v>
      </c>
      <c r="T3203" s="12">
        <v>85</v>
      </c>
      <c r="U3203" s="12">
        <v>617</v>
      </c>
      <c r="V3203" s="12">
        <v>42333.03</v>
      </c>
    </row>
    <row r="3204" spans="1:22" x14ac:dyDescent="0.25">
      <c r="A3204" t="s">
        <v>87</v>
      </c>
      <c r="B3204" t="s">
        <v>286</v>
      </c>
      <c r="C3204">
        <v>2015</v>
      </c>
      <c r="D3204">
        <v>173</v>
      </c>
      <c r="E3204">
        <v>4</v>
      </c>
      <c r="F3204" t="s">
        <v>16</v>
      </c>
      <c r="G3204" t="s">
        <v>28</v>
      </c>
      <c r="H3204">
        <v>4</v>
      </c>
      <c r="I3204" t="s">
        <v>18</v>
      </c>
      <c r="J3204" t="s">
        <v>30</v>
      </c>
      <c r="K3204">
        <v>34</v>
      </c>
      <c r="L3204">
        <v>24</v>
      </c>
      <c r="M3204">
        <v>1439</v>
      </c>
      <c r="N3204">
        <v>22338.45</v>
      </c>
      <c r="P3204" s="10" t="s">
        <v>142</v>
      </c>
      <c r="Q3204" s="2">
        <v>177</v>
      </c>
      <c r="R3204" s="12">
        <v>0</v>
      </c>
      <c r="S3204" s="12">
        <v>82</v>
      </c>
      <c r="T3204" s="12">
        <v>85</v>
      </c>
      <c r="U3204" s="12">
        <v>617</v>
      </c>
      <c r="V3204" s="12">
        <v>42333.03</v>
      </c>
    </row>
    <row r="3205" spans="1:22" x14ac:dyDescent="0.25">
      <c r="A3205" t="s">
        <v>87</v>
      </c>
      <c r="B3205" t="s">
        <v>286</v>
      </c>
      <c r="C3205">
        <v>2015</v>
      </c>
      <c r="D3205">
        <v>145</v>
      </c>
      <c r="E3205">
        <v>4</v>
      </c>
      <c r="F3205" t="s">
        <v>25</v>
      </c>
      <c r="G3205" t="s">
        <v>28</v>
      </c>
      <c r="H3205">
        <v>4</v>
      </c>
      <c r="I3205" t="s">
        <v>18</v>
      </c>
      <c r="J3205" t="s">
        <v>30</v>
      </c>
      <c r="K3205">
        <v>37</v>
      </c>
      <c r="L3205">
        <v>27</v>
      </c>
      <c r="M3205">
        <v>1439</v>
      </c>
      <c r="N3205">
        <v>22441.87</v>
      </c>
      <c r="P3205" s="7" t="s">
        <v>51</v>
      </c>
      <c r="Q3205" s="2">
        <v>375</v>
      </c>
      <c r="R3205" s="12">
        <v>4</v>
      </c>
      <c r="S3205" s="12">
        <v>32</v>
      </c>
      <c r="T3205" s="12">
        <v>23.666666666666668</v>
      </c>
      <c r="U3205" s="12">
        <v>617</v>
      </c>
      <c r="V3205" s="12">
        <v>39687.856666666667</v>
      </c>
    </row>
    <row r="3206" spans="1:22" x14ac:dyDescent="0.25">
      <c r="A3206" t="s">
        <v>87</v>
      </c>
      <c r="B3206" t="s">
        <v>286</v>
      </c>
      <c r="C3206">
        <v>2016</v>
      </c>
      <c r="D3206">
        <v>173</v>
      </c>
      <c r="E3206">
        <v>4</v>
      </c>
      <c r="F3206" t="s">
        <v>25</v>
      </c>
      <c r="G3206" t="s">
        <v>28</v>
      </c>
      <c r="H3206">
        <v>4</v>
      </c>
      <c r="I3206" t="s">
        <v>18</v>
      </c>
      <c r="J3206" t="s">
        <v>30</v>
      </c>
      <c r="K3206">
        <v>35</v>
      </c>
      <c r="L3206">
        <v>24</v>
      </c>
      <c r="M3206">
        <v>1439</v>
      </c>
      <c r="N3206">
        <v>21702.7</v>
      </c>
      <c r="P3206" s="8" t="s">
        <v>385</v>
      </c>
      <c r="Q3206" s="2">
        <v>375</v>
      </c>
      <c r="R3206" s="12">
        <v>4</v>
      </c>
      <c r="S3206" s="12">
        <v>32</v>
      </c>
      <c r="T3206" s="12">
        <v>23.666666666666668</v>
      </c>
      <c r="U3206" s="12">
        <v>617</v>
      </c>
      <c r="V3206" s="12">
        <v>39687.856666666667</v>
      </c>
    </row>
    <row r="3207" spans="1:22" x14ac:dyDescent="0.25">
      <c r="A3207" t="s">
        <v>87</v>
      </c>
      <c r="B3207" t="s">
        <v>286</v>
      </c>
      <c r="C3207">
        <v>2016</v>
      </c>
      <c r="D3207">
        <v>145</v>
      </c>
      <c r="E3207">
        <v>4</v>
      </c>
      <c r="F3207" t="s">
        <v>25</v>
      </c>
      <c r="G3207" t="s">
        <v>28</v>
      </c>
      <c r="H3207">
        <v>4</v>
      </c>
      <c r="I3207" t="s">
        <v>18</v>
      </c>
      <c r="J3207" t="s">
        <v>30</v>
      </c>
      <c r="K3207">
        <v>38</v>
      </c>
      <c r="L3207">
        <v>28</v>
      </c>
      <c r="M3207">
        <v>1439</v>
      </c>
      <c r="N3207">
        <v>18638.79</v>
      </c>
      <c r="P3207" s="9" t="s">
        <v>26</v>
      </c>
      <c r="Q3207" s="2">
        <v>375</v>
      </c>
      <c r="R3207" s="12">
        <v>4</v>
      </c>
      <c r="S3207" s="12">
        <v>30.5</v>
      </c>
      <c r="T3207" s="12">
        <v>23</v>
      </c>
      <c r="U3207" s="12">
        <v>617</v>
      </c>
      <c r="V3207" s="12">
        <v>42935.600000000006</v>
      </c>
    </row>
    <row r="3208" spans="1:22" x14ac:dyDescent="0.25">
      <c r="A3208" t="s">
        <v>87</v>
      </c>
      <c r="B3208" t="s">
        <v>286</v>
      </c>
      <c r="C3208">
        <v>2016</v>
      </c>
      <c r="D3208">
        <v>166</v>
      </c>
      <c r="E3208">
        <v>4</v>
      </c>
      <c r="F3208" t="s">
        <v>25</v>
      </c>
      <c r="G3208" t="s">
        <v>28</v>
      </c>
      <c r="H3208">
        <v>4</v>
      </c>
      <c r="I3208" t="s">
        <v>18</v>
      </c>
      <c r="J3208" t="s">
        <v>30</v>
      </c>
      <c r="K3208">
        <v>35</v>
      </c>
      <c r="L3208">
        <v>24</v>
      </c>
      <c r="M3208">
        <v>1439</v>
      </c>
      <c r="N3208">
        <v>21702.7</v>
      </c>
      <c r="P3208" s="10" t="s">
        <v>41</v>
      </c>
      <c r="Q3208" s="2">
        <v>375</v>
      </c>
      <c r="R3208" s="12">
        <v>4</v>
      </c>
      <c r="S3208" s="12">
        <v>30.5</v>
      </c>
      <c r="T3208" s="12">
        <v>23</v>
      </c>
      <c r="U3208" s="12">
        <v>617</v>
      </c>
      <c r="V3208" s="12">
        <v>42935.600000000006</v>
      </c>
    </row>
    <row r="3209" spans="1:22" x14ac:dyDescent="0.25">
      <c r="A3209" t="s">
        <v>87</v>
      </c>
      <c r="B3209" t="s">
        <v>286</v>
      </c>
      <c r="C3209">
        <v>2016</v>
      </c>
      <c r="D3209">
        <v>145</v>
      </c>
      <c r="E3209">
        <v>4</v>
      </c>
      <c r="F3209" t="s">
        <v>25</v>
      </c>
      <c r="G3209" t="s">
        <v>28</v>
      </c>
      <c r="H3209">
        <v>4</v>
      </c>
      <c r="I3209" t="s">
        <v>18</v>
      </c>
      <c r="J3209" t="s">
        <v>30</v>
      </c>
      <c r="K3209">
        <v>37</v>
      </c>
      <c r="L3209">
        <v>27</v>
      </c>
      <c r="M3209">
        <v>1439</v>
      </c>
      <c r="N3209">
        <v>22162.29</v>
      </c>
      <c r="P3209" s="9" t="s">
        <v>28</v>
      </c>
      <c r="Q3209" s="2">
        <v>208</v>
      </c>
      <c r="R3209" s="12">
        <v>4</v>
      </c>
      <c r="S3209" s="12">
        <v>35</v>
      </c>
      <c r="T3209" s="12">
        <v>25</v>
      </c>
      <c r="U3209" s="12">
        <v>617</v>
      </c>
      <c r="V3209" s="12">
        <v>33192.370000000003</v>
      </c>
    </row>
    <row r="3210" spans="1:22" x14ac:dyDescent="0.25">
      <c r="A3210" t="s">
        <v>87</v>
      </c>
      <c r="B3210" t="s">
        <v>286</v>
      </c>
      <c r="C3210">
        <v>2016</v>
      </c>
      <c r="D3210">
        <v>173</v>
      </c>
      <c r="E3210">
        <v>4</v>
      </c>
      <c r="F3210" t="s">
        <v>16</v>
      </c>
      <c r="G3210" t="s">
        <v>28</v>
      </c>
      <c r="H3210">
        <v>4</v>
      </c>
      <c r="I3210" t="s">
        <v>18</v>
      </c>
      <c r="J3210" t="s">
        <v>30</v>
      </c>
      <c r="K3210">
        <v>34</v>
      </c>
      <c r="L3210">
        <v>24</v>
      </c>
      <c r="M3210">
        <v>1439</v>
      </c>
      <c r="N3210">
        <v>20681.400000000001</v>
      </c>
      <c r="P3210" s="10" t="s">
        <v>41</v>
      </c>
      <c r="Q3210" s="2">
        <v>208</v>
      </c>
      <c r="R3210" s="12">
        <v>4</v>
      </c>
      <c r="S3210" s="12">
        <v>35</v>
      </c>
      <c r="T3210" s="12">
        <v>25</v>
      </c>
      <c r="U3210" s="12">
        <v>617</v>
      </c>
      <c r="V3210" s="12">
        <v>33192.370000000003</v>
      </c>
    </row>
    <row r="3211" spans="1:22" x14ac:dyDescent="0.25">
      <c r="A3211" t="s">
        <v>87</v>
      </c>
      <c r="B3211" t="s">
        <v>286</v>
      </c>
      <c r="C3211">
        <v>2016</v>
      </c>
      <c r="D3211">
        <v>145</v>
      </c>
      <c r="E3211">
        <v>4</v>
      </c>
      <c r="F3211" t="s">
        <v>16</v>
      </c>
      <c r="G3211" t="s">
        <v>28</v>
      </c>
      <c r="H3211">
        <v>4</v>
      </c>
      <c r="I3211" t="s">
        <v>18</v>
      </c>
      <c r="J3211" t="s">
        <v>30</v>
      </c>
      <c r="K3211">
        <v>37</v>
      </c>
      <c r="L3211">
        <v>27</v>
      </c>
      <c r="M3211">
        <v>1439</v>
      </c>
      <c r="N3211">
        <v>17617.490000000002</v>
      </c>
      <c r="P3211" s="7" t="s">
        <v>21</v>
      </c>
      <c r="Q3211" s="2">
        <v>621</v>
      </c>
      <c r="R3211" s="12">
        <v>7.4285714285714288</v>
      </c>
      <c r="S3211" s="12">
        <v>26.571428571428573</v>
      </c>
      <c r="T3211" s="12">
        <v>18.857142857142858</v>
      </c>
      <c r="U3211" s="12">
        <v>617</v>
      </c>
      <c r="V3211" s="12">
        <v>107842.36142857143</v>
      </c>
    </row>
    <row r="3212" spans="1:22" x14ac:dyDescent="0.25">
      <c r="A3212" t="s">
        <v>87</v>
      </c>
      <c r="B3212" t="s">
        <v>286</v>
      </c>
      <c r="C3212">
        <v>2016</v>
      </c>
      <c r="D3212">
        <v>145</v>
      </c>
      <c r="E3212">
        <v>4</v>
      </c>
      <c r="F3212" t="s">
        <v>25</v>
      </c>
      <c r="G3212" t="s">
        <v>28</v>
      </c>
      <c r="H3212">
        <v>4</v>
      </c>
      <c r="I3212" t="s">
        <v>18</v>
      </c>
      <c r="J3212" t="s">
        <v>30</v>
      </c>
      <c r="K3212">
        <v>37</v>
      </c>
      <c r="L3212">
        <v>27</v>
      </c>
      <c r="M3212">
        <v>1439</v>
      </c>
      <c r="N3212">
        <v>22162.29</v>
      </c>
      <c r="P3212" s="8" t="s">
        <v>681</v>
      </c>
      <c r="Q3212" s="2">
        <v>621</v>
      </c>
      <c r="R3212" s="12">
        <v>8.5</v>
      </c>
      <c r="S3212" s="12">
        <v>24.25</v>
      </c>
      <c r="T3212" s="12">
        <v>16.75</v>
      </c>
      <c r="U3212" s="12">
        <v>617</v>
      </c>
      <c r="V3212" s="12">
        <v>143071.86249999999</v>
      </c>
    </row>
    <row r="3213" spans="1:22" x14ac:dyDescent="0.25">
      <c r="A3213" t="s">
        <v>87</v>
      </c>
      <c r="B3213" t="s">
        <v>286</v>
      </c>
      <c r="C3213">
        <v>2016</v>
      </c>
      <c r="D3213">
        <v>145</v>
      </c>
      <c r="E3213">
        <v>4</v>
      </c>
      <c r="F3213" t="s">
        <v>25</v>
      </c>
      <c r="G3213" t="s">
        <v>28</v>
      </c>
      <c r="H3213">
        <v>4</v>
      </c>
      <c r="I3213" t="s">
        <v>18</v>
      </c>
      <c r="J3213" t="s">
        <v>30</v>
      </c>
      <c r="K3213">
        <v>38</v>
      </c>
      <c r="L3213">
        <v>28</v>
      </c>
      <c r="M3213">
        <v>1439</v>
      </c>
      <c r="N3213">
        <v>20119.68</v>
      </c>
      <c r="P3213" s="9" t="s">
        <v>17</v>
      </c>
      <c r="Q3213" s="2">
        <v>621</v>
      </c>
      <c r="R3213" s="12">
        <v>8.5</v>
      </c>
      <c r="S3213" s="12">
        <v>24.25</v>
      </c>
      <c r="T3213" s="12">
        <v>16.75</v>
      </c>
      <c r="U3213" s="12">
        <v>617</v>
      </c>
      <c r="V3213" s="12">
        <v>143071.86249999999</v>
      </c>
    </row>
    <row r="3214" spans="1:22" x14ac:dyDescent="0.25">
      <c r="A3214" t="s">
        <v>87</v>
      </c>
      <c r="B3214" t="s">
        <v>286</v>
      </c>
      <c r="C3214">
        <v>2017</v>
      </c>
      <c r="D3214">
        <v>147</v>
      </c>
      <c r="E3214">
        <v>4</v>
      </c>
      <c r="F3214" t="s">
        <v>25</v>
      </c>
      <c r="G3214" t="s">
        <v>28</v>
      </c>
      <c r="H3214">
        <v>4</v>
      </c>
      <c r="I3214" t="s">
        <v>18</v>
      </c>
      <c r="J3214" t="s">
        <v>30</v>
      </c>
      <c r="K3214">
        <v>38</v>
      </c>
      <c r="L3214">
        <v>29</v>
      </c>
      <c r="M3214">
        <v>1439</v>
      </c>
      <c r="N3214">
        <v>18150</v>
      </c>
      <c r="P3214" s="10" t="s">
        <v>25</v>
      </c>
      <c r="Q3214" s="2">
        <v>621</v>
      </c>
      <c r="R3214" s="12">
        <v>8.5</v>
      </c>
      <c r="S3214" s="12">
        <v>24.25</v>
      </c>
      <c r="T3214" s="12">
        <v>16.75</v>
      </c>
      <c r="U3214" s="12">
        <v>617</v>
      </c>
      <c r="V3214" s="12">
        <v>143071.86249999999</v>
      </c>
    </row>
    <row r="3215" spans="1:22" x14ac:dyDescent="0.25">
      <c r="A3215" t="s">
        <v>87</v>
      </c>
      <c r="B3215" t="s">
        <v>286</v>
      </c>
      <c r="C3215">
        <v>2017</v>
      </c>
      <c r="D3215">
        <v>147</v>
      </c>
      <c r="E3215">
        <v>4</v>
      </c>
      <c r="F3215" t="s">
        <v>25</v>
      </c>
      <c r="G3215" t="s">
        <v>28</v>
      </c>
      <c r="H3215">
        <v>4</v>
      </c>
      <c r="I3215" t="s">
        <v>18</v>
      </c>
      <c r="J3215" t="s">
        <v>30</v>
      </c>
      <c r="K3215">
        <v>37</v>
      </c>
      <c r="L3215">
        <v>28</v>
      </c>
      <c r="M3215">
        <v>1439</v>
      </c>
      <c r="N3215">
        <v>22350</v>
      </c>
      <c r="P3215" s="8" t="s">
        <v>683</v>
      </c>
      <c r="Q3215" s="2">
        <v>416</v>
      </c>
      <c r="R3215" s="12">
        <v>6</v>
      </c>
      <c r="S3215" s="12">
        <v>29.666666666666668</v>
      </c>
      <c r="T3215" s="12">
        <v>21.666666666666668</v>
      </c>
      <c r="U3215" s="12">
        <v>617</v>
      </c>
      <c r="V3215" s="12">
        <v>60869.693333333336</v>
      </c>
    </row>
    <row r="3216" spans="1:22" x14ac:dyDescent="0.25">
      <c r="A3216" t="s">
        <v>87</v>
      </c>
      <c r="B3216" t="s">
        <v>286</v>
      </c>
      <c r="C3216">
        <v>2017</v>
      </c>
      <c r="D3216">
        <v>147</v>
      </c>
      <c r="E3216">
        <v>4</v>
      </c>
      <c r="F3216" t="s">
        <v>25</v>
      </c>
      <c r="G3216" t="s">
        <v>28</v>
      </c>
      <c r="H3216">
        <v>4</v>
      </c>
      <c r="I3216" t="s">
        <v>18</v>
      </c>
      <c r="J3216" t="s">
        <v>30</v>
      </c>
      <c r="K3216">
        <v>38</v>
      </c>
      <c r="L3216">
        <v>29</v>
      </c>
      <c r="M3216">
        <v>1439</v>
      </c>
      <c r="N3216">
        <v>18150</v>
      </c>
      <c r="P3216" s="9" t="s">
        <v>17</v>
      </c>
      <c r="Q3216" s="2">
        <v>416</v>
      </c>
      <c r="R3216" s="12">
        <v>6</v>
      </c>
      <c r="S3216" s="12">
        <v>29.666666666666668</v>
      </c>
      <c r="T3216" s="12">
        <v>21.666666666666668</v>
      </c>
      <c r="U3216" s="12">
        <v>617</v>
      </c>
      <c r="V3216" s="12">
        <v>60869.693333333336</v>
      </c>
    </row>
    <row r="3217" spans="1:22" x14ac:dyDescent="0.25">
      <c r="A3217" t="s">
        <v>87</v>
      </c>
      <c r="B3217" t="s">
        <v>286</v>
      </c>
      <c r="C3217">
        <v>2017</v>
      </c>
      <c r="D3217">
        <v>128</v>
      </c>
      <c r="E3217">
        <v>4</v>
      </c>
      <c r="F3217" t="s">
        <v>41</v>
      </c>
      <c r="G3217" t="s">
        <v>28</v>
      </c>
      <c r="H3217">
        <v>4</v>
      </c>
      <c r="I3217" t="s">
        <v>18</v>
      </c>
      <c r="J3217" t="s">
        <v>30</v>
      </c>
      <c r="K3217">
        <v>40</v>
      </c>
      <c r="L3217">
        <v>32</v>
      </c>
      <c r="M3217">
        <v>1439</v>
      </c>
      <c r="N3217">
        <v>20650</v>
      </c>
      <c r="P3217" s="10" t="s">
        <v>25</v>
      </c>
      <c r="Q3217" s="2">
        <v>416</v>
      </c>
      <c r="R3217" s="12">
        <v>6</v>
      </c>
      <c r="S3217" s="12">
        <v>29.666666666666668</v>
      </c>
      <c r="T3217" s="12">
        <v>21.666666666666668</v>
      </c>
      <c r="U3217" s="12">
        <v>617</v>
      </c>
      <c r="V3217" s="12">
        <v>60869.693333333336</v>
      </c>
    </row>
    <row r="3218" spans="1:22" x14ac:dyDescent="0.25">
      <c r="A3218" t="s">
        <v>87</v>
      </c>
      <c r="B3218" t="s">
        <v>286</v>
      </c>
      <c r="C3218">
        <v>2017</v>
      </c>
      <c r="D3218">
        <v>147</v>
      </c>
      <c r="E3218">
        <v>4</v>
      </c>
      <c r="F3218" t="s">
        <v>16</v>
      </c>
      <c r="G3218" t="s">
        <v>28</v>
      </c>
      <c r="H3218">
        <v>4</v>
      </c>
      <c r="I3218" t="s">
        <v>18</v>
      </c>
      <c r="J3218" t="s">
        <v>30</v>
      </c>
      <c r="K3218">
        <v>36</v>
      </c>
      <c r="L3218">
        <v>26</v>
      </c>
      <c r="M3218">
        <v>1439</v>
      </c>
      <c r="N3218">
        <v>17150</v>
      </c>
      <c r="P3218" s="7" t="s">
        <v>19</v>
      </c>
      <c r="Q3218" s="2">
        <v>503</v>
      </c>
      <c r="R3218" s="12">
        <v>8</v>
      </c>
      <c r="S3218" s="12">
        <v>22</v>
      </c>
      <c r="T3218" s="12">
        <v>16</v>
      </c>
      <c r="U3218" s="12">
        <v>617</v>
      </c>
      <c r="V3218" s="12">
        <v>132667.32999999999</v>
      </c>
    </row>
    <row r="3219" spans="1:22" x14ac:dyDescent="0.25">
      <c r="A3219" t="s">
        <v>87</v>
      </c>
      <c r="B3219" t="s">
        <v>286</v>
      </c>
      <c r="C3219">
        <v>2017</v>
      </c>
      <c r="D3219">
        <v>147</v>
      </c>
      <c r="E3219">
        <v>4</v>
      </c>
      <c r="F3219" t="s">
        <v>25</v>
      </c>
      <c r="G3219" t="s">
        <v>28</v>
      </c>
      <c r="H3219">
        <v>4</v>
      </c>
      <c r="I3219" t="s">
        <v>18</v>
      </c>
      <c r="J3219" t="s">
        <v>30</v>
      </c>
      <c r="K3219">
        <v>37</v>
      </c>
      <c r="L3219">
        <v>28</v>
      </c>
      <c r="M3219">
        <v>1439</v>
      </c>
      <c r="N3219">
        <v>22350</v>
      </c>
      <c r="P3219" s="8" t="s">
        <v>111</v>
      </c>
      <c r="Q3219" s="2">
        <v>503</v>
      </c>
      <c r="R3219" s="12">
        <v>8</v>
      </c>
      <c r="S3219" s="12">
        <v>22</v>
      </c>
      <c r="T3219" s="12">
        <v>16</v>
      </c>
      <c r="U3219" s="12">
        <v>617</v>
      </c>
      <c r="V3219" s="12">
        <v>132667.32999999999</v>
      </c>
    </row>
    <row r="3220" spans="1:22" x14ac:dyDescent="0.25">
      <c r="A3220" t="s">
        <v>87</v>
      </c>
      <c r="B3220" t="s">
        <v>286</v>
      </c>
      <c r="C3220">
        <v>2017</v>
      </c>
      <c r="D3220">
        <v>201</v>
      </c>
      <c r="E3220">
        <v>4</v>
      </c>
      <c r="F3220" t="s">
        <v>41</v>
      </c>
      <c r="G3220" t="s">
        <v>28</v>
      </c>
      <c r="H3220">
        <v>4</v>
      </c>
      <c r="I3220" t="s">
        <v>18</v>
      </c>
      <c r="J3220" t="s">
        <v>30</v>
      </c>
      <c r="K3220">
        <v>33</v>
      </c>
      <c r="L3220">
        <v>26</v>
      </c>
      <c r="M3220">
        <v>1439</v>
      </c>
      <c r="N3220">
        <v>22750</v>
      </c>
      <c r="P3220" s="9" t="s">
        <v>17</v>
      </c>
      <c r="Q3220" s="2">
        <v>503</v>
      </c>
      <c r="R3220" s="12">
        <v>8</v>
      </c>
      <c r="S3220" s="12">
        <v>22</v>
      </c>
      <c r="T3220" s="12">
        <v>16</v>
      </c>
      <c r="U3220" s="12">
        <v>617</v>
      </c>
      <c r="V3220" s="12">
        <v>132667.32999999999</v>
      </c>
    </row>
    <row r="3221" spans="1:22" x14ac:dyDescent="0.25">
      <c r="A3221" t="s">
        <v>87</v>
      </c>
      <c r="B3221" t="s">
        <v>286</v>
      </c>
      <c r="C3221">
        <v>2017</v>
      </c>
      <c r="D3221">
        <v>201</v>
      </c>
      <c r="E3221">
        <v>4</v>
      </c>
      <c r="F3221" t="s">
        <v>16</v>
      </c>
      <c r="G3221" t="s">
        <v>28</v>
      </c>
      <c r="H3221">
        <v>4</v>
      </c>
      <c r="I3221" t="s">
        <v>18</v>
      </c>
      <c r="J3221" t="s">
        <v>30</v>
      </c>
      <c r="K3221">
        <v>30</v>
      </c>
      <c r="L3221">
        <v>22</v>
      </c>
      <c r="M3221">
        <v>1439</v>
      </c>
      <c r="N3221">
        <v>21650</v>
      </c>
      <c r="P3221" s="10" t="s">
        <v>41</v>
      </c>
      <c r="Q3221" s="2">
        <v>503</v>
      </c>
      <c r="R3221" s="12">
        <v>8</v>
      </c>
      <c r="S3221" s="12">
        <v>22</v>
      </c>
      <c r="T3221" s="12">
        <v>16</v>
      </c>
      <c r="U3221" s="12">
        <v>617</v>
      </c>
      <c r="V3221" s="12">
        <v>132667.32999999999</v>
      </c>
    </row>
    <row r="3222" spans="1:22" x14ac:dyDescent="0.25">
      <c r="A3222" t="s">
        <v>87</v>
      </c>
      <c r="B3222" t="s">
        <v>286</v>
      </c>
      <c r="C3222">
        <v>2017</v>
      </c>
      <c r="D3222">
        <v>147</v>
      </c>
      <c r="E3222">
        <v>4</v>
      </c>
      <c r="F3222" t="s">
        <v>25</v>
      </c>
      <c r="G3222" t="s">
        <v>28</v>
      </c>
      <c r="H3222">
        <v>4</v>
      </c>
      <c r="I3222" t="s">
        <v>18</v>
      </c>
      <c r="J3222" t="s">
        <v>30</v>
      </c>
      <c r="K3222">
        <v>38</v>
      </c>
      <c r="L3222">
        <v>29</v>
      </c>
      <c r="M3222">
        <v>1439</v>
      </c>
      <c r="N3222">
        <v>20250</v>
      </c>
      <c r="P3222" s="7" t="s">
        <v>62</v>
      </c>
      <c r="Q3222" s="2">
        <v>208</v>
      </c>
      <c r="R3222" s="12">
        <v>4</v>
      </c>
      <c r="S3222" s="12">
        <v>23</v>
      </c>
      <c r="T3222" s="12">
        <v>20</v>
      </c>
      <c r="U3222" s="12">
        <v>617</v>
      </c>
      <c r="V3222" s="12">
        <v>33192.370000000003</v>
      </c>
    </row>
    <row r="3223" spans="1:22" x14ac:dyDescent="0.25">
      <c r="A3223" t="s">
        <v>120</v>
      </c>
      <c r="B3223" t="s">
        <v>287</v>
      </c>
      <c r="C3223">
        <v>2000</v>
      </c>
      <c r="D3223">
        <v>275</v>
      </c>
      <c r="E3223">
        <v>8</v>
      </c>
      <c r="F3223" t="s">
        <v>25</v>
      </c>
      <c r="G3223" t="s">
        <v>28</v>
      </c>
      <c r="H3223">
        <v>2</v>
      </c>
      <c r="I3223" t="s">
        <v>36</v>
      </c>
      <c r="J3223" t="s">
        <v>19</v>
      </c>
      <c r="K3223">
        <v>25</v>
      </c>
      <c r="L3223">
        <v>15</v>
      </c>
      <c r="M3223">
        <v>1624</v>
      </c>
      <c r="N3223">
        <v>4135.1499999999996</v>
      </c>
      <c r="P3223" s="8" t="s">
        <v>512</v>
      </c>
      <c r="Q3223" s="2">
        <v>208</v>
      </c>
      <c r="R3223" s="12">
        <v>4</v>
      </c>
      <c r="S3223" s="12">
        <v>23</v>
      </c>
      <c r="T3223" s="12">
        <v>20</v>
      </c>
      <c r="U3223" s="12">
        <v>617</v>
      </c>
      <c r="V3223" s="12">
        <v>33192.370000000003</v>
      </c>
    </row>
    <row r="3224" spans="1:22" x14ac:dyDescent="0.25">
      <c r="A3224" t="s">
        <v>120</v>
      </c>
      <c r="B3224" t="s">
        <v>287</v>
      </c>
      <c r="C3224">
        <v>2000</v>
      </c>
      <c r="D3224">
        <v>300</v>
      </c>
      <c r="E3224">
        <v>8</v>
      </c>
      <c r="F3224" t="s">
        <v>25</v>
      </c>
      <c r="G3224" t="s">
        <v>28</v>
      </c>
      <c r="H3224">
        <v>2</v>
      </c>
      <c r="I3224" t="s">
        <v>36</v>
      </c>
      <c r="J3224" t="s">
        <v>19</v>
      </c>
      <c r="K3224">
        <v>25</v>
      </c>
      <c r="L3224">
        <v>15</v>
      </c>
      <c r="M3224">
        <v>1624</v>
      </c>
      <c r="N3224">
        <v>4636.21</v>
      </c>
      <c r="P3224" s="9" t="s">
        <v>17</v>
      </c>
      <c r="Q3224" s="2">
        <v>208</v>
      </c>
      <c r="R3224" s="12">
        <v>4</v>
      </c>
      <c r="S3224" s="12">
        <v>23</v>
      </c>
      <c r="T3224" s="12">
        <v>20</v>
      </c>
      <c r="U3224" s="12">
        <v>617</v>
      </c>
      <c r="V3224" s="12">
        <v>33192.370000000003</v>
      </c>
    </row>
    <row r="3225" spans="1:22" x14ac:dyDescent="0.25">
      <c r="A3225" t="s">
        <v>120</v>
      </c>
      <c r="B3225" t="s">
        <v>287</v>
      </c>
      <c r="C3225">
        <v>2001</v>
      </c>
      <c r="D3225">
        <v>300</v>
      </c>
      <c r="E3225">
        <v>8</v>
      </c>
      <c r="F3225" t="s">
        <v>25</v>
      </c>
      <c r="G3225" t="s">
        <v>28</v>
      </c>
      <c r="H3225">
        <v>2</v>
      </c>
      <c r="I3225" t="s">
        <v>36</v>
      </c>
      <c r="J3225" t="s">
        <v>19</v>
      </c>
      <c r="K3225">
        <v>25</v>
      </c>
      <c r="L3225">
        <v>15</v>
      </c>
      <c r="M3225">
        <v>1624</v>
      </c>
      <c r="N3225">
        <v>60914.6</v>
      </c>
      <c r="P3225" s="10" t="s">
        <v>25</v>
      </c>
      <c r="Q3225" s="2">
        <v>208</v>
      </c>
      <c r="R3225" s="12">
        <v>4</v>
      </c>
      <c r="S3225" s="12">
        <v>23</v>
      </c>
      <c r="T3225" s="12">
        <v>20</v>
      </c>
      <c r="U3225" s="12">
        <v>617</v>
      </c>
      <c r="V3225" s="12">
        <v>33192.370000000003</v>
      </c>
    </row>
    <row r="3226" spans="1:22" x14ac:dyDescent="0.25">
      <c r="A3226" t="s">
        <v>120</v>
      </c>
      <c r="B3226" t="s">
        <v>287</v>
      </c>
      <c r="C3226">
        <v>2001</v>
      </c>
      <c r="D3226">
        <v>275</v>
      </c>
      <c r="E3226">
        <v>8</v>
      </c>
      <c r="F3226" t="s">
        <v>25</v>
      </c>
      <c r="G3226" t="s">
        <v>28</v>
      </c>
      <c r="H3226">
        <v>2</v>
      </c>
      <c r="I3226" t="s">
        <v>36</v>
      </c>
      <c r="J3226" t="s">
        <v>19</v>
      </c>
      <c r="K3226">
        <v>25</v>
      </c>
      <c r="L3226">
        <v>15</v>
      </c>
      <c r="M3226">
        <v>1624</v>
      </c>
      <c r="N3226">
        <v>55966.53</v>
      </c>
      <c r="P3226" s="6" t="s">
        <v>36</v>
      </c>
      <c r="Q3226" s="2">
        <v>621</v>
      </c>
      <c r="R3226" s="12">
        <v>8.5714285714285712</v>
      </c>
      <c r="S3226" s="12">
        <v>22.071428571428573</v>
      </c>
      <c r="T3226" s="12">
        <v>15.214285714285714</v>
      </c>
      <c r="U3226" s="12">
        <v>617</v>
      </c>
      <c r="V3226" s="12">
        <v>131784.63142857145</v>
      </c>
    </row>
    <row r="3227" spans="1:22" x14ac:dyDescent="0.25">
      <c r="A3227" t="s">
        <v>120</v>
      </c>
      <c r="B3227" t="s">
        <v>287</v>
      </c>
      <c r="C3227">
        <v>2002</v>
      </c>
      <c r="D3227">
        <v>300</v>
      </c>
      <c r="E3227">
        <v>8</v>
      </c>
      <c r="F3227" t="s">
        <v>25</v>
      </c>
      <c r="G3227" t="s">
        <v>28</v>
      </c>
      <c r="H3227">
        <v>2</v>
      </c>
      <c r="I3227" t="s">
        <v>36</v>
      </c>
      <c r="J3227" t="s">
        <v>19</v>
      </c>
      <c r="K3227">
        <v>25</v>
      </c>
      <c r="L3227">
        <v>16</v>
      </c>
      <c r="M3227">
        <v>1624</v>
      </c>
      <c r="N3227">
        <v>64938.41</v>
      </c>
      <c r="P3227" s="7" t="s">
        <v>51</v>
      </c>
      <c r="Q3227" s="2">
        <v>550</v>
      </c>
      <c r="R3227" s="12">
        <v>7</v>
      </c>
      <c r="S3227" s="12">
        <v>20.5</v>
      </c>
      <c r="T3227" s="12">
        <v>15.5</v>
      </c>
      <c r="U3227" s="12">
        <v>617</v>
      </c>
      <c r="V3227" s="12">
        <v>86351.215000000011</v>
      </c>
    </row>
    <row r="3228" spans="1:22" x14ac:dyDescent="0.25">
      <c r="A3228" t="s">
        <v>120</v>
      </c>
      <c r="B3228" t="s">
        <v>287</v>
      </c>
      <c r="C3228">
        <v>2002</v>
      </c>
      <c r="D3228">
        <v>300</v>
      </c>
      <c r="E3228">
        <v>8</v>
      </c>
      <c r="F3228" t="s">
        <v>25</v>
      </c>
      <c r="G3228" t="s">
        <v>28</v>
      </c>
      <c r="H3228">
        <v>2</v>
      </c>
      <c r="I3228" t="s">
        <v>36</v>
      </c>
      <c r="J3228" t="s">
        <v>19</v>
      </c>
      <c r="K3228">
        <v>25</v>
      </c>
      <c r="L3228">
        <v>16</v>
      </c>
      <c r="M3228">
        <v>1624</v>
      </c>
      <c r="N3228">
        <v>61675.14</v>
      </c>
      <c r="P3228" s="8" t="s">
        <v>384</v>
      </c>
      <c r="Q3228" s="2">
        <v>550</v>
      </c>
      <c r="R3228" s="12">
        <v>7</v>
      </c>
      <c r="S3228" s="12">
        <v>20.5</v>
      </c>
      <c r="T3228" s="12">
        <v>15.5</v>
      </c>
      <c r="U3228" s="12">
        <v>617</v>
      </c>
      <c r="V3228" s="12">
        <v>86351.215000000011</v>
      </c>
    </row>
    <row r="3229" spans="1:22" x14ac:dyDescent="0.25">
      <c r="A3229" t="s">
        <v>120</v>
      </c>
      <c r="B3229" t="s">
        <v>287</v>
      </c>
      <c r="C3229">
        <v>2002</v>
      </c>
      <c r="D3229">
        <v>275</v>
      </c>
      <c r="E3229">
        <v>8</v>
      </c>
      <c r="F3229" t="s">
        <v>25</v>
      </c>
      <c r="G3229" t="s">
        <v>28</v>
      </c>
      <c r="H3229">
        <v>2</v>
      </c>
      <c r="I3229" t="s">
        <v>36</v>
      </c>
      <c r="J3229" t="s">
        <v>19</v>
      </c>
      <c r="K3229">
        <v>25</v>
      </c>
      <c r="L3229">
        <v>16</v>
      </c>
      <c r="M3229">
        <v>1624</v>
      </c>
      <c r="N3229">
        <v>57403.59</v>
      </c>
      <c r="P3229" s="9" t="s">
        <v>26</v>
      </c>
      <c r="Q3229" s="2">
        <v>550</v>
      </c>
      <c r="R3229" s="12">
        <v>7</v>
      </c>
      <c r="S3229" s="12">
        <v>20.5</v>
      </c>
      <c r="T3229" s="12">
        <v>15.5</v>
      </c>
      <c r="U3229" s="12">
        <v>617</v>
      </c>
      <c r="V3229" s="12">
        <v>86351.215000000011</v>
      </c>
    </row>
    <row r="3230" spans="1:22" x14ac:dyDescent="0.25">
      <c r="A3230" t="s">
        <v>89</v>
      </c>
      <c r="B3230" t="s">
        <v>288</v>
      </c>
      <c r="C3230">
        <v>2009</v>
      </c>
      <c r="D3230">
        <v>166</v>
      </c>
      <c r="E3230">
        <v>4</v>
      </c>
      <c r="F3230" t="s">
        <v>16</v>
      </c>
      <c r="G3230" t="s">
        <v>26</v>
      </c>
      <c r="H3230">
        <v>4</v>
      </c>
      <c r="I3230" t="s">
        <v>18</v>
      </c>
      <c r="J3230" t="s">
        <v>51</v>
      </c>
      <c r="K3230">
        <v>23</v>
      </c>
      <c r="L3230">
        <v>18</v>
      </c>
      <c r="M3230">
        <v>2202</v>
      </c>
      <c r="N3230">
        <v>26033.08</v>
      </c>
      <c r="P3230" s="10" t="s">
        <v>25</v>
      </c>
      <c r="Q3230" s="2">
        <v>550</v>
      </c>
      <c r="R3230" s="12">
        <v>7</v>
      </c>
      <c r="S3230" s="12">
        <v>20.5</v>
      </c>
      <c r="T3230" s="12">
        <v>15.5</v>
      </c>
      <c r="U3230" s="12">
        <v>617</v>
      </c>
      <c r="V3230" s="12">
        <v>86351.215000000011</v>
      </c>
    </row>
    <row r="3231" spans="1:22" x14ac:dyDescent="0.25">
      <c r="A3231" t="s">
        <v>89</v>
      </c>
      <c r="B3231" t="s">
        <v>288</v>
      </c>
      <c r="C3231">
        <v>2009</v>
      </c>
      <c r="D3231">
        <v>166</v>
      </c>
      <c r="E3231">
        <v>4</v>
      </c>
      <c r="F3231" t="s">
        <v>25</v>
      </c>
      <c r="G3231" t="s">
        <v>28</v>
      </c>
      <c r="H3231">
        <v>4</v>
      </c>
      <c r="I3231" t="s">
        <v>18</v>
      </c>
      <c r="J3231" t="s">
        <v>51</v>
      </c>
      <c r="K3231">
        <v>25</v>
      </c>
      <c r="L3231">
        <v>20</v>
      </c>
      <c r="M3231">
        <v>2202</v>
      </c>
      <c r="N3231">
        <v>29443.599999999999</v>
      </c>
      <c r="P3231" s="7" t="s">
        <v>118</v>
      </c>
      <c r="Q3231" s="2">
        <v>208</v>
      </c>
      <c r="R3231" s="12">
        <v>4</v>
      </c>
      <c r="S3231" s="12">
        <v>24</v>
      </c>
      <c r="T3231" s="12">
        <v>21</v>
      </c>
      <c r="U3231" s="12">
        <v>617</v>
      </c>
      <c r="V3231" s="12">
        <v>29566.74</v>
      </c>
    </row>
    <row r="3232" spans="1:22" x14ac:dyDescent="0.25">
      <c r="A3232" t="s">
        <v>89</v>
      </c>
      <c r="B3232" t="s">
        <v>288</v>
      </c>
      <c r="C3232">
        <v>2009</v>
      </c>
      <c r="D3232">
        <v>166</v>
      </c>
      <c r="E3232">
        <v>4</v>
      </c>
      <c r="F3232" t="s">
        <v>16</v>
      </c>
      <c r="G3232" t="s">
        <v>28</v>
      </c>
      <c r="H3232">
        <v>4</v>
      </c>
      <c r="I3232" t="s">
        <v>18</v>
      </c>
      <c r="J3232" t="s">
        <v>51</v>
      </c>
      <c r="K3232">
        <v>23</v>
      </c>
      <c r="L3232">
        <v>18</v>
      </c>
      <c r="M3232">
        <v>2202</v>
      </c>
      <c r="N3232">
        <v>26587.22</v>
      </c>
      <c r="P3232" s="8" t="s">
        <v>512</v>
      </c>
      <c r="Q3232" s="2">
        <v>208</v>
      </c>
      <c r="R3232" s="12">
        <v>4</v>
      </c>
      <c r="S3232" s="12">
        <v>24</v>
      </c>
      <c r="T3232" s="12">
        <v>21</v>
      </c>
      <c r="U3232" s="12">
        <v>617</v>
      </c>
      <c r="V3232" s="12">
        <v>29566.74</v>
      </c>
    </row>
    <row r="3233" spans="1:22" x14ac:dyDescent="0.25">
      <c r="A3233" t="s">
        <v>89</v>
      </c>
      <c r="B3233" t="s">
        <v>288</v>
      </c>
      <c r="C3233">
        <v>2009</v>
      </c>
      <c r="D3233">
        <v>166</v>
      </c>
      <c r="E3233">
        <v>4</v>
      </c>
      <c r="F3233" t="s">
        <v>25</v>
      </c>
      <c r="G3233" t="s">
        <v>26</v>
      </c>
      <c r="H3233">
        <v>4</v>
      </c>
      <c r="I3233" t="s">
        <v>18</v>
      </c>
      <c r="J3233" t="s">
        <v>51</v>
      </c>
      <c r="K3233">
        <v>24</v>
      </c>
      <c r="L3233">
        <v>19</v>
      </c>
      <c r="M3233">
        <v>2202</v>
      </c>
      <c r="N3233">
        <v>26947.119999999999</v>
      </c>
      <c r="P3233" s="9" t="s">
        <v>17</v>
      </c>
      <c r="Q3233" s="2">
        <v>208</v>
      </c>
      <c r="R3233" s="12">
        <v>4</v>
      </c>
      <c r="S3233" s="12">
        <v>24</v>
      </c>
      <c r="T3233" s="12">
        <v>21</v>
      </c>
      <c r="U3233" s="12">
        <v>617</v>
      </c>
      <c r="V3233" s="12">
        <v>29566.74</v>
      </c>
    </row>
    <row r="3234" spans="1:22" x14ac:dyDescent="0.25">
      <c r="A3234" t="s">
        <v>89</v>
      </c>
      <c r="B3234" t="s">
        <v>288</v>
      </c>
      <c r="C3234">
        <v>2009</v>
      </c>
      <c r="D3234">
        <v>166</v>
      </c>
      <c r="E3234">
        <v>4</v>
      </c>
      <c r="F3234" t="s">
        <v>25</v>
      </c>
      <c r="G3234" t="s">
        <v>28</v>
      </c>
      <c r="H3234">
        <v>4</v>
      </c>
      <c r="I3234" t="s">
        <v>18</v>
      </c>
      <c r="J3234" t="s">
        <v>51</v>
      </c>
      <c r="K3234">
        <v>25</v>
      </c>
      <c r="L3234">
        <v>20</v>
      </c>
      <c r="M3234">
        <v>2202</v>
      </c>
      <c r="N3234">
        <v>23165.27</v>
      </c>
      <c r="P3234" s="10" t="s">
        <v>25</v>
      </c>
      <c r="Q3234" s="2">
        <v>208</v>
      </c>
      <c r="R3234" s="12">
        <v>4</v>
      </c>
      <c r="S3234" s="12">
        <v>24</v>
      </c>
      <c r="T3234" s="12">
        <v>21</v>
      </c>
      <c r="U3234" s="12">
        <v>617</v>
      </c>
      <c r="V3234" s="12">
        <v>29566.74</v>
      </c>
    </row>
    <row r="3235" spans="1:22" x14ac:dyDescent="0.25">
      <c r="A3235" t="s">
        <v>89</v>
      </c>
      <c r="B3235" t="s">
        <v>288</v>
      </c>
      <c r="C3235">
        <v>2009</v>
      </c>
      <c r="D3235">
        <v>166</v>
      </c>
      <c r="E3235">
        <v>4</v>
      </c>
      <c r="F3235" t="s">
        <v>25</v>
      </c>
      <c r="G3235" t="s">
        <v>28</v>
      </c>
      <c r="H3235">
        <v>4</v>
      </c>
      <c r="I3235" t="s">
        <v>18</v>
      </c>
      <c r="J3235" t="s">
        <v>51</v>
      </c>
      <c r="K3235">
        <v>25</v>
      </c>
      <c r="L3235">
        <v>20</v>
      </c>
      <c r="M3235">
        <v>2202</v>
      </c>
      <c r="N3235">
        <v>27518.400000000001</v>
      </c>
      <c r="P3235" s="7" t="s">
        <v>19</v>
      </c>
      <c r="Q3235" s="2">
        <v>621</v>
      </c>
      <c r="R3235" s="12">
        <v>9.3333333333333339</v>
      </c>
      <c r="S3235" s="12">
        <v>22.333333333333332</v>
      </c>
      <c r="T3235" s="12">
        <v>14.666666666666666</v>
      </c>
      <c r="U3235" s="12">
        <v>617</v>
      </c>
      <c r="V3235" s="12">
        <v>176600.40333333332</v>
      </c>
    </row>
    <row r="3236" spans="1:22" x14ac:dyDescent="0.25">
      <c r="A3236" t="s">
        <v>89</v>
      </c>
      <c r="B3236" t="s">
        <v>288</v>
      </c>
      <c r="C3236">
        <v>2009</v>
      </c>
      <c r="D3236">
        <v>166</v>
      </c>
      <c r="E3236">
        <v>4</v>
      </c>
      <c r="F3236" t="s">
        <v>25</v>
      </c>
      <c r="G3236" t="s">
        <v>26</v>
      </c>
      <c r="H3236">
        <v>4</v>
      </c>
      <c r="I3236" t="s">
        <v>18</v>
      </c>
      <c r="J3236" t="s">
        <v>51</v>
      </c>
      <c r="K3236">
        <v>24</v>
      </c>
      <c r="L3236">
        <v>19</v>
      </c>
      <c r="M3236">
        <v>2202</v>
      </c>
      <c r="N3236">
        <v>28889.47</v>
      </c>
      <c r="P3236" s="8" t="s">
        <v>639</v>
      </c>
      <c r="Q3236" s="2">
        <v>621</v>
      </c>
      <c r="R3236" s="12">
        <v>9.3333333333333339</v>
      </c>
      <c r="S3236" s="12">
        <v>22.333333333333332</v>
      </c>
      <c r="T3236" s="12">
        <v>14.666666666666666</v>
      </c>
      <c r="U3236" s="12">
        <v>617</v>
      </c>
      <c r="V3236" s="12">
        <v>176600.40333333332</v>
      </c>
    </row>
    <row r="3237" spans="1:22" x14ac:dyDescent="0.25">
      <c r="A3237" t="s">
        <v>89</v>
      </c>
      <c r="B3237" t="s">
        <v>288</v>
      </c>
      <c r="C3237">
        <v>2009</v>
      </c>
      <c r="D3237">
        <v>166</v>
      </c>
      <c r="E3237">
        <v>4</v>
      </c>
      <c r="F3237" t="s">
        <v>25</v>
      </c>
      <c r="G3237" t="s">
        <v>26</v>
      </c>
      <c r="H3237">
        <v>4</v>
      </c>
      <c r="I3237" t="s">
        <v>18</v>
      </c>
      <c r="J3237" t="s">
        <v>51</v>
      </c>
      <c r="K3237">
        <v>24</v>
      </c>
      <c r="L3237">
        <v>19</v>
      </c>
      <c r="M3237">
        <v>2202</v>
      </c>
      <c r="N3237">
        <v>24536.34</v>
      </c>
      <c r="P3237" s="9" t="s">
        <v>26</v>
      </c>
      <c r="Q3237" s="2">
        <v>577</v>
      </c>
      <c r="R3237" s="12">
        <v>8</v>
      </c>
      <c r="S3237" s="12">
        <v>23.5</v>
      </c>
      <c r="T3237" s="12">
        <v>15.5</v>
      </c>
      <c r="U3237" s="12">
        <v>617</v>
      </c>
      <c r="V3237" s="12">
        <v>145382.56</v>
      </c>
    </row>
    <row r="3238" spans="1:22" x14ac:dyDescent="0.25">
      <c r="A3238" t="s">
        <v>89</v>
      </c>
      <c r="B3238" t="s">
        <v>288</v>
      </c>
      <c r="C3238">
        <v>2009</v>
      </c>
      <c r="D3238">
        <v>166</v>
      </c>
      <c r="E3238">
        <v>4</v>
      </c>
      <c r="F3238" t="s">
        <v>25</v>
      </c>
      <c r="G3238" t="s">
        <v>28</v>
      </c>
      <c r="H3238">
        <v>4</v>
      </c>
      <c r="I3238" t="s">
        <v>18</v>
      </c>
      <c r="J3238" t="s">
        <v>51</v>
      </c>
      <c r="K3238">
        <v>25</v>
      </c>
      <c r="L3238">
        <v>20</v>
      </c>
      <c r="M3238">
        <v>2202</v>
      </c>
      <c r="N3238">
        <v>27501.26</v>
      </c>
      <c r="P3238" s="10" t="s">
        <v>25</v>
      </c>
      <c r="Q3238" s="2">
        <v>577</v>
      </c>
      <c r="R3238" s="12">
        <v>8</v>
      </c>
      <c r="S3238" s="12">
        <v>23.5</v>
      </c>
      <c r="T3238" s="12">
        <v>15.5</v>
      </c>
      <c r="U3238" s="12">
        <v>617</v>
      </c>
      <c r="V3238" s="12">
        <v>145382.56</v>
      </c>
    </row>
    <row r="3239" spans="1:22" x14ac:dyDescent="0.25">
      <c r="A3239" t="s">
        <v>89</v>
      </c>
      <c r="B3239" t="s">
        <v>288</v>
      </c>
      <c r="C3239">
        <v>2009</v>
      </c>
      <c r="D3239">
        <v>166</v>
      </c>
      <c r="E3239">
        <v>4</v>
      </c>
      <c r="F3239" t="s">
        <v>25</v>
      </c>
      <c r="G3239" t="s">
        <v>28</v>
      </c>
      <c r="H3239">
        <v>4</v>
      </c>
      <c r="I3239" t="s">
        <v>18</v>
      </c>
      <c r="J3239" t="s">
        <v>51</v>
      </c>
      <c r="K3239">
        <v>25</v>
      </c>
      <c r="L3239">
        <v>20</v>
      </c>
      <c r="M3239">
        <v>2202</v>
      </c>
      <c r="N3239">
        <v>25576.06</v>
      </c>
      <c r="P3239" s="9" t="s">
        <v>17</v>
      </c>
      <c r="Q3239" s="2">
        <v>621</v>
      </c>
      <c r="R3239" s="12">
        <v>12</v>
      </c>
      <c r="S3239" s="12">
        <v>20</v>
      </c>
      <c r="T3239" s="12">
        <v>13</v>
      </c>
      <c r="U3239" s="12">
        <v>617</v>
      </c>
      <c r="V3239" s="12">
        <v>239036.09</v>
      </c>
    </row>
    <row r="3240" spans="1:22" x14ac:dyDescent="0.25">
      <c r="A3240" t="s">
        <v>89</v>
      </c>
      <c r="B3240" t="s">
        <v>288</v>
      </c>
      <c r="C3240">
        <v>2010</v>
      </c>
      <c r="D3240">
        <v>166</v>
      </c>
      <c r="E3240">
        <v>4</v>
      </c>
      <c r="F3240" t="s">
        <v>25</v>
      </c>
      <c r="G3240" t="s">
        <v>26</v>
      </c>
      <c r="H3240">
        <v>4</v>
      </c>
      <c r="I3240" t="s">
        <v>18</v>
      </c>
      <c r="J3240" t="s">
        <v>51</v>
      </c>
      <c r="K3240">
        <v>24</v>
      </c>
      <c r="L3240">
        <v>19</v>
      </c>
      <c r="M3240">
        <v>2202</v>
      </c>
      <c r="N3240">
        <v>26849.48</v>
      </c>
      <c r="P3240" s="10" t="s">
        <v>25</v>
      </c>
      <c r="Q3240" s="2">
        <v>621</v>
      </c>
      <c r="R3240" s="12">
        <v>12</v>
      </c>
      <c r="S3240" s="12">
        <v>20</v>
      </c>
      <c r="T3240" s="12">
        <v>13</v>
      </c>
      <c r="U3240" s="12">
        <v>617</v>
      </c>
      <c r="V3240" s="12">
        <v>239036.09</v>
      </c>
    </row>
    <row r="3241" spans="1:22" x14ac:dyDescent="0.25">
      <c r="A3241" t="s">
        <v>89</v>
      </c>
      <c r="B3241" t="s">
        <v>288</v>
      </c>
      <c r="C3241">
        <v>2010</v>
      </c>
      <c r="D3241">
        <v>166</v>
      </c>
      <c r="E3241">
        <v>4</v>
      </c>
      <c r="F3241" t="s">
        <v>25</v>
      </c>
      <c r="G3241" t="s">
        <v>28</v>
      </c>
      <c r="H3241">
        <v>4</v>
      </c>
      <c r="I3241" t="s">
        <v>18</v>
      </c>
      <c r="J3241" t="s">
        <v>51</v>
      </c>
      <c r="K3241">
        <v>25</v>
      </c>
      <c r="L3241">
        <v>20</v>
      </c>
      <c r="M3241">
        <v>2202</v>
      </c>
      <c r="N3241">
        <v>25444.34</v>
      </c>
      <c r="P3241" s="7" t="s">
        <v>30</v>
      </c>
      <c r="Q3241" s="2">
        <v>621</v>
      </c>
      <c r="R3241" s="12">
        <v>10</v>
      </c>
      <c r="S3241" s="12">
        <v>22.666666666666668</v>
      </c>
      <c r="T3241" s="12">
        <v>14.333333333333334</v>
      </c>
      <c r="U3241" s="12">
        <v>617</v>
      </c>
      <c r="V3241" s="12">
        <v>156702.005</v>
      </c>
    </row>
    <row r="3242" spans="1:22" x14ac:dyDescent="0.25">
      <c r="A3242" t="s">
        <v>89</v>
      </c>
      <c r="B3242" t="s">
        <v>288</v>
      </c>
      <c r="C3242">
        <v>2010</v>
      </c>
      <c r="D3242">
        <v>166</v>
      </c>
      <c r="E3242">
        <v>4</v>
      </c>
      <c r="F3242" t="s">
        <v>25</v>
      </c>
      <c r="G3242" t="s">
        <v>28</v>
      </c>
      <c r="H3242">
        <v>4</v>
      </c>
      <c r="I3242" t="s">
        <v>18</v>
      </c>
      <c r="J3242" t="s">
        <v>51</v>
      </c>
      <c r="K3242">
        <v>25</v>
      </c>
      <c r="L3242">
        <v>20</v>
      </c>
      <c r="M3242">
        <v>2202</v>
      </c>
      <c r="N3242">
        <v>27355.34</v>
      </c>
      <c r="P3242" s="8" t="s">
        <v>61</v>
      </c>
      <c r="Q3242" s="2">
        <v>523</v>
      </c>
      <c r="R3242" s="12">
        <v>12</v>
      </c>
      <c r="S3242" s="12">
        <v>20</v>
      </c>
      <c r="T3242" s="12">
        <v>13</v>
      </c>
      <c r="U3242" s="12">
        <v>617</v>
      </c>
      <c r="V3242" s="12">
        <v>193383.83</v>
      </c>
    </row>
    <row r="3243" spans="1:22" x14ac:dyDescent="0.25">
      <c r="A3243" t="s">
        <v>89</v>
      </c>
      <c r="B3243" t="s">
        <v>288</v>
      </c>
      <c r="C3243">
        <v>2010</v>
      </c>
      <c r="D3243">
        <v>166</v>
      </c>
      <c r="E3243">
        <v>4</v>
      </c>
      <c r="F3243" t="s">
        <v>25</v>
      </c>
      <c r="G3243" t="s">
        <v>26</v>
      </c>
      <c r="H3243">
        <v>4</v>
      </c>
      <c r="I3243" t="s">
        <v>18</v>
      </c>
      <c r="J3243" t="s">
        <v>51</v>
      </c>
      <c r="K3243">
        <v>24</v>
      </c>
      <c r="L3243">
        <v>19</v>
      </c>
      <c r="M3243">
        <v>2202</v>
      </c>
      <c r="N3243">
        <v>28760.48</v>
      </c>
      <c r="P3243" s="9" t="s">
        <v>17</v>
      </c>
      <c r="Q3243" s="2">
        <v>523</v>
      </c>
      <c r="R3243" s="12">
        <v>12</v>
      </c>
      <c r="S3243" s="12">
        <v>20</v>
      </c>
      <c r="T3243" s="12">
        <v>13</v>
      </c>
      <c r="U3243" s="12">
        <v>617</v>
      </c>
      <c r="V3243" s="12">
        <v>193383.83</v>
      </c>
    </row>
    <row r="3244" spans="1:22" x14ac:dyDescent="0.25">
      <c r="A3244" t="s">
        <v>89</v>
      </c>
      <c r="B3244" t="s">
        <v>288</v>
      </c>
      <c r="C3244">
        <v>2010</v>
      </c>
      <c r="D3244">
        <v>166</v>
      </c>
      <c r="E3244">
        <v>4</v>
      </c>
      <c r="F3244" t="s">
        <v>25</v>
      </c>
      <c r="G3244" t="s">
        <v>28</v>
      </c>
      <c r="H3244">
        <v>4</v>
      </c>
      <c r="I3244" t="s">
        <v>18</v>
      </c>
      <c r="J3244" t="s">
        <v>51</v>
      </c>
      <c r="K3244">
        <v>25</v>
      </c>
      <c r="L3244">
        <v>20</v>
      </c>
      <c r="M3244">
        <v>2202</v>
      </c>
      <c r="N3244">
        <v>23072.46</v>
      </c>
      <c r="P3244" s="10" t="s">
        <v>25</v>
      </c>
      <c r="Q3244" s="2">
        <v>523</v>
      </c>
      <c r="R3244" s="12">
        <v>12</v>
      </c>
      <c r="S3244" s="12">
        <v>20</v>
      </c>
      <c r="T3244" s="12">
        <v>13</v>
      </c>
      <c r="U3244" s="12">
        <v>617</v>
      </c>
      <c r="V3244" s="12">
        <v>193383.83</v>
      </c>
    </row>
    <row r="3245" spans="1:22" x14ac:dyDescent="0.25">
      <c r="A3245" t="s">
        <v>89</v>
      </c>
      <c r="B3245" t="s">
        <v>288</v>
      </c>
      <c r="C3245">
        <v>2010</v>
      </c>
      <c r="D3245">
        <v>166</v>
      </c>
      <c r="E3245">
        <v>4</v>
      </c>
      <c r="F3245" t="s">
        <v>25</v>
      </c>
      <c r="G3245" t="s">
        <v>26</v>
      </c>
      <c r="H3245">
        <v>4</v>
      </c>
      <c r="I3245" t="s">
        <v>18</v>
      </c>
      <c r="J3245" t="s">
        <v>51</v>
      </c>
      <c r="K3245">
        <v>24</v>
      </c>
      <c r="L3245">
        <v>19</v>
      </c>
      <c r="M3245">
        <v>2202</v>
      </c>
      <c r="N3245">
        <v>24477.599999999999</v>
      </c>
      <c r="P3245" s="8" t="s">
        <v>639</v>
      </c>
      <c r="Q3245" s="2">
        <v>621</v>
      </c>
      <c r="R3245" s="12">
        <v>9.6</v>
      </c>
      <c r="S3245" s="12">
        <v>23.2</v>
      </c>
      <c r="T3245" s="12">
        <v>14.6</v>
      </c>
      <c r="U3245" s="12">
        <v>617</v>
      </c>
      <c r="V3245" s="12">
        <v>149365.63999999998</v>
      </c>
    </row>
    <row r="3246" spans="1:22" x14ac:dyDescent="0.25">
      <c r="A3246" t="s">
        <v>89</v>
      </c>
      <c r="B3246" t="s">
        <v>288</v>
      </c>
      <c r="C3246">
        <v>2010</v>
      </c>
      <c r="D3246">
        <v>166</v>
      </c>
      <c r="E3246">
        <v>4</v>
      </c>
      <c r="F3246" t="s">
        <v>25</v>
      </c>
      <c r="G3246" t="s">
        <v>28</v>
      </c>
      <c r="H3246">
        <v>4</v>
      </c>
      <c r="I3246" t="s">
        <v>18</v>
      </c>
      <c r="J3246" t="s">
        <v>51</v>
      </c>
      <c r="K3246">
        <v>25</v>
      </c>
      <c r="L3246">
        <v>20</v>
      </c>
      <c r="M3246">
        <v>2202</v>
      </c>
      <c r="N3246">
        <v>27338.47</v>
      </c>
      <c r="P3246" s="9" t="s">
        <v>26</v>
      </c>
      <c r="Q3246" s="2">
        <v>577</v>
      </c>
      <c r="R3246" s="12">
        <v>8</v>
      </c>
      <c r="S3246" s="12">
        <v>24.5</v>
      </c>
      <c r="T3246" s="12">
        <v>15.5</v>
      </c>
      <c r="U3246" s="12">
        <v>617</v>
      </c>
      <c r="V3246" s="12">
        <v>123526.66</v>
      </c>
    </row>
    <row r="3247" spans="1:22" x14ac:dyDescent="0.25">
      <c r="A3247" t="s">
        <v>89</v>
      </c>
      <c r="B3247" t="s">
        <v>288</v>
      </c>
      <c r="C3247">
        <v>2011</v>
      </c>
      <c r="D3247">
        <v>166</v>
      </c>
      <c r="E3247">
        <v>4</v>
      </c>
      <c r="F3247" t="s">
        <v>25</v>
      </c>
      <c r="G3247" t="s">
        <v>26</v>
      </c>
      <c r="H3247">
        <v>4</v>
      </c>
      <c r="I3247" t="s">
        <v>18</v>
      </c>
      <c r="J3247" t="s">
        <v>51</v>
      </c>
      <c r="K3247">
        <v>24</v>
      </c>
      <c r="L3247">
        <v>19</v>
      </c>
      <c r="M3247">
        <v>2202</v>
      </c>
      <c r="N3247">
        <v>26354.82</v>
      </c>
      <c r="P3247" s="10" t="s">
        <v>25</v>
      </c>
      <c r="Q3247" s="2">
        <v>577</v>
      </c>
      <c r="R3247" s="12">
        <v>8</v>
      </c>
      <c r="S3247" s="12">
        <v>24.5</v>
      </c>
      <c r="T3247" s="12">
        <v>15.5</v>
      </c>
      <c r="U3247" s="12">
        <v>617</v>
      </c>
      <c r="V3247" s="12">
        <v>123526.66</v>
      </c>
    </row>
    <row r="3248" spans="1:22" x14ac:dyDescent="0.25">
      <c r="A3248" t="s">
        <v>89</v>
      </c>
      <c r="B3248" t="s">
        <v>288</v>
      </c>
      <c r="C3248">
        <v>2011</v>
      </c>
      <c r="D3248">
        <v>166</v>
      </c>
      <c r="E3248">
        <v>4</v>
      </c>
      <c r="F3248" t="s">
        <v>25</v>
      </c>
      <c r="G3248" t="s">
        <v>26</v>
      </c>
      <c r="H3248">
        <v>4</v>
      </c>
      <c r="I3248" t="s">
        <v>18</v>
      </c>
      <c r="J3248" t="s">
        <v>51</v>
      </c>
      <c r="K3248">
        <v>24</v>
      </c>
      <c r="L3248">
        <v>19</v>
      </c>
      <c r="M3248">
        <v>2202</v>
      </c>
      <c r="N3248">
        <v>24055.52</v>
      </c>
      <c r="P3248" s="9" t="s">
        <v>17</v>
      </c>
      <c r="Q3248" s="2">
        <v>621</v>
      </c>
      <c r="R3248" s="12">
        <v>10.666666666666666</v>
      </c>
      <c r="S3248" s="12">
        <v>22.333333333333332</v>
      </c>
      <c r="T3248" s="12">
        <v>14</v>
      </c>
      <c r="U3248" s="12">
        <v>617</v>
      </c>
      <c r="V3248" s="12">
        <v>166591.62666666668</v>
      </c>
    </row>
    <row r="3249" spans="1:22" x14ac:dyDescent="0.25">
      <c r="A3249" t="s">
        <v>89</v>
      </c>
      <c r="B3249" t="s">
        <v>288</v>
      </c>
      <c r="C3249">
        <v>2011</v>
      </c>
      <c r="D3249">
        <v>166</v>
      </c>
      <c r="E3249">
        <v>4</v>
      </c>
      <c r="F3249" t="s">
        <v>25</v>
      </c>
      <c r="G3249" t="s">
        <v>28</v>
      </c>
      <c r="H3249">
        <v>4</v>
      </c>
      <c r="I3249" t="s">
        <v>18</v>
      </c>
      <c r="J3249" t="s">
        <v>51</v>
      </c>
      <c r="K3249">
        <v>25</v>
      </c>
      <c r="L3249">
        <v>20</v>
      </c>
      <c r="M3249">
        <v>2202</v>
      </c>
      <c r="N3249">
        <v>22693.37</v>
      </c>
      <c r="P3249" s="10" t="s">
        <v>25</v>
      </c>
      <c r="Q3249" s="2">
        <v>621</v>
      </c>
      <c r="R3249" s="12">
        <v>10.666666666666666</v>
      </c>
      <c r="S3249" s="12">
        <v>22.333333333333332</v>
      </c>
      <c r="T3249" s="12">
        <v>14</v>
      </c>
      <c r="U3249" s="12">
        <v>617</v>
      </c>
      <c r="V3249" s="12">
        <v>166591.62666666668</v>
      </c>
    </row>
    <row r="3250" spans="1:22" x14ac:dyDescent="0.25">
      <c r="A3250" t="s">
        <v>89</v>
      </c>
      <c r="B3250" t="s">
        <v>288</v>
      </c>
      <c r="C3250">
        <v>2011</v>
      </c>
      <c r="D3250">
        <v>166</v>
      </c>
      <c r="E3250">
        <v>4</v>
      </c>
      <c r="F3250" t="s">
        <v>25</v>
      </c>
      <c r="G3250" t="s">
        <v>28</v>
      </c>
      <c r="H3250">
        <v>4</v>
      </c>
      <c r="I3250" t="s">
        <v>18</v>
      </c>
      <c r="J3250" t="s">
        <v>51</v>
      </c>
      <c r="K3250">
        <v>25</v>
      </c>
      <c r="L3250">
        <v>20</v>
      </c>
      <c r="M3250">
        <v>2202</v>
      </c>
      <c r="N3250">
        <v>24992.67</v>
      </c>
      <c r="P3250" s="6" t="s">
        <v>29</v>
      </c>
      <c r="Q3250" s="2">
        <v>621</v>
      </c>
      <c r="R3250" s="12">
        <v>6.0408163265306118</v>
      </c>
      <c r="S3250" s="12">
        <v>27.346938775510203</v>
      </c>
      <c r="T3250" s="12">
        <v>19.836734693877553</v>
      </c>
      <c r="U3250" s="12">
        <v>617</v>
      </c>
      <c r="V3250" s="12">
        <v>68675.368571428568</v>
      </c>
    </row>
    <row r="3251" spans="1:22" x14ac:dyDescent="0.25">
      <c r="A3251" t="s">
        <v>289</v>
      </c>
      <c r="B3251" t="s">
        <v>290</v>
      </c>
      <c r="C3251">
        <v>2009</v>
      </c>
      <c r="D3251">
        <v>189</v>
      </c>
      <c r="E3251">
        <v>4</v>
      </c>
      <c r="F3251" t="s">
        <v>16</v>
      </c>
      <c r="G3251" t="s">
        <v>17</v>
      </c>
      <c r="H3251">
        <v>2</v>
      </c>
      <c r="I3251" t="s">
        <v>18</v>
      </c>
      <c r="J3251" t="s">
        <v>21</v>
      </c>
      <c r="K3251">
        <v>27</v>
      </c>
      <c r="L3251">
        <v>21</v>
      </c>
      <c r="M3251">
        <v>613</v>
      </c>
      <c r="N3251">
        <v>50266.64</v>
      </c>
      <c r="P3251" s="7" t="s">
        <v>51</v>
      </c>
      <c r="Q3251" s="2">
        <v>621</v>
      </c>
      <c r="R3251" s="12">
        <v>6.7692307692307692</v>
      </c>
      <c r="S3251" s="12">
        <v>20.692307692307693</v>
      </c>
      <c r="T3251" s="12">
        <v>16.23076923076923</v>
      </c>
      <c r="U3251" s="12">
        <v>617</v>
      </c>
      <c r="V3251" s="12">
        <v>91198.479230769226</v>
      </c>
    </row>
    <row r="3252" spans="1:22" x14ac:dyDescent="0.25">
      <c r="A3252" t="s">
        <v>289</v>
      </c>
      <c r="B3252" t="s">
        <v>290</v>
      </c>
      <c r="C3252">
        <v>2009</v>
      </c>
      <c r="D3252">
        <v>218</v>
      </c>
      <c r="E3252">
        <v>4</v>
      </c>
      <c r="F3252" t="s">
        <v>16</v>
      </c>
      <c r="G3252" t="s">
        <v>17</v>
      </c>
      <c r="H3252">
        <v>2</v>
      </c>
      <c r="I3252" t="s">
        <v>18</v>
      </c>
      <c r="J3252" t="s">
        <v>21</v>
      </c>
      <c r="K3252">
        <v>26</v>
      </c>
      <c r="L3252">
        <v>20</v>
      </c>
      <c r="M3252">
        <v>613</v>
      </c>
      <c r="N3252">
        <v>62829.02</v>
      </c>
      <c r="P3252" s="8" t="s">
        <v>362</v>
      </c>
      <c r="Q3252" s="2">
        <v>621</v>
      </c>
      <c r="R3252" s="12">
        <v>9.3333333333333339</v>
      </c>
      <c r="S3252" s="12">
        <v>13.666666666666666</v>
      </c>
      <c r="T3252" s="12">
        <v>12</v>
      </c>
      <c r="U3252" s="12">
        <v>617</v>
      </c>
      <c r="V3252" s="12">
        <v>162625.56999999998</v>
      </c>
    </row>
    <row r="3253" spans="1:22" x14ac:dyDescent="0.25">
      <c r="A3253" t="s">
        <v>289</v>
      </c>
      <c r="B3253" t="s">
        <v>290</v>
      </c>
      <c r="C3253">
        <v>2009</v>
      </c>
      <c r="D3253">
        <v>189</v>
      </c>
      <c r="E3253">
        <v>4</v>
      </c>
      <c r="F3253" t="s">
        <v>16</v>
      </c>
      <c r="G3253" t="s">
        <v>17</v>
      </c>
      <c r="H3253">
        <v>2</v>
      </c>
      <c r="I3253" t="s">
        <v>18</v>
      </c>
      <c r="J3253" t="s">
        <v>21</v>
      </c>
      <c r="K3253">
        <v>27</v>
      </c>
      <c r="L3253">
        <v>21</v>
      </c>
      <c r="M3253">
        <v>613</v>
      </c>
      <c r="N3253">
        <v>53985.65</v>
      </c>
      <c r="P3253" s="9" t="s">
        <v>52</v>
      </c>
      <c r="Q3253" s="2">
        <v>621</v>
      </c>
      <c r="R3253" s="12">
        <v>9.3333333333333339</v>
      </c>
      <c r="S3253" s="12">
        <v>13.666666666666666</v>
      </c>
      <c r="T3253" s="12">
        <v>12</v>
      </c>
      <c r="U3253" s="12">
        <v>617</v>
      </c>
      <c r="V3253" s="12">
        <v>162625.56999999998</v>
      </c>
    </row>
    <row r="3254" spans="1:22" x14ac:dyDescent="0.25">
      <c r="A3254" t="s">
        <v>289</v>
      </c>
      <c r="B3254" t="s">
        <v>290</v>
      </c>
      <c r="C3254">
        <v>2010</v>
      </c>
      <c r="D3254">
        <v>189</v>
      </c>
      <c r="E3254">
        <v>4</v>
      </c>
      <c r="F3254" t="s">
        <v>16</v>
      </c>
      <c r="G3254" t="s">
        <v>17</v>
      </c>
      <c r="H3254">
        <v>2</v>
      </c>
      <c r="I3254" t="s">
        <v>18</v>
      </c>
      <c r="J3254" t="s">
        <v>21</v>
      </c>
      <c r="K3254">
        <v>27</v>
      </c>
      <c r="L3254">
        <v>21</v>
      </c>
      <c r="M3254">
        <v>613</v>
      </c>
      <c r="N3254">
        <v>53114.43</v>
      </c>
      <c r="P3254" s="10" t="s">
        <v>25</v>
      </c>
      <c r="Q3254" s="2">
        <v>621</v>
      </c>
      <c r="R3254" s="12">
        <v>9.3333333333333339</v>
      </c>
      <c r="S3254" s="12">
        <v>13.666666666666666</v>
      </c>
      <c r="T3254" s="12">
        <v>12</v>
      </c>
      <c r="U3254" s="12">
        <v>617</v>
      </c>
      <c r="V3254" s="12">
        <v>162625.56999999998</v>
      </c>
    </row>
    <row r="3255" spans="1:22" x14ac:dyDescent="0.25">
      <c r="A3255" t="s">
        <v>289</v>
      </c>
      <c r="B3255" t="s">
        <v>290</v>
      </c>
      <c r="C3255">
        <v>2010</v>
      </c>
      <c r="D3255">
        <v>218</v>
      </c>
      <c r="E3255">
        <v>4</v>
      </c>
      <c r="F3255" t="s">
        <v>16</v>
      </c>
      <c r="G3255" t="s">
        <v>17</v>
      </c>
      <c r="H3255">
        <v>2</v>
      </c>
      <c r="I3255" t="s">
        <v>18</v>
      </c>
      <c r="J3255" t="s">
        <v>21</v>
      </c>
      <c r="K3255">
        <v>26</v>
      </c>
      <c r="L3255">
        <v>20</v>
      </c>
      <c r="M3255">
        <v>613</v>
      </c>
      <c r="N3255">
        <v>61815.08</v>
      </c>
      <c r="P3255" s="8" t="s">
        <v>386</v>
      </c>
      <c r="Q3255" s="2">
        <v>241</v>
      </c>
      <c r="R3255" s="12">
        <v>4</v>
      </c>
      <c r="S3255" s="12">
        <v>28</v>
      </c>
      <c r="T3255" s="12">
        <v>21.5</v>
      </c>
      <c r="U3255" s="12">
        <v>617</v>
      </c>
      <c r="V3255" s="12">
        <v>40801.074999999997</v>
      </c>
    </row>
    <row r="3256" spans="1:22" x14ac:dyDescent="0.25">
      <c r="A3256" t="s">
        <v>289</v>
      </c>
      <c r="B3256" t="s">
        <v>290</v>
      </c>
      <c r="C3256">
        <v>2011</v>
      </c>
      <c r="D3256">
        <v>189</v>
      </c>
      <c r="E3256">
        <v>4</v>
      </c>
      <c r="F3256" t="s">
        <v>16</v>
      </c>
      <c r="G3256" t="s">
        <v>17</v>
      </c>
      <c r="H3256">
        <v>2</v>
      </c>
      <c r="I3256" t="s">
        <v>18</v>
      </c>
      <c r="J3256" t="s">
        <v>21</v>
      </c>
      <c r="K3256">
        <v>27</v>
      </c>
      <c r="L3256">
        <v>21</v>
      </c>
      <c r="M3256">
        <v>613</v>
      </c>
      <c r="N3256">
        <v>56496.41</v>
      </c>
      <c r="P3256" s="9" t="s">
        <v>26</v>
      </c>
      <c r="Q3256" s="2">
        <v>241</v>
      </c>
      <c r="R3256" s="12">
        <v>4</v>
      </c>
      <c r="S3256" s="12">
        <v>28</v>
      </c>
      <c r="T3256" s="12">
        <v>21</v>
      </c>
      <c r="U3256" s="12">
        <v>617</v>
      </c>
      <c r="V3256" s="12">
        <v>41822.379999999997</v>
      </c>
    </row>
    <row r="3257" spans="1:22" x14ac:dyDescent="0.25">
      <c r="A3257" t="s">
        <v>289</v>
      </c>
      <c r="B3257" t="s">
        <v>290</v>
      </c>
      <c r="C3257">
        <v>2011</v>
      </c>
      <c r="D3257">
        <v>217</v>
      </c>
      <c r="E3257">
        <v>4</v>
      </c>
      <c r="F3257" t="s">
        <v>16</v>
      </c>
      <c r="G3257" t="s">
        <v>17</v>
      </c>
      <c r="H3257">
        <v>2</v>
      </c>
      <c r="I3257" t="s">
        <v>18</v>
      </c>
      <c r="J3257" t="s">
        <v>21</v>
      </c>
      <c r="K3257">
        <v>26</v>
      </c>
      <c r="L3257">
        <v>20</v>
      </c>
      <c r="M3257">
        <v>613</v>
      </c>
      <c r="N3257">
        <v>59923.57</v>
      </c>
      <c r="P3257" s="10" t="s">
        <v>25</v>
      </c>
      <c r="Q3257" s="2">
        <v>241</v>
      </c>
      <c r="R3257" s="12">
        <v>4</v>
      </c>
      <c r="S3257" s="12">
        <v>28</v>
      </c>
      <c r="T3257" s="12">
        <v>21</v>
      </c>
      <c r="U3257" s="12">
        <v>617</v>
      </c>
      <c r="V3257" s="12">
        <v>41822.379999999997</v>
      </c>
    </row>
    <row r="3258" spans="1:22" x14ac:dyDescent="0.25">
      <c r="A3258" t="s">
        <v>289</v>
      </c>
      <c r="B3258" t="s">
        <v>290</v>
      </c>
      <c r="C3258">
        <v>2011</v>
      </c>
      <c r="D3258">
        <v>217</v>
      </c>
      <c r="E3258">
        <v>4</v>
      </c>
      <c r="F3258" t="s">
        <v>16</v>
      </c>
      <c r="G3258" t="s">
        <v>17</v>
      </c>
      <c r="H3258">
        <v>2</v>
      </c>
      <c r="I3258" t="s">
        <v>18</v>
      </c>
      <c r="J3258" t="s">
        <v>21</v>
      </c>
      <c r="K3258">
        <v>26</v>
      </c>
      <c r="L3258">
        <v>20</v>
      </c>
      <c r="M3258">
        <v>613</v>
      </c>
      <c r="N3258">
        <v>63149.14</v>
      </c>
      <c r="P3258" s="9" t="s">
        <v>17</v>
      </c>
      <c r="Q3258" s="2">
        <v>241</v>
      </c>
      <c r="R3258" s="12">
        <v>4</v>
      </c>
      <c r="S3258" s="12">
        <v>28</v>
      </c>
      <c r="T3258" s="12">
        <v>22</v>
      </c>
      <c r="U3258" s="12">
        <v>617</v>
      </c>
      <c r="V3258" s="12">
        <v>39779.769999999997</v>
      </c>
    </row>
    <row r="3259" spans="1:22" x14ac:dyDescent="0.25">
      <c r="A3259" t="s">
        <v>188</v>
      </c>
      <c r="B3259" t="s">
        <v>291</v>
      </c>
      <c r="C3259">
        <v>2015</v>
      </c>
      <c r="D3259">
        <v>288</v>
      </c>
      <c r="E3259">
        <v>6</v>
      </c>
      <c r="F3259" t="s">
        <v>25</v>
      </c>
      <c r="G3259" t="s">
        <v>26</v>
      </c>
      <c r="H3259">
        <v>4</v>
      </c>
      <c r="I3259" t="s">
        <v>29</v>
      </c>
      <c r="J3259" t="s">
        <v>51</v>
      </c>
      <c r="K3259">
        <v>22</v>
      </c>
      <c r="L3259">
        <v>16</v>
      </c>
      <c r="M3259">
        <v>155</v>
      </c>
      <c r="N3259">
        <v>50990.61</v>
      </c>
      <c r="P3259" s="10" t="s">
        <v>25</v>
      </c>
      <c r="Q3259" s="2">
        <v>241</v>
      </c>
      <c r="R3259" s="12">
        <v>4</v>
      </c>
      <c r="S3259" s="12">
        <v>28</v>
      </c>
      <c r="T3259" s="12">
        <v>22</v>
      </c>
      <c r="U3259" s="12">
        <v>617</v>
      </c>
      <c r="V3259" s="12">
        <v>39779.769999999997</v>
      </c>
    </row>
    <row r="3260" spans="1:22" x14ac:dyDescent="0.25">
      <c r="A3260" t="s">
        <v>188</v>
      </c>
      <c r="B3260" t="s">
        <v>291</v>
      </c>
      <c r="C3260">
        <v>2015</v>
      </c>
      <c r="D3260">
        <v>288</v>
      </c>
      <c r="E3260">
        <v>6</v>
      </c>
      <c r="F3260" t="s">
        <v>25</v>
      </c>
      <c r="G3260" t="s">
        <v>28</v>
      </c>
      <c r="H3260">
        <v>4</v>
      </c>
      <c r="I3260" t="s">
        <v>29</v>
      </c>
      <c r="J3260" t="s">
        <v>51</v>
      </c>
      <c r="K3260">
        <v>24</v>
      </c>
      <c r="L3260">
        <v>17</v>
      </c>
      <c r="M3260">
        <v>155</v>
      </c>
      <c r="N3260">
        <v>40385.019999999997</v>
      </c>
      <c r="P3260" s="8" t="s">
        <v>388</v>
      </c>
      <c r="Q3260" s="2">
        <v>577</v>
      </c>
      <c r="R3260" s="12">
        <v>6.333333333333333</v>
      </c>
      <c r="S3260" s="12">
        <v>21.833333333333332</v>
      </c>
      <c r="T3260" s="12">
        <v>16.833333333333332</v>
      </c>
      <c r="U3260" s="12">
        <v>617</v>
      </c>
      <c r="V3260" s="12">
        <v>72997.671666666662</v>
      </c>
    </row>
    <row r="3261" spans="1:22" x14ac:dyDescent="0.25">
      <c r="A3261" t="s">
        <v>188</v>
      </c>
      <c r="B3261" t="s">
        <v>291</v>
      </c>
      <c r="C3261">
        <v>2015</v>
      </c>
      <c r="D3261">
        <v>288</v>
      </c>
      <c r="E3261">
        <v>6</v>
      </c>
      <c r="F3261" t="s">
        <v>25</v>
      </c>
      <c r="G3261" t="s">
        <v>28</v>
      </c>
      <c r="H3261">
        <v>4</v>
      </c>
      <c r="I3261" t="s">
        <v>29</v>
      </c>
      <c r="J3261" t="s">
        <v>51</v>
      </c>
      <c r="K3261">
        <v>24</v>
      </c>
      <c r="L3261">
        <v>17</v>
      </c>
      <c r="M3261">
        <v>155</v>
      </c>
      <c r="N3261">
        <v>44935.44</v>
      </c>
      <c r="P3261" s="9" t="s">
        <v>26</v>
      </c>
      <c r="Q3261" s="2">
        <v>577</v>
      </c>
      <c r="R3261" s="12">
        <v>6.4</v>
      </c>
      <c r="S3261" s="12">
        <v>21.4</v>
      </c>
      <c r="T3261" s="12">
        <v>16.600000000000001</v>
      </c>
      <c r="U3261" s="12">
        <v>617</v>
      </c>
      <c r="V3261" s="12">
        <v>77159.483999999997</v>
      </c>
    </row>
    <row r="3262" spans="1:22" x14ac:dyDescent="0.25">
      <c r="A3262" t="s">
        <v>188</v>
      </c>
      <c r="B3262" t="s">
        <v>291</v>
      </c>
      <c r="C3262">
        <v>2015</v>
      </c>
      <c r="D3262">
        <v>288</v>
      </c>
      <c r="E3262">
        <v>6</v>
      </c>
      <c r="F3262" t="s">
        <v>25</v>
      </c>
      <c r="G3262" t="s">
        <v>26</v>
      </c>
      <c r="H3262">
        <v>4</v>
      </c>
      <c r="I3262" t="s">
        <v>29</v>
      </c>
      <c r="J3262" t="s">
        <v>51</v>
      </c>
      <c r="K3262">
        <v>22</v>
      </c>
      <c r="L3262">
        <v>16</v>
      </c>
      <c r="M3262">
        <v>155</v>
      </c>
      <c r="N3262">
        <v>47003.82</v>
      </c>
      <c r="P3262" s="10" t="s">
        <v>25</v>
      </c>
      <c r="Q3262" s="2">
        <v>577</v>
      </c>
      <c r="R3262" s="12">
        <v>6.4</v>
      </c>
      <c r="S3262" s="12">
        <v>21.4</v>
      </c>
      <c r="T3262" s="12">
        <v>16.600000000000001</v>
      </c>
      <c r="U3262" s="12">
        <v>617</v>
      </c>
      <c r="V3262" s="12">
        <v>77159.483999999997</v>
      </c>
    </row>
    <row r="3263" spans="1:22" x14ac:dyDescent="0.25">
      <c r="A3263" t="s">
        <v>188</v>
      </c>
      <c r="B3263" t="s">
        <v>291</v>
      </c>
      <c r="C3263">
        <v>2015</v>
      </c>
      <c r="D3263">
        <v>288</v>
      </c>
      <c r="E3263">
        <v>6</v>
      </c>
      <c r="F3263" t="s">
        <v>25</v>
      </c>
      <c r="G3263" t="s">
        <v>28</v>
      </c>
      <c r="H3263">
        <v>4</v>
      </c>
      <c r="I3263" t="s">
        <v>29</v>
      </c>
      <c r="J3263" t="s">
        <v>51</v>
      </c>
      <c r="K3263">
        <v>24</v>
      </c>
      <c r="L3263">
        <v>17</v>
      </c>
      <c r="M3263">
        <v>155</v>
      </c>
      <c r="N3263">
        <v>48922.239999999998</v>
      </c>
      <c r="P3263" s="9" t="s">
        <v>17</v>
      </c>
      <c r="Q3263" s="2">
        <v>302</v>
      </c>
      <c r="R3263" s="12">
        <v>6</v>
      </c>
      <c r="S3263" s="12">
        <v>24</v>
      </c>
      <c r="T3263" s="12">
        <v>18</v>
      </c>
      <c r="U3263" s="12">
        <v>617</v>
      </c>
      <c r="V3263" s="12">
        <v>52188.61</v>
      </c>
    </row>
    <row r="3264" spans="1:22" x14ac:dyDescent="0.25">
      <c r="A3264" t="s">
        <v>188</v>
      </c>
      <c r="B3264" t="s">
        <v>291</v>
      </c>
      <c r="C3264">
        <v>2016</v>
      </c>
      <c r="D3264">
        <v>288</v>
      </c>
      <c r="E3264">
        <v>6</v>
      </c>
      <c r="F3264" t="s">
        <v>25</v>
      </c>
      <c r="G3264" t="s">
        <v>28</v>
      </c>
      <c r="H3264">
        <v>4</v>
      </c>
      <c r="I3264" t="s">
        <v>29</v>
      </c>
      <c r="J3264" t="s">
        <v>51</v>
      </c>
      <c r="K3264">
        <v>22</v>
      </c>
      <c r="L3264">
        <v>15</v>
      </c>
      <c r="M3264">
        <v>155</v>
      </c>
      <c r="N3264">
        <v>44590.11</v>
      </c>
      <c r="P3264" s="10" t="s">
        <v>25</v>
      </c>
      <c r="Q3264" s="2">
        <v>302</v>
      </c>
      <c r="R3264" s="12">
        <v>6</v>
      </c>
      <c r="S3264" s="12">
        <v>24</v>
      </c>
      <c r="T3264" s="12">
        <v>18</v>
      </c>
      <c r="U3264" s="12">
        <v>617</v>
      </c>
      <c r="V3264" s="12">
        <v>52188.61</v>
      </c>
    </row>
    <row r="3265" spans="1:22" x14ac:dyDescent="0.25">
      <c r="A3265" t="s">
        <v>188</v>
      </c>
      <c r="B3265" t="s">
        <v>291</v>
      </c>
      <c r="C3265">
        <v>2016</v>
      </c>
      <c r="D3265">
        <v>288</v>
      </c>
      <c r="E3265">
        <v>6</v>
      </c>
      <c r="F3265" t="s">
        <v>25</v>
      </c>
      <c r="G3265" t="s">
        <v>26</v>
      </c>
      <c r="H3265">
        <v>4</v>
      </c>
      <c r="I3265" t="s">
        <v>29</v>
      </c>
      <c r="J3265" t="s">
        <v>51</v>
      </c>
      <c r="K3265">
        <v>22</v>
      </c>
      <c r="L3265">
        <v>15</v>
      </c>
      <c r="M3265">
        <v>155</v>
      </c>
      <c r="N3265">
        <v>50569.85</v>
      </c>
      <c r="P3265" s="8" t="s">
        <v>387</v>
      </c>
      <c r="Q3265" s="2">
        <v>577</v>
      </c>
      <c r="R3265" s="12">
        <v>7</v>
      </c>
      <c r="S3265" s="12">
        <v>20.5</v>
      </c>
      <c r="T3265" s="12">
        <v>15.5</v>
      </c>
      <c r="U3265" s="12">
        <v>617</v>
      </c>
      <c r="V3265" s="12">
        <v>89057.67</v>
      </c>
    </row>
    <row r="3266" spans="1:22" x14ac:dyDescent="0.25">
      <c r="A3266" t="s">
        <v>188</v>
      </c>
      <c r="B3266" t="s">
        <v>291</v>
      </c>
      <c r="C3266">
        <v>2016</v>
      </c>
      <c r="D3266">
        <v>288</v>
      </c>
      <c r="E3266">
        <v>6</v>
      </c>
      <c r="F3266" t="s">
        <v>25</v>
      </c>
      <c r="G3266" t="s">
        <v>28</v>
      </c>
      <c r="H3266">
        <v>4</v>
      </c>
      <c r="I3266" t="s">
        <v>29</v>
      </c>
      <c r="J3266" t="s">
        <v>51</v>
      </c>
      <c r="K3266">
        <v>22</v>
      </c>
      <c r="L3266">
        <v>15</v>
      </c>
      <c r="M3266">
        <v>155</v>
      </c>
      <c r="N3266">
        <v>39897.22</v>
      </c>
      <c r="P3266" s="9" t="s">
        <v>26</v>
      </c>
      <c r="Q3266" s="2">
        <v>577</v>
      </c>
      <c r="R3266" s="12">
        <v>7</v>
      </c>
      <c r="S3266" s="12">
        <v>20.5</v>
      </c>
      <c r="T3266" s="12">
        <v>15.5</v>
      </c>
      <c r="U3266" s="12">
        <v>617</v>
      </c>
      <c r="V3266" s="12">
        <v>89057.67</v>
      </c>
    </row>
    <row r="3267" spans="1:22" x14ac:dyDescent="0.25">
      <c r="A3267" t="s">
        <v>188</v>
      </c>
      <c r="B3267" t="s">
        <v>291</v>
      </c>
      <c r="C3267">
        <v>2016</v>
      </c>
      <c r="D3267">
        <v>288</v>
      </c>
      <c r="E3267">
        <v>6</v>
      </c>
      <c r="F3267" t="s">
        <v>25</v>
      </c>
      <c r="G3267" t="s">
        <v>28</v>
      </c>
      <c r="H3267">
        <v>4</v>
      </c>
      <c r="I3267" t="s">
        <v>29</v>
      </c>
      <c r="J3267" t="s">
        <v>51</v>
      </c>
      <c r="K3267">
        <v>22</v>
      </c>
      <c r="L3267">
        <v>15</v>
      </c>
      <c r="M3267">
        <v>155</v>
      </c>
      <c r="N3267">
        <v>48527.24</v>
      </c>
      <c r="P3267" s="10" t="s">
        <v>25</v>
      </c>
      <c r="Q3267" s="2">
        <v>577</v>
      </c>
      <c r="R3267" s="12">
        <v>7</v>
      </c>
      <c r="S3267" s="12">
        <v>20.5</v>
      </c>
      <c r="T3267" s="12">
        <v>15.5</v>
      </c>
      <c r="U3267" s="12">
        <v>617</v>
      </c>
      <c r="V3267" s="12">
        <v>89057.67</v>
      </c>
    </row>
    <row r="3268" spans="1:22" x14ac:dyDescent="0.25">
      <c r="A3268" t="s">
        <v>188</v>
      </c>
      <c r="B3268" t="s">
        <v>291</v>
      </c>
      <c r="C3268">
        <v>2016</v>
      </c>
      <c r="D3268">
        <v>288</v>
      </c>
      <c r="E3268">
        <v>6</v>
      </c>
      <c r="F3268" t="s">
        <v>25</v>
      </c>
      <c r="G3268" t="s">
        <v>26</v>
      </c>
      <c r="H3268">
        <v>4</v>
      </c>
      <c r="I3268" t="s">
        <v>29</v>
      </c>
      <c r="J3268" t="s">
        <v>51</v>
      </c>
      <c r="K3268">
        <v>22</v>
      </c>
      <c r="L3268">
        <v>15</v>
      </c>
      <c r="M3268">
        <v>155</v>
      </c>
      <c r="N3268">
        <v>46632.72</v>
      </c>
      <c r="P3268" s="7" t="s">
        <v>21</v>
      </c>
      <c r="Q3268" s="2">
        <v>402</v>
      </c>
      <c r="R3268" s="12">
        <v>7</v>
      </c>
      <c r="S3268" s="12">
        <v>27.5</v>
      </c>
      <c r="T3268" s="12">
        <v>18.5</v>
      </c>
      <c r="U3268" s="12">
        <v>617</v>
      </c>
      <c r="V3268" s="12">
        <v>66869.850000000006</v>
      </c>
    </row>
    <row r="3269" spans="1:22" x14ac:dyDescent="0.25">
      <c r="A3269" t="s">
        <v>188</v>
      </c>
      <c r="B3269" t="s">
        <v>291</v>
      </c>
      <c r="C3269">
        <v>2017</v>
      </c>
      <c r="D3269">
        <v>288</v>
      </c>
      <c r="E3269">
        <v>6</v>
      </c>
      <c r="F3269" t="s">
        <v>25</v>
      </c>
      <c r="G3269" t="s">
        <v>28</v>
      </c>
      <c r="H3269">
        <v>4</v>
      </c>
      <c r="I3269" t="s">
        <v>29</v>
      </c>
      <c r="J3269" t="s">
        <v>51</v>
      </c>
      <c r="K3269">
        <v>22</v>
      </c>
      <c r="L3269">
        <v>15</v>
      </c>
      <c r="M3269">
        <v>155</v>
      </c>
      <c r="N3269">
        <v>39065</v>
      </c>
      <c r="P3269" s="8" t="s">
        <v>273</v>
      </c>
      <c r="Q3269" s="2">
        <v>402</v>
      </c>
      <c r="R3269" s="12">
        <v>7</v>
      </c>
      <c r="S3269" s="12">
        <v>27.5</v>
      </c>
      <c r="T3269" s="12">
        <v>18.5</v>
      </c>
      <c r="U3269" s="12">
        <v>617</v>
      </c>
      <c r="V3269" s="12">
        <v>66869.850000000006</v>
      </c>
    </row>
    <row r="3270" spans="1:22" x14ac:dyDescent="0.25">
      <c r="A3270" t="s">
        <v>188</v>
      </c>
      <c r="B3270" t="s">
        <v>291</v>
      </c>
      <c r="C3270">
        <v>2017</v>
      </c>
      <c r="D3270">
        <v>288</v>
      </c>
      <c r="E3270">
        <v>6</v>
      </c>
      <c r="F3270" t="s">
        <v>25</v>
      </c>
      <c r="G3270" t="s">
        <v>26</v>
      </c>
      <c r="H3270">
        <v>4</v>
      </c>
      <c r="I3270" t="s">
        <v>29</v>
      </c>
      <c r="J3270" t="s">
        <v>51</v>
      </c>
      <c r="K3270">
        <v>22</v>
      </c>
      <c r="L3270">
        <v>15</v>
      </c>
      <c r="M3270">
        <v>155</v>
      </c>
      <c r="N3270">
        <v>45765</v>
      </c>
      <c r="P3270" s="9" t="s">
        <v>17</v>
      </c>
      <c r="Q3270" s="2">
        <v>402</v>
      </c>
      <c r="R3270" s="12">
        <v>7</v>
      </c>
      <c r="S3270" s="12">
        <v>27.5</v>
      </c>
      <c r="T3270" s="12">
        <v>18.5</v>
      </c>
      <c r="U3270" s="12">
        <v>617</v>
      </c>
      <c r="V3270" s="12">
        <v>66869.850000000006</v>
      </c>
    </row>
    <row r="3271" spans="1:22" x14ac:dyDescent="0.25">
      <c r="A3271" t="s">
        <v>188</v>
      </c>
      <c r="B3271" t="s">
        <v>291</v>
      </c>
      <c r="C3271">
        <v>2017</v>
      </c>
      <c r="D3271">
        <v>288</v>
      </c>
      <c r="E3271">
        <v>6</v>
      </c>
      <c r="F3271" t="s">
        <v>25</v>
      </c>
      <c r="G3271" t="s">
        <v>28</v>
      </c>
      <c r="H3271">
        <v>4</v>
      </c>
      <c r="I3271" t="s">
        <v>29</v>
      </c>
      <c r="J3271" t="s">
        <v>51</v>
      </c>
      <c r="K3271">
        <v>22</v>
      </c>
      <c r="L3271">
        <v>15</v>
      </c>
      <c r="M3271">
        <v>155</v>
      </c>
      <c r="N3271">
        <v>47625</v>
      </c>
      <c r="P3271" s="10" t="s">
        <v>25</v>
      </c>
      <c r="Q3271" s="2">
        <v>402</v>
      </c>
      <c r="R3271" s="12">
        <v>7</v>
      </c>
      <c r="S3271" s="12">
        <v>27.5</v>
      </c>
      <c r="T3271" s="12">
        <v>18.5</v>
      </c>
      <c r="U3271" s="12">
        <v>617</v>
      </c>
      <c r="V3271" s="12">
        <v>66869.850000000006</v>
      </c>
    </row>
    <row r="3272" spans="1:22" x14ac:dyDescent="0.25">
      <c r="A3272" t="s">
        <v>188</v>
      </c>
      <c r="B3272" t="s">
        <v>291</v>
      </c>
      <c r="C3272">
        <v>2017</v>
      </c>
      <c r="D3272">
        <v>288</v>
      </c>
      <c r="E3272">
        <v>6</v>
      </c>
      <c r="F3272" t="s">
        <v>25</v>
      </c>
      <c r="G3272" t="s">
        <v>28</v>
      </c>
      <c r="H3272">
        <v>4</v>
      </c>
      <c r="I3272" t="s">
        <v>29</v>
      </c>
      <c r="J3272" t="s">
        <v>51</v>
      </c>
      <c r="K3272">
        <v>22</v>
      </c>
      <c r="L3272">
        <v>15</v>
      </c>
      <c r="M3272">
        <v>155</v>
      </c>
      <c r="N3272">
        <v>43765</v>
      </c>
      <c r="P3272" s="7" t="s">
        <v>19</v>
      </c>
      <c r="Q3272" s="2">
        <v>402</v>
      </c>
      <c r="R3272" s="12">
        <v>6.666666666666667</v>
      </c>
      <c r="S3272" s="12">
        <v>27.666666666666668</v>
      </c>
      <c r="T3272" s="12">
        <v>19.333333333333332</v>
      </c>
      <c r="U3272" s="12">
        <v>617</v>
      </c>
      <c r="V3272" s="12">
        <v>58282.386666666665</v>
      </c>
    </row>
    <row r="3273" spans="1:22" x14ac:dyDescent="0.25">
      <c r="A3273" t="s">
        <v>188</v>
      </c>
      <c r="B3273" t="s">
        <v>291</v>
      </c>
      <c r="C3273">
        <v>2017</v>
      </c>
      <c r="D3273">
        <v>288</v>
      </c>
      <c r="E3273">
        <v>6</v>
      </c>
      <c r="F3273" t="s">
        <v>25</v>
      </c>
      <c r="G3273" t="s">
        <v>26</v>
      </c>
      <c r="H3273">
        <v>4</v>
      </c>
      <c r="I3273" t="s">
        <v>29</v>
      </c>
      <c r="J3273" t="s">
        <v>51</v>
      </c>
      <c r="K3273">
        <v>22</v>
      </c>
      <c r="L3273">
        <v>15</v>
      </c>
      <c r="M3273">
        <v>155</v>
      </c>
      <c r="N3273">
        <v>49625</v>
      </c>
      <c r="P3273" s="8" t="s">
        <v>273</v>
      </c>
      <c r="Q3273" s="2">
        <v>402</v>
      </c>
      <c r="R3273" s="12">
        <v>6.666666666666667</v>
      </c>
      <c r="S3273" s="12">
        <v>27.666666666666668</v>
      </c>
      <c r="T3273" s="12">
        <v>19.333333333333332</v>
      </c>
      <c r="U3273" s="12">
        <v>617</v>
      </c>
      <c r="V3273" s="12">
        <v>58282.386666666665</v>
      </c>
    </row>
    <row r="3274" spans="1:22" x14ac:dyDescent="0.25">
      <c r="A3274" t="s">
        <v>188</v>
      </c>
      <c r="B3274" t="s">
        <v>292</v>
      </c>
      <c r="C3274">
        <v>2015</v>
      </c>
      <c r="D3274">
        <v>138</v>
      </c>
      <c r="E3274">
        <v>4</v>
      </c>
      <c r="F3274" t="s">
        <v>25</v>
      </c>
      <c r="G3274" t="s">
        <v>26</v>
      </c>
      <c r="H3274">
        <v>4</v>
      </c>
      <c r="I3274" t="s">
        <v>18</v>
      </c>
      <c r="J3274" t="s">
        <v>51</v>
      </c>
      <c r="K3274">
        <v>30</v>
      </c>
      <c r="L3274">
        <v>23</v>
      </c>
      <c r="M3274">
        <v>155</v>
      </c>
      <c r="N3274">
        <v>30456.82</v>
      </c>
      <c r="P3274" s="9" t="s">
        <v>26</v>
      </c>
      <c r="Q3274" s="2">
        <v>329</v>
      </c>
      <c r="R3274" s="12">
        <v>6</v>
      </c>
      <c r="S3274" s="12">
        <v>28</v>
      </c>
      <c r="T3274" s="12">
        <v>20</v>
      </c>
      <c r="U3274" s="12">
        <v>617</v>
      </c>
      <c r="V3274" s="12">
        <v>57907.91</v>
      </c>
    </row>
    <row r="3275" spans="1:22" x14ac:dyDescent="0.25">
      <c r="A3275" t="s">
        <v>188</v>
      </c>
      <c r="B3275" t="s">
        <v>292</v>
      </c>
      <c r="C3275">
        <v>2015</v>
      </c>
      <c r="D3275">
        <v>138</v>
      </c>
      <c r="E3275">
        <v>4</v>
      </c>
      <c r="F3275" t="s">
        <v>25</v>
      </c>
      <c r="G3275" t="s">
        <v>26</v>
      </c>
      <c r="H3275">
        <v>4</v>
      </c>
      <c r="I3275" t="s">
        <v>18</v>
      </c>
      <c r="J3275" t="s">
        <v>51</v>
      </c>
      <c r="K3275">
        <v>30</v>
      </c>
      <c r="L3275">
        <v>23</v>
      </c>
      <c r="M3275">
        <v>155</v>
      </c>
      <c r="N3275">
        <v>28600.45</v>
      </c>
      <c r="P3275" s="10" t="s">
        <v>25</v>
      </c>
      <c r="Q3275" s="2">
        <v>329</v>
      </c>
      <c r="R3275" s="12">
        <v>6</v>
      </c>
      <c r="S3275" s="12">
        <v>28</v>
      </c>
      <c r="T3275" s="12">
        <v>20</v>
      </c>
      <c r="U3275" s="12">
        <v>617</v>
      </c>
      <c r="V3275" s="12">
        <v>57907.91</v>
      </c>
    </row>
    <row r="3276" spans="1:22" x14ac:dyDescent="0.25">
      <c r="A3276" t="s">
        <v>188</v>
      </c>
      <c r="B3276" t="s">
        <v>292</v>
      </c>
      <c r="C3276">
        <v>2015</v>
      </c>
      <c r="D3276">
        <v>138</v>
      </c>
      <c r="E3276">
        <v>4</v>
      </c>
      <c r="F3276" t="s">
        <v>25</v>
      </c>
      <c r="G3276" t="s">
        <v>26</v>
      </c>
      <c r="H3276">
        <v>4</v>
      </c>
      <c r="I3276" t="s">
        <v>18</v>
      </c>
      <c r="J3276" t="s">
        <v>51</v>
      </c>
      <c r="K3276">
        <v>30</v>
      </c>
      <c r="L3276">
        <v>23</v>
      </c>
      <c r="M3276">
        <v>155</v>
      </c>
      <c r="N3276">
        <v>26439</v>
      </c>
      <c r="P3276" s="9" t="s">
        <v>17</v>
      </c>
      <c r="Q3276" s="2">
        <v>402</v>
      </c>
      <c r="R3276" s="12">
        <v>7</v>
      </c>
      <c r="S3276" s="12">
        <v>27.5</v>
      </c>
      <c r="T3276" s="12">
        <v>19</v>
      </c>
      <c r="U3276" s="12">
        <v>617</v>
      </c>
      <c r="V3276" s="12">
        <v>58469.625</v>
      </c>
    </row>
    <row r="3277" spans="1:22" x14ac:dyDescent="0.25">
      <c r="A3277" t="s">
        <v>188</v>
      </c>
      <c r="B3277" t="s">
        <v>292</v>
      </c>
      <c r="C3277">
        <v>2015</v>
      </c>
      <c r="D3277">
        <v>138</v>
      </c>
      <c r="E3277">
        <v>4</v>
      </c>
      <c r="F3277" t="s">
        <v>25</v>
      </c>
      <c r="G3277" t="s">
        <v>28</v>
      </c>
      <c r="H3277">
        <v>4</v>
      </c>
      <c r="I3277" t="s">
        <v>18</v>
      </c>
      <c r="J3277" t="s">
        <v>51</v>
      </c>
      <c r="K3277">
        <v>33</v>
      </c>
      <c r="L3277">
        <v>25</v>
      </c>
      <c r="M3277">
        <v>155</v>
      </c>
      <c r="N3277">
        <v>30441.31</v>
      </c>
      <c r="P3277" s="10" t="s">
        <v>25</v>
      </c>
      <c r="Q3277" s="2">
        <v>402</v>
      </c>
      <c r="R3277" s="12">
        <v>7</v>
      </c>
      <c r="S3277" s="12">
        <v>27.5</v>
      </c>
      <c r="T3277" s="12">
        <v>19</v>
      </c>
      <c r="U3277" s="12">
        <v>617</v>
      </c>
      <c r="V3277" s="12">
        <v>58469.625</v>
      </c>
    </row>
    <row r="3278" spans="1:22" x14ac:dyDescent="0.25">
      <c r="A3278" t="s">
        <v>188</v>
      </c>
      <c r="B3278" t="s">
        <v>292</v>
      </c>
      <c r="C3278">
        <v>2015</v>
      </c>
      <c r="D3278">
        <v>138</v>
      </c>
      <c r="E3278">
        <v>4</v>
      </c>
      <c r="F3278" t="s">
        <v>25</v>
      </c>
      <c r="G3278" t="s">
        <v>28</v>
      </c>
      <c r="H3278">
        <v>4</v>
      </c>
      <c r="I3278" t="s">
        <v>18</v>
      </c>
      <c r="J3278" t="s">
        <v>51</v>
      </c>
      <c r="K3278">
        <v>33</v>
      </c>
      <c r="L3278">
        <v>25</v>
      </c>
      <c r="M3278">
        <v>155</v>
      </c>
      <c r="N3278">
        <v>28905.54</v>
      </c>
      <c r="P3278" s="7" t="s">
        <v>30</v>
      </c>
      <c r="Q3278" s="2">
        <v>577</v>
      </c>
      <c r="R3278" s="12">
        <v>5.5</v>
      </c>
      <c r="S3278" s="12">
        <v>30.642857142857142</v>
      </c>
      <c r="T3278" s="12">
        <v>21.821428571428573</v>
      </c>
      <c r="U3278" s="12">
        <v>617</v>
      </c>
      <c r="V3278" s="12">
        <v>58644.708928571417</v>
      </c>
    </row>
    <row r="3279" spans="1:22" x14ac:dyDescent="0.25">
      <c r="A3279" t="s">
        <v>188</v>
      </c>
      <c r="B3279" t="s">
        <v>292</v>
      </c>
      <c r="C3279">
        <v>2015</v>
      </c>
      <c r="D3279">
        <v>138</v>
      </c>
      <c r="E3279">
        <v>4</v>
      </c>
      <c r="F3279" t="s">
        <v>25</v>
      </c>
      <c r="G3279" t="s">
        <v>28</v>
      </c>
      <c r="H3279">
        <v>4</v>
      </c>
      <c r="I3279" t="s">
        <v>18</v>
      </c>
      <c r="J3279" t="s">
        <v>51</v>
      </c>
      <c r="K3279">
        <v>33</v>
      </c>
      <c r="L3279">
        <v>25</v>
      </c>
      <c r="M3279">
        <v>155</v>
      </c>
      <c r="N3279">
        <v>24887.72</v>
      </c>
      <c r="P3279" s="8" t="s">
        <v>166</v>
      </c>
      <c r="Q3279" s="2">
        <v>503</v>
      </c>
      <c r="R3279" s="12">
        <v>5.1111111111111107</v>
      </c>
      <c r="S3279" s="12">
        <v>30.444444444444443</v>
      </c>
      <c r="T3279" s="12">
        <v>22.666666666666668</v>
      </c>
      <c r="U3279" s="12">
        <v>617</v>
      </c>
      <c r="V3279" s="12">
        <v>49249.526666666665</v>
      </c>
    </row>
    <row r="3280" spans="1:22" x14ac:dyDescent="0.25">
      <c r="A3280" t="s">
        <v>188</v>
      </c>
      <c r="B3280" t="s">
        <v>292</v>
      </c>
      <c r="C3280">
        <v>2015</v>
      </c>
      <c r="D3280">
        <v>138</v>
      </c>
      <c r="E3280">
        <v>4</v>
      </c>
      <c r="F3280" t="s">
        <v>25</v>
      </c>
      <c r="G3280" t="s">
        <v>28</v>
      </c>
      <c r="H3280">
        <v>4</v>
      </c>
      <c r="I3280" t="s">
        <v>18</v>
      </c>
      <c r="J3280" t="s">
        <v>51</v>
      </c>
      <c r="K3280">
        <v>33</v>
      </c>
      <c r="L3280">
        <v>25</v>
      </c>
      <c r="M3280">
        <v>155</v>
      </c>
      <c r="N3280">
        <v>27049.17</v>
      </c>
      <c r="P3280" s="9" t="s">
        <v>26</v>
      </c>
      <c r="Q3280" s="2">
        <v>362</v>
      </c>
      <c r="R3280" s="12">
        <v>4.5</v>
      </c>
      <c r="S3280" s="12">
        <v>30.5</v>
      </c>
      <c r="T3280" s="12">
        <v>23.25</v>
      </c>
      <c r="U3280" s="12">
        <v>617</v>
      </c>
      <c r="V3280" s="12">
        <v>44975.654999999999</v>
      </c>
    </row>
    <row r="3281" spans="1:22" x14ac:dyDescent="0.25">
      <c r="A3281" t="s">
        <v>188</v>
      </c>
      <c r="B3281" t="s">
        <v>292</v>
      </c>
      <c r="C3281">
        <v>2015</v>
      </c>
      <c r="D3281">
        <v>138</v>
      </c>
      <c r="E3281">
        <v>4</v>
      </c>
      <c r="F3281" t="s">
        <v>25</v>
      </c>
      <c r="G3281" t="s">
        <v>26</v>
      </c>
      <c r="H3281">
        <v>4</v>
      </c>
      <c r="I3281" t="s">
        <v>18</v>
      </c>
      <c r="J3281" t="s">
        <v>51</v>
      </c>
      <c r="K3281">
        <v>30</v>
      </c>
      <c r="L3281">
        <v>23</v>
      </c>
      <c r="M3281">
        <v>155</v>
      </c>
      <c r="N3281">
        <v>31992.59</v>
      </c>
      <c r="P3281" s="10" t="s">
        <v>25</v>
      </c>
      <c r="Q3281" s="2">
        <v>362</v>
      </c>
      <c r="R3281" s="12">
        <v>4.5</v>
      </c>
      <c r="S3281" s="12">
        <v>30.5</v>
      </c>
      <c r="T3281" s="12">
        <v>23.25</v>
      </c>
      <c r="U3281" s="12">
        <v>617</v>
      </c>
      <c r="V3281" s="12">
        <v>44975.654999999999</v>
      </c>
    </row>
    <row r="3282" spans="1:22" x14ac:dyDescent="0.25">
      <c r="A3282" t="s">
        <v>188</v>
      </c>
      <c r="B3282" t="s">
        <v>292</v>
      </c>
      <c r="C3282">
        <v>2016</v>
      </c>
      <c r="D3282">
        <v>138</v>
      </c>
      <c r="E3282">
        <v>4</v>
      </c>
      <c r="F3282" t="s">
        <v>25</v>
      </c>
      <c r="G3282" t="s">
        <v>26</v>
      </c>
      <c r="H3282">
        <v>4</v>
      </c>
      <c r="I3282" t="s">
        <v>18</v>
      </c>
      <c r="J3282" t="s">
        <v>51</v>
      </c>
      <c r="K3282">
        <v>30</v>
      </c>
      <c r="L3282">
        <v>23</v>
      </c>
      <c r="M3282">
        <v>155</v>
      </c>
      <c r="N3282">
        <v>31951.48</v>
      </c>
      <c r="P3282" s="9" t="s">
        <v>17</v>
      </c>
      <c r="Q3282" s="2">
        <v>503</v>
      </c>
      <c r="R3282" s="12">
        <v>5.6</v>
      </c>
      <c r="S3282" s="12">
        <v>30.4</v>
      </c>
      <c r="T3282" s="12">
        <v>22.2</v>
      </c>
      <c r="U3282" s="12">
        <v>617</v>
      </c>
      <c r="V3282" s="12">
        <v>52668.623999999996</v>
      </c>
    </row>
    <row r="3283" spans="1:22" x14ac:dyDescent="0.25">
      <c r="A3283" t="s">
        <v>188</v>
      </c>
      <c r="B3283" t="s">
        <v>292</v>
      </c>
      <c r="C3283">
        <v>2016</v>
      </c>
      <c r="D3283">
        <v>138</v>
      </c>
      <c r="E3283">
        <v>4</v>
      </c>
      <c r="F3283" t="s">
        <v>25</v>
      </c>
      <c r="G3283" t="s">
        <v>26</v>
      </c>
      <c r="H3283">
        <v>4</v>
      </c>
      <c r="I3283" t="s">
        <v>18</v>
      </c>
      <c r="J3283" t="s">
        <v>51</v>
      </c>
      <c r="K3283">
        <v>30</v>
      </c>
      <c r="L3283">
        <v>23</v>
      </c>
      <c r="M3283">
        <v>155</v>
      </c>
      <c r="N3283">
        <v>26109.63</v>
      </c>
      <c r="P3283" s="10" t="s">
        <v>25</v>
      </c>
      <c r="Q3283" s="2">
        <v>503</v>
      </c>
      <c r="R3283" s="12">
        <v>5.6</v>
      </c>
      <c r="S3283" s="12">
        <v>30.4</v>
      </c>
      <c r="T3283" s="12">
        <v>22.2</v>
      </c>
      <c r="U3283" s="12">
        <v>617</v>
      </c>
      <c r="V3283" s="12">
        <v>52668.623999999996</v>
      </c>
    </row>
    <row r="3284" spans="1:22" x14ac:dyDescent="0.25">
      <c r="A3284" t="s">
        <v>188</v>
      </c>
      <c r="B3284" t="s">
        <v>292</v>
      </c>
      <c r="C3284">
        <v>2016</v>
      </c>
      <c r="D3284">
        <v>138</v>
      </c>
      <c r="E3284">
        <v>4</v>
      </c>
      <c r="F3284" t="s">
        <v>25</v>
      </c>
      <c r="G3284" t="s">
        <v>28</v>
      </c>
      <c r="H3284">
        <v>4</v>
      </c>
      <c r="I3284" t="s">
        <v>18</v>
      </c>
      <c r="J3284" t="s">
        <v>51</v>
      </c>
      <c r="K3284">
        <v>33</v>
      </c>
      <c r="L3284">
        <v>25</v>
      </c>
      <c r="M3284">
        <v>155</v>
      </c>
      <c r="N3284">
        <v>28902.89</v>
      </c>
      <c r="P3284" s="8" t="s">
        <v>204</v>
      </c>
      <c r="Q3284" s="2">
        <v>375</v>
      </c>
      <c r="R3284" s="12">
        <v>4</v>
      </c>
      <c r="S3284" s="12">
        <v>34</v>
      </c>
      <c r="T3284" s="12">
        <v>24.333333333333332</v>
      </c>
      <c r="U3284" s="12">
        <v>617</v>
      </c>
      <c r="V3284" s="12">
        <v>39354.23333333333</v>
      </c>
    </row>
    <row r="3285" spans="1:22" x14ac:dyDescent="0.25">
      <c r="A3285" t="s">
        <v>188</v>
      </c>
      <c r="B3285" t="s">
        <v>292</v>
      </c>
      <c r="C3285">
        <v>2016</v>
      </c>
      <c r="D3285">
        <v>138</v>
      </c>
      <c r="E3285">
        <v>4</v>
      </c>
      <c r="F3285" t="s">
        <v>25</v>
      </c>
      <c r="G3285" t="s">
        <v>28</v>
      </c>
      <c r="H3285">
        <v>4</v>
      </c>
      <c r="I3285" t="s">
        <v>18</v>
      </c>
      <c r="J3285" t="s">
        <v>51</v>
      </c>
      <c r="K3285">
        <v>33</v>
      </c>
      <c r="L3285">
        <v>25</v>
      </c>
      <c r="M3285">
        <v>155</v>
      </c>
      <c r="N3285">
        <v>30419.53</v>
      </c>
      <c r="P3285" s="9" t="s">
        <v>26</v>
      </c>
      <c r="Q3285" s="2">
        <v>375</v>
      </c>
      <c r="R3285" s="12">
        <v>4</v>
      </c>
      <c r="S3285" s="12">
        <v>32</v>
      </c>
      <c r="T3285" s="12">
        <v>23.5</v>
      </c>
      <c r="U3285" s="12">
        <v>617</v>
      </c>
      <c r="V3285" s="12">
        <v>42664.959999999999</v>
      </c>
    </row>
    <row r="3286" spans="1:22" x14ac:dyDescent="0.25">
      <c r="A3286" t="s">
        <v>188</v>
      </c>
      <c r="B3286" t="s">
        <v>292</v>
      </c>
      <c r="C3286">
        <v>2016</v>
      </c>
      <c r="D3286">
        <v>153</v>
      </c>
      <c r="E3286">
        <v>4</v>
      </c>
      <c r="F3286" t="s">
        <v>25</v>
      </c>
      <c r="G3286" t="s">
        <v>26</v>
      </c>
      <c r="H3286">
        <v>4</v>
      </c>
      <c r="I3286" t="s">
        <v>18</v>
      </c>
      <c r="J3286" t="s">
        <v>51</v>
      </c>
      <c r="K3286">
        <v>32</v>
      </c>
      <c r="L3286">
        <v>26</v>
      </c>
      <c r="M3286">
        <v>155</v>
      </c>
      <c r="N3286">
        <v>29464.61</v>
      </c>
      <c r="P3286" s="10" t="s">
        <v>41</v>
      </c>
      <c r="Q3286" s="2">
        <v>375</v>
      </c>
      <c r="R3286" s="12">
        <v>4</v>
      </c>
      <c r="S3286" s="12">
        <v>32</v>
      </c>
      <c r="T3286" s="12">
        <v>23.5</v>
      </c>
      <c r="U3286" s="12">
        <v>617</v>
      </c>
      <c r="V3286" s="12">
        <v>42664.959999999999</v>
      </c>
    </row>
    <row r="3287" spans="1:22" x14ac:dyDescent="0.25">
      <c r="A3287" t="s">
        <v>188</v>
      </c>
      <c r="B3287" t="s">
        <v>292</v>
      </c>
      <c r="C3287">
        <v>2016</v>
      </c>
      <c r="D3287">
        <v>138</v>
      </c>
      <c r="E3287">
        <v>4</v>
      </c>
      <c r="F3287" t="s">
        <v>25</v>
      </c>
      <c r="G3287" t="s">
        <v>28</v>
      </c>
      <c r="H3287">
        <v>4</v>
      </c>
      <c r="I3287" t="s">
        <v>18</v>
      </c>
      <c r="J3287" t="s">
        <v>51</v>
      </c>
      <c r="K3287">
        <v>33</v>
      </c>
      <c r="L3287">
        <v>25</v>
      </c>
      <c r="M3287">
        <v>155</v>
      </c>
      <c r="N3287">
        <v>24577.67</v>
      </c>
      <c r="P3287" s="9" t="s">
        <v>28</v>
      </c>
      <c r="Q3287" s="2">
        <v>208</v>
      </c>
      <c r="R3287" s="12">
        <v>4</v>
      </c>
      <c r="S3287" s="12">
        <v>38</v>
      </c>
      <c r="T3287" s="12">
        <v>26</v>
      </c>
      <c r="U3287" s="12">
        <v>617</v>
      </c>
      <c r="V3287" s="12">
        <v>32732.78</v>
      </c>
    </row>
    <row r="3288" spans="1:22" x14ac:dyDescent="0.25">
      <c r="A3288" t="s">
        <v>188</v>
      </c>
      <c r="B3288" t="s">
        <v>292</v>
      </c>
      <c r="C3288">
        <v>2016</v>
      </c>
      <c r="D3288">
        <v>153</v>
      </c>
      <c r="E3288">
        <v>4</v>
      </c>
      <c r="F3288" t="s">
        <v>25</v>
      </c>
      <c r="G3288" t="s">
        <v>28</v>
      </c>
      <c r="H3288">
        <v>4</v>
      </c>
      <c r="I3288" t="s">
        <v>18</v>
      </c>
      <c r="J3288" t="s">
        <v>51</v>
      </c>
      <c r="K3288">
        <v>34</v>
      </c>
      <c r="L3288">
        <v>28</v>
      </c>
      <c r="M3288">
        <v>155</v>
      </c>
      <c r="N3288">
        <v>27932.65</v>
      </c>
      <c r="P3288" s="10" t="s">
        <v>41</v>
      </c>
      <c r="Q3288" s="2">
        <v>208</v>
      </c>
      <c r="R3288" s="12">
        <v>4</v>
      </c>
      <c r="S3288" s="12">
        <v>38</v>
      </c>
      <c r="T3288" s="12">
        <v>26</v>
      </c>
      <c r="U3288" s="12">
        <v>617</v>
      </c>
      <c r="V3288" s="12">
        <v>32732.78</v>
      </c>
    </row>
    <row r="3289" spans="1:22" x14ac:dyDescent="0.25">
      <c r="A3289" t="s">
        <v>188</v>
      </c>
      <c r="B3289" t="s">
        <v>292</v>
      </c>
      <c r="C3289">
        <v>2016</v>
      </c>
      <c r="D3289">
        <v>138</v>
      </c>
      <c r="E3289">
        <v>4</v>
      </c>
      <c r="F3289" t="s">
        <v>25</v>
      </c>
      <c r="G3289" t="s">
        <v>26</v>
      </c>
      <c r="H3289">
        <v>4</v>
      </c>
      <c r="I3289" t="s">
        <v>18</v>
      </c>
      <c r="J3289" t="s">
        <v>51</v>
      </c>
      <c r="K3289">
        <v>30</v>
      </c>
      <c r="L3289">
        <v>23</v>
      </c>
      <c r="M3289">
        <v>155</v>
      </c>
      <c r="N3289">
        <v>30434.85</v>
      </c>
      <c r="P3289" s="8" t="s">
        <v>209</v>
      </c>
      <c r="Q3289" s="2">
        <v>577</v>
      </c>
      <c r="R3289" s="12">
        <v>7.2</v>
      </c>
      <c r="S3289" s="12">
        <v>25.8</v>
      </c>
      <c r="T3289" s="12">
        <v>17.8</v>
      </c>
      <c r="U3289" s="12">
        <v>617</v>
      </c>
      <c r="V3289" s="12">
        <v>80642.127999999997</v>
      </c>
    </row>
    <row r="3290" spans="1:22" x14ac:dyDescent="0.25">
      <c r="A3290" t="s">
        <v>188</v>
      </c>
      <c r="B3290" t="s">
        <v>292</v>
      </c>
      <c r="C3290">
        <v>2016</v>
      </c>
      <c r="D3290">
        <v>138</v>
      </c>
      <c r="E3290">
        <v>4</v>
      </c>
      <c r="F3290" t="s">
        <v>25</v>
      </c>
      <c r="G3290" t="s">
        <v>28</v>
      </c>
      <c r="H3290">
        <v>4</v>
      </c>
      <c r="I3290" t="s">
        <v>18</v>
      </c>
      <c r="J3290" t="s">
        <v>51</v>
      </c>
      <c r="K3290">
        <v>33</v>
      </c>
      <c r="L3290">
        <v>25</v>
      </c>
      <c r="M3290">
        <v>155</v>
      </c>
      <c r="N3290">
        <v>26916.45</v>
      </c>
      <c r="P3290" s="9" t="s">
        <v>26</v>
      </c>
      <c r="Q3290" s="2">
        <v>577</v>
      </c>
      <c r="R3290" s="12">
        <v>7.333333333333333</v>
      </c>
      <c r="S3290" s="12">
        <v>24.333333333333332</v>
      </c>
      <c r="T3290" s="12">
        <v>17.333333333333332</v>
      </c>
      <c r="U3290" s="12">
        <v>617</v>
      </c>
      <c r="V3290" s="12">
        <v>86402.28</v>
      </c>
    </row>
    <row r="3291" spans="1:22" x14ac:dyDescent="0.25">
      <c r="A3291" t="s">
        <v>188</v>
      </c>
      <c r="B3291" t="s">
        <v>292</v>
      </c>
      <c r="C3291">
        <v>2016</v>
      </c>
      <c r="D3291">
        <v>138</v>
      </c>
      <c r="E3291">
        <v>4</v>
      </c>
      <c r="F3291" t="s">
        <v>25</v>
      </c>
      <c r="G3291" t="s">
        <v>26</v>
      </c>
      <c r="H3291">
        <v>4</v>
      </c>
      <c r="I3291" t="s">
        <v>18</v>
      </c>
      <c r="J3291" t="s">
        <v>51</v>
      </c>
      <c r="K3291">
        <v>30</v>
      </c>
      <c r="L3291">
        <v>23</v>
      </c>
      <c r="M3291">
        <v>155</v>
      </c>
      <c r="N3291">
        <v>28448.41</v>
      </c>
      <c r="P3291" s="10" t="s">
        <v>25</v>
      </c>
      <c r="Q3291" s="2">
        <v>577</v>
      </c>
      <c r="R3291" s="12">
        <v>7.333333333333333</v>
      </c>
      <c r="S3291" s="12">
        <v>24.333333333333332</v>
      </c>
      <c r="T3291" s="12">
        <v>17.333333333333332</v>
      </c>
      <c r="U3291" s="12">
        <v>617</v>
      </c>
      <c r="V3291" s="12">
        <v>86402.28</v>
      </c>
    </row>
    <row r="3292" spans="1:22" x14ac:dyDescent="0.25">
      <c r="A3292" t="s">
        <v>188</v>
      </c>
      <c r="B3292" t="s">
        <v>292</v>
      </c>
      <c r="C3292">
        <v>2017</v>
      </c>
      <c r="D3292">
        <v>138</v>
      </c>
      <c r="E3292">
        <v>4</v>
      </c>
      <c r="F3292" t="s">
        <v>25</v>
      </c>
      <c r="G3292" t="s">
        <v>26</v>
      </c>
      <c r="H3292">
        <v>4</v>
      </c>
      <c r="I3292" t="s">
        <v>18</v>
      </c>
      <c r="J3292" t="s">
        <v>51</v>
      </c>
      <c r="K3292">
        <v>30</v>
      </c>
      <c r="L3292">
        <v>24</v>
      </c>
      <c r="M3292">
        <v>155</v>
      </c>
      <c r="N3292">
        <v>31965</v>
      </c>
      <c r="P3292" s="9" t="s">
        <v>17</v>
      </c>
      <c r="Q3292" s="2">
        <v>402</v>
      </c>
      <c r="R3292" s="12">
        <v>7</v>
      </c>
      <c r="S3292" s="12">
        <v>28</v>
      </c>
      <c r="T3292" s="12">
        <v>18.5</v>
      </c>
      <c r="U3292" s="12">
        <v>617</v>
      </c>
      <c r="V3292" s="12">
        <v>72001.899999999994</v>
      </c>
    </row>
    <row r="3293" spans="1:22" x14ac:dyDescent="0.25">
      <c r="A3293" t="s">
        <v>188</v>
      </c>
      <c r="B3293" t="s">
        <v>292</v>
      </c>
      <c r="C3293">
        <v>2017</v>
      </c>
      <c r="D3293">
        <v>138</v>
      </c>
      <c r="E3293">
        <v>4</v>
      </c>
      <c r="F3293" t="s">
        <v>25</v>
      </c>
      <c r="G3293" t="s">
        <v>28</v>
      </c>
      <c r="H3293">
        <v>4</v>
      </c>
      <c r="I3293" t="s">
        <v>18</v>
      </c>
      <c r="J3293" t="s">
        <v>51</v>
      </c>
      <c r="K3293">
        <v>33</v>
      </c>
      <c r="L3293">
        <v>25</v>
      </c>
      <c r="M3293">
        <v>155</v>
      </c>
      <c r="N3293">
        <v>26865</v>
      </c>
      <c r="P3293" s="10" t="s">
        <v>25</v>
      </c>
      <c r="Q3293" s="2">
        <v>402</v>
      </c>
      <c r="R3293" s="12">
        <v>7</v>
      </c>
      <c r="S3293" s="12">
        <v>28</v>
      </c>
      <c r="T3293" s="12">
        <v>18.5</v>
      </c>
      <c r="U3293" s="12">
        <v>617</v>
      </c>
      <c r="V3293" s="12">
        <v>72001.899999999994</v>
      </c>
    </row>
    <row r="3294" spans="1:22" x14ac:dyDescent="0.25">
      <c r="A3294" t="s">
        <v>188</v>
      </c>
      <c r="B3294" t="s">
        <v>292</v>
      </c>
      <c r="C3294">
        <v>2017</v>
      </c>
      <c r="D3294">
        <v>138</v>
      </c>
      <c r="E3294">
        <v>4</v>
      </c>
      <c r="F3294" t="s">
        <v>25</v>
      </c>
      <c r="G3294" t="s">
        <v>26</v>
      </c>
      <c r="H3294">
        <v>4</v>
      </c>
      <c r="I3294" t="s">
        <v>18</v>
      </c>
      <c r="J3294" t="s">
        <v>51</v>
      </c>
      <c r="K3294">
        <v>30</v>
      </c>
      <c r="L3294">
        <v>24</v>
      </c>
      <c r="M3294">
        <v>155</v>
      </c>
      <c r="N3294">
        <v>30565</v>
      </c>
      <c r="P3294" s="8" t="s">
        <v>273</v>
      </c>
      <c r="Q3294" s="2">
        <v>577</v>
      </c>
      <c r="R3294" s="12">
        <v>5.4545454545454541</v>
      </c>
      <c r="S3294" s="12">
        <v>32.090909090909093</v>
      </c>
      <c r="T3294" s="12">
        <v>22.272727272727273</v>
      </c>
      <c r="U3294" s="12">
        <v>617</v>
      </c>
      <c r="V3294" s="12">
        <v>61593.888181818184</v>
      </c>
    </row>
    <row r="3295" spans="1:22" x14ac:dyDescent="0.25">
      <c r="A3295" t="s">
        <v>188</v>
      </c>
      <c r="B3295" t="s">
        <v>292</v>
      </c>
      <c r="C3295">
        <v>2017</v>
      </c>
      <c r="D3295">
        <v>138</v>
      </c>
      <c r="E3295">
        <v>4</v>
      </c>
      <c r="F3295" t="s">
        <v>25</v>
      </c>
      <c r="G3295" t="s">
        <v>28</v>
      </c>
      <c r="H3295">
        <v>4</v>
      </c>
      <c r="I3295" t="s">
        <v>18</v>
      </c>
      <c r="J3295" t="s">
        <v>51</v>
      </c>
      <c r="K3295">
        <v>34</v>
      </c>
      <c r="L3295">
        <v>28</v>
      </c>
      <c r="M3295">
        <v>155</v>
      </c>
      <c r="N3295">
        <v>25565</v>
      </c>
      <c r="P3295" s="9" t="s">
        <v>26</v>
      </c>
      <c r="Q3295" s="2">
        <v>577</v>
      </c>
      <c r="R3295" s="12">
        <v>5.666666666666667</v>
      </c>
      <c r="S3295" s="12">
        <v>30.333333333333332</v>
      </c>
      <c r="T3295" s="12">
        <v>21.5</v>
      </c>
      <c r="U3295" s="12">
        <v>617</v>
      </c>
      <c r="V3295" s="12">
        <v>66180.47</v>
      </c>
    </row>
    <row r="3296" spans="1:22" x14ac:dyDescent="0.25">
      <c r="A3296" t="s">
        <v>188</v>
      </c>
      <c r="B3296" t="s">
        <v>292</v>
      </c>
      <c r="C3296">
        <v>2017</v>
      </c>
      <c r="D3296">
        <v>138</v>
      </c>
      <c r="E3296">
        <v>4</v>
      </c>
      <c r="F3296" t="s">
        <v>25</v>
      </c>
      <c r="G3296" t="s">
        <v>26</v>
      </c>
      <c r="H3296">
        <v>4</v>
      </c>
      <c r="I3296" t="s">
        <v>18</v>
      </c>
      <c r="J3296" t="s">
        <v>51</v>
      </c>
      <c r="K3296">
        <v>31</v>
      </c>
      <c r="L3296">
        <v>26</v>
      </c>
      <c r="M3296">
        <v>155</v>
      </c>
      <c r="N3296">
        <v>27065</v>
      </c>
      <c r="P3296" s="10" t="s">
        <v>25</v>
      </c>
      <c r="Q3296" s="2">
        <v>577</v>
      </c>
      <c r="R3296" s="12">
        <v>5.666666666666667</v>
      </c>
      <c r="S3296" s="12">
        <v>30.333333333333332</v>
      </c>
      <c r="T3296" s="12">
        <v>21.5</v>
      </c>
      <c r="U3296" s="12">
        <v>617</v>
      </c>
      <c r="V3296" s="12">
        <v>66180.47</v>
      </c>
    </row>
    <row r="3297" spans="1:22" x14ac:dyDescent="0.25">
      <c r="A3297" t="s">
        <v>188</v>
      </c>
      <c r="B3297" t="s">
        <v>292</v>
      </c>
      <c r="C3297">
        <v>2017</v>
      </c>
      <c r="D3297">
        <v>138</v>
      </c>
      <c r="E3297">
        <v>4</v>
      </c>
      <c r="F3297" t="s">
        <v>25</v>
      </c>
      <c r="G3297" t="s">
        <v>26</v>
      </c>
      <c r="H3297">
        <v>4</v>
      </c>
      <c r="I3297" t="s">
        <v>18</v>
      </c>
      <c r="J3297" t="s">
        <v>51</v>
      </c>
      <c r="K3297">
        <v>30</v>
      </c>
      <c r="L3297">
        <v>24</v>
      </c>
      <c r="M3297">
        <v>155</v>
      </c>
      <c r="N3297">
        <v>28365</v>
      </c>
      <c r="P3297" s="9" t="s">
        <v>17</v>
      </c>
      <c r="Q3297" s="2">
        <v>329</v>
      </c>
      <c r="R3297" s="12">
        <v>5.2</v>
      </c>
      <c r="S3297" s="12">
        <v>34.200000000000003</v>
      </c>
      <c r="T3297" s="12">
        <v>23.2</v>
      </c>
      <c r="U3297" s="12">
        <v>617</v>
      </c>
      <c r="V3297" s="12">
        <v>56089.990000000005</v>
      </c>
    </row>
    <row r="3298" spans="1:22" x14ac:dyDescent="0.25">
      <c r="A3298" t="s">
        <v>188</v>
      </c>
      <c r="B3298" t="s">
        <v>292</v>
      </c>
      <c r="C3298">
        <v>2017</v>
      </c>
      <c r="D3298">
        <v>138</v>
      </c>
      <c r="E3298">
        <v>4</v>
      </c>
      <c r="F3298" t="s">
        <v>25</v>
      </c>
      <c r="G3298" t="s">
        <v>28</v>
      </c>
      <c r="H3298">
        <v>4</v>
      </c>
      <c r="I3298" t="s">
        <v>18</v>
      </c>
      <c r="J3298" t="s">
        <v>51</v>
      </c>
      <c r="K3298">
        <v>33</v>
      </c>
      <c r="L3298">
        <v>25</v>
      </c>
      <c r="M3298">
        <v>155</v>
      </c>
      <c r="N3298">
        <v>30465</v>
      </c>
      <c r="P3298" s="10" t="s">
        <v>25</v>
      </c>
      <c r="Q3298" s="2">
        <v>329</v>
      </c>
      <c r="R3298" s="12">
        <v>5.2</v>
      </c>
      <c r="S3298" s="12">
        <v>34.200000000000003</v>
      </c>
      <c r="T3298" s="12">
        <v>23.2</v>
      </c>
      <c r="U3298" s="12">
        <v>617</v>
      </c>
      <c r="V3298" s="12">
        <v>56089.990000000005</v>
      </c>
    </row>
    <row r="3299" spans="1:22" x14ac:dyDescent="0.25">
      <c r="A3299" t="s">
        <v>188</v>
      </c>
      <c r="B3299" t="s">
        <v>292</v>
      </c>
      <c r="C3299">
        <v>2017</v>
      </c>
      <c r="D3299">
        <v>138</v>
      </c>
      <c r="E3299">
        <v>4</v>
      </c>
      <c r="F3299" t="s">
        <v>25</v>
      </c>
      <c r="G3299" t="s">
        <v>28</v>
      </c>
      <c r="H3299">
        <v>4</v>
      </c>
      <c r="I3299" t="s">
        <v>18</v>
      </c>
      <c r="J3299" t="s">
        <v>51</v>
      </c>
      <c r="K3299">
        <v>33</v>
      </c>
      <c r="L3299">
        <v>25</v>
      </c>
      <c r="M3299">
        <v>155</v>
      </c>
      <c r="N3299">
        <v>24365</v>
      </c>
      <c r="P3299" s="7" t="s">
        <v>35</v>
      </c>
      <c r="Q3299" s="2">
        <v>577</v>
      </c>
      <c r="R3299" s="12">
        <v>6.666666666666667</v>
      </c>
      <c r="S3299" s="12">
        <v>25</v>
      </c>
      <c r="T3299" s="12">
        <v>18.333333333333332</v>
      </c>
      <c r="U3299" s="12">
        <v>617</v>
      </c>
      <c r="V3299" s="12">
        <v>76291.373333333337</v>
      </c>
    </row>
    <row r="3300" spans="1:22" x14ac:dyDescent="0.25">
      <c r="A3300" t="s">
        <v>188</v>
      </c>
      <c r="B3300" t="s">
        <v>292</v>
      </c>
      <c r="C3300">
        <v>2017</v>
      </c>
      <c r="D3300">
        <v>138</v>
      </c>
      <c r="E3300">
        <v>4</v>
      </c>
      <c r="F3300" t="s">
        <v>25</v>
      </c>
      <c r="G3300" t="s">
        <v>26</v>
      </c>
      <c r="H3300">
        <v>4</v>
      </c>
      <c r="I3300" t="s">
        <v>18</v>
      </c>
      <c r="J3300" t="s">
        <v>51</v>
      </c>
      <c r="K3300">
        <v>30</v>
      </c>
      <c r="L3300">
        <v>24</v>
      </c>
      <c r="M3300">
        <v>155</v>
      </c>
      <c r="N3300">
        <v>25865</v>
      </c>
      <c r="P3300" s="8" t="s">
        <v>273</v>
      </c>
      <c r="Q3300" s="2">
        <v>577</v>
      </c>
      <c r="R3300" s="12">
        <v>6.666666666666667</v>
      </c>
      <c r="S3300" s="12">
        <v>25</v>
      </c>
      <c r="T3300" s="12">
        <v>18.333333333333332</v>
      </c>
      <c r="U3300" s="12">
        <v>617</v>
      </c>
      <c r="V3300" s="12">
        <v>76291.373333333337</v>
      </c>
    </row>
    <row r="3301" spans="1:22" x14ac:dyDescent="0.25">
      <c r="A3301" t="s">
        <v>188</v>
      </c>
      <c r="B3301" t="s">
        <v>292</v>
      </c>
      <c r="C3301">
        <v>2017</v>
      </c>
      <c r="D3301">
        <v>138</v>
      </c>
      <c r="E3301">
        <v>4</v>
      </c>
      <c r="F3301" t="s">
        <v>25</v>
      </c>
      <c r="G3301" t="s">
        <v>28</v>
      </c>
      <c r="H3301">
        <v>4</v>
      </c>
      <c r="I3301" t="s">
        <v>18</v>
      </c>
      <c r="J3301" t="s">
        <v>51</v>
      </c>
      <c r="K3301">
        <v>33</v>
      </c>
      <c r="L3301">
        <v>25</v>
      </c>
      <c r="M3301">
        <v>155</v>
      </c>
      <c r="N3301">
        <v>29065</v>
      </c>
      <c r="P3301" s="9" t="s">
        <v>26</v>
      </c>
      <c r="Q3301" s="2">
        <v>577</v>
      </c>
      <c r="R3301" s="12">
        <v>6.666666666666667</v>
      </c>
      <c r="S3301" s="12">
        <v>25</v>
      </c>
      <c r="T3301" s="12">
        <v>18.333333333333332</v>
      </c>
      <c r="U3301" s="12">
        <v>617</v>
      </c>
      <c r="V3301" s="12">
        <v>76291.373333333337</v>
      </c>
    </row>
    <row r="3302" spans="1:22" x14ac:dyDescent="0.25">
      <c r="A3302" t="s">
        <v>265</v>
      </c>
      <c r="B3302" t="s">
        <v>293</v>
      </c>
      <c r="C3302">
        <v>2008</v>
      </c>
      <c r="D3302">
        <v>225</v>
      </c>
      <c r="E3302">
        <v>6</v>
      </c>
      <c r="F3302" t="s">
        <v>25</v>
      </c>
      <c r="G3302" t="s">
        <v>26</v>
      </c>
      <c r="H3302">
        <v>4</v>
      </c>
      <c r="I3302" t="s">
        <v>29</v>
      </c>
      <c r="J3302" t="s">
        <v>51</v>
      </c>
      <c r="K3302">
        <v>19</v>
      </c>
      <c r="L3302">
        <v>15</v>
      </c>
      <c r="M3302">
        <v>436</v>
      </c>
      <c r="N3302">
        <v>33128.879999999997</v>
      </c>
      <c r="P3302" s="10" t="s">
        <v>25</v>
      </c>
      <c r="Q3302" s="2">
        <v>577</v>
      </c>
      <c r="R3302" s="12">
        <v>6.666666666666667</v>
      </c>
      <c r="S3302" s="12">
        <v>25</v>
      </c>
      <c r="T3302" s="12">
        <v>18.333333333333332</v>
      </c>
      <c r="U3302" s="12">
        <v>617</v>
      </c>
      <c r="V3302" s="12">
        <v>76291.373333333337</v>
      </c>
    </row>
    <row r="3303" spans="1:22" x14ac:dyDescent="0.25">
      <c r="A3303" t="s">
        <v>265</v>
      </c>
      <c r="B3303" t="s">
        <v>293</v>
      </c>
      <c r="C3303">
        <v>2008</v>
      </c>
      <c r="D3303">
        <v>225</v>
      </c>
      <c r="E3303">
        <v>6</v>
      </c>
      <c r="F3303" t="s">
        <v>25</v>
      </c>
      <c r="G3303" t="s">
        <v>26</v>
      </c>
      <c r="H3303">
        <v>4</v>
      </c>
      <c r="I3303" t="s">
        <v>29</v>
      </c>
      <c r="J3303" t="s">
        <v>51</v>
      </c>
      <c r="K3303">
        <v>19</v>
      </c>
      <c r="L3303">
        <v>15</v>
      </c>
      <c r="M3303">
        <v>436</v>
      </c>
      <c r="N3303">
        <v>33128.879999999997</v>
      </c>
      <c r="P3303" s="5">
        <v>2017</v>
      </c>
      <c r="Q3303" s="2">
        <v>621</v>
      </c>
      <c r="R3303" s="12">
        <v>6.3809523809523814</v>
      </c>
      <c r="S3303" s="12">
        <v>27.111111111111111</v>
      </c>
      <c r="T3303" s="12">
        <v>20.031746031746032</v>
      </c>
      <c r="U3303" s="12">
        <v>617</v>
      </c>
      <c r="V3303" s="12">
        <v>81890.952380952382</v>
      </c>
    </row>
    <row r="3304" spans="1:22" x14ac:dyDescent="0.25">
      <c r="A3304" t="s">
        <v>265</v>
      </c>
      <c r="B3304" t="s">
        <v>293</v>
      </c>
      <c r="C3304">
        <v>2008</v>
      </c>
      <c r="D3304">
        <v>225</v>
      </c>
      <c r="E3304">
        <v>6</v>
      </c>
      <c r="F3304" t="s">
        <v>25</v>
      </c>
      <c r="G3304" t="s">
        <v>28</v>
      </c>
      <c r="H3304">
        <v>4</v>
      </c>
      <c r="I3304" t="s">
        <v>29</v>
      </c>
      <c r="J3304" t="s">
        <v>51</v>
      </c>
      <c r="K3304">
        <v>22</v>
      </c>
      <c r="L3304">
        <v>15</v>
      </c>
      <c r="M3304">
        <v>436</v>
      </c>
      <c r="N3304">
        <v>31421.15</v>
      </c>
      <c r="P3304" s="6" t="s">
        <v>18</v>
      </c>
      <c r="Q3304" s="2">
        <v>621</v>
      </c>
      <c r="R3304" s="12">
        <v>6</v>
      </c>
      <c r="S3304" s="12">
        <v>31.5</v>
      </c>
      <c r="T3304" s="12">
        <v>24.833333333333332</v>
      </c>
      <c r="U3304" s="12">
        <v>617</v>
      </c>
      <c r="V3304" s="12">
        <v>89758.333333333328</v>
      </c>
    </row>
    <row r="3305" spans="1:22" x14ac:dyDescent="0.25">
      <c r="A3305" t="s">
        <v>265</v>
      </c>
      <c r="B3305" t="s">
        <v>293</v>
      </c>
      <c r="C3305">
        <v>2008</v>
      </c>
      <c r="D3305">
        <v>225</v>
      </c>
      <c r="E3305">
        <v>6</v>
      </c>
      <c r="F3305" t="s">
        <v>25</v>
      </c>
      <c r="G3305" t="s">
        <v>28</v>
      </c>
      <c r="H3305">
        <v>4</v>
      </c>
      <c r="I3305" t="s">
        <v>29</v>
      </c>
      <c r="J3305" t="s">
        <v>51</v>
      </c>
      <c r="K3305">
        <v>22</v>
      </c>
      <c r="L3305">
        <v>15</v>
      </c>
      <c r="M3305">
        <v>436</v>
      </c>
      <c r="N3305">
        <v>31421.15</v>
      </c>
      <c r="P3305" s="7" t="s">
        <v>32</v>
      </c>
      <c r="Q3305" s="2">
        <v>177</v>
      </c>
      <c r="R3305" s="12">
        <v>0</v>
      </c>
      <c r="S3305" s="12">
        <v>82</v>
      </c>
      <c r="T3305" s="12">
        <v>85</v>
      </c>
      <c r="U3305" s="12">
        <v>617</v>
      </c>
      <c r="V3305" s="12">
        <v>39900</v>
      </c>
    </row>
    <row r="3306" spans="1:22" x14ac:dyDescent="0.25">
      <c r="A3306" t="s">
        <v>265</v>
      </c>
      <c r="B3306" t="s">
        <v>293</v>
      </c>
      <c r="C3306">
        <v>2010</v>
      </c>
      <c r="D3306">
        <v>225</v>
      </c>
      <c r="E3306">
        <v>6</v>
      </c>
      <c r="F3306" t="s">
        <v>25</v>
      </c>
      <c r="G3306" t="s">
        <v>28</v>
      </c>
      <c r="H3306">
        <v>4</v>
      </c>
      <c r="I3306" t="s">
        <v>29</v>
      </c>
      <c r="J3306" t="s">
        <v>51</v>
      </c>
      <c r="K3306">
        <v>21</v>
      </c>
      <c r="L3306">
        <v>15</v>
      </c>
      <c r="M3306">
        <v>436</v>
      </c>
      <c r="N3306">
        <v>33722.32</v>
      </c>
      <c r="P3306" s="8" t="s">
        <v>141</v>
      </c>
      <c r="Q3306" s="2">
        <v>177</v>
      </c>
      <c r="R3306" s="12">
        <v>0</v>
      </c>
      <c r="S3306" s="12">
        <v>82</v>
      </c>
      <c r="T3306" s="12">
        <v>85</v>
      </c>
      <c r="U3306" s="12">
        <v>617</v>
      </c>
      <c r="V3306" s="12">
        <v>39900</v>
      </c>
    </row>
    <row r="3307" spans="1:22" x14ac:dyDescent="0.25">
      <c r="A3307" t="s">
        <v>265</v>
      </c>
      <c r="B3307" t="s">
        <v>293</v>
      </c>
      <c r="C3307">
        <v>2010</v>
      </c>
      <c r="D3307">
        <v>225</v>
      </c>
      <c r="E3307">
        <v>6</v>
      </c>
      <c r="F3307" t="s">
        <v>25</v>
      </c>
      <c r="G3307" t="s">
        <v>26</v>
      </c>
      <c r="H3307">
        <v>4</v>
      </c>
      <c r="I3307" t="s">
        <v>29</v>
      </c>
      <c r="J3307" t="s">
        <v>51</v>
      </c>
      <c r="K3307">
        <v>19</v>
      </c>
      <c r="L3307">
        <v>15</v>
      </c>
      <c r="M3307">
        <v>436</v>
      </c>
      <c r="N3307">
        <v>35408.5</v>
      </c>
      <c r="P3307" s="9" t="s">
        <v>28</v>
      </c>
      <c r="Q3307" s="2">
        <v>177</v>
      </c>
      <c r="R3307" s="12">
        <v>0</v>
      </c>
      <c r="S3307" s="12">
        <v>82</v>
      </c>
      <c r="T3307" s="12">
        <v>85</v>
      </c>
      <c r="U3307" s="12">
        <v>617</v>
      </c>
      <c r="V3307" s="12">
        <v>39900</v>
      </c>
    </row>
    <row r="3308" spans="1:22" x14ac:dyDescent="0.25">
      <c r="A3308" t="s">
        <v>265</v>
      </c>
      <c r="B3308" t="s">
        <v>293</v>
      </c>
      <c r="C3308">
        <v>2010</v>
      </c>
      <c r="D3308">
        <v>225</v>
      </c>
      <c r="E3308">
        <v>6</v>
      </c>
      <c r="F3308" t="s">
        <v>25</v>
      </c>
      <c r="G3308" t="s">
        <v>28</v>
      </c>
      <c r="H3308">
        <v>4</v>
      </c>
      <c r="I3308" t="s">
        <v>29</v>
      </c>
      <c r="J3308" t="s">
        <v>51</v>
      </c>
      <c r="K3308">
        <v>21</v>
      </c>
      <c r="L3308">
        <v>15</v>
      </c>
      <c r="M3308">
        <v>436</v>
      </c>
      <c r="N3308">
        <v>31474.09</v>
      </c>
      <c r="P3308" s="10" t="s">
        <v>142</v>
      </c>
      <c r="Q3308" s="2">
        <v>177</v>
      </c>
      <c r="R3308" s="12">
        <v>0</v>
      </c>
      <c r="S3308" s="12">
        <v>82</v>
      </c>
      <c r="T3308" s="12">
        <v>85</v>
      </c>
      <c r="U3308" s="12">
        <v>617</v>
      </c>
      <c r="V3308" s="12">
        <v>39900</v>
      </c>
    </row>
    <row r="3309" spans="1:22" x14ac:dyDescent="0.25">
      <c r="A3309" t="s">
        <v>265</v>
      </c>
      <c r="B3309" t="s">
        <v>293</v>
      </c>
      <c r="C3309">
        <v>2011</v>
      </c>
      <c r="D3309">
        <v>225</v>
      </c>
      <c r="E3309">
        <v>6</v>
      </c>
      <c r="F3309" t="s">
        <v>25</v>
      </c>
      <c r="G3309" t="s">
        <v>28</v>
      </c>
      <c r="H3309">
        <v>4</v>
      </c>
      <c r="I3309" t="s">
        <v>29</v>
      </c>
      <c r="J3309" t="s">
        <v>51</v>
      </c>
      <c r="K3309">
        <v>21</v>
      </c>
      <c r="L3309">
        <v>15</v>
      </c>
      <c r="M3309">
        <v>436</v>
      </c>
      <c r="N3309">
        <v>30837.919999999998</v>
      </c>
      <c r="P3309" s="7" t="s">
        <v>51</v>
      </c>
      <c r="Q3309" s="2">
        <v>375</v>
      </c>
      <c r="R3309" s="12">
        <v>4</v>
      </c>
      <c r="S3309" s="12">
        <v>30.666666666666668</v>
      </c>
      <c r="T3309" s="12">
        <v>23</v>
      </c>
      <c r="U3309" s="12">
        <v>617</v>
      </c>
      <c r="V3309" s="12">
        <v>39200</v>
      </c>
    </row>
    <row r="3310" spans="1:22" x14ac:dyDescent="0.25">
      <c r="A3310" t="s">
        <v>265</v>
      </c>
      <c r="B3310" t="s">
        <v>293</v>
      </c>
      <c r="C3310">
        <v>2011</v>
      </c>
      <c r="D3310">
        <v>225</v>
      </c>
      <c r="E3310">
        <v>6</v>
      </c>
      <c r="F3310" t="s">
        <v>25</v>
      </c>
      <c r="G3310" t="s">
        <v>28</v>
      </c>
      <c r="H3310">
        <v>4</v>
      </c>
      <c r="I3310" t="s">
        <v>29</v>
      </c>
      <c r="J3310" t="s">
        <v>51</v>
      </c>
      <c r="K3310">
        <v>21</v>
      </c>
      <c r="L3310">
        <v>15</v>
      </c>
      <c r="M3310">
        <v>436</v>
      </c>
      <c r="N3310">
        <v>34978.85</v>
      </c>
      <c r="P3310" s="8" t="s">
        <v>385</v>
      </c>
      <c r="Q3310" s="2">
        <v>375</v>
      </c>
      <c r="R3310" s="12">
        <v>4</v>
      </c>
      <c r="S3310" s="12">
        <v>30.666666666666668</v>
      </c>
      <c r="T3310" s="12">
        <v>23</v>
      </c>
      <c r="U3310" s="12">
        <v>617</v>
      </c>
      <c r="V3310" s="12">
        <v>39200</v>
      </c>
    </row>
    <row r="3311" spans="1:22" x14ac:dyDescent="0.25">
      <c r="A3311" t="s">
        <v>265</v>
      </c>
      <c r="B3311" t="s">
        <v>293</v>
      </c>
      <c r="C3311">
        <v>2011</v>
      </c>
      <c r="D3311">
        <v>225</v>
      </c>
      <c r="E3311">
        <v>6</v>
      </c>
      <c r="F3311" t="s">
        <v>25</v>
      </c>
      <c r="G3311" t="s">
        <v>26</v>
      </c>
      <c r="H3311">
        <v>4</v>
      </c>
      <c r="I3311" t="s">
        <v>29</v>
      </c>
      <c r="J3311" t="s">
        <v>51</v>
      </c>
      <c r="K3311">
        <v>19</v>
      </c>
      <c r="L3311">
        <v>15</v>
      </c>
      <c r="M3311">
        <v>436</v>
      </c>
      <c r="N3311">
        <v>36613.42</v>
      </c>
      <c r="P3311" s="9" t="s">
        <v>26</v>
      </c>
      <c r="Q3311" s="2">
        <v>375</v>
      </c>
      <c r="R3311" s="12">
        <v>4</v>
      </c>
      <c r="S3311" s="12">
        <v>29.5</v>
      </c>
      <c r="T3311" s="12">
        <v>22.5</v>
      </c>
      <c r="U3311" s="12">
        <v>617</v>
      </c>
      <c r="V3311" s="12">
        <v>42375</v>
      </c>
    </row>
    <row r="3312" spans="1:22" x14ac:dyDescent="0.25">
      <c r="A3312" t="s">
        <v>87</v>
      </c>
      <c r="B3312" t="s">
        <v>294</v>
      </c>
      <c r="C3312">
        <v>2007</v>
      </c>
      <c r="D3312">
        <v>242</v>
      </c>
      <c r="E3312">
        <v>6</v>
      </c>
      <c r="F3312" t="s">
        <v>25</v>
      </c>
      <c r="G3312" t="s">
        <v>28</v>
      </c>
      <c r="H3312">
        <v>4</v>
      </c>
      <c r="I3312" t="s">
        <v>29</v>
      </c>
      <c r="J3312" t="s">
        <v>62</v>
      </c>
      <c r="K3312">
        <v>23</v>
      </c>
      <c r="L3312">
        <v>16</v>
      </c>
      <c r="M3312">
        <v>1439</v>
      </c>
      <c r="N3312">
        <v>31210.53</v>
      </c>
      <c r="P3312" s="10" t="s">
        <v>25</v>
      </c>
      <c r="Q3312" s="2">
        <v>375</v>
      </c>
      <c r="R3312" s="12">
        <v>4</v>
      </c>
      <c r="S3312" s="12">
        <v>29.5</v>
      </c>
      <c r="T3312" s="12">
        <v>22.5</v>
      </c>
      <c r="U3312" s="12">
        <v>617</v>
      </c>
      <c r="V3312" s="12">
        <v>42375</v>
      </c>
    </row>
    <row r="3313" spans="1:22" x14ac:dyDescent="0.25">
      <c r="A3313" t="s">
        <v>87</v>
      </c>
      <c r="B3313" t="s">
        <v>294</v>
      </c>
      <c r="C3313">
        <v>2007</v>
      </c>
      <c r="D3313">
        <v>242</v>
      </c>
      <c r="E3313">
        <v>6</v>
      </c>
      <c r="F3313" t="s">
        <v>25</v>
      </c>
      <c r="G3313" t="s">
        <v>28</v>
      </c>
      <c r="H3313">
        <v>4</v>
      </c>
      <c r="I3313" t="s">
        <v>29</v>
      </c>
      <c r="J3313" t="s">
        <v>62</v>
      </c>
      <c r="K3313">
        <v>23</v>
      </c>
      <c r="L3313">
        <v>16</v>
      </c>
      <c r="M3313">
        <v>1439</v>
      </c>
      <c r="N3313">
        <v>34166.629999999997</v>
      </c>
      <c r="P3313" s="9" t="s">
        <v>28</v>
      </c>
      <c r="Q3313" s="2">
        <v>208</v>
      </c>
      <c r="R3313" s="12">
        <v>4</v>
      </c>
      <c r="S3313" s="12">
        <v>33</v>
      </c>
      <c r="T3313" s="12">
        <v>24</v>
      </c>
      <c r="U3313" s="12">
        <v>617</v>
      </c>
      <c r="V3313" s="12">
        <v>32850</v>
      </c>
    </row>
    <row r="3314" spans="1:22" x14ac:dyDescent="0.25">
      <c r="A3314" t="s">
        <v>87</v>
      </c>
      <c r="B3314" t="s">
        <v>294</v>
      </c>
      <c r="C3314">
        <v>2007</v>
      </c>
      <c r="D3314">
        <v>242</v>
      </c>
      <c r="E3314">
        <v>6</v>
      </c>
      <c r="F3314" t="s">
        <v>25</v>
      </c>
      <c r="G3314" t="s">
        <v>28</v>
      </c>
      <c r="H3314">
        <v>4</v>
      </c>
      <c r="I3314" t="s">
        <v>29</v>
      </c>
      <c r="J3314" t="s">
        <v>62</v>
      </c>
      <c r="K3314">
        <v>23</v>
      </c>
      <c r="L3314">
        <v>16</v>
      </c>
      <c r="M3314">
        <v>1439</v>
      </c>
      <c r="N3314">
        <v>28254.43</v>
      </c>
      <c r="P3314" s="10" t="s">
        <v>25</v>
      </c>
      <c r="Q3314" s="2">
        <v>208</v>
      </c>
      <c r="R3314" s="12">
        <v>4</v>
      </c>
      <c r="S3314" s="12">
        <v>33</v>
      </c>
      <c r="T3314" s="12">
        <v>24</v>
      </c>
      <c r="U3314" s="12">
        <v>617</v>
      </c>
      <c r="V3314" s="12">
        <v>32850</v>
      </c>
    </row>
    <row r="3315" spans="1:22" x14ac:dyDescent="0.25">
      <c r="A3315" t="s">
        <v>87</v>
      </c>
      <c r="B3315" t="s">
        <v>294</v>
      </c>
      <c r="C3315">
        <v>2008</v>
      </c>
      <c r="D3315">
        <v>250</v>
      </c>
      <c r="E3315">
        <v>6</v>
      </c>
      <c r="F3315" t="s">
        <v>25</v>
      </c>
      <c r="G3315" t="s">
        <v>28</v>
      </c>
      <c r="H3315">
        <v>4</v>
      </c>
      <c r="I3315" t="s">
        <v>29</v>
      </c>
      <c r="J3315" t="s">
        <v>62</v>
      </c>
      <c r="K3315">
        <v>23</v>
      </c>
      <c r="L3315">
        <v>16</v>
      </c>
      <c r="M3315">
        <v>1439</v>
      </c>
      <c r="N3315">
        <v>34035.120000000003</v>
      </c>
      <c r="P3315" s="7" t="s">
        <v>21</v>
      </c>
      <c r="Q3315" s="2">
        <v>621</v>
      </c>
      <c r="R3315" s="12">
        <v>7.333333333333333</v>
      </c>
      <c r="S3315" s="12">
        <v>26.666666666666668</v>
      </c>
      <c r="T3315" s="12">
        <v>18.666666666666668</v>
      </c>
      <c r="U3315" s="12">
        <v>617</v>
      </c>
      <c r="V3315" s="12">
        <v>112866.66666666667</v>
      </c>
    </row>
    <row r="3316" spans="1:22" x14ac:dyDescent="0.25">
      <c r="A3316" t="s">
        <v>87</v>
      </c>
      <c r="B3316" t="s">
        <v>294</v>
      </c>
      <c r="C3316">
        <v>2008</v>
      </c>
      <c r="D3316">
        <v>250</v>
      </c>
      <c r="E3316">
        <v>6</v>
      </c>
      <c r="F3316" t="s">
        <v>25</v>
      </c>
      <c r="G3316" t="s">
        <v>28</v>
      </c>
      <c r="H3316">
        <v>4</v>
      </c>
      <c r="I3316" t="s">
        <v>29</v>
      </c>
      <c r="J3316" t="s">
        <v>62</v>
      </c>
      <c r="K3316">
        <v>23</v>
      </c>
      <c r="L3316">
        <v>16</v>
      </c>
      <c r="M3316">
        <v>1439</v>
      </c>
      <c r="N3316">
        <v>27318.03</v>
      </c>
      <c r="P3316" s="8" t="s">
        <v>682</v>
      </c>
      <c r="Q3316" s="2">
        <v>362</v>
      </c>
      <c r="R3316" s="12">
        <v>5</v>
      </c>
      <c r="S3316" s="12">
        <v>30.5</v>
      </c>
      <c r="T3316" s="12">
        <v>22.5</v>
      </c>
      <c r="U3316" s="12">
        <v>617</v>
      </c>
      <c r="V3316" s="12">
        <v>54125</v>
      </c>
    </row>
    <row r="3317" spans="1:22" x14ac:dyDescent="0.25">
      <c r="A3317" t="s">
        <v>188</v>
      </c>
      <c r="B3317" t="s">
        <v>295</v>
      </c>
      <c r="C3317">
        <v>2016</v>
      </c>
      <c r="D3317">
        <v>252</v>
      </c>
      <c r="E3317">
        <v>4</v>
      </c>
      <c r="F3317" t="s">
        <v>25</v>
      </c>
      <c r="G3317" t="s">
        <v>26</v>
      </c>
      <c r="H3317">
        <v>4</v>
      </c>
      <c r="I3317" t="s">
        <v>29</v>
      </c>
      <c r="J3317" t="s">
        <v>51</v>
      </c>
      <c r="K3317">
        <v>26</v>
      </c>
      <c r="L3317">
        <v>20</v>
      </c>
      <c r="M3317">
        <v>155</v>
      </c>
      <c r="N3317">
        <v>42966.239999999998</v>
      </c>
      <c r="P3317" s="9" t="s">
        <v>17</v>
      </c>
      <c r="Q3317" s="2">
        <v>362</v>
      </c>
      <c r="R3317" s="12">
        <v>5</v>
      </c>
      <c r="S3317" s="12">
        <v>30.5</v>
      </c>
      <c r="T3317" s="12">
        <v>22.5</v>
      </c>
      <c r="U3317" s="12">
        <v>617</v>
      </c>
      <c r="V3317" s="12">
        <v>54125</v>
      </c>
    </row>
    <row r="3318" spans="1:22" x14ac:dyDescent="0.25">
      <c r="A3318" t="s">
        <v>188</v>
      </c>
      <c r="B3318" t="s">
        <v>295</v>
      </c>
      <c r="C3318">
        <v>2016</v>
      </c>
      <c r="D3318">
        <v>252</v>
      </c>
      <c r="E3318">
        <v>4</v>
      </c>
      <c r="F3318" t="s">
        <v>25</v>
      </c>
      <c r="G3318" t="s">
        <v>26</v>
      </c>
      <c r="H3318">
        <v>4</v>
      </c>
      <c r="I3318" t="s">
        <v>29</v>
      </c>
      <c r="J3318" t="s">
        <v>51</v>
      </c>
      <c r="K3318">
        <v>26</v>
      </c>
      <c r="L3318">
        <v>20</v>
      </c>
      <c r="M3318">
        <v>155</v>
      </c>
      <c r="N3318">
        <v>45662.48</v>
      </c>
      <c r="P3318" s="10" t="s">
        <v>25</v>
      </c>
      <c r="Q3318" s="2">
        <v>362</v>
      </c>
      <c r="R3318" s="12">
        <v>5</v>
      </c>
      <c r="S3318" s="12">
        <v>30.5</v>
      </c>
      <c r="T3318" s="12">
        <v>22.5</v>
      </c>
      <c r="U3318" s="12">
        <v>617</v>
      </c>
      <c r="V3318" s="12">
        <v>54125</v>
      </c>
    </row>
    <row r="3319" spans="1:22" x14ac:dyDescent="0.25">
      <c r="A3319" t="s">
        <v>188</v>
      </c>
      <c r="B3319" t="s">
        <v>295</v>
      </c>
      <c r="C3319">
        <v>2017</v>
      </c>
      <c r="D3319">
        <v>197</v>
      </c>
      <c r="E3319">
        <v>4</v>
      </c>
      <c r="F3319" t="s">
        <v>25</v>
      </c>
      <c r="G3319" t="s">
        <v>26</v>
      </c>
      <c r="H3319">
        <v>4</v>
      </c>
      <c r="I3319" t="s">
        <v>29</v>
      </c>
      <c r="J3319" t="s">
        <v>51</v>
      </c>
      <c r="K3319">
        <v>28</v>
      </c>
      <c r="L3319">
        <v>21</v>
      </c>
      <c r="M3319">
        <v>155</v>
      </c>
      <c r="N3319">
        <v>39570</v>
      </c>
      <c r="P3319" s="8" t="s">
        <v>681</v>
      </c>
      <c r="Q3319" s="2">
        <v>621</v>
      </c>
      <c r="R3319" s="12">
        <v>8.5</v>
      </c>
      <c r="S3319" s="12">
        <v>24.75</v>
      </c>
      <c r="T3319" s="12">
        <v>16.75</v>
      </c>
      <c r="U3319" s="12">
        <v>617</v>
      </c>
      <c r="V3319" s="12">
        <v>142237.5</v>
      </c>
    </row>
    <row r="3320" spans="1:22" x14ac:dyDescent="0.25">
      <c r="A3320" t="s">
        <v>188</v>
      </c>
      <c r="B3320" t="s">
        <v>295</v>
      </c>
      <c r="C3320">
        <v>2017</v>
      </c>
      <c r="D3320">
        <v>252</v>
      </c>
      <c r="E3320">
        <v>4</v>
      </c>
      <c r="F3320" t="s">
        <v>25</v>
      </c>
      <c r="G3320" t="s">
        <v>26</v>
      </c>
      <c r="H3320">
        <v>4</v>
      </c>
      <c r="I3320" t="s">
        <v>29</v>
      </c>
      <c r="J3320" t="s">
        <v>51</v>
      </c>
      <c r="K3320">
        <v>26</v>
      </c>
      <c r="L3320">
        <v>20</v>
      </c>
      <c r="M3320">
        <v>155</v>
      </c>
      <c r="N3320">
        <v>44960</v>
      </c>
      <c r="P3320" s="9" t="s">
        <v>17</v>
      </c>
      <c r="Q3320" s="2">
        <v>621</v>
      </c>
      <c r="R3320" s="12">
        <v>8.5</v>
      </c>
      <c r="S3320" s="12">
        <v>24.75</v>
      </c>
      <c r="T3320" s="12">
        <v>16.75</v>
      </c>
      <c r="U3320" s="12">
        <v>617</v>
      </c>
      <c r="V3320" s="12">
        <v>142237.5</v>
      </c>
    </row>
    <row r="3321" spans="1:22" x14ac:dyDescent="0.25">
      <c r="A3321" t="s">
        <v>188</v>
      </c>
      <c r="B3321" t="s">
        <v>295</v>
      </c>
      <c r="C3321">
        <v>2017</v>
      </c>
      <c r="D3321">
        <v>197</v>
      </c>
      <c r="E3321">
        <v>4</v>
      </c>
      <c r="F3321" t="s">
        <v>25</v>
      </c>
      <c r="G3321" t="s">
        <v>28</v>
      </c>
      <c r="H3321">
        <v>4</v>
      </c>
      <c r="I3321" t="s">
        <v>29</v>
      </c>
      <c r="J3321" t="s">
        <v>51</v>
      </c>
      <c r="K3321">
        <v>29</v>
      </c>
      <c r="L3321">
        <v>22</v>
      </c>
      <c r="M3321">
        <v>155</v>
      </c>
      <c r="N3321">
        <v>35870</v>
      </c>
      <c r="P3321" s="10" t="s">
        <v>25</v>
      </c>
      <c r="Q3321" s="2">
        <v>621</v>
      </c>
      <c r="R3321" s="12">
        <v>8.5</v>
      </c>
      <c r="S3321" s="12">
        <v>24.75</v>
      </c>
      <c r="T3321" s="12">
        <v>16.75</v>
      </c>
      <c r="U3321" s="12">
        <v>617</v>
      </c>
      <c r="V3321" s="12">
        <v>142237.5</v>
      </c>
    </row>
    <row r="3322" spans="1:22" x14ac:dyDescent="0.25">
      <c r="A3322" t="s">
        <v>188</v>
      </c>
      <c r="B3322" t="s">
        <v>295</v>
      </c>
      <c r="C3322">
        <v>2017</v>
      </c>
      <c r="D3322">
        <v>252</v>
      </c>
      <c r="E3322">
        <v>4</v>
      </c>
      <c r="F3322" t="s">
        <v>25</v>
      </c>
      <c r="G3322" t="s">
        <v>26</v>
      </c>
      <c r="H3322">
        <v>4</v>
      </c>
      <c r="I3322" t="s">
        <v>29</v>
      </c>
      <c r="J3322" t="s">
        <v>51</v>
      </c>
      <c r="K3322">
        <v>26</v>
      </c>
      <c r="L3322">
        <v>20</v>
      </c>
      <c r="M3322">
        <v>155</v>
      </c>
      <c r="N3322">
        <v>42320</v>
      </c>
      <c r="P3322" s="7" t="s">
        <v>19</v>
      </c>
      <c r="Q3322" s="2">
        <v>503</v>
      </c>
      <c r="R3322" s="12">
        <v>8</v>
      </c>
      <c r="S3322" s="12">
        <v>22</v>
      </c>
      <c r="T3322" s="12">
        <v>16</v>
      </c>
      <c r="U3322" s="12">
        <v>617</v>
      </c>
      <c r="V3322" s="12">
        <v>121200</v>
      </c>
    </row>
    <row r="3323" spans="1:22" x14ac:dyDescent="0.25">
      <c r="A3323" t="s">
        <v>188</v>
      </c>
      <c r="B3323" t="s">
        <v>295</v>
      </c>
      <c r="C3323">
        <v>2017</v>
      </c>
      <c r="D3323">
        <v>197</v>
      </c>
      <c r="E3323">
        <v>4</v>
      </c>
      <c r="F3323" t="s">
        <v>25</v>
      </c>
      <c r="G3323" t="s">
        <v>26</v>
      </c>
      <c r="H3323">
        <v>4</v>
      </c>
      <c r="I3323" t="s">
        <v>29</v>
      </c>
      <c r="J3323" t="s">
        <v>51</v>
      </c>
      <c r="K3323">
        <v>28</v>
      </c>
      <c r="L3323">
        <v>21</v>
      </c>
      <c r="M3323">
        <v>155</v>
      </c>
      <c r="N3323">
        <v>37720</v>
      </c>
      <c r="P3323" s="8" t="s">
        <v>111</v>
      </c>
      <c r="Q3323" s="2">
        <v>503</v>
      </c>
      <c r="R3323" s="12">
        <v>8</v>
      </c>
      <c r="S3323" s="12">
        <v>22</v>
      </c>
      <c r="T3323" s="12">
        <v>16</v>
      </c>
      <c r="U3323" s="12">
        <v>617</v>
      </c>
      <c r="V3323" s="12">
        <v>121200</v>
      </c>
    </row>
    <row r="3324" spans="1:22" x14ac:dyDescent="0.25">
      <c r="A3324" t="s">
        <v>188</v>
      </c>
      <c r="B3324" t="s">
        <v>295</v>
      </c>
      <c r="C3324">
        <v>2017</v>
      </c>
      <c r="D3324">
        <v>197</v>
      </c>
      <c r="E3324">
        <v>4</v>
      </c>
      <c r="F3324" t="s">
        <v>25</v>
      </c>
      <c r="G3324" t="s">
        <v>28</v>
      </c>
      <c r="H3324">
        <v>4</v>
      </c>
      <c r="I3324" t="s">
        <v>29</v>
      </c>
      <c r="J3324" t="s">
        <v>51</v>
      </c>
      <c r="K3324">
        <v>29</v>
      </c>
      <c r="L3324">
        <v>22</v>
      </c>
      <c r="M3324">
        <v>155</v>
      </c>
      <c r="N3324">
        <v>37720</v>
      </c>
      <c r="P3324" s="9" t="s">
        <v>17</v>
      </c>
      <c r="Q3324" s="2">
        <v>503</v>
      </c>
      <c r="R3324" s="12">
        <v>8</v>
      </c>
      <c r="S3324" s="12">
        <v>22</v>
      </c>
      <c r="T3324" s="12">
        <v>16</v>
      </c>
      <c r="U3324" s="12">
        <v>617</v>
      </c>
      <c r="V3324" s="12">
        <v>121200</v>
      </c>
    </row>
    <row r="3325" spans="1:22" x14ac:dyDescent="0.25">
      <c r="A3325" t="s">
        <v>84</v>
      </c>
      <c r="B3325" t="s">
        <v>296</v>
      </c>
      <c r="C3325">
        <v>2004</v>
      </c>
      <c r="D3325">
        <v>275</v>
      </c>
      <c r="E3325">
        <v>6</v>
      </c>
      <c r="F3325" t="s">
        <v>25</v>
      </c>
      <c r="G3325" t="s">
        <v>52</v>
      </c>
      <c r="H3325">
        <v>4</v>
      </c>
      <c r="I3325" t="s">
        <v>36</v>
      </c>
      <c r="J3325" t="s">
        <v>51</v>
      </c>
      <c r="K3325">
        <v>18</v>
      </c>
      <c r="L3325">
        <v>13</v>
      </c>
      <c r="M3325">
        <v>549</v>
      </c>
      <c r="N3325">
        <v>43561.03</v>
      </c>
      <c r="P3325" s="10" t="s">
        <v>25</v>
      </c>
      <c r="Q3325" s="2">
        <v>503</v>
      </c>
      <c r="R3325" s="12">
        <v>8</v>
      </c>
      <c r="S3325" s="12">
        <v>22</v>
      </c>
      <c r="T3325" s="12">
        <v>16</v>
      </c>
      <c r="U3325" s="12">
        <v>617</v>
      </c>
      <c r="V3325" s="12">
        <v>121200</v>
      </c>
    </row>
    <row r="3326" spans="1:22" x14ac:dyDescent="0.25">
      <c r="A3326" t="s">
        <v>84</v>
      </c>
      <c r="B3326" t="s">
        <v>296</v>
      </c>
      <c r="C3326">
        <v>2004</v>
      </c>
      <c r="D3326">
        <v>275</v>
      </c>
      <c r="E3326">
        <v>6</v>
      </c>
      <c r="F3326" t="s">
        <v>25</v>
      </c>
      <c r="G3326" t="s">
        <v>52</v>
      </c>
      <c r="H3326">
        <v>4</v>
      </c>
      <c r="I3326" t="s">
        <v>36</v>
      </c>
      <c r="J3326" t="s">
        <v>51</v>
      </c>
      <c r="K3326">
        <v>18</v>
      </c>
      <c r="L3326">
        <v>13</v>
      </c>
      <c r="M3326">
        <v>549</v>
      </c>
      <c r="N3326">
        <v>49465.19</v>
      </c>
      <c r="P3326" s="6" t="s">
        <v>36</v>
      </c>
      <c r="Q3326" s="2">
        <v>621</v>
      </c>
      <c r="R3326" s="12">
        <v>9.1666666666666661</v>
      </c>
      <c r="S3326" s="12">
        <v>22</v>
      </c>
      <c r="T3326" s="12">
        <v>14.75</v>
      </c>
      <c r="U3326" s="12">
        <v>617</v>
      </c>
      <c r="V3326" s="12">
        <v>147683.33333333334</v>
      </c>
    </row>
    <row r="3327" spans="1:22" x14ac:dyDescent="0.25">
      <c r="A3327" t="s">
        <v>84</v>
      </c>
      <c r="B3327" t="s">
        <v>296</v>
      </c>
      <c r="C3327">
        <v>2004</v>
      </c>
      <c r="D3327">
        <v>275</v>
      </c>
      <c r="E3327">
        <v>6</v>
      </c>
      <c r="F3327" t="s">
        <v>25</v>
      </c>
      <c r="G3327" t="s">
        <v>17</v>
      </c>
      <c r="H3327">
        <v>4</v>
      </c>
      <c r="I3327" t="s">
        <v>36</v>
      </c>
      <c r="J3327" t="s">
        <v>51</v>
      </c>
      <c r="K3327">
        <v>18</v>
      </c>
      <c r="L3327">
        <v>13</v>
      </c>
      <c r="M3327">
        <v>549</v>
      </c>
      <c r="N3327">
        <v>40641.39</v>
      </c>
      <c r="P3327" s="7" t="s">
        <v>51</v>
      </c>
      <c r="Q3327" s="2">
        <v>577</v>
      </c>
      <c r="R3327" s="12">
        <v>7.333333333333333</v>
      </c>
      <c r="S3327" s="12">
        <v>19</v>
      </c>
      <c r="T3327" s="12">
        <v>14.666666666666666</v>
      </c>
      <c r="U3327" s="12">
        <v>617</v>
      </c>
      <c r="V3327" s="12">
        <v>95550</v>
      </c>
    </row>
    <row r="3328" spans="1:22" x14ac:dyDescent="0.25">
      <c r="A3328" t="s">
        <v>84</v>
      </c>
      <c r="B3328" t="s">
        <v>296</v>
      </c>
      <c r="C3328">
        <v>2004</v>
      </c>
      <c r="D3328">
        <v>275</v>
      </c>
      <c r="E3328">
        <v>6</v>
      </c>
      <c r="F3328" t="s">
        <v>25</v>
      </c>
      <c r="G3328" t="s">
        <v>17</v>
      </c>
      <c r="H3328">
        <v>4</v>
      </c>
      <c r="I3328" t="s">
        <v>36</v>
      </c>
      <c r="J3328" t="s">
        <v>51</v>
      </c>
      <c r="K3328">
        <v>18</v>
      </c>
      <c r="L3328">
        <v>13</v>
      </c>
      <c r="M3328">
        <v>549</v>
      </c>
      <c r="N3328">
        <v>46545.55</v>
      </c>
      <c r="P3328" s="8" t="s">
        <v>391</v>
      </c>
      <c r="Q3328" s="2">
        <v>577</v>
      </c>
      <c r="R3328" s="12">
        <v>7.333333333333333</v>
      </c>
      <c r="S3328" s="12">
        <v>19</v>
      </c>
      <c r="T3328" s="12">
        <v>14.666666666666666</v>
      </c>
      <c r="U3328" s="12">
        <v>617</v>
      </c>
      <c r="V3328" s="12">
        <v>95550</v>
      </c>
    </row>
    <row r="3329" spans="1:22" x14ac:dyDescent="0.25">
      <c r="A3329" t="s">
        <v>84</v>
      </c>
      <c r="B3329" t="s">
        <v>296</v>
      </c>
      <c r="C3329">
        <v>2005</v>
      </c>
      <c r="D3329">
        <v>275</v>
      </c>
      <c r="E3329">
        <v>6</v>
      </c>
      <c r="F3329" t="s">
        <v>25</v>
      </c>
      <c r="G3329" t="s">
        <v>17</v>
      </c>
      <c r="H3329">
        <v>4</v>
      </c>
      <c r="I3329" t="s">
        <v>36</v>
      </c>
      <c r="J3329" t="s">
        <v>51</v>
      </c>
      <c r="K3329">
        <v>18</v>
      </c>
      <c r="L3329">
        <v>13</v>
      </c>
      <c r="M3329">
        <v>549</v>
      </c>
      <c r="N3329">
        <v>42434.75</v>
      </c>
      <c r="P3329" s="9" t="s">
        <v>26</v>
      </c>
      <c r="Q3329" s="2">
        <v>577</v>
      </c>
      <c r="R3329" s="12">
        <v>7.333333333333333</v>
      </c>
      <c r="S3329" s="12">
        <v>19</v>
      </c>
      <c r="T3329" s="12">
        <v>14.666666666666666</v>
      </c>
      <c r="U3329" s="12">
        <v>617</v>
      </c>
      <c r="V3329" s="12">
        <v>95550</v>
      </c>
    </row>
    <row r="3330" spans="1:22" x14ac:dyDescent="0.25">
      <c r="A3330" t="s">
        <v>84</v>
      </c>
      <c r="B3330" t="s">
        <v>296</v>
      </c>
      <c r="C3330">
        <v>2005</v>
      </c>
      <c r="D3330">
        <v>275</v>
      </c>
      <c r="E3330">
        <v>6</v>
      </c>
      <c r="F3330" t="s">
        <v>25</v>
      </c>
      <c r="G3330" t="s">
        <v>52</v>
      </c>
      <c r="H3330">
        <v>4</v>
      </c>
      <c r="I3330" t="s">
        <v>36</v>
      </c>
      <c r="J3330" t="s">
        <v>51</v>
      </c>
      <c r="K3330">
        <v>17</v>
      </c>
      <c r="L3330">
        <v>12</v>
      </c>
      <c r="M3330">
        <v>549</v>
      </c>
      <c r="N3330">
        <v>45258.720000000001</v>
      </c>
      <c r="P3330" s="10" t="s">
        <v>25</v>
      </c>
      <c r="Q3330" s="2">
        <v>577</v>
      </c>
      <c r="R3330" s="12">
        <v>7.333333333333333</v>
      </c>
      <c r="S3330" s="12">
        <v>19</v>
      </c>
      <c r="T3330" s="12">
        <v>14.666666666666666</v>
      </c>
      <c r="U3330" s="12">
        <v>617</v>
      </c>
      <c r="V3330" s="12">
        <v>95550</v>
      </c>
    </row>
    <row r="3331" spans="1:22" x14ac:dyDescent="0.25">
      <c r="A3331" t="s">
        <v>84</v>
      </c>
      <c r="B3331" t="s">
        <v>296</v>
      </c>
      <c r="C3331">
        <v>2005</v>
      </c>
      <c r="D3331">
        <v>300</v>
      </c>
      <c r="E3331">
        <v>8</v>
      </c>
      <c r="F3331" t="s">
        <v>25</v>
      </c>
      <c r="G3331" t="s">
        <v>17</v>
      </c>
      <c r="H3331">
        <v>4</v>
      </c>
      <c r="I3331" t="s">
        <v>36</v>
      </c>
      <c r="J3331" t="s">
        <v>51</v>
      </c>
      <c r="K3331">
        <v>19</v>
      </c>
      <c r="L3331">
        <v>13</v>
      </c>
      <c r="M3331">
        <v>549</v>
      </c>
      <c r="N3331">
        <v>47894.41</v>
      </c>
      <c r="P3331" s="7" t="s">
        <v>21</v>
      </c>
      <c r="Q3331" s="2">
        <v>621</v>
      </c>
      <c r="R3331" s="12">
        <v>9.3333333333333339</v>
      </c>
      <c r="S3331" s="12">
        <v>22.666666666666668</v>
      </c>
      <c r="T3331" s="12">
        <v>15</v>
      </c>
      <c r="U3331" s="12">
        <v>617</v>
      </c>
      <c r="V3331" s="12">
        <v>185233.33333333334</v>
      </c>
    </row>
    <row r="3332" spans="1:22" x14ac:dyDescent="0.25">
      <c r="A3332" t="s">
        <v>84</v>
      </c>
      <c r="B3332" t="s">
        <v>296</v>
      </c>
      <c r="C3332">
        <v>2005</v>
      </c>
      <c r="D3332">
        <v>275</v>
      </c>
      <c r="E3332">
        <v>6</v>
      </c>
      <c r="F3332" t="s">
        <v>25</v>
      </c>
      <c r="G3332" t="s">
        <v>52</v>
      </c>
      <c r="H3332">
        <v>4</v>
      </c>
      <c r="I3332" t="s">
        <v>36</v>
      </c>
      <c r="J3332" t="s">
        <v>51</v>
      </c>
      <c r="K3332">
        <v>17</v>
      </c>
      <c r="L3332">
        <v>12</v>
      </c>
      <c r="M3332">
        <v>549</v>
      </c>
      <c r="N3332">
        <v>40094</v>
      </c>
      <c r="P3332" s="8" t="s">
        <v>639</v>
      </c>
      <c r="Q3332" s="2">
        <v>621</v>
      </c>
      <c r="R3332" s="12">
        <v>9.3333333333333339</v>
      </c>
      <c r="S3332" s="12">
        <v>22.666666666666668</v>
      </c>
      <c r="T3332" s="12">
        <v>15</v>
      </c>
      <c r="U3332" s="12">
        <v>617</v>
      </c>
      <c r="V3332" s="12">
        <v>185233.33333333334</v>
      </c>
    </row>
    <row r="3333" spans="1:22" x14ac:dyDescent="0.25">
      <c r="A3333" t="s">
        <v>84</v>
      </c>
      <c r="B3333" t="s">
        <v>296</v>
      </c>
      <c r="C3333">
        <v>2005</v>
      </c>
      <c r="D3333">
        <v>300</v>
      </c>
      <c r="E3333">
        <v>8</v>
      </c>
      <c r="F3333" t="s">
        <v>25</v>
      </c>
      <c r="G3333" t="s">
        <v>52</v>
      </c>
      <c r="H3333">
        <v>4</v>
      </c>
      <c r="I3333" t="s">
        <v>36</v>
      </c>
      <c r="J3333" t="s">
        <v>51</v>
      </c>
      <c r="K3333">
        <v>18</v>
      </c>
      <c r="L3333">
        <v>13</v>
      </c>
      <c r="M3333">
        <v>549</v>
      </c>
      <c r="N3333">
        <v>50498.74</v>
      </c>
      <c r="P3333" s="9" t="s">
        <v>26</v>
      </c>
      <c r="Q3333" s="2">
        <v>577</v>
      </c>
      <c r="R3333" s="12">
        <v>8</v>
      </c>
      <c r="S3333" s="12">
        <v>22</v>
      </c>
      <c r="T3333" s="12">
        <v>14</v>
      </c>
      <c r="U3333" s="12">
        <v>617</v>
      </c>
      <c r="V3333" s="12">
        <v>176400</v>
      </c>
    </row>
    <row r="3334" spans="1:22" x14ac:dyDescent="0.25">
      <c r="A3334" t="s">
        <v>84</v>
      </c>
      <c r="B3334" t="s">
        <v>296</v>
      </c>
      <c r="C3334">
        <v>2005</v>
      </c>
      <c r="D3334">
        <v>275</v>
      </c>
      <c r="E3334">
        <v>6</v>
      </c>
      <c r="F3334" t="s">
        <v>25</v>
      </c>
      <c r="G3334" t="s">
        <v>17</v>
      </c>
      <c r="H3334">
        <v>4</v>
      </c>
      <c r="I3334" t="s">
        <v>36</v>
      </c>
      <c r="J3334" t="s">
        <v>51</v>
      </c>
      <c r="K3334">
        <v>18</v>
      </c>
      <c r="L3334">
        <v>13</v>
      </c>
      <c r="M3334">
        <v>549</v>
      </c>
      <c r="N3334">
        <v>37270.04</v>
      </c>
      <c r="P3334" s="10" t="s">
        <v>25</v>
      </c>
      <c r="Q3334" s="2">
        <v>577</v>
      </c>
      <c r="R3334" s="12">
        <v>8</v>
      </c>
      <c r="S3334" s="12">
        <v>22</v>
      </c>
      <c r="T3334" s="12">
        <v>14</v>
      </c>
      <c r="U3334" s="12">
        <v>617</v>
      </c>
      <c r="V3334" s="12">
        <v>176400</v>
      </c>
    </row>
    <row r="3335" spans="1:22" x14ac:dyDescent="0.25">
      <c r="A3335" t="s">
        <v>84</v>
      </c>
      <c r="B3335" t="s">
        <v>296</v>
      </c>
      <c r="C3335">
        <v>2006</v>
      </c>
      <c r="D3335">
        <v>291</v>
      </c>
      <c r="E3335">
        <v>6</v>
      </c>
      <c r="F3335" t="s">
        <v>25</v>
      </c>
      <c r="G3335" t="s">
        <v>52</v>
      </c>
      <c r="H3335">
        <v>4</v>
      </c>
      <c r="I3335" t="s">
        <v>36</v>
      </c>
      <c r="J3335" t="s">
        <v>51</v>
      </c>
      <c r="K3335">
        <v>18</v>
      </c>
      <c r="L3335">
        <v>13</v>
      </c>
      <c r="M3335">
        <v>549</v>
      </c>
      <c r="N3335">
        <v>40318.35</v>
      </c>
      <c r="P3335" s="9" t="s">
        <v>17</v>
      </c>
      <c r="Q3335" s="2">
        <v>621</v>
      </c>
      <c r="R3335" s="12">
        <v>10</v>
      </c>
      <c r="S3335" s="12">
        <v>23</v>
      </c>
      <c r="T3335" s="12">
        <v>15.5</v>
      </c>
      <c r="U3335" s="12">
        <v>617</v>
      </c>
      <c r="V3335" s="12">
        <v>189650</v>
      </c>
    </row>
    <row r="3336" spans="1:22" x14ac:dyDescent="0.25">
      <c r="A3336" t="s">
        <v>84</v>
      </c>
      <c r="B3336" t="s">
        <v>296</v>
      </c>
      <c r="C3336">
        <v>2006</v>
      </c>
      <c r="D3336">
        <v>300</v>
      </c>
      <c r="E3336">
        <v>8</v>
      </c>
      <c r="F3336" t="s">
        <v>25</v>
      </c>
      <c r="G3336" t="s">
        <v>52</v>
      </c>
      <c r="H3336">
        <v>4</v>
      </c>
      <c r="I3336" t="s">
        <v>36</v>
      </c>
      <c r="J3336" t="s">
        <v>51</v>
      </c>
      <c r="K3336">
        <v>18</v>
      </c>
      <c r="L3336">
        <v>13</v>
      </c>
      <c r="M3336">
        <v>549</v>
      </c>
      <c r="N3336">
        <v>45716.83</v>
      </c>
      <c r="P3336" s="10" t="s">
        <v>25</v>
      </c>
      <c r="Q3336" s="2">
        <v>621</v>
      </c>
      <c r="R3336" s="12">
        <v>10</v>
      </c>
      <c r="S3336" s="12">
        <v>23</v>
      </c>
      <c r="T3336" s="12">
        <v>15.5</v>
      </c>
      <c r="U3336" s="12">
        <v>617</v>
      </c>
      <c r="V3336" s="12">
        <v>189650</v>
      </c>
    </row>
    <row r="3337" spans="1:22" x14ac:dyDescent="0.25">
      <c r="A3337" t="s">
        <v>84</v>
      </c>
      <c r="B3337" t="s">
        <v>296</v>
      </c>
      <c r="C3337">
        <v>2006</v>
      </c>
      <c r="D3337">
        <v>291</v>
      </c>
      <c r="E3337">
        <v>6</v>
      </c>
      <c r="F3337" t="s">
        <v>25</v>
      </c>
      <c r="G3337" t="s">
        <v>52</v>
      </c>
      <c r="H3337">
        <v>4</v>
      </c>
      <c r="I3337" t="s">
        <v>36</v>
      </c>
      <c r="J3337" t="s">
        <v>51</v>
      </c>
      <c r="K3337">
        <v>18</v>
      </c>
      <c r="L3337">
        <v>13</v>
      </c>
      <c r="M3337">
        <v>549</v>
      </c>
      <c r="N3337">
        <v>36026.32</v>
      </c>
      <c r="P3337" s="7" t="s">
        <v>30</v>
      </c>
      <c r="Q3337" s="2">
        <v>621</v>
      </c>
      <c r="R3337" s="12">
        <v>10</v>
      </c>
      <c r="S3337" s="12">
        <v>23.166666666666668</v>
      </c>
      <c r="T3337" s="12">
        <v>14.666666666666666</v>
      </c>
      <c r="U3337" s="12">
        <v>617</v>
      </c>
      <c r="V3337" s="12">
        <v>154975</v>
      </c>
    </row>
    <row r="3338" spans="1:22" x14ac:dyDescent="0.25">
      <c r="A3338" t="s">
        <v>84</v>
      </c>
      <c r="B3338" t="s">
        <v>296</v>
      </c>
      <c r="C3338">
        <v>2006</v>
      </c>
      <c r="D3338">
        <v>291</v>
      </c>
      <c r="E3338">
        <v>6</v>
      </c>
      <c r="F3338" t="s">
        <v>25</v>
      </c>
      <c r="G3338" t="s">
        <v>17</v>
      </c>
      <c r="H3338">
        <v>4</v>
      </c>
      <c r="I3338" t="s">
        <v>36</v>
      </c>
      <c r="J3338" t="s">
        <v>51</v>
      </c>
      <c r="K3338">
        <v>19</v>
      </c>
      <c r="L3338">
        <v>14</v>
      </c>
      <c r="M3338">
        <v>549</v>
      </c>
      <c r="N3338">
        <v>37582.629999999997</v>
      </c>
      <c r="P3338" s="8" t="s">
        <v>61</v>
      </c>
      <c r="Q3338" s="2">
        <v>523</v>
      </c>
      <c r="R3338" s="12">
        <v>12</v>
      </c>
      <c r="S3338" s="12">
        <v>21</v>
      </c>
      <c r="T3338" s="12">
        <v>13</v>
      </c>
      <c r="U3338" s="12">
        <v>617</v>
      </c>
      <c r="V3338" s="12">
        <v>191300</v>
      </c>
    </row>
    <row r="3339" spans="1:22" x14ac:dyDescent="0.25">
      <c r="A3339" t="s">
        <v>84</v>
      </c>
      <c r="B3339" t="s">
        <v>296</v>
      </c>
      <c r="C3339">
        <v>2006</v>
      </c>
      <c r="D3339">
        <v>300</v>
      </c>
      <c r="E3339">
        <v>8</v>
      </c>
      <c r="F3339" t="s">
        <v>25</v>
      </c>
      <c r="G3339" t="s">
        <v>17</v>
      </c>
      <c r="H3339">
        <v>4</v>
      </c>
      <c r="I3339" t="s">
        <v>36</v>
      </c>
      <c r="J3339" t="s">
        <v>51</v>
      </c>
      <c r="K3339">
        <v>19</v>
      </c>
      <c r="L3339">
        <v>14</v>
      </c>
      <c r="M3339">
        <v>549</v>
      </c>
      <c r="N3339">
        <v>42981.11</v>
      </c>
      <c r="P3339" s="9" t="s">
        <v>17</v>
      </c>
      <c r="Q3339" s="2">
        <v>523</v>
      </c>
      <c r="R3339" s="12">
        <v>12</v>
      </c>
      <c r="S3339" s="12">
        <v>21</v>
      </c>
      <c r="T3339" s="12">
        <v>13</v>
      </c>
      <c r="U3339" s="12">
        <v>617</v>
      </c>
      <c r="V3339" s="12">
        <v>191300</v>
      </c>
    </row>
    <row r="3340" spans="1:22" x14ac:dyDescent="0.25">
      <c r="A3340" t="s">
        <v>84</v>
      </c>
      <c r="B3340" t="s">
        <v>296</v>
      </c>
      <c r="C3340">
        <v>2006</v>
      </c>
      <c r="D3340">
        <v>291</v>
      </c>
      <c r="E3340">
        <v>6</v>
      </c>
      <c r="F3340" t="s">
        <v>25</v>
      </c>
      <c r="G3340" t="s">
        <v>17</v>
      </c>
      <c r="H3340">
        <v>4</v>
      </c>
      <c r="I3340" t="s">
        <v>36</v>
      </c>
      <c r="J3340" t="s">
        <v>51</v>
      </c>
      <c r="K3340">
        <v>19</v>
      </c>
      <c r="L3340">
        <v>14</v>
      </c>
      <c r="M3340">
        <v>549</v>
      </c>
      <c r="N3340">
        <v>33290.6</v>
      </c>
      <c r="P3340" s="10" t="s">
        <v>25</v>
      </c>
      <c r="Q3340" s="2">
        <v>523</v>
      </c>
      <c r="R3340" s="12">
        <v>12</v>
      </c>
      <c r="S3340" s="12">
        <v>21</v>
      </c>
      <c r="T3340" s="12">
        <v>13</v>
      </c>
      <c r="U3340" s="12">
        <v>617</v>
      </c>
      <c r="V3340" s="12">
        <v>191300</v>
      </c>
    </row>
    <row r="3341" spans="1:22" x14ac:dyDescent="0.25">
      <c r="A3341" t="s">
        <v>84</v>
      </c>
      <c r="B3341" t="s">
        <v>297</v>
      </c>
      <c r="C3341">
        <v>2005</v>
      </c>
      <c r="D3341">
        <v>275</v>
      </c>
      <c r="E3341">
        <v>6</v>
      </c>
      <c r="F3341" t="s">
        <v>25</v>
      </c>
      <c r="G3341" t="s">
        <v>52</v>
      </c>
      <c r="H3341">
        <v>4</v>
      </c>
      <c r="I3341" t="s">
        <v>36</v>
      </c>
      <c r="J3341" t="s">
        <v>51</v>
      </c>
      <c r="K3341">
        <v>17</v>
      </c>
      <c r="L3341">
        <v>12</v>
      </c>
      <c r="M3341">
        <v>549</v>
      </c>
      <c r="N3341">
        <v>45327.75</v>
      </c>
      <c r="P3341" s="8" t="s">
        <v>639</v>
      </c>
      <c r="Q3341" s="2">
        <v>621</v>
      </c>
      <c r="R3341" s="12">
        <v>9.6</v>
      </c>
      <c r="S3341" s="12">
        <v>23.6</v>
      </c>
      <c r="T3341" s="12">
        <v>15</v>
      </c>
      <c r="U3341" s="12">
        <v>617</v>
      </c>
      <c r="V3341" s="12">
        <v>147710</v>
      </c>
    </row>
    <row r="3342" spans="1:22" x14ac:dyDescent="0.25">
      <c r="A3342" t="s">
        <v>84</v>
      </c>
      <c r="B3342" t="s">
        <v>297</v>
      </c>
      <c r="C3342">
        <v>2005</v>
      </c>
      <c r="D3342">
        <v>275</v>
      </c>
      <c r="E3342">
        <v>6</v>
      </c>
      <c r="F3342" t="s">
        <v>25</v>
      </c>
      <c r="G3342" t="s">
        <v>17</v>
      </c>
      <c r="H3342">
        <v>4</v>
      </c>
      <c r="I3342" t="s">
        <v>36</v>
      </c>
      <c r="J3342" t="s">
        <v>51</v>
      </c>
      <c r="K3342">
        <v>18</v>
      </c>
      <c r="L3342">
        <v>13</v>
      </c>
      <c r="M3342">
        <v>549</v>
      </c>
      <c r="N3342">
        <v>37376.720000000001</v>
      </c>
      <c r="P3342" s="9" t="s">
        <v>26</v>
      </c>
      <c r="Q3342" s="2">
        <v>577</v>
      </c>
      <c r="R3342" s="12">
        <v>8</v>
      </c>
      <c r="S3342" s="12">
        <v>24</v>
      </c>
      <c r="T3342" s="12">
        <v>15.5</v>
      </c>
      <c r="U3342" s="12">
        <v>617</v>
      </c>
      <c r="V3342" s="12">
        <v>122150</v>
      </c>
    </row>
    <row r="3343" spans="1:22" x14ac:dyDescent="0.25">
      <c r="A3343" t="s">
        <v>84</v>
      </c>
      <c r="B3343" t="s">
        <v>297</v>
      </c>
      <c r="C3343">
        <v>2005</v>
      </c>
      <c r="D3343">
        <v>275</v>
      </c>
      <c r="E3343">
        <v>6</v>
      </c>
      <c r="F3343" t="s">
        <v>25</v>
      </c>
      <c r="G3343" t="s">
        <v>17</v>
      </c>
      <c r="H3343">
        <v>4</v>
      </c>
      <c r="I3343" t="s">
        <v>36</v>
      </c>
      <c r="J3343" t="s">
        <v>51</v>
      </c>
      <c r="K3343">
        <v>18</v>
      </c>
      <c r="L3343">
        <v>13</v>
      </c>
      <c r="M3343">
        <v>549</v>
      </c>
      <c r="N3343">
        <v>42503.78</v>
      </c>
      <c r="P3343" s="10" t="s">
        <v>25</v>
      </c>
      <c r="Q3343" s="2">
        <v>577</v>
      </c>
      <c r="R3343" s="12">
        <v>8</v>
      </c>
      <c r="S3343" s="12">
        <v>24</v>
      </c>
      <c r="T3343" s="12">
        <v>15.5</v>
      </c>
      <c r="U3343" s="12">
        <v>617</v>
      </c>
      <c r="V3343" s="12">
        <v>122150</v>
      </c>
    </row>
    <row r="3344" spans="1:22" x14ac:dyDescent="0.25">
      <c r="A3344" t="s">
        <v>84</v>
      </c>
      <c r="B3344" t="s">
        <v>297</v>
      </c>
      <c r="C3344">
        <v>2005</v>
      </c>
      <c r="D3344">
        <v>275</v>
      </c>
      <c r="E3344">
        <v>6</v>
      </c>
      <c r="F3344" t="s">
        <v>25</v>
      </c>
      <c r="G3344" t="s">
        <v>52</v>
      </c>
      <c r="H3344">
        <v>4</v>
      </c>
      <c r="I3344" t="s">
        <v>36</v>
      </c>
      <c r="J3344" t="s">
        <v>51</v>
      </c>
      <c r="K3344">
        <v>17</v>
      </c>
      <c r="L3344">
        <v>12</v>
      </c>
      <c r="M3344">
        <v>549</v>
      </c>
      <c r="N3344">
        <v>40200.68</v>
      </c>
      <c r="P3344" s="9" t="s">
        <v>17</v>
      </c>
      <c r="Q3344" s="2">
        <v>621</v>
      </c>
      <c r="R3344" s="12">
        <v>10.666666666666666</v>
      </c>
      <c r="S3344" s="12">
        <v>23.333333333333332</v>
      </c>
      <c r="T3344" s="12">
        <v>14.666666666666666</v>
      </c>
      <c r="U3344" s="12">
        <v>617</v>
      </c>
      <c r="V3344" s="12">
        <v>164750</v>
      </c>
    </row>
    <row r="3345" spans="1:22" x14ac:dyDescent="0.25">
      <c r="A3345" t="s">
        <v>84</v>
      </c>
      <c r="B3345" t="s">
        <v>298</v>
      </c>
      <c r="C3345">
        <v>2007</v>
      </c>
      <c r="D3345">
        <v>291</v>
      </c>
      <c r="E3345">
        <v>6</v>
      </c>
      <c r="F3345" t="s">
        <v>25</v>
      </c>
      <c r="G3345" t="s">
        <v>52</v>
      </c>
      <c r="H3345">
        <v>4</v>
      </c>
      <c r="I3345" t="s">
        <v>29</v>
      </c>
      <c r="J3345" t="s">
        <v>51</v>
      </c>
      <c r="K3345">
        <v>20</v>
      </c>
      <c r="L3345">
        <v>14</v>
      </c>
      <c r="M3345">
        <v>549</v>
      </c>
      <c r="N3345">
        <v>38973.25</v>
      </c>
      <c r="P3345" s="10" t="s">
        <v>25</v>
      </c>
      <c r="Q3345" s="2">
        <v>621</v>
      </c>
      <c r="R3345" s="12">
        <v>10.666666666666666</v>
      </c>
      <c r="S3345" s="12">
        <v>23.333333333333332</v>
      </c>
      <c r="T3345" s="12">
        <v>14.666666666666666</v>
      </c>
      <c r="U3345" s="12">
        <v>617</v>
      </c>
      <c r="V3345" s="12">
        <v>164750</v>
      </c>
    </row>
    <row r="3346" spans="1:22" x14ac:dyDescent="0.25">
      <c r="A3346" t="s">
        <v>84</v>
      </c>
      <c r="B3346" t="s">
        <v>298</v>
      </c>
      <c r="C3346">
        <v>2007</v>
      </c>
      <c r="D3346">
        <v>291</v>
      </c>
      <c r="E3346">
        <v>6</v>
      </c>
      <c r="F3346" t="s">
        <v>25</v>
      </c>
      <c r="G3346" t="s">
        <v>17</v>
      </c>
      <c r="H3346">
        <v>4</v>
      </c>
      <c r="I3346" t="s">
        <v>29</v>
      </c>
      <c r="J3346" t="s">
        <v>51</v>
      </c>
      <c r="K3346">
        <v>20</v>
      </c>
      <c r="L3346">
        <v>14</v>
      </c>
      <c r="M3346">
        <v>549</v>
      </c>
      <c r="N3346">
        <v>31642.12</v>
      </c>
      <c r="P3346" s="6" t="s">
        <v>29</v>
      </c>
      <c r="Q3346" s="2">
        <v>577</v>
      </c>
      <c r="R3346" s="12">
        <v>5.6410256410256414</v>
      </c>
      <c r="S3346" s="12">
        <v>27.333333333333332</v>
      </c>
      <c r="T3346" s="12">
        <v>20.179487179487179</v>
      </c>
      <c r="U3346" s="12">
        <v>617</v>
      </c>
      <c r="V3346" s="12">
        <v>59226.410256410258</v>
      </c>
    </row>
    <row r="3347" spans="1:22" x14ac:dyDescent="0.25">
      <c r="A3347" t="s">
        <v>84</v>
      </c>
      <c r="B3347" t="s">
        <v>298</v>
      </c>
      <c r="C3347">
        <v>2007</v>
      </c>
      <c r="D3347">
        <v>291</v>
      </c>
      <c r="E3347">
        <v>6</v>
      </c>
      <c r="F3347" t="s">
        <v>25</v>
      </c>
      <c r="G3347" t="s">
        <v>17</v>
      </c>
      <c r="H3347">
        <v>4</v>
      </c>
      <c r="I3347" t="s">
        <v>29</v>
      </c>
      <c r="J3347" t="s">
        <v>51</v>
      </c>
      <c r="K3347">
        <v>20</v>
      </c>
      <c r="L3347">
        <v>14</v>
      </c>
      <c r="M3347">
        <v>549</v>
      </c>
      <c r="N3347">
        <v>36383.71</v>
      </c>
      <c r="P3347" s="7" t="s">
        <v>51</v>
      </c>
      <c r="Q3347" s="2">
        <v>577</v>
      </c>
      <c r="R3347" s="12">
        <v>6.2222222222222223</v>
      </c>
      <c r="S3347" s="12">
        <v>22.111111111111111</v>
      </c>
      <c r="T3347" s="12">
        <v>17.111111111111111</v>
      </c>
      <c r="U3347" s="12">
        <v>617</v>
      </c>
      <c r="V3347" s="12">
        <v>71475.555555555562</v>
      </c>
    </row>
    <row r="3348" spans="1:22" x14ac:dyDescent="0.25">
      <c r="A3348" t="s">
        <v>84</v>
      </c>
      <c r="B3348" t="s">
        <v>298</v>
      </c>
      <c r="C3348">
        <v>2007</v>
      </c>
      <c r="D3348">
        <v>302</v>
      </c>
      <c r="E3348">
        <v>8</v>
      </c>
      <c r="F3348" t="s">
        <v>25</v>
      </c>
      <c r="G3348" t="s">
        <v>17</v>
      </c>
      <c r="H3348">
        <v>4</v>
      </c>
      <c r="I3348" t="s">
        <v>29</v>
      </c>
      <c r="J3348" t="s">
        <v>51</v>
      </c>
      <c r="K3348">
        <v>20</v>
      </c>
      <c r="L3348">
        <v>14</v>
      </c>
      <c r="M3348">
        <v>549</v>
      </c>
      <c r="N3348">
        <v>41373.61</v>
      </c>
      <c r="P3348" s="8" t="s">
        <v>386</v>
      </c>
      <c r="Q3348" s="2">
        <v>241</v>
      </c>
      <c r="R3348" s="12">
        <v>4</v>
      </c>
      <c r="S3348" s="12">
        <v>28</v>
      </c>
      <c r="T3348" s="12">
        <v>21.5</v>
      </c>
      <c r="U3348" s="12">
        <v>617</v>
      </c>
      <c r="V3348" s="12">
        <v>40150</v>
      </c>
    </row>
    <row r="3349" spans="1:22" x14ac:dyDescent="0.25">
      <c r="A3349" t="s">
        <v>84</v>
      </c>
      <c r="B3349" t="s">
        <v>298</v>
      </c>
      <c r="C3349">
        <v>2007</v>
      </c>
      <c r="D3349">
        <v>291</v>
      </c>
      <c r="E3349">
        <v>6</v>
      </c>
      <c r="F3349" t="s">
        <v>25</v>
      </c>
      <c r="G3349" t="s">
        <v>52</v>
      </c>
      <c r="H3349">
        <v>4</v>
      </c>
      <c r="I3349" t="s">
        <v>29</v>
      </c>
      <c r="J3349" t="s">
        <v>51</v>
      </c>
      <c r="K3349">
        <v>20</v>
      </c>
      <c r="L3349">
        <v>14</v>
      </c>
      <c r="M3349">
        <v>549</v>
      </c>
      <c r="N3349">
        <v>34231.660000000003</v>
      </c>
      <c r="P3349" s="9" t="s">
        <v>26</v>
      </c>
      <c r="Q3349" s="2">
        <v>241</v>
      </c>
      <c r="R3349" s="12">
        <v>4</v>
      </c>
      <c r="S3349" s="12">
        <v>28</v>
      </c>
      <c r="T3349" s="12">
        <v>21</v>
      </c>
      <c r="U3349" s="12">
        <v>617</v>
      </c>
      <c r="V3349" s="12">
        <v>41150</v>
      </c>
    </row>
    <row r="3350" spans="1:22" x14ac:dyDescent="0.25">
      <c r="A3350" t="s">
        <v>84</v>
      </c>
      <c r="B3350" t="s">
        <v>298</v>
      </c>
      <c r="C3350">
        <v>2007</v>
      </c>
      <c r="D3350">
        <v>302</v>
      </c>
      <c r="E3350">
        <v>8</v>
      </c>
      <c r="F3350" t="s">
        <v>25</v>
      </c>
      <c r="G3350" t="s">
        <v>52</v>
      </c>
      <c r="H3350">
        <v>4</v>
      </c>
      <c r="I3350" t="s">
        <v>29</v>
      </c>
      <c r="J3350" t="s">
        <v>51</v>
      </c>
      <c r="K3350">
        <v>19</v>
      </c>
      <c r="L3350">
        <v>13</v>
      </c>
      <c r="M3350">
        <v>549</v>
      </c>
      <c r="N3350">
        <v>43974.98</v>
      </c>
      <c r="P3350" s="10" t="s">
        <v>25</v>
      </c>
      <c r="Q3350" s="2">
        <v>241</v>
      </c>
      <c r="R3350" s="12">
        <v>4</v>
      </c>
      <c r="S3350" s="12">
        <v>28</v>
      </c>
      <c r="T3350" s="12">
        <v>21</v>
      </c>
      <c r="U3350" s="12">
        <v>617</v>
      </c>
      <c r="V3350" s="12">
        <v>41150</v>
      </c>
    </row>
    <row r="3351" spans="1:22" x14ac:dyDescent="0.25">
      <c r="A3351" t="s">
        <v>84</v>
      </c>
      <c r="B3351" t="s">
        <v>298</v>
      </c>
      <c r="C3351">
        <v>2008</v>
      </c>
      <c r="D3351">
        <v>285</v>
      </c>
      <c r="E3351">
        <v>6</v>
      </c>
      <c r="F3351" t="s">
        <v>25</v>
      </c>
      <c r="G3351" t="s">
        <v>52</v>
      </c>
      <c r="H3351">
        <v>4</v>
      </c>
      <c r="I3351" t="s">
        <v>29</v>
      </c>
      <c r="J3351" t="s">
        <v>51</v>
      </c>
      <c r="K3351">
        <v>20</v>
      </c>
      <c r="L3351">
        <v>14</v>
      </c>
      <c r="M3351">
        <v>549</v>
      </c>
      <c r="N3351">
        <v>38731.379999999997</v>
      </c>
      <c r="P3351" s="9" t="s">
        <v>17</v>
      </c>
      <c r="Q3351" s="2">
        <v>241</v>
      </c>
      <c r="R3351" s="12">
        <v>4</v>
      </c>
      <c r="S3351" s="12">
        <v>28</v>
      </c>
      <c r="T3351" s="12">
        <v>22</v>
      </c>
      <c r="U3351" s="12">
        <v>617</v>
      </c>
      <c r="V3351" s="12">
        <v>39150</v>
      </c>
    </row>
    <row r="3352" spans="1:22" x14ac:dyDescent="0.25">
      <c r="A3352" t="s">
        <v>84</v>
      </c>
      <c r="B3352" t="s">
        <v>298</v>
      </c>
      <c r="C3352">
        <v>2008</v>
      </c>
      <c r="D3352">
        <v>285</v>
      </c>
      <c r="E3352">
        <v>6</v>
      </c>
      <c r="F3352" t="s">
        <v>25</v>
      </c>
      <c r="G3352" t="s">
        <v>17</v>
      </c>
      <c r="H3352">
        <v>4</v>
      </c>
      <c r="I3352" t="s">
        <v>29</v>
      </c>
      <c r="J3352" t="s">
        <v>51</v>
      </c>
      <c r="K3352">
        <v>20</v>
      </c>
      <c r="L3352">
        <v>14</v>
      </c>
      <c r="M3352">
        <v>549</v>
      </c>
      <c r="N3352">
        <v>31854.91</v>
      </c>
      <c r="P3352" s="10" t="s">
        <v>25</v>
      </c>
      <c r="Q3352" s="2">
        <v>241</v>
      </c>
      <c r="R3352" s="12">
        <v>4</v>
      </c>
      <c r="S3352" s="12">
        <v>28</v>
      </c>
      <c r="T3352" s="12">
        <v>22</v>
      </c>
      <c r="U3352" s="12">
        <v>617</v>
      </c>
      <c r="V3352" s="12">
        <v>39150</v>
      </c>
    </row>
    <row r="3353" spans="1:22" x14ac:dyDescent="0.25">
      <c r="A3353" t="s">
        <v>84</v>
      </c>
      <c r="B3353" t="s">
        <v>298</v>
      </c>
      <c r="C3353">
        <v>2008</v>
      </c>
      <c r="D3353">
        <v>300</v>
      </c>
      <c r="E3353">
        <v>8</v>
      </c>
      <c r="F3353" t="s">
        <v>25</v>
      </c>
      <c r="G3353" t="s">
        <v>52</v>
      </c>
      <c r="H3353">
        <v>4</v>
      </c>
      <c r="I3353" t="s">
        <v>29</v>
      </c>
      <c r="J3353" t="s">
        <v>51</v>
      </c>
      <c r="K3353">
        <v>19</v>
      </c>
      <c r="L3353">
        <v>13</v>
      </c>
      <c r="M3353">
        <v>549</v>
      </c>
      <c r="N3353">
        <v>42243.62</v>
      </c>
      <c r="P3353" s="8" t="s">
        <v>388</v>
      </c>
      <c r="Q3353" s="2">
        <v>577</v>
      </c>
      <c r="R3353" s="12">
        <v>6.8</v>
      </c>
      <c r="S3353" s="12">
        <v>20.399999999999999</v>
      </c>
      <c r="T3353" s="12">
        <v>16</v>
      </c>
      <c r="U3353" s="12">
        <v>617</v>
      </c>
      <c r="V3353" s="12">
        <v>76536</v>
      </c>
    </row>
    <row r="3354" spans="1:22" x14ac:dyDescent="0.25">
      <c r="A3354" t="s">
        <v>84</v>
      </c>
      <c r="B3354" t="s">
        <v>298</v>
      </c>
      <c r="C3354">
        <v>2008</v>
      </c>
      <c r="D3354">
        <v>300</v>
      </c>
      <c r="E3354">
        <v>8</v>
      </c>
      <c r="F3354" t="s">
        <v>25</v>
      </c>
      <c r="G3354" t="s">
        <v>17</v>
      </c>
      <c r="H3354">
        <v>4</v>
      </c>
      <c r="I3354" t="s">
        <v>29</v>
      </c>
      <c r="J3354" t="s">
        <v>51</v>
      </c>
      <c r="K3354">
        <v>20</v>
      </c>
      <c r="L3354">
        <v>14</v>
      </c>
      <c r="M3354">
        <v>549</v>
      </c>
      <c r="N3354">
        <v>39812.94</v>
      </c>
      <c r="P3354" s="9" t="s">
        <v>26</v>
      </c>
      <c r="Q3354" s="2">
        <v>577</v>
      </c>
      <c r="R3354" s="12">
        <v>7</v>
      </c>
      <c r="S3354" s="12">
        <v>19.75</v>
      </c>
      <c r="T3354" s="12">
        <v>15.5</v>
      </c>
      <c r="U3354" s="12">
        <v>617</v>
      </c>
      <c r="V3354" s="12">
        <v>82670</v>
      </c>
    </row>
    <row r="3355" spans="1:22" x14ac:dyDescent="0.25">
      <c r="A3355" t="s">
        <v>84</v>
      </c>
      <c r="B3355" t="s">
        <v>298</v>
      </c>
      <c r="C3355">
        <v>2008</v>
      </c>
      <c r="D3355">
        <v>285</v>
      </c>
      <c r="E3355">
        <v>6</v>
      </c>
      <c r="F3355" t="s">
        <v>25</v>
      </c>
      <c r="G3355" t="s">
        <v>52</v>
      </c>
      <c r="H3355">
        <v>4</v>
      </c>
      <c r="I3355" t="s">
        <v>29</v>
      </c>
      <c r="J3355" t="s">
        <v>51</v>
      </c>
      <c r="K3355">
        <v>20</v>
      </c>
      <c r="L3355">
        <v>14</v>
      </c>
      <c r="M3355">
        <v>549</v>
      </c>
      <c r="N3355">
        <v>34285.58</v>
      </c>
      <c r="P3355" s="10" t="s">
        <v>25</v>
      </c>
      <c r="Q3355" s="2">
        <v>577</v>
      </c>
      <c r="R3355" s="12">
        <v>7</v>
      </c>
      <c r="S3355" s="12">
        <v>19.75</v>
      </c>
      <c r="T3355" s="12">
        <v>15.5</v>
      </c>
      <c r="U3355" s="12">
        <v>617</v>
      </c>
      <c r="V3355" s="12">
        <v>82670</v>
      </c>
    </row>
    <row r="3356" spans="1:22" x14ac:dyDescent="0.25">
      <c r="A3356" t="s">
        <v>84</v>
      </c>
      <c r="B3356" t="s">
        <v>298</v>
      </c>
      <c r="C3356">
        <v>2008</v>
      </c>
      <c r="D3356">
        <v>285</v>
      </c>
      <c r="E3356">
        <v>6</v>
      </c>
      <c r="F3356" t="s">
        <v>25</v>
      </c>
      <c r="G3356" t="s">
        <v>17</v>
      </c>
      <c r="H3356">
        <v>4</v>
      </c>
      <c r="I3356" t="s">
        <v>29</v>
      </c>
      <c r="J3356" t="s">
        <v>51</v>
      </c>
      <c r="K3356">
        <v>20</v>
      </c>
      <c r="L3356">
        <v>14</v>
      </c>
      <c r="M3356">
        <v>549</v>
      </c>
      <c r="N3356">
        <v>36300.71</v>
      </c>
      <c r="P3356" s="9" t="s">
        <v>17</v>
      </c>
      <c r="Q3356" s="2">
        <v>302</v>
      </c>
      <c r="R3356" s="12">
        <v>6</v>
      </c>
      <c r="S3356" s="12">
        <v>23</v>
      </c>
      <c r="T3356" s="12">
        <v>18</v>
      </c>
      <c r="U3356" s="12">
        <v>617</v>
      </c>
      <c r="V3356" s="12">
        <v>52000</v>
      </c>
    </row>
    <row r="3357" spans="1:22" x14ac:dyDescent="0.25">
      <c r="A3357" t="s">
        <v>84</v>
      </c>
      <c r="B3357" t="s">
        <v>298</v>
      </c>
      <c r="C3357">
        <v>2009</v>
      </c>
      <c r="D3357">
        <v>285</v>
      </c>
      <c r="E3357">
        <v>6</v>
      </c>
      <c r="F3357" t="s">
        <v>25</v>
      </c>
      <c r="G3357" t="s">
        <v>52</v>
      </c>
      <c r="H3357">
        <v>4</v>
      </c>
      <c r="I3357" t="s">
        <v>29</v>
      </c>
      <c r="J3357" t="s">
        <v>51</v>
      </c>
      <c r="K3357">
        <v>20</v>
      </c>
      <c r="L3357">
        <v>14</v>
      </c>
      <c r="M3357">
        <v>549</v>
      </c>
      <c r="N3357">
        <v>40692.04</v>
      </c>
      <c r="P3357" s="10" t="s">
        <v>25</v>
      </c>
      <c r="Q3357" s="2">
        <v>302</v>
      </c>
      <c r="R3357" s="12">
        <v>6</v>
      </c>
      <c r="S3357" s="12">
        <v>23</v>
      </c>
      <c r="T3357" s="12">
        <v>18</v>
      </c>
      <c r="U3357" s="12">
        <v>617</v>
      </c>
      <c r="V3357" s="12">
        <v>52000</v>
      </c>
    </row>
    <row r="3358" spans="1:22" x14ac:dyDescent="0.25">
      <c r="A3358" t="s">
        <v>84</v>
      </c>
      <c r="B3358" t="s">
        <v>298</v>
      </c>
      <c r="C3358">
        <v>2009</v>
      </c>
      <c r="D3358">
        <v>300</v>
      </c>
      <c r="E3358">
        <v>8</v>
      </c>
      <c r="F3358" t="s">
        <v>25</v>
      </c>
      <c r="G3358" t="s">
        <v>17</v>
      </c>
      <c r="H3358">
        <v>4</v>
      </c>
      <c r="I3358" t="s">
        <v>29</v>
      </c>
      <c r="J3358" t="s">
        <v>51</v>
      </c>
      <c r="K3358">
        <v>21</v>
      </c>
      <c r="L3358">
        <v>15</v>
      </c>
      <c r="M3358">
        <v>549</v>
      </c>
      <c r="N3358">
        <v>41743.19</v>
      </c>
      <c r="P3358" s="8" t="s">
        <v>387</v>
      </c>
      <c r="Q3358" s="2">
        <v>577</v>
      </c>
      <c r="R3358" s="12">
        <v>7</v>
      </c>
      <c r="S3358" s="12">
        <v>20.5</v>
      </c>
      <c r="T3358" s="12">
        <v>15.5</v>
      </c>
      <c r="U3358" s="12">
        <v>617</v>
      </c>
      <c r="V3358" s="12">
        <v>90150</v>
      </c>
    </row>
    <row r="3359" spans="1:22" x14ac:dyDescent="0.25">
      <c r="A3359" t="s">
        <v>84</v>
      </c>
      <c r="B3359" t="s">
        <v>298</v>
      </c>
      <c r="C3359">
        <v>2009</v>
      </c>
      <c r="D3359">
        <v>285</v>
      </c>
      <c r="E3359">
        <v>6</v>
      </c>
      <c r="F3359" t="s">
        <v>25</v>
      </c>
      <c r="G3359" t="s">
        <v>17</v>
      </c>
      <c r="H3359">
        <v>4</v>
      </c>
      <c r="I3359" t="s">
        <v>29</v>
      </c>
      <c r="J3359" t="s">
        <v>51</v>
      </c>
      <c r="K3359">
        <v>20</v>
      </c>
      <c r="L3359">
        <v>14</v>
      </c>
      <c r="M3359">
        <v>549</v>
      </c>
      <c r="N3359">
        <v>34990.699999999997</v>
      </c>
      <c r="P3359" s="9" t="s">
        <v>26</v>
      </c>
      <c r="Q3359" s="2">
        <v>577</v>
      </c>
      <c r="R3359" s="12">
        <v>7</v>
      </c>
      <c r="S3359" s="12">
        <v>20.5</v>
      </c>
      <c r="T3359" s="12">
        <v>15.5</v>
      </c>
      <c r="U3359" s="12">
        <v>617</v>
      </c>
      <c r="V3359" s="12">
        <v>90150</v>
      </c>
    </row>
    <row r="3360" spans="1:22" x14ac:dyDescent="0.25">
      <c r="A3360" t="s">
        <v>84</v>
      </c>
      <c r="B3360" t="s">
        <v>298</v>
      </c>
      <c r="C3360">
        <v>2009</v>
      </c>
      <c r="D3360">
        <v>285</v>
      </c>
      <c r="E3360">
        <v>6</v>
      </c>
      <c r="F3360" t="s">
        <v>25</v>
      </c>
      <c r="G3360" t="s">
        <v>52</v>
      </c>
      <c r="H3360">
        <v>4</v>
      </c>
      <c r="I3360" t="s">
        <v>29</v>
      </c>
      <c r="J3360" t="s">
        <v>51</v>
      </c>
      <c r="K3360">
        <v>20</v>
      </c>
      <c r="L3360">
        <v>14</v>
      </c>
      <c r="M3360">
        <v>549</v>
      </c>
      <c r="N3360">
        <v>37430.050000000003</v>
      </c>
      <c r="P3360" s="10" t="s">
        <v>25</v>
      </c>
      <c r="Q3360" s="2">
        <v>577</v>
      </c>
      <c r="R3360" s="12">
        <v>7</v>
      </c>
      <c r="S3360" s="12">
        <v>20.5</v>
      </c>
      <c r="T3360" s="12">
        <v>15.5</v>
      </c>
      <c r="U3360" s="12">
        <v>617</v>
      </c>
      <c r="V3360" s="12">
        <v>90150</v>
      </c>
    </row>
    <row r="3361" spans="1:22" x14ac:dyDescent="0.25">
      <c r="A3361" t="s">
        <v>84</v>
      </c>
      <c r="B3361" t="s">
        <v>298</v>
      </c>
      <c r="C3361">
        <v>2009</v>
      </c>
      <c r="D3361">
        <v>300</v>
      </c>
      <c r="E3361">
        <v>8</v>
      </c>
      <c r="F3361" t="s">
        <v>25</v>
      </c>
      <c r="G3361" t="s">
        <v>52</v>
      </c>
      <c r="H3361">
        <v>4</v>
      </c>
      <c r="I3361" t="s">
        <v>29</v>
      </c>
      <c r="J3361" t="s">
        <v>51</v>
      </c>
      <c r="K3361">
        <v>20</v>
      </c>
      <c r="L3361">
        <v>14</v>
      </c>
      <c r="M3361">
        <v>549</v>
      </c>
      <c r="N3361">
        <v>44182.54</v>
      </c>
      <c r="P3361" s="7" t="s">
        <v>21</v>
      </c>
      <c r="Q3361" s="2">
        <v>402</v>
      </c>
      <c r="R3361" s="12">
        <v>5.5</v>
      </c>
      <c r="S3361" s="12">
        <v>28.5</v>
      </c>
      <c r="T3361" s="12">
        <v>20.5</v>
      </c>
      <c r="U3361" s="12">
        <v>617</v>
      </c>
      <c r="V3361" s="12">
        <v>58875</v>
      </c>
    </row>
    <row r="3362" spans="1:22" x14ac:dyDescent="0.25">
      <c r="A3362" t="s">
        <v>84</v>
      </c>
      <c r="B3362" t="s">
        <v>298</v>
      </c>
      <c r="C3362">
        <v>2009</v>
      </c>
      <c r="D3362">
        <v>285</v>
      </c>
      <c r="E3362">
        <v>6</v>
      </c>
      <c r="F3362" t="s">
        <v>25</v>
      </c>
      <c r="G3362" t="s">
        <v>17</v>
      </c>
      <c r="H3362">
        <v>4</v>
      </c>
      <c r="I3362" t="s">
        <v>29</v>
      </c>
      <c r="J3362" t="s">
        <v>51</v>
      </c>
      <c r="K3362">
        <v>20</v>
      </c>
      <c r="L3362">
        <v>14</v>
      </c>
      <c r="M3362">
        <v>549</v>
      </c>
      <c r="N3362">
        <v>38252.69</v>
      </c>
      <c r="P3362" s="8" t="s">
        <v>166</v>
      </c>
      <c r="Q3362" s="2">
        <v>241</v>
      </c>
      <c r="R3362" s="12">
        <v>4</v>
      </c>
      <c r="S3362" s="12">
        <v>30</v>
      </c>
      <c r="T3362" s="12">
        <v>22.5</v>
      </c>
      <c r="U3362" s="12">
        <v>617</v>
      </c>
      <c r="V3362" s="12">
        <v>51900</v>
      </c>
    </row>
    <row r="3363" spans="1:22" x14ac:dyDescent="0.25">
      <c r="A3363" t="s">
        <v>40</v>
      </c>
      <c r="B3363" t="s">
        <v>299</v>
      </c>
      <c r="C3363">
        <v>2003</v>
      </c>
      <c r="D3363">
        <v>660</v>
      </c>
      <c r="E3363">
        <v>12</v>
      </c>
      <c r="F3363" t="s">
        <v>41</v>
      </c>
      <c r="G3363" t="s">
        <v>17</v>
      </c>
      <c r="H3363">
        <v>2</v>
      </c>
      <c r="I3363" t="s">
        <v>18</v>
      </c>
      <c r="J3363" t="s">
        <v>19</v>
      </c>
      <c r="K3363">
        <v>12</v>
      </c>
      <c r="L3363">
        <v>7</v>
      </c>
      <c r="M3363">
        <v>2774</v>
      </c>
      <c r="N3363">
        <v>857027.44</v>
      </c>
      <c r="P3363" s="9" t="s">
        <v>26</v>
      </c>
      <c r="Q3363" s="2">
        <v>241</v>
      </c>
      <c r="R3363" s="12">
        <v>4</v>
      </c>
      <c r="S3363" s="12">
        <v>29</v>
      </c>
      <c r="T3363" s="12">
        <v>22</v>
      </c>
      <c r="U3363" s="12">
        <v>617</v>
      </c>
      <c r="V3363" s="12">
        <v>52900</v>
      </c>
    </row>
    <row r="3364" spans="1:22" x14ac:dyDescent="0.25">
      <c r="A3364" t="s">
        <v>151</v>
      </c>
      <c r="B3364" t="s">
        <v>300</v>
      </c>
      <c r="C3364">
        <v>2014</v>
      </c>
      <c r="D3364">
        <v>200</v>
      </c>
      <c r="E3364">
        <v>4</v>
      </c>
      <c r="F3364" t="s">
        <v>41</v>
      </c>
      <c r="G3364" t="s">
        <v>28</v>
      </c>
      <c r="H3364">
        <v>2</v>
      </c>
      <c r="I3364" t="s">
        <v>18</v>
      </c>
      <c r="J3364" t="s">
        <v>21</v>
      </c>
      <c r="K3364">
        <v>30</v>
      </c>
      <c r="L3364">
        <v>22</v>
      </c>
      <c r="M3364">
        <v>873</v>
      </c>
      <c r="N3364">
        <v>39682.28</v>
      </c>
      <c r="P3364" s="10" t="s">
        <v>25</v>
      </c>
      <c r="Q3364" s="2">
        <v>241</v>
      </c>
      <c r="R3364" s="12">
        <v>4</v>
      </c>
      <c r="S3364" s="12">
        <v>29</v>
      </c>
      <c r="T3364" s="12">
        <v>22</v>
      </c>
      <c r="U3364" s="12">
        <v>617</v>
      </c>
      <c r="V3364" s="12">
        <v>52900</v>
      </c>
    </row>
    <row r="3365" spans="1:22" x14ac:dyDescent="0.25">
      <c r="A3365" t="s">
        <v>151</v>
      </c>
      <c r="B3365" t="s">
        <v>300</v>
      </c>
      <c r="C3365">
        <v>2014</v>
      </c>
      <c r="D3365">
        <v>200</v>
      </c>
      <c r="E3365">
        <v>4</v>
      </c>
      <c r="F3365" t="s">
        <v>41</v>
      </c>
      <c r="G3365" t="s">
        <v>28</v>
      </c>
      <c r="H3365">
        <v>2</v>
      </c>
      <c r="I3365" t="s">
        <v>18</v>
      </c>
      <c r="J3365" t="s">
        <v>21</v>
      </c>
      <c r="K3365">
        <v>30</v>
      </c>
      <c r="L3365">
        <v>22</v>
      </c>
      <c r="M3365">
        <v>873</v>
      </c>
      <c r="N3365">
        <v>43585.79</v>
      </c>
      <c r="P3365" s="9" t="s">
        <v>17</v>
      </c>
      <c r="Q3365" s="2">
        <v>241</v>
      </c>
      <c r="R3365" s="12">
        <v>4</v>
      </c>
      <c r="S3365" s="12">
        <v>31</v>
      </c>
      <c r="T3365" s="12">
        <v>23</v>
      </c>
      <c r="U3365" s="12">
        <v>617</v>
      </c>
      <c r="V3365" s="12">
        <v>50900</v>
      </c>
    </row>
    <row r="3366" spans="1:22" x14ac:dyDescent="0.25">
      <c r="A3366" t="s">
        <v>151</v>
      </c>
      <c r="B3366" t="s">
        <v>300</v>
      </c>
      <c r="C3366">
        <v>2014</v>
      </c>
      <c r="D3366">
        <v>200</v>
      </c>
      <c r="E3366">
        <v>4</v>
      </c>
      <c r="F3366" t="s">
        <v>41</v>
      </c>
      <c r="G3366" t="s">
        <v>28</v>
      </c>
      <c r="H3366">
        <v>2</v>
      </c>
      <c r="I3366" t="s">
        <v>18</v>
      </c>
      <c r="J3366" t="s">
        <v>21</v>
      </c>
      <c r="K3366">
        <v>30</v>
      </c>
      <c r="L3366">
        <v>22</v>
      </c>
      <c r="M3366">
        <v>873</v>
      </c>
      <c r="N3366">
        <v>36855.599999999999</v>
      </c>
      <c r="P3366" s="10" t="s">
        <v>25</v>
      </c>
      <c r="Q3366" s="2">
        <v>241</v>
      </c>
      <c r="R3366" s="12">
        <v>4</v>
      </c>
      <c r="S3366" s="12">
        <v>31</v>
      </c>
      <c r="T3366" s="12">
        <v>23</v>
      </c>
      <c r="U3366" s="12">
        <v>617</v>
      </c>
      <c r="V3366" s="12">
        <v>50900</v>
      </c>
    </row>
    <row r="3367" spans="1:22" x14ac:dyDescent="0.25">
      <c r="A3367" t="s">
        <v>151</v>
      </c>
      <c r="B3367" t="s">
        <v>300</v>
      </c>
      <c r="C3367">
        <v>2015</v>
      </c>
      <c r="D3367">
        <v>200</v>
      </c>
      <c r="E3367">
        <v>4</v>
      </c>
      <c r="F3367" t="s">
        <v>41</v>
      </c>
      <c r="G3367" t="s">
        <v>28</v>
      </c>
      <c r="H3367">
        <v>2</v>
      </c>
      <c r="I3367" t="s">
        <v>18</v>
      </c>
      <c r="J3367" t="s">
        <v>21</v>
      </c>
      <c r="K3367">
        <v>30</v>
      </c>
      <c r="L3367">
        <v>22</v>
      </c>
      <c r="M3367">
        <v>873</v>
      </c>
      <c r="N3367">
        <v>40896.94</v>
      </c>
      <c r="P3367" s="8" t="s">
        <v>273</v>
      </c>
      <c r="Q3367" s="2">
        <v>402</v>
      </c>
      <c r="R3367" s="12">
        <v>7</v>
      </c>
      <c r="S3367" s="12">
        <v>27</v>
      </c>
      <c r="T3367" s="12">
        <v>18.5</v>
      </c>
      <c r="U3367" s="12">
        <v>617</v>
      </c>
      <c r="V3367" s="12">
        <v>65850</v>
      </c>
    </row>
    <row r="3368" spans="1:22" x14ac:dyDescent="0.25">
      <c r="A3368" t="s">
        <v>151</v>
      </c>
      <c r="B3368" t="s">
        <v>300</v>
      </c>
      <c r="C3368">
        <v>2015</v>
      </c>
      <c r="D3368">
        <v>200</v>
      </c>
      <c r="E3368">
        <v>4</v>
      </c>
      <c r="F3368" t="s">
        <v>41</v>
      </c>
      <c r="G3368" t="s">
        <v>28</v>
      </c>
      <c r="H3368">
        <v>2</v>
      </c>
      <c r="I3368" t="s">
        <v>18</v>
      </c>
      <c r="J3368" t="s">
        <v>21</v>
      </c>
      <c r="K3368">
        <v>30</v>
      </c>
      <c r="L3368">
        <v>22</v>
      </c>
      <c r="M3368">
        <v>873</v>
      </c>
      <c r="N3368">
        <v>44206.34</v>
      </c>
      <c r="P3368" s="9" t="s">
        <v>17</v>
      </c>
      <c r="Q3368" s="2">
        <v>402</v>
      </c>
      <c r="R3368" s="12">
        <v>7</v>
      </c>
      <c r="S3368" s="12">
        <v>27</v>
      </c>
      <c r="T3368" s="12">
        <v>18.5</v>
      </c>
      <c r="U3368" s="12">
        <v>617</v>
      </c>
      <c r="V3368" s="12">
        <v>65850</v>
      </c>
    </row>
    <row r="3369" spans="1:22" x14ac:dyDescent="0.25">
      <c r="A3369" t="s">
        <v>151</v>
      </c>
      <c r="B3369" t="s">
        <v>300</v>
      </c>
      <c r="C3369">
        <v>2015</v>
      </c>
      <c r="D3369">
        <v>200</v>
      </c>
      <c r="E3369">
        <v>4</v>
      </c>
      <c r="F3369" t="s">
        <v>41</v>
      </c>
      <c r="G3369" t="s">
        <v>28</v>
      </c>
      <c r="H3369">
        <v>2</v>
      </c>
      <c r="I3369" t="s">
        <v>18</v>
      </c>
      <c r="J3369" t="s">
        <v>21</v>
      </c>
      <c r="K3369">
        <v>30</v>
      </c>
      <c r="L3369">
        <v>22</v>
      </c>
      <c r="M3369">
        <v>873</v>
      </c>
      <c r="N3369">
        <v>37380.699999999997</v>
      </c>
      <c r="P3369" s="10" t="s">
        <v>25</v>
      </c>
      <c r="Q3369" s="2">
        <v>402</v>
      </c>
      <c r="R3369" s="12">
        <v>7</v>
      </c>
      <c r="S3369" s="12">
        <v>27</v>
      </c>
      <c r="T3369" s="12">
        <v>18.5</v>
      </c>
      <c r="U3369" s="12">
        <v>617</v>
      </c>
      <c r="V3369" s="12">
        <v>65850</v>
      </c>
    </row>
    <row r="3370" spans="1:22" x14ac:dyDescent="0.25">
      <c r="A3370" t="s">
        <v>151</v>
      </c>
      <c r="B3370" t="s">
        <v>300</v>
      </c>
      <c r="C3370">
        <v>2016</v>
      </c>
      <c r="D3370">
        <v>200</v>
      </c>
      <c r="E3370">
        <v>4</v>
      </c>
      <c r="F3370" t="s">
        <v>41</v>
      </c>
      <c r="G3370" t="s">
        <v>28</v>
      </c>
      <c r="H3370">
        <v>2</v>
      </c>
      <c r="I3370" t="s">
        <v>18</v>
      </c>
      <c r="J3370" t="s">
        <v>21</v>
      </c>
      <c r="K3370">
        <v>30</v>
      </c>
      <c r="L3370">
        <v>22</v>
      </c>
      <c r="M3370">
        <v>873</v>
      </c>
      <c r="N3370">
        <v>32676.61</v>
      </c>
      <c r="P3370" s="7" t="s">
        <v>19</v>
      </c>
      <c r="Q3370" s="2">
        <v>503</v>
      </c>
      <c r="R3370" s="12">
        <v>6.2857142857142856</v>
      </c>
      <c r="S3370" s="12">
        <v>27.142857142857142</v>
      </c>
      <c r="T3370" s="12">
        <v>19.857142857142858</v>
      </c>
      <c r="U3370" s="12">
        <v>617</v>
      </c>
      <c r="V3370" s="12">
        <v>57364.285714285717</v>
      </c>
    </row>
    <row r="3371" spans="1:22" x14ac:dyDescent="0.25">
      <c r="A3371" t="s">
        <v>97</v>
      </c>
      <c r="B3371" t="s">
        <v>301</v>
      </c>
      <c r="C3371">
        <v>2010</v>
      </c>
      <c r="D3371">
        <v>152</v>
      </c>
      <c r="E3371">
        <v>4</v>
      </c>
      <c r="F3371" t="s">
        <v>25</v>
      </c>
      <c r="G3371" t="s">
        <v>17</v>
      </c>
      <c r="H3371">
        <v>4</v>
      </c>
      <c r="I3371" t="s">
        <v>18</v>
      </c>
      <c r="J3371" t="s">
        <v>145</v>
      </c>
      <c r="K3371">
        <v>22</v>
      </c>
      <c r="L3371">
        <v>17</v>
      </c>
      <c r="M3371">
        <v>481</v>
      </c>
      <c r="N3371">
        <v>24814.84</v>
      </c>
      <c r="P3371" s="8" t="s">
        <v>166</v>
      </c>
      <c r="Q3371" s="2">
        <v>503</v>
      </c>
      <c r="R3371" s="12">
        <v>6</v>
      </c>
      <c r="S3371" s="12">
        <v>26.75</v>
      </c>
      <c r="T3371" s="12">
        <v>20.25</v>
      </c>
      <c r="U3371" s="12">
        <v>617</v>
      </c>
      <c r="V3371" s="12">
        <v>57325</v>
      </c>
    </row>
    <row r="3372" spans="1:22" x14ac:dyDescent="0.25">
      <c r="A3372" t="s">
        <v>97</v>
      </c>
      <c r="B3372" t="s">
        <v>301</v>
      </c>
      <c r="C3372">
        <v>2010</v>
      </c>
      <c r="D3372">
        <v>261</v>
      </c>
      <c r="E3372">
        <v>6</v>
      </c>
      <c r="F3372" t="s">
        <v>25</v>
      </c>
      <c r="G3372" t="s">
        <v>52</v>
      </c>
      <c r="H3372">
        <v>4</v>
      </c>
      <c r="I3372" t="s">
        <v>18</v>
      </c>
      <c r="J3372" t="s">
        <v>145</v>
      </c>
      <c r="K3372">
        <v>19</v>
      </c>
      <c r="L3372">
        <v>15</v>
      </c>
      <c r="M3372">
        <v>481</v>
      </c>
      <c r="N3372">
        <v>28827.93</v>
      </c>
      <c r="P3372" s="9" t="s">
        <v>26</v>
      </c>
      <c r="Q3372" s="2">
        <v>241</v>
      </c>
      <c r="R3372" s="12">
        <v>4</v>
      </c>
      <c r="S3372" s="12">
        <v>31</v>
      </c>
      <c r="T3372" s="12">
        <v>24</v>
      </c>
      <c r="U3372" s="12">
        <v>617</v>
      </c>
      <c r="V3372" s="12">
        <v>44650</v>
      </c>
    </row>
    <row r="3373" spans="1:22" x14ac:dyDescent="0.25">
      <c r="A3373" t="s">
        <v>97</v>
      </c>
      <c r="B3373" t="s">
        <v>301</v>
      </c>
      <c r="C3373">
        <v>2010</v>
      </c>
      <c r="D3373">
        <v>261</v>
      </c>
      <c r="E3373">
        <v>6</v>
      </c>
      <c r="F3373" t="s">
        <v>25</v>
      </c>
      <c r="G3373" t="s">
        <v>17</v>
      </c>
      <c r="H3373">
        <v>4</v>
      </c>
      <c r="I3373" t="s">
        <v>18</v>
      </c>
      <c r="J3373" t="s">
        <v>126</v>
      </c>
      <c r="K3373">
        <v>20</v>
      </c>
      <c r="L3373">
        <v>15</v>
      </c>
      <c r="M3373">
        <v>481</v>
      </c>
      <c r="N3373">
        <v>27849.95</v>
      </c>
      <c r="P3373" s="10" t="s">
        <v>25</v>
      </c>
      <c r="Q3373" s="2">
        <v>241</v>
      </c>
      <c r="R3373" s="12">
        <v>4</v>
      </c>
      <c r="S3373" s="12">
        <v>31</v>
      </c>
      <c r="T3373" s="12">
        <v>24</v>
      </c>
      <c r="U3373" s="12">
        <v>617</v>
      </c>
      <c r="V3373" s="12">
        <v>44650</v>
      </c>
    </row>
    <row r="3374" spans="1:22" x14ac:dyDescent="0.25">
      <c r="A3374" t="s">
        <v>97</v>
      </c>
      <c r="B3374" t="s">
        <v>301</v>
      </c>
      <c r="C3374">
        <v>2010</v>
      </c>
      <c r="D3374">
        <v>261</v>
      </c>
      <c r="E3374">
        <v>6</v>
      </c>
      <c r="F3374" t="s">
        <v>25</v>
      </c>
      <c r="G3374" t="s">
        <v>52</v>
      </c>
      <c r="H3374">
        <v>4</v>
      </c>
      <c r="I3374" t="s">
        <v>18</v>
      </c>
      <c r="J3374" t="s">
        <v>126</v>
      </c>
      <c r="K3374">
        <v>19</v>
      </c>
      <c r="L3374">
        <v>15</v>
      </c>
      <c r="M3374">
        <v>481</v>
      </c>
      <c r="N3374">
        <v>32430.720000000001</v>
      </c>
      <c r="P3374" s="9" t="s">
        <v>17</v>
      </c>
      <c r="Q3374" s="2">
        <v>503</v>
      </c>
      <c r="R3374" s="12">
        <v>6.666666666666667</v>
      </c>
      <c r="S3374" s="12">
        <v>25.333333333333332</v>
      </c>
      <c r="T3374" s="12">
        <v>19</v>
      </c>
      <c r="U3374" s="12">
        <v>617</v>
      </c>
      <c r="V3374" s="12">
        <v>61550</v>
      </c>
    </row>
    <row r="3375" spans="1:22" x14ac:dyDescent="0.25">
      <c r="A3375" t="s">
        <v>97</v>
      </c>
      <c r="B3375" t="s">
        <v>301</v>
      </c>
      <c r="C3375">
        <v>2010</v>
      </c>
      <c r="D3375">
        <v>261</v>
      </c>
      <c r="E3375">
        <v>6</v>
      </c>
      <c r="F3375" t="s">
        <v>25</v>
      </c>
      <c r="G3375" t="s">
        <v>52</v>
      </c>
      <c r="H3375">
        <v>4</v>
      </c>
      <c r="I3375" t="s">
        <v>18</v>
      </c>
      <c r="J3375" t="s">
        <v>126</v>
      </c>
      <c r="K3375">
        <v>19</v>
      </c>
      <c r="L3375">
        <v>15</v>
      </c>
      <c r="M3375">
        <v>481</v>
      </c>
      <c r="N3375">
        <v>34735.15</v>
      </c>
      <c r="P3375" s="10" t="s">
        <v>25</v>
      </c>
      <c r="Q3375" s="2">
        <v>503</v>
      </c>
      <c r="R3375" s="12">
        <v>6.666666666666667</v>
      </c>
      <c r="S3375" s="12">
        <v>25.333333333333332</v>
      </c>
      <c r="T3375" s="12">
        <v>19</v>
      </c>
      <c r="U3375" s="12">
        <v>617</v>
      </c>
      <c r="V3375" s="12">
        <v>61550</v>
      </c>
    </row>
    <row r="3376" spans="1:22" x14ac:dyDescent="0.25">
      <c r="A3376" t="s">
        <v>97</v>
      </c>
      <c r="B3376" t="s">
        <v>301</v>
      </c>
      <c r="C3376">
        <v>2010</v>
      </c>
      <c r="D3376">
        <v>152</v>
      </c>
      <c r="E3376">
        <v>4</v>
      </c>
      <c r="F3376" t="s">
        <v>16</v>
      </c>
      <c r="G3376" t="s">
        <v>17</v>
      </c>
      <c r="H3376">
        <v>4</v>
      </c>
      <c r="I3376" t="s">
        <v>18</v>
      </c>
      <c r="J3376" t="s">
        <v>145</v>
      </c>
      <c r="K3376">
        <v>23</v>
      </c>
      <c r="L3376">
        <v>19</v>
      </c>
      <c r="M3376">
        <v>481</v>
      </c>
      <c r="N3376">
        <v>19694.490000000002</v>
      </c>
      <c r="P3376" s="8" t="s">
        <v>273</v>
      </c>
      <c r="Q3376" s="2">
        <v>402</v>
      </c>
      <c r="R3376" s="12">
        <v>6.666666666666667</v>
      </c>
      <c r="S3376" s="12">
        <v>27.666666666666668</v>
      </c>
      <c r="T3376" s="12">
        <v>19.333333333333332</v>
      </c>
      <c r="U3376" s="12">
        <v>617</v>
      </c>
      <c r="V3376" s="12">
        <v>57416.666666666664</v>
      </c>
    </row>
    <row r="3377" spans="1:22" x14ac:dyDescent="0.25">
      <c r="A3377" t="s">
        <v>97</v>
      </c>
      <c r="B3377" t="s">
        <v>301</v>
      </c>
      <c r="C3377">
        <v>2010</v>
      </c>
      <c r="D3377">
        <v>261</v>
      </c>
      <c r="E3377">
        <v>6</v>
      </c>
      <c r="F3377" t="s">
        <v>25</v>
      </c>
      <c r="G3377" t="s">
        <v>17</v>
      </c>
      <c r="H3377">
        <v>4</v>
      </c>
      <c r="I3377" t="s">
        <v>18</v>
      </c>
      <c r="J3377" t="s">
        <v>126</v>
      </c>
      <c r="K3377">
        <v>20</v>
      </c>
      <c r="L3377">
        <v>15</v>
      </c>
      <c r="M3377">
        <v>481</v>
      </c>
      <c r="N3377">
        <v>28243.39</v>
      </c>
      <c r="P3377" s="9" t="s">
        <v>26</v>
      </c>
      <c r="Q3377" s="2">
        <v>329</v>
      </c>
      <c r="R3377" s="12">
        <v>6</v>
      </c>
      <c r="S3377" s="12">
        <v>28</v>
      </c>
      <c r="T3377" s="12">
        <v>20</v>
      </c>
      <c r="U3377" s="12">
        <v>617</v>
      </c>
      <c r="V3377" s="12">
        <v>57050</v>
      </c>
    </row>
    <row r="3378" spans="1:22" x14ac:dyDescent="0.25">
      <c r="A3378" t="s">
        <v>97</v>
      </c>
      <c r="B3378" t="s">
        <v>301</v>
      </c>
      <c r="C3378">
        <v>2010</v>
      </c>
      <c r="D3378">
        <v>261</v>
      </c>
      <c r="E3378">
        <v>6</v>
      </c>
      <c r="F3378" t="s">
        <v>25</v>
      </c>
      <c r="G3378" t="s">
        <v>17</v>
      </c>
      <c r="H3378">
        <v>4</v>
      </c>
      <c r="I3378" t="s">
        <v>18</v>
      </c>
      <c r="J3378" t="s">
        <v>145</v>
      </c>
      <c r="K3378">
        <v>20</v>
      </c>
      <c r="L3378">
        <v>15</v>
      </c>
      <c r="M3378">
        <v>481</v>
      </c>
      <c r="N3378">
        <v>26130.05</v>
      </c>
      <c r="P3378" s="10" t="s">
        <v>25</v>
      </c>
      <c r="Q3378" s="2">
        <v>329</v>
      </c>
      <c r="R3378" s="12">
        <v>6</v>
      </c>
      <c r="S3378" s="12">
        <v>28</v>
      </c>
      <c r="T3378" s="12">
        <v>20</v>
      </c>
      <c r="U3378" s="12">
        <v>617</v>
      </c>
      <c r="V3378" s="12">
        <v>57050</v>
      </c>
    </row>
    <row r="3379" spans="1:22" x14ac:dyDescent="0.25">
      <c r="A3379" t="s">
        <v>97</v>
      </c>
      <c r="B3379" t="s">
        <v>301</v>
      </c>
      <c r="C3379">
        <v>2010</v>
      </c>
      <c r="D3379">
        <v>261</v>
      </c>
      <c r="E3379">
        <v>6</v>
      </c>
      <c r="F3379" t="s">
        <v>25</v>
      </c>
      <c r="G3379" t="s">
        <v>52</v>
      </c>
      <c r="H3379">
        <v>4</v>
      </c>
      <c r="I3379" t="s">
        <v>18</v>
      </c>
      <c r="J3379" t="s">
        <v>126</v>
      </c>
      <c r="K3379">
        <v>19</v>
      </c>
      <c r="L3379">
        <v>15</v>
      </c>
      <c r="M3379">
        <v>481</v>
      </c>
      <c r="N3379">
        <v>31278.5</v>
      </c>
      <c r="P3379" s="9" t="s">
        <v>17</v>
      </c>
      <c r="Q3379" s="2">
        <v>402</v>
      </c>
      <c r="R3379" s="12">
        <v>7</v>
      </c>
      <c r="S3379" s="12">
        <v>27.5</v>
      </c>
      <c r="T3379" s="12">
        <v>19</v>
      </c>
      <c r="U3379" s="12">
        <v>617</v>
      </c>
      <c r="V3379" s="12">
        <v>57600</v>
      </c>
    </row>
    <row r="3380" spans="1:22" x14ac:dyDescent="0.25">
      <c r="A3380" t="s">
        <v>97</v>
      </c>
      <c r="B3380" t="s">
        <v>301</v>
      </c>
      <c r="C3380">
        <v>2010</v>
      </c>
      <c r="D3380">
        <v>152</v>
      </c>
      <c r="E3380">
        <v>4</v>
      </c>
      <c r="F3380" t="s">
        <v>16</v>
      </c>
      <c r="G3380" t="s">
        <v>17</v>
      </c>
      <c r="H3380">
        <v>4</v>
      </c>
      <c r="I3380" t="s">
        <v>18</v>
      </c>
      <c r="J3380" t="s">
        <v>145</v>
      </c>
      <c r="K3380">
        <v>23</v>
      </c>
      <c r="L3380">
        <v>19</v>
      </c>
      <c r="M3380">
        <v>481</v>
      </c>
      <c r="N3380">
        <v>21161.46</v>
      </c>
      <c r="P3380" s="10" t="s">
        <v>25</v>
      </c>
      <c r="Q3380" s="2">
        <v>402</v>
      </c>
      <c r="R3380" s="12">
        <v>7</v>
      </c>
      <c r="S3380" s="12">
        <v>27.5</v>
      </c>
      <c r="T3380" s="12">
        <v>19</v>
      </c>
      <c r="U3380" s="12">
        <v>617</v>
      </c>
      <c r="V3380" s="12">
        <v>57600</v>
      </c>
    </row>
    <row r="3381" spans="1:22" x14ac:dyDescent="0.25">
      <c r="A3381" t="s">
        <v>97</v>
      </c>
      <c r="B3381" t="s">
        <v>301</v>
      </c>
      <c r="C3381">
        <v>2011</v>
      </c>
      <c r="D3381">
        <v>261</v>
      </c>
      <c r="E3381">
        <v>6</v>
      </c>
      <c r="F3381" t="s">
        <v>25</v>
      </c>
      <c r="G3381" t="s">
        <v>52</v>
      </c>
      <c r="H3381">
        <v>4</v>
      </c>
      <c r="I3381" t="s">
        <v>18</v>
      </c>
      <c r="J3381" t="s">
        <v>145</v>
      </c>
      <c r="K3381">
        <v>19</v>
      </c>
      <c r="L3381">
        <v>14</v>
      </c>
      <c r="M3381">
        <v>481</v>
      </c>
      <c r="N3381">
        <v>28309.78</v>
      </c>
      <c r="P3381" s="7" t="s">
        <v>30</v>
      </c>
      <c r="Q3381" s="2">
        <v>577</v>
      </c>
      <c r="R3381" s="12">
        <v>5.1578947368421053</v>
      </c>
      <c r="S3381" s="12">
        <v>29.631578947368421</v>
      </c>
      <c r="T3381" s="12">
        <v>21.684210526315791</v>
      </c>
      <c r="U3381" s="12">
        <v>617</v>
      </c>
      <c r="V3381" s="12">
        <v>54184.210526315786</v>
      </c>
    </row>
    <row r="3382" spans="1:22" x14ac:dyDescent="0.25">
      <c r="A3382" t="s">
        <v>97</v>
      </c>
      <c r="B3382" t="s">
        <v>301</v>
      </c>
      <c r="C3382">
        <v>2011</v>
      </c>
      <c r="D3382">
        <v>261</v>
      </c>
      <c r="E3382">
        <v>6</v>
      </c>
      <c r="F3382" t="s">
        <v>25</v>
      </c>
      <c r="G3382" t="s">
        <v>17</v>
      </c>
      <c r="H3382">
        <v>4</v>
      </c>
      <c r="I3382" t="s">
        <v>18</v>
      </c>
      <c r="J3382" t="s">
        <v>126</v>
      </c>
      <c r="K3382">
        <v>20</v>
      </c>
      <c r="L3382">
        <v>15</v>
      </c>
      <c r="M3382">
        <v>481</v>
      </c>
      <c r="N3382">
        <v>27546.97</v>
      </c>
      <c r="P3382" s="8" t="s">
        <v>166</v>
      </c>
      <c r="Q3382" s="2">
        <v>503</v>
      </c>
      <c r="R3382" s="12">
        <v>5.1111111111111107</v>
      </c>
      <c r="S3382" s="12">
        <v>30.222222222222221</v>
      </c>
      <c r="T3382" s="12">
        <v>22.333333333333332</v>
      </c>
      <c r="U3382" s="12">
        <v>617</v>
      </c>
      <c r="V3382" s="12">
        <v>48672.222222222219</v>
      </c>
    </row>
    <row r="3383" spans="1:22" x14ac:dyDescent="0.25">
      <c r="A3383" t="s">
        <v>97</v>
      </c>
      <c r="B3383" t="s">
        <v>301</v>
      </c>
      <c r="C3383">
        <v>2011</v>
      </c>
      <c r="D3383">
        <v>261</v>
      </c>
      <c r="E3383">
        <v>6</v>
      </c>
      <c r="F3383" t="s">
        <v>25</v>
      </c>
      <c r="G3383" t="s">
        <v>52</v>
      </c>
      <c r="H3383">
        <v>4</v>
      </c>
      <c r="I3383" t="s">
        <v>18</v>
      </c>
      <c r="J3383" t="s">
        <v>126</v>
      </c>
      <c r="K3383">
        <v>19</v>
      </c>
      <c r="L3383">
        <v>14</v>
      </c>
      <c r="M3383">
        <v>481</v>
      </c>
      <c r="N3383">
        <v>30816.13</v>
      </c>
      <c r="P3383" s="9" t="s">
        <v>26</v>
      </c>
      <c r="Q3383" s="2">
        <v>362</v>
      </c>
      <c r="R3383" s="12">
        <v>4.5</v>
      </c>
      <c r="S3383" s="12">
        <v>30.5</v>
      </c>
      <c r="T3383" s="12">
        <v>23.25</v>
      </c>
      <c r="U3383" s="12">
        <v>617</v>
      </c>
      <c r="V3383" s="12">
        <v>44756.25</v>
      </c>
    </row>
    <row r="3384" spans="1:22" x14ac:dyDescent="0.25">
      <c r="A3384" t="s">
        <v>97</v>
      </c>
      <c r="B3384" t="s">
        <v>301</v>
      </c>
      <c r="C3384">
        <v>2011</v>
      </c>
      <c r="D3384">
        <v>152</v>
      </c>
      <c r="E3384">
        <v>4</v>
      </c>
      <c r="F3384" t="s">
        <v>16</v>
      </c>
      <c r="G3384" t="s">
        <v>17</v>
      </c>
      <c r="H3384">
        <v>4</v>
      </c>
      <c r="I3384" t="s">
        <v>18</v>
      </c>
      <c r="J3384" t="s">
        <v>145</v>
      </c>
      <c r="K3384">
        <v>23</v>
      </c>
      <c r="L3384">
        <v>19</v>
      </c>
      <c r="M3384">
        <v>481</v>
      </c>
      <c r="N3384">
        <v>19173.580000000002</v>
      </c>
      <c r="P3384" s="10" t="s">
        <v>25</v>
      </c>
      <c r="Q3384" s="2">
        <v>362</v>
      </c>
      <c r="R3384" s="12">
        <v>4.5</v>
      </c>
      <c r="S3384" s="12">
        <v>30.5</v>
      </c>
      <c r="T3384" s="12">
        <v>23.25</v>
      </c>
      <c r="U3384" s="12">
        <v>617</v>
      </c>
      <c r="V3384" s="12">
        <v>44756.25</v>
      </c>
    </row>
    <row r="3385" spans="1:22" x14ac:dyDescent="0.25">
      <c r="A3385" t="s">
        <v>97</v>
      </c>
      <c r="B3385" t="s">
        <v>301</v>
      </c>
      <c r="C3385">
        <v>2011</v>
      </c>
      <c r="D3385">
        <v>261</v>
      </c>
      <c r="E3385">
        <v>6</v>
      </c>
      <c r="F3385" t="s">
        <v>25</v>
      </c>
      <c r="G3385" t="s">
        <v>52</v>
      </c>
      <c r="H3385">
        <v>4</v>
      </c>
      <c r="I3385" t="s">
        <v>18</v>
      </c>
      <c r="J3385" t="s">
        <v>126</v>
      </c>
      <c r="K3385">
        <v>19</v>
      </c>
      <c r="L3385">
        <v>14</v>
      </c>
      <c r="M3385">
        <v>481</v>
      </c>
      <c r="N3385">
        <v>31765.27</v>
      </c>
      <c r="P3385" s="9" t="s">
        <v>17</v>
      </c>
      <c r="Q3385" s="2">
        <v>503</v>
      </c>
      <c r="R3385" s="12">
        <v>5.6</v>
      </c>
      <c r="S3385" s="12">
        <v>30</v>
      </c>
      <c r="T3385" s="12">
        <v>21.6</v>
      </c>
      <c r="U3385" s="12">
        <v>617</v>
      </c>
      <c r="V3385" s="12">
        <v>51805</v>
      </c>
    </row>
    <row r="3386" spans="1:22" x14ac:dyDescent="0.25">
      <c r="A3386" t="s">
        <v>97</v>
      </c>
      <c r="B3386" t="s">
        <v>301</v>
      </c>
      <c r="C3386">
        <v>2011</v>
      </c>
      <c r="D3386">
        <v>152</v>
      </c>
      <c r="E3386">
        <v>4</v>
      </c>
      <c r="F3386" t="s">
        <v>25</v>
      </c>
      <c r="G3386" t="s">
        <v>17</v>
      </c>
      <c r="H3386">
        <v>4</v>
      </c>
      <c r="I3386" t="s">
        <v>18</v>
      </c>
      <c r="J3386" t="s">
        <v>145</v>
      </c>
      <c r="K3386">
        <v>22</v>
      </c>
      <c r="L3386">
        <v>17</v>
      </c>
      <c r="M3386">
        <v>481</v>
      </c>
      <c r="N3386">
        <v>24495.759999999998</v>
      </c>
      <c r="P3386" s="10" t="s">
        <v>25</v>
      </c>
      <c r="Q3386" s="2">
        <v>503</v>
      </c>
      <c r="R3386" s="12">
        <v>5.6</v>
      </c>
      <c r="S3386" s="12">
        <v>30</v>
      </c>
      <c r="T3386" s="12">
        <v>21.6</v>
      </c>
      <c r="U3386" s="12">
        <v>617</v>
      </c>
      <c r="V3386" s="12">
        <v>51805</v>
      </c>
    </row>
    <row r="3387" spans="1:22" x14ac:dyDescent="0.25">
      <c r="A3387" t="s">
        <v>97</v>
      </c>
      <c r="B3387" t="s">
        <v>301</v>
      </c>
      <c r="C3387">
        <v>2012</v>
      </c>
      <c r="D3387">
        <v>152</v>
      </c>
      <c r="E3387">
        <v>4</v>
      </c>
      <c r="F3387" t="s">
        <v>16</v>
      </c>
      <c r="G3387" t="s">
        <v>17</v>
      </c>
      <c r="H3387">
        <v>4</v>
      </c>
      <c r="I3387" t="s">
        <v>18</v>
      </c>
      <c r="J3387" t="s">
        <v>145</v>
      </c>
      <c r="K3387">
        <v>23</v>
      </c>
      <c r="L3387">
        <v>19</v>
      </c>
      <c r="M3387">
        <v>481</v>
      </c>
      <c r="N3387">
        <v>20604.07</v>
      </c>
      <c r="P3387" s="8" t="s">
        <v>204</v>
      </c>
      <c r="Q3387" s="2">
        <v>375</v>
      </c>
      <c r="R3387" s="12">
        <v>4</v>
      </c>
      <c r="S3387" s="12">
        <v>33.333333333333336</v>
      </c>
      <c r="T3387" s="12">
        <v>24</v>
      </c>
      <c r="U3387" s="12">
        <v>617</v>
      </c>
      <c r="V3387" s="12">
        <v>38916.666666666664</v>
      </c>
    </row>
    <row r="3388" spans="1:22" x14ac:dyDescent="0.25">
      <c r="A3388" t="s">
        <v>97</v>
      </c>
      <c r="B3388" t="s">
        <v>301</v>
      </c>
      <c r="C3388">
        <v>2012</v>
      </c>
      <c r="D3388">
        <v>152</v>
      </c>
      <c r="E3388">
        <v>4</v>
      </c>
      <c r="F3388" t="s">
        <v>16</v>
      </c>
      <c r="G3388" t="s">
        <v>17</v>
      </c>
      <c r="H3388">
        <v>4</v>
      </c>
      <c r="I3388" t="s">
        <v>18</v>
      </c>
      <c r="J3388" t="s">
        <v>145</v>
      </c>
      <c r="K3388">
        <v>23</v>
      </c>
      <c r="L3388">
        <v>19</v>
      </c>
      <c r="M3388">
        <v>481</v>
      </c>
      <c r="N3388">
        <v>19109.400000000001</v>
      </c>
      <c r="P3388" s="9" t="s">
        <v>26</v>
      </c>
      <c r="Q3388" s="2">
        <v>375</v>
      </c>
      <c r="R3388" s="12">
        <v>4</v>
      </c>
      <c r="S3388" s="12">
        <v>31</v>
      </c>
      <c r="T3388" s="12">
        <v>23</v>
      </c>
      <c r="U3388" s="12">
        <v>617</v>
      </c>
      <c r="V3388" s="12">
        <v>42175</v>
      </c>
    </row>
    <row r="3389" spans="1:22" x14ac:dyDescent="0.25">
      <c r="A3389" t="s">
        <v>97</v>
      </c>
      <c r="B3389" t="s">
        <v>301</v>
      </c>
      <c r="C3389">
        <v>2012</v>
      </c>
      <c r="D3389">
        <v>261</v>
      </c>
      <c r="E3389">
        <v>6</v>
      </c>
      <c r="F3389" t="s">
        <v>25</v>
      </c>
      <c r="G3389" t="s">
        <v>52</v>
      </c>
      <c r="H3389">
        <v>4</v>
      </c>
      <c r="I3389" t="s">
        <v>18</v>
      </c>
      <c r="J3389" t="s">
        <v>126</v>
      </c>
      <c r="K3389">
        <v>19</v>
      </c>
      <c r="L3389">
        <v>15</v>
      </c>
      <c r="M3389">
        <v>481</v>
      </c>
      <c r="N3389">
        <v>30639.73</v>
      </c>
      <c r="P3389" s="10" t="s">
        <v>25</v>
      </c>
      <c r="Q3389" s="2">
        <v>375</v>
      </c>
      <c r="R3389" s="12">
        <v>4</v>
      </c>
      <c r="S3389" s="12">
        <v>31</v>
      </c>
      <c r="T3389" s="12">
        <v>23</v>
      </c>
      <c r="U3389" s="12">
        <v>617</v>
      </c>
      <c r="V3389" s="12">
        <v>42175</v>
      </c>
    </row>
    <row r="3390" spans="1:22" x14ac:dyDescent="0.25">
      <c r="A3390" t="s">
        <v>97</v>
      </c>
      <c r="B3390" t="s">
        <v>301</v>
      </c>
      <c r="C3390">
        <v>2012</v>
      </c>
      <c r="D3390">
        <v>261</v>
      </c>
      <c r="E3390">
        <v>6</v>
      </c>
      <c r="F3390" t="s">
        <v>25</v>
      </c>
      <c r="G3390" t="s">
        <v>17</v>
      </c>
      <c r="H3390">
        <v>4</v>
      </c>
      <c r="I3390" t="s">
        <v>18</v>
      </c>
      <c r="J3390" t="s">
        <v>126</v>
      </c>
      <c r="K3390">
        <v>20</v>
      </c>
      <c r="L3390">
        <v>15</v>
      </c>
      <c r="M3390">
        <v>481</v>
      </c>
      <c r="N3390">
        <v>27436.86</v>
      </c>
      <c r="P3390" s="9" t="s">
        <v>28</v>
      </c>
      <c r="Q3390" s="2">
        <v>208</v>
      </c>
      <c r="R3390" s="12">
        <v>4</v>
      </c>
      <c r="S3390" s="12">
        <v>38</v>
      </c>
      <c r="T3390" s="12">
        <v>26</v>
      </c>
      <c r="U3390" s="12">
        <v>617</v>
      </c>
      <c r="V3390" s="12">
        <v>32400</v>
      </c>
    </row>
    <row r="3391" spans="1:22" x14ac:dyDescent="0.25">
      <c r="A3391" t="s">
        <v>97</v>
      </c>
      <c r="B3391" t="s">
        <v>301</v>
      </c>
      <c r="C3391">
        <v>2012</v>
      </c>
      <c r="D3391">
        <v>152</v>
      </c>
      <c r="E3391">
        <v>4</v>
      </c>
      <c r="F3391" t="s">
        <v>25</v>
      </c>
      <c r="G3391" t="s">
        <v>17</v>
      </c>
      <c r="H3391">
        <v>4</v>
      </c>
      <c r="I3391" t="s">
        <v>18</v>
      </c>
      <c r="J3391" t="s">
        <v>145</v>
      </c>
      <c r="K3391">
        <v>22</v>
      </c>
      <c r="L3391">
        <v>17</v>
      </c>
      <c r="M3391">
        <v>481</v>
      </c>
      <c r="N3391">
        <v>24340.75</v>
      </c>
      <c r="P3391" s="10" t="s">
        <v>25</v>
      </c>
      <c r="Q3391" s="2">
        <v>208</v>
      </c>
      <c r="R3391" s="12">
        <v>4</v>
      </c>
      <c r="S3391" s="12">
        <v>38</v>
      </c>
      <c r="T3391" s="12">
        <v>26</v>
      </c>
      <c r="U3391" s="12">
        <v>617</v>
      </c>
      <c r="V3391" s="12">
        <v>32400</v>
      </c>
    </row>
    <row r="3392" spans="1:22" x14ac:dyDescent="0.25">
      <c r="A3392" t="s">
        <v>97</v>
      </c>
      <c r="B3392" t="s">
        <v>301</v>
      </c>
      <c r="C3392">
        <v>2012</v>
      </c>
      <c r="D3392">
        <v>261</v>
      </c>
      <c r="E3392">
        <v>6</v>
      </c>
      <c r="F3392" t="s">
        <v>25</v>
      </c>
      <c r="G3392" t="s">
        <v>52</v>
      </c>
      <c r="H3392">
        <v>4</v>
      </c>
      <c r="I3392" t="s">
        <v>18</v>
      </c>
      <c r="J3392" t="s">
        <v>126</v>
      </c>
      <c r="K3392">
        <v>19</v>
      </c>
      <c r="L3392">
        <v>15</v>
      </c>
      <c r="M3392">
        <v>481</v>
      </c>
      <c r="N3392">
        <v>31548.28</v>
      </c>
      <c r="P3392" s="8" t="s">
        <v>209</v>
      </c>
      <c r="Q3392" s="2">
        <v>577</v>
      </c>
      <c r="R3392" s="12">
        <v>8</v>
      </c>
      <c r="S3392" s="12">
        <v>24.333333333333332</v>
      </c>
      <c r="T3392" s="12">
        <v>17</v>
      </c>
      <c r="U3392" s="12">
        <v>617</v>
      </c>
      <c r="V3392" s="12">
        <v>87033.333333333328</v>
      </c>
    </row>
    <row r="3393" spans="1:22" x14ac:dyDescent="0.25">
      <c r="A3393" t="s">
        <v>97</v>
      </c>
      <c r="B3393" t="s">
        <v>301</v>
      </c>
      <c r="C3393">
        <v>2012</v>
      </c>
      <c r="D3393">
        <v>261</v>
      </c>
      <c r="E3393">
        <v>6</v>
      </c>
      <c r="F3393" t="s">
        <v>25</v>
      </c>
      <c r="G3393" t="s">
        <v>52</v>
      </c>
      <c r="H3393">
        <v>4</v>
      </c>
      <c r="I3393" t="s">
        <v>18</v>
      </c>
      <c r="J3393" t="s">
        <v>145</v>
      </c>
      <c r="K3393">
        <v>19</v>
      </c>
      <c r="L3393">
        <v>14</v>
      </c>
      <c r="M3393">
        <v>481</v>
      </c>
      <c r="N3393">
        <v>28077.439999999999</v>
      </c>
      <c r="P3393" s="9" t="s">
        <v>26</v>
      </c>
      <c r="Q3393" s="2">
        <v>577</v>
      </c>
      <c r="R3393" s="12">
        <v>8</v>
      </c>
      <c r="S3393" s="12">
        <v>23.5</v>
      </c>
      <c r="T3393" s="12">
        <v>16.5</v>
      </c>
      <c r="U3393" s="12">
        <v>617</v>
      </c>
      <c r="V3393" s="12">
        <v>93125</v>
      </c>
    </row>
    <row r="3394" spans="1:22" x14ac:dyDescent="0.25">
      <c r="A3394" t="s">
        <v>116</v>
      </c>
      <c r="B3394" t="s">
        <v>302</v>
      </c>
      <c r="C3394">
        <v>2015</v>
      </c>
      <c r="D3394">
        <v>182</v>
      </c>
      <c r="E3394">
        <v>4</v>
      </c>
      <c r="F3394" t="s">
        <v>25</v>
      </c>
      <c r="G3394" t="s">
        <v>26</v>
      </c>
      <c r="H3394">
        <v>4</v>
      </c>
      <c r="I3394" t="s">
        <v>18</v>
      </c>
      <c r="J3394" t="s">
        <v>51</v>
      </c>
      <c r="K3394">
        <v>29</v>
      </c>
      <c r="L3394">
        <v>20</v>
      </c>
      <c r="M3394">
        <v>1385</v>
      </c>
      <c r="N3394">
        <v>27168.1</v>
      </c>
      <c r="P3394" s="10" t="s">
        <v>25</v>
      </c>
      <c r="Q3394" s="2">
        <v>577</v>
      </c>
      <c r="R3394" s="12">
        <v>8</v>
      </c>
      <c r="S3394" s="12">
        <v>23.5</v>
      </c>
      <c r="T3394" s="12">
        <v>16.5</v>
      </c>
      <c r="U3394" s="12">
        <v>617</v>
      </c>
      <c r="V3394" s="12">
        <v>93125</v>
      </c>
    </row>
    <row r="3395" spans="1:22" x14ac:dyDescent="0.25">
      <c r="A3395" t="s">
        <v>116</v>
      </c>
      <c r="B3395" t="s">
        <v>302</v>
      </c>
      <c r="C3395">
        <v>2015</v>
      </c>
      <c r="D3395">
        <v>182</v>
      </c>
      <c r="E3395">
        <v>4</v>
      </c>
      <c r="F3395" t="s">
        <v>25</v>
      </c>
      <c r="G3395" t="s">
        <v>28</v>
      </c>
      <c r="H3395">
        <v>4</v>
      </c>
      <c r="I3395" t="s">
        <v>18</v>
      </c>
      <c r="J3395" t="s">
        <v>51</v>
      </c>
      <c r="K3395">
        <v>32</v>
      </c>
      <c r="L3395">
        <v>22</v>
      </c>
      <c r="M3395">
        <v>1385</v>
      </c>
      <c r="N3395">
        <v>27064.68</v>
      </c>
      <c r="P3395" s="9" t="s">
        <v>17</v>
      </c>
      <c r="Q3395" s="2">
        <v>402</v>
      </c>
      <c r="R3395" s="12">
        <v>8</v>
      </c>
      <c r="S3395" s="12">
        <v>26</v>
      </c>
      <c r="T3395" s="12">
        <v>18</v>
      </c>
      <c r="U3395" s="12">
        <v>617</v>
      </c>
      <c r="V3395" s="12">
        <v>74850</v>
      </c>
    </row>
    <row r="3396" spans="1:22" x14ac:dyDescent="0.25">
      <c r="A3396" t="s">
        <v>116</v>
      </c>
      <c r="B3396" t="s">
        <v>302</v>
      </c>
      <c r="C3396">
        <v>2015</v>
      </c>
      <c r="D3396">
        <v>182</v>
      </c>
      <c r="E3396">
        <v>4</v>
      </c>
      <c r="F3396" t="s">
        <v>25</v>
      </c>
      <c r="G3396" t="s">
        <v>26</v>
      </c>
      <c r="H3396">
        <v>4</v>
      </c>
      <c r="I3396" t="s">
        <v>18</v>
      </c>
      <c r="J3396" t="s">
        <v>51</v>
      </c>
      <c r="K3396">
        <v>29</v>
      </c>
      <c r="L3396">
        <v>20</v>
      </c>
      <c r="M3396">
        <v>1385</v>
      </c>
      <c r="N3396">
        <v>28874.51</v>
      </c>
      <c r="P3396" s="10" t="s">
        <v>25</v>
      </c>
      <c r="Q3396" s="2">
        <v>402</v>
      </c>
      <c r="R3396" s="12">
        <v>8</v>
      </c>
      <c r="S3396" s="12">
        <v>26</v>
      </c>
      <c r="T3396" s="12">
        <v>18</v>
      </c>
      <c r="U3396" s="12">
        <v>617</v>
      </c>
      <c r="V3396" s="12">
        <v>74850</v>
      </c>
    </row>
    <row r="3397" spans="1:22" x14ac:dyDescent="0.25">
      <c r="A3397" t="s">
        <v>116</v>
      </c>
      <c r="B3397" t="s">
        <v>302</v>
      </c>
      <c r="C3397">
        <v>2015</v>
      </c>
      <c r="D3397">
        <v>182</v>
      </c>
      <c r="E3397">
        <v>4</v>
      </c>
      <c r="F3397" t="s">
        <v>25</v>
      </c>
      <c r="G3397" t="s">
        <v>28</v>
      </c>
      <c r="H3397">
        <v>4</v>
      </c>
      <c r="I3397" t="s">
        <v>18</v>
      </c>
      <c r="J3397" t="s">
        <v>51</v>
      </c>
      <c r="K3397">
        <v>32</v>
      </c>
      <c r="L3397">
        <v>22</v>
      </c>
      <c r="M3397">
        <v>1385</v>
      </c>
      <c r="N3397">
        <v>29133.06</v>
      </c>
      <c r="P3397" s="8" t="s">
        <v>273</v>
      </c>
      <c r="Q3397" s="2">
        <v>241</v>
      </c>
      <c r="R3397" s="12">
        <v>4</v>
      </c>
      <c r="S3397" s="12">
        <v>29.5</v>
      </c>
      <c r="T3397" s="12">
        <v>22</v>
      </c>
      <c r="U3397" s="12">
        <v>617</v>
      </c>
      <c r="V3397" s="12">
        <v>53400</v>
      </c>
    </row>
    <row r="3398" spans="1:22" x14ac:dyDescent="0.25">
      <c r="A3398" t="s">
        <v>116</v>
      </c>
      <c r="B3398" t="s">
        <v>302</v>
      </c>
      <c r="C3398">
        <v>2015</v>
      </c>
      <c r="D3398">
        <v>182</v>
      </c>
      <c r="E3398">
        <v>4</v>
      </c>
      <c r="F3398" t="s">
        <v>25</v>
      </c>
      <c r="G3398" t="s">
        <v>28</v>
      </c>
      <c r="H3398">
        <v>4</v>
      </c>
      <c r="I3398" t="s">
        <v>18</v>
      </c>
      <c r="J3398" t="s">
        <v>51</v>
      </c>
      <c r="K3398">
        <v>32</v>
      </c>
      <c r="L3398">
        <v>22</v>
      </c>
      <c r="M3398">
        <v>1385</v>
      </c>
      <c r="N3398">
        <v>33011.26</v>
      </c>
      <c r="P3398" s="9" t="s">
        <v>26</v>
      </c>
      <c r="Q3398" s="2">
        <v>241</v>
      </c>
      <c r="R3398" s="12">
        <v>4</v>
      </c>
      <c r="S3398" s="12">
        <v>29</v>
      </c>
      <c r="T3398" s="12">
        <v>22</v>
      </c>
      <c r="U3398" s="12">
        <v>617</v>
      </c>
      <c r="V3398" s="12">
        <v>54650</v>
      </c>
    </row>
    <row r="3399" spans="1:22" x14ac:dyDescent="0.25">
      <c r="A3399" t="s">
        <v>116</v>
      </c>
      <c r="B3399" t="s">
        <v>302</v>
      </c>
      <c r="C3399">
        <v>2015</v>
      </c>
      <c r="D3399">
        <v>182</v>
      </c>
      <c r="E3399">
        <v>4</v>
      </c>
      <c r="F3399" t="s">
        <v>25</v>
      </c>
      <c r="G3399" t="s">
        <v>26</v>
      </c>
      <c r="H3399">
        <v>4</v>
      </c>
      <c r="I3399" t="s">
        <v>18</v>
      </c>
      <c r="J3399" t="s">
        <v>51</v>
      </c>
      <c r="K3399">
        <v>29</v>
      </c>
      <c r="L3399">
        <v>20</v>
      </c>
      <c r="M3399">
        <v>1385</v>
      </c>
      <c r="N3399">
        <v>34821.089999999997</v>
      </c>
      <c r="P3399" s="10" t="s">
        <v>25</v>
      </c>
      <c r="Q3399" s="2">
        <v>241</v>
      </c>
      <c r="R3399" s="12">
        <v>4</v>
      </c>
      <c r="S3399" s="12">
        <v>29</v>
      </c>
      <c r="T3399" s="12">
        <v>22</v>
      </c>
      <c r="U3399" s="12">
        <v>617</v>
      </c>
      <c r="V3399" s="12">
        <v>54650</v>
      </c>
    </row>
    <row r="3400" spans="1:22" x14ac:dyDescent="0.25">
      <c r="A3400" t="s">
        <v>116</v>
      </c>
      <c r="B3400" t="s">
        <v>302</v>
      </c>
      <c r="C3400">
        <v>2015</v>
      </c>
      <c r="D3400">
        <v>182</v>
      </c>
      <c r="E3400">
        <v>4</v>
      </c>
      <c r="F3400" t="s">
        <v>25</v>
      </c>
      <c r="G3400" t="s">
        <v>28</v>
      </c>
      <c r="H3400">
        <v>4</v>
      </c>
      <c r="I3400" t="s">
        <v>18</v>
      </c>
      <c r="J3400" t="s">
        <v>51</v>
      </c>
      <c r="K3400">
        <v>32</v>
      </c>
      <c r="L3400">
        <v>22</v>
      </c>
      <c r="M3400">
        <v>1385</v>
      </c>
      <c r="N3400">
        <v>25358.28</v>
      </c>
      <c r="P3400" s="9" t="s">
        <v>17</v>
      </c>
      <c r="Q3400" s="2">
        <v>241</v>
      </c>
      <c r="R3400" s="12">
        <v>4</v>
      </c>
      <c r="S3400" s="12">
        <v>30</v>
      </c>
      <c r="T3400" s="12">
        <v>22</v>
      </c>
      <c r="U3400" s="12">
        <v>617</v>
      </c>
      <c r="V3400" s="12">
        <v>52150</v>
      </c>
    </row>
    <row r="3401" spans="1:22" x14ac:dyDescent="0.25">
      <c r="A3401" t="s">
        <v>116</v>
      </c>
      <c r="B3401" t="s">
        <v>302</v>
      </c>
      <c r="C3401">
        <v>2015</v>
      </c>
      <c r="D3401">
        <v>182</v>
      </c>
      <c r="E3401">
        <v>4</v>
      </c>
      <c r="F3401" t="s">
        <v>25</v>
      </c>
      <c r="G3401" t="s">
        <v>28</v>
      </c>
      <c r="H3401">
        <v>4</v>
      </c>
      <c r="I3401" t="s">
        <v>18</v>
      </c>
      <c r="J3401" t="s">
        <v>51</v>
      </c>
      <c r="K3401">
        <v>32</v>
      </c>
      <c r="L3401">
        <v>22</v>
      </c>
      <c r="M3401">
        <v>1385</v>
      </c>
      <c r="N3401">
        <v>22876.23</v>
      </c>
      <c r="P3401" s="10" t="s">
        <v>25</v>
      </c>
      <c r="Q3401" s="2">
        <v>241</v>
      </c>
      <c r="R3401" s="12">
        <v>4</v>
      </c>
      <c r="S3401" s="12">
        <v>30</v>
      </c>
      <c r="T3401" s="12">
        <v>22</v>
      </c>
      <c r="U3401" s="12">
        <v>617</v>
      </c>
      <c r="V3401" s="12">
        <v>52150</v>
      </c>
    </row>
    <row r="3402" spans="1:22" x14ac:dyDescent="0.25">
      <c r="A3402" t="s">
        <v>116</v>
      </c>
      <c r="B3402" t="s">
        <v>302</v>
      </c>
      <c r="C3402">
        <v>2015</v>
      </c>
      <c r="D3402">
        <v>182</v>
      </c>
      <c r="E3402">
        <v>4</v>
      </c>
      <c r="F3402" t="s">
        <v>25</v>
      </c>
      <c r="G3402" t="s">
        <v>26</v>
      </c>
      <c r="H3402">
        <v>4</v>
      </c>
      <c r="I3402" t="s">
        <v>18</v>
      </c>
      <c r="J3402" t="s">
        <v>51</v>
      </c>
      <c r="K3402">
        <v>29</v>
      </c>
      <c r="L3402">
        <v>20</v>
      </c>
      <c r="M3402">
        <v>1385</v>
      </c>
      <c r="N3402">
        <v>30942.89</v>
      </c>
      <c r="P3402" s="4" t="s">
        <v>265</v>
      </c>
      <c r="Q3402" s="2">
        <v>303</v>
      </c>
      <c r="R3402" s="12">
        <v>4.6797752808988768</v>
      </c>
      <c r="S3402" s="12">
        <v>27.117977528089888</v>
      </c>
      <c r="T3402" s="12">
        <v>20.915730337078653</v>
      </c>
      <c r="U3402" s="12">
        <v>436</v>
      </c>
      <c r="V3402" s="12">
        <v>27324.522359550552</v>
      </c>
    </row>
    <row r="3403" spans="1:22" x14ac:dyDescent="0.25">
      <c r="A3403" t="s">
        <v>116</v>
      </c>
      <c r="B3403" t="s">
        <v>302</v>
      </c>
      <c r="C3403">
        <v>2016</v>
      </c>
      <c r="D3403">
        <v>182</v>
      </c>
      <c r="E3403">
        <v>4</v>
      </c>
      <c r="F3403" t="s">
        <v>25</v>
      </c>
      <c r="G3403" t="s">
        <v>28</v>
      </c>
      <c r="H3403">
        <v>4</v>
      </c>
      <c r="I3403" t="s">
        <v>18</v>
      </c>
      <c r="J3403" t="s">
        <v>51</v>
      </c>
      <c r="K3403">
        <v>32</v>
      </c>
      <c r="L3403">
        <v>22</v>
      </c>
      <c r="M3403">
        <v>1385</v>
      </c>
      <c r="N3403">
        <v>23081.46</v>
      </c>
      <c r="P3403" s="5">
        <v>2002</v>
      </c>
      <c r="Q3403" s="2">
        <v>210</v>
      </c>
      <c r="R3403" s="12">
        <v>6</v>
      </c>
      <c r="S3403" s="12">
        <v>20.272727272727273</v>
      </c>
      <c r="T3403" s="12">
        <v>15.272727272727273</v>
      </c>
      <c r="U3403" s="12">
        <v>436</v>
      </c>
      <c r="V3403" s="12">
        <v>37636.554545454535</v>
      </c>
    </row>
    <row r="3404" spans="1:22" x14ac:dyDescent="0.25">
      <c r="A3404" t="s">
        <v>116</v>
      </c>
      <c r="B3404" t="s">
        <v>302</v>
      </c>
      <c r="C3404">
        <v>2016</v>
      </c>
      <c r="D3404">
        <v>182</v>
      </c>
      <c r="E3404">
        <v>4</v>
      </c>
      <c r="F3404" t="s">
        <v>25</v>
      </c>
      <c r="G3404" t="s">
        <v>26</v>
      </c>
      <c r="H3404">
        <v>4</v>
      </c>
      <c r="I3404" t="s">
        <v>18</v>
      </c>
      <c r="J3404" t="s">
        <v>51</v>
      </c>
      <c r="K3404">
        <v>29</v>
      </c>
      <c r="L3404">
        <v>20</v>
      </c>
      <c r="M3404">
        <v>1385</v>
      </c>
      <c r="N3404">
        <v>32160.85</v>
      </c>
      <c r="P3404" s="6" t="s">
        <v>29</v>
      </c>
      <c r="Q3404" s="2">
        <v>210</v>
      </c>
      <c r="R3404" s="12">
        <v>6</v>
      </c>
      <c r="S3404" s="12">
        <v>20.272727272727273</v>
      </c>
      <c r="T3404" s="12">
        <v>15.272727272727273</v>
      </c>
      <c r="U3404" s="12">
        <v>436</v>
      </c>
      <c r="V3404" s="12">
        <v>37636.554545454535</v>
      </c>
    </row>
    <row r="3405" spans="1:22" x14ac:dyDescent="0.25">
      <c r="A3405" t="s">
        <v>116</v>
      </c>
      <c r="B3405" t="s">
        <v>302</v>
      </c>
      <c r="C3405">
        <v>2016</v>
      </c>
      <c r="D3405">
        <v>182</v>
      </c>
      <c r="E3405">
        <v>4</v>
      </c>
      <c r="F3405" t="s">
        <v>25</v>
      </c>
      <c r="G3405" t="s">
        <v>28</v>
      </c>
      <c r="H3405">
        <v>4</v>
      </c>
      <c r="I3405" t="s">
        <v>18</v>
      </c>
      <c r="J3405" t="s">
        <v>51</v>
      </c>
      <c r="K3405">
        <v>32</v>
      </c>
      <c r="L3405">
        <v>22</v>
      </c>
      <c r="M3405">
        <v>1385</v>
      </c>
      <c r="N3405">
        <v>30373.57</v>
      </c>
      <c r="P3405" s="7" t="s">
        <v>51</v>
      </c>
      <c r="Q3405" s="2">
        <v>197</v>
      </c>
      <c r="R3405" s="12">
        <v>6</v>
      </c>
      <c r="S3405" s="12">
        <v>19.25</v>
      </c>
      <c r="T3405" s="12">
        <v>15</v>
      </c>
      <c r="U3405" s="12">
        <v>436</v>
      </c>
      <c r="V3405" s="12">
        <v>37932.286249999997</v>
      </c>
    </row>
    <row r="3406" spans="1:22" x14ac:dyDescent="0.25">
      <c r="A3406" t="s">
        <v>116</v>
      </c>
      <c r="B3406" t="s">
        <v>302</v>
      </c>
      <c r="C3406">
        <v>2016</v>
      </c>
      <c r="D3406">
        <v>182</v>
      </c>
      <c r="E3406">
        <v>4</v>
      </c>
      <c r="F3406" t="s">
        <v>25</v>
      </c>
      <c r="G3406" t="s">
        <v>26</v>
      </c>
      <c r="H3406">
        <v>4</v>
      </c>
      <c r="I3406" t="s">
        <v>18</v>
      </c>
      <c r="J3406" t="s">
        <v>51</v>
      </c>
      <c r="K3406">
        <v>29</v>
      </c>
      <c r="L3406">
        <v>20</v>
      </c>
      <c r="M3406">
        <v>1385</v>
      </c>
      <c r="N3406">
        <v>27534.34</v>
      </c>
      <c r="P3406" s="8" t="s">
        <v>527</v>
      </c>
      <c r="Q3406" s="2">
        <v>197</v>
      </c>
      <c r="R3406" s="12">
        <v>6</v>
      </c>
      <c r="S3406" s="12">
        <v>19.25</v>
      </c>
      <c r="T3406" s="12">
        <v>15</v>
      </c>
      <c r="U3406" s="12">
        <v>436</v>
      </c>
      <c r="V3406" s="12">
        <v>37932.286249999997</v>
      </c>
    </row>
    <row r="3407" spans="1:22" x14ac:dyDescent="0.25">
      <c r="A3407" t="s">
        <v>116</v>
      </c>
      <c r="B3407" t="s">
        <v>302</v>
      </c>
      <c r="C3407">
        <v>2016</v>
      </c>
      <c r="D3407">
        <v>182</v>
      </c>
      <c r="E3407">
        <v>4</v>
      </c>
      <c r="F3407" t="s">
        <v>25</v>
      </c>
      <c r="G3407" t="s">
        <v>26</v>
      </c>
      <c r="H3407">
        <v>4</v>
      </c>
      <c r="I3407" t="s">
        <v>18</v>
      </c>
      <c r="J3407" t="s">
        <v>51</v>
      </c>
      <c r="K3407">
        <v>29</v>
      </c>
      <c r="L3407">
        <v>20</v>
      </c>
      <c r="M3407">
        <v>1385</v>
      </c>
      <c r="N3407">
        <v>28800.76</v>
      </c>
      <c r="P3407" s="9" t="s">
        <v>52</v>
      </c>
      <c r="Q3407" s="2">
        <v>197</v>
      </c>
      <c r="R3407" s="12">
        <v>6</v>
      </c>
      <c r="S3407" s="12">
        <v>18</v>
      </c>
      <c r="T3407" s="12">
        <v>14.5</v>
      </c>
      <c r="U3407" s="12">
        <v>436</v>
      </c>
      <c r="V3407" s="12">
        <v>39301.635000000002</v>
      </c>
    </row>
    <row r="3408" spans="1:22" x14ac:dyDescent="0.25">
      <c r="A3408" t="s">
        <v>116</v>
      </c>
      <c r="B3408" t="s">
        <v>302</v>
      </c>
      <c r="C3408">
        <v>2016</v>
      </c>
      <c r="D3408">
        <v>182</v>
      </c>
      <c r="E3408">
        <v>4</v>
      </c>
      <c r="F3408" t="s">
        <v>25</v>
      </c>
      <c r="G3408" t="s">
        <v>28</v>
      </c>
      <c r="H3408">
        <v>4</v>
      </c>
      <c r="I3408" t="s">
        <v>18</v>
      </c>
      <c r="J3408" t="s">
        <v>51</v>
      </c>
      <c r="K3408">
        <v>32</v>
      </c>
      <c r="L3408">
        <v>22</v>
      </c>
      <c r="M3408">
        <v>1385</v>
      </c>
      <c r="N3408">
        <v>25747.06</v>
      </c>
      <c r="P3408" s="10" t="s">
        <v>25</v>
      </c>
      <c r="Q3408" s="2">
        <v>197</v>
      </c>
      <c r="R3408" s="12">
        <v>6</v>
      </c>
      <c r="S3408" s="12">
        <v>18</v>
      </c>
      <c r="T3408" s="12">
        <v>14.5</v>
      </c>
      <c r="U3408" s="12">
        <v>436</v>
      </c>
      <c r="V3408" s="12">
        <v>39301.635000000002</v>
      </c>
    </row>
    <row r="3409" spans="1:22" x14ac:dyDescent="0.25">
      <c r="A3409" t="s">
        <v>116</v>
      </c>
      <c r="B3409" t="s">
        <v>302</v>
      </c>
      <c r="C3409">
        <v>2016</v>
      </c>
      <c r="D3409">
        <v>182</v>
      </c>
      <c r="E3409">
        <v>4</v>
      </c>
      <c r="F3409" t="s">
        <v>25</v>
      </c>
      <c r="G3409" t="s">
        <v>28</v>
      </c>
      <c r="H3409">
        <v>4</v>
      </c>
      <c r="I3409" t="s">
        <v>18</v>
      </c>
      <c r="J3409" t="s">
        <v>51</v>
      </c>
      <c r="K3409">
        <v>32</v>
      </c>
      <c r="L3409">
        <v>22</v>
      </c>
      <c r="M3409">
        <v>1385</v>
      </c>
      <c r="N3409">
        <v>27013.48</v>
      </c>
      <c r="P3409" s="9" t="s">
        <v>17</v>
      </c>
      <c r="Q3409" s="2">
        <v>197</v>
      </c>
      <c r="R3409" s="12">
        <v>6</v>
      </c>
      <c r="S3409" s="12">
        <v>20.5</v>
      </c>
      <c r="T3409" s="12">
        <v>15.5</v>
      </c>
      <c r="U3409" s="12">
        <v>436</v>
      </c>
      <c r="V3409" s="12">
        <v>36562.9375</v>
      </c>
    </row>
    <row r="3410" spans="1:22" x14ac:dyDescent="0.25">
      <c r="A3410" t="s">
        <v>116</v>
      </c>
      <c r="B3410" t="s">
        <v>302</v>
      </c>
      <c r="C3410">
        <v>2017</v>
      </c>
      <c r="D3410">
        <v>182</v>
      </c>
      <c r="E3410">
        <v>4</v>
      </c>
      <c r="F3410" t="s">
        <v>25</v>
      </c>
      <c r="G3410" t="s">
        <v>28</v>
      </c>
      <c r="H3410">
        <v>4</v>
      </c>
      <c r="I3410" t="s">
        <v>18</v>
      </c>
      <c r="J3410" t="s">
        <v>51</v>
      </c>
      <c r="K3410">
        <v>32</v>
      </c>
      <c r="L3410">
        <v>22</v>
      </c>
      <c r="M3410">
        <v>1385</v>
      </c>
      <c r="N3410">
        <v>25510</v>
      </c>
      <c r="P3410" s="10" t="s">
        <v>25</v>
      </c>
      <c r="Q3410" s="2">
        <v>197</v>
      </c>
      <c r="R3410" s="12">
        <v>6</v>
      </c>
      <c r="S3410" s="12">
        <v>20.5</v>
      </c>
      <c r="T3410" s="12">
        <v>15.5</v>
      </c>
      <c r="U3410" s="12">
        <v>436</v>
      </c>
      <c r="V3410" s="12">
        <v>36562.9375</v>
      </c>
    </row>
    <row r="3411" spans="1:22" x14ac:dyDescent="0.25">
      <c r="A3411" t="s">
        <v>116</v>
      </c>
      <c r="B3411" t="s">
        <v>302</v>
      </c>
      <c r="C3411">
        <v>2017</v>
      </c>
      <c r="D3411">
        <v>182</v>
      </c>
      <c r="E3411">
        <v>4</v>
      </c>
      <c r="F3411" t="s">
        <v>25</v>
      </c>
      <c r="G3411" t="s">
        <v>26</v>
      </c>
      <c r="H3411">
        <v>4</v>
      </c>
      <c r="I3411" t="s">
        <v>18</v>
      </c>
      <c r="J3411" t="s">
        <v>51</v>
      </c>
      <c r="K3411">
        <v>28</v>
      </c>
      <c r="L3411">
        <v>20</v>
      </c>
      <c r="M3411">
        <v>1385</v>
      </c>
      <c r="N3411">
        <v>27260</v>
      </c>
      <c r="P3411" s="7" t="s">
        <v>30</v>
      </c>
      <c r="Q3411" s="2">
        <v>210</v>
      </c>
      <c r="R3411" s="12">
        <v>6</v>
      </c>
      <c r="S3411" s="12">
        <v>23</v>
      </c>
      <c r="T3411" s="12">
        <v>16</v>
      </c>
      <c r="U3411" s="12">
        <v>436</v>
      </c>
      <c r="V3411" s="12">
        <v>36847.936666666668</v>
      </c>
    </row>
    <row r="3412" spans="1:22" x14ac:dyDescent="0.25">
      <c r="A3412" t="s">
        <v>116</v>
      </c>
      <c r="B3412" t="s">
        <v>302</v>
      </c>
      <c r="C3412">
        <v>2017</v>
      </c>
      <c r="D3412">
        <v>182</v>
      </c>
      <c r="E3412">
        <v>4</v>
      </c>
      <c r="F3412" t="s">
        <v>25</v>
      </c>
      <c r="G3412" t="s">
        <v>28</v>
      </c>
      <c r="H3412">
        <v>4</v>
      </c>
      <c r="I3412" t="s">
        <v>18</v>
      </c>
      <c r="J3412" t="s">
        <v>51</v>
      </c>
      <c r="K3412">
        <v>32</v>
      </c>
      <c r="L3412">
        <v>22</v>
      </c>
      <c r="M3412">
        <v>1385</v>
      </c>
      <c r="N3412">
        <v>26750</v>
      </c>
      <c r="P3412" s="8" t="s">
        <v>266</v>
      </c>
      <c r="Q3412" s="2">
        <v>210</v>
      </c>
      <c r="R3412" s="12">
        <v>6</v>
      </c>
      <c r="S3412" s="12">
        <v>23</v>
      </c>
      <c r="T3412" s="12">
        <v>16</v>
      </c>
      <c r="U3412" s="12">
        <v>436</v>
      </c>
      <c r="V3412" s="12">
        <v>36847.936666666668</v>
      </c>
    </row>
    <row r="3413" spans="1:22" x14ac:dyDescent="0.25">
      <c r="A3413" t="s">
        <v>116</v>
      </c>
      <c r="B3413" t="s">
        <v>302</v>
      </c>
      <c r="C3413">
        <v>2017</v>
      </c>
      <c r="D3413">
        <v>182</v>
      </c>
      <c r="E3413">
        <v>4</v>
      </c>
      <c r="F3413" t="s">
        <v>25</v>
      </c>
      <c r="G3413" t="s">
        <v>28</v>
      </c>
      <c r="H3413">
        <v>4</v>
      </c>
      <c r="I3413" t="s">
        <v>18</v>
      </c>
      <c r="J3413" t="s">
        <v>51</v>
      </c>
      <c r="K3413">
        <v>32</v>
      </c>
      <c r="L3413">
        <v>22</v>
      </c>
      <c r="M3413">
        <v>1385</v>
      </c>
      <c r="N3413">
        <v>23100</v>
      </c>
      <c r="P3413" s="9" t="s">
        <v>28</v>
      </c>
      <c r="Q3413" s="2">
        <v>210</v>
      </c>
      <c r="R3413" s="12">
        <v>6</v>
      </c>
      <c r="S3413" s="12">
        <v>23</v>
      </c>
      <c r="T3413" s="12">
        <v>16</v>
      </c>
      <c r="U3413" s="12">
        <v>436</v>
      </c>
      <c r="V3413" s="12">
        <v>36847.936666666668</v>
      </c>
    </row>
    <row r="3414" spans="1:22" x14ac:dyDescent="0.25">
      <c r="A3414" t="s">
        <v>116</v>
      </c>
      <c r="B3414" t="s">
        <v>302</v>
      </c>
      <c r="C3414">
        <v>2017</v>
      </c>
      <c r="D3414">
        <v>182</v>
      </c>
      <c r="E3414">
        <v>4</v>
      </c>
      <c r="F3414" t="s">
        <v>25</v>
      </c>
      <c r="G3414" t="s">
        <v>26</v>
      </c>
      <c r="H3414">
        <v>4</v>
      </c>
      <c r="I3414" t="s">
        <v>18</v>
      </c>
      <c r="J3414" t="s">
        <v>51</v>
      </c>
      <c r="K3414">
        <v>28</v>
      </c>
      <c r="L3414">
        <v>20</v>
      </c>
      <c r="M3414">
        <v>1385</v>
      </c>
      <c r="N3414">
        <v>31790</v>
      </c>
      <c r="P3414" s="10" t="s">
        <v>25</v>
      </c>
      <c r="Q3414" s="2">
        <v>210</v>
      </c>
      <c r="R3414" s="12">
        <v>6</v>
      </c>
      <c r="S3414" s="12">
        <v>23</v>
      </c>
      <c r="T3414" s="12">
        <v>16</v>
      </c>
      <c r="U3414" s="12">
        <v>436</v>
      </c>
      <c r="V3414" s="12">
        <v>36847.936666666668</v>
      </c>
    </row>
    <row r="3415" spans="1:22" x14ac:dyDescent="0.25">
      <c r="A3415" t="s">
        <v>116</v>
      </c>
      <c r="B3415" t="s">
        <v>302</v>
      </c>
      <c r="C3415">
        <v>2017</v>
      </c>
      <c r="D3415">
        <v>182</v>
      </c>
      <c r="E3415">
        <v>4</v>
      </c>
      <c r="F3415" t="s">
        <v>25</v>
      </c>
      <c r="G3415" t="s">
        <v>28</v>
      </c>
      <c r="H3415">
        <v>4</v>
      </c>
      <c r="I3415" t="s">
        <v>18</v>
      </c>
      <c r="J3415" t="s">
        <v>51</v>
      </c>
      <c r="K3415">
        <v>32</v>
      </c>
      <c r="L3415">
        <v>22</v>
      </c>
      <c r="M3415">
        <v>1385</v>
      </c>
      <c r="N3415">
        <v>30040</v>
      </c>
      <c r="P3415" s="5">
        <v>2003</v>
      </c>
      <c r="Q3415" s="2">
        <v>210</v>
      </c>
      <c r="R3415" s="12">
        <v>6</v>
      </c>
      <c r="S3415" s="12">
        <v>20.272727272727273</v>
      </c>
      <c r="T3415" s="12">
        <v>15.272727272727273</v>
      </c>
      <c r="U3415" s="12">
        <v>436</v>
      </c>
      <c r="V3415" s="12">
        <v>36879.055454545451</v>
      </c>
    </row>
    <row r="3416" spans="1:22" x14ac:dyDescent="0.25">
      <c r="A3416" t="s">
        <v>116</v>
      </c>
      <c r="B3416" t="s">
        <v>302</v>
      </c>
      <c r="C3416">
        <v>2017</v>
      </c>
      <c r="D3416">
        <v>182</v>
      </c>
      <c r="E3416">
        <v>4</v>
      </c>
      <c r="F3416" t="s">
        <v>25</v>
      </c>
      <c r="G3416" t="s">
        <v>26</v>
      </c>
      <c r="H3416">
        <v>4</v>
      </c>
      <c r="I3416" t="s">
        <v>18</v>
      </c>
      <c r="J3416" t="s">
        <v>51</v>
      </c>
      <c r="K3416">
        <v>28</v>
      </c>
      <c r="L3416">
        <v>20</v>
      </c>
      <c r="M3416">
        <v>1385</v>
      </c>
      <c r="N3416">
        <v>28500</v>
      </c>
      <c r="P3416" s="6" t="s">
        <v>29</v>
      </c>
      <c r="Q3416" s="2">
        <v>210</v>
      </c>
      <c r="R3416" s="12">
        <v>6</v>
      </c>
      <c r="S3416" s="12">
        <v>20.272727272727273</v>
      </c>
      <c r="T3416" s="12">
        <v>15.272727272727273</v>
      </c>
      <c r="U3416" s="12">
        <v>436</v>
      </c>
      <c r="V3416" s="12">
        <v>36879.055454545451</v>
      </c>
    </row>
    <row r="3417" spans="1:22" x14ac:dyDescent="0.25">
      <c r="A3417" t="s">
        <v>87</v>
      </c>
      <c r="B3417" t="s">
        <v>303</v>
      </c>
      <c r="C3417">
        <v>2014</v>
      </c>
      <c r="D3417">
        <v>429</v>
      </c>
      <c r="E3417">
        <v>8</v>
      </c>
      <c r="F3417" t="s">
        <v>25</v>
      </c>
      <c r="G3417" t="s">
        <v>17</v>
      </c>
      <c r="H3417">
        <v>4</v>
      </c>
      <c r="I3417" t="s">
        <v>36</v>
      </c>
      <c r="J3417" t="s">
        <v>30</v>
      </c>
      <c r="K3417">
        <v>23</v>
      </c>
      <c r="L3417">
        <v>15</v>
      </c>
      <c r="M3417">
        <v>1439</v>
      </c>
      <c r="N3417">
        <v>63419.17</v>
      </c>
      <c r="P3417" s="7" t="s">
        <v>51</v>
      </c>
      <c r="Q3417" s="2">
        <v>197</v>
      </c>
      <c r="R3417" s="12">
        <v>6</v>
      </c>
      <c r="S3417" s="12">
        <v>19.25</v>
      </c>
      <c r="T3417" s="12">
        <v>15</v>
      </c>
      <c r="U3417" s="12">
        <v>436</v>
      </c>
      <c r="V3417" s="12">
        <v>37130.35125</v>
      </c>
    </row>
    <row r="3418" spans="1:22" x14ac:dyDescent="0.25">
      <c r="A3418" t="s">
        <v>87</v>
      </c>
      <c r="B3418" t="s">
        <v>303</v>
      </c>
      <c r="C3418">
        <v>2014</v>
      </c>
      <c r="D3418">
        <v>429</v>
      </c>
      <c r="E3418">
        <v>8</v>
      </c>
      <c r="F3418" t="s">
        <v>25</v>
      </c>
      <c r="G3418" t="s">
        <v>17</v>
      </c>
      <c r="H3418">
        <v>4</v>
      </c>
      <c r="I3418" t="s">
        <v>36</v>
      </c>
      <c r="J3418" t="s">
        <v>30</v>
      </c>
      <c r="K3418">
        <v>23</v>
      </c>
      <c r="L3418">
        <v>15</v>
      </c>
      <c r="M3418">
        <v>1439</v>
      </c>
      <c r="N3418">
        <v>70925.929999999993</v>
      </c>
      <c r="P3418" s="8" t="s">
        <v>527</v>
      </c>
      <c r="Q3418" s="2">
        <v>197</v>
      </c>
      <c r="R3418" s="12">
        <v>6</v>
      </c>
      <c r="S3418" s="12">
        <v>19.25</v>
      </c>
      <c r="T3418" s="12">
        <v>15</v>
      </c>
      <c r="U3418" s="12">
        <v>436</v>
      </c>
      <c r="V3418" s="12">
        <v>37130.35125</v>
      </c>
    </row>
    <row r="3419" spans="1:22" x14ac:dyDescent="0.25">
      <c r="A3419" t="s">
        <v>87</v>
      </c>
      <c r="B3419" t="s">
        <v>303</v>
      </c>
      <c r="C3419">
        <v>2015</v>
      </c>
      <c r="D3419">
        <v>429</v>
      </c>
      <c r="E3419">
        <v>8</v>
      </c>
      <c r="F3419" t="s">
        <v>25</v>
      </c>
      <c r="G3419" t="s">
        <v>17</v>
      </c>
      <c r="H3419">
        <v>4</v>
      </c>
      <c r="I3419" t="s">
        <v>36</v>
      </c>
      <c r="J3419" t="s">
        <v>30</v>
      </c>
      <c r="K3419">
        <v>23</v>
      </c>
      <c r="L3419">
        <v>15</v>
      </c>
      <c r="M3419">
        <v>1439</v>
      </c>
      <c r="N3419">
        <v>63602.53</v>
      </c>
      <c r="P3419" s="9" t="s">
        <v>52</v>
      </c>
      <c r="Q3419" s="2">
        <v>197</v>
      </c>
      <c r="R3419" s="12">
        <v>6</v>
      </c>
      <c r="S3419" s="12">
        <v>18</v>
      </c>
      <c r="T3419" s="12">
        <v>14.5</v>
      </c>
      <c r="U3419" s="12">
        <v>436</v>
      </c>
      <c r="V3419" s="12">
        <v>38469.184999999998</v>
      </c>
    </row>
    <row r="3420" spans="1:22" x14ac:dyDescent="0.25">
      <c r="A3420" t="s">
        <v>87</v>
      </c>
      <c r="B3420" t="s">
        <v>303</v>
      </c>
      <c r="C3420">
        <v>2015</v>
      </c>
      <c r="D3420">
        <v>429</v>
      </c>
      <c r="E3420">
        <v>8</v>
      </c>
      <c r="F3420" t="s">
        <v>25</v>
      </c>
      <c r="G3420" t="s">
        <v>17</v>
      </c>
      <c r="H3420">
        <v>4</v>
      </c>
      <c r="I3420" t="s">
        <v>36</v>
      </c>
      <c r="J3420" t="s">
        <v>30</v>
      </c>
      <c r="K3420">
        <v>23</v>
      </c>
      <c r="L3420">
        <v>15</v>
      </c>
      <c r="M3420">
        <v>1439</v>
      </c>
      <c r="N3420">
        <v>71100.39</v>
      </c>
      <c r="P3420" s="10" t="s">
        <v>25</v>
      </c>
      <c r="Q3420" s="2">
        <v>197</v>
      </c>
      <c r="R3420" s="12">
        <v>6</v>
      </c>
      <c r="S3420" s="12">
        <v>18</v>
      </c>
      <c r="T3420" s="12">
        <v>14.5</v>
      </c>
      <c r="U3420" s="12">
        <v>436</v>
      </c>
      <c r="V3420" s="12">
        <v>38469.184999999998</v>
      </c>
    </row>
    <row r="3421" spans="1:22" x14ac:dyDescent="0.25">
      <c r="A3421" t="s">
        <v>87</v>
      </c>
      <c r="B3421" t="s">
        <v>303</v>
      </c>
      <c r="C3421">
        <v>2016</v>
      </c>
      <c r="D3421">
        <v>429</v>
      </c>
      <c r="E3421">
        <v>8</v>
      </c>
      <c r="F3421" t="s">
        <v>25</v>
      </c>
      <c r="G3421" t="s">
        <v>17</v>
      </c>
      <c r="H3421">
        <v>4</v>
      </c>
      <c r="I3421" t="s">
        <v>36</v>
      </c>
      <c r="J3421" t="s">
        <v>30</v>
      </c>
      <c r="K3421">
        <v>23</v>
      </c>
      <c r="L3421">
        <v>15</v>
      </c>
      <c r="M3421">
        <v>1439</v>
      </c>
      <c r="N3421">
        <v>70214.62</v>
      </c>
      <c r="P3421" s="9" t="s">
        <v>17</v>
      </c>
      <c r="Q3421" s="2">
        <v>197</v>
      </c>
      <c r="R3421" s="12">
        <v>6</v>
      </c>
      <c r="S3421" s="12">
        <v>20.5</v>
      </c>
      <c r="T3421" s="12">
        <v>15.5</v>
      </c>
      <c r="U3421" s="12">
        <v>436</v>
      </c>
      <c r="V3421" s="12">
        <v>35791.517500000002</v>
      </c>
    </row>
    <row r="3422" spans="1:22" x14ac:dyDescent="0.25">
      <c r="A3422" t="s">
        <v>87</v>
      </c>
      <c r="B3422" t="s">
        <v>303</v>
      </c>
      <c r="C3422">
        <v>2016</v>
      </c>
      <c r="D3422">
        <v>429</v>
      </c>
      <c r="E3422">
        <v>8</v>
      </c>
      <c r="F3422" t="s">
        <v>25</v>
      </c>
      <c r="G3422" t="s">
        <v>17</v>
      </c>
      <c r="H3422">
        <v>4</v>
      </c>
      <c r="I3422" t="s">
        <v>36</v>
      </c>
      <c r="J3422" t="s">
        <v>30</v>
      </c>
      <c r="K3422">
        <v>23</v>
      </c>
      <c r="L3422">
        <v>15</v>
      </c>
      <c r="M3422">
        <v>1439</v>
      </c>
      <c r="N3422">
        <v>62810.17</v>
      </c>
      <c r="P3422" s="10" t="s">
        <v>25</v>
      </c>
      <c r="Q3422" s="2">
        <v>197</v>
      </c>
      <c r="R3422" s="12">
        <v>6</v>
      </c>
      <c r="S3422" s="12">
        <v>20.5</v>
      </c>
      <c r="T3422" s="12">
        <v>15.5</v>
      </c>
      <c r="U3422" s="12">
        <v>436</v>
      </c>
      <c r="V3422" s="12">
        <v>35791.517500000002</v>
      </c>
    </row>
    <row r="3423" spans="1:22" x14ac:dyDescent="0.25">
      <c r="A3423" t="s">
        <v>241</v>
      </c>
      <c r="B3423" t="s">
        <v>304</v>
      </c>
      <c r="C3423">
        <v>2015</v>
      </c>
      <c r="D3423">
        <v>200</v>
      </c>
      <c r="E3423">
        <v>4</v>
      </c>
      <c r="F3423" t="s">
        <v>25</v>
      </c>
      <c r="G3423" t="s">
        <v>28</v>
      </c>
      <c r="H3423">
        <v>4</v>
      </c>
      <c r="I3423" t="s">
        <v>29</v>
      </c>
      <c r="J3423" t="s">
        <v>30</v>
      </c>
      <c r="K3423">
        <v>39</v>
      </c>
      <c r="L3423">
        <v>40</v>
      </c>
      <c r="M3423">
        <v>454</v>
      </c>
      <c r="N3423">
        <v>41967.33</v>
      </c>
      <c r="P3423" s="7" t="s">
        <v>30</v>
      </c>
      <c r="Q3423" s="2">
        <v>210</v>
      </c>
      <c r="R3423" s="12">
        <v>6</v>
      </c>
      <c r="S3423" s="12">
        <v>23</v>
      </c>
      <c r="T3423" s="12">
        <v>16</v>
      </c>
      <c r="U3423" s="12">
        <v>436</v>
      </c>
      <c r="V3423" s="12">
        <v>36208.933333333334</v>
      </c>
    </row>
    <row r="3424" spans="1:22" x14ac:dyDescent="0.25">
      <c r="A3424" t="s">
        <v>241</v>
      </c>
      <c r="B3424" t="s">
        <v>304</v>
      </c>
      <c r="C3424">
        <v>2016</v>
      </c>
      <c r="D3424">
        <v>200</v>
      </c>
      <c r="E3424">
        <v>4</v>
      </c>
      <c r="F3424" t="s">
        <v>25</v>
      </c>
      <c r="G3424" t="s">
        <v>28</v>
      </c>
      <c r="H3424">
        <v>4</v>
      </c>
      <c r="I3424" t="s">
        <v>29</v>
      </c>
      <c r="J3424" t="s">
        <v>30</v>
      </c>
      <c r="K3424">
        <v>39</v>
      </c>
      <c r="L3424">
        <v>40</v>
      </c>
      <c r="M3424">
        <v>454</v>
      </c>
      <c r="N3424">
        <v>41893.870000000003</v>
      </c>
      <c r="P3424" s="8" t="s">
        <v>266</v>
      </c>
      <c r="Q3424" s="2">
        <v>210</v>
      </c>
      <c r="R3424" s="12">
        <v>6</v>
      </c>
      <c r="S3424" s="12">
        <v>23</v>
      </c>
      <c r="T3424" s="12">
        <v>16</v>
      </c>
      <c r="U3424" s="12">
        <v>436</v>
      </c>
      <c r="V3424" s="12">
        <v>36208.933333333334</v>
      </c>
    </row>
    <row r="3425" spans="1:22" x14ac:dyDescent="0.25">
      <c r="A3425" t="s">
        <v>241</v>
      </c>
      <c r="B3425" t="s">
        <v>304</v>
      </c>
      <c r="C3425">
        <v>2017</v>
      </c>
      <c r="D3425">
        <v>200</v>
      </c>
      <c r="E3425">
        <v>4</v>
      </c>
      <c r="F3425" t="s">
        <v>25</v>
      </c>
      <c r="G3425" t="s">
        <v>28</v>
      </c>
      <c r="H3425">
        <v>4</v>
      </c>
      <c r="I3425" t="s">
        <v>29</v>
      </c>
      <c r="J3425" t="s">
        <v>30</v>
      </c>
      <c r="K3425">
        <v>39</v>
      </c>
      <c r="L3425">
        <v>40</v>
      </c>
      <c r="M3425">
        <v>454</v>
      </c>
      <c r="N3425">
        <v>41820</v>
      </c>
      <c r="P3425" s="9" t="s">
        <v>28</v>
      </c>
      <c r="Q3425" s="2">
        <v>210</v>
      </c>
      <c r="R3425" s="12">
        <v>6</v>
      </c>
      <c r="S3425" s="12">
        <v>23</v>
      </c>
      <c r="T3425" s="12">
        <v>16</v>
      </c>
      <c r="U3425" s="12">
        <v>436</v>
      </c>
      <c r="V3425" s="12">
        <v>36208.933333333334</v>
      </c>
    </row>
    <row r="3426" spans="1:22" x14ac:dyDescent="0.25">
      <c r="A3426" t="s">
        <v>241</v>
      </c>
      <c r="B3426" t="s">
        <v>305</v>
      </c>
      <c r="C3426">
        <v>2001</v>
      </c>
      <c r="D3426">
        <v>210</v>
      </c>
      <c r="E3426">
        <v>6</v>
      </c>
      <c r="F3426" t="s">
        <v>25</v>
      </c>
      <c r="G3426" t="s">
        <v>28</v>
      </c>
      <c r="H3426">
        <v>4</v>
      </c>
      <c r="I3426" t="s">
        <v>29</v>
      </c>
      <c r="J3426" t="s">
        <v>30</v>
      </c>
      <c r="K3426">
        <v>24</v>
      </c>
      <c r="L3426">
        <v>17</v>
      </c>
      <c r="M3426">
        <v>454</v>
      </c>
      <c r="N3426">
        <v>43605.34</v>
      </c>
      <c r="P3426" s="10" t="s">
        <v>25</v>
      </c>
      <c r="Q3426" s="2">
        <v>210</v>
      </c>
      <c r="R3426" s="12">
        <v>6</v>
      </c>
      <c r="S3426" s="12">
        <v>23</v>
      </c>
      <c r="T3426" s="12">
        <v>16</v>
      </c>
      <c r="U3426" s="12">
        <v>436</v>
      </c>
      <c r="V3426" s="12">
        <v>36208.933333333334</v>
      </c>
    </row>
    <row r="3427" spans="1:22" x14ac:dyDescent="0.25">
      <c r="A3427" t="s">
        <v>241</v>
      </c>
      <c r="B3427" t="s">
        <v>305</v>
      </c>
      <c r="C3427">
        <v>2002</v>
      </c>
      <c r="D3427">
        <v>210</v>
      </c>
      <c r="E3427">
        <v>6</v>
      </c>
      <c r="F3427" t="s">
        <v>25</v>
      </c>
      <c r="G3427" t="s">
        <v>28</v>
      </c>
      <c r="H3427">
        <v>4</v>
      </c>
      <c r="I3427" t="s">
        <v>29</v>
      </c>
      <c r="J3427" t="s">
        <v>30</v>
      </c>
      <c r="K3427">
        <v>27</v>
      </c>
      <c r="L3427">
        <v>18</v>
      </c>
      <c r="M3427">
        <v>454</v>
      </c>
      <c r="N3427">
        <v>42926.66</v>
      </c>
      <c r="P3427" s="5">
        <v>2004</v>
      </c>
      <c r="Q3427" s="2">
        <v>215</v>
      </c>
      <c r="R3427" s="12">
        <v>6</v>
      </c>
      <c r="S3427" s="12">
        <v>19.875</v>
      </c>
      <c r="T3427" s="12">
        <v>14.5</v>
      </c>
      <c r="U3427" s="12">
        <v>436</v>
      </c>
      <c r="V3427" s="12">
        <v>35495.036250000005</v>
      </c>
    </row>
    <row r="3428" spans="1:22" x14ac:dyDescent="0.25">
      <c r="A3428" t="s">
        <v>241</v>
      </c>
      <c r="B3428" t="s">
        <v>305</v>
      </c>
      <c r="C3428">
        <v>2003</v>
      </c>
      <c r="D3428">
        <v>210</v>
      </c>
      <c r="E3428">
        <v>6</v>
      </c>
      <c r="F3428" t="s">
        <v>25</v>
      </c>
      <c r="G3428" t="s">
        <v>28</v>
      </c>
      <c r="H3428">
        <v>4</v>
      </c>
      <c r="I3428" t="s">
        <v>29</v>
      </c>
      <c r="J3428" t="s">
        <v>30</v>
      </c>
      <c r="K3428">
        <v>27</v>
      </c>
      <c r="L3428">
        <v>18</v>
      </c>
      <c r="M3428">
        <v>454</v>
      </c>
      <c r="N3428">
        <v>42263.22</v>
      </c>
      <c r="P3428" s="6" t="s">
        <v>29</v>
      </c>
      <c r="Q3428" s="2">
        <v>215</v>
      </c>
      <c r="R3428" s="12">
        <v>6</v>
      </c>
      <c r="S3428" s="12">
        <v>19.875</v>
      </c>
      <c r="T3428" s="12">
        <v>14.5</v>
      </c>
      <c r="U3428" s="12">
        <v>436</v>
      </c>
      <c r="V3428" s="12">
        <v>35495.036250000005</v>
      </c>
    </row>
    <row r="3429" spans="1:22" x14ac:dyDescent="0.25">
      <c r="A3429" t="s">
        <v>241</v>
      </c>
      <c r="B3429" t="s">
        <v>306</v>
      </c>
      <c r="C3429">
        <v>2004</v>
      </c>
      <c r="D3429">
        <v>225</v>
      </c>
      <c r="E3429">
        <v>6</v>
      </c>
      <c r="F3429" t="s">
        <v>25</v>
      </c>
      <c r="G3429" t="s">
        <v>28</v>
      </c>
      <c r="H3429">
        <v>4</v>
      </c>
      <c r="I3429" t="s">
        <v>29</v>
      </c>
      <c r="J3429" t="s">
        <v>30</v>
      </c>
      <c r="K3429">
        <v>27</v>
      </c>
      <c r="L3429">
        <v>18</v>
      </c>
      <c r="M3429">
        <v>454</v>
      </c>
      <c r="N3429">
        <v>41166.92</v>
      </c>
      <c r="P3429" s="7" t="s">
        <v>51</v>
      </c>
      <c r="Q3429" s="2">
        <v>215</v>
      </c>
      <c r="R3429" s="12">
        <v>6</v>
      </c>
      <c r="S3429" s="12">
        <v>18</v>
      </c>
      <c r="T3429" s="12">
        <v>14.2</v>
      </c>
      <c r="U3429" s="12">
        <v>436</v>
      </c>
      <c r="V3429" s="12">
        <v>36176.284</v>
      </c>
    </row>
    <row r="3430" spans="1:22" x14ac:dyDescent="0.25">
      <c r="A3430" t="s">
        <v>241</v>
      </c>
      <c r="B3430" t="s">
        <v>306</v>
      </c>
      <c r="C3430">
        <v>2005</v>
      </c>
      <c r="D3430">
        <v>225</v>
      </c>
      <c r="E3430">
        <v>6</v>
      </c>
      <c r="F3430" t="s">
        <v>25</v>
      </c>
      <c r="G3430" t="s">
        <v>28</v>
      </c>
      <c r="H3430">
        <v>4</v>
      </c>
      <c r="I3430" t="s">
        <v>29</v>
      </c>
      <c r="J3430" t="s">
        <v>30</v>
      </c>
      <c r="K3430">
        <v>27</v>
      </c>
      <c r="L3430">
        <v>18</v>
      </c>
      <c r="M3430">
        <v>454</v>
      </c>
      <c r="N3430">
        <v>40382.67</v>
      </c>
      <c r="P3430" s="8" t="s">
        <v>528</v>
      </c>
      <c r="Q3430" s="2">
        <v>215</v>
      </c>
      <c r="R3430" s="12">
        <v>6</v>
      </c>
      <c r="S3430" s="12">
        <v>18</v>
      </c>
      <c r="T3430" s="12">
        <v>13</v>
      </c>
      <c r="U3430" s="12">
        <v>436</v>
      </c>
      <c r="V3430" s="12">
        <v>45415.32</v>
      </c>
    </row>
    <row r="3431" spans="1:22" x14ac:dyDescent="0.25">
      <c r="A3431" t="s">
        <v>241</v>
      </c>
      <c r="B3431" t="s">
        <v>306</v>
      </c>
      <c r="C3431">
        <v>2006</v>
      </c>
      <c r="D3431">
        <v>218</v>
      </c>
      <c r="E3431">
        <v>6</v>
      </c>
      <c r="F3431" t="s">
        <v>25</v>
      </c>
      <c r="G3431" t="s">
        <v>28</v>
      </c>
      <c r="H3431">
        <v>4</v>
      </c>
      <c r="I3431" t="s">
        <v>29</v>
      </c>
      <c r="J3431" t="s">
        <v>30</v>
      </c>
      <c r="K3431">
        <v>27</v>
      </c>
      <c r="L3431">
        <v>18</v>
      </c>
      <c r="M3431">
        <v>454</v>
      </c>
      <c r="N3431">
        <v>39272.699999999997</v>
      </c>
      <c r="P3431" s="9" t="s">
        <v>52</v>
      </c>
      <c r="Q3431" s="2">
        <v>215</v>
      </c>
      <c r="R3431" s="12">
        <v>6</v>
      </c>
      <c r="S3431" s="12">
        <v>18</v>
      </c>
      <c r="T3431" s="12">
        <v>13</v>
      </c>
      <c r="U3431" s="12">
        <v>436</v>
      </c>
      <c r="V3431" s="12">
        <v>45415.32</v>
      </c>
    </row>
    <row r="3432" spans="1:22" x14ac:dyDescent="0.25">
      <c r="A3432" t="s">
        <v>241</v>
      </c>
      <c r="B3432" t="s">
        <v>307</v>
      </c>
      <c r="C3432">
        <v>2015</v>
      </c>
      <c r="D3432">
        <v>268</v>
      </c>
      <c r="E3432">
        <v>6</v>
      </c>
      <c r="F3432" t="s">
        <v>25</v>
      </c>
      <c r="G3432" t="s">
        <v>28</v>
      </c>
      <c r="H3432">
        <v>4</v>
      </c>
      <c r="I3432" t="s">
        <v>29</v>
      </c>
      <c r="J3432" t="s">
        <v>30</v>
      </c>
      <c r="K3432">
        <v>31</v>
      </c>
      <c r="L3432">
        <v>21</v>
      </c>
      <c r="M3432">
        <v>454</v>
      </c>
      <c r="N3432">
        <v>38988.870000000003</v>
      </c>
      <c r="P3432" s="10" t="s">
        <v>25</v>
      </c>
      <c r="Q3432" s="2">
        <v>215</v>
      </c>
      <c r="R3432" s="12">
        <v>6</v>
      </c>
      <c r="S3432" s="12">
        <v>18</v>
      </c>
      <c r="T3432" s="12">
        <v>13</v>
      </c>
      <c r="U3432" s="12">
        <v>436</v>
      </c>
      <c r="V3432" s="12">
        <v>45415.32</v>
      </c>
    </row>
    <row r="3433" spans="1:22" x14ac:dyDescent="0.25">
      <c r="A3433" t="s">
        <v>241</v>
      </c>
      <c r="B3433" t="s">
        <v>307</v>
      </c>
      <c r="C3433">
        <v>2015</v>
      </c>
      <c r="D3433">
        <v>268</v>
      </c>
      <c r="E3433">
        <v>6</v>
      </c>
      <c r="F3433" t="s">
        <v>25</v>
      </c>
      <c r="G3433" t="s">
        <v>28</v>
      </c>
      <c r="H3433">
        <v>4</v>
      </c>
      <c r="I3433" t="s">
        <v>29</v>
      </c>
      <c r="J3433" t="s">
        <v>30</v>
      </c>
      <c r="K3433">
        <v>31</v>
      </c>
      <c r="L3433">
        <v>21</v>
      </c>
      <c r="M3433">
        <v>454</v>
      </c>
      <c r="N3433">
        <v>41822.54</v>
      </c>
      <c r="P3433" s="8" t="s">
        <v>527</v>
      </c>
      <c r="Q3433" s="2">
        <v>197</v>
      </c>
      <c r="R3433" s="12">
        <v>6</v>
      </c>
      <c r="S3433" s="12">
        <v>18</v>
      </c>
      <c r="T3433" s="12">
        <v>14.5</v>
      </c>
      <c r="U3433" s="12">
        <v>436</v>
      </c>
      <c r="V3433" s="12">
        <v>33866.525000000001</v>
      </c>
    </row>
    <row r="3434" spans="1:22" x14ac:dyDescent="0.25">
      <c r="A3434" t="s">
        <v>241</v>
      </c>
      <c r="B3434" t="s">
        <v>307</v>
      </c>
      <c r="C3434">
        <v>2016</v>
      </c>
      <c r="D3434">
        <v>268</v>
      </c>
      <c r="E3434">
        <v>6</v>
      </c>
      <c r="F3434" t="s">
        <v>25</v>
      </c>
      <c r="G3434" t="s">
        <v>28</v>
      </c>
      <c r="H3434">
        <v>4</v>
      </c>
      <c r="I3434" t="s">
        <v>29</v>
      </c>
      <c r="J3434" t="s">
        <v>30</v>
      </c>
      <c r="K3434">
        <v>31</v>
      </c>
      <c r="L3434">
        <v>21</v>
      </c>
      <c r="M3434">
        <v>454</v>
      </c>
      <c r="N3434">
        <v>38911.67</v>
      </c>
      <c r="P3434" s="9" t="s">
        <v>52</v>
      </c>
      <c r="Q3434" s="2">
        <v>197</v>
      </c>
      <c r="R3434" s="12">
        <v>6</v>
      </c>
      <c r="S3434" s="12">
        <v>17</v>
      </c>
      <c r="T3434" s="12">
        <v>14</v>
      </c>
      <c r="U3434" s="12">
        <v>436</v>
      </c>
      <c r="V3434" s="12">
        <v>35164.14</v>
      </c>
    </row>
    <row r="3435" spans="1:22" x14ac:dyDescent="0.25">
      <c r="A3435" t="s">
        <v>241</v>
      </c>
      <c r="B3435" t="s">
        <v>307</v>
      </c>
      <c r="C3435">
        <v>2017</v>
      </c>
      <c r="D3435">
        <v>268</v>
      </c>
      <c r="E3435">
        <v>6</v>
      </c>
      <c r="F3435" t="s">
        <v>25</v>
      </c>
      <c r="G3435" t="s">
        <v>28</v>
      </c>
      <c r="H3435">
        <v>4</v>
      </c>
      <c r="I3435" t="s">
        <v>29</v>
      </c>
      <c r="J3435" t="s">
        <v>30</v>
      </c>
      <c r="K3435">
        <v>30</v>
      </c>
      <c r="L3435">
        <v>21</v>
      </c>
      <c r="M3435">
        <v>454</v>
      </c>
      <c r="N3435">
        <v>38900</v>
      </c>
      <c r="P3435" s="10" t="s">
        <v>25</v>
      </c>
      <c r="Q3435" s="2">
        <v>197</v>
      </c>
      <c r="R3435" s="12">
        <v>6</v>
      </c>
      <c r="S3435" s="12">
        <v>17</v>
      </c>
      <c r="T3435" s="12">
        <v>14</v>
      </c>
      <c r="U3435" s="12">
        <v>436</v>
      </c>
      <c r="V3435" s="12">
        <v>35164.14</v>
      </c>
    </row>
    <row r="3436" spans="1:22" x14ac:dyDescent="0.25">
      <c r="A3436" t="s">
        <v>120</v>
      </c>
      <c r="B3436" t="s">
        <v>308</v>
      </c>
      <c r="C3436">
        <v>2015</v>
      </c>
      <c r="D3436">
        <v>420</v>
      </c>
      <c r="E3436">
        <v>8</v>
      </c>
      <c r="F3436" t="s">
        <v>25</v>
      </c>
      <c r="G3436" t="s">
        <v>52</v>
      </c>
      <c r="H3436">
        <v>4</v>
      </c>
      <c r="I3436" t="s">
        <v>36</v>
      </c>
      <c r="J3436" t="s">
        <v>51</v>
      </c>
      <c r="K3436">
        <v>20</v>
      </c>
      <c r="L3436">
        <v>14</v>
      </c>
      <c r="M3436">
        <v>1624</v>
      </c>
      <c r="N3436">
        <v>88728.11</v>
      </c>
      <c r="P3436" s="9" t="s">
        <v>17</v>
      </c>
      <c r="Q3436" s="2">
        <v>197</v>
      </c>
      <c r="R3436" s="12">
        <v>6</v>
      </c>
      <c r="S3436" s="12">
        <v>19</v>
      </c>
      <c r="T3436" s="12">
        <v>15</v>
      </c>
      <c r="U3436" s="12">
        <v>436</v>
      </c>
      <c r="V3436" s="12">
        <v>32568.91</v>
      </c>
    </row>
    <row r="3437" spans="1:22" x14ac:dyDescent="0.25">
      <c r="A3437" t="s">
        <v>120</v>
      </c>
      <c r="B3437" t="s">
        <v>308</v>
      </c>
      <c r="C3437">
        <v>2015</v>
      </c>
      <c r="D3437">
        <v>420</v>
      </c>
      <c r="E3437">
        <v>8</v>
      </c>
      <c r="F3437" t="s">
        <v>25</v>
      </c>
      <c r="G3437" t="s">
        <v>17</v>
      </c>
      <c r="H3437">
        <v>4</v>
      </c>
      <c r="I3437" t="s">
        <v>36</v>
      </c>
      <c r="J3437" t="s">
        <v>51</v>
      </c>
      <c r="K3437">
        <v>21</v>
      </c>
      <c r="L3437">
        <v>15</v>
      </c>
      <c r="M3437">
        <v>1624</v>
      </c>
      <c r="N3437">
        <v>86039.22</v>
      </c>
      <c r="P3437" s="10" t="s">
        <v>25</v>
      </c>
      <c r="Q3437" s="2">
        <v>197</v>
      </c>
      <c r="R3437" s="12">
        <v>6</v>
      </c>
      <c r="S3437" s="12">
        <v>19</v>
      </c>
      <c r="T3437" s="12">
        <v>15</v>
      </c>
      <c r="U3437" s="12">
        <v>436</v>
      </c>
      <c r="V3437" s="12">
        <v>32568.91</v>
      </c>
    </row>
    <row r="3438" spans="1:22" x14ac:dyDescent="0.25">
      <c r="A3438" t="s">
        <v>120</v>
      </c>
      <c r="B3438" t="s">
        <v>308</v>
      </c>
      <c r="C3438">
        <v>2015</v>
      </c>
      <c r="D3438">
        <v>420</v>
      </c>
      <c r="E3438">
        <v>8</v>
      </c>
      <c r="F3438" t="s">
        <v>25</v>
      </c>
      <c r="G3438" t="s">
        <v>17</v>
      </c>
      <c r="H3438">
        <v>4</v>
      </c>
      <c r="I3438" t="s">
        <v>36</v>
      </c>
      <c r="J3438" t="s">
        <v>51</v>
      </c>
      <c r="K3438">
        <v>21</v>
      </c>
      <c r="L3438">
        <v>15</v>
      </c>
      <c r="M3438">
        <v>1624</v>
      </c>
      <c r="N3438">
        <v>81385.38</v>
      </c>
      <c r="P3438" s="7" t="s">
        <v>30</v>
      </c>
      <c r="Q3438" s="2">
        <v>210</v>
      </c>
      <c r="R3438" s="12">
        <v>6</v>
      </c>
      <c r="S3438" s="12">
        <v>23</v>
      </c>
      <c r="T3438" s="12">
        <v>15</v>
      </c>
      <c r="U3438" s="12">
        <v>436</v>
      </c>
      <c r="V3438" s="12">
        <v>34359.623333333329</v>
      </c>
    </row>
    <row r="3439" spans="1:22" x14ac:dyDescent="0.25">
      <c r="A3439" t="s">
        <v>120</v>
      </c>
      <c r="B3439" t="s">
        <v>308</v>
      </c>
      <c r="C3439">
        <v>2015</v>
      </c>
      <c r="D3439">
        <v>420</v>
      </c>
      <c r="E3439">
        <v>8</v>
      </c>
      <c r="F3439" t="s">
        <v>25</v>
      </c>
      <c r="G3439" t="s">
        <v>52</v>
      </c>
      <c r="H3439">
        <v>4</v>
      </c>
      <c r="I3439" t="s">
        <v>36</v>
      </c>
      <c r="J3439" t="s">
        <v>51</v>
      </c>
      <c r="K3439">
        <v>20</v>
      </c>
      <c r="L3439">
        <v>14</v>
      </c>
      <c r="M3439">
        <v>1624</v>
      </c>
      <c r="N3439">
        <v>90046.7</v>
      </c>
      <c r="P3439" s="8" t="s">
        <v>266</v>
      </c>
      <c r="Q3439" s="2">
        <v>210</v>
      </c>
      <c r="R3439" s="12">
        <v>6</v>
      </c>
      <c r="S3439" s="12">
        <v>23</v>
      </c>
      <c r="T3439" s="12">
        <v>15</v>
      </c>
      <c r="U3439" s="12">
        <v>436</v>
      </c>
      <c r="V3439" s="12">
        <v>34359.623333333329</v>
      </c>
    </row>
    <row r="3440" spans="1:22" x14ac:dyDescent="0.25">
      <c r="A3440" t="s">
        <v>120</v>
      </c>
      <c r="B3440" t="s">
        <v>308</v>
      </c>
      <c r="C3440">
        <v>2015</v>
      </c>
      <c r="D3440">
        <v>420</v>
      </c>
      <c r="E3440">
        <v>8</v>
      </c>
      <c r="F3440" t="s">
        <v>25</v>
      </c>
      <c r="G3440" t="s">
        <v>52</v>
      </c>
      <c r="H3440">
        <v>4</v>
      </c>
      <c r="I3440" t="s">
        <v>36</v>
      </c>
      <c r="J3440" t="s">
        <v>51</v>
      </c>
      <c r="K3440">
        <v>20</v>
      </c>
      <c r="L3440">
        <v>14</v>
      </c>
      <c r="M3440">
        <v>1624</v>
      </c>
      <c r="N3440">
        <v>79937.52</v>
      </c>
      <c r="P3440" s="9" t="s">
        <v>28</v>
      </c>
      <c r="Q3440" s="2">
        <v>210</v>
      </c>
      <c r="R3440" s="12">
        <v>6</v>
      </c>
      <c r="S3440" s="12">
        <v>23</v>
      </c>
      <c r="T3440" s="12">
        <v>15</v>
      </c>
      <c r="U3440" s="12">
        <v>436</v>
      </c>
      <c r="V3440" s="12">
        <v>34359.623333333329</v>
      </c>
    </row>
    <row r="3441" spans="1:22" x14ac:dyDescent="0.25">
      <c r="A3441" t="s">
        <v>120</v>
      </c>
      <c r="B3441" t="s">
        <v>308</v>
      </c>
      <c r="C3441">
        <v>2015</v>
      </c>
      <c r="D3441">
        <v>420</v>
      </c>
      <c r="E3441">
        <v>8</v>
      </c>
      <c r="F3441" t="s">
        <v>25</v>
      </c>
      <c r="G3441" t="s">
        <v>17</v>
      </c>
      <c r="H3441">
        <v>4</v>
      </c>
      <c r="I3441" t="s">
        <v>36</v>
      </c>
      <c r="J3441" t="s">
        <v>51</v>
      </c>
      <c r="K3441">
        <v>21</v>
      </c>
      <c r="L3441">
        <v>15</v>
      </c>
      <c r="M3441">
        <v>1624</v>
      </c>
      <c r="N3441">
        <v>77248.63</v>
      </c>
      <c r="P3441" s="10" t="s">
        <v>25</v>
      </c>
      <c r="Q3441" s="2">
        <v>210</v>
      </c>
      <c r="R3441" s="12">
        <v>6</v>
      </c>
      <c r="S3441" s="12">
        <v>23</v>
      </c>
      <c r="T3441" s="12">
        <v>15</v>
      </c>
      <c r="U3441" s="12">
        <v>436</v>
      </c>
      <c r="V3441" s="12">
        <v>34359.623333333329</v>
      </c>
    </row>
    <row r="3442" spans="1:22" x14ac:dyDescent="0.25">
      <c r="A3442" t="s">
        <v>120</v>
      </c>
      <c r="B3442" t="s">
        <v>308</v>
      </c>
      <c r="C3442">
        <v>2015</v>
      </c>
      <c r="D3442">
        <v>420</v>
      </c>
      <c r="E3442">
        <v>8</v>
      </c>
      <c r="F3442" t="s">
        <v>25</v>
      </c>
      <c r="G3442" t="s">
        <v>52</v>
      </c>
      <c r="H3442">
        <v>4</v>
      </c>
      <c r="I3442" t="s">
        <v>36</v>
      </c>
      <c r="J3442" t="s">
        <v>51</v>
      </c>
      <c r="K3442">
        <v>20</v>
      </c>
      <c r="L3442">
        <v>14</v>
      </c>
      <c r="M3442">
        <v>1624</v>
      </c>
      <c r="N3442">
        <v>85392.86</v>
      </c>
      <c r="P3442" s="5">
        <v>2005</v>
      </c>
      <c r="Q3442" s="2">
        <v>215</v>
      </c>
      <c r="R3442" s="12">
        <v>6</v>
      </c>
      <c r="S3442" s="12">
        <v>17</v>
      </c>
      <c r="T3442" s="12">
        <v>13</v>
      </c>
      <c r="U3442" s="12">
        <v>436</v>
      </c>
      <c r="V3442" s="12">
        <v>44931.14</v>
      </c>
    </row>
    <row r="3443" spans="1:22" x14ac:dyDescent="0.25">
      <c r="A3443" t="s">
        <v>120</v>
      </c>
      <c r="B3443" t="s">
        <v>308</v>
      </c>
      <c r="C3443">
        <v>2015</v>
      </c>
      <c r="D3443">
        <v>420</v>
      </c>
      <c r="E3443">
        <v>8</v>
      </c>
      <c r="F3443" t="s">
        <v>25</v>
      </c>
      <c r="G3443" t="s">
        <v>17</v>
      </c>
      <c r="H3443">
        <v>4</v>
      </c>
      <c r="I3443" t="s">
        <v>36</v>
      </c>
      <c r="J3443" t="s">
        <v>51</v>
      </c>
      <c r="K3443">
        <v>22</v>
      </c>
      <c r="L3443">
        <v>15</v>
      </c>
      <c r="M3443">
        <v>1624</v>
      </c>
      <c r="N3443">
        <v>95429.64</v>
      </c>
      <c r="P3443" s="6" t="s">
        <v>29</v>
      </c>
      <c r="Q3443" s="2">
        <v>215</v>
      </c>
      <c r="R3443" s="12">
        <v>6</v>
      </c>
      <c r="S3443" s="12">
        <v>17</v>
      </c>
      <c r="T3443" s="12">
        <v>13</v>
      </c>
      <c r="U3443" s="12">
        <v>436</v>
      </c>
      <c r="V3443" s="12">
        <v>44931.14</v>
      </c>
    </row>
    <row r="3444" spans="1:22" x14ac:dyDescent="0.25">
      <c r="A3444" t="s">
        <v>120</v>
      </c>
      <c r="B3444" t="s">
        <v>308</v>
      </c>
      <c r="C3444">
        <v>2015</v>
      </c>
      <c r="D3444">
        <v>420</v>
      </c>
      <c r="E3444">
        <v>8</v>
      </c>
      <c r="F3444" t="s">
        <v>25</v>
      </c>
      <c r="G3444" t="s">
        <v>17</v>
      </c>
      <c r="H3444">
        <v>4</v>
      </c>
      <c r="I3444" t="s">
        <v>36</v>
      </c>
      <c r="J3444" t="s">
        <v>51</v>
      </c>
      <c r="K3444">
        <v>22</v>
      </c>
      <c r="L3444">
        <v>15</v>
      </c>
      <c r="M3444">
        <v>1624</v>
      </c>
      <c r="N3444">
        <v>78567.22</v>
      </c>
      <c r="P3444" s="7" t="s">
        <v>51</v>
      </c>
      <c r="Q3444" s="2">
        <v>215</v>
      </c>
      <c r="R3444" s="12">
        <v>6</v>
      </c>
      <c r="S3444" s="12">
        <v>17</v>
      </c>
      <c r="T3444" s="12">
        <v>13</v>
      </c>
      <c r="U3444" s="12">
        <v>436</v>
      </c>
      <c r="V3444" s="12">
        <v>44931.14</v>
      </c>
    </row>
    <row r="3445" spans="1:22" x14ac:dyDescent="0.25">
      <c r="A3445" t="s">
        <v>120</v>
      </c>
      <c r="B3445" t="s">
        <v>308</v>
      </c>
      <c r="C3445">
        <v>2015</v>
      </c>
      <c r="D3445">
        <v>420</v>
      </c>
      <c r="E3445">
        <v>8</v>
      </c>
      <c r="F3445" t="s">
        <v>25</v>
      </c>
      <c r="G3445" t="s">
        <v>52</v>
      </c>
      <c r="H3445">
        <v>4</v>
      </c>
      <c r="I3445" t="s">
        <v>36</v>
      </c>
      <c r="J3445" t="s">
        <v>51</v>
      </c>
      <c r="K3445">
        <v>20</v>
      </c>
      <c r="L3445">
        <v>14</v>
      </c>
      <c r="M3445">
        <v>1624</v>
      </c>
      <c r="N3445">
        <v>84074.27</v>
      </c>
      <c r="P3445" s="8" t="s">
        <v>528</v>
      </c>
      <c r="Q3445" s="2">
        <v>215</v>
      </c>
      <c r="R3445" s="12">
        <v>6</v>
      </c>
      <c r="S3445" s="12">
        <v>17</v>
      </c>
      <c r="T3445" s="12">
        <v>13</v>
      </c>
      <c r="U3445" s="12">
        <v>436</v>
      </c>
      <c r="V3445" s="12">
        <v>44931.14</v>
      </c>
    </row>
    <row r="3446" spans="1:22" x14ac:dyDescent="0.25">
      <c r="A3446" t="s">
        <v>120</v>
      </c>
      <c r="B3446" t="s">
        <v>308</v>
      </c>
      <c r="C3446">
        <v>2015</v>
      </c>
      <c r="D3446">
        <v>420</v>
      </c>
      <c r="E3446">
        <v>8</v>
      </c>
      <c r="F3446" t="s">
        <v>25</v>
      </c>
      <c r="G3446" t="s">
        <v>17</v>
      </c>
      <c r="H3446">
        <v>4</v>
      </c>
      <c r="I3446" t="s">
        <v>36</v>
      </c>
      <c r="J3446" t="s">
        <v>51</v>
      </c>
      <c r="K3446">
        <v>22</v>
      </c>
      <c r="L3446">
        <v>15</v>
      </c>
      <c r="M3446">
        <v>1624</v>
      </c>
      <c r="N3446">
        <v>87357.81</v>
      </c>
      <c r="P3446" s="9" t="s">
        <v>52</v>
      </c>
      <c r="Q3446" s="2">
        <v>215</v>
      </c>
      <c r="R3446" s="12">
        <v>6</v>
      </c>
      <c r="S3446" s="12">
        <v>17</v>
      </c>
      <c r="T3446" s="12">
        <v>13</v>
      </c>
      <c r="U3446" s="12">
        <v>436</v>
      </c>
      <c r="V3446" s="12">
        <v>44931.14</v>
      </c>
    </row>
    <row r="3447" spans="1:22" x14ac:dyDescent="0.25">
      <c r="A3447" t="s">
        <v>120</v>
      </c>
      <c r="B3447" t="s">
        <v>308</v>
      </c>
      <c r="C3447">
        <v>2015</v>
      </c>
      <c r="D3447">
        <v>420</v>
      </c>
      <c r="E3447">
        <v>8</v>
      </c>
      <c r="F3447" t="s">
        <v>25</v>
      </c>
      <c r="G3447" t="s">
        <v>52</v>
      </c>
      <c r="H3447">
        <v>4</v>
      </c>
      <c r="I3447" t="s">
        <v>36</v>
      </c>
      <c r="J3447" t="s">
        <v>51</v>
      </c>
      <c r="K3447">
        <v>20</v>
      </c>
      <c r="L3447">
        <v>14</v>
      </c>
      <c r="M3447">
        <v>1624</v>
      </c>
      <c r="N3447">
        <v>81256.11</v>
      </c>
      <c r="P3447" s="10" t="s">
        <v>25</v>
      </c>
      <c r="Q3447" s="2">
        <v>215</v>
      </c>
      <c r="R3447" s="12">
        <v>6</v>
      </c>
      <c r="S3447" s="12">
        <v>17</v>
      </c>
      <c r="T3447" s="12">
        <v>13</v>
      </c>
      <c r="U3447" s="12">
        <v>436</v>
      </c>
      <c r="V3447" s="12">
        <v>44931.14</v>
      </c>
    </row>
    <row r="3448" spans="1:22" x14ac:dyDescent="0.25">
      <c r="A3448" t="s">
        <v>120</v>
      </c>
      <c r="B3448" t="s">
        <v>308</v>
      </c>
      <c r="C3448">
        <v>2015</v>
      </c>
      <c r="D3448">
        <v>420</v>
      </c>
      <c r="E3448">
        <v>8</v>
      </c>
      <c r="F3448" t="s">
        <v>25</v>
      </c>
      <c r="G3448" t="s">
        <v>52</v>
      </c>
      <c r="H3448">
        <v>4</v>
      </c>
      <c r="I3448" t="s">
        <v>36</v>
      </c>
      <c r="J3448" t="s">
        <v>51</v>
      </c>
      <c r="K3448">
        <v>20</v>
      </c>
      <c r="L3448">
        <v>14</v>
      </c>
      <c r="M3448">
        <v>1624</v>
      </c>
      <c r="N3448">
        <v>98118.53</v>
      </c>
      <c r="P3448" s="5">
        <v>2006</v>
      </c>
      <c r="Q3448" s="2">
        <v>215</v>
      </c>
      <c r="R3448" s="12">
        <v>6</v>
      </c>
      <c r="S3448" s="12">
        <v>17</v>
      </c>
      <c r="T3448" s="12">
        <v>13</v>
      </c>
      <c r="U3448" s="12">
        <v>436</v>
      </c>
      <c r="V3448" s="12">
        <v>43964.75</v>
      </c>
    </row>
    <row r="3449" spans="1:22" x14ac:dyDescent="0.25">
      <c r="A3449" t="s">
        <v>120</v>
      </c>
      <c r="B3449" t="s">
        <v>308</v>
      </c>
      <c r="C3449">
        <v>2015</v>
      </c>
      <c r="D3449">
        <v>420</v>
      </c>
      <c r="E3449">
        <v>8</v>
      </c>
      <c r="F3449" t="s">
        <v>25</v>
      </c>
      <c r="G3449" t="s">
        <v>17</v>
      </c>
      <c r="H3449">
        <v>4</v>
      </c>
      <c r="I3449" t="s">
        <v>36</v>
      </c>
      <c r="J3449" t="s">
        <v>51</v>
      </c>
      <c r="K3449">
        <v>22</v>
      </c>
      <c r="L3449">
        <v>15</v>
      </c>
      <c r="M3449">
        <v>1624</v>
      </c>
      <c r="N3449">
        <v>82703.97</v>
      </c>
      <c r="P3449" s="6" t="s">
        <v>29</v>
      </c>
      <c r="Q3449" s="2">
        <v>215</v>
      </c>
      <c r="R3449" s="12">
        <v>6</v>
      </c>
      <c r="S3449" s="12">
        <v>17</v>
      </c>
      <c r="T3449" s="12">
        <v>13</v>
      </c>
      <c r="U3449" s="12">
        <v>436</v>
      </c>
      <c r="V3449" s="12">
        <v>43964.75</v>
      </c>
    </row>
    <row r="3450" spans="1:22" x14ac:dyDescent="0.25">
      <c r="A3450" t="s">
        <v>120</v>
      </c>
      <c r="B3450" t="s">
        <v>308</v>
      </c>
      <c r="C3450">
        <v>2016</v>
      </c>
      <c r="D3450">
        <v>420</v>
      </c>
      <c r="E3450">
        <v>8</v>
      </c>
      <c r="F3450" t="s">
        <v>25</v>
      </c>
      <c r="G3450" t="s">
        <v>17</v>
      </c>
      <c r="H3450">
        <v>4</v>
      </c>
      <c r="I3450" t="s">
        <v>36</v>
      </c>
      <c r="J3450" t="s">
        <v>51</v>
      </c>
      <c r="K3450">
        <v>22</v>
      </c>
      <c r="L3450">
        <v>15</v>
      </c>
      <c r="M3450">
        <v>1624</v>
      </c>
      <c r="N3450">
        <v>81750.240000000005</v>
      </c>
      <c r="P3450" s="7" t="s">
        <v>51</v>
      </c>
      <c r="Q3450" s="2">
        <v>215</v>
      </c>
      <c r="R3450" s="12">
        <v>6</v>
      </c>
      <c r="S3450" s="12">
        <v>17</v>
      </c>
      <c r="T3450" s="12">
        <v>13</v>
      </c>
      <c r="U3450" s="12">
        <v>436</v>
      </c>
      <c r="V3450" s="12">
        <v>43964.75</v>
      </c>
    </row>
    <row r="3451" spans="1:22" x14ac:dyDescent="0.25">
      <c r="A3451" t="s">
        <v>120</v>
      </c>
      <c r="B3451" t="s">
        <v>308</v>
      </c>
      <c r="C3451">
        <v>2016</v>
      </c>
      <c r="D3451">
        <v>420</v>
      </c>
      <c r="E3451">
        <v>8</v>
      </c>
      <c r="F3451" t="s">
        <v>25</v>
      </c>
      <c r="G3451" t="s">
        <v>52</v>
      </c>
      <c r="H3451">
        <v>4</v>
      </c>
      <c r="I3451" t="s">
        <v>36</v>
      </c>
      <c r="J3451" t="s">
        <v>51</v>
      </c>
      <c r="K3451">
        <v>21</v>
      </c>
      <c r="L3451">
        <v>15</v>
      </c>
      <c r="M3451">
        <v>1624</v>
      </c>
      <c r="N3451">
        <v>84405.63</v>
      </c>
      <c r="P3451" s="8" t="s">
        <v>528</v>
      </c>
      <c r="Q3451" s="2">
        <v>215</v>
      </c>
      <c r="R3451" s="12">
        <v>6</v>
      </c>
      <c r="S3451" s="12">
        <v>17</v>
      </c>
      <c r="T3451" s="12">
        <v>13</v>
      </c>
      <c r="U3451" s="12">
        <v>436</v>
      </c>
      <c r="V3451" s="12">
        <v>43964.75</v>
      </c>
    </row>
    <row r="3452" spans="1:22" x14ac:dyDescent="0.25">
      <c r="A3452" t="s">
        <v>120</v>
      </c>
      <c r="B3452" t="s">
        <v>308</v>
      </c>
      <c r="C3452">
        <v>2016</v>
      </c>
      <c r="D3452">
        <v>420</v>
      </c>
      <c r="E3452">
        <v>8</v>
      </c>
      <c r="F3452" t="s">
        <v>25</v>
      </c>
      <c r="G3452" t="s">
        <v>52</v>
      </c>
      <c r="H3452">
        <v>4</v>
      </c>
      <c r="I3452" t="s">
        <v>36</v>
      </c>
      <c r="J3452" t="s">
        <v>51</v>
      </c>
      <c r="K3452">
        <v>21</v>
      </c>
      <c r="L3452">
        <v>15</v>
      </c>
      <c r="M3452">
        <v>1624</v>
      </c>
      <c r="N3452">
        <v>89001.5</v>
      </c>
      <c r="P3452" s="9" t="s">
        <v>52</v>
      </c>
      <c r="Q3452" s="2">
        <v>215</v>
      </c>
      <c r="R3452" s="12">
        <v>6</v>
      </c>
      <c r="S3452" s="12">
        <v>17</v>
      </c>
      <c r="T3452" s="12">
        <v>13</v>
      </c>
      <c r="U3452" s="12">
        <v>436</v>
      </c>
      <c r="V3452" s="12">
        <v>43964.75</v>
      </c>
    </row>
    <row r="3453" spans="1:22" x14ac:dyDescent="0.25">
      <c r="A3453" t="s">
        <v>120</v>
      </c>
      <c r="B3453" t="s">
        <v>308</v>
      </c>
      <c r="C3453">
        <v>2016</v>
      </c>
      <c r="D3453">
        <v>420</v>
      </c>
      <c r="E3453">
        <v>8</v>
      </c>
      <c r="F3453" t="s">
        <v>25</v>
      </c>
      <c r="G3453" t="s">
        <v>17</v>
      </c>
      <c r="H3453">
        <v>4</v>
      </c>
      <c r="I3453" t="s">
        <v>36</v>
      </c>
      <c r="J3453" t="s">
        <v>51</v>
      </c>
      <c r="K3453">
        <v>22</v>
      </c>
      <c r="L3453">
        <v>15</v>
      </c>
      <c r="M3453">
        <v>1624</v>
      </c>
      <c r="N3453">
        <v>77588.429999999993</v>
      </c>
      <c r="P3453" s="10" t="s">
        <v>25</v>
      </c>
      <c r="Q3453" s="2">
        <v>215</v>
      </c>
      <c r="R3453" s="12">
        <v>6</v>
      </c>
      <c r="S3453" s="12">
        <v>17</v>
      </c>
      <c r="T3453" s="12">
        <v>13</v>
      </c>
      <c r="U3453" s="12">
        <v>436</v>
      </c>
      <c r="V3453" s="12">
        <v>43964.75</v>
      </c>
    </row>
    <row r="3454" spans="1:22" x14ac:dyDescent="0.25">
      <c r="A3454" t="s">
        <v>120</v>
      </c>
      <c r="B3454" t="s">
        <v>308</v>
      </c>
      <c r="C3454">
        <v>2016</v>
      </c>
      <c r="D3454">
        <v>420</v>
      </c>
      <c r="E3454">
        <v>8</v>
      </c>
      <c r="F3454" t="s">
        <v>25</v>
      </c>
      <c r="G3454" t="s">
        <v>52</v>
      </c>
      <c r="H3454">
        <v>4</v>
      </c>
      <c r="I3454" t="s">
        <v>36</v>
      </c>
      <c r="J3454" t="s">
        <v>51</v>
      </c>
      <c r="K3454">
        <v>21</v>
      </c>
      <c r="L3454">
        <v>15</v>
      </c>
      <c r="M3454">
        <v>1624</v>
      </c>
      <c r="N3454">
        <v>80243.820000000007</v>
      </c>
      <c r="P3454" s="5">
        <v>2007</v>
      </c>
      <c r="Q3454" s="2">
        <v>235</v>
      </c>
      <c r="R3454" s="12">
        <v>6.5714285714285712</v>
      </c>
      <c r="S3454" s="12">
        <v>19.428571428571427</v>
      </c>
      <c r="T3454" s="12">
        <v>14.428571428571429</v>
      </c>
      <c r="U3454" s="12">
        <v>436</v>
      </c>
      <c r="V3454" s="12">
        <v>29218.11285714286</v>
      </c>
    </row>
    <row r="3455" spans="1:22" x14ac:dyDescent="0.25">
      <c r="A3455" t="s">
        <v>120</v>
      </c>
      <c r="B3455" t="s">
        <v>308</v>
      </c>
      <c r="C3455">
        <v>2016</v>
      </c>
      <c r="D3455">
        <v>420</v>
      </c>
      <c r="E3455">
        <v>8</v>
      </c>
      <c r="F3455" t="s">
        <v>25</v>
      </c>
      <c r="G3455" t="s">
        <v>17</v>
      </c>
      <c r="H3455">
        <v>4</v>
      </c>
      <c r="I3455" t="s">
        <v>36</v>
      </c>
      <c r="J3455" t="s">
        <v>51</v>
      </c>
      <c r="K3455">
        <v>22</v>
      </c>
      <c r="L3455">
        <v>15</v>
      </c>
      <c r="M3455">
        <v>1624</v>
      </c>
      <c r="N3455">
        <v>86346.11</v>
      </c>
      <c r="P3455" s="6" t="s">
        <v>18</v>
      </c>
      <c r="Q3455" s="2">
        <v>235</v>
      </c>
      <c r="R3455" s="12">
        <v>6.5714285714285712</v>
      </c>
      <c r="S3455" s="12">
        <v>19.428571428571427</v>
      </c>
      <c r="T3455" s="12">
        <v>14.428571428571429</v>
      </c>
      <c r="U3455" s="12">
        <v>436</v>
      </c>
      <c r="V3455" s="12">
        <v>29218.11285714286</v>
      </c>
    </row>
    <row r="3456" spans="1:22" x14ac:dyDescent="0.25">
      <c r="A3456" t="s">
        <v>120</v>
      </c>
      <c r="B3456" t="s">
        <v>308</v>
      </c>
      <c r="C3456">
        <v>2016</v>
      </c>
      <c r="D3456">
        <v>420</v>
      </c>
      <c r="E3456">
        <v>8</v>
      </c>
      <c r="F3456" t="s">
        <v>25</v>
      </c>
      <c r="G3456" t="s">
        <v>17</v>
      </c>
      <c r="H3456">
        <v>4</v>
      </c>
      <c r="I3456" t="s">
        <v>36</v>
      </c>
      <c r="J3456" t="s">
        <v>51</v>
      </c>
      <c r="K3456">
        <v>22</v>
      </c>
      <c r="L3456">
        <v>15</v>
      </c>
      <c r="M3456">
        <v>1624</v>
      </c>
      <c r="N3456">
        <v>94317.38</v>
      </c>
      <c r="P3456" s="7" t="s">
        <v>126</v>
      </c>
      <c r="Q3456" s="2">
        <v>235</v>
      </c>
      <c r="R3456" s="12">
        <v>6.8</v>
      </c>
      <c r="S3456" s="12">
        <v>19.2</v>
      </c>
      <c r="T3456" s="12">
        <v>14.4</v>
      </c>
      <c r="U3456" s="12">
        <v>436</v>
      </c>
      <c r="V3456" s="12">
        <v>30757.65</v>
      </c>
    </row>
    <row r="3457" spans="1:22" x14ac:dyDescent="0.25">
      <c r="A3457" t="s">
        <v>120</v>
      </c>
      <c r="B3457" t="s">
        <v>308</v>
      </c>
      <c r="C3457">
        <v>2016</v>
      </c>
      <c r="D3457">
        <v>420</v>
      </c>
      <c r="E3457">
        <v>8</v>
      </c>
      <c r="F3457" t="s">
        <v>25</v>
      </c>
      <c r="G3457" t="s">
        <v>52</v>
      </c>
      <c r="H3457">
        <v>4</v>
      </c>
      <c r="I3457" t="s">
        <v>36</v>
      </c>
      <c r="J3457" t="s">
        <v>51</v>
      </c>
      <c r="K3457">
        <v>21</v>
      </c>
      <c r="L3457">
        <v>15</v>
      </c>
      <c r="M3457">
        <v>1624</v>
      </c>
      <c r="N3457">
        <v>96972.77</v>
      </c>
      <c r="P3457" s="8" t="s">
        <v>597</v>
      </c>
      <c r="Q3457" s="2">
        <v>235</v>
      </c>
      <c r="R3457" s="12">
        <v>6.8</v>
      </c>
      <c r="S3457" s="12">
        <v>19.2</v>
      </c>
      <c r="T3457" s="12">
        <v>14.4</v>
      </c>
      <c r="U3457" s="12">
        <v>436</v>
      </c>
      <c r="V3457" s="12">
        <v>30757.65</v>
      </c>
    </row>
    <row r="3458" spans="1:22" x14ac:dyDescent="0.25">
      <c r="A3458" t="s">
        <v>120</v>
      </c>
      <c r="B3458" t="s">
        <v>308</v>
      </c>
      <c r="C3458">
        <v>2017</v>
      </c>
      <c r="D3458">
        <v>420</v>
      </c>
      <c r="E3458">
        <v>8</v>
      </c>
      <c r="F3458" t="s">
        <v>25</v>
      </c>
      <c r="G3458" t="s">
        <v>52</v>
      </c>
      <c r="H3458">
        <v>4</v>
      </c>
      <c r="I3458" t="s">
        <v>36</v>
      </c>
      <c r="J3458" t="s">
        <v>51</v>
      </c>
      <c r="K3458">
        <v>20</v>
      </c>
      <c r="L3458">
        <v>15</v>
      </c>
      <c r="M3458">
        <v>1624</v>
      </c>
      <c r="N3458">
        <v>83995</v>
      </c>
      <c r="P3458" s="9" t="s">
        <v>52</v>
      </c>
      <c r="Q3458" s="2">
        <v>235</v>
      </c>
      <c r="R3458" s="12">
        <v>7</v>
      </c>
      <c r="S3458" s="12">
        <v>18.5</v>
      </c>
      <c r="T3458" s="12">
        <v>14</v>
      </c>
      <c r="U3458" s="12">
        <v>436</v>
      </c>
      <c r="V3458" s="12">
        <v>32694.489999999998</v>
      </c>
    </row>
    <row r="3459" spans="1:22" x14ac:dyDescent="0.25">
      <c r="A3459" t="s">
        <v>120</v>
      </c>
      <c r="B3459" t="s">
        <v>308</v>
      </c>
      <c r="C3459">
        <v>2017</v>
      </c>
      <c r="D3459">
        <v>420</v>
      </c>
      <c r="E3459">
        <v>8</v>
      </c>
      <c r="F3459" t="s">
        <v>25</v>
      </c>
      <c r="G3459" t="s">
        <v>17</v>
      </c>
      <c r="H3459">
        <v>4</v>
      </c>
      <c r="I3459" t="s">
        <v>36</v>
      </c>
      <c r="J3459" t="s">
        <v>51</v>
      </c>
      <c r="K3459">
        <v>22</v>
      </c>
      <c r="L3459">
        <v>15</v>
      </c>
      <c r="M3459">
        <v>1624</v>
      </c>
      <c r="N3459">
        <v>95195</v>
      </c>
      <c r="P3459" s="10" t="s">
        <v>25</v>
      </c>
      <c r="Q3459" s="2">
        <v>235</v>
      </c>
      <c r="R3459" s="12">
        <v>7</v>
      </c>
      <c r="S3459" s="12">
        <v>18.5</v>
      </c>
      <c r="T3459" s="12">
        <v>14</v>
      </c>
      <c r="U3459" s="12">
        <v>436</v>
      </c>
      <c r="V3459" s="12">
        <v>32694.489999999998</v>
      </c>
    </row>
    <row r="3460" spans="1:22" x14ac:dyDescent="0.25">
      <c r="A3460" t="s">
        <v>120</v>
      </c>
      <c r="B3460" t="s">
        <v>308</v>
      </c>
      <c r="C3460">
        <v>2017</v>
      </c>
      <c r="D3460">
        <v>420</v>
      </c>
      <c r="E3460">
        <v>8</v>
      </c>
      <c r="F3460" t="s">
        <v>25</v>
      </c>
      <c r="G3460" t="s">
        <v>17</v>
      </c>
      <c r="H3460">
        <v>4</v>
      </c>
      <c r="I3460" t="s">
        <v>36</v>
      </c>
      <c r="J3460" t="s">
        <v>51</v>
      </c>
      <c r="K3460">
        <v>22</v>
      </c>
      <c r="L3460">
        <v>15</v>
      </c>
      <c r="M3460">
        <v>1624</v>
      </c>
      <c r="N3460">
        <v>81395</v>
      </c>
      <c r="P3460" s="9" t="s">
        <v>17</v>
      </c>
      <c r="Q3460" s="2">
        <v>235</v>
      </c>
      <c r="R3460" s="12">
        <v>6.666666666666667</v>
      </c>
      <c r="S3460" s="12">
        <v>19.666666666666668</v>
      </c>
      <c r="T3460" s="12">
        <v>14.666666666666666</v>
      </c>
      <c r="U3460" s="12">
        <v>436</v>
      </c>
      <c r="V3460" s="12">
        <v>29466.423333333336</v>
      </c>
    </row>
    <row r="3461" spans="1:22" x14ac:dyDescent="0.25">
      <c r="A3461" t="s">
        <v>120</v>
      </c>
      <c r="B3461" t="s">
        <v>308</v>
      </c>
      <c r="C3461">
        <v>2017</v>
      </c>
      <c r="D3461">
        <v>420</v>
      </c>
      <c r="E3461">
        <v>8</v>
      </c>
      <c r="F3461" t="s">
        <v>25</v>
      </c>
      <c r="G3461" t="s">
        <v>52</v>
      </c>
      <c r="H3461">
        <v>4</v>
      </c>
      <c r="I3461" t="s">
        <v>36</v>
      </c>
      <c r="J3461" t="s">
        <v>51</v>
      </c>
      <c r="K3461">
        <v>20</v>
      </c>
      <c r="L3461">
        <v>15</v>
      </c>
      <c r="M3461">
        <v>1624</v>
      </c>
      <c r="N3461">
        <v>88495</v>
      </c>
      <c r="P3461" s="10" t="s">
        <v>25</v>
      </c>
      <c r="Q3461" s="2">
        <v>235</v>
      </c>
      <c r="R3461" s="12">
        <v>6.666666666666667</v>
      </c>
      <c r="S3461" s="12">
        <v>19.666666666666668</v>
      </c>
      <c r="T3461" s="12">
        <v>14.666666666666666</v>
      </c>
      <c r="U3461" s="12">
        <v>436</v>
      </c>
      <c r="V3461" s="12">
        <v>29466.423333333336</v>
      </c>
    </row>
    <row r="3462" spans="1:22" x14ac:dyDescent="0.25">
      <c r="A3462" t="s">
        <v>120</v>
      </c>
      <c r="B3462" t="s">
        <v>308</v>
      </c>
      <c r="C3462">
        <v>2017</v>
      </c>
      <c r="D3462">
        <v>420</v>
      </c>
      <c r="E3462">
        <v>8</v>
      </c>
      <c r="F3462" t="s">
        <v>25</v>
      </c>
      <c r="G3462" t="s">
        <v>52</v>
      </c>
      <c r="H3462">
        <v>4</v>
      </c>
      <c r="I3462" t="s">
        <v>36</v>
      </c>
      <c r="J3462" t="s">
        <v>51</v>
      </c>
      <c r="K3462">
        <v>20</v>
      </c>
      <c r="L3462">
        <v>15</v>
      </c>
      <c r="M3462">
        <v>1624</v>
      </c>
      <c r="N3462">
        <v>78995</v>
      </c>
      <c r="P3462" s="7" t="s">
        <v>145</v>
      </c>
      <c r="Q3462" s="2">
        <v>210</v>
      </c>
      <c r="R3462" s="12">
        <v>6</v>
      </c>
      <c r="S3462" s="12">
        <v>20</v>
      </c>
      <c r="T3462" s="12">
        <v>14.5</v>
      </c>
      <c r="U3462" s="12">
        <v>436</v>
      </c>
      <c r="V3462" s="12">
        <v>25369.27</v>
      </c>
    </row>
    <row r="3463" spans="1:22" x14ac:dyDescent="0.25">
      <c r="A3463" t="s">
        <v>120</v>
      </c>
      <c r="B3463" t="s">
        <v>308</v>
      </c>
      <c r="C3463">
        <v>2017</v>
      </c>
      <c r="D3463">
        <v>420</v>
      </c>
      <c r="E3463">
        <v>8</v>
      </c>
      <c r="F3463" t="s">
        <v>25</v>
      </c>
      <c r="G3463" t="s">
        <v>17</v>
      </c>
      <c r="H3463">
        <v>4</v>
      </c>
      <c r="I3463" t="s">
        <v>36</v>
      </c>
      <c r="J3463" t="s">
        <v>51</v>
      </c>
      <c r="K3463">
        <v>22</v>
      </c>
      <c r="L3463">
        <v>15</v>
      </c>
      <c r="M3463">
        <v>1624</v>
      </c>
      <c r="N3463">
        <v>76395</v>
      </c>
      <c r="P3463" s="8" t="s">
        <v>597</v>
      </c>
      <c r="Q3463" s="2">
        <v>210</v>
      </c>
      <c r="R3463" s="12">
        <v>6</v>
      </c>
      <c r="S3463" s="12">
        <v>20</v>
      </c>
      <c r="T3463" s="12">
        <v>14.5</v>
      </c>
      <c r="U3463" s="12">
        <v>436</v>
      </c>
      <c r="V3463" s="12">
        <v>25369.27</v>
      </c>
    </row>
    <row r="3464" spans="1:22" x14ac:dyDescent="0.25">
      <c r="A3464" t="s">
        <v>120</v>
      </c>
      <c r="B3464" t="s">
        <v>308</v>
      </c>
      <c r="C3464">
        <v>2017</v>
      </c>
      <c r="D3464">
        <v>420</v>
      </c>
      <c r="E3464">
        <v>8</v>
      </c>
      <c r="F3464" t="s">
        <v>25</v>
      </c>
      <c r="G3464" t="s">
        <v>52</v>
      </c>
      <c r="H3464">
        <v>4</v>
      </c>
      <c r="I3464" t="s">
        <v>36</v>
      </c>
      <c r="J3464" t="s">
        <v>51</v>
      </c>
      <c r="K3464">
        <v>20</v>
      </c>
      <c r="L3464">
        <v>15</v>
      </c>
      <c r="M3464">
        <v>1624</v>
      </c>
      <c r="N3464">
        <v>97795</v>
      </c>
      <c r="P3464" s="9" t="s">
        <v>17</v>
      </c>
      <c r="Q3464" s="2">
        <v>210</v>
      </c>
      <c r="R3464" s="12">
        <v>6</v>
      </c>
      <c r="S3464" s="12">
        <v>20</v>
      </c>
      <c r="T3464" s="12">
        <v>14.5</v>
      </c>
      <c r="U3464" s="12">
        <v>436</v>
      </c>
      <c r="V3464" s="12">
        <v>25369.27</v>
      </c>
    </row>
    <row r="3465" spans="1:22" x14ac:dyDescent="0.25">
      <c r="A3465" t="s">
        <v>120</v>
      </c>
      <c r="B3465" t="s">
        <v>308</v>
      </c>
      <c r="C3465">
        <v>2017</v>
      </c>
      <c r="D3465">
        <v>420</v>
      </c>
      <c r="E3465">
        <v>8</v>
      </c>
      <c r="F3465" t="s">
        <v>25</v>
      </c>
      <c r="G3465" t="s">
        <v>17</v>
      </c>
      <c r="H3465">
        <v>4</v>
      </c>
      <c r="I3465" t="s">
        <v>36</v>
      </c>
      <c r="J3465" t="s">
        <v>51</v>
      </c>
      <c r="K3465">
        <v>22</v>
      </c>
      <c r="L3465">
        <v>15</v>
      </c>
      <c r="M3465">
        <v>1624</v>
      </c>
      <c r="N3465">
        <v>85895</v>
      </c>
      <c r="P3465" s="10" t="s">
        <v>25</v>
      </c>
      <c r="Q3465" s="2">
        <v>210</v>
      </c>
      <c r="R3465" s="12">
        <v>6</v>
      </c>
      <c r="S3465" s="12">
        <v>20</v>
      </c>
      <c r="T3465" s="12">
        <v>15</v>
      </c>
      <c r="U3465" s="12">
        <v>436</v>
      </c>
      <c r="V3465" s="12">
        <v>27219.79</v>
      </c>
    </row>
    <row r="3466" spans="1:22" x14ac:dyDescent="0.25">
      <c r="A3466" t="s">
        <v>120</v>
      </c>
      <c r="B3466" t="s">
        <v>309</v>
      </c>
      <c r="C3466">
        <v>2011</v>
      </c>
      <c r="D3466">
        <v>403</v>
      </c>
      <c r="E3466">
        <v>8</v>
      </c>
      <c r="F3466" t="s">
        <v>25</v>
      </c>
      <c r="G3466" t="s">
        <v>26</v>
      </c>
      <c r="H3466">
        <v>4</v>
      </c>
      <c r="I3466" t="s">
        <v>36</v>
      </c>
      <c r="J3466" t="s">
        <v>126</v>
      </c>
      <c r="K3466">
        <v>18</v>
      </c>
      <c r="L3466">
        <v>13</v>
      </c>
      <c r="M3466">
        <v>1624</v>
      </c>
      <c r="N3466">
        <v>73392.479999999996</v>
      </c>
      <c r="P3466" s="10" t="s">
        <v>16</v>
      </c>
      <c r="Q3466" s="2">
        <v>210</v>
      </c>
      <c r="R3466" s="12">
        <v>6</v>
      </c>
      <c r="S3466" s="12">
        <v>20</v>
      </c>
      <c r="T3466" s="12">
        <v>14</v>
      </c>
      <c r="U3466" s="12">
        <v>436</v>
      </c>
      <c r="V3466" s="12">
        <v>23518.75</v>
      </c>
    </row>
    <row r="3467" spans="1:22" x14ac:dyDescent="0.25">
      <c r="A3467" t="s">
        <v>120</v>
      </c>
      <c r="B3467" t="s">
        <v>309</v>
      </c>
      <c r="C3467">
        <v>2011</v>
      </c>
      <c r="D3467">
        <v>403</v>
      </c>
      <c r="E3467">
        <v>8</v>
      </c>
      <c r="F3467" t="s">
        <v>25</v>
      </c>
      <c r="G3467" t="s">
        <v>26</v>
      </c>
      <c r="H3467">
        <v>4</v>
      </c>
      <c r="I3467" t="s">
        <v>36</v>
      </c>
      <c r="J3467" t="s">
        <v>126</v>
      </c>
      <c r="K3467">
        <v>18</v>
      </c>
      <c r="L3467">
        <v>13</v>
      </c>
      <c r="M3467">
        <v>1624</v>
      </c>
      <c r="N3467">
        <v>75996.91</v>
      </c>
      <c r="P3467" s="5">
        <v>2008</v>
      </c>
      <c r="Q3467" s="2">
        <v>225</v>
      </c>
      <c r="R3467" s="12">
        <v>6</v>
      </c>
      <c r="S3467" s="12">
        <v>20</v>
      </c>
      <c r="T3467" s="12">
        <v>15</v>
      </c>
      <c r="U3467" s="12">
        <v>436</v>
      </c>
      <c r="V3467" s="12">
        <v>30156.57</v>
      </c>
    </row>
    <row r="3468" spans="1:22" x14ac:dyDescent="0.25">
      <c r="A3468" t="s">
        <v>120</v>
      </c>
      <c r="B3468" t="s">
        <v>309</v>
      </c>
      <c r="C3468">
        <v>2011</v>
      </c>
      <c r="D3468">
        <v>403</v>
      </c>
      <c r="E3468">
        <v>8</v>
      </c>
      <c r="F3468" t="s">
        <v>25</v>
      </c>
      <c r="G3468" t="s">
        <v>26</v>
      </c>
      <c r="H3468">
        <v>4</v>
      </c>
      <c r="I3468" t="s">
        <v>36</v>
      </c>
      <c r="J3468" t="s">
        <v>126</v>
      </c>
      <c r="K3468">
        <v>18</v>
      </c>
      <c r="L3468">
        <v>13</v>
      </c>
      <c r="M3468">
        <v>1624</v>
      </c>
      <c r="N3468">
        <v>67736.850000000006</v>
      </c>
      <c r="P3468" s="6" t="s">
        <v>18</v>
      </c>
      <c r="Q3468" s="2">
        <v>210</v>
      </c>
      <c r="R3468" s="12">
        <v>6</v>
      </c>
      <c r="S3468" s="12">
        <v>19.5</v>
      </c>
      <c r="T3468" s="12">
        <v>15</v>
      </c>
      <c r="U3468" s="12">
        <v>436</v>
      </c>
      <c r="V3468" s="12">
        <v>28038.125</v>
      </c>
    </row>
    <row r="3469" spans="1:22" x14ac:dyDescent="0.25">
      <c r="A3469" t="s">
        <v>120</v>
      </c>
      <c r="B3469" t="s">
        <v>309</v>
      </c>
      <c r="C3469">
        <v>2012</v>
      </c>
      <c r="D3469">
        <v>403</v>
      </c>
      <c r="E3469">
        <v>8</v>
      </c>
      <c r="F3469" t="s">
        <v>25</v>
      </c>
      <c r="G3469" t="s">
        <v>26</v>
      </c>
      <c r="H3469">
        <v>4</v>
      </c>
      <c r="I3469" t="s">
        <v>36</v>
      </c>
      <c r="J3469" t="s">
        <v>126</v>
      </c>
      <c r="K3469">
        <v>18</v>
      </c>
      <c r="L3469">
        <v>13</v>
      </c>
      <c r="M3469">
        <v>1624</v>
      </c>
      <c r="N3469">
        <v>74349.320000000007</v>
      </c>
      <c r="P3469" s="7" t="s">
        <v>126</v>
      </c>
      <c r="Q3469" s="2">
        <v>210</v>
      </c>
      <c r="R3469" s="12">
        <v>6</v>
      </c>
      <c r="S3469" s="12">
        <v>19</v>
      </c>
      <c r="T3469" s="12">
        <v>14.5</v>
      </c>
      <c r="U3469" s="12">
        <v>436</v>
      </c>
      <c r="V3469" s="12">
        <v>30983.965</v>
      </c>
    </row>
    <row r="3470" spans="1:22" x14ac:dyDescent="0.25">
      <c r="A3470" t="s">
        <v>120</v>
      </c>
      <c r="B3470" t="s">
        <v>309</v>
      </c>
      <c r="C3470">
        <v>2012</v>
      </c>
      <c r="D3470">
        <v>403</v>
      </c>
      <c r="E3470">
        <v>8</v>
      </c>
      <c r="F3470" t="s">
        <v>25</v>
      </c>
      <c r="G3470" t="s">
        <v>26</v>
      </c>
      <c r="H3470">
        <v>4</v>
      </c>
      <c r="I3470" t="s">
        <v>36</v>
      </c>
      <c r="J3470" t="s">
        <v>126</v>
      </c>
      <c r="K3470">
        <v>18</v>
      </c>
      <c r="L3470">
        <v>13</v>
      </c>
      <c r="M3470">
        <v>1624</v>
      </c>
      <c r="N3470">
        <v>67324.350000000006</v>
      </c>
      <c r="P3470" s="8" t="s">
        <v>597</v>
      </c>
      <c r="Q3470" s="2">
        <v>210</v>
      </c>
      <c r="R3470" s="12">
        <v>6</v>
      </c>
      <c r="S3470" s="12">
        <v>19</v>
      </c>
      <c r="T3470" s="12">
        <v>14.5</v>
      </c>
      <c r="U3470" s="12">
        <v>436</v>
      </c>
      <c r="V3470" s="12">
        <v>30983.965</v>
      </c>
    </row>
    <row r="3471" spans="1:22" x14ac:dyDescent="0.25">
      <c r="A3471" t="s">
        <v>120</v>
      </c>
      <c r="B3471" t="s">
        <v>309</v>
      </c>
      <c r="C3471">
        <v>2012</v>
      </c>
      <c r="D3471">
        <v>403</v>
      </c>
      <c r="E3471">
        <v>8</v>
      </c>
      <c r="F3471" t="s">
        <v>25</v>
      </c>
      <c r="G3471" t="s">
        <v>26</v>
      </c>
      <c r="H3471">
        <v>4</v>
      </c>
      <c r="I3471" t="s">
        <v>36</v>
      </c>
      <c r="J3471" t="s">
        <v>126</v>
      </c>
      <c r="K3471">
        <v>18</v>
      </c>
      <c r="L3471">
        <v>13</v>
      </c>
      <c r="M3471">
        <v>1624</v>
      </c>
      <c r="N3471">
        <v>71797.7</v>
      </c>
      <c r="P3471" s="9" t="s">
        <v>52</v>
      </c>
      <c r="Q3471" s="2">
        <v>210</v>
      </c>
      <c r="R3471" s="12">
        <v>6</v>
      </c>
      <c r="S3471" s="12">
        <v>18</v>
      </c>
      <c r="T3471" s="12">
        <v>14</v>
      </c>
      <c r="U3471" s="12">
        <v>436</v>
      </c>
      <c r="V3471" s="12">
        <v>32765.7</v>
      </c>
    </row>
    <row r="3472" spans="1:22" x14ac:dyDescent="0.25">
      <c r="A3472" t="s">
        <v>120</v>
      </c>
      <c r="B3472" t="s">
        <v>309</v>
      </c>
      <c r="C3472">
        <v>2013</v>
      </c>
      <c r="D3472">
        <v>403</v>
      </c>
      <c r="E3472">
        <v>8</v>
      </c>
      <c r="F3472" t="s">
        <v>25</v>
      </c>
      <c r="G3472" t="s">
        <v>26</v>
      </c>
      <c r="H3472">
        <v>4</v>
      </c>
      <c r="I3472" t="s">
        <v>36</v>
      </c>
      <c r="J3472" t="s">
        <v>126</v>
      </c>
      <c r="K3472">
        <v>18</v>
      </c>
      <c r="L3472">
        <v>13</v>
      </c>
      <c r="M3472">
        <v>1624</v>
      </c>
      <c r="N3472">
        <v>73276</v>
      </c>
      <c r="P3472" s="10" t="s">
        <v>25</v>
      </c>
      <c r="Q3472" s="2">
        <v>210</v>
      </c>
      <c r="R3472" s="12">
        <v>6</v>
      </c>
      <c r="S3472" s="12">
        <v>18</v>
      </c>
      <c r="T3472" s="12">
        <v>14</v>
      </c>
      <c r="U3472" s="12">
        <v>436</v>
      </c>
      <c r="V3472" s="12">
        <v>32765.7</v>
      </c>
    </row>
    <row r="3473" spans="1:22" x14ac:dyDescent="0.25">
      <c r="A3473" t="s">
        <v>120</v>
      </c>
      <c r="B3473" t="s">
        <v>309</v>
      </c>
      <c r="C3473">
        <v>2013</v>
      </c>
      <c r="D3473">
        <v>403</v>
      </c>
      <c r="E3473">
        <v>8</v>
      </c>
      <c r="F3473" t="s">
        <v>25</v>
      </c>
      <c r="G3473" t="s">
        <v>26</v>
      </c>
      <c r="H3473">
        <v>4</v>
      </c>
      <c r="I3473" t="s">
        <v>36</v>
      </c>
      <c r="J3473" t="s">
        <v>126</v>
      </c>
      <c r="K3473">
        <v>18</v>
      </c>
      <c r="L3473">
        <v>13</v>
      </c>
      <c r="M3473">
        <v>1624</v>
      </c>
      <c r="N3473">
        <v>66352.45</v>
      </c>
      <c r="P3473" s="9" t="s">
        <v>17</v>
      </c>
      <c r="Q3473" s="2">
        <v>210</v>
      </c>
      <c r="R3473" s="12">
        <v>6</v>
      </c>
      <c r="S3473" s="12">
        <v>20</v>
      </c>
      <c r="T3473" s="12">
        <v>15</v>
      </c>
      <c r="U3473" s="12">
        <v>436</v>
      </c>
      <c r="V3473" s="12">
        <v>29202.23</v>
      </c>
    </row>
    <row r="3474" spans="1:22" x14ac:dyDescent="0.25">
      <c r="A3474" t="s">
        <v>120</v>
      </c>
      <c r="B3474" t="s">
        <v>309</v>
      </c>
      <c r="C3474">
        <v>2013</v>
      </c>
      <c r="D3474">
        <v>403</v>
      </c>
      <c r="E3474">
        <v>8</v>
      </c>
      <c r="F3474" t="s">
        <v>25</v>
      </c>
      <c r="G3474" t="s">
        <v>26</v>
      </c>
      <c r="H3474">
        <v>4</v>
      </c>
      <c r="I3474" t="s">
        <v>36</v>
      </c>
      <c r="J3474" t="s">
        <v>126</v>
      </c>
      <c r="K3474">
        <v>18</v>
      </c>
      <c r="L3474">
        <v>13</v>
      </c>
      <c r="M3474">
        <v>1624</v>
      </c>
      <c r="N3474">
        <v>70761.210000000006</v>
      </c>
      <c r="P3474" s="10" t="s">
        <v>25</v>
      </c>
      <c r="Q3474" s="2">
        <v>210</v>
      </c>
      <c r="R3474" s="12">
        <v>6</v>
      </c>
      <c r="S3474" s="12">
        <v>20</v>
      </c>
      <c r="T3474" s="12">
        <v>15</v>
      </c>
      <c r="U3474" s="12">
        <v>436</v>
      </c>
      <c r="V3474" s="12">
        <v>29202.23</v>
      </c>
    </row>
    <row r="3475" spans="1:22" x14ac:dyDescent="0.25">
      <c r="A3475" t="s">
        <v>120</v>
      </c>
      <c r="B3475" t="s">
        <v>310</v>
      </c>
      <c r="C3475">
        <v>2011</v>
      </c>
      <c r="D3475">
        <v>332</v>
      </c>
      <c r="E3475">
        <v>8</v>
      </c>
      <c r="F3475" t="s">
        <v>25</v>
      </c>
      <c r="G3475" t="s">
        <v>52</v>
      </c>
      <c r="H3475">
        <v>4</v>
      </c>
      <c r="I3475" t="s">
        <v>36</v>
      </c>
      <c r="J3475" t="s">
        <v>51</v>
      </c>
      <c r="K3475">
        <v>23</v>
      </c>
      <c r="L3475">
        <v>20</v>
      </c>
      <c r="M3475">
        <v>1624</v>
      </c>
      <c r="N3475">
        <v>96369.18</v>
      </c>
      <c r="P3475" s="7" t="s">
        <v>145</v>
      </c>
      <c r="Q3475" s="2">
        <v>210</v>
      </c>
      <c r="R3475" s="12">
        <v>6</v>
      </c>
      <c r="S3475" s="12">
        <v>20</v>
      </c>
      <c r="T3475" s="12">
        <v>15.5</v>
      </c>
      <c r="U3475" s="12">
        <v>436</v>
      </c>
      <c r="V3475" s="12">
        <v>25092.285</v>
      </c>
    </row>
    <row r="3476" spans="1:22" x14ac:dyDescent="0.25">
      <c r="A3476" t="s">
        <v>120</v>
      </c>
      <c r="B3476" t="s">
        <v>310</v>
      </c>
      <c r="C3476">
        <v>2011</v>
      </c>
      <c r="D3476">
        <v>332</v>
      </c>
      <c r="E3476">
        <v>8</v>
      </c>
      <c r="F3476" t="s">
        <v>25</v>
      </c>
      <c r="G3476" t="s">
        <v>52</v>
      </c>
      <c r="H3476">
        <v>4</v>
      </c>
      <c r="I3476" t="s">
        <v>36</v>
      </c>
      <c r="J3476" t="s">
        <v>51</v>
      </c>
      <c r="K3476">
        <v>23</v>
      </c>
      <c r="L3476">
        <v>20</v>
      </c>
      <c r="M3476">
        <v>1624</v>
      </c>
      <c r="N3476">
        <v>83565</v>
      </c>
      <c r="P3476" s="8" t="s">
        <v>597</v>
      </c>
      <c r="Q3476" s="2">
        <v>210</v>
      </c>
      <c r="R3476" s="12">
        <v>6</v>
      </c>
      <c r="S3476" s="12">
        <v>20</v>
      </c>
      <c r="T3476" s="12">
        <v>15.5</v>
      </c>
      <c r="U3476" s="12">
        <v>436</v>
      </c>
      <c r="V3476" s="12">
        <v>25092.285</v>
      </c>
    </row>
    <row r="3477" spans="1:22" x14ac:dyDescent="0.25">
      <c r="A3477" t="s">
        <v>120</v>
      </c>
      <c r="B3477" t="s">
        <v>310</v>
      </c>
      <c r="C3477">
        <v>2011</v>
      </c>
      <c r="D3477">
        <v>332</v>
      </c>
      <c r="E3477">
        <v>8</v>
      </c>
      <c r="F3477" t="s">
        <v>25</v>
      </c>
      <c r="G3477" t="s">
        <v>17</v>
      </c>
      <c r="H3477">
        <v>4</v>
      </c>
      <c r="I3477" t="s">
        <v>36</v>
      </c>
      <c r="J3477" t="s">
        <v>51</v>
      </c>
      <c r="K3477">
        <v>23</v>
      </c>
      <c r="L3477">
        <v>20</v>
      </c>
      <c r="M3477">
        <v>1624</v>
      </c>
      <c r="N3477">
        <v>93644.89</v>
      </c>
      <c r="P3477" s="9" t="s">
        <v>17</v>
      </c>
      <c r="Q3477" s="2">
        <v>210</v>
      </c>
      <c r="R3477" s="12">
        <v>6</v>
      </c>
      <c r="S3477" s="12">
        <v>20</v>
      </c>
      <c r="T3477" s="12">
        <v>15.5</v>
      </c>
      <c r="U3477" s="12">
        <v>436</v>
      </c>
      <c r="V3477" s="12">
        <v>25092.285</v>
      </c>
    </row>
    <row r="3478" spans="1:22" x14ac:dyDescent="0.25">
      <c r="A3478" t="s">
        <v>120</v>
      </c>
      <c r="B3478" t="s">
        <v>310</v>
      </c>
      <c r="C3478">
        <v>2011</v>
      </c>
      <c r="D3478">
        <v>332</v>
      </c>
      <c r="E3478">
        <v>8</v>
      </c>
      <c r="F3478" t="s">
        <v>25</v>
      </c>
      <c r="G3478" t="s">
        <v>17</v>
      </c>
      <c r="H3478">
        <v>4</v>
      </c>
      <c r="I3478" t="s">
        <v>36</v>
      </c>
      <c r="J3478" t="s">
        <v>51</v>
      </c>
      <c r="K3478">
        <v>23</v>
      </c>
      <c r="L3478">
        <v>20</v>
      </c>
      <c r="M3478">
        <v>1624</v>
      </c>
      <c r="N3478">
        <v>80786.22</v>
      </c>
      <c r="P3478" s="10" t="s">
        <v>25</v>
      </c>
      <c r="Q3478" s="2">
        <v>210</v>
      </c>
      <c r="R3478" s="12">
        <v>6</v>
      </c>
      <c r="S3478" s="12">
        <v>20</v>
      </c>
      <c r="T3478" s="12">
        <v>15</v>
      </c>
      <c r="U3478" s="12">
        <v>436</v>
      </c>
      <c r="V3478" s="12">
        <v>26856.94</v>
      </c>
    </row>
    <row r="3479" spans="1:22" x14ac:dyDescent="0.25">
      <c r="A3479" t="s">
        <v>120</v>
      </c>
      <c r="B3479" t="s">
        <v>310</v>
      </c>
      <c r="C3479">
        <v>2012</v>
      </c>
      <c r="D3479">
        <v>332</v>
      </c>
      <c r="E3479">
        <v>8</v>
      </c>
      <c r="F3479" t="s">
        <v>25</v>
      </c>
      <c r="G3479" t="s">
        <v>52</v>
      </c>
      <c r="H3479">
        <v>4</v>
      </c>
      <c r="I3479" t="s">
        <v>36</v>
      </c>
      <c r="J3479" t="s">
        <v>51</v>
      </c>
      <c r="K3479">
        <v>23</v>
      </c>
      <c r="L3479">
        <v>20</v>
      </c>
      <c r="M3479">
        <v>1624</v>
      </c>
      <c r="N3479">
        <v>81566.45</v>
      </c>
      <c r="P3479" s="10" t="s">
        <v>16</v>
      </c>
      <c r="Q3479" s="2">
        <v>210</v>
      </c>
      <c r="R3479" s="12">
        <v>6</v>
      </c>
      <c r="S3479" s="12">
        <v>20</v>
      </c>
      <c r="T3479" s="12">
        <v>16</v>
      </c>
      <c r="U3479" s="12">
        <v>436</v>
      </c>
      <c r="V3479" s="12">
        <v>23327.63</v>
      </c>
    </row>
    <row r="3480" spans="1:22" x14ac:dyDescent="0.25">
      <c r="A3480" t="s">
        <v>120</v>
      </c>
      <c r="B3480" t="s">
        <v>310</v>
      </c>
      <c r="C3480">
        <v>2012</v>
      </c>
      <c r="D3480">
        <v>332</v>
      </c>
      <c r="E3480">
        <v>8</v>
      </c>
      <c r="F3480" t="s">
        <v>25</v>
      </c>
      <c r="G3480" t="s">
        <v>17</v>
      </c>
      <c r="H3480">
        <v>4</v>
      </c>
      <c r="I3480" t="s">
        <v>36</v>
      </c>
      <c r="J3480" t="s">
        <v>51</v>
      </c>
      <c r="K3480">
        <v>23</v>
      </c>
      <c r="L3480">
        <v>20</v>
      </c>
      <c r="M3480">
        <v>1624</v>
      </c>
      <c r="N3480">
        <v>88927.72</v>
      </c>
      <c r="P3480" s="6" t="s">
        <v>29</v>
      </c>
      <c r="Q3480" s="2">
        <v>225</v>
      </c>
      <c r="R3480" s="12">
        <v>6</v>
      </c>
      <c r="S3480" s="12">
        <v>20.5</v>
      </c>
      <c r="T3480" s="12">
        <v>15</v>
      </c>
      <c r="U3480" s="12">
        <v>436</v>
      </c>
      <c r="V3480" s="12">
        <v>32275.014999999999</v>
      </c>
    </row>
    <row r="3481" spans="1:22" x14ac:dyDescent="0.25">
      <c r="A3481" t="s">
        <v>120</v>
      </c>
      <c r="B3481" t="s">
        <v>310</v>
      </c>
      <c r="C3481">
        <v>2012</v>
      </c>
      <c r="D3481">
        <v>332</v>
      </c>
      <c r="E3481">
        <v>8</v>
      </c>
      <c r="F3481" t="s">
        <v>25</v>
      </c>
      <c r="G3481" t="s">
        <v>52</v>
      </c>
      <c r="H3481">
        <v>4</v>
      </c>
      <c r="I3481" t="s">
        <v>36</v>
      </c>
      <c r="J3481" t="s">
        <v>51</v>
      </c>
      <c r="K3481">
        <v>23</v>
      </c>
      <c r="L3481">
        <v>20</v>
      </c>
      <c r="M3481">
        <v>1624</v>
      </c>
      <c r="N3481">
        <v>91650.16</v>
      </c>
      <c r="P3481" s="7" t="s">
        <v>51</v>
      </c>
      <c r="Q3481" s="2">
        <v>225</v>
      </c>
      <c r="R3481" s="12">
        <v>6</v>
      </c>
      <c r="S3481" s="12">
        <v>20.5</v>
      </c>
      <c r="T3481" s="12">
        <v>15</v>
      </c>
      <c r="U3481" s="12">
        <v>436</v>
      </c>
      <c r="V3481" s="12">
        <v>32275.014999999999</v>
      </c>
    </row>
    <row r="3482" spans="1:22" x14ac:dyDescent="0.25">
      <c r="A3482" t="s">
        <v>120</v>
      </c>
      <c r="B3482" t="s">
        <v>310</v>
      </c>
      <c r="C3482">
        <v>2012</v>
      </c>
      <c r="D3482">
        <v>332</v>
      </c>
      <c r="E3482">
        <v>8</v>
      </c>
      <c r="F3482" t="s">
        <v>25</v>
      </c>
      <c r="G3482" t="s">
        <v>17</v>
      </c>
      <c r="H3482">
        <v>4</v>
      </c>
      <c r="I3482" t="s">
        <v>36</v>
      </c>
      <c r="J3482" t="s">
        <v>51</v>
      </c>
      <c r="K3482">
        <v>23</v>
      </c>
      <c r="L3482">
        <v>20</v>
      </c>
      <c r="M3482">
        <v>1624</v>
      </c>
      <c r="N3482">
        <v>78844.009999999995</v>
      </c>
      <c r="P3482" s="8" t="s">
        <v>293</v>
      </c>
      <c r="Q3482" s="2">
        <v>225</v>
      </c>
      <c r="R3482" s="12">
        <v>6</v>
      </c>
      <c r="S3482" s="12">
        <v>20.5</v>
      </c>
      <c r="T3482" s="12">
        <v>15</v>
      </c>
      <c r="U3482" s="12">
        <v>436</v>
      </c>
      <c r="V3482" s="12">
        <v>32275.014999999999</v>
      </c>
    </row>
    <row r="3483" spans="1:22" x14ac:dyDescent="0.25">
      <c r="A3483" t="s">
        <v>120</v>
      </c>
      <c r="B3483" t="s">
        <v>310</v>
      </c>
      <c r="C3483">
        <v>2013</v>
      </c>
      <c r="D3483">
        <v>332</v>
      </c>
      <c r="E3483">
        <v>8</v>
      </c>
      <c r="F3483" t="s">
        <v>25</v>
      </c>
      <c r="G3483" t="s">
        <v>17</v>
      </c>
      <c r="H3483">
        <v>4</v>
      </c>
      <c r="I3483" t="s">
        <v>36</v>
      </c>
      <c r="J3483" t="s">
        <v>51</v>
      </c>
      <c r="K3483">
        <v>23</v>
      </c>
      <c r="L3483">
        <v>20</v>
      </c>
      <c r="M3483">
        <v>1624</v>
      </c>
      <c r="N3483">
        <v>78310.83</v>
      </c>
      <c r="P3483" s="9" t="s">
        <v>26</v>
      </c>
      <c r="Q3483" s="2">
        <v>225</v>
      </c>
      <c r="R3483" s="12">
        <v>6</v>
      </c>
      <c r="S3483" s="12">
        <v>19</v>
      </c>
      <c r="T3483" s="12">
        <v>15</v>
      </c>
      <c r="U3483" s="12">
        <v>436</v>
      </c>
      <c r="V3483" s="12">
        <v>33128.879999999997</v>
      </c>
    </row>
    <row r="3484" spans="1:22" x14ac:dyDescent="0.25">
      <c r="A3484" t="s">
        <v>120</v>
      </c>
      <c r="B3484" t="s">
        <v>310</v>
      </c>
      <c r="C3484">
        <v>2013</v>
      </c>
      <c r="D3484">
        <v>332</v>
      </c>
      <c r="E3484">
        <v>8</v>
      </c>
      <c r="F3484" t="s">
        <v>25</v>
      </c>
      <c r="G3484" t="s">
        <v>17</v>
      </c>
      <c r="H3484">
        <v>4</v>
      </c>
      <c r="I3484" t="s">
        <v>36</v>
      </c>
      <c r="J3484" t="s">
        <v>51</v>
      </c>
      <c r="K3484">
        <v>23</v>
      </c>
      <c r="L3484">
        <v>20</v>
      </c>
      <c r="M3484">
        <v>1624</v>
      </c>
      <c r="N3484">
        <v>88248.97</v>
      </c>
      <c r="P3484" s="10" t="s">
        <v>25</v>
      </c>
      <c r="Q3484" s="2">
        <v>225</v>
      </c>
      <c r="R3484" s="12">
        <v>6</v>
      </c>
      <c r="S3484" s="12">
        <v>19</v>
      </c>
      <c r="T3484" s="12">
        <v>15</v>
      </c>
      <c r="U3484" s="12">
        <v>436</v>
      </c>
      <c r="V3484" s="12">
        <v>33128.879999999997</v>
      </c>
    </row>
    <row r="3485" spans="1:22" x14ac:dyDescent="0.25">
      <c r="A3485" t="s">
        <v>120</v>
      </c>
      <c r="B3485" t="s">
        <v>310</v>
      </c>
      <c r="C3485">
        <v>2013</v>
      </c>
      <c r="D3485">
        <v>332</v>
      </c>
      <c r="E3485">
        <v>8</v>
      </c>
      <c r="F3485" t="s">
        <v>25</v>
      </c>
      <c r="G3485" t="s">
        <v>52</v>
      </c>
      <c r="H3485">
        <v>4</v>
      </c>
      <c r="I3485" t="s">
        <v>36</v>
      </c>
      <c r="J3485" t="s">
        <v>51</v>
      </c>
      <c r="K3485">
        <v>23</v>
      </c>
      <c r="L3485">
        <v>20</v>
      </c>
      <c r="M3485">
        <v>1624</v>
      </c>
      <c r="N3485">
        <v>80993.97</v>
      </c>
      <c r="P3485" s="9" t="s">
        <v>28</v>
      </c>
      <c r="Q3485" s="2">
        <v>225</v>
      </c>
      <c r="R3485" s="12">
        <v>6</v>
      </c>
      <c r="S3485" s="12">
        <v>22</v>
      </c>
      <c r="T3485" s="12">
        <v>15</v>
      </c>
      <c r="U3485" s="12">
        <v>436</v>
      </c>
      <c r="V3485" s="12">
        <v>31421.15</v>
      </c>
    </row>
    <row r="3486" spans="1:22" x14ac:dyDescent="0.25">
      <c r="A3486" t="s">
        <v>120</v>
      </c>
      <c r="B3486" t="s">
        <v>310</v>
      </c>
      <c r="C3486">
        <v>2013</v>
      </c>
      <c r="D3486">
        <v>332</v>
      </c>
      <c r="E3486">
        <v>8</v>
      </c>
      <c r="F3486" t="s">
        <v>25</v>
      </c>
      <c r="G3486" t="s">
        <v>52</v>
      </c>
      <c r="H3486">
        <v>4</v>
      </c>
      <c r="I3486" t="s">
        <v>36</v>
      </c>
      <c r="J3486" t="s">
        <v>51</v>
      </c>
      <c r="K3486">
        <v>23</v>
      </c>
      <c r="L3486">
        <v>20</v>
      </c>
      <c r="M3486">
        <v>1624</v>
      </c>
      <c r="N3486">
        <v>90932.11</v>
      </c>
      <c r="P3486" s="10" t="s">
        <v>25</v>
      </c>
      <c r="Q3486" s="2">
        <v>225</v>
      </c>
      <c r="R3486" s="12">
        <v>6</v>
      </c>
      <c r="S3486" s="12">
        <v>22</v>
      </c>
      <c r="T3486" s="12">
        <v>15</v>
      </c>
      <c r="U3486" s="12">
        <v>436</v>
      </c>
      <c r="V3486" s="12">
        <v>31421.15</v>
      </c>
    </row>
    <row r="3487" spans="1:22" x14ac:dyDescent="0.25">
      <c r="A3487" t="s">
        <v>120</v>
      </c>
      <c r="B3487" t="s">
        <v>311</v>
      </c>
      <c r="C3487">
        <v>2015</v>
      </c>
      <c r="D3487">
        <v>420</v>
      </c>
      <c r="E3487">
        <v>8</v>
      </c>
      <c r="F3487" t="s">
        <v>25</v>
      </c>
      <c r="G3487" t="s">
        <v>17</v>
      </c>
      <c r="H3487">
        <v>4</v>
      </c>
      <c r="I3487" t="s">
        <v>36</v>
      </c>
      <c r="J3487" t="s">
        <v>51</v>
      </c>
      <c r="K3487">
        <v>21</v>
      </c>
      <c r="L3487">
        <v>15</v>
      </c>
      <c r="M3487">
        <v>1624</v>
      </c>
      <c r="N3487">
        <v>82936.66</v>
      </c>
      <c r="P3487" s="5">
        <v>2009</v>
      </c>
      <c r="Q3487" s="2">
        <v>210</v>
      </c>
      <c r="R3487" s="12">
        <v>6</v>
      </c>
      <c r="S3487" s="12">
        <v>19.5</v>
      </c>
      <c r="T3487" s="12">
        <v>15</v>
      </c>
      <c r="U3487" s="12">
        <v>436</v>
      </c>
      <c r="V3487" s="12">
        <v>28875.182499999999</v>
      </c>
    </row>
    <row r="3488" spans="1:22" x14ac:dyDescent="0.25">
      <c r="A3488" t="s">
        <v>120</v>
      </c>
      <c r="B3488" t="s">
        <v>311</v>
      </c>
      <c r="C3488">
        <v>2015</v>
      </c>
      <c r="D3488">
        <v>420</v>
      </c>
      <c r="E3488">
        <v>8</v>
      </c>
      <c r="F3488" t="s">
        <v>25</v>
      </c>
      <c r="G3488" t="s">
        <v>52</v>
      </c>
      <c r="H3488">
        <v>4</v>
      </c>
      <c r="I3488" t="s">
        <v>36</v>
      </c>
      <c r="J3488" t="s">
        <v>51</v>
      </c>
      <c r="K3488">
        <v>21</v>
      </c>
      <c r="L3488">
        <v>15</v>
      </c>
      <c r="M3488">
        <v>1624</v>
      </c>
      <c r="N3488">
        <v>86944.14</v>
      </c>
      <c r="P3488" s="6" t="s">
        <v>18</v>
      </c>
      <c r="Q3488" s="2">
        <v>210</v>
      </c>
      <c r="R3488" s="12">
        <v>6</v>
      </c>
      <c r="S3488" s="12">
        <v>19.5</v>
      </c>
      <c r="T3488" s="12">
        <v>15</v>
      </c>
      <c r="U3488" s="12">
        <v>436</v>
      </c>
      <c r="V3488" s="12">
        <v>28875.182499999999</v>
      </c>
    </row>
    <row r="3489" spans="1:22" x14ac:dyDescent="0.25">
      <c r="A3489" t="s">
        <v>120</v>
      </c>
      <c r="B3489" t="s">
        <v>311</v>
      </c>
      <c r="C3489">
        <v>2015</v>
      </c>
      <c r="D3489">
        <v>420</v>
      </c>
      <c r="E3489">
        <v>8</v>
      </c>
      <c r="F3489" t="s">
        <v>25</v>
      </c>
      <c r="G3489" t="s">
        <v>52</v>
      </c>
      <c r="H3489">
        <v>4</v>
      </c>
      <c r="I3489" t="s">
        <v>36</v>
      </c>
      <c r="J3489" t="s">
        <v>51</v>
      </c>
      <c r="K3489">
        <v>21</v>
      </c>
      <c r="L3489">
        <v>15</v>
      </c>
      <c r="M3489">
        <v>1624</v>
      </c>
      <c r="N3489">
        <v>95015.97</v>
      </c>
      <c r="P3489" s="7" t="s">
        <v>126</v>
      </c>
      <c r="Q3489" s="2">
        <v>210</v>
      </c>
      <c r="R3489" s="12">
        <v>6</v>
      </c>
      <c r="S3489" s="12">
        <v>19</v>
      </c>
      <c r="T3489" s="12">
        <v>14.5</v>
      </c>
      <c r="U3489" s="12">
        <v>436</v>
      </c>
      <c r="V3489" s="12">
        <v>31831.54</v>
      </c>
    </row>
    <row r="3490" spans="1:22" x14ac:dyDescent="0.25">
      <c r="A3490" t="s">
        <v>120</v>
      </c>
      <c r="B3490" t="s">
        <v>311</v>
      </c>
      <c r="C3490">
        <v>2015</v>
      </c>
      <c r="D3490">
        <v>420</v>
      </c>
      <c r="E3490">
        <v>8</v>
      </c>
      <c r="F3490" t="s">
        <v>25</v>
      </c>
      <c r="G3490" t="s">
        <v>17</v>
      </c>
      <c r="H3490">
        <v>4</v>
      </c>
      <c r="I3490" t="s">
        <v>36</v>
      </c>
      <c r="J3490" t="s">
        <v>51</v>
      </c>
      <c r="K3490">
        <v>22</v>
      </c>
      <c r="L3490">
        <v>15</v>
      </c>
      <c r="M3490">
        <v>1624</v>
      </c>
      <c r="N3490">
        <v>79601.41</v>
      </c>
      <c r="P3490" s="8" t="s">
        <v>597</v>
      </c>
      <c r="Q3490" s="2">
        <v>210</v>
      </c>
      <c r="R3490" s="12">
        <v>6</v>
      </c>
      <c r="S3490" s="12">
        <v>19</v>
      </c>
      <c r="T3490" s="12">
        <v>14.5</v>
      </c>
      <c r="U3490" s="12">
        <v>436</v>
      </c>
      <c r="V3490" s="12">
        <v>31831.54</v>
      </c>
    </row>
    <row r="3491" spans="1:22" x14ac:dyDescent="0.25">
      <c r="A3491" t="s">
        <v>120</v>
      </c>
      <c r="B3491" t="s">
        <v>311</v>
      </c>
      <c r="C3491">
        <v>2015</v>
      </c>
      <c r="D3491">
        <v>420</v>
      </c>
      <c r="E3491">
        <v>8</v>
      </c>
      <c r="F3491" t="s">
        <v>25</v>
      </c>
      <c r="G3491" t="s">
        <v>17</v>
      </c>
      <c r="H3491">
        <v>4</v>
      </c>
      <c r="I3491" t="s">
        <v>36</v>
      </c>
      <c r="J3491" t="s">
        <v>51</v>
      </c>
      <c r="K3491">
        <v>21</v>
      </c>
      <c r="L3491">
        <v>15</v>
      </c>
      <c r="M3491">
        <v>1624</v>
      </c>
      <c r="N3491">
        <v>74146.070000000007</v>
      </c>
      <c r="P3491" s="9" t="s">
        <v>52</v>
      </c>
      <c r="Q3491" s="2">
        <v>210</v>
      </c>
      <c r="R3491" s="12">
        <v>6</v>
      </c>
      <c r="S3491" s="12">
        <v>18</v>
      </c>
      <c r="T3491" s="12">
        <v>14</v>
      </c>
      <c r="U3491" s="12">
        <v>436</v>
      </c>
      <c r="V3491" s="12">
        <v>33619.64</v>
      </c>
    </row>
    <row r="3492" spans="1:22" x14ac:dyDescent="0.25">
      <c r="A3492" t="s">
        <v>120</v>
      </c>
      <c r="B3492" t="s">
        <v>311</v>
      </c>
      <c r="C3492">
        <v>2015</v>
      </c>
      <c r="D3492">
        <v>420</v>
      </c>
      <c r="E3492">
        <v>8</v>
      </c>
      <c r="F3492" t="s">
        <v>25</v>
      </c>
      <c r="G3492" t="s">
        <v>17</v>
      </c>
      <c r="H3492">
        <v>4</v>
      </c>
      <c r="I3492" t="s">
        <v>36</v>
      </c>
      <c r="J3492" t="s">
        <v>51</v>
      </c>
      <c r="K3492">
        <v>22</v>
      </c>
      <c r="L3492">
        <v>15</v>
      </c>
      <c r="M3492">
        <v>1624</v>
      </c>
      <c r="N3492">
        <v>75464.66</v>
      </c>
      <c r="P3492" s="10" t="s">
        <v>25</v>
      </c>
      <c r="Q3492" s="2">
        <v>210</v>
      </c>
      <c r="R3492" s="12">
        <v>6</v>
      </c>
      <c r="S3492" s="12">
        <v>18</v>
      </c>
      <c r="T3492" s="12">
        <v>14</v>
      </c>
      <c r="U3492" s="12">
        <v>436</v>
      </c>
      <c r="V3492" s="12">
        <v>33619.64</v>
      </c>
    </row>
    <row r="3493" spans="1:22" x14ac:dyDescent="0.25">
      <c r="A3493" t="s">
        <v>120</v>
      </c>
      <c r="B3493" t="s">
        <v>311</v>
      </c>
      <c r="C3493">
        <v>2015</v>
      </c>
      <c r="D3493">
        <v>420</v>
      </c>
      <c r="E3493">
        <v>8</v>
      </c>
      <c r="F3493" t="s">
        <v>25</v>
      </c>
      <c r="G3493" t="s">
        <v>52</v>
      </c>
      <c r="H3493">
        <v>4</v>
      </c>
      <c r="I3493" t="s">
        <v>36</v>
      </c>
      <c r="J3493" t="s">
        <v>51</v>
      </c>
      <c r="K3493">
        <v>21</v>
      </c>
      <c r="L3493">
        <v>15</v>
      </c>
      <c r="M3493">
        <v>1624</v>
      </c>
      <c r="N3493">
        <v>78153.539999999994</v>
      </c>
      <c r="P3493" s="9" t="s">
        <v>17</v>
      </c>
      <c r="Q3493" s="2">
        <v>210</v>
      </c>
      <c r="R3493" s="12">
        <v>6</v>
      </c>
      <c r="S3493" s="12">
        <v>20</v>
      </c>
      <c r="T3493" s="12">
        <v>15</v>
      </c>
      <c r="U3493" s="12">
        <v>436</v>
      </c>
      <c r="V3493" s="12">
        <v>30043.439999999999</v>
      </c>
    </row>
    <row r="3494" spans="1:22" x14ac:dyDescent="0.25">
      <c r="A3494" t="s">
        <v>120</v>
      </c>
      <c r="B3494" t="s">
        <v>311</v>
      </c>
      <c r="C3494">
        <v>2015</v>
      </c>
      <c r="D3494">
        <v>420</v>
      </c>
      <c r="E3494">
        <v>8</v>
      </c>
      <c r="F3494" t="s">
        <v>25</v>
      </c>
      <c r="G3494" t="s">
        <v>17</v>
      </c>
      <c r="H3494">
        <v>4</v>
      </c>
      <c r="I3494" t="s">
        <v>36</v>
      </c>
      <c r="J3494" t="s">
        <v>51</v>
      </c>
      <c r="K3494">
        <v>22</v>
      </c>
      <c r="L3494">
        <v>15</v>
      </c>
      <c r="M3494">
        <v>1624</v>
      </c>
      <c r="N3494">
        <v>84255.25</v>
      </c>
      <c r="P3494" s="10" t="s">
        <v>25</v>
      </c>
      <c r="Q3494" s="2">
        <v>210</v>
      </c>
      <c r="R3494" s="12">
        <v>6</v>
      </c>
      <c r="S3494" s="12">
        <v>20</v>
      </c>
      <c r="T3494" s="12">
        <v>15</v>
      </c>
      <c r="U3494" s="12">
        <v>436</v>
      </c>
      <c r="V3494" s="12">
        <v>30043.439999999999</v>
      </c>
    </row>
    <row r="3495" spans="1:22" x14ac:dyDescent="0.25">
      <c r="A3495" t="s">
        <v>120</v>
      </c>
      <c r="B3495" t="s">
        <v>311</v>
      </c>
      <c r="C3495">
        <v>2015</v>
      </c>
      <c r="D3495">
        <v>420</v>
      </c>
      <c r="E3495">
        <v>8</v>
      </c>
      <c r="F3495" t="s">
        <v>25</v>
      </c>
      <c r="G3495" t="s">
        <v>52</v>
      </c>
      <c r="H3495">
        <v>4</v>
      </c>
      <c r="I3495" t="s">
        <v>36</v>
      </c>
      <c r="J3495" t="s">
        <v>51</v>
      </c>
      <c r="K3495">
        <v>21</v>
      </c>
      <c r="L3495">
        <v>14</v>
      </c>
      <c r="M3495">
        <v>1624</v>
      </c>
      <c r="N3495">
        <v>85625.55</v>
      </c>
      <c r="P3495" s="7" t="s">
        <v>145</v>
      </c>
      <c r="Q3495" s="2">
        <v>210</v>
      </c>
      <c r="R3495" s="12">
        <v>6</v>
      </c>
      <c r="S3495" s="12">
        <v>20</v>
      </c>
      <c r="T3495" s="12">
        <v>15.5</v>
      </c>
      <c r="U3495" s="12">
        <v>436</v>
      </c>
      <c r="V3495" s="12">
        <v>25918.824999999997</v>
      </c>
    </row>
    <row r="3496" spans="1:22" x14ac:dyDescent="0.25">
      <c r="A3496" t="s">
        <v>120</v>
      </c>
      <c r="B3496" t="s">
        <v>311</v>
      </c>
      <c r="C3496">
        <v>2015</v>
      </c>
      <c r="D3496">
        <v>420</v>
      </c>
      <c r="E3496">
        <v>8</v>
      </c>
      <c r="F3496" t="s">
        <v>25</v>
      </c>
      <c r="G3496" t="s">
        <v>52</v>
      </c>
      <c r="H3496">
        <v>4</v>
      </c>
      <c r="I3496" t="s">
        <v>36</v>
      </c>
      <c r="J3496" t="s">
        <v>51</v>
      </c>
      <c r="K3496">
        <v>21</v>
      </c>
      <c r="L3496">
        <v>14</v>
      </c>
      <c r="M3496">
        <v>1624</v>
      </c>
      <c r="N3496">
        <v>80971.7</v>
      </c>
      <c r="P3496" s="8" t="s">
        <v>597</v>
      </c>
      <c r="Q3496" s="2">
        <v>210</v>
      </c>
      <c r="R3496" s="12">
        <v>6</v>
      </c>
      <c r="S3496" s="12">
        <v>20</v>
      </c>
      <c r="T3496" s="12">
        <v>15.5</v>
      </c>
      <c r="U3496" s="12">
        <v>436</v>
      </c>
      <c r="V3496" s="12">
        <v>25918.824999999997</v>
      </c>
    </row>
    <row r="3497" spans="1:22" x14ac:dyDescent="0.25">
      <c r="A3497" t="s">
        <v>120</v>
      </c>
      <c r="B3497" t="s">
        <v>311</v>
      </c>
      <c r="C3497">
        <v>2015</v>
      </c>
      <c r="D3497">
        <v>420</v>
      </c>
      <c r="E3497">
        <v>8</v>
      </c>
      <c r="F3497" t="s">
        <v>25</v>
      </c>
      <c r="G3497" t="s">
        <v>17</v>
      </c>
      <c r="H3497">
        <v>4</v>
      </c>
      <c r="I3497" t="s">
        <v>36</v>
      </c>
      <c r="J3497" t="s">
        <v>51</v>
      </c>
      <c r="K3497">
        <v>21</v>
      </c>
      <c r="L3497">
        <v>15</v>
      </c>
      <c r="M3497">
        <v>1624</v>
      </c>
      <c r="N3497">
        <v>78282.820000000007</v>
      </c>
      <c r="P3497" s="9" t="s">
        <v>17</v>
      </c>
      <c r="Q3497" s="2">
        <v>210</v>
      </c>
      <c r="R3497" s="12">
        <v>6</v>
      </c>
      <c r="S3497" s="12">
        <v>20</v>
      </c>
      <c r="T3497" s="12">
        <v>15.5</v>
      </c>
      <c r="U3497" s="12">
        <v>436</v>
      </c>
      <c r="V3497" s="12">
        <v>25918.824999999997</v>
      </c>
    </row>
    <row r="3498" spans="1:22" x14ac:dyDescent="0.25">
      <c r="A3498" t="s">
        <v>120</v>
      </c>
      <c r="B3498" t="s">
        <v>311</v>
      </c>
      <c r="C3498">
        <v>2015</v>
      </c>
      <c r="D3498">
        <v>420</v>
      </c>
      <c r="E3498">
        <v>8</v>
      </c>
      <c r="F3498" t="s">
        <v>25</v>
      </c>
      <c r="G3498" t="s">
        <v>52</v>
      </c>
      <c r="H3498">
        <v>4</v>
      </c>
      <c r="I3498" t="s">
        <v>36</v>
      </c>
      <c r="J3498" t="s">
        <v>51</v>
      </c>
      <c r="K3498">
        <v>21</v>
      </c>
      <c r="L3498">
        <v>15</v>
      </c>
      <c r="M3498">
        <v>1624</v>
      </c>
      <c r="N3498">
        <v>82290.289999999994</v>
      </c>
      <c r="P3498" s="10" t="s">
        <v>25</v>
      </c>
      <c r="Q3498" s="2">
        <v>210</v>
      </c>
      <c r="R3498" s="12">
        <v>6</v>
      </c>
      <c r="S3498" s="12">
        <v>20</v>
      </c>
      <c r="T3498" s="12">
        <v>15</v>
      </c>
      <c r="U3498" s="12">
        <v>436</v>
      </c>
      <c r="V3498" s="12">
        <v>27689.78</v>
      </c>
    </row>
    <row r="3499" spans="1:22" x14ac:dyDescent="0.25">
      <c r="A3499" t="s">
        <v>120</v>
      </c>
      <c r="B3499" t="s">
        <v>311</v>
      </c>
      <c r="C3499">
        <v>2015</v>
      </c>
      <c r="D3499">
        <v>420</v>
      </c>
      <c r="E3499">
        <v>8</v>
      </c>
      <c r="F3499" t="s">
        <v>25</v>
      </c>
      <c r="G3499" t="s">
        <v>52</v>
      </c>
      <c r="H3499">
        <v>4</v>
      </c>
      <c r="I3499" t="s">
        <v>36</v>
      </c>
      <c r="J3499" t="s">
        <v>51</v>
      </c>
      <c r="K3499">
        <v>21</v>
      </c>
      <c r="L3499">
        <v>14</v>
      </c>
      <c r="M3499">
        <v>1624</v>
      </c>
      <c r="N3499">
        <v>76834.95</v>
      </c>
      <c r="P3499" s="10" t="s">
        <v>16</v>
      </c>
      <c r="Q3499" s="2">
        <v>210</v>
      </c>
      <c r="R3499" s="12">
        <v>6</v>
      </c>
      <c r="S3499" s="12">
        <v>20</v>
      </c>
      <c r="T3499" s="12">
        <v>16</v>
      </c>
      <c r="U3499" s="12">
        <v>436</v>
      </c>
      <c r="V3499" s="12">
        <v>24147.87</v>
      </c>
    </row>
    <row r="3500" spans="1:22" x14ac:dyDescent="0.25">
      <c r="A3500" t="s">
        <v>120</v>
      </c>
      <c r="B3500" t="s">
        <v>311</v>
      </c>
      <c r="C3500">
        <v>2015</v>
      </c>
      <c r="D3500">
        <v>420</v>
      </c>
      <c r="E3500">
        <v>8</v>
      </c>
      <c r="F3500" t="s">
        <v>25</v>
      </c>
      <c r="G3500" t="s">
        <v>17</v>
      </c>
      <c r="H3500">
        <v>4</v>
      </c>
      <c r="I3500" t="s">
        <v>36</v>
      </c>
      <c r="J3500" t="s">
        <v>51</v>
      </c>
      <c r="K3500">
        <v>22</v>
      </c>
      <c r="L3500">
        <v>15</v>
      </c>
      <c r="M3500">
        <v>1624</v>
      </c>
      <c r="N3500">
        <v>92327.08</v>
      </c>
      <c r="P3500" s="5">
        <v>2010</v>
      </c>
      <c r="Q3500" s="2">
        <v>265</v>
      </c>
      <c r="R3500" s="12">
        <v>5</v>
      </c>
      <c r="S3500" s="12">
        <v>25.166666666666668</v>
      </c>
      <c r="T3500" s="12">
        <v>17.833333333333332</v>
      </c>
      <c r="U3500" s="12">
        <v>436</v>
      </c>
      <c r="V3500" s="12">
        <v>29954.663333333334</v>
      </c>
    </row>
    <row r="3501" spans="1:22" x14ac:dyDescent="0.25">
      <c r="A3501" t="s">
        <v>120</v>
      </c>
      <c r="B3501" t="s">
        <v>311</v>
      </c>
      <c r="C3501">
        <v>2016</v>
      </c>
      <c r="D3501">
        <v>420</v>
      </c>
      <c r="E3501">
        <v>8</v>
      </c>
      <c r="F3501" t="s">
        <v>25</v>
      </c>
      <c r="G3501" t="s">
        <v>17</v>
      </c>
      <c r="H3501">
        <v>4</v>
      </c>
      <c r="I3501" t="s">
        <v>36</v>
      </c>
      <c r="J3501" t="s">
        <v>51</v>
      </c>
      <c r="K3501">
        <v>22</v>
      </c>
      <c r="L3501">
        <v>15</v>
      </c>
      <c r="M3501">
        <v>1624</v>
      </c>
      <c r="N3501">
        <v>83282.2</v>
      </c>
      <c r="P3501" s="6" t="s">
        <v>18</v>
      </c>
      <c r="Q3501" s="2">
        <v>265</v>
      </c>
      <c r="R3501" s="12">
        <v>4.8571428571428568</v>
      </c>
      <c r="S3501" s="12">
        <v>25.857142857142858</v>
      </c>
      <c r="T3501" s="12">
        <v>18.142857142857142</v>
      </c>
      <c r="U3501" s="12">
        <v>436</v>
      </c>
      <c r="V3501" s="12">
        <v>29656.237142857139</v>
      </c>
    </row>
    <row r="3502" spans="1:22" x14ac:dyDescent="0.25">
      <c r="A3502" t="s">
        <v>120</v>
      </c>
      <c r="B3502" t="s">
        <v>311</v>
      </c>
      <c r="C3502">
        <v>2016</v>
      </c>
      <c r="D3502">
        <v>420</v>
      </c>
      <c r="E3502">
        <v>8</v>
      </c>
      <c r="F3502" t="s">
        <v>25</v>
      </c>
      <c r="G3502" t="s">
        <v>17</v>
      </c>
      <c r="H3502">
        <v>4</v>
      </c>
      <c r="I3502" t="s">
        <v>36</v>
      </c>
      <c r="J3502" t="s">
        <v>51</v>
      </c>
      <c r="K3502">
        <v>22</v>
      </c>
      <c r="L3502">
        <v>15</v>
      </c>
      <c r="M3502">
        <v>1624</v>
      </c>
      <c r="N3502">
        <v>91253.47</v>
      </c>
      <c r="P3502" s="7" t="s">
        <v>55</v>
      </c>
      <c r="Q3502" s="2">
        <v>265</v>
      </c>
      <c r="R3502" s="12">
        <v>4.8</v>
      </c>
      <c r="S3502" s="12">
        <v>26.2</v>
      </c>
      <c r="T3502" s="12">
        <v>18.399999999999999</v>
      </c>
      <c r="U3502" s="12">
        <v>436</v>
      </c>
      <c r="V3502" s="12">
        <v>27939.874</v>
      </c>
    </row>
    <row r="3503" spans="1:22" x14ac:dyDescent="0.25">
      <c r="A3503" t="s">
        <v>120</v>
      </c>
      <c r="B3503" t="s">
        <v>311</v>
      </c>
      <c r="C3503">
        <v>2016</v>
      </c>
      <c r="D3503">
        <v>420</v>
      </c>
      <c r="E3503">
        <v>8</v>
      </c>
      <c r="F3503" t="s">
        <v>25</v>
      </c>
      <c r="G3503" t="s">
        <v>52</v>
      </c>
      <c r="H3503">
        <v>4</v>
      </c>
      <c r="I3503" t="s">
        <v>36</v>
      </c>
      <c r="J3503" t="s">
        <v>51</v>
      </c>
      <c r="K3503">
        <v>21</v>
      </c>
      <c r="L3503">
        <v>15</v>
      </c>
      <c r="M3503">
        <v>1624</v>
      </c>
      <c r="N3503">
        <v>81341.72</v>
      </c>
      <c r="P3503" s="8" t="s">
        <v>281</v>
      </c>
      <c r="Q3503" s="2">
        <v>265</v>
      </c>
      <c r="R3503" s="12">
        <v>4.8</v>
      </c>
      <c r="S3503" s="12">
        <v>26.2</v>
      </c>
      <c r="T3503" s="12">
        <v>18.399999999999999</v>
      </c>
      <c r="U3503" s="12">
        <v>436</v>
      </c>
      <c r="V3503" s="12">
        <v>27939.874</v>
      </c>
    </row>
    <row r="3504" spans="1:22" x14ac:dyDescent="0.25">
      <c r="A3504" t="s">
        <v>120</v>
      </c>
      <c r="B3504" t="s">
        <v>311</v>
      </c>
      <c r="C3504">
        <v>2016</v>
      </c>
      <c r="D3504">
        <v>420</v>
      </c>
      <c r="E3504">
        <v>8</v>
      </c>
      <c r="F3504" t="s">
        <v>25</v>
      </c>
      <c r="G3504" t="s">
        <v>52</v>
      </c>
      <c r="H3504">
        <v>4</v>
      </c>
      <c r="I3504" t="s">
        <v>36</v>
      </c>
      <c r="J3504" t="s">
        <v>51</v>
      </c>
      <c r="K3504">
        <v>21</v>
      </c>
      <c r="L3504">
        <v>15</v>
      </c>
      <c r="M3504">
        <v>1624</v>
      </c>
      <c r="N3504">
        <v>85937.59</v>
      </c>
      <c r="P3504" s="9" t="s">
        <v>28</v>
      </c>
      <c r="Q3504" s="2">
        <v>265</v>
      </c>
      <c r="R3504" s="12">
        <v>4.8</v>
      </c>
      <c r="S3504" s="12">
        <v>26.2</v>
      </c>
      <c r="T3504" s="12">
        <v>18.399999999999999</v>
      </c>
      <c r="U3504" s="12">
        <v>436</v>
      </c>
      <c r="V3504" s="12">
        <v>27939.874</v>
      </c>
    </row>
    <row r="3505" spans="1:22" x14ac:dyDescent="0.25">
      <c r="A3505" t="s">
        <v>120</v>
      </c>
      <c r="B3505" t="s">
        <v>311</v>
      </c>
      <c r="C3505">
        <v>2016</v>
      </c>
      <c r="D3505">
        <v>420</v>
      </c>
      <c r="E3505">
        <v>8</v>
      </c>
      <c r="F3505" t="s">
        <v>25</v>
      </c>
      <c r="G3505" t="s">
        <v>52</v>
      </c>
      <c r="H3505">
        <v>4</v>
      </c>
      <c r="I3505" t="s">
        <v>36</v>
      </c>
      <c r="J3505" t="s">
        <v>51</v>
      </c>
      <c r="K3505">
        <v>21</v>
      </c>
      <c r="L3505">
        <v>15</v>
      </c>
      <c r="M3505">
        <v>1624</v>
      </c>
      <c r="N3505">
        <v>93908.86</v>
      </c>
      <c r="P3505" s="10" t="s">
        <v>25</v>
      </c>
      <c r="Q3505" s="2">
        <v>265</v>
      </c>
      <c r="R3505" s="12">
        <v>4.666666666666667</v>
      </c>
      <c r="S3505" s="12">
        <v>26</v>
      </c>
      <c r="T3505" s="12">
        <v>18.666666666666668</v>
      </c>
      <c r="U3505" s="12">
        <v>436</v>
      </c>
      <c r="V3505" s="12">
        <v>28285.353333333333</v>
      </c>
    </row>
    <row r="3506" spans="1:22" x14ac:dyDescent="0.25">
      <c r="A3506" t="s">
        <v>120</v>
      </c>
      <c r="B3506" t="s">
        <v>311</v>
      </c>
      <c r="C3506">
        <v>2016</v>
      </c>
      <c r="D3506">
        <v>420</v>
      </c>
      <c r="E3506">
        <v>8</v>
      </c>
      <c r="F3506" t="s">
        <v>25</v>
      </c>
      <c r="G3506" t="s">
        <v>17</v>
      </c>
      <c r="H3506">
        <v>4</v>
      </c>
      <c r="I3506" t="s">
        <v>36</v>
      </c>
      <c r="J3506" t="s">
        <v>51</v>
      </c>
      <c r="K3506">
        <v>22</v>
      </c>
      <c r="L3506">
        <v>15</v>
      </c>
      <c r="M3506">
        <v>1624</v>
      </c>
      <c r="N3506">
        <v>78686.33</v>
      </c>
      <c r="P3506" s="10" t="s">
        <v>16</v>
      </c>
      <c r="Q3506" s="2">
        <v>265</v>
      </c>
      <c r="R3506" s="12">
        <v>5</v>
      </c>
      <c r="S3506" s="12">
        <v>26.5</v>
      </c>
      <c r="T3506" s="12">
        <v>18</v>
      </c>
      <c r="U3506" s="12">
        <v>436</v>
      </c>
      <c r="V3506" s="12">
        <v>27421.654999999999</v>
      </c>
    </row>
    <row r="3507" spans="1:22" x14ac:dyDescent="0.25">
      <c r="A3507" t="s">
        <v>120</v>
      </c>
      <c r="B3507" t="s">
        <v>311</v>
      </c>
      <c r="C3507">
        <v>2016</v>
      </c>
      <c r="D3507">
        <v>420</v>
      </c>
      <c r="E3507">
        <v>8</v>
      </c>
      <c r="F3507" t="s">
        <v>25</v>
      </c>
      <c r="G3507" t="s">
        <v>52</v>
      </c>
      <c r="H3507">
        <v>4</v>
      </c>
      <c r="I3507" t="s">
        <v>36</v>
      </c>
      <c r="J3507" t="s">
        <v>51</v>
      </c>
      <c r="K3507">
        <v>21</v>
      </c>
      <c r="L3507">
        <v>15</v>
      </c>
      <c r="M3507">
        <v>1624</v>
      </c>
      <c r="N3507">
        <v>77179.91</v>
      </c>
      <c r="P3507" s="7" t="s">
        <v>21</v>
      </c>
      <c r="Q3507" s="2">
        <v>265</v>
      </c>
      <c r="R3507" s="12">
        <v>5</v>
      </c>
      <c r="S3507" s="12">
        <v>25</v>
      </c>
      <c r="T3507" s="12">
        <v>17.5</v>
      </c>
      <c r="U3507" s="12">
        <v>436</v>
      </c>
      <c r="V3507" s="12">
        <v>33947.144999999997</v>
      </c>
    </row>
    <row r="3508" spans="1:22" x14ac:dyDescent="0.25">
      <c r="A3508" t="s">
        <v>120</v>
      </c>
      <c r="B3508" t="s">
        <v>311</v>
      </c>
      <c r="C3508">
        <v>2016</v>
      </c>
      <c r="D3508">
        <v>420</v>
      </c>
      <c r="E3508">
        <v>8</v>
      </c>
      <c r="F3508" t="s">
        <v>25</v>
      </c>
      <c r="G3508" t="s">
        <v>17</v>
      </c>
      <c r="H3508">
        <v>4</v>
      </c>
      <c r="I3508" t="s">
        <v>36</v>
      </c>
      <c r="J3508" t="s">
        <v>51</v>
      </c>
      <c r="K3508">
        <v>22</v>
      </c>
      <c r="L3508">
        <v>15</v>
      </c>
      <c r="M3508">
        <v>1624</v>
      </c>
      <c r="N3508">
        <v>74524.52</v>
      </c>
      <c r="P3508" s="8" t="s">
        <v>280</v>
      </c>
      <c r="Q3508" s="2">
        <v>265</v>
      </c>
      <c r="R3508" s="12">
        <v>5</v>
      </c>
      <c r="S3508" s="12">
        <v>25</v>
      </c>
      <c r="T3508" s="12">
        <v>17.5</v>
      </c>
      <c r="U3508" s="12">
        <v>436</v>
      </c>
      <c r="V3508" s="12">
        <v>33947.144999999997</v>
      </c>
    </row>
    <row r="3509" spans="1:22" x14ac:dyDescent="0.25">
      <c r="A3509" t="s">
        <v>120</v>
      </c>
      <c r="B3509" t="s">
        <v>311</v>
      </c>
      <c r="C3509">
        <v>2017</v>
      </c>
      <c r="D3509">
        <v>420</v>
      </c>
      <c r="E3509">
        <v>8</v>
      </c>
      <c r="F3509" t="s">
        <v>25</v>
      </c>
      <c r="G3509" t="s">
        <v>17</v>
      </c>
      <c r="H3509">
        <v>4</v>
      </c>
      <c r="I3509" t="s">
        <v>36</v>
      </c>
      <c r="J3509" t="s">
        <v>51</v>
      </c>
      <c r="K3509">
        <v>22</v>
      </c>
      <c r="L3509">
        <v>15</v>
      </c>
      <c r="M3509">
        <v>1624</v>
      </c>
      <c r="N3509">
        <v>92195</v>
      </c>
      <c r="P3509" s="9" t="s">
        <v>28</v>
      </c>
      <c r="Q3509" s="2">
        <v>265</v>
      </c>
      <c r="R3509" s="12">
        <v>5</v>
      </c>
      <c r="S3509" s="12">
        <v>25</v>
      </c>
      <c r="T3509" s="12">
        <v>17.5</v>
      </c>
      <c r="U3509" s="12">
        <v>436</v>
      </c>
      <c r="V3509" s="12">
        <v>33947.144999999997</v>
      </c>
    </row>
    <row r="3510" spans="1:22" x14ac:dyDescent="0.25">
      <c r="A3510" t="s">
        <v>120</v>
      </c>
      <c r="B3510" t="s">
        <v>311</v>
      </c>
      <c r="C3510">
        <v>2017</v>
      </c>
      <c r="D3510">
        <v>420</v>
      </c>
      <c r="E3510">
        <v>8</v>
      </c>
      <c r="F3510" t="s">
        <v>25</v>
      </c>
      <c r="G3510" t="s">
        <v>52</v>
      </c>
      <c r="H3510">
        <v>4</v>
      </c>
      <c r="I3510" t="s">
        <v>36</v>
      </c>
      <c r="J3510" t="s">
        <v>51</v>
      </c>
      <c r="K3510">
        <v>20</v>
      </c>
      <c r="L3510">
        <v>15</v>
      </c>
      <c r="M3510">
        <v>1624</v>
      </c>
      <c r="N3510">
        <v>80995</v>
      </c>
      <c r="P3510" s="10" t="s">
        <v>25</v>
      </c>
      <c r="Q3510" s="2">
        <v>265</v>
      </c>
      <c r="R3510" s="12">
        <v>5</v>
      </c>
      <c r="S3510" s="12">
        <v>25</v>
      </c>
      <c r="T3510" s="12">
        <v>17.5</v>
      </c>
      <c r="U3510" s="12">
        <v>436</v>
      </c>
      <c r="V3510" s="12">
        <v>33947.144999999997</v>
      </c>
    </row>
    <row r="3511" spans="1:22" x14ac:dyDescent="0.25">
      <c r="A3511" t="s">
        <v>120</v>
      </c>
      <c r="B3511" t="s">
        <v>311</v>
      </c>
      <c r="C3511">
        <v>2017</v>
      </c>
      <c r="D3511">
        <v>420</v>
      </c>
      <c r="E3511">
        <v>8</v>
      </c>
      <c r="F3511" t="s">
        <v>25</v>
      </c>
      <c r="G3511" t="s">
        <v>17</v>
      </c>
      <c r="H3511">
        <v>4</v>
      </c>
      <c r="I3511" t="s">
        <v>36</v>
      </c>
      <c r="J3511" t="s">
        <v>51</v>
      </c>
      <c r="K3511">
        <v>22</v>
      </c>
      <c r="L3511">
        <v>15</v>
      </c>
      <c r="M3511">
        <v>1624</v>
      </c>
      <c r="N3511">
        <v>82895</v>
      </c>
      <c r="P3511" s="6" t="s">
        <v>29</v>
      </c>
      <c r="Q3511" s="2">
        <v>225</v>
      </c>
      <c r="R3511" s="12">
        <v>5.2</v>
      </c>
      <c r="S3511" s="12">
        <v>24.2</v>
      </c>
      <c r="T3511" s="12">
        <v>17.399999999999999</v>
      </c>
      <c r="U3511" s="12">
        <v>436</v>
      </c>
      <c r="V3511" s="12">
        <v>30372.46</v>
      </c>
    </row>
    <row r="3512" spans="1:22" x14ac:dyDescent="0.25">
      <c r="A3512" t="s">
        <v>120</v>
      </c>
      <c r="B3512" t="s">
        <v>311</v>
      </c>
      <c r="C3512">
        <v>2017</v>
      </c>
      <c r="D3512">
        <v>420</v>
      </c>
      <c r="E3512">
        <v>8</v>
      </c>
      <c r="F3512" t="s">
        <v>25</v>
      </c>
      <c r="G3512" t="s">
        <v>52</v>
      </c>
      <c r="H3512">
        <v>4</v>
      </c>
      <c r="I3512" t="s">
        <v>36</v>
      </c>
      <c r="J3512" t="s">
        <v>51</v>
      </c>
      <c r="K3512">
        <v>20</v>
      </c>
      <c r="L3512">
        <v>15</v>
      </c>
      <c r="M3512">
        <v>1624</v>
      </c>
      <c r="N3512">
        <v>85495</v>
      </c>
      <c r="P3512" s="7" t="s">
        <v>51</v>
      </c>
      <c r="Q3512" s="2">
        <v>225</v>
      </c>
      <c r="R3512" s="12">
        <v>6</v>
      </c>
      <c r="S3512" s="12">
        <v>20.333333333333332</v>
      </c>
      <c r="T3512" s="12">
        <v>15</v>
      </c>
      <c r="U3512" s="12">
        <v>436</v>
      </c>
      <c r="V3512" s="12">
        <v>33534.97</v>
      </c>
    </row>
    <row r="3513" spans="1:22" x14ac:dyDescent="0.25">
      <c r="A3513" t="s">
        <v>120</v>
      </c>
      <c r="B3513" t="s">
        <v>311</v>
      </c>
      <c r="C3513">
        <v>2017</v>
      </c>
      <c r="D3513">
        <v>420</v>
      </c>
      <c r="E3513">
        <v>8</v>
      </c>
      <c r="F3513" t="s">
        <v>25</v>
      </c>
      <c r="G3513" t="s">
        <v>52</v>
      </c>
      <c r="H3513">
        <v>4</v>
      </c>
      <c r="I3513" t="s">
        <v>36</v>
      </c>
      <c r="J3513" t="s">
        <v>51</v>
      </c>
      <c r="K3513">
        <v>20</v>
      </c>
      <c r="L3513">
        <v>15</v>
      </c>
      <c r="M3513">
        <v>1624</v>
      </c>
      <c r="N3513">
        <v>94795</v>
      </c>
      <c r="P3513" s="8" t="s">
        <v>293</v>
      </c>
      <c r="Q3513" s="2">
        <v>225</v>
      </c>
      <c r="R3513" s="12">
        <v>6</v>
      </c>
      <c r="S3513" s="12">
        <v>20.333333333333332</v>
      </c>
      <c r="T3513" s="12">
        <v>15</v>
      </c>
      <c r="U3513" s="12">
        <v>436</v>
      </c>
      <c r="V3513" s="12">
        <v>33534.97</v>
      </c>
    </row>
    <row r="3514" spans="1:22" x14ac:dyDescent="0.25">
      <c r="A3514" t="s">
        <v>120</v>
      </c>
      <c r="B3514" t="s">
        <v>311</v>
      </c>
      <c r="C3514">
        <v>2017</v>
      </c>
      <c r="D3514">
        <v>420</v>
      </c>
      <c r="E3514">
        <v>8</v>
      </c>
      <c r="F3514" t="s">
        <v>25</v>
      </c>
      <c r="G3514" t="s">
        <v>52</v>
      </c>
      <c r="H3514">
        <v>4</v>
      </c>
      <c r="I3514" t="s">
        <v>36</v>
      </c>
      <c r="J3514" t="s">
        <v>51</v>
      </c>
      <c r="K3514">
        <v>20</v>
      </c>
      <c r="L3514">
        <v>15</v>
      </c>
      <c r="M3514">
        <v>1624</v>
      </c>
      <c r="N3514">
        <v>75995</v>
      </c>
      <c r="P3514" s="9" t="s">
        <v>26</v>
      </c>
      <c r="Q3514" s="2">
        <v>225</v>
      </c>
      <c r="R3514" s="12">
        <v>6</v>
      </c>
      <c r="S3514" s="12">
        <v>19</v>
      </c>
      <c r="T3514" s="12">
        <v>15</v>
      </c>
      <c r="U3514" s="12">
        <v>436</v>
      </c>
      <c r="V3514" s="12">
        <v>35408.5</v>
      </c>
    </row>
    <row r="3515" spans="1:22" x14ac:dyDescent="0.25">
      <c r="A3515" t="s">
        <v>120</v>
      </c>
      <c r="B3515" t="s">
        <v>311</v>
      </c>
      <c r="C3515">
        <v>2017</v>
      </c>
      <c r="D3515">
        <v>420</v>
      </c>
      <c r="E3515">
        <v>8</v>
      </c>
      <c r="F3515" t="s">
        <v>25</v>
      </c>
      <c r="G3515" t="s">
        <v>17</v>
      </c>
      <c r="H3515">
        <v>4</v>
      </c>
      <c r="I3515" t="s">
        <v>36</v>
      </c>
      <c r="J3515" t="s">
        <v>51</v>
      </c>
      <c r="K3515">
        <v>22</v>
      </c>
      <c r="L3515">
        <v>15</v>
      </c>
      <c r="M3515">
        <v>1624</v>
      </c>
      <c r="N3515">
        <v>73395</v>
      </c>
      <c r="P3515" s="10" t="s">
        <v>25</v>
      </c>
      <c r="Q3515" s="2">
        <v>225</v>
      </c>
      <c r="R3515" s="12">
        <v>6</v>
      </c>
      <c r="S3515" s="12">
        <v>19</v>
      </c>
      <c r="T3515" s="12">
        <v>15</v>
      </c>
      <c r="U3515" s="12">
        <v>436</v>
      </c>
      <c r="V3515" s="12">
        <v>35408.5</v>
      </c>
    </row>
    <row r="3516" spans="1:22" x14ac:dyDescent="0.25">
      <c r="A3516" t="s">
        <v>120</v>
      </c>
      <c r="B3516" t="s">
        <v>311</v>
      </c>
      <c r="C3516">
        <v>2017</v>
      </c>
      <c r="D3516">
        <v>420</v>
      </c>
      <c r="E3516">
        <v>8</v>
      </c>
      <c r="F3516" t="s">
        <v>25</v>
      </c>
      <c r="G3516" t="s">
        <v>17</v>
      </c>
      <c r="H3516">
        <v>4</v>
      </c>
      <c r="I3516" t="s">
        <v>36</v>
      </c>
      <c r="J3516" t="s">
        <v>51</v>
      </c>
      <c r="K3516">
        <v>22</v>
      </c>
      <c r="L3516">
        <v>15</v>
      </c>
      <c r="M3516">
        <v>1624</v>
      </c>
      <c r="N3516">
        <v>78395</v>
      </c>
      <c r="P3516" s="9" t="s">
        <v>28</v>
      </c>
      <c r="Q3516" s="2">
        <v>225</v>
      </c>
      <c r="R3516" s="12">
        <v>6</v>
      </c>
      <c r="S3516" s="12">
        <v>21</v>
      </c>
      <c r="T3516" s="12">
        <v>15</v>
      </c>
      <c r="U3516" s="12">
        <v>436</v>
      </c>
      <c r="V3516" s="12">
        <v>32598.205000000002</v>
      </c>
    </row>
    <row r="3517" spans="1:22" x14ac:dyDescent="0.25">
      <c r="A3517" t="s">
        <v>167</v>
      </c>
      <c r="B3517" t="s">
        <v>312</v>
      </c>
      <c r="C3517">
        <v>2009</v>
      </c>
      <c r="D3517">
        <v>177</v>
      </c>
      <c r="E3517">
        <v>4</v>
      </c>
      <c r="F3517" t="s">
        <v>25</v>
      </c>
      <c r="G3517" t="s">
        <v>28</v>
      </c>
      <c r="H3517">
        <v>4</v>
      </c>
      <c r="I3517" t="s">
        <v>18</v>
      </c>
      <c r="J3517" t="s">
        <v>51</v>
      </c>
      <c r="K3517">
        <v>31</v>
      </c>
      <c r="L3517">
        <v>34</v>
      </c>
      <c r="M3517">
        <v>5657</v>
      </c>
      <c r="N3517">
        <v>36533.15</v>
      </c>
      <c r="P3517" s="10" t="s">
        <v>25</v>
      </c>
      <c r="Q3517" s="2">
        <v>225</v>
      </c>
      <c r="R3517" s="12">
        <v>6</v>
      </c>
      <c r="S3517" s="12">
        <v>21</v>
      </c>
      <c r="T3517" s="12">
        <v>15</v>
      </c>
      <c r="U3517" s="12">
        <v>436</v>
      </c>
      <c r="V3517" s="12">
        <v>32598.205000000002</v>
      </c>
    </row>
    <row r="3518" spans="1:22" x14ac:dyDescent="0.25">
      <c r="A3518" t="s">
        <v>167</v>
      </c>
      <c r="B3518" t="s">
        <v>312</v>
      </c>
      <c r="C3518">
        <v>2009</v>
      </c>
      <c r="D3518">
        <v>177</v>
      </c>
      <c r="E3518">
        <v>4</v>
      </c>
      <c r="F3518" t="s">
        <v>25</v>
      </c>
      <c r="G3518" t="s">
        <v>26</v>
      </c>
      <c r="H3518">
        <v>4</v>
      </c>
      <c r="I3518" t="s">
        <v>18</v>
      </c>
      <c r="J3518" t="s">
        <v>51</v>
      </c>
      <c r="K3518">
        <v>27</v>
      </c>
      <c r="L3518">
        <v>29</v>
      </c>
      <c r="M3518">
        <v>5657</v>
      </c>
      <c r="N3518">
        <v>38532.620000000003</v>
      </c>
      <c r="P3518" s="7" t="s">
        <v>30</v>
      </c>
      <c r="Q3518" s="2">
        <v>160</v>
      </c>
      <c r="R3518" s="12">
        <v>4</v>
      </c>
      <c r="S3518" s="12">
        <v>30</v>
      </c>
      <c r="T3518" s="12">
        <v>21</v>
      </c>
      <c r="U3518" s="12">
        <v>436</v>
      </c>
      <c r="V3518" s="12">
        <v>25628.695</v>
      </c>
    </row>
    <row r="3519" spans="1:22" x14ac:dyDescent="0.25">
      <c r="A3519" t="s">
        <v>167</v>
      </c>
      <c r="B3519" t="s">
        <v>312</v>
      </c>
      <c r="C3519">
        <v>2009</v>
      </c>
      <c r="D3519">
        <v>177</v>
      </c>
      <c r="E3519">
        <v>4</v>
      </c>
      <c r="F3519" t="s">
        <v>25</v>
      </c>
      <c r="G3519" t="s">
        <v>28</v>
      </c>
      <c r="H3519">
        <v>4</v>
      </c>
      <c r="I3519" t="s">
        <v>18</v>
      </c>
      <c r="J3519" t="s">
        <v>51</v>
      </c>
      <c r="K3519">
        <v>31</v>
      </c>
      <c r="L3519">
        <v>34</v>
      </c>
      <c r="M3519">
        <v>5657</v>
      </c>
      <c r="N3519">
        <v>33871</v>
      </c>
      <c r="P3519" s="8" t="s">
        <v>378</v>
      </c>
      <c r="Q3519" s="2">
        <v>160</v>
      </c>
      <c r="R3519" s="12">
        <v>4</v>
      </c>
      <c r="S3519" s="12">
        <v>30</v>
      </c>
      <c r="T3519" s="12">
        <v>21</v>
      </c>
      <c r="U3519" s="12">
        <v>436</v>
      </c>
      <c r="V3519" s="12">
        <v>25628.695</v>
      </c>
    </row>
    <row r="3520" spans="1:22" x14ac:dyDescent="0.25">
      <c r="A3520" t="s">
        <v>167</v>
      </c>
      <c r="B3520" t="s">
        <v>312</v>
      </c>
      <c r="C3520">
        <v>2009</v>
      </c>
      <c r="D3520">
        <v>177</v>
      </c>
      <c r="E3520">
        <v>4</v>
      </c>
      <c r="F3520" t="s">
        <v>25</v>
      </c>
      <c r="G3520" t="s">
        <v>26</v>
      </c>
      <c r="H3520">
        <v>4</v>
      </c>
      <c r="I3520" t="s">
        <v>18</v>
      </c>
      <c r="J3520" t="s">
        <v>51</v>
      </c>
      <c r="K3520">
        <v>27</v>
      </c>
      <c r="L3520">
        <v>29</v>
      </c>
      <c r="M3520">
        <v>5657</v>
      </c>
      <c r="N3520">
        <v>35870.47</v>
      </c>
      <c r="P3520" s="9" t="s">
        <v>28</v>
      </c>
      <c r="Q3520" s="2">
        <v>160</v>
      </c>
      <c r="R3520" s="12">
        <v>4</v>
      </c>
      <c r="S3520" s="12">
        <v>30</v>
      </c>
      <c r="T3520" s="12">
        <v>21</v>
      </c>
      <c r="U3520" s="12">
        <v>436</v>
      </c>
      <c r="V3520" s="12">
        <v>25628.695</v>
      </c>
    </row>
    <row r="3521" spans="1:22" x14ac:dyDescent="0.25">
      <c r="A3521" t="s">
        <v>167</v>
      </c>
      <c r="B3521" t="s">
        <v>312</v>
      </c>
      <c r="C3521">
        <v>2010</v>
      </c>
      <c r="D3521">
        <v>177</v>
      </c>
      <c r="E3521">
        <v>4</v>
      </c>
      <c r="F3521" t="s">
        <v>25</v>
      </c>
      <c r="G3521" t="s">
        <v>26</v>
      </c>
      <c r="H3521">
        <v>4</v>
      </c>
      <c r="I3521" t="s">
        <v>18</v>
      </c>
      <c r="J3521" t="s">
        <v>51</v>
      </c>
      <c r="K3521">
        <v>27</v>
      </c>
      <c r="L3521">
        <v>30</v>
      </c>
      <c r="M3521">
        <v>5657</v>
      </c>
      <c r="N3521">
        <v>38354.800000000003</v>
      </c>
      <c r="P3521" s="10" t="s">
        <v>25</v>
      </c>
      <c r="Q3521" s="2">
        <v>160</v>
      </c>
      <c r="R3521" s="12">
        <v>4</v>
      </c>
      <c r="S3521" s="12">
        <v>30</v>
      </c>
      <c r="T3521" s="12">
        <v>21</v>
      </c>
      <c r="U3521" s="12">
        <v>436</v>
      </c>
      <c r="V3521" s="12">
        <v>25628.695</v>
      </c>
    </row>
    <row r="3522" spans="1:22" x14ac:dyDescent="0.25">
      <c r="A3522" t="s">
        <v>167</v>
      </c>
      <c r="B3522" t="s">
        <v>312</v>
      </c>
      <c r="C3522">
        <v>2010</v>
      </c>
      <c r="D3522">
        <v>177</v>
      </c>
      <c r="E3522">
        <v>4</v>
      </c>
      <c r="F3522" t="s">
        <v>25</v>
      </c>
      <c r="G3522" t="s">
        <v>28</v>
      </c>
      <c r="H3522">
        <v>4</v>
      </c>
      <c r="I3522" t="s">
        <v>18</v>
      </c>
      <c r="J3522" t="s">
        <v>51</v>
      </c>
      <c r="K3522">
        <v>31</v>
      </c>
      <c r="L3522">
        <v>34</v>
      </c>
      <c r="M3522">
        <v>5657</v>
      </c>
      <c r="N3522">
        <v>36387.599999999999</v>
      </c>
      <c r="P3522" s="5">
        <v>2011</v>
      </c>
      <c r="Q3522" s="2">
        <v>265</v>
      </c>
      <c r="R3522" s="12">
        <v>4.9090909090909092</v>
      </c>
      <c r="S3522" s="12">
        <v>25.545454545454547</v>
      </c>
      <c r="T3522" s="12">
        <v>18.181818181818183</v>
      </c>
      <c r="U3522" s="12">
        <v>436</v>
      </c>
      <c r="V3522" s="12">
        <v>29024.03545454545</v>
      </c>
    </row>
    <row r="3523" spans="1:22" x14ac:dyDescent="0.25">
      <c r="A3523" t="s">
        <v>167</v>
      </c>
      <c r="B3523" t="s">
        <v>312</v>
      </c>
      <c r="C3523">
        <v>2010</v>
      </c>
      <c r="D3523">
        <v>177</v>
      </c>
      <c r="E3523">
        <v>4</v>
      </c>
      <c r="F3523" t="s">
        <v>25</v>
      </c>
      <c r="G3523" t="s">
        <v>26</v>
      </c>
      <c r="H3523">
        <v>4</v>
      </c>
      <c r="I3523" t="s">
        <v>18</v>
      </c>
      <c r="J3523" t="s">
        <v>51</v>
      </c>
      <c r="K3523">
        <v>27</v>
      </c>
      <c r="L3523">
        <v>30</v>
      </c>
      <c r="M3523">
        <v>5657</v>
      </c>
      <c r="N3523">
        <v>35533.269999999997</v>
      </c>
      <c r="P3523" s="6" t="s">
        <v>18</v>
      </c>
      <c r="Q3523" s="2">
        <v>265</v>
      </c>
      <c r="R3523" s="12">
        <v>4.666666666666667</v>
      </c>
      <c r="S3523" s="12">
        <v>26.666666666666668</v>
      </c>
      <c r="T3523" s="12">
        <v>18.833333333333332</v>
      </c>
      <c r="U3523" s="12">
        <v>436</v>
      </c>
      <c r="V3523" s="12">
        <v>27857.543333333335</v>
      </c>
    </row>
    <row r="3524" spans="1:22" x14ac:dyDescent="0.25">
      <c r="A3524" t="s">
        <v>167</v>
      </c>
      <c r="B3524" t="s">
        <v>312</v>
      </c>
      <c r="C3524">
        <v>2010</v>
      </c>
      <c r="D3524">
        <v>177</v>
      </c>
      <c r="E3524">
        <v>4</v>
      </c>
      <c r="F3524" t="s">
        <v>25</v>
      </c>
      <c r="G3524" t="s">
        <v>28</v>
      </c>
      <c r="H3524">
        <v>4</v>
      </c>
      <c r="I3524" t="s">
        <v>18</v>
      </c>
      <c r="J3524" t="s">
        <v>51</v>
      </c>
      <c r="K3524">
        <v>31</v>
      </c>
      <c r="L3524">
        <v>34</v>
      </c>
      <c r="M3524">
        <v>5657</v>
      </c>
      <c r="N3524">
        <v>33566.07</v>
      </c>
      <c r="P3524" s="7" t="s">
        <v>55</v>
      </c>
      <c r="Q3524" s="2">
        <v>265</v>
      </c>
      <c r="R3524" s="12">
        <v>4.5</v>
      </c>
      <c r="S3524" s="12">
        <v>27.25</v>
      </c>
      <c r="T3524" s="12">
        <v>19.25</v>
      </c>
      <c r="U3524" s="12">
        <v>436</v>
      </c>
      <c r="V3524" s="12">
        <v>25277.637500000001</v>
      </c>
    </row>
    <row r="3525" spans="1:22" x14ac:dyDescent="0.25">
      <c r="A3525" t="s">
        <v>167</v>
      </c>
      <c r="B3525" t="s">
        <v>312</v>
      </c>
      <c r="C3525">
        <v>2011</v>
      </c>
      <c r="D3525">
        <v>177</v>
      </c>
      <c r="E3525">
        <v>4</v>
      </c>
      <c r="F3525" t="s">
        <v>25</v>
      </c>
      <c r="G3525" t="s">
        <v>28</v>
      </c>
      <c r="H3525">
        <v>4</v>
      </c>
      <c r="I3525" t="s">
        <v>18</v>
      </c>
      <c r="J3525" t="s">
        <v>51</v>
      </c>
      <c r="K3525">
        <v>31</v>
      </c>
      <c r="L3525">
        <v>34</v>
      </c>
      <c r="M3525">
        <v>5657</v>
      </c>
      <c r="N3525">
        <v>33312.67</v>
      </c>
      <c r="P3525" s="8" t="s">
        <v>281</v>
      </c>
      <c r="Q3525" s="2">
        <v>265</v>
      </c>
      <c r="R3525" s="12">
        <v>4.5</v>
      </c>
      <c r="S3525" s="12">
        <v>27.25</v>
      </c>
      <c r="T3525" s="12">
        <v>19.25</v>
      </c>
      <c r="U3525" s="12">
        <v>436</v>
      </c>
      <c r="V3525" s="12">
        <v>25277.637500000001</v>
      </c>
    </row>
    <row r="3526" spans="1:22" x14ac:dyDescent="0.25">
      <c r="A3526" t="s">
        <v>167</v>
      </c>
      <c r="B3526" t="s">
        <v>312</v>
      </c>
      <c r="C3526">
        <v>2011</v>
      </c>
      <c r="D3526">
        <v>177</v>
      </c>
      <c r="E3526">
        <v>4</v>
      </c>
      <c r="F3526" t="s">
        <v>25</v>
      </c>
      <c r="G3526" t="s">
        <v>26</v>
      </c>
      <c r="H3526">
        <v>4</v>
      </c>
      <c r="I3526" t="s">
        <v>18</v>
      </c>
      <c r="J3526" t="s">
        <v>51</v>
      </c>
      <c r="K3526">
        <v>27</v>
      </c>
      <c r="L3526">
        <v>30</v>
      </c>
      <c r="M3526">
        <v>5657</v>
      </c>
      <c r="N3526">
        <v>37954.870000000003</v>
      </c>
      <c r="P3526" s="9" t="s">
        <v>28</v>
      </c>
      <c r="Q3526" s="2">
        <v>265</v>
      </c>
      <c r="R3526" s="12">
        <v>4.5</v>
      </c>
      <c r="S3526" s="12">
        <v>27.25</v>
      </c>
      <c r="T3526" s="12">
        <v>19.25</v>
      </c>
      <c r="U3526" s="12">
        <v>436</v>
      </c>
      <c r="V3526" s="12">
        <v>25277.637500000001</v>
      </c>
    </row>
    <row r="3527" spans="1:22" x14ac:dyDescent="0.25">
      <c r="A3527" t="s">
        <v>167</v>
      </c>
      <c r="B3527" t="s">
        <v>312</v>
      </c>
      <c r="C3527">
        <v>2011</v>
      </c>
      <c r="D3527">
        <v>177</v>
      </c>
      <c r="E3527">
        <v>4</v>
      </c>
      <c r="F3527" t="s">
        <v>25</v>
      </c>
      <c r="G3527" t="s">
        <v>26</v>
      </c>
      <c r="H3527">
        <v>4</v>
      </c>
      <c r="I3527" t="s">
        <v>18</v>
      </c>
      <c r="J3527" t="s">
        <v>51</v>
      </c>
      <c r="K3527">
        <v>27</v>
      </c>
      <c r="L3527">
        <v>30</v>
      </c>
      <c r="M3527">
        <v>5657</v>
      </c>
      <c r="N3527">
        <v>35219.67</v>
      </c>
      <c r="P3527" s="10" t="s">
        <v>25</v>
      </c>
      <c r="Q3527" s="2">
        <v>265</v>
      </c>
      <c r="R3527" s="12">
        <v>4.666666666666667</v>
      </c>
      <c r="S3527" s="12">
        <v>27</v>
      </c>
      <c r="T3527" s="12">
        <v>19</v>
      </c>
      <c r="U3527" s="12">
        <v>436</v>
      </c>
      <c r="V3527" s="12">
        <v>26802.333333333332</v>
      </c>
    </row>
    <row r="3528" spans="1:22" x14ac:dyDescent="0.25">
      <c r="A3528" t="s">
        <v>167</v>
      </c>
      <c r="B3528" t="s">
        <v>312</v>
      </c>
      <c r="C3528">
        <v>2011</v>
      </c>
      <c r="D3528">
        <v>177</v>
      </c>
      <c r="E3528">
        <v>4</v>
      </c>
      <c r="F3528" t="s">
        <v>25</v>
      </c>
      <c r="G3528" t="s">
        <v>28</v>
      </c>
      <c r="H3528">
        <v>4</v>
      </c>
      <c r="I3528" t="s">
        <v>18</v>
      </c>
      <c r="J3528" t="s">
        <v>51</v>
      </c>
      <c r="K3528">
        <v>31</v>
      </c>
      <c r="L3528">
        <v>34</v>
      </c>
      <c r="M3528">
        <v>5657</v>
      </c>
      <c r="N3528">
        <v>36047.86</v>
      </c>
      <c r="P3528" s="10" t="s">
        <v>16</v>
      </c>
      <c r="Q3528" s="2">
        <v>162</v>
      </c>
      <c r="R3528" s="12">
        <v>4</v>
      </c>
      <c r="S3528" s="12">
        <v>28</v>
      </c>
      <c r="T3528" s="12">
        <v>20</v>
      </c>
      <c r="U3528" s="12">
        <v>436</v>
      </c>
      <c r="V3528" s="12">
        <v>20703.55</v>
      </c>
    </row>
    <row r="3529" spans="1:22" x14ac:dyDescent="0.25">
      <c r="A3529" t="s">
        <v>167</v>
      </c>
      <c r="B3529" t="s">
        <v>313</v>
      </c>
      <c r="C3529">
        <v>2015</v>
      </c>
      <c r="D3529">
        <v>178</v>
      </c>
      <c r="E3529">
        <v>4</v>
      </c>
      <c r="F3529" t="s">
        <v>25</v>
      </c>
      <c r="G3529" t="s">
        <v>28</v>
      </c>
      <c r="H3529">
        <v>4</v>
      </c>
      <c r="I3529" t="s">
        <v>18</v>
      </c>
      <c r="J3529" t="s">
        <v>51</v>
      </c>
      <c r="K3529">
        <v>32</v>
      </c>
      <c r="L3529">
        <v>23</v>
      </c>
      <c r="M3529">
        <v>5657</v>
      </c>
      <c r="N3529">
        <v>30751.56</v>
      </c>
      <c r="P3529" s="7" t="s">
        <v>21</v>
      </c>
      <c r="Q3529" s="2">
        <v>265</v>
      </c>
      <c r="R3529" s="12">
        <v>5</v>
      </c>
      <c r="S3529" s="12">
        <v>25.5</v>
      </c>
      <c r="T3529" s="12">
        <v>18</v>
      </c>
      <c r="U3529" s="12">
        <v>436</v>
      </c>
      <c r="V3529" s="12">
        <v>33017.354999999996</v>
      </c>
    </row>
    <row r="3530" spans="1:22" x14ac:dyDescent="0.25">
      <c r="A3530" t="s">
        <v>167</v>
      </c>
      <c r="B3530" t="s">
        <v>313</v>
      </c>
      <c r="C3530">
        <v>2015</v>
      </c>
      <c r="D3530">
        <v>178</v>
      </c>
      <c r="E3530">
        <v>4</v>
      </c>
      <c r="F3530" t="s">
        <v>25</v>
      </c>
      <c r="G3530" t="s">
        <v>28</v>
      </c>
      <c r="H3530">
        <v>4</v>
      </c>
      <c r="I3530" t="s">
        <v>18</v>
      </c>
      <c r="J3530" t="s">
        <v>51</v>
      </c>
      <c r="K3530">
        <v>32</v>
      </c>
      <c r="L3530">
        <v>23</v>
      </c>
      <c r="M3530">
        <v>5657</v>
      </c>
      <c r="N3530">
        <v>26526.91</v>
      </c>
      <c r="P3530" s="8" t="s">
        <v>280</v>
      </c>
      <c r="Q3530" s="2">
        <v>265</v>
      </c>
      <c r="R3530" s="12">
        <v>5</v>
      </c>
      <c r="S3530" s="12">
        <v>25.5</v>
      </c>
      <c r="T3530" s="12">
        <v>18</v>
      </c>
      <c r="U3530" s="12">
        <v>436</v>
      </c>
      <c r="V3530" s="12">
        <v>33017.354999999996</v>
      </c>
    </row>
    <row r="3531" spans="1:22" x14ac:dyDescent="0.25">
      <c r="A3531" t="s">
        <v>167</v>
      </c>
      <c r="B3531" t="s">
        <v>313</v>
      </c>
      <c r="C3531">
        <v>2015</v>
      </c>
      <c r="D3531">
        <v>178</v>
      </c>
      <c r="E3531">
        <v>4</v>
      </c>
      <c r="F3531" t="s">
        <v>25</v>
      </c>
      <c r="G3531" t="s">
        <v>26</v>
      </c>
      <c r="H3531">
        <v>4</v>
      </c>
      <c r="I3531" t="s">
        <v>18</v>
      </c>
      <c r="J3531" t="s">
        <v>51</v>
      </c>
      <c r="K3531">
        <v>30</v>
      </c>
      <c r="L3531">
        <v>22</v>
      </c>
      <c r="M3531">
        <v>5657</v>
      </c>
      <c r="N3531">
        <v>28336.74</v>
      </c>
      <c r="P3531" s="9" t="s">
        <v>28</v>
      </c>
      <c r="Q3531" s="2">
        <v>265</v>
      </c>
      <c r="R3531" s="12">
        <v>5</v>
      </c>
      <c r="S3531" s="12">
        <v>25.5</v>
      </c>
      <c r="T3531" s="12">
        <v>18</v>
      </c>
      <c r="U3531" s="12">
        <v>436</v>
      </c>
      <c r="V3531" s="12">
        <v>33017.354999999996</v>
      </c>
    </row>
    <row r="3532" spans="1:22" x14ac:dyDescent="0.25">
      <c r="A3532" t="s">
        <v>167</v>
      </c>
      <c r="B3532" t="s">
        <v>313</v>
      </c>
      <c r="C3532">
        <v>2015</v>
      </c>
      <c r="D3532">
        <v>168</v>
      </c>
      <c r="E3532">
        <v>4</v>
      </c>
      <c r="F3532" t="s">
        <v>25</v>
      </c>
      <c r="G3532" t="s">
        <v>28</v>
      </c>
      <c r="H3532">
        <v>4</v>
      </c>
      <c r="I3532" t="s">
        <v>18</v>
      </c>
      <c r="J3532" t="s">
        <v>51</v>
      </c>
      <c r="K3532">
        <v>31</v>
      </c>
      <c r="L3532">
        <v>22</v>
      </c>
      <c r="M3532">
        <v>5657</v>
      </c>
      <c r="N3532">
        <v>24251.7</v>
      </c>
      <c r="P3532" s="10" t="s">
        <v>25</v>
      </c>
      <c r="Q3532" s="2">
        <v>265</v>
      </c>
      <c r="R3532" s="12">
        <v>5</v>
      </c>
      <c r="S3532" s="12">
        <v>25.5</v>
      </c>
      <c r="T3532" s="12">
        <v>18</v>
      </c>
      <c r="U3532" s="12">
        <v>436</v>
      </c>
      <c r="V3532" s="12">
        <v>33017.354999999996</v>
      </c>
    </row>
    <row r="3533" spans="1:22" x14ac:dyDescent="0.25">
      <c r="A3533" t="s">
        <v>167</v>
      </c>
      <c r="B3533" t="s">
        <v>313</v>
      </c>
      <c r="C3533">
        <v>2015</v>
      </c>
      <c r="D3533">
        <v>178</v>
      </c>
      <c r="E3533">
        <v>4</v>
      </c>
      <c r="F3533" t="s">
        <v>25</v>
      </c>
      <c r="G3533" t="s">
        <v>26</v>
      </c>
      <c r="H3533">
        <v>4</v>
      </c>
      <c r="I3533" t="s">
        <v>18</v>
      </c>
      <c r="J3533" t="s">
        <v>51</v>
      </c>
      <c r="K3533">
        <v>30</v>
      </c>
      <c r="L3533">
        <v>22</v>
      </c>
      <c r="M3533">
        <v>5657</v>
      </c>
      <c r="N3533">
        <v>32561.39</v>
      </c>
      <c r="P3533" s="6" t="s">
        <v>29</v>
      </c>
      <c r="Q3533" s="2">
        <v>225</v>
      </c>
      <c r="R3533" s="12">
        <v>5.2</v>
      </c>
      <c r="S3533" s="12">
        <v>24.2</v>
      </c>
      <c r="T3533" s="12">
        <v>17.399999999999999</v>
      </c>
      <c r="U3533" s="12">
        <v>436</v>
      </c>
      <c r="V3533" s="12">
        <v>30423.826000000001</v>
      </c>
    </row>
    <row r="3534" spans="1:22" x14ac:dyDescent="0.25">
      <c r="A3534" t="s">
        <v>167</v>
      </c>
      <c r="B3534" t="s">
        <v>313</v>
      </c>
      <c r="C3534">
        <v>2016</v>
      </c>
      <c r="D3534">
        <v>178</v>
      </c>
      <c r="E3534">
        <v>4</v>
      </c>
      <c r="F3534" t="s">
        <v>25</v>
      </c>
      <c r="G3534" t="s">
        <v>26</v>
      </c>
      <c r="H3534">
        <v>4</v>
      </c>
      <c r="I3534" t="s">
        <v>18</v>
      </c>
      <c r="J3534" t="s">
        <v>51</v>
      </c>
      <c r="K3534">
        <v>29</v>
      </c>
      <c r="L3534">
        <v>22</v>
      </c>
      <c r="M3534">
        <v>5657</v>
      </c>
      <c r="N3534">
        <v>28126.7</v>
      </c>
      <c r="P3534" s="7" t="s">
        <v>51</v>
      </c>
      <c r="Q3534" s="2">
        <v>225</v>
      </c>
      <c r="R3534" s="12">
        <v>6</v>
      </c>
      <c r="S3534" s="12">
        <v>20.333333333333332</v>
      </c>
      <c r="T3534" s="12">
        <v>15</v>
      </c>
      <c r="U3534" s="12">
        <v>436</v>
      </c>
      <c r="V3534" s="12">
        <v>34143.396666666667</v>
      </c>
    </row>
    <row r="3535" spans="1:22" x14ac:dyDescent="0.25">
      <c r="A3535" t="s">
        <v>167</v>
      </c>
      <c r="B3535" t="s">
        <v>313</v>
      </c>
      <c r="C3535">
        <v>2016</v>
      </c>
      <c r="D3535">
        <v>178</v>
      </c>
      <c r="E3535">
        <v>4</v>
      </c>
      <c r="F3535" t="s">
        <v>25</v>
      </c>
      <c r="G3535" t="s">
        <v>28</v>
      </c>
      <c r="H3535">
        <v>4</v>
      </c>
      <c r="I3535" t="s">
        <v>18</v>
      </c>
      <c r="J3535" t="s">
        <v>51</v>
      </c>
      <c r="K3535">
        <v>32</v>
      </c>
      <c r="L3535">
        <v>23</v>
      </c>
      <c r="M3535">
        <v>5657</v>
      </c>
      <c r="N3535">
        <v>26339.42</v>
      </c>
      <c r="P3535" s="8" t="s">
        <v>293</v>
      </c>
      <c r="Q3535" s="2">
        <v>225</v>
      </c>
      <c r="R3535" s="12">
        <v>6</v>
      </c>
      <c r="S3535" s="12">
        <v>20.333333333333332</v>
      </c>
      <c r="T3535" s="12">
        <v>15</v>
      </c>
      <c r="U3535" s="12">
        <v>436</v>
      </c>
      <c r="V3535" s="12">
        <v>34143.396666666667</v>
      </c>
    </row>
    <row r="3536" spans="1:22" x14ac:dyDescent="0.25">
      <c r="A3536" t="s">
        <v>167</v>
      </c>
      <c r="B3536" t="s">
        <v>313</v>
      </c>
      <c r="C3536">
        <v>2016</v>
      </c>
      <c r="D3536">
        <v>178</v>
      </c>
      <c r="E3536">
        <v>4</v>
      </c>
      <c r="F3536" t="s">
        <v>25</v>
      </c>
      <c r="G3536" t="s">
        <v>28</v>
      </c>
      <c r="H3536">
        <v>4</v>
      </c>
      <c r="I3536" t="s">
        <v>18</v>
      </c>
      <c r="J3536" t="s">
        <v>51</v>
      </c>
      <c r="K3536">
        <v>32</v>
      </c>
      <c r="L3536">
        <v>23</v>
      </c>
      <c r="M3536">
        <v>5657</v>
      </c>
      <c r="N3536">
        <v>30634</v>
      </c>
      <c r="P3536" s="9" t="s">
        <v>26</v>
      </c>
      <c r="Q3536" s="2">
        <v>225</v>
      </c>
      <c r="R3536" s="12">
        <v>6</v>
      </c>
      <c r="S3536" s="12">
        <v>19</v>
      </c>
      <c r="T3536" s="12">
        <v>15</v>
      </c>
      <c r="U3536" s="12">
        <v>436</v>
      </c>
      <c r="V3536" s="12">
        <v>36613.42</v>
      </c>
    </row>
    <row r="3537" spans="1:22" x14ac:dyDescent="0.25">
      <c r="A3537" t="s">
        <v>167</v>
      </c>
      <c r="B3537" t="s">
        <v>313</v>
      </c>
      <c r="C3537">
        <v>2016</v>
      </c>
      <c r="D3537">
        <v>168</v>
      </c>
      <c r="E3537">
        <v>4</v>
      </c>
      <c r="F3537" t="s">
        <v>25</v>
      </c>
      <c r="G3537" t="s">
        <v>28</v>
      </c>
      <c r="H3537">
        <v>4</v>
      </c>
      <c r="I3537" t="s">
        <v>18</v>
      </c>
      <c r="J3537" t="s">
        <v>51</v>
      </c>
      <c r="K3537">
        <v>31</v>
      </c>
      <c r="L3537">
        <v>22</v>
      </c>
      <c r="M3537">
        <v>5657</v>
      </c>
      <c r="N3537">
        <v>24092.55</v>
      </c>
      <c r="P3537" s="10" t="s">
        <v>25</v>
      </c>
      <c r="Q3537" s="2">
        <v>225</v>
      </c>
      <c r="R3537" s="12">
        <v>6</v>
      </c>
      <c r="S3537" s="12">
        <v>19</v>
      </c>
      <c r="T3537" s="12">
        <v>15</v>
      </c>
      <c r="U3537" s="12">
        <v>436</v>
      </c>
      <c r="V3537" s="12">
        <v>36613.42</v>
      </c>
    </row>
    <row r="3538" spans="1:22" x14ac:dyDescent="0.25">
      <c r="A3538" t="s">
        <v>167</v>
      </c>
      <c r="B3538" t="s">
        <v>313</v>
      </c>
      <c r="C3538">
        <v>2016</v>
      </c>
      <c r="D3538">
        <v>178</v>
      </c>
      <c r="E3538">
        <v>4</v>
      </c>
      <c r="F3538" t="s">
        <v>25</v>
      </c>
      <c r="G3538" t="s">
        <v>26</v>
      </c>
      <c r="H3538">
        <v>4</v>
      </c>
      <c r="I3538" t="s">
        <v>18</v>
      </c>
      <c r="J3538" t="s">
        <v>51</v>
      </c>
      <c r="K3538">
        <v>29</v>
      </c>
      <c r="L3538">
        <v>22</v>
      </c>
      <c r="M3538">
        <v>5657</v>
      </c>
      <c r="N3538">
        <v>32421.279999999999</v>
      </c>
      <c r="P3538" s="9" t="s">
        <v>28</v>
      </c>
      <c r="Q3538" s="2">
        <v>225</v>
      </c>
      <c r="R3538" s="12">
        <v>6</v>
      </c>
      <c r="S3538" s="12">
        <v>21</v>
      </c>
      <c r="T3538" s="12">
        <v>15</v>
      </c>
      <c r="U3538" s="12">
        <v>436</v>
      </c>
      <c r="V3538" s="12">
        <v>32908.384999999995</v>
      </c>
    </row>
    <row r="3539" spans="1:22" x14ac:dyDescent="0.25">
      <c r="A3539" t="s">
        <v>167</v>
      </c>
      <c r="B3539" t="s">
        <v>313</v>
      </c>
      <c r="C3539">
        <v>2017</v>
      </c>
      <c r="D3539">
        <v>168</v>
      </c>
      <c r="E3539">
        <v>4</v>
      </c>
      <c r="F3539" t="s">
        <v>25</v>
      </c>
      <c r="G3539" t="s">
        <v>28</v>
      </c>
      <c r="H3539">
        <v>4</v>
      </c>
      <c r="I3539" t="s">
        <v>18</v>
      </c>
      <c r="J3539" t="s">
        <v>51</v>
      </c>
      <c r="K3539">
        <v>29</v>
      </c>
      <c r="L3539">
        <v>21</v>
      </c>
      <c r="M3539">
        <v>5657</v>
      </c>
      <c r="N3539">
        <v>23600</v>
      </c>
      <c r="P3539" s="10" t="s">
        <v>25</v>
      </c>
      <c r="Q3539" s="2">
        <v>225</v>
      </c>
      <c r="R3539" s="12">
        <v>6</v>
      </c>
      <c r="S3539" s="12">
        <v>21</v>
      </c>
      <c r="T3539" s="12">
        <v>15</v>
      </c>
      <c r="U3539" s="12">
        <v>436</v>
      </c>
      <c r="V3539" s="12">
        <v>32908.384999999995</v>
      </c>
    </row>
    <row r="3540" spans="1:22" x14ac:dyDescent="0.25">
      <c r="A3540" t="s">
        <v>167</v>
      </c>
      <c r="B3540" t="s">
        <v>314</v>
      </c>
      <c r="C3540">
        <v>2001</v>
      </c>
      <c r="D3540">
        <v>130</v>
      </c>
      <c r="E3540">
        <v>4</v>
      </c>
      <c r="F3540" t="s">
        <v>16</v>
      </c>
      <c r="G3540" t="s">
        <v>28</v>
      </c>
      <c r="H3540">
        <v>2</v>
      </c>
      <c r="I3540" t="s">
        <v>18</v>
      </c>
      <c r="J3540" t="s">
        <v>19</v>
      </c>
      <c r="K3540">
        <v>31</v>
      </c>
      <c r="L3540">
        <v>23</v>
      </c>
      <c r="M3540">
        <v>5657</v>
      </c>
      <c r="N3540">
        <v>17079.509999999998</v>
      </c>
      <c r="P3540" s="7" t="s">
        <v>30</v>
      </c>
      <c r="Q3540" s="2">
        <v>160</v>
      </c>
      <c r="R3540" s="12">
        <v>4</v>
      </c>
      <c r="S3540" s="12">
        <v>30</v>
      </c>
      <c r="T3540" s="12">
        <v>21</v>
      </c>
      <c r="U3540" s="12">
        <v>436</v>
      </c>
      <c r="V3540" s="12">
        <v>24844.47</v>
      </c>
    </row>
    <row r="3541" spans="1:22" x14ac:dyDescent="0.25">
      <c r="A3541" t="s">
        <v>167</v>
      </c>
      <c r="B3541" t="s">
        <v>314</v>
      </c>
      <c r="C3541">
        <v>2002</v>
      </c>
      <c r="D3541">
        <v>130</v>
      </c>
      <c r="E3541">
        <v>4</v>
      </c>
      <c r="F3541" t="s">
        <v>16</v>
      </c>
      <c r="G3541" t="s">
        <v>28</v>
      </c>
      <c r="H3541">
        <v>2</v>
      </c>
      <c r="I3541" t="s">
        <v>18</v>
      </c>
      <c r="J3541" t="s">
        <v>19</v>
      </c>
      <c r="K3541">
        <v>31</v>
      </c>
      <c r="L3541">
        <v>22</v>
      </c>
      <c r="M3541">
        <v>5657</v>
      </c>
      <c r="N3541">
        <v>19504.68</v>
      </c>
      <c r="P3541" s="8" t="s">
        <v>378</v>
      </c>
      <c r="Q3541" s="2">
        <v>160</v>
      </c>
      <c r="R3541" s="12">
        <v>4</v>
      </c>
      <c r="S3541" s="12">
        <v>30</v>
      </c>
      <c r="T3541" s="12">
        <v>21</v>
      </c>
      <c r="U3541" s="12">
        <v>436</v>
      </c>
      <c r="V3541" s="12">
        <v>24844.47</v>
      </c>
    </row>
    <row r="3542" spans="1:22" x14ac:dyDescent="0.25">
      <c r="A3542" t="s">
        <v>167</v>
      </c>
      <c r="B3542" t="s">
        <v>314</v>
      </c>
      <c r="C3542">
        <v>2002</v>
      </c>
      <c r="D3542">
        <v>130</v>
      </c>
      <c r="E3542">
        <v>4</v>
      </c>
      <c r="F3542" t="s">
        <v>16</v>
      </c>
      <c r="G3542" t="s">
        <v>28</v>
      </c>
      <c r="H3542">
        <v>2</v>
      </c>
      <c r="I3542" t="s">
        <v>18</v>
      </c>
      <c r="J3542" t="s">
        <v>19</v>
      </c>
      <c r="K3542">
        <v>31</v>
      </c>
      <c r="L3542">
        <v>23</v>
      </c>
      <c r="M3542">
        <v>5657</v>
      </c>
      <c r="N3542">
        <v>17460.88</v>
      </c>
      <c r="P3542" s="9" t="s">
        <v>28</v>
      </c>
      <c r="Q3542" s="2">
        <v>160</v>
      </c>
      <c r="R3542" s="12">
        <v>4</v>
      </c>
      <c r="S3542" s="12">
        <v>30</v>
      </c>
      <c r="T3542" s="12">
        <v>21</v>
      </c>
      <c r="U3542" s="12">
        <v>436</v>
      </c>
      <c r="V3542" s="12">
        <v>24844.47</v>
      </c>
    </row>
    <row r="3543" spans="1:22" x14ac:dyDescent="0.25">
      <c r="A3543" t="s">
        <v>167</v>
      </c>
      <c r="B3543" t="s">
        <v>314</v>
      </c>
      <c r="C3543">
        <v>2002</v>
      </c>
      <c r="D3543">
        <v>110</v>
      </c>
      <c r="E3543">
        <v>4</v>
      </c>
      <c r="F3543" t="s">
        <v>25</v>
      </c>
      <c r="G3543" t="s">
        <v>28</v>
      </c>
      <c r="H3543">
        <v>4</v>
      </c>
      <c r="I3543" t="s">
        <v>18</v>
      </c>
      <c r="J3543" t="s">
        <v>30</v>
      </c>
      <c r="K3543">
        <v>32</v>
      </c>
      <c r="L3543">
        <v>23</v>
      </c>
      <c r="M3543">
        <v>5657</v>
      </c>
      <c r="N3543">
        <v>20458.46</v>
      </c>
      <c r="P3543" s="10" t="s">
        <v>25</v>
      </c>
      <c r="Q3543" s="2">
        <v>160</v>
      </c>
      <c r="R3543" s="12">
        <v>4</v>
      </c>
      <c r="S3543" s="12">
        <v>30</v>
      </c>
      <c r="T3543" s="12">
        <v>21</v>
      </c>
      <c r="U3543" s="12">
        <v>436</v>
      </c>
      <c r="V3543" s="12">
        <v>24844.47</v>
      </c>
    </row>
    <row r="3544" spans="1:22" x14ac:dyDescent="0.25">
      <c r="A3544" t="s">
        <v>167</v>
      </c>
      <c r="B3544" t="s">
        <v>314</v>
      </c>
      <c r="C3544">
        <v>2002</v>
      </c>
      <c r="D3544">
        <v>130</v>
      </c>
      <c r="E3544">
        <v>4</v>
      </c>
      <c r="F3544" t="s">
        <v>16</v>
      </c>
      <c r="G3544" t="s">
        <v>28</v>
      </c>
      <c r="H3544">
        <v>2</v>
      </c>
      <c r="I3544" t="s">
        <v>18</v>
      </c>
      <c r="J3544" t="s">
        <v>19</v>
      </c>
      <c r="K3544">
        <v>31</v>
      </c>
      <c r="L3544">
        <v>22</v>
      </c>
      <c r="M3544">
        <v>5657</v>
      </c>
      <c r="N3544">
        <v>18884.73</v>
      </c>
      <c r="P3544" s="5">
        <v>2012</v>
      </c>
      <c r="Q3544" s="2">
        <v>265</v>
      </c>
      <c r="R3544" s="12">
        <v>4.333333333333333</v>
      </c>
      <c r="S3544" s="12">
        <v>28</v>
      </c>
      <c r="T3544" s="12">
        <v>20.083333333333332</v>
      </c>
      <c r="U3544" s="12">
        <v>436</v>
      </c>
      <c r="V3544" s="12">
        <v>26096.283333333336</v>
      </c>
    </row>
    <row r="3545" spans="1:22" x14ac:dyDescent="0.25">
      <c r="A3545" t="s">
        <v>167</v>
      </c>
      <c r="B3545" t="s">
        <v>314</v>
      </c>
      <c r="C3545">
        <v>2002</v>
      </c>
      <c r="D3545">
        <v>110</v>
      </c>
      <c r="E3545">
        <v>4</v>
      </c>
      <c r="F3545" t="s">
        <v>25</v>
      </c>
      <c r="G3545" t="s">
        <v>28</v>
      </c>
      <c r="H3545">
        <v>4</v>
      </c>
      <c r="I3545" t="s">
        <v>18</v>
      </c>
      <c r="J3545" t="s">
        <v>30</v>
      </c>
      <c r="K3545">
        <v>32</v>
      </c>
      <c r="L3545">
        <v>23</v>
      </c>
      <c r="M3545">
        <v>5657</v>
      </c>
      <c r="N3545">
        <v>19198.11</v>
      </c>
      <c r="P3545" s="6" t="s">
        <v>18</v>
      </c>
      <c r="Q3545" s="2">
        <v>265</v>
      </c>
      <c r="R3545" s="12">
        <v>4.4000000000000004</v>
      </c>
      <c r="S3545" s="12">
        <v>27.6</v>
      </c>
      <c r="T3545" s="12">
        <v>19.899999999999999</v>
      </c>
      <c r="U3545" s="12">
        <v>436</v>
      </c>
      <c r="V3545" s="12">
        <v>26383.332000000002</v>
      </c>
    </row>
    <row r="3546" spans="1:22" x14ac:dyDescent="0.25">
      <c r="A3546" t="s">
        <v>167</v>
      </c>
      <c r="B3546" t="s">
        <v>314</v>
      </c>
      <c r="C3546">
        <v>2003</v>
      </c>
      <c r="D3546">
        <v>130</v>
      </c>
      <c r="E3546">
        <v>4</v>
      </c>
      <c r="F3546" t="s">
        <v>16</v>
      </c>
      <c r="G3546" t="s">
        <v>28</v>
      </c>
      <c r="H3546">
        <v>2</v>
      </c>
      <c r="I3546" t="s">
        <v>18</v>
      </c>
      <c r="J3546" t="s">
        <v>19</v>
      </c>
      <c r="K3546">
        <v>30</v>
      </c>
      <c r="L3546">
        <v>23</v>
      </c>
      <c r="M3546">
        <v>5657</v>
      </c>
      <c r="N3546">
        <v>17591.36</v>
      </c>
      <c r="P3546" s="7" t="s">
        <v>55</v>
      </c>
      <c r="Q3546" s="2">
        <v>265</v>
      </c>
      <c r="R3546" s="12">
        <v>4.4000000000000004</v>
      </c>
      <c r="S3546" s="12">
        <v>27.4</v>
      </c>
      <c r="T3546" s="12">
        <v>19.399999999999999</v>
      </c>
      <c r="U3546" s="12">
        <v>436</v>
      </c>
      <c r="V3546" s="12">
        <v>25299.480000000003</v>
      </c>
    </row>
    <row r="3547" spans="1:22" x14ac:dyDescent="0.25">
      <c r="A3547" t="s">
        <v>167</v>
      </c>
      <c r="B3547" t="s">
        <v>314</v>
      </c>
      <c r="C3547">
        <v>2003</v>
      </c>
      <c r="D3547">
        <v>130</v>
      </c>
      <c r="E3547">
        <v>4</v>
      </c>
      <c r="F3547" t="s">
        <v>16</v>
      </c>
      <c r="G3547" t="s">
        <v>28</v>
      </c>
      <c r="H3547">
        <v>2</v>
      </c>
      <c r="I3547" t="s">
        <v>18</v>
      </c>
      <c r="J3547" t="s">
        <v>19</v>
      </c>
      <c r="K3547">
        <v>30</v>
      </c>
      <c r="L3547">
        <v>23</v>
      </c>
      <c r="M3547">
        <v>5657</v>
      </c>
      <c r="N3547">
        <v>19123.36</v>
      </c>
      <c r="P3547" s="8" t="s">
        <v>281</v>
      </c>
      <c r="Q3547" s="2">
        <v>265</v>
      </c>
      <c r="R3547" s="12">
        <v>4.4000000000000004</v>
      </c>
      <c r="S3547" s="12">
        <v>27.4</v>
      </c>
      <c r="T3547" s="12">
        <v>19.399999999999999</v>
      </c>
      <c r="U3547" s="12">
        <v>436</v>
      </c>
      <c r="V3547" s="12">
        <v>25299.480000000003</v>
      </c>
    </row>
    <row r="3548" spans="1:22" x14ac:dyDescent="0.25">
      <c r="A3548" t="s">
        <v>167</v>
      </c>
      <c r="B3548" t="s">
        <v>314</v>
      </c>
      <c r="C3548">
        <v>2003</v>
      </c>
      <c r="D3548">
        <v>130</v>
      </c>
      <c r="E3548">
        <v>4</v>
      </c>
      <c r="F3548" t="s">
        <v>16</v>
      </c>
      <c r="G3548" t="s">
        <v>28</v>
      </c>
      <c r="H3548">
        <v>2</v>
      </c>
      <c r="I3548" t="s">
        <v>18</v>
      </c>
      <c r="J3548" t="s">
        <v>19</v>
      </c>
      <c r="K3548">
        <v>30</v>
      </c>
      <c r="L3548">
        <v>23</v>
      </c>
      <c r="M3548">
        <v>5657</v>
      </c>
      <c r="N3548">
        <v>19729.5</v>
      </c>
      <c r="P3548" s="9" t="s">
        <v>28</v>
      </c>
      <c r="Q3548" s="2">
        <v>265</v>
      </c>
      <c r="R3548" s="12">
        <v>4.4000000000000004</v>
      </c>
      <c r="S3548" s="12">
        <v>27.4</v>
      </c>
      <c r="T3548" s="12">
        <v>19.399999999999999</v>
      </c>
      <c r="U3548" s="12">
        <v>436</v>
      </c>
      <c r="V3548" s="12">
        <v>25299.480000000003</v>
      </c>
    </row>
    <row r="3549" spans="1:22" x14ac:dyDescent="0.25">
      <c r="A3549" t="s">
        <v>289</v>
      </c>
      <c r="B3549" t="s">
        <v>315</v>
      </c>
      <c r="C3549">
        <v>2002</v>
      </c>
      <c r="D3549">
        <v>350</v>
      </c>
      <c r="E3549">
        <v>8</v>
      </c>
      <c r="F3549" t="s">
        <v>16</v>
      </c>
      <c r="G3549" t="s">
        <v>17</v>
      </c>
      <c r="H3549">
        <v>2</v>
      </c>
      <c r="I3549" t="s">
        <v>18</v>
      </c>
      <c r="J3549" t="s">
        <v>19</v>
      </c>
      <c r="K3549">
        <v>21</v>
      </c>
      <c r="L3549">
        <v>14</v>
      </c>
      <c r="M3549">
        <v>613</v>
      </c>
      <c r="N3549">
        <v>122389.68</v>
      </c>
      <c r="P3549" s="10" t="s">
        <v>25</v>
      </c>
      <c r="Q3549" s="2">
        <v>265</v>
      </c>
      <c r="R3549" s="12">
        <v>4.5</v>
      </c>
      <c r="S3549" s="12">
        <v>27.25</v>
      </c>
      <c r="T3549" s="12">
        <v>19.25</v>
      </c>
      <c r="U3549" s="12">
        <v>436</v>
      </c>
      <c r="V3549" s="12">
        <v>26419.952500000003</v>
      </c>
    </row>
    <row r="3550" spans="1:22" x14ac:dyDescent="0.25">
      <c r="A3550" t="s">
        <v>289</v>
      </c>
      <c r="B3550" t="s">
        <v>315</v>
      </c>
      <c r="C3550">
        <v>2003</v>
      </c>
      <c r="D3550">
        <v>350</v>
      </c>
      <c r="E3550">
        <v>8</v>
      </c>
      <c r="F3550" t="s">
        <v>16</v>
      </c>
      <c r="G3550" t="s">
        <v>17</v>
      </c>
      <c r="H3550">
        <v>2</v>
      </c>
      <c r="I3550" t="s">
        <v>18</v>
      </c>
      <c r="J3550" t="s">
        <v>19</v>
      </c>
      <c r="K3550">
        <v>21</v>
      </c>
      <c r="L3550">
        <v>14</v>
      </c>
      <c r="M3550">
        <v>613</v>
      </c>
      <c r="N3550">
        <v>120994.7</v>
      </c>
      <c r="P3550" s="10" t="s">
        <v>16</v>
      </c>
      <c r="Q3550" s="2">
        <v>162</v>
      </c>
      <c r="R3550" s="12">
        <v>4</v>
      </c>
      <c r="S3550" s="12">
        <v>28</v>
      </c>
      <c r="T3550" s="12">
        <v>20</v>
      </c>
      <c r="U3550" s="12">
        <v>436</v>
      </c>
      <c r="V3550" s="12">
        <v>20817.59</v>
      </c>
    </row>
    <row r="3551" spans="1:22" x14ac:dyDescent="0.25">
      <c r="A3551" t="s">
        <v>289</v>
      </c>
      <c r="B3551" t="s">
        <v>315</v>
      </c>
      <c r="C3551">
        <v>2004</v>
      </c>
      <c r="D3551">
        <v>350</v>
      </c>
      <c r="E3551">
        <v>8</v>
      </c>
      <c r="F3551" t="s">
        <v>16</v>
      </c>
      <c r="G3551" t="s">
        <v>17</v>
      </c>
      <c r="H3551">
        <v>2</v>
      </c>
      <c r="I3551" t="s">
        <v>18</v>
      </c>
      <c r="J3551" t="s">
        <v>19</v>
      </c>
      <c r="K3551">
        <v>21</v>
      </c>
      <c r="L3551">
        <v>14</v>
      </c>
      <c r="M3551">
        <v>613</v>
      </c>
      <c r="N3551">
        <v>120970.42</v>
      </c>
      <c r="P3551" s="7" t="s">
        <v>32</v>
      </c>
      <c r="Q3551" s="2">
        <v>168</v>
      </c>
      <c r="R3551" s="12">
        <v>4</v>
      </c>
      <c r="S3551" s="12">
        <v>30.5</v>
      </c>
      <c r="T3551" s="12">
        <v>23</v>
      </c>
      <c r="U3551" s="12">
        <v>436</v>
      </c>
      <c r="V3551" s="12">
        <v>21213.684999999998</v>
      </c>
    </row>
    <row r="3552" spans="1:22" x14ac:dyDescent="0.25">
      <c r="A3552" t="s">
        <v>97</v>
      </c>
      <c r="B3552" t="s">
        <v>316</v>
      </c>
      <c r="C3552">
        <v>2000</v>
      </c>
      <c r="D3552">
        <v>122</v>
      </c>
      <c r="E3552">
        <v>4</v>
      </c>
      <c r="F3552" t="s">
        <v>16</v>
      </c>
      <c r="G3552" t="s">
        <v>28</v>
      </c>
      <c r="H3552">
        <v>4</v>
      </c>
      <c r="I3552" t="s">
        <v>18</v>
      </c>
      <c r="J3552" t="s">
        <v>30</v>
      </c>
      <c r="K3552">
        <v>32</v>
      </c>
      <c r="L3552">
        <v>24</v>
      </c>
      <c r="M3552">
        <v>481</v>
      </c>
      <c r="N3552">
        <v>2846.92</v>
      </c>
      <c r="P3552" s="8" t="s">
        <v>463</v>
      </c>
      <c r="Q3552" s="2">
        <v>168</v>
      </c>
      <c r="R3552" s="12">
        <v>4</v>
      </c>
      <c r="S3552" s="12">
        <v>30.5</v>
      </c>
      <c r="T3552" s="12">
        <v>23</v>
      </c>
      <c r="U3552" s="12">
        <v>436</v>
      </c>
      <c r="V3552" s="12">
        <v>21213.684999999998</v>
      </c>
    </row>
    <row r="3553" spans="1:22" x14ac:dyDescent="0.25">
      <c r="A3553" t="s">
        <v>97</v>
      </c>
      <c r="B3553" t="s">
        <v>316</v>
      </c>
      <c r="C3553">
        <v>2000</v>
      </c>
      <c r="D3553">
        <v>95</v>
      </c>
      <c r="E3553">
        <v>4</v>
      </c>
      <c r="F3553" t="s">
        <v>16</v>
      </c>
      <c r="G3553" t="s">
        <v>28</v>
      </c>
      <c r="H3553">
        <v>4</v>
      </c>
      <c r="I3553" t="s">
        <v>18</v>
      </c>
      <c r="J3553" t="s">
        <v>30</v>
      </c>
      <c r="K3553">
        <v>33</v>
      </c>
      <c r="L3553">
        <v>26</v>
      </c>
      <c r="M3553">
        <v>481</v>
      </c>
      <c r="N3553">
        <v>2846.92</v>
      </c>
      <c r="P3553" s="9" t="s">
        <v>28</v>
      </c>
      <c r="Q3553" s="2">
        <v>168</v>
      </c>
      <c r="R3553" s="12">
        <v>4</v>
      </c>
      <c r="S3553" s="12">
        <v>30.5</v>
      </c>
      <c r="T3553" s="12">
        <v>23</v>
      </c>
      <c r="U3553" s="12">
        <v>436</v>
      </c>
      <c r="V3553" s="12">
        <v>21213.684999999998</v>
      </c>
    </row>
    <row r="3554" spans="1:22" x14ac:dyDescent="0.25">
      <c r="A3554" t="s">
        <v>97</v>
      </c>
      <c r="B3554" t="s">
        <v>316</v>
      </c>
      <c r="C3554">
        <v>2000</v>
      </c>
      <c r="D3554">
        <v>122</v>
      </c>
      <c r="E3554">
        <v>4</v>
      </c>
      <c r="F3554" t="s">
        <v>16</v>
      </c>
      <c r="G3554" t="s">
        <v>28</v>
      </c>
      <c r="H3554">
        <v>4</v>
      </c>
      <c r="I3554" t="s">
        <v>18</v>
      </c>
      <c r="J3554" t="s">
        <v>35</v>
      </c>
      <c r="K3554">
        <v>31</v>
      </c>
      <c r="L3554">
        <v>24</v>
      </c>
      <c r="M3554">
        <v>481</v>
      </c>
      <c r="N3554">
        <v>2846.92</v>
      </c>
      <c r="P3554" s="10" t="s">
        <v>25</v>
      </c>
      <c r="Q3554" s="2">
        <v>168</v>
      </c>
      <c r="R3554" s="12">
        <v>4</v>
      </c>
      <c r="S3554" s="12">
        <v>30.5</v>
      </c>
      <c r="T3554" s="12">
        <v>23</v>
      </c>
      <c r="U3554" s="12">
        <v>436</v>
      </c>
      <c r="V3554" s="12">
        <v>21213.684999999998</v>
      </c>
    </row>
    <row r="3555" spans="1:22" x14ac:dyDescent="0.25">
      <c r="A3555" t="s">
        <v>97</v>
      </c>
      <c r="B3555" t="s">
        <v>316</v>
      </c>
      <c r="C3555">
        <v>2000</v>
      </c>
      <c r="D3555">
        <v>122</v>
      </c>
      <c r="E3555">
        <v>4</v>
      </c>
      <c r="F3555" t="s">
        <v>16</v>
      </c>
      <c r="G3555" t="s">
        <v>28</v>
      </c>
      <c r="H3555">
        <v>4</v>
      </c>
      <c r="I3555" t="s">
        <v>18</v>
      </c>
      <c r="J3555" t="s">
        <v>35</v>
      </c>
      <c r="K3555">
        <v>31</v>
      </c>
      <c r="L3555">
        <v>24</v>
      </c>
      <c r="M3555">
        <v>481</v>
      </c>
      <c r="N3555">
        <v>2846.92</v>
      </c>
      <c r="P3555" s="7" t="s">
        <v>21</v>
      </c>
      <c r="Q3555" s="2">
        <v>265</v>
      </c>
      <c r="R3555" s="12">
        <v>4.666666666666667</v>
      </c>
      <c r="S3555" s="12">
        <v>26</v>
      </c>
      <c r="T3555" s="12">
        <v>18.666666666666668</v>
      </c>
      <c r="U3555" s="12">
        <v>436</v>
      </c>
      <c r="V3555" s="12">
        <v>31636.183333333334</v>
      </c>
    </row>
    <row r="3556" spans="1:22" x14ac:dyDescent="0.25">
      <c r="A3556" t="s">
        <v>97</v>
      </c>
      <c r="B3556" t="s">
        <v>316</v>
      </c>
      <c r="C3556">
        <v>2001</v>
      </c>
      <c r="D3556">
        <v>122</v>
      </c>
      <c r="E3556">
        <v>4</v>
      </c>
      <c r="F3556" t="s">
        <v>25</v>
      </c>
      <c r="G3556" t="s">
        <v>28</v>
      </c>
      <c r="H3556">
        <v>4</v>
      </c>
      <c r="I3556" t="s">
        <v>18</v>
      </c>
      <c r="J3556" t="s">
        <v>30</v>
      </c>
      <c r="K3556">
        <v>30</v>
      </c>
      <c r="L3556">
        <v>23</v>
      </c>
      <c r="M3556">
        <v>481</v>
      </c>
      <c r="N3556">
        <v>19652.509999999998</v>
      </c>
      <c r="P3556" s="8" t="s">
        <v>280</v>
      </c>
      <c r="Q3556" s="2">
        <v>265</v>
      </c>
      <c r="R3556" s="12">
        <v>4.666666666666667</v>
      </c>
      <c r="S3556" s="12">
        <v>26</v>
      </c>
      <c r="T3556" s="12">
        <v>18.666666666666668</v>
      </c>
      <c r="U3556" s="12">
        <v>436</v>
      </c>
      <c r="V3556" s="12">
        <v>31636.183333333334</v>
      </c>
    </row>
    <row r="3557" spans="1:22" x14ac:dyDescent="0.25">
      <c r="A3557" t="s">
        <v>97</v>
      </c>
      <c r="B3557" t="s">
        <v>316</v>
      </c>
      <c r="C3557">
        <v>2001</v>
      </c>
      <c r="D3557">
        <v>122</v>
      </c>
      <c r="E3557">
        <v>4</v>
      </c>
      <c r="F3557" t="s">
        <v>25</v>
      </c>
      <c r="G3557" t="s">
        <v>28</v>
      </c>
      <c r="H3557">
        <v>4</v>
      </c>
      <c r="I3557" t="s">
        <v>18</v>
      </c>
      <c r="J3557" t="s">
        <v>35</v>
      </c>
      <c r="K3557">
        <v>30</v>
      </c>
      <c r="L3557">
        <v>23</v>
      </c>
      <c r="M3557">
        <v>481</v>
      </c>
      <c r="N3557">
        <v>22835.88</v>
      </c>
      <c r="P3557" s="9" t="s">
        <v>28</v>
      </c>
      <c r="Q3557" s="2">
        <v>265</v>
      </c>
      <c r="R3557" s="12">
        <v>4.666666666666667</v>
      </c>
      <c r="S3557" s="12">
        <v>26</v>
      </c>
      <c r="T3557" s="12">
        <v>18.666666666666668</v>
      </c>
      <c r="U3557" s="12">
        <v>436</v>
      </c>
      <c r="V3557" s="12">
        <v>31636.183333333334</v>
      </c>
    </row>
    <row r="3558" spans="1:22" x14ac:dyDescent="0.25">
      <c r="A3558" t="s">
        <v>97</v>
      </c>
      <c r="B3558" t="s">
        <v>316</v>
      </c>
      <c r="C3558">
        <v>2001</v>
      </c>
      <c r="D3558">
        <v>122</v>
      </c>
      <c r="E3558">
        <v>4</v>
      </c>
      <c r="F3558" t="s">
        <v>25</v>
      </c>
      <c r="G3558" t="s">
        <v>28</v>
      </c>
      <c r="H3558">
        <v>4</v>
      </c>
      <c r="I3558" t="s">
        <v>18</v>
      </c>
      <c r="J3558" t="s">
        <v>35</v>
      </c>
      <c r="K3558">
        <v>30</v>
      </c>
      <c r="L3558">
        <v>26</v>
      </c>
      <c r="M3558">
        <v>481</v>
      </c>
      <c r="N3558">
        <v>21451.81</v>
      </c>
      <c r="P3558" s="10" t="s">
        <v>25</v>
      </c>
      <c r="Q3558" s="2">
        <v>265</v>
      </c>
      <c r="R3558" s="12">
        <v>4.666666666666667</v>
      </c>
      <c r="S3558" s="12">
        <v>26</v>
      </c>
      <c r="T3558" s="12">
        <v>18.666666666666668</v>
      </c>
      <c r="U3558" s="12">
        <v>436</v>
      </c>
      <c r="V3558" s="12">
        <v>31636.183333333334</v>
      </c>
    </row>
    <row r="3559" spans="1:22" x14ac:dyDescent="0.25">
      <c r="A3559" t="s">
        <v>97</v>
      </c>
      <c r="B3559" t="s">
        <v>316</v>
      </c>
      <c r="C3559">
        <v>2001</v>
      </c>
      <c r="D3559">
        <v>122</v>
      </c>
      <c r="E3559">
        <v>4</v>
      </c>
      <c r="F3559" t="s">
        <v>25</v>
      </c>
      <c r="G3559" t="s">
        <v>28</v>
      </c>
      <c r="H3559">
        <v>4</v>
      </c>
      <c r="I3559" t="s">
        <v>18</v>
      </c>
      <c r="J3559" t="s">
        <v>30</v>
      </c>
      <c r="K3559">
        <v>30</v>
      </c>
      <c r="L3559">
        <v>23</v>
      </c>
      <c r="M3559">
        <v>481</v>
      </c>
      <c r="N3559">
        <v>20759.77</v>
      </c>
      <c r="P3559" s="6" t="s">
        <v>29</v>
      </c>
      <c r="Q3559" s="2">
        <v>160</v>
      </c>
      <c r="R3559" s="12">
        <v>4</v>
      </c>
      <c r="S3559" s="12">
        <v>30</v>
      </c>
      <c r="T3559" s="12">
        <v>21</v>
      </c>
      <c r="U3559" s="12">
        <v>436</v>
      </c>
      <c r="V3559" s="12">
        <v>24661.040000000001</v>
      </c>
    </row>
    <row r="3560" spans="1:22" x14ac:dyDescent="0.25">
      <c r="A3560" t="s">
        <v>97</v>
      </c>
      <c r="B3560" t="s">
        <v>316</v>
      </c>
      <c r="C3560">
        <v>2001</v>
      </c>
      <c r="D3560">
        <v>122</v>
      </c>
      <c r="E3560">
        <v>4</v>
      </c>
      <c r="F3560" t="s">
        <v>25</v>
      </c>
      <c r="G3560" t="s">
        <v>28</v>
      </c>
      <c r="H3560">
        <v>4</v>
      </c>
      <c r="I3560" t="s">
        <v>18</v>
      </c>
      <c r="J3560" t="s">
        <v>35</v>
      </c>
      <c r="K3560">
        <v>30</v>
      </c>
      <c r="L3560">
        <v>26</v>
      </c>
      <c r="M3560">
        <v>481</v>
      </c>
      <c r="N3560">
        <v>23112.7</v>
      </c>
      <c r="P3560" s="7" t="s">
        <v>30</v>
      </c>
      <c r="Q3560" s="2">
        <v>160</v>
      </c>
      <c r="R3560" s="12">
        <v>4</v>
      </c>
      <c r="S3560" s="12">
        <v>30</v>
      </c>
      <c r="T3560" s="12">
        <v>21</v>
      </c>
      <c r="U3560" s="12">
        <v>436</v>
      </c>
      <c r="V3560" s="12">
        <v>24661.040000000001</v>
      </c>
    </row>
    <row r="3561" spans="1:22" x14ac:dyDescent="0.25">
      <c r="A3561" t="s">
        <v>97</v>
      </c>
      <c r="B3561" t="s">
        <v>316</v>
      </c>
      <c r="C3561">
        <v>2001</v>
      </c>
      <c r="D3561">
        <v>122</v>
      </c>
      <c r="E3561">
        <v>4</v>
      </c>
      <c r="F3561" t="s">
        <v>25</v>
      </c>
      <c r="G3561" t="s">
        <v>28</v>
      </c>
      <c r="H3561">
        <v>4</v>
      </c>
      <c r="I3561" t="s">
        <v>18</v>
      </c>
      <c r="J3561" t="s">
        <v>35</v>
      </c>
      <c r="K3561">
        <v>30</v>
      </c>
      <c r="L3561">
        <v>26</v>
      </c>
      <c r="M3561">
        <v>481</v>
      </c>
      <c r="N3561">
        <v>21728.62</v>
      </c>
      <c r="P3561" s="8" t="s">
        <v>378</v>
      </c>
      <c r="Q3561" s="2">
        <v>160</v>
      </c>
      <c r="R3561" s="12">
        <v>4</v>
      </c>
      <c r="S3561" s="12">
        <v>30</v>
      </c>
      <c r="T3561" s="12">
        <v>21</v>
      </c>
      <c r="U3561" s="12">
        <v>436</v>
      </c>
      <c r="V3561" s="12">
        <v>24661.040000000001</v>
      </c>
    </row>
    <row r="3562" spans="1:22" x14ac:dyDescent="0.25">
      <c r="A3562" t="s">
        <v>97</v>
      </c>
      <c r="B3562" t="s">
        <v>316</v>
      </c>
      <c r="C3562">
        <v>2001</v>
      </c>
      <c r="D3562">
        <v>122</v>
      </c>
      <c r="E3562">
        <v>4</v>
      </c>
      <c r="F3562" t="s">
        <v>16</v>
      </c>
      <c r="G3562" t="s">
        <v>28</v>
      </c>
      <c r="H3562">
        <v>4</v>
      </c>
      <c r="I3562" t="s">
        <v>18</v>
      </c>
      <c r="J3562" t="s">
        <v>35</v>
      </c>
      <c r="K3562">
        <v>32</v>
      </c>
      <c r="L3562">
        <v>24</v>
      </c>
      <c r="M3562">
        <v>481</v>
      </c>
      <c r="N3562">
        <v>18960.47</v>
      </c>
      <c r="P3562" s="9" t="s">
        <v>28</v>
      </c>
      <c r="Q3562" s="2">
        <v>160</v>
      </c>
      <c r="R3562" s="12">
        <v>4</v>
      </c>
      <c r="S3562" s="12">
        <v>30</v>
      </c>
      <c r="T3562" s="12">
        <v>21</v>
      </c>
      <c r="U3562" s="12">
        <v>436</v>
      </c>
      <c r="V3562" s="12">
        <v>24661.040000000001</v>
      </c>
    </row>
    <row r="3563" spans="1:22" x14ac:dyDescent="0.25">
      <c r="A3563" t="s">
        <v>97</v>
      </c>
      <c r="B3563" t="s">
        <v>316</v>
      </c>
      <c r="C3563">
        <v>2001</v>
      </c>
      <c r="D3563">
        <v>122</v>
      </c>
      <c r="E3563">
        <v>4</v>
      </c>
      <c r="F3563" t="s">
        <v>25</v>
      </c>
      <c r="G3563" t="s">
        <v>28</v>
      </c>
      <c r="H3563">
        <v>4</v>
      </c>
      <c r="I3563" t="s">
        <v>18</v>
      </c>
      <c r="J3563" t="s">
        <v>30</v>
      </c>
      <c r="K3563">
        <v>30</v>
      </c>
      <c r="L3563">
        <v>23</v>
      </c>
      <c r="M3563">
        <v>481</v>
      </c>
      <c r="N3563">
        <v>21867.03</v>
      </c>
      <c r="P3563" s="10" t="s">
        <v>25</v>
      </c>
      <c r="Q3563" s="2">
        <v>160</v>
      </c>
      <c r="R3563" s="12">
        <v>4</v>
      </c>
      <c r="S3563" s="12">
        <v>30</v>
      </c>
      <c r="T3563" s="12">
        <v>21</v>
      </c>
      <c r="U3563" s="12">
        <v>436</v>
      </c>
      <c r="V3563" s="12">
        <v>24661.040000000001</v>
      </c>
    </row>
    <row r="3564" spans="1:22" x14ac:dyDescent="0.25">
      <c r="A3564" t="s">
        <v>97</v>
      </c>
      <c r="B3564" t="s">
        <v>316</v>
      </c>
      <c r="C3564">
        <v>2001</v>
      </c>
      <c r="D3564">
        <v>122</v>
      </c>
      <c r="E3564">
        <v>4</v>
      </c>
      <c r="F3564" t="s">
        <v>16</v>
      </c>
      <c r="G3564" t="s">
        <v>28</v>
      </c>
      <c r="H3564">
        <v>4</v>
      </c>
      <c r="I3564" t="s">
        <v>18</v>
      </c>
      <c r="J3564" t="s">
        <v>30</v>
      </c>
      <c r="K3564">
        <v>32</v>
      </c>
      <c r="L3564">
        <v>24</v>
      </c>
      <c r="M3564">
        <v>481</v>
      </c>
      <c r="N3564">
        <v>18268.43</v>
      </c>
      <c r="P3564" s="5">
        <v>2013</v>
      </c>
      <c r="Q3564" s="2">
        <v>291</v>
      </c>
      <c r="R3564" s="12">
        <v>4</v>
      </c>
      <c r="S3564" s="12">
        <v>26.5</v>
      </c>
      <c r="T3564" s="12">
        <v>20</v>
      </c>
      <c r="U3564" s="12">
        <v>436</v>
      </c>
      <c r="V3564" s="12">
        <v>29614.487500000003</v>
      </c>
    </row>
    <row r="3565" spans="1:22" x14ac:dyDescent="0.25">
      <c r="A3565" t="s">
        <v>97</v>
      </c>
      <c r="B3565" t="s">
        <v>316</v>
      </c>
      <c r="C3565">
        <v>2001</v>
      </c>
      <c r="D3565">
        <v>122</v>
      </c>
      <c r="E3565">
        <v>4</v>
      </c>
      <c r="F3565" t="s">
        <v>25</v>
      </c>
      <c r="G3565" t="s">
        <v>28</v>
      </c>
      <c r="H3565">
        <v>4</v>
      </c>
      <c r="I3565" t="s">
        <v>18</v>
      </c>
      <c r="J3565" t="s">
        <v>35</v>
      </c>
      <c r="K3565">
        <v>30</v>
      </c>
      <c r="L3565">
        <v>26</v>
      </c>
      <c r="M3565">
        <v>481</v>
      </c>
      <c r="N3565">
        <v>20344.54</v>
      </c>
      <c r="P3565" s="6" t="s">
        <v>18</v>
      </c>
      <c r="Q3565" s="2">
        <v>291</v>
      </c>
      <c r="R3565" s="12">
        <v>4</v>
      </c>
      <c r="S3565" s="12">
        <v>26.5</v>
      </c>
      <c r="T3565" s="12">
        <v>20</v>
      </c>
      <c r="U3565" s="12">
        <v>436</v>
      </c>
      <c r="V3565" s="12">
        <v>29614.487500000003</v>
      </c>
    </row>
    <row r="3566" spans="1:22" x14ac:dyDescent="0.25">
      <c r="A3566" t="s">
        <v>97</v>
      </c>
      <c r="B3566" t="s">
        <v>316</v>
      </c>
      <c r="C3566">
        <v>2001</v>
      </c>
      <c r="D3566">
        <v>122</v>
      </c>
      <c r="E3566">
        <v>4</v>
      </c>
      <c r="F3566" t="s">
        <v>25</v>
      </c>
      <c r="G3566" t="s">
        <v>28</v>
      </c>
      <c r="H3566">
        <v>4</v>
      </c>
      <c r="I3566" t="s">
        <v>18</v>
      </c>
      <c r="J3566" t="s">
        <v>30</v>
      </c>
      <c r="K3566">
        <v>30</v>
      </c>
      <c r="L3566">
        <v>23</v>
      </c>
      <c r="M3566">
        <v>481</v>
      </c>
      <c r="N3566">
        <v>22005.439999999999</v>
      </c>
      <c r="P3566" s="7" t="s">
        <v>32</v>
      </c>
      <c r="Q3566" s="2">
        <v>168</v>
      </c>
      <c r="R3566" s="12">
        <v>4</v>
      </c>
      <c r="S3566" s="12">
        <v>30.5</v>
      </c>
      <c r="T3566" s="12">
        <v>23</v>
      </c>
      <c r="U3566" s="12">
        <v>436</v>
      </c>
      <c r="V3566" s="12">
        <v>21038.965</v>
      </c>
    </row>
    <row r="3567" spans="1:22" x14ac:dyDescent="0.25">
      <c r="A3567" t="s">
        <v>97</v>
      </c>
      <c r="B3567" t="s">
        <v>316</v>
      </c>
      <c r="C3567">
        <v>2001</v>
      </c>
      <c r="D3567">
        <v>122</v>
      </c>
      <c r="E3567">
        <v>4</v>
      </c>
      <c r="F3567" t="s">
        <v>16</v>
      </c>
      <c r="G3567" t="s">
        <v>28</v>
      </c>
      <c r="H3567">
        <v>4</v>
      </c>
      <c r="I3567" t="s">
        <v>18</v>
      </c>
      <c r="J3567" t="s">
        <v>30</v>
      </c>
      <c r="K3567">
        <v>32</v>
      </c>
      <c r="L3567">
        <v>24</v>
      </c>
      <c r="M3567">
        <v>481</v>
      </c>
      <c r="N3567">
        <v>19652.509999999998</v>
      </c>
      <c r="P3567" s="8" t="s">
        <v>463</v>
      </c>
      <c r="Q3567" s="2">
        <v>168</v>
      </c>
      <c r="R3567" s="12">
        <v>4</v>
      </c>
      <c r="S3567" s="12">
        <v>30.5</v>
      </c>
      <c r="T3567" s="12">
        <v>23</v>
      </c>
      <c r="U3567" s="12">
        <v>436</v>
      </c>
      <c r="V3567" s="12">
        <v>21038.965</v>
      </c>
    </row>
    <row r="3568" spans="1:22" x14ac:dyDescent="0.25">
      <c r="A3568" t="s">
        <v>97</v>
      </c>
      <c r="B3568" t="s">
        <v>316</v>
      </c>
      <c r="C3568">
        <v>2001</v>
      </c>
      <c r="D3568">
        <v>122</v>
      </c>
      <c r="E3568">
        <v>4</v>
      </c>
      <c r="F3568" t="s">
        <v>16</v>
      </c>
      <c r="G3568" t="s">
        <v>28</v>
      </c>
      <c r="H3568">
        <v>4</v>
      </c>
      <c r="I3568" t="s">
        <v>18</v>
      </c>
      <c r="J3568" t="s">
        <v>30</v>
      </c>
      <c r="K3568">
        <v>32</v>
      </c>
      <c r="L3568">
        <v>24</v>
      </c>
      <c r="M3568">
        <v>481</v>
      </c>
      <c r="N3568">
        <v>20621.36</v>
      </c>
      <c r="P3568" s="9" t="s">
        <v>28</v>
      </c>
      <c r="Q3568" s="2">
        <v>168</v>
      </c>
      <c r="R3568" s="12">
        <v>4</v>
      </c>
      <c r="S3568" s="12">
        <v>30.5</v>
      </c>
      <c r="T3568" s="12">
        <v>23</v>
      </c>
      <c r="U3568" s="12">
        <v>436</v>
      </c>
      <c r="V3568" s="12">
        <v>21038.965</v>
      </c>
    </row>
    <row r="3569" spans="1:22" x14ac:dyDescent="0.25">
      <c r="A3569" t="s">
        <v>97</v>
      </c>
      <c r="B3569" t="s">
        <v>316</v>
      </c>
      <c r="C3569">
        <v>2001</v>
      </c>
      <c r="D3569">
        <v>122</v>
      </c>
      <c r="E3569">
        <v>4</v>
      </c>
      <c r="F3569" t="s">
        <v>16</v>
      </c>
      <c r="G3569" t="s">
        <v>28</v>
      </c>
      <c r="H3569">
        <v>4</v>
      </c>
      <c r="I3569" t="s">
        <v>18</v>
      </c>
      <c r="J3569" t="s">
        <v>35</v>
      </c>
      <c r="K3569">
        <v>31</v>
      </c>
      <c r="L3569">
        <v>24</v>
      </c>
      <c r="M3569">
        <v>481</v>
      </c>
      <c r="N3569">
        <v>20344.54</v>
      </c>
      <c r="P3569" s="10" t="s">
        <v>25</v>
      </c>
      <c r="Q3569" s="2">
        <v>168</v>
      </c>
      <c r="R3569" s="12">
        <v>4</v>
      </c>
      <c r="S3569" s="12">
        <v>30.5</v>
      </c>
      <c r="T3569" s="12">
        <v>23</v>
      </c>
      <c r="U3569" s="12">
        <v>436</v>
      </c>
      <c r="V3569" s="12">
        <v>21038.965</v>
      </c>
    </row>
    <row r="3570" spans="1:22" x14ac:dyDescent="0.25">
      <c r="A3570" t="s">
        <v>97</v>
      </c>
      <c r="B3570" t="s">
        <v>316</v>
      </c>
      <c r="C3570">
        <v>2001</v>
      </c>
      <c r="D3570">
        <v>122</v>
      </c>
      <c r="E3570">
        <v>4</v>
      </c>
      <c r="F3570" t="s">
        <v>16</v>
      </c>
      <c r="G3570" t="s">
        <v>28</v>
      </c>
      <c r="H3570">
        <v>4</v>
      </c>
      <c r="I3570" t="s">
        <v>18</v>
      </c>
      <c r="J3570" t="s">
        <v>30</v>
      </c>
      <c r="K3570">
        <v>32</v>
      </c>
      <c r="L3570">
        <v>24</v>
      </c>
      <c r="M3570">
        <v>481</v>
      </c>
      <c r="N3570">
        <v>19375.689999999999</v>
      </c>
      <c r="P3570" s="7" t="s">
        <v>30</v>
      </c>
      <c r="Q3570" s="2">
        <v>291</v>
      </c>
      <c r="R3570" s="12">
        <v>4</v>
      </c>
      <c r="S3570" s="12">
        <v>22.5</v>
      </c>
      <c r="T3570" s="12">
        <v>17</v>
      </c>
      <c r="U3570" s="12">
        <v>436</v>
      </c>
      <c r="V3570" s="12">
        <v>38190.01</v>
      </c>
    </row>
    <row r="3571" spans="1:22" x14ac:dyDescent="0.25">
      <c r="A3571" t="s">
        <v>97</v>
      </c>
      <c r="B3571" t="s">
        <v>316</v>
      </c>
      <c r="C3571">
        <v>2001</v>
      </c>
      <c r="D3571">
        <v>122</v>
      </c>
      <c r="E3571">
        <v>4</v>
      </c>
      <c r="F3571" t="s">
        <v>16</v>
      </c>
      <c r="G3571" t="s">
        <v>28</v>
      </c>
      <c r="H3571">
        <v>4</v>
      </c>
      <c r="I3571" t="s">
        <v>18</v>
      </c>
      <c r="J3571" t="s">
        <v>35</v>
      </c>
      <c r="K3571">
        <v>32</v>
      </c>
      <c r="L3571">
        <v>24</v>
      </c>
      <c r="M3571">
        <v>481</v>
      </c>
      <c r="N3571">
        <v>20067.73</v>
      </c>
      <c r="P3571" s="8" t="s">
        <v>462</v>
      </c>
      <c r="Q3571" s="2">
        <v>291</v>
      </c>
      <c r="R3571" s="12">
        <v>4</v>
      </c>
      <c r="S3571" s="12">
        <v>22.5</v>
      </c>
      <c r="T3571" s="12">
        <v>17</v>
      </c>
      <c r="U3571" s="12">
        <v>436</v>
      </c>
      <c r="V3571" s="12">
        <v>38190.01</v>
      </c>
    </row>
    <row r="3572" spans="1:22" x14ac:dyDescent="0.25">
      <c r="A3572" t="s">
        <v>97</v>
      </c>
      <c r="B3572" t="s">
        <v>316</v>
      </c>
      <c r="C3572">
        <v>2001</v>
      </c>
      <c r="D3572">
        <v>122</v>
      </c>
      <c r="E3572">
        <v>4</v>
      </c>
      <c r="F3572" t="s">
        <v>25</v>
      </c>
      <c r="G3572" t="s">
        <v>28</v>
      </c>
      <c r="H3572">
        <v>4</v>
      </c>
      <c r="I3572" t="s">
        <v>18</v>
      </c>
      <c r="J3572" t="s">
        <v>30</v>
      </c>
      <c r="K3572">
        <v>30</v>
      </c>
      <c r="L3572">
        <v>23</v>
      </c>
      <c r="M3572">
        <v>481</v>
      </c>
      <c r="N3572">
        <v>21036.58</v>
      </c>
      <c r="P3572" s="9" t="s">
        <v>26</v>
      </c>
      <c r="Q3572" s="2">
        <v>291</v>
      </c>
      <c r="R3572" s="12">
        <v>4</v>
      </c>
      <c r="S3572" s="12">
        <v>22.5</v>
      </c>
      <c r="T3572" s="12">
        <v>17</v>
      </c>
      <c r="U3572" s="12">
        <v>436</v>
      </c>
      <c r="V3572" s="12">
        <v>38190.01</v>
      </c>
    </row>
    <row r="3573" spans="1:22" x14ac:dyDescent="0.25">
      <c r="A3573" t="s">
        <v>97</v>
      </c>
      <c r="B3573" t="s">
        <v>316</v>
      </c>
      <c r="C3573">
        <v>2002</v>
      </c>
      <c r="D3573">
        <v>122</v>
      </c>
      <c r="E3573">
        <v>4</v>
      </c>
      <c r="F3573" t="s">
        <v>16</v>
      </c>
      <c r="G3573" t="s">
        <v>28</v>
      </c>
      <c r="H3573">
        <v>4</v>
      </c>
      <c r="I3573" t="s">
        <v>18</v>
      </c>
      <c r="J3573" t="s">
        <v>30</v>
      </c>
      <c r="K3573">
        <v>32</v>
      </c>
      <c r="L3573">
        <v>24</v>
      </c>
      <c r="M3573">
        <v>481</v>
      </c>
      <c r="N3573">
        <v>18120.349999999999</v>
      </c>
      <c r="P3573" s="10" t="s">
        <v>41</v>
      </c>
      <c r="Q3573" s="2">
        <v>291</v>
      </c>
      <c r="R3573" s="12">
        <v>4</v>
      </c>
      <c r="S3573" s="12">
        <v>22</v>
      </c>
      <c r="T3573" s="12">
        <v>17</v>
      </c>
      <c r="U3573" s="12">
        <v>436</v>
      </c>
      <c r="V3573" s="12">
        <v>39873.550000000003</v>
      </c>
    </row>
    <row r="3574" spans="1:22" x14ac:dyDescent="0.25">
      <c r="A3574" t="s">
        <v>97</v>
      </c>
      <c r="B3574" t="s">
        <v>316</v>
      </c>
      <c r="C3574">
        <v>2002</v>
      </c>
      <c r="D3574">
        <v>122</v>
      </c>
      <c r="E3574">
        <v>4</v>
      </c>
      <c r="F3574" t="s">
        <v>25</v>
      </c>
      <c r="G3574" t="s">
        <v>28</v>
      </c>
      <c r="H3574">
        <v>4</v>
      </c>
      <c r="I3574" t="s">
        <v>18</v>
      </c>
      <c r="J3574" t="s">
        <v>35</v>
      </c>
      <c r="K3574">
        <v>30</v>
      </c>
      <c r="L3574">
        <v>23</v>
      </c>
      <c r="M3574">
        <v>481</v>
      </c>
      <c r="N3574">
        <v>22889.22</v>
      </c>
      <c r="P3574" s="10" t="s">
        <v>16</v>
      </c>
      <c r="Q3574" s="2">
        <v>291</v>
      </c>
      <c r="R3574" s="12">
        <v>4</v>
      </c>
      <c r="S3574" s="12">
        <v>23</v>
      </c>
      <c r="T3574" s="12">
        <v>17</v>
      </c>
      <c r="U3574" s="12">
        <v>436</v>
      </c>
      <c r="V3574" s="12">
        <v>36506.47</v>
      </c>
    </row>
    <row r="3575" spans="1:22" x14ac:dyDescent="0.25">
      <c r="A3575" t="s">
        <v>97</v>
      </c>
      <c r="B3575" t="s">
        <v>316</v>
      </c>
      <c r="C3575">
        <v>2002</v>
      </c>
      <c r="D3575">
        <v>122</v>
      </c>
      <c r="E3575">
        <v>4</v>
      </c>
      <c r="F3575" t="s">
        <v>16</v>
      </c>
      <c r="G3575" t="s">
        <v>28</v>
      </c>
      <c r="H3575">
        <v>4</v>
      </c>
      <c r="I3575" t="s">
        <v>18</v>
      </c>
      <c r="J3575" t="s">
        <v>35</v>
      </c>
      <c r="K3575">
        <v>31</v>
      </c>
      <c r="L3575">
        <v>24</v>
      </c>
      <c r="M3575">
        <v>481</v>
      </c>
      <c r="N3575">
        <v>20164.150000000001</v>
      </c>
      <c r="P3575" s="5">
        <v>2014</v>
      </c>
      <c r="Q3575" s="2">
        <v>291</v>
      </c>
      <c r="R3575" s="12">
        <v>3.5</v>
      </c>
      <c r="S3575" s="12">
        <v>34.75</v>
      </c>
      <c r="T3575" s="12">
        <v>27.75</v>
      </c>
      <c r="U3575" s="12">
        <v>436</v>
      </c>
      <c r="V3575" s="12">
        <v>22016.806250000001</v>
      </c>
    </row>
    <row r="3576" spans="1:22" x14ac:dyDescent="0.25">
      <c r="A3576" t="s">
        <v>97</v>
      </c>
      <c r="B3576" t="s">
        <v>316</v>
      </c>
      <c r="C3576">
        <v>2002</v>
      </c>
      <c r="D3576">
        <v>122</v>
      </c>
      <c r="E3576">
        <v>4</v>
      </c>
      <c r="F3576" t="s">
        <v>25</v>
      </c>
      <c r="G3576" t="s">
        <v>28</v>
      </c>
      <c r="H3576">
        <v>4</v>
      </c>
      <c r="I3576" t="s">
        <v>18</v>
      </c>
      <c r="J3576" t="s">
        <v>30</v>
      </c>
      <c r="K3576">
        <v>30</v>
      </c>
      <c r="L3576">
        <v>23</v>
      </c>
      <c r="M3576">
        <v>481</v>
      </c>
      <c r="N3576">
        <v>19482.88</v>
      </c>
      <c r="P3576" s="6" t="s">
        <v>18</v>
      </c>
      <c r="Q3576" s="2">
        <v>291</v>
      </c>
      <c r="R3576" s="12">
        <v>3.5</v>
      </c>
      <c r="S3576" s="12">
        <v>34.75</v>
      </c>
      <c r="T3576" s="12">
        <v>27.75</v>
      </c>
      <c r="U3576" s="12">
        <v>436</v>
      </c>
      <c r="V3576" s="12">
        <v>22016.806250000001</v>
      </c>
    </row>
    <row r="3577" spans="1:22" x14ac:dyDescent="0.25">
      <c r="A3577" t="s">
        <v>97</v>
      </c>
      <c r="B3577" t="s">
        <v>316</v>
      </c>
      <c r="C3577">
        <v>2002</v>
      </c>
      <c r="D3577">
        <v>122</v>
      </c>
      <c r="E3577">
        <v>4</v>
      </c>
      <c r="F3577" t="s">
        <v>16</v>
      </c>
      <c r="G3577" t="s">
        <v>28</v>
      </c>
      <c r="H3577">
        <v>4</v>
      </c>
      <c r="I3577" t="s">
        <v>18</v>
      </c>
      <c r="J3577" t="s">
        <v>35</v>
      </c>
      <c r="K3577">
        <v>31</v>
      </c>
      <c r="L3577">
        <v>24</v>
      </c>
      <c r="M3577">
        <v>481</v>
      </c>
      <c r="N3577">
        <v>18801.62</v>
      </c>
      <c r="P3577" s="7" t="s">
        <v>32</v>
      </c>
      <c r="Q3577" s="2">
        <v>168</v>
      </c>
      <c r="R3577" s="12">
        <v>3.3333333333333335</v>
      </c>
      <c r="S3577" s="12">
        <v>38.833333333333336</v>
      </c>
      <c r="T3577" s="12">
        <v>31.333333333333332</v>
      </c>
      <c r="U3577" s="12">
        <v>436</v>
      </c>
      <c r="V3577" s="12">
        <v>16725.403333333332</v>
      </c>
    </row>
    <row r="3578" spans="1:22" x14ac:dyDescent="0.25">
      <c r="A3578" t="s">
        <v>97</v>
      </c>
      <c r="B3578" t="s">
        <v>316</v>
      </c>
      <c r="C3578">
        <v>2002</v>
      </c>
      <c r="D3578">
        <v>122</v>
      </c>
      <c r="E3578">
        <v>4</v>
      </c>
      <c r="F3578" t="s">
        <v>25</v>
      </c>
      <c r="G3578" t="s">
        <v>28</v>
      </c>
      <c r="H3578">
        <v>4</v>
      </c>
      <c r="I3578" t="s">
        <v>18</v>
      </c>
      <c r="J3578" t="s">
        <v>35</v>
      </c>
      <c r="K3578">
        <v>30</v>
      </c>
      <c r="L3578">
        <v>23</v>
      </c>
      <c r="M3578">
        <v>481</v>
      </c>
      <c r="N3578">
        <v>20164.150000000001</v>
      </c>
      <c r="P3578" s="8" t="s">
        <v>463</v>
      </c>
      <c r="Q3578" s="2">
        <v>168</v>
      </c>
      <c r="R3578" s="12">
        <v>4</v>
      </c>
      <c r="S3578" s="12">
        <v>30.5</v>
      </c>
      <c r="T3578" s="12">
        <v>23</v>
      </c>
      <c r="U3578" s="12">
        <v>436</v>
      </c>
      <c r="V3578" s="12">
        <v>20987.86</v>
      </c>
    </row>
    <row r="3579" spans="1:22" x14ac:dyDescent="0.25">
      <c r="A3579" t="s">
        <v>97</v>
      </c>
      <c r="B3579" t="s">
        <v>316</v>
      </c>
      <c r="C3579">
        <v>2002</v>
      </c>
      <c r="D3579">
        <v>122</v>
      </c>
      <c r="E3579">
        <v>4</v>
      </c>
      <c r="F3579" t="s">
        <v>25</v>
      </c>
      <c r="G3579" t="s">
        <v>28</v>
      </c>
      <c r="H3579">
        <v>4</v>
      </c>
      <c r="I3579" t="s">
        <v>18</v>
      </c>
      <c r="J3579" t="s">
        <v>35</v>
      </c>
      <c r="K3579">
        <v>30</v>
      </c>
      <c r="L3579">
        <v>23</v>
      </c>
      <c r="M3579">
        <v>481</v>
      </c>
      <c r="N3579">
        <v>22616.71</v>
      </c>
      <c r="P3579" s="9" t="s">
        <v>28</v>
      </c>
      <c r="Q3579" s="2">
        <v>168</v>
      </c>
      <c r="R3579" s="12">
        <v>4</v>
      </c>
      <c r="S3579" s="12">
        <v>30.5</v>
      </c>
      <c r="T3579" s="12">
        <v>23</v>
      </c>
      <c r="U3579" s="12">
        <v>436</v>
      </c>
      <c r="V3579" s="12">
        <v>20987.86</v>
      </c>
    </row>
    <row r="3580" spans="1:22" x14ac:dyDescent="0.25">
      <c r="A3580" t="s">
        <v>97</v>
      </c>
      <c r="B3580" t="s">
        <v>316</v>
      </c>
      <c r="C3580">
        <v>2002</v>
      </c>
      <c r="D3580">
        <v>122</v>
      </c>
      <c r="E3580">
        <v>4</v>
      </c>
      <c r="F3580" t="s">
        <v>25</v>
      </c>
      <c r="G3580" t="s">
        <v>28</v>
      </c>
      <c r="H3580">
        <v>4</v>
      </c>
      <c r="I3580" t="s">
        <v>18</v>
      </c>
      <c r="J3580" t="s">
        <v>30</v>
      </c>
      <c r="K3580">
        <v>30</v>
      </c>
      <c r="L3580">
        <v>23</v>
      </c>
      <c r="M3580">
        <v>481</v>
      </c>
      <c r="N3580">
        <v>20845.419999999998</v>
      </c>
      <c r="P3580" s="10" t="s">
        <v>25</v>
      </c>
      <c r="Q3580" s="2">
        <v>168</v>
      </c>
      <c r="R3580" s="12">
        <v>4</v>
      </c>
      <c r="S3580" s="12">
        <v>30.5</v>
      </c>
      <c r="T3580" s="12">
        <v>23</v>
      </c>
      <c r="U3580" s="12">
        <v>436</v>
      </c>
      <c r="V3580" s="12">
        <v>20987.86</v>
      </c>
    </row>
    <row r="3581" spans="1:22" x14ac:dyDescent="0.25">
      <c r="A3581" t="s">
        <v>97</v>
      </c>
      <c r="B3581" t="s">
        <v>316</v>
      </c>
      <c r="C3581">
        <v>2002</v>
      </c>
      <c r="D3581">
        <v>122</v>
      </c>
      <c r="E3581">
        <v>4</v>
      </c>
      <c r="F3581" t="s">
        <v>16</v>
      </c>
      <c r="G3581" t="s">
        <v>28</v>
      </c>
      <c r="H3581">
        <v>4</v>
      </c>
      <c r="I3581" t="s">
        <v>18</v>
      </c>
      <c r="J3581" t="s">
        <v>30</v>
      </c>
      <c r="K3581">
        <v>32</v>
      </c>
      <c r="L3581">
        <v>24</v>
      </c>
      <c r="M3581">
        <v>481</v>
      </c>
      <c r="N3581">
        <v>19482.88</v>
      </c>
      <c r="P3581" s="8" t="s">
        <v>516</v>
      </c>
      <c r="Q3581" s="2">
        <v>74</v>
      </c>
      <c r="R3581" s="12">
        <v>3</v>
      </c>
      <c r="S3581" s="12">
        <v>43</v>
      </c>
      <c r="T3581" s="12">
        <v>35.5</v>
      </c>
      <c r="U3581" s="12">
        <v>436</v>
      </c>
      <c r="V3581" s="12">
        <v>14594.174999999999</v>
      </c>
    </row>
    <row r="3582" spans="1:22" x14ac:dyDescent="0.25">
      <c r="A3582" t="s">
        <v>97</v>
      </c>
      <c r="B3582" t="s">
        <v>316</v>
      </c>
      <c r="C3582">
        <v>2002</v>
      </c>
      <c r="D3582">
        <v>122</v>
      </c>
      <c r="E3582">
        <v>4</v>
      </c>
      <c r="F3582" t="s">
        <v>25</v>
      </c>
      <c r="G3582" t="s">
        <v>28</v>
      </c>
      <c r="H3582">
        <v>4</v>
      </c>
      <c r="I3582" t="s">
        <v>18</v>
      </c>
      <c r="J3582" t="s">
        <v>35</v>
      </c>
      <c r="K3582">
        <v>30</v>
      </c>
      <c r="L3582">
        <v>23</v>
      </c>
      <c r="M3582">
        <v>481</v>
      </c>
      <c r="N3582">
        <v>21526.69</v>
      </c>
      <c r="P3582" s="9" t="s">
        <v>28</v>
      </c>
      <c r="Q3582" s="2">
        <v>74</v>
      </c>
      <c r="R3582" s="12">
        <v>3</v>
      </c>
      <c r="S3582" s="12">
        <v>43</v>
      </c>
      <c r="T3582" s="12">
        <v>35.5</v>
      </c>
      <c r="U3582" s="12">
        <v>436</v>
      </c>
      <c r="V3582" s="12">
        <v>14594.174999999999</v>
      </c>
    </row>
    <row r="3583" spans="1:22" x14ac:dyDescent="0.25">
      <c r="A3583" t="s">
        <v>151</v>
      </c>
      <c r="B3583" t="s">
        <v>317</v>
      </c>
      <c r="C3583">
        <v>2001</v>
      </c>
      <c r="D3583">
        <v>201</v>
      </c>
      <c r="E3583">
        <v>6</v>
      </c>
      <c r="F3583" t="s">
        <v>25</v>
      </c>
      <c r="G3583" t="s">
        <v>28</v>
      </c>
      <c r="H3583">
        <v>3</v>
      </c>
      <c r="I3583" t="s">
        <v>36</v>
      </c>
      <c r="J3583" t="s">
        <v>62</v>
      </c>
      <c r="K3583">
        <v>18</v>
      </c>
      <c r="L3583">
        <v>15</v>
      </c>
      <c r="M3583">
        <v>873</v>
      </c>
      <c r="N3583">
        <v>38338.93</v>
      </c>
      <c r="P3583" s="10" t="s">
        <v>25</v>
      </c>
      <c r="Q3583" s="2">
        <v>74</v>
      </c>
      <c r="R3583" s="12">
        <v>3</v>
      </c>
      <c r="S3583" s="12">
        <v>44</v>
      </c>
      <c r="T3583" s="12">
        <v>37</v>
      </c>
      <c r="U3583" s="12">
        <v>436</v>
      </c>
      <c r="V3583" s="12">
        <v>15111.88</v>
      </c>
    </row>
    <row r="3584" spans="1:22" x14ac:dyDescent="0.25">
      <c r="A3584" t="s">
        <v>151</v>
      </c>
      <c r="B3584" t="s">
        <v>317</v>
      </c>
      <c r="C3584">
        <v>2001</v>
      </c>
      <c r="D3584">
        <v>201</v>
      </c>
      <c r="E3584">
        <v>6</v>
      </c>
      <c r="F3584" t="s">
        <v>25</v>
      </c>
      <c r="G3584" t="s">
        <v>28</v>
      </c>
      <c r="H3584">
        <v>3</v>
      </c>
      <c r="I3584" t="s">
        <v>36</v>
      </c>
      <c r="J3584" t="s">
        <v>62</v>
      </c>
      <c r="K3584">
        <v>18</v>
      </c>
      <c r="L3584">
        <v>15</v>
      </c>
      <c r="M3584">
        <v>873</v>
      </c>
      <c r="N3584">
        <v>36262.81</v>
      </c>
      <c r="P3584" s="10" t="s">
        <v>16</v>
      </c>
      <c r="Q3584" s="2">
        <v>74</v>
      </c>
      <c r="R3584" s="12">
        <v>3</v>
      </c>
      <c r="S3584" s="12">
        <v>42</v>
      </c>
      <c r="T3584" s="12">
        <v>34</v>
      </c>
      <c r="U3584" s="12">
        <v>436</v>
      </c>
      <c r="V3584" s="12">
        <v>14076.47</v>
      </c>
    </row>
    <row r="3585" spans="1:22" x14ac:dyDescent="0.25">
      <c r="A3585" t="s">
        <v>151</v>
      </c>
      <c r="B3585" t="s">
        <v>317</v>
      </c>
      <c r="C3585">
        <v>2002</v>
      </c>
      <c r="D3585">
        <v>201</v>
      </c>
      <c r="E3585">
        <v>6</v>
      </c>
      <c r="F3585" t="s">
        <v>25</v>
      </c>
      <c r="G3585" t="s">
        <v>28</v>
      </c>
      <c r="H3585">
        <v>3</v>
      </c>
      <c r="I3585" t="s">
        <v>36</v>
      </c>
      <c r="J3585" t="s">
        <v>62</v>
      </c>
      <c r="K3585">
        <v>18</v>
      </c>
      <c r="L3585">
        <v>15</v>
      </c>
      <c r="M3585">
        <v>873</v>
      </c>
      <c r="N3585">
        <v>35698.410000000003</v>
      </c>
      <c r="P3585" s="7" t="s">
        <v>30</v>
      </c>
      <c r="Q3585" s="2">
        <v>291</v>
      </c>
      <c r="R3585" s="12">
        <v>4</v>
      </c>
      <c r="S3585" s="12">
        <v>22.5</v>
      </c>
      <c r="T3585" s="12">
        <v>17</v>
      </c>
      <c r="U3585" s="12">
        <v>436</v>
      </c>
      <c r="V3585" s="12">
        <v>37891.014999999999</v>
      </c>
    </row>
    <row r="3586" spans="1:22" x14ac:dyDescent="0.25">
      <c r="A3586" t="s">
        <v>151</v>
      </c>
      <c r="B3586" t="s">
        <v>317</v>
      </c>
      <c r="C3586">
        <v>2002</v>
      </c>
      <c r="D3586">
        <v>201</v>
      </c>
      <c r="E3586">
        <v>6</v>
      </c>
      <c r="F3586" t="s">
        <v>25</v>
      </c>
      <c r="G3586" t="s">
        <v>28</v>
      </c>
      <c r="H3586">
        <v>3</v>
      </c>
      <c r="I3586" t="s">
        <v>36</v>
      </c>
      <c r="J3586" t="s">
        <v>62</v>
      </c>
      <c r="K3586">
        <v>18</v>
      </c>
      <c r="L3586">
        <v>15</v>
      </c>
      <c r="M3586">
        <v>873</v>
      </c>
      <c r="N3586">
        <v>37742.21</v>
      </c>
      <c r="P3586" s="8" t="s">
        <v>462</v>
      </c>
      <c r="Q3586" s="2">
        <v>291</v>
      </c>
      <c r="R3586" s="12">
        <v>4</v>
      </c>
      <c r="S3586" s="12">
        <v>22.5</v>
      </c>
      <c r="T3586" s="12">
        <v>17</v>
      </c>
      <c r="U3586" s="12">
        <v>436</v>
      </c>
      <c r="V3586" s="12">
        <v>37891.014999999999</v>
      </c>
    </row>
    <row r="3587" spans="1:22" x14ac:dyDescent="0.25">
      <c r="A3587" t="s">
        <v>151</v>
      </c>
      <c r="B3587" t="s">
        <v>317</v>
      </c>
      <c r="C3587">
        <v>2003</v>
      </c>
      <c r="D3587">
        <v>201</v>
      </c>
      <c r="E3587">
        <v>6</v>
      </c>
      <c r="F3587" t="s">
        <v>25</v>
      </c>
      <c r="G3587" t="s">
        <v>28</v>
      </c>
      <c r="H3587">
        <v>3</v>
      </c>
      <c r="I3587" t="s">
        <v>36</v>
      </c>
      <c r="J3587" t="s">
        <v>62</v>
      </c>
      <c r="K3587">
        <v>18</v>
      </c>
      <c r="L3587">
        <v>15</v>
      </c>
      <c r="M3587">
        <v>873</v>
      </c>
      <c r="N3587">
        <v>34902.959999999999</v>
      </c>
      <c r="P3587" s="9" t="s">
        <v>26</v>
      </c>
      <c r="Q3587" s="2">
        <v>291</v>
      </c>
      <c r="R3587" s="12">
        <v>4</v>
      </c>
      <c r="S3587" s="12">
        <v>22.5</v>
      </c>
      <c r="T3587" s="12">
        <v>17</v>
      </c>
      <c r="U3587" s="12">
        <v>436</v>
      </c>
      <c r="V3587" s="12">
        <v>37891.014999999999</v>
      </c>
    </row>
    <row r="3588" spans="1:22" x14ac:dyDescent="0.25">
      <c r="A3588" t="s">
        <v>151</v>
      </c>
      <c r="B3588" t="s">
        <v>317</v>
      </c>
      <c r="C3588">
        <v>2003</v>
      </c>
      <c r="D3588">
        <v>201</v>
      </c>
      <c r="E3588">
        <v>6</v>
      </c>
      <c r="F3588" t="s">
        <v>25</v>
      </c>
      <c r="G3588" t="s">
        <v>28</v>
      </c>
      <c r="H3588">
        <v>3</v>
      </c>
      <c r="I3588" t="s">
        <v>36</v>
      </c>
      <c r="J3588" t="s">
        <v>62</v>
      </c>
      <c r="K3588">
        <v>18</v>
      </c>
      <c r="L3588">
        <v>15</v>
      </c>
      <c r="M3588">
        <v>873</v>
      </c>
      <c r="N3588">
        <v>36901.22</v>
      </c>
      <c r="P3588" s="10" t="s">
        <v>41</v>
      </c>
      <c r="Q3588" s="2">
        <v>291</v>
      </c>
      <c r="R3588" s="12">
        <v>4</v>
      </c>
      <c r="S3588" s="12">
        <v>22</v>
      </c>
      <c r="T3588" s="12">
        <v>17</v>
      </c>
      <c r="U3588" s="12">
        <v>436</v>
      </c>
      <c r="V3588" s="12">
        <v>39547.68</v>
      </c>
    </row>
    <row r="3589" spans="1:22" x14ac:dyDescent="0.25">
      <c r="A3589" t="s">
        <v>289</v>
      </c>
      <c r="B3589" t="s">
        <v>318</v>
      </c>
      <c r="C3589">
        <v>2017</v>
      </c>
      <c r="D3589">
        <v>400</v>
      </c>
      <c r="E3589">
        <v>6</v>
      </c>
      <c r="F3589" t="s">
        <v>16</v>
      </c>
      <c r="G3589" t="s">
        <v>17</v>
      </c>
      <c r="H3589">
        <v>2</v>
      </c>
      <c r="I3589" t="s">
        <v>18</v>
      </c>
      <c r="J3589" t="s">
        <v>19</v>
      </c>
      <c r="K3589">
        <v>39</v>
      </c>
      <c r="L3589">
        <v>21</v>
      </c>
      <c r="M3589">
        <v>613</v>
      </c>
      <c r="N3589">
        <v>91900</v>
      </c>
      <c r="P3589" s="10" t="s">
        <v>16</v>
      </c>
      <c r="Q3589" s="2">
        <v>291</v>
      </c>
      <c r="R3589" s="12">
        <v>4</v>
      </c>
      <c r="S3589" s="12">
        <v>23</v>
      </c>
      <c r="T3589" s="12">
        <v>17</v>
      </c>
      <c r="U3589" s="12">
        <v>436</v>
      </c>
      <c r="V3589" s="12">
        <v>36234.35</v>
      </c>
    </row>
    <row r="3590" spans="1:22" x14ac:dyDescent="0.25">
      <c r="A3590" t="s">
        <v>289</v>
      </c>
      <c r="B3590" t="s">
        <v>318</v>
      </c>
      <c r="C3590">
        <v>2017</v>
      </c>
      <c r="D3590">
        <v>400</v>
      </c>
      <c r="E3590">
        <v>6</v>
      </c>
      <c r="F3590" t="s">
        <v>16</v>
      </c>
      <c r="G3590" t="s">
        <v>17</v>
      </c>
      <c r="H3590">
        <v>2</v>
      </c>
      <c r="I3590" t="s">
        <v>18</v>
      </c>
      <c r="J3590" t="s">
        <v>19</v>
      </c>
      <c r="K3590">
        <v>39</v>
      </c>
      <c r="L3590">
        <v>21</v>
      </c>
      <c r="M3590">
        <v>613</v>
      </c>
      <c r="N3590">
        <v>91900</v>
      </c>
      <c r="P3590" s="5">
        <v>2015</v>
      </c>
      <c r="Q3590" s="2">
        <v>303</v>
      </c>
      <c r="R3590" s="12">
        <v>3.8888888888888888</v>
      </c>
      <c r="S3590" s="12">
        <v>31.407407407407408</v>
      </c>
      <c r="T3590" s="12">
        <v>24.962962962962962</v>
      </c>
      <c r="U3590" s="12">
        <v>436</v>
      </c>
      <c r="V3590" s="12">
        <v>23576.217037037044</v>
      </c>
    </row>
    <row r="3591" spans="1:22" x14ac:dyDescent="0.25">
      <c r="A3591" t="s">
        <v>289</v>
      </c>
      <c r="B3591" t="s">
        <v>319</v>
      </c>
      <c r="C3591">
        <v>2011</v>
      </c>
      <c r="D3591">
        <v>276</v>
      </c>
      <c r="E3591">
        <v>6</v>
      </c>
      <c r="F3591" t="s">
        <v>16</v>
      </c>
      <c r="G3591" t="s">
        <v>17</v>
      </c>
      <c r="H3591">
        <v>2</v>
      </c>
      <c r="I3591" t="s">
        <v>18</v>
      </c>
      <c r="J3591" t="s">
        <v>19</v>
      </c>
      <c r="K3591">
        <v>27</v>
      </c>
      <c r="L3591">
        <v>18</v>
      </c>
      <c r="M3591">
        <v>613</v>
      </c>
      <c r="N3591">
        <v>69741.929999999993</v>
      </c>
      <c r="P3591" s="6" t="s">
        <v>18</v>
      </c>
      <c r="Q3591" s="2">
        <v>303</v>
      </c>
      <c r="R3591" s="12">
        <v>3.7826086956521738</v>
      </c>
      <c r="S3591" s="12">
        <v>31.695652173913043</v>
      </c>
      <c r="T3591" s="12">
        <v>25.217391304347824</v>
      </c>
      <c r="U3591" s="12">
        <v>436</v>
      </c>
      <c r="V3591" s="12">
        <v>23099.924782608701</v>
      </c>
    </row>
    <row r="3592" spans="1:22" x14ac:dyDescent="0.25">
      <c r="A3592" t="s">
        <v>289</v>
      </c>
      <c r="B3592" t="s">
        <v>319</v>
      </c>
      <c r="C3592">
        <v>2011</v>
      </c>
      <c r="D3592">
        <v>276</v>
      </c>
      <c r="E3592">
        <v>6</v>
      </c>
      <c r="F3592" t="s">
        <v>16</v>
      </c>
      <c r="G3592" t="s">
        <v>17</v>
      </c>
      <c r="H3592">
        <v>2</v>
      </c>
      <c r="I3592" t="s">
        <v>18</v>
      </c>
      <c r="J3592" t="s">
        <v>19</v>
      </c>
      <c r="K3592">
        <v>26</v>
      </c>
      <c r="L3592">
        <v>18</v>
      </c>
      <c r="M3592">
        <v>613</v>
      </c>
      <c r="N3592">
        <v>71376.509999999995</v>
      </c>
      <c r="P3592" s="7" t="s">
        <v>32</v>
      </c>
      <c r="Q3592" s="2">
        <v>74</v>
      </c>
      <c r="R3592" s="12">
        <v>3</v>
      </c>
      <c r="S3592" s="12">
        <v>43.2</v>
      </c>
      <c r="T3592" s="12">
        <v>35.799999999999997</v>
      </c>
      <c r="U3592" s="12">
        <v>436</v>
      </c>
      <c r="V3592" s="12">
        <v>14835.420000000002</v>
      </c>
    </row>
    <row r="3593" spans="1:22" x14ac:dyDescent="0.25">
      <c r="A3593" t="s">
        <v>289</v>
      </c>
      <c r="B3593" t="s">
        <v>319</v>
      </c>
      <c r="C3593">
        <v>2013</v>
      </c>
      <c r="D3593">
        <v>276</v>
      </c>
      <c r="E3593">
        <v>6</v>
      </c>
      <c r="F3593" t="s">
        <v>16</v>
      </c>
      <c r="G3593" t="s">
        <v>17</v>
      </c>
      <c r="H3593">
        <v>2</v>
      </c>
      <c r="I3593" t="s">
        <v>18</v>
      </c>
      <c r="J3593" t="s">
        <v>19</v>
      </c>
      <c r="K3593">
        <v>26</v>
      </c>
      <c r="L3593">
        <v>18</v>
      </c>
      <c r="M3593">
        <v>613</v>
      </c>
      <c r="N3593">
        <v>70287.72</v>
      </c>
      <c r="P3593" s="8" t="s">
        <v>516</v>
      </c>
      <c r="Q3593" s="2">
        <v>74</v>
      </c>
      <c r="R3593" s="12">
        <v>3</v>
      </c>
      <c r="S3593" s="12">
        <v>43.2</v>
      </c>
      <c r="T3593" s="12">
        <v>35.799999999999997</v>
      </c>
      <c r="U3593" s="12">
        <v>436</v>
      </c>
      <c r="V3593" s="12">
        <v>14835.420000000002</v>
      </c>
    </row>
    <row r="3594" spans="1:22" x14ac:dyDescent="0.25">
      <c r="A3594" t="s">
        <v>289</v>
      </c>
      <c r="B3594" t="s">
        <v>319</v>
      </c>
      <c r="C3594">
        <v>2013</v>
      </c>
      <c r="D3594">
        <v>345</v>
      </c>
      <c r="E3594">
        <v>6</v>
      </c>
      <c r="F3594" t="s">
        <v>16</v>
      </c>
      <c r="G3594" t="s">
        <v>17</v>
      </c>
      <c r="H3594">
        <v>2</v>
      </c>
      <c r="I3594" t="s">
        <v>18</v>
      </c>
      <c r="J3594" t="s">
        <v>19</v>
      </c>
      <c r="K3594">
        <v>26</v>
      </c>
      <c r="L3594">
        <v>17</v>
      </c>
      <c r="M3594">
        <v>613</v>
      </c>
      <c r="N3594">
        <v>81125.5</v>
      </c>
      <c r="P3594" s="9" t="s">
        <v>28</v>
      </c>
      <c r="Q3594" s="2">
        <v>74</v>
      </c>
      <c r="R3594" s="12">
        <v>3</v>
      </c>
      <c r="S3594" s="12">
        <v>43.2</v>
      </c>
      <c r="T3594" s="12">
        <v>35.799999999999997</v>
      </c>
      <c r="U3594" s="12">
        <v>436</v>
      </c>
      <c r="V3594" s="12">
        <v>14835.420000000002</v>
      </c>
    </row>
    <row r="3595" spans="1:22" x14ac:dyDescent="0.25">
      <c r="A3595" t="s">
        <v>289</v>
      </c>
      <c r="B3595" t="s">
        <v>319</v>
      </c>
      <c r="C3595">
        <v>2013</v>
      </c>
      <c r="D3595">
        <v>345</v>
      </c>
      <c r="E3595">
        <v>6</v>
      </c>
      <c r="F3595" t="s">
        <v>16</v>
      </c>
      <c r="G3595" t="s">
        <v>17</v>
      </c>
      <c r="H3595">
        <v>2</v>
      </c>
      <c r="I3595" t="s">
        <v>18</v>
      </c>
      <c r="J3595" t="s">
        <v>19</v>
      </c>
      <c r="K3595">
        <v>26</v>
      </c>
      <c r="L3595">
        <v>17</v>
      </c>
      <c r="M3595">
        <v>613</v>
      </c>
      <c r="N3595">
        <v>82703.81</v>
      </c>
      <c r="P3595" s="10" t="s">
        <v>25</v>
      </c>
      <c r="Q3595" s="2">
        <v>74</v>
      </c>
      <c r="R3595" s="12">
        <v>3</v>
      </c>
      <c r="S3595" s="12">
        <v>44</v>
      </c>
      <c r="T3595" s="12">
        <v>37</v>
      </c>
      <c r="U3595" s="12">
        <v>436</v>
      </c>
      <c r="V3595" s="12">
        <v>15318.04</v>
      </c>
    </row>
    <row r="3596" spans="1:22" x14ac:dyDescent="0.25">
      <c r="A3596" t="s">
        <v>289</v>
      </c>
      <c r="B3596" t="s">
        <v>319</v>
      </c>
      <c r="C3596">
        <v>2013</v>
      </c>
      <c r="D3596">
        <v>276</v>
      </c>
      <c r="E3596">
        <v>6</v>
      </c>
      <c r="F3596" t="s">
        <v>16</v>
      </c>
      <c r="G3596" t="s">
        <v>17</v>
      </c>
      <c r="H3596">
        <v>2</v>
      </c>
      <c r="I3596" t="s">
        <v>18</v>
      </c>
      <c r="J3596" t="s">
        <v>19</v>
      </c>
      <c r="K3596">
        <v>26</v>
      </c>
      <c r="L3596">
        <v>18</v>
      </c>
      <c r="M3596">
        <v>613</v>
      </c>
      <c r="N3596">
        <v>71866.039999999994</v>
      </c>
      <c r="P3596" s="10" t="s">
        <v>16</v>
      </c>
      <c r="Q3596" s="2">
        <v>74</v>
      </c>
      <c r="R3596" s="12">
        <v>3</v>
      </c>
      <c r="S3596" s="12">
        <v>42</v>
      </c>
      <c r="T3596" s="12">
        <v>34</v>
      </c>
      <c r="U3596" s="12">
        <v>436</v>
      </c>
      <c r="V3596" s="12">
        <v>14111.49</v>
      </c>
    </row>
    <row r="3597" spans="1:22" x14ac:dyDescent="0.25">
      <c r="A3597" t="s">
        <v>289</v>
      </c>
      <c r="B3597" t="s">
        <v>319</v>
      </c>
      <c r="C3597">
        <v>2014</v>
      </c>
      <c r="D3597">
        <v>345</v>
      </c>
      <c r="E3597">
        <v>6</v>
      </c>
      <c r="F3597" t="s">
        <v>16</v>
      </c>
      <c r="G3597" t="s">
        <v>17</v>
      </c>
      <c r="H3597">
        <v>2</v>
      </c>
      <c r="I3597" t="s">
        <v>18</v>
      </c>
      <c r="J3597" t="s">
        <v>19</v>
      </c>
      <c r="K3597">
        <v>26</v>
      </c>
      <c r="L3597">
        <v>17</v>
      </c>
      <c r="M3597">
        <v>613</v>
      </c>
      <c r="N3597">
        <v>81538.929999999993</v>
      </c>
      <c r="P3597" s="7" t="s">
        <v>51</v>
      </c>
      <c r="Q3597" s="2">
        <v>168</v>
      </c>
      <c r="R3597" s="12">
        <v>4</v>
      </c>
      <c r="S3597" s="12">
        <v>29.111111111111111</v>
      </c>
      <c r="T3597" s="12">
        <v>23.777777777777779</v>
      </c>
      <c r="U3597" s="12">
        <v>436</v>
      </c>
      <c r="V3597" s="12">
        <v>23229.571111111109</v>
      </c>
    </row>
    <row r="3598" spans="1:22" x14ac:dyDescent="0.25">
      <c r="A3598" t="s">
        <v>289</v>
      </c>
      <c r="B3598" t="s">
        <v>319</v>
      </c>
      <c r="C3598">
        <v>2014</v>
      </c>
      <c r="D3598">
        <v>276</v>
      </c>
      <c r="E3598">
        <v>6</v>
      </c>
      <c r="F3598" t="s">
        <v>16</v>
      </c>
      <c r="G3598" t="s">
        <v>17</v>
      </c>
      <c r="H3598">
        <v>2</v>
      </c>
      <c r="I3598" t="s">
        <v>18</v>
      </c>
      <c r="J3598" t="s">
        <v>19</v>
      </c>
      <c r="K3598">
        <v>26</v>
      </c>
      <c r="L3598">
        <v>18</v>
      </c>
      <c r="M3598">
        <v>613</v>
      </c>
      <c r="N3598">
        <v>71184.78</v>
      </c>
      <c r="P3598" s="8" t="s">
        <v>551</v>
      </c>
      <c r="Q3598" s="2">
        <v>168</v>
      </c>
      <c r="R3598" s="12">
        <v>4</v>
      </c>
      <c r="S3598" s="12">
        <v>29.111111111111111</v>
      </c>
      <c r="T3598" s="12">
        <v>23.777777777777779</v>
      </c>
      <c r="U3598" s="12">
        <v>436</v>
      </c>
      <c r="V3598" s="12">
        <v>23229.571111111109</v>
      </c>
    </row>
    <row r="3599" spans="1:22" x14ac:dyDescent="0.25">
      <c r="A3599" t="s">
        <v>289</v>
      </c>
      <c r="B3599" t="s">
        <v>319</v>
      </c>
      <c r="C3599">
        <v>2014</v>
      </c>
      <c r="D3599">
        <v>345</v>
      </c>
      <c r="E3599">
        <v>6</v>
      </c>
      <c r="F3599" t="s">
        <v>16</v>
      </c>
      <c r="G3599" t="s">
        <v>17</v>
      </c>
      <c r="H3599">
        <v>2</v>
      </c>
      <c r="I3599" t="s">
        <v>18</v>
      </c>
      <c r="J3599" t="s">
        <v>19</v>
      </c>
      <c r="K3599">
        <v>26</v>
      </c>
      <c r="L3599">
        <v>17</v>
      </c>
      <c r="M3599">
        <v>613</v>
      </c>
      <c r="N3599">
        <v>82812.490000000005</v>
      </c>
      <c r="P3599" s="9" t="s">
        <v>52</v>
      </c>
      <c r="Q3599" s="2">
        <v>168</v>
      </c>
      <c r="R3599" s="12">
        <v>4</v>
      </c>
      <c r="S3599" s="12">
        <v>28</v>
      </c>
      <c r="T3599" s="12">
        <v>23.5</v>
      </c>
      <c r="U3599" s="12">
        <v>436</v>
      </c>
      <c r="V3599" s="12">
        <v>24324.084999999999</v>
      </c>
    </row>
    <row r="3600" spans="1:22" x14ac:dyDescent="0.25">
      <c r="A3600" t="s">
        <v>289</v>
      </c>
      <c r="B3600" t="s">
        <v>319</v>
      </c>
      <c r="C3600">
        <v>2014</v>
      </c>
      <c r="D3600">
        <v>276</v>
      </c>
      <c r="E3600">
        <v>6</v>
      </c>
      <c r="F3600" t="s">
        <v>16</v>
      </c>
      <c r="G3600" t="s">
        <v>17</v>
      </c>
      <c r="H3600">
        <v>2</v>
      </c>
      <c r="I3600" t="s">
        <v>18</v>
      </c>
      <c r="J3600" t="s">
        <v>19</v>
      </c>
      <c r="K3600">
        <v>26</v>
      </c>
      <c r="L3600">
        <v>18</v>
      </c>
      <c r="M3600">
        <v>613</v>
      </c>
      <c r="N3600">
        <v>72458.34</v>
      </c>
      <c r="P3600" s="10" t="s">
        <v>25</v>
      </c>
      <c r="Q3600" s="2">
        <v>168</v>
      </c>
      <c r="R3600" s="12">
        <v>4</v>
      </c>
      <c r="S3600" s="12">
        <v>28</v>
      </c>
      <c r="T3600" s="12">
        <v>23.5</v>
      </c>
      <c r="U3600" s="12">
        <v>436</v>
      </c>
      <c r="V3600" s="12">
        <v>24324.084999999999</v>
      </c>
    </row>
    <row r="3601" spans="1:22" x14ac:dyDescent="0.25">
      <c r="A3601" t="s">
        <v>320</v>
      </c>
      <c r="B3601" t="s">
        <v>321</v>
      </c>
      <c r="C3601">
        <v>2008</v>
      </c>
      <c r="D3601">
        <v>297</v>
      </c>
      <c r="E3601">
        <v>6</v>
      </c>
      <c r="F3601" t="s">
        <v>25</v>
      </c>
      <c r="G3601" t="s">
        <v>17</v>
      </c>
      <c r="H3601">
        <v>4</v>
      </c>
      <c r="I3601" t="s">
        <v>29</v>
      </c>
      <c r="J3601" t="s">
        <v>51</v>
      </c>
      <c r="K3601">
        <v>24</v>
      </c>
      <c r="L3601">
        <v>17</v>
      </c>
      <c r="M3601">
        <v>190</v>
      </c>
      <c r="N3601">
        <v>36317.78</v>
      </c>
      <c r="P3601" s="9" t="s">
        <v>28</v>
      </c>
      <c r="Q3601" s="2">
        <v>168</v>
      </c>
      <c r="R3601" s="12">
        <v>4</v>
      </c>
      <c r="S3601" s="12">
        <v>30</v>
      </c>
      <c r="T3601" s="12">
        <v>24</v>
      </c>
      <c r="U3601" s="12">
        <v>436</v>
      </c>
      <c r="V3601" s="12">
        <v>22353.96</v>
      </c>
    </row>
    <row r="3602" spans="1:22" x14ac:dyDescent="0.25">
      <c r="A3602" t="s">
        <v>320</v>
      </c>
      <c r="B3602" t="s">
        <v>321</v>
      </c>
      <c r="C3602">
        <v>2008</v>
      </c>
      <c r="D3602">
        <v>297</v>
      </c>
      <c r="E3602">
        <v>6</v>
      </c>
      <c r="F3602" t="s">
        <v>25</v>
      </c>
      <c r="G3602" t="s">
        <v>26</v>
      </c>
      <c r="H3602">
        <v>4</v>
      </c>
      <c r="I3602" t="s">
        <v>29</v>
      </c>
      <c r="J3602" t="s">
        <v>51</v>
      </c>
      <c r="K3602">
        <v>23</v>
      </c>
      <c r="L3602">
        <v>16</v>
      </c>
      <c r="M3602">
        <v>190</v>
      </c>
      <c r="N3602">
        <v>41953.3</v>
      </c>
      <c r="P3602" s="10" t="s">
        <v>25</v>
      </c>
      <c r="Q3602" s="2">
        <v>168</v>
      </c>
      <c r="R3602" s="12">
        <v>4</v>
      </c>
      <c r="S3602" s="12">
        <v>30</v>
      </c>
      <c r="T3602" s="12">
        <v>24</v>
      </c>
      <c r="U3602" s="12">
        <v>436</v>
      </c>
      <c r="V3602" s="12">
        <v>22876.224999999999</v>
      </c>
    </row>
    <row r="3603" spans="1:22" x14ac:dyDescent="0.25">
      <c r="A3603" t="s">
        <v>320</v>
      </c>
      <c r="B3603" t="s">
        <v>321</v>
      </c>
      <c r="C3603">
        <v>2008</v>
      </c>
      <c r="D3603">
        <v>297</v>
      </c>
      <c r="E3603">
        <v>6</v>
      </c>
      <c r="F3603" t="s">
        <v>25</v>
      </c>
      <c r="G3603" t="s">
        <v>26</v>
      </c>
      <c r="H3603">
        <v>4</v>
      </c>
      <c r="I3603" t="s">
        <v>29</v>
      </c>
      <c r="J3603" t="s">
        <v>51</v>
      </c>
      <c r="K3603">
        <v>23</v>
      </c>
      <c r="L3603">
        <v>16</v>
      </c>
      <c r="M3603">
        <v>190</v>
      </c>
      <c r="N3603">
        <v>37911.67</v>
      </c>
      <c r="P3603" s="10" t="s">
        <v>16</v>
      </c>
      <c r="Q3603" s="2">
        <v>148</v>
      </c>
      <c r="R3603" s="12">
        <v>4</v>
      </c>
      <c r="S3603" s="12">
        <v>30</v>
      </c>
      <c r="T3603" s="12">
        <v>24</v>
      </c>
      <c r="U3603" s="12">
        <v>436</v>
      </c>
      <c r="V3603" s="12">
        <v>20264.900000000001</v>
      </c>
    </row>
    <row r="3604" spans="1:22" x14ac:dyDescent="0.25">
      <c r="A3604" t="s">
        <v>320</v>
      </c>
      <c r="B3604" t="s">
        <v>321</v>
      </c>
      <c r="C3604">
        <v>2008</v>
      </c>
      <c r="D3604">
        <v>297</v>
      </c>
      <c r="E3604">
        <v>6</v>
      </c>
      <c r="F3604" t="s">
        <v>25</v>
      </c>
      <c r="G3604" t="s">
        <v>17</v>
      </c>
      <c r="H3604">
        <v>4</v>
      </c>
      <c r="I3604" t="s">
        <v>29</v>
      </c>
      <c r="J3604" t="s">
        <v>51</v>
      </c>
      <c r="K3604">
        <v>24</v>
      </c>
      <c r="L3604">
        <v>17</v>
      </c>
      <c r="M3604">
        <v>190</v>
      </c>
      <c r="N3604">
        <v>40359.42</v>
      </c>
      <c r="P3604" s="7" t="s">
        <v>30</v>
      </c>
      <c r="Q3604" s="2">
        <v>303</v>
      </c>
      <c r="R3604" s="12">
        <v>4</v>
      </c>
      <c r="S3604" s="12">
        <v>27.888888888888889</v>
      </c>
      <c r="T3604" s="12">
        <v>20.777777777777779</v>
      </c>
      <c r="U3604" s="12">
        <v>436</v>
      </c>
      <c r="V3604" s="12">
        <v>27561.67</v>
      </c>
    </row>
    <row r="3605" spans="1:22" x14ac:dyDescent="0.25">
      <c r="A3605" t="s">
        <v>320</v>
      </c>
      <c r="B3605" t="s">
        <v>321</v>
      </c>
      <c r="C3605">
        <v>2009</v>
      </c>
      <c r="D3605">
        <v>297</v>
      </c>
      <c r="E3605">
        <v>6</v>
      </c>
      <c r="F3605" t="s">
        <v>25</v>
      </c>
      <c r="G3605" t="s">
        <v>26</v>
      </c>
      <c r="H3605">
        <v>4</v>
      </c>
      <c r="I3605" t="s">
        <v>29</v>
      </c>
      <c r="J3605" t="s">
        <v>51</v>
      </c>
      <c r="K3605">
        <v>23</v>
      </c>
      <c r="L3605">
        <v>16</v>
      </c>
      <c r="M3605">
        <v>190</v>
      </c>
      <c r="N3605">
        <v>40217.879999999997</v>
      </c>
      <c r="P3605" s="8" t="s">
        <v>464</v>
      </c>
      <c r="Q3605" s="2">
        <v>237</v>
      </c>
      <c r="R3605" s="12">
        <v>4</v>
      </c>
      <c r="S3605" s="12">
        <v>30.5</v>
      </c>
      <c r="T3605" s="12">
        <v>22.666666666666668</v>
      </c>
      <c r="U3605" s="12">
        <v>436</v>
      </c>
      <c r="V3605" s="12">
        <v>22126.44</v>
      </c>
    </row>
    <row r="3606" spans="1:22" x14ac:dyDescent="0.25">
      <c r="A3606" t="s">
        <v>320</v>
      </c>
      <c r="B3606" t="s">
        <v>321</v>
      </c>
      <c r="C3606">
        <v>2009</v>
      </c>
      <c r="D3606">
        <v>297</v>
      </c>
      <c r="E3606">
        <v>6</v>
      </c>
      <c r="F3606" t="s">
        <v>25</v>
      </c>
      <c r="G3606" t="s">
        <v>26</v>
      </c>
      <c r="H3606">
        <v>4</v>
      </c>
      <c r="I3606" t="s">
        <v>29</v>
      </c>
      <c r="J3606" t="s">
        <v>51</v>
      </c>
      <c r="K3606">
        <v>23</v>
      </c>
      <c r="L3606">
        <v>16</v>
      </c>
      <c r="M3606">
        <v>190</v>
      </c>
      <c r="N3606">
        <v>42731.5</v>
      </c>
      <c r="P3606" s="9" t="s">
        <v>26</v>
      </c>
      <c r="Q3606" s="2">
        <v>237</v>
      </c>
      <c r="R3606" s="12">
        <v>4</v>
      </c>
      <c r="S3606" s="12">
        <v>27</v>
      </c>
      <c r="T3606" s="12">
        <v>20</v>
      </c>
      <c r="U3606" s="12">
        <v>436</v>
      </c>
      <c r="V3606" s="12">
        <v>26108.059999999998</v>
      </c>
    </row>
    <row r="3607" spans="1:22" x14ac:dyDescent="0.25">
      <c r="A3607" t="s">
        <v>320</v>
      </c>
      <c r="B3607" t="s">
        <v>321</v>
      </c>
      <c r="C3607">
        <v>2009</v>
      </c>
      <c r="D3607">
        <v>297</v>
      </c>
      <c r="E3607">
        <v>6</v>
      </c>
      <c r="F3607" t="s">
        <v>25</v>
      </c>
      <c r="G3607" t="s">
        <v>17</v>
      </c>
      <c r="H3607">
        <v>4</v>
      </c>
      <c r="I3607" t="s">
        <v>29</v>
      </c>
      <c r="J3607" t="s">
        <v>51</v>
      </c>
      <c r="K3607">
        <v>24</v>
      </c>
      <c r="L3607">
        <v>17</v>
      </c>
      <c r="M3607">
        <v>190</v>
      </c>
      <c r="N3607">
        <v>41131.93</v>
      </c>
      <c r="P3607" s="10" t="s">
        <v>41</v>
      </c>
      <c r="Q3607" s="2">
        <v>237</v>
      </c>
      <c r="R3607" s="12">
        <v>4</v>
      </c>
      <c r="S3607" s="12">
        <v>25</v>
      </c>
      <c r="T3607" s="12">
        <v>18</v>
      </c>
      <c r="U3607" s="12">
        <v>436</v>
      </c>
      <c r="V3607" s="12">
        <v>30503.360000000001</v>
      </c>
    </row>
    <row r="3608" spans="1:22" x14ac:dyDescent="0.25">
      <c r="A3608" t="s">
        <v>320</v>
      </c>
      <c r="B3608" t="s">
        <v>321</v>
      </c>
      <c r="C3608">
        <v>2009</v>
      </c>
      <c r="D3608">
        <v>297</v>
      </c>
      <c r="E3608">
        <v>6</v>
      </c>
      <c r="F3608" t="s">
        <v>25</v>
      </c>
      <c r="G3608" t="s">
        <v>17</v>
      </c>
      <c r="H3608">
        <v>4</v>
      </c>
      <c r="I3608" t="s">
        <v>29</v>
      </c>
      <c r="J3608" t="s">
        <v>51</v>
      </c>
      <c r="K3608">
        <v>24</v>
      </c>
      <c r="L3608">
        <v>17</v>
      </c>
      <c r="M3608">
        <v>190</v>
      </c>
      <c r="N3608">
        <v>38618.31</v>
      </c>
      <c r="P3608" s="10" t="s">
        <v>25</v>
      </c>
      <c r="Q3608" s="2">
        <v>168</v>
      </c>
      <c r="R3608" s="12">
        <v>4</v>
      </c>
      <c r="S3608" s="12">
        <v>29</v>
      </c>
      <c r="T3608" s="12">
        <v>22</v>
      </c>
      <c r="U3608" s="12">
        <v>436</v>
      </c>
      <c r="V3608" s="12">
        <v>21712.76</v>
      </c>
    </row>
    <row r="3609" spans="1:22" x14ac:dyDescent="0.25">
      <c r="A3609" t="s">
        <v>320</v>
      </c>
      <c r="B3609" t="s">
        <v>321</v>
      </c>
      <c r="C3609">
        <v>2010</v>
      </c>
      <c r="D3609">
        <v>297</v>
      </c>
      <c r="E3609">
        <v>6</v>
      </c>
      <c r="F3609" t="s">
        <v>25</v>
      </c>
      <c r="G3609" t="s">
        <v>17</v>
      </c>
      <c r="H3609">
        <v>4</v>
      </c>
      <c r="I3609" t="s">
        <v>29</v>
      </c>
      <c r="J3609" t="s">
        <v>51</v>
      </c>
      <c r="K3609">
        <v>24</v>
      </c>
      <c r="L3609">
        <v>17</v>
      </c>
      <c r="M3609">
        <v>190</v>
      </c>
      <c r="N3609">
        <v>37995.08</v>
      </c>
      <c r="P3609" s="9" t="s">
        <v>28</v>
      </c>
      <c r="Q3609" s="2">
        <v>168</v>
      </c>
      <c r="R3609" s="12">
        <v>4</v>
      </c>
      <c r="S3609" s="12">
        <v>32.25</v>
      </c>
      <c r="T3609" s="12">
        <v>24</v>
      </c>
      <c r="U3609" s="12">
        <v>436</v>
      </c>
      <c r="V3609" s="12">
        <v>20135.629999999997</v>
      </c>
    </row>
    <row r="3610" spans="1:22" x14ac:dyDescent="0.25">
      <c r="A3610" t="s">
        <v>320</v>
      </c>
      <c r="B3610" t="s">
        <v>321</v>
      </c>
      <c r="C3610">
        <v>2010</v>
      </c>
      <c r="D3610">
        <v>297</v>
      </c>
      <c r="E3610">
        <v>6</v>
      </c>
      <c r="F3610" t="s">
        <v>25</v>
      </c>
      <c r="G3610" t="s">
        <v>26</v>
      </c>
      <c r="H3610">
        <v>4</v>
      </c>
      <c r="I3610" t="s">
        <v>29</v>
      </c>
      <c r="J3610" t="s">
        <v>51</v>
      </c>
      <c r="K3610">
        <v>23</v>
      </c>
      <c r="L3610">
        <v>16</v>
      </c>
      <c r="M3610">
        <v>190</v>
      </c>
      <c r="N3610">
        <v>42041.9</v>
      </c>
      <c r="P3610" s="10" t="s">
        <v>25</v>
      </c>
      <c r="Q3610" s="2">
        <v>168</v>
      </c>
      <c r="R3610" s="12">
        <v>4</v>
      </c>
      <c r="S3610" s="12">
        <v>32</v>
      </c>
      <c r="T3610" s="12">
        <v>24.5</v>
      </c>
      <c r="U3610" s="12">
        <v>436</v>
      </c>
      <c r="V3610" s="12">
        <v>20626.87</v>
      </c>
    </row>
    <row r="3611" spans="1:22" x14ac:dyDescent="0.25">
      <c r="A3611" t="s">
        <v>320</v>
      </c>
      <c r="B3611" t="s">
        <v>321</v>
      </c>
      <c r="C3611">
        <v>2010</v>
      </c>
      <c r="D3611">
        <v>297</v>
      </c>
      <c r="E3611">
        <v>6</v>
      </c>
      <c r="F3611" t="s">
        <v>25</v>
      </c>
      <c r="G3611" t="s">
        <v>26</v>
      </c>
      <c r="H3611">
        <v>4</v>
      </c>
      <c r="I3611" t="s">
        <v>29</v>
      </c>
      <c r="J3611" t="s">
        <v>51</v>
      </c>
      <c r="K3611">
        <v>23</v>
      </c>
      <c r="L3611">
        <v>16</v>
      </c>
      <c r="M3611">
        <v>190</v>
      </c>
      <c r="N3611">
        <v>39568.839999999997</v>
      </c>
      <c r="P3611" s="10" t="s">
        <v>16</v>
      </c>
      <c r="Q3611" s="2">
        <v>168</v>
      </c>
      <c r="R3611" s="12">
        <v>4</v>
      </c>
      <c r="S3611" s="12">
        <v>32.5</v>
      </c>
      <c r="T3611" s="12">
        <v>23.5</v>
      </c>
      <c r="U3611" s="12">
        <v>436</v>
      </c>
      <c r="V3611" s="12">
        <v>19644.39</v>
      </c>
    </row>
    <row r="3612" spans="1:22" x14ac:dyDescent="0.25">
      <c r="A3612" t="s">
        <v>320</v>
      </c>
      <c r="B3612" t="s">
        <v>321</v>
      </c>
      <c r="C3612">
        <v>2010</v>
      </c>
      <c r="D3612">
        <v>297</v>
      </c>
      <c r="E3612">
        <v>6</v>
      </c>
      <c r="F3612" t="s">
        <v>25</v>
      </c>
      <c r="G3612" t="s">
        <v>17</v>
      </c>
      <c r="H3612">
        <v>4</v>
      </c>
      <c r="I3612" t="s">
        <v>29</v>
      </c>
      <c r="J3612" t="s">
        <v>51</v>
      </c>
      <c r="K3612">
        <v>24</v>
      </c>
      <c r="L3612">
        <v>17</v>
      </c>
      <c r="M3612">
        <v>190</v>
      </c>
      <c r="N3612">
        <v>40468.14</v>
      </c>
      <c r="P3612" s="8" t="s">
        <v>462</v>
      </c>
      <c r="Q3612" s="2">
        <v>303</v>
      </c>
      <c r="R3612" s="12">
        <v>4</v>
      </c>
      <c r="S3612" s="12">
        <v>22.666666666666668</v>
      </c>
      <c r="T3612" s="12">
        <v>17</v>
      </c>
      <c r="U3612" s="12">
        <v>436</v>
      </c>
      <c r="V3612" s="12">
        <v>38432.129999999997</v>
      </c>
    </row>
    <row r="3613" spans="1:22" x14ac:dyDescent="0.25">
      <c r="A3613" t="s">
        <v>289</v>
      </c>
      <c r="B3613" t="s">
        <v>322</v>
      </c>
      <c r="C3613">
        <v>2009</v>
      </c>
      <c r="D3613">
        <v>257</v>
      </c>
      <c r="E3613">
        <v>4</v>
      </c>
      <c r="F3613" t="s">
        <v>16</v>
      </c>
      <c r="G3613" t="s">
        <v>17</v>
      </c>
      <c r="H3613">
        <v>2</v>
      </c>
      <c r="I3613" t="s">
        <v>18</v>
      </c>
      <c r="J3613" t="s">
        <v>19</v>
      </c>
      <c r="K3613">
        <v>26</v>
      </c>
      <c r="L3613">
        <v>20</v>
      </c>
      <c r="M3613">
        <v>613</v>
      </c>
      <c r="N3613">
        <v>85685.8</v>
      </c>
      <c r="P3613" s="9" t="s">
        <v>26</v>
      </c>
      <c r="Q3613" s="2">
        <v>303</v>
      </c>
      <c r="R3613" s="12">
        <v>4</v>
      </c>
      <c r="S3613" s="12">
        <v>22.666666666666668</v>
      </c>
      <c r="T3613" s="12">
        <v>17</v>
      </c>
      <c r="U3613" s="12">
        <v>436</v>
      </c>
      <c r="V3613" s="12">
        <v>38432.129999999997</v>
      </c>
    </row>
    <row r="3614" spans="1:22" x14ac:dyDescent="0.25">
      <c r="A3614" t="s">
        <v>289</v>
      </c>
      <c r="B3614" t="s">
        <v>322</v>
      </c>
      <c r="C3614">
        <v>2009</v>
      </c>
      <c r="D3614">
        <v>240</v>
      </c>
      <c r="E3614">
        <v>4</v>
      </c>
      <c r="F3614" t="s">
        <v>16</v>
      </c>
      <c r="G3614" t="s">
        <v>17</v>
      </c>
      <c r="H3614">
        <v>2</v>
      </c>
      <c r="I3614" t="s">
        <v>18</v>
      </c>
      <c r="J3614" t="s">
        <v>19</v>
      </c>
      <c r="K3614">
        <v>26</v>
      </c>
      <c r="L3614">
        <v>20</v>
      </c>
      <c r="M3614">
        <v>613</v>
      </c>
      <c r="N3614">
        <v>75054.34</v>
      </c>
      <c r="P3614" s="10" t="s">
        <v>41</v>
      </c>
      <c r="Q3614" s="2">
        <v>291</v>
      </c>
      <c r="R3614" s="12">
        <v>4</v>
      </c>
      <c r="S3614" s="12">
        <v>22</v>
      </c>
      <c r="T3614" s="12">
        <v>17</v>
      </c>
      <c r="U3614" s="12">
        <v>436</v>
      </c>
      <c r="V3614" s="12">
        <v>40328.14</v>
      </c>
    </row>
    <row r="3615" spans="1:22" x14ac:dyDescent="0.25">
      <c r="A3615" t="s">
        <v>289</v>
      </c>
      <c r="B3615" t="s">
        <v>322</v>
      </c>
      <c r="C3615">
        <v>2010</v>
      </c>
      <c r="D3615">
        <v>240</v>
      </c>
      <c r="E3615">
        <v>4</v>
      </c>
      <c r="F3615" t="s">
        <v>16</v>
      </c>
      <c r="G3615" t="s">
        <v>17</v>
      </c>
      <c r="H3615">
        <v>2</v>
      </c>
      <c r="I3615" t="s">
        <v>18</v>
      </c>
      <c r="J3615" t="s">
        <v>19</v>
      </c>
      <c r="K3615">
        <v>26</v>
      </c>
      <c r="L3615">
        <v>20</v>
      </c>
      <c r="M3615">
        <v>613</v>
      </c>
      <c r="N3615">
        <v>73843.11</v>
      </c>
      <c r="P3615" s="10" t="s">
        <v>16</v>
      </c>
      <c r="Q3615" s="2">
        <v>303</v>
      </c>
      <c r="R3615" s="12">
        <v>4</v>
      </c>
      <c r="S3615" s="12">
        <v>23</v>
      </c>
      <c r="T3615" s="12">
        <v>17</v>
      </c>
      <c r="U3615" s="12">
        <v>436</v>
      </c>
      <c r="V3615" s="12">
        <v>37484.125</v>
      </c>
    </row>
    <row r="3616" spans="1:22" x14ac:dyDescent="0.25">
      <c r="A3616" t="s">
        <v>289</v>
      </c>
      <c r="B3616" t="s">
        <v>322</v>
      </c>
      <c r="C3616">
        <v>2011</v>
      </c>
      <c r="D3616">
        <v>240</v>
      </c>
      <c r="E3616">
        <v>4</v>
      </c>
      <c r="F3616" t="s">
        <v>16</v>
      </c>
      <c r="G3616" t="s">
        <v>17</v>
      </c>
      <c r="H3616">
        <v>2</v>
      </c>
      <c r="I3616" t="s">
        <v>18</v>
      </c>
      <c r="J3616" t="s">
        <v>19</v>
      </c>
      <c r="K3616">
        <v>26</v>
      </c>
      <c r="L3616">
        <v>20</v>
      </c>
      <c r="M3616">
        <v>613</v>
      </c>
      <c r="N3616">
        <v>71583.55</v>
      </c>
      <c r="P3616" s="6" t="s">
        <v>29</v>
      </c>
      <c r="Q3616" s="2">
        <v>224</v>
      </c>
      <c r="R3616" s="12">
        <v>4.5</v>
      </c>
      <c r="S3616" s="12">
        <v>29.75</v>
      </c>
      <c r="T3616" s="12">
        <v>23.5</v>
      </c>
      <c r="U3616" s="12">
        <v>436</v>
      </c>
      <c r="V3616" s="12">
        <v>26314.897499999999</v>
      </c>
    </row>
    <row r="3617" spans="1:22" x14ac:dyDescent="0.25">
      <c r="A3617" t="s">
        <v>289</v>
      </c>
      <c r="B3617" t="s">
        <v>322</v>
      </c>
      <c r="C3617">
        <v>2011</v>
      </c>
      <c r="D3617">
        <v>257</v>
      </c>
      <c r="E3617">
        <v>4</v>
      </c>
      <c r="F3617" t="s">
        <v>16</v>
      </c>
      <c r="G3617" t="s">
        <v>17</v>
      </c>
      <c r="H3617">
        <v>2</v>
      </c>
      <c r="I3617" t="s">
        <v>18</v>
      </c>
      <c r="J3617" t="s">
        <v>19</v>
      </c>
      <c r="K3617">
        <v>26</v>
      </c>
      <c r="L3617">
        <v>20</v>
      </c>
      <c r="M3617">
        <v>613</v>
      </c>
      <c r="N3617">
        <v>77097.52</v>
      </c>
      <c r="P3617" s="7" t="s">
        <v>51</v>
      </c>
      <c r="Q3617" s="2">
        <v>224</v>
      </c>
      <c r="R3617" s="12">
        <v>4.5</v>
      </c>
      <c r="S3617" s="12">
        <v>29.75</v>
      </c>
      <c r="T3617" s="12">
        <v>23.5</v>
      </c>
      <c r="U3617" s="12">
        <v>436</v>
      </c>
      <c r="V3617" s="12">
        <v>26314.897499999999</v>
      </c>
    </row>
    <row r="3618" spans="1:22" x14ac:dyDescent="0.25">
      <c r="A3618" t="s">
        <v>289</v>
      </c>
      <c r="B3618" t="s">
        <v>322</v>
      </c>
      <c r="C3618">
        <v>2011</v>
      </c>
      <c r="D3618">
        <v>257</v>
      </c>
      <c r="E3618">
        <v>4</v>
      </c>
      <c r="F3618" t="s">
        <v>16</v>
      </c>
      <c r="G3618" t="s">
        <v>17</v>
      </c>
      <c r="H3618">
        <v>2</v>
      </c>
      <c r="I3618" t="s">
        <v>18</v>
      </c>
      <c r="J3618" t="s">
        <v>19</v>
      </c>
      <c r="K3618">
        <v>26</v>
      </c>
      <c r="L3618">
        <v>20</v>
      </c>
      <c r="M3618">
        <v>613</v>
      </c>
      <c r="N3618">
        <v>81674.34</v>
      </c>
      <c r="P3618" s="8" t="s">
        <v>552</v>
      </c>
      <c r="Q3618" s="2">
        <v>224</v>
      </c>
      <c r="R3618" s="12">
        <v>4.5</v>
      </c>
      <c r="S3618" s="12">
        <v>29.75</v>
      </c>
      <c r="T3618" s="12">
        <v>23.5</v>
      </c>
      <c r="U3618" s="12">
        <v>436</v>
      </c>
      <c r="V3618" s="12">
        <v>26314.897499999999</v>
      </c>
    </row>
    <row r="3619" spans="1:22" x14ac:dyDescent="0.25">
      <c r="A3619" t="s">
        <v>320</v>
      </c>
      <c r="B3619" t="s">
        <v>323</v>
      </c>
      <c r="C3619">
        <v>2011</v>
      </c>
      <c r="D3619">
        <v>297</v>
      </c>
      <c r="E3619">
        <v>6</v>
      </c>
      <c r="F3619" t="s">
        <v>25</v>
      </c>
      <c r="G3619" t="s">
        <v>17</v>
      </c>
      <c r="H3619">
        <v>4</v>
      </c>
      <c r="I3619" t="s">
        <v>29</v>
      </c>
      <c r="J3619" t="s">
        <v>51</v>
      </c>
      <c r="K3619">
        <v>24</v>
      </c>
      <c r="L3619">
        <v>17</v>
      </c>
      <c r="M3619">
        <v>190</v>
      </c>
      <c r="N3619">
        <v>38358.06</v>
      </c>
      <c r="P3619" s="9" t="s">
        <v>26</v>
      </c>
      <c r="Q3619" s="2">
        <v>224</v>
      </c>
      <c r="R3619" s="12">
        <v>5</v>
      </c>
      <c r="S3619" s="12">
        <v>28.5</v>
      </c>
      <c r="T3619" s="12">
        <v>22</v>
      </c>
      <c r="U3619" s="12">
        <v>436</v>
      </c>
      <c r="V3619" s="12">
        <v>28124.724999999999</v>
      </c>
    </row>
    <row r="3620" spans="1:22" x14ac:dyDescent="0.25">
      <c r="A3620" t="s">
        <v>320</v>
      </c>
      <c r="B3620" t="s">
        <v>323</v>
      </c>
      <c r="C3620">
        <v>2011</v>
      </c>
      <c r="D3620">
        <v>297</v>
      </c>
      <c r="E3620">
        <v>6</v>
      </c>
      <c r="F3620" t="s">
        <v>25</v>
      </c>
      <c r="G3620" t="s">
        <v>26</v>
      </c>
      <c r="H3620">
        <v>4</v>
      </c>
      <c r="I3620" t="s">
        <v>29</v>
      </c>
      <c r="J3620" t="s">
        <v>51</v>
      </c>
      <c r="K3620">
        <v>24</v>
      </c>
      <c r="L3620">
        <v>17</v>
      </c>
      <c r="M3620">
        <v>190</v>
      </c>
      <c r="N3620">
        <v>39883.67</v>
      </c>
      <c r="P3620" s="10" t="s">
        <v>25</v>
      </c>
      <c r="Q3620" s="2">
        <v>224</v>
      </c>
      <c r="R3620" s="12">
        <v>5</v>
      </c>
      <c r="S3620" s="12">
        <v>28.5</v>
      </c>
      <c r="T3620" s="12">
        <v>22</v>
      </c>
      <c r="U3620" s="12">
        <v>436</v>
      </c>
      <c r="V3620" s="12">
        <v>28124.724999999999</v>
      </c>
    </row>
    <row r="3621" spans="1:22" x14ac:dyDescent="0.25">
      <c r="A3621" t="s">
        <v>320</v>
      </c>
      <c r="B3621" t="s">
        <v>323</v>
      </c>
      <c r="C3621">
        <v>2011</v>
      </c>
      <c r="D3621">
        <v>297</v>
      </c>
      <c r="E3621">
        <v>6</v>
      </c>
      <c r="F3621" t="s">
        <v>25</v>
      </c>
      <c r="G3621" t="s">
        <v>17</v>
      </c>
      <c r="H3621">
        <v>4</v>
      </c>
      <c r="I3621" t="s">
        <v>29</v>
      </c>
      <c r="J3621" t="s">
        <v>51</v>
      </c>
      <c r="K3621">
        <v>24</v>
      </c>
      <c r="L3621">
        <v>17</v>
      </c>
      <c r="M3621">
        <v>190</v>
      </c>
      <c r="N3621">
        <v>40755.440000000002</v>
      </c>
      <c r="P3621" s="9" t="s">
        <v>28</v>
      </c>
      <c r="Q3621" s="2">
        <v>166</v>
      </c>
      <c r="R3621" s="12">
        <v>4</v>
      </c>
      <c r="S3621" s="12">
        <v>31</v>
      </c>
      <c r="T3621" s="12">
        <v>25</v>
      </c>
      <c r="U3621" s="12">
        <v>436</v>
      </c>
      <c r="V3621" s="12">
        <v>24505.07</v>
      </c>
    </row>
    <row r="3622" spans="1:22" x14ac:dyDescent="0.25">
      <c r="A3622" t="s">
        <v>320</v>
      </c>
      <c r="B3622" t="s">
        <v>323</v>
      </c>
      <c r="C3622">
        <v>2011</v>
      </c>
      <c r="D3622">
        <v>297</v>
      </c>
      <c r="E3622">
        <v>6</v>
      </c>
      <c r="F3622" t="s">
        <v>25</v>
      </c>
      <c r="G3622" t="s">
        <v>26</v>
      </c>
      <c r="H3622">
        <v>4</v>
      </c>
      <c r="I3622" t="s">
        <v>29</v>
      </c>
      <c r="J3622" t="s">
        <v>51</v>
      </c>
      <c r="K3622">
        <v>24</v>
      </c>
      <c r="L3622">
        <v>17</v>
      </c>
      <c r="M3622">
        <v>190</v>
      </c>
      <c r="N3622">
        <v>42281.05</v>
      </c>
      <c r="P3622" s="10" t="s">
        <v>25</v>
      </c>
      <c r="Q3622" s="2">
        <v>166</v>
      </c>
      <c r="R3622" s="12">
        <v>4</v>
      </c>
      <c r="S3622" s="12">
        <v>31</v>
      </c>
      <c r="T3622" s="12">
        <v>25</v>
      </c>
      <c r="U3622" s="12">
        <v>436</v>
      </c>
      <c r="V3622" s="12">
        <v>24505.07</v>
      </c>
    </row>
    <row r="3623" spans="1:22" x14ac:dyDescent="0.25">
      <c r="A3623" t="s">
        <v>320</v>
      </c>
      <c r="B3623" t="s">
        <v>323</v>
      </c>
      <c r="C3623">
        <v>2012</v>
      </c>
      <c r="D3623">
        <v>297</v>
      </c>
      <c r="E3623">
        <v>6</v>
      </c>
      <c r="F3623" t="s">
        <v>25</v>
      </c>
      <c r="G3623" t="s">
        <v>17</v>
      </c>
      <c r="H3623">
        <v>4</v>
      </c>
      <c r="I3623" t="s">
        <v>29</v>
      </c>
      <c r="J3623" t="s">
        <v>51</v>
      </c>
      <c r="K3623">
        <v>24</v>
      </c>
      <c r="L3623">
        <v>17</v>
      </c>
      <c r="M3623">
        <v>190</v>
      </c>
      <c r="N3623">
        <v>40676.46</v>
      </c>
      <c r="P3623" s="5">
        <v>2016</v>
      </c>
      <c r="Q3623" s="2">
        <v>224</v>
      </c>
      <c r="R3623" s="12">
        <v>4.08</v>
      </c>
      <c r="S3623" s="12">
        <v>29.68</v>
      </c>
      <c r="T3623" s="12">
        <v>23.36</v>
      </c>
      <c r="U3623" s="12">
        <v>436</v>
      </c>
      <c r="V3623" s="12">
        <v>23770.840000000004</v>
      </c>
    </row>
    <row r="3624" spans="1:22" x14ac:dyDescent="0.25">
      <c r="A3624" t="s">
        <v>320</v>
      </c>
      <c r="B3624" t="s">
        <v>323</v>
      </c>
      <c r="C3624">
        <v>2012</v>
      </c>
      <c r="D3624">
        <v>297</v>
      </c>
      <c r="E3624">
        <v>6</v>
      </c>
      <c r="F3624" t="s">
        <v>25</v>
      </c>
      <c r="G3624" t="s">
        <v>26</v>
      </c>
      <c r="H3624">
        <v>4</v>
      </c>
      <c r="I3624" t="s">
        <v>29</v>
      </c>
      <c r="J3624" t="s">
        <v>51</v>
      </c>
      <c r="K3624">
        <v>24</v>
      </c>
      <c r="L3624">
        <v>17</v>
      </c>
      <c r="M3624">
        <v>190</v>
      </c>
      <c r="N3624">
        <v>39715.599999999999</v>
      </c>
      <c r="P3624" s="6" t="s">
        <v>18</v>
      </c>
      <c r="Q3624" s="2">
        <v>168</v>
      </c>
      <c r="R3624" s="12">
        <v>4</v>
      </c>
      <c r="S3624" s="12">
        <v>29.611111111111111</v>
      </c>
      <c r="T3624" s="12">
        <v>23.111111111111111</v>
      </c>
      <c r="U3624" s="12">
        <v>436</v>
      </c>
      <c r="V3624" s="12">
        <v>22747.266666666677</v>
      </c>
    </row>
    <row r="3625" spans="1:22" x14ac:dyDescent="0.25">
      <c r="A3625" t="s">
        <v>320</v>
      </c>
      <c r="B3625" t="s">
        <v>323</v>
      </c>
      <c r="C3625">
        <v>2012</v>
      </c>
      <c r="D3625">
        <v>297</v>
      </c>
      <c r="E3625">
        <v>6</v>
      </c>
      <c r="F3625" t="s">
        <v>25</v>
      </c>
      <c r="G3625" t="s">
        <v>17</v>
      </c>
      <c r="H3625">
        <v>4</v>
      </c>
      <c r="I3625" t="s">
        <v>29</v>
      </c>
      <c r="J3625" t="s">
        <v>51</v>
      </c>
      <c r="K3625">
        <v>24</v>
      </c>
      <c r="L3625">
        <v>17</v>
      </c>
      <c r="M3625">
        <v>190</v>
      </c>
      <c r="N3625">
        <v>38220.93</v>
      </c>
      <c r="P3625" s="7" t="s">
        <v>51</v>
      </c>
      <c r="Q3625" s="2">
        <v>168</v>
      </c>
      <c r="R3625" s="12">
        <v>4</v>
      </c>
      <c r="S3625" s="12">
        <v>28.09090909090909</v>
      </c>
      <c r="T3625" s="12">
        <v>22.727272727272727</v>
      </c>
      <c r="U3625" s="12">
        <v>436</v>
      </c>
      <c r="V3625" s="12">
        <v>23744.842727272728</v>
      </c>
    </row>
    <row r="3626" spans="1:22" x14ac:dyDescent="0.25">
      <c r="A3626" t="s">
        <v>320</v>
      </c>
      <c r="B3626" t="s">
        <v>323</v>
      </c>
      <c r="C3626">
        <v>2012</v>
      </c>
      <c r="D3626">
        <v>297</v>
      </c>
      <c r="E3626">
        <v>6</v>
      </c>
      <c r="F3626" t="s">
        <v>25</v>
      </c>
      <c r="G3626" t="s">
        <v>26</v>
      </c>
      <c r="H3626">
        <v>4</v>
      </c>
      <c r="I3626" t="s">
        <v>29</v>
      </c>
      <c r="J3626" t="s">
        <v>51</v>
      </c>
      <c r="K3626">
        <v>24</v>
      </c>
      <c r="L3626">
        <v>17</v>
      </c>
      <c r="M3626">
        <v>190</v>
      </c>
      <c r="N3626">
        <v>42171.14</v>
      </c>
      <c r="P3626" s="8" t="s">
        <v>551</v>
      </c>
      <c r="Q3626" s="2">
        <v>168</v>
      </c>
      <c r="R3626" s="12">
        <v>4</v>
      </c>
      <c r="S3626" s="12">
        <v>28.09090909090909</v>
      </c>
      <c r="T3626" s="12">
        <v>22.727272727272727</v>
      </c>
      <c r="U3626" s="12">
        <v>436</v>
      </c>
      <c r="V3626" s="12">
        <v>23744.842727272728</v>
      </c>
    </row>
    <row r="3627" spans="1:22" x14ac:dyDescent="0.25">
      <c r="A3627" t="s">
        <v>320</v>
      </c>
      <c r="B3627" t="s">
        <v>323</v>
      </c>
      <c r="C3627">
        <v>2013</v>
      </c>
      <c r="D3627">
        <v>325</v>
      </c>
      <c r="E3627">
        <v>6</v>
      </c>
      <c r="F3627" t="s">
        <v>25</v>
      </c>
      <c r="G3627" t="s">
        <v>17</v>
      </c>
      <c r="H3627">
        <v>4</v>
      </c>
      <c r="I3627" t="s">
        <v>29</v>
      </c>
      <c r="J3627" t="s">
        <v>51</v>
      </c>
      <c r="K3627">
        <v>25</v>
      </c>
      <c r="L3627">
        <v>17</v>
      </c>
      <c r="M3627">
        <v>190</v>
      </c>
      <c r="N3627">
        <v>38826.6</v>
      </c>
      <c r="P3627" s="9" t="s">
        <v>52</v>
      </c>
      <c r="Q3627" s="2">
        <v>168</v>
      </c>
      <c r="R3627" s="12">
        <v>4</v>
      </c>
      <c r="S3627" s="12">
        <v>27.4</v>
      </c>
      <c r="T3627" s="12">
        <v>22.2</v>
      </c>
      <c r="U3627" s="12">
        <v>436</v>
      </c>
      <c r="V3627" s="12">
        <v>24832.993999999999</v>
      </c>
    </row>
    <row r="3628" spans="1:22" x14ac:dyDescent="0.25">
      <c r="A3628" t="s">
        <v>320</v>
      </c>
      <c r="B3628" t="s">
        <v>323</v>
      </c>
      <c r="C3628">
        <v>2013</v>
      </c>
      <c r="D3628">
        <v>325</v>
      </c>
      <c r="E3628">
        <v>6</v>
      </c>
      <c r="F3628" t="s">
        <v>25</v>
      </c>
      <c r="G3628" t="s">
        <v>26</v>
      </c>
      <c r="H3628">
        <v>4</v>
      </c>
      <c r="I3628" t="s">
        <v>29</v>
      </c>
      <c r="J3628" t="s">
        <v>51</v>
      </c>
      <c r="K3628">
        <v>24</v>
      </c>
      <c r="L3628">
        <v>17</v>
      </c>
      <c r="M3628">
        <v>190</v>
      </c>
      <c r="N3628">
        <v>40299.69</v>
      </c>
      <c r="P3628" s="10" t="s">
        <v>25</v>
      </c>
      <c r="Q3628" s="2">
        <v>168</v>
      </c>
      <c r="R3628" s="12">
        <v>4</v>
      </c>
      <c r="S3628" s="12">
        <v>27.4</v>
      </c>
      <c r="T3628" s="12">
        <v>22.2</v>
      </c>
      <c r="U3628" s="12">
        <v>436</v>
      </c>
      <c r="V3628" s="12">
        <v>24832.993999999999</v>
      </c>
    </row>
    <row r="3629" spans="1:22" x14ac:dyDescent="0.25">
      <c r="A3629" t="s">
        <v>320</v>
      </c>
      <c r="B3629" t="s">
        <v>323</v>
      </c>
      <c r="C3629">
        <v>2013</v>
      </c>
      <c r="D3629">
        <v>325</v>
      </c>
      <c r="E3629">
        <v>6</v>
      </c>
      <c r="F3629" t="s">
        <v>25</v>
      </c>
      <c r="G3629" t="s">
        <v>17</v>
      </c>
      <c r="H3629">
        <v>4</v>
      </c>
      <c r="I3629" t="s">
        <v>29</v>
      </c>
      <c r="J3629" t="s">
        <v>51</v>
      </c>
      <c r="K3629">
        <v>25</v>
      </c>
      <c r="L3629">
        <v>17</v>
      </c>
      <c r="M3629">
        <v>190</v>
      </c>
      <c r="N3629">
        <v>41299.300000000003</v>
      </c>
      <c r="P3629" s="9" t="s">
        <v>28</v>
      </c>
      <c r="Q3629" s="2">
        <v>168</v>
      </c>
      <c r="R3629" s="12">
        <v>4</v>
      </c>
      <c r="S3629" s="12">
        <v>28.666666666666668</v>
      </c>
      <c r="T3629" s="12">
        <v>23.166666666666668</v>
      </c>
      <c r="U3629" s="12">
        <v>436</v>
      </c>
      <c r="V3629" s="12">
        <v>22838.05</v>
      </c>
    </row>
    <row r="3630" spans="1:22" x14ac:dyDescent="0.25">
      <c r="A3630" t="s">
        <v>320</v>
      </c>
      <c r="B3630" t="s">
        <v>323</v>
      </c>
      <c r="C3630">
        <v>2013</v>
      </c>
      <c r="D3630">
        <v>325</v>
      </c>
      <c r="E3630">
        <v>6</v>
      </c>
      <c r="F3630" t="s">
        <v>25</v>
      </c>
      <c r="G3630" t="s">
        <v>26</v>
      </c>
      <c r="H3630">
        <v>4</v>
      </c>
      <c r="I3630" t="s">
        <v>29</v>
      </c>
      <c r="J3630" t="s">
        <v>51</v>
      </c>
      <c r="K3630">
        <v>24</v>
      </c>
      <c r="L3630">
        <v>17</v>
      </c>
      <c r="M3630">
        <v>190</v>
      </c>
      <c r="N3630">
        <v>42772.39</v>
      </c>
      <c r="P3630" s="10" t="s">
        <v>25</v>
      </c>
      <c r="Q3630" s="2">
        <v>168</v>
      </c>
      <c r="R3630" s="12">
        <v>4</v>
      </c>
      <c r="S3630" s="12">
        <v>28.6</v>
      </c>
      <c r="T3630" s="12">
        <v>23.2</v>
      </c>
      <c r="U3630" s="12">
        <v>436</v>
      </c>
      <c r="V3630" s="12">
        <v>23403.171999999999</v>
      </c>
    </row>
    <row r="3631" spans="1:22" x14ac:dyDescent="0.25">
      <c r="A3631" t="s">
        <v>167</v>
      </c>
      <c r="B3631" t="s">
        <v>324</v>
      </c>
      <c r="C3631">
        <v>2016</v>
      </c>
      <c r="D3631">
        <v>365</v>
      </c>
      <c r="E3631">
        <v>6</v>
      </c>
      <c r="F3631" t="s">
        <v>25</v>
      </c>
      <c r="G3631" t="s">
        <v>52</v>
      </c>
      <c r="H3631">
        <v>4</v>
      </c>
      <c r="I3631" t="s">
        <v>36</v>
      </c>
      <c r="J3631" t="s">
        <v>51</v>
      </c>
      <c r="K3631">
        <v>20</v>
      </c>
      <c r="L3631">
        <v>15</v>
      </c>
      <c r="M3631">
        <v>5657</v>
      </c>
      <c r="N3631">
        <v>59424.55</v>
      </c>
      <c r="P3631" s="10" t="s">
        <v>16</v>
      </c>
      <c r="Q3631" s="2">
        <v>148</v>
      </c>
      <c r="R3631" s="12">
        <v>4</v>
      </c>
      <c r="S3631" s="12">
        <v>29</v>
      </c>
      <c r="T3631" s="12">
        <v>23</v>
      </c>
      <c r="U3631" s="12">
        <v>436</v>
      </c>
      <c r="V3631" s="12">
        <v>20012.439999999999</v>
      </c>
    </row>
    <row r="3632" spans="1:22" x14ac:dyDescent="0.25">
      <c r="A3632" t="s">
        <v>167</v>
      </c>
      <c r="B3632" t="s">
        <v>324</v>
      </c>
      <c r="C3632">
        <v>2016</v>
      </c>
      <c r="D3632">
        <v>365</v>
      </c>
      <c r="E3632">
        <v>6</v>
      </c>
      <c r="F3632" t="s">
        <v>25</v>
      </c>
      <c r="G3632" t="s">
        <v>17</v>
      </c>
      <c r="H3632">
        <v>4</v>
      </c>
      <c r="I3632" t="s">
        <v>36</v>
      </c>
      <c r="J3632" t="s">
        <v>51</v>
      </c>
      <c r="K3632">
        <v>21</v>
      </c>
      <c r="L3632">
        <v>15</v>
      </c>
      <c r="M3632">
        <v>5657</v>
      </c>
      <c r="N3632">
        <v>63346.35</v>
      </c>
      <c r="P3632" s="7" t="s">
        <v>30</v>
      </c>
      <c r="Q3632" s="2">
        <v>168</v>
      </c>
      <c r="R3632" s="12">
        <v>4</v>
      </c>
      <c r="S3632" s="12">
        <v>32</v>
      </c>
      <c r="T3632" s="12">
        <v>23.714285714285715</v>
      </c>
      <c r="U3632" s="12">
        <v>436</v>
      </c>
      <c r="V3632" s="12">
        <v>21179.647142857142</v>
      </c>
    </row>
    <row r="3633" spans="1:22" x14ac:dyDescent="0.25">
      <c r="A3633" t="s">
        <v>167</v>
      </c>
      <c r="B3633" t="s">
        <v>324</v>
      </c>
      <c r="C3633">
        <v>2016</v>
      </c>
      <c r="D3633">
        <v>365</v>
      </c>
      <c r="E3633">
        <v>6</v>
      </c>
      <c r="F3633" t="s">
        <v>25</v>
      </c>
      <c r="G3633" t="s">
        <v>17</v>
      </c>
      <c r="H3633">
        <v>4</v>
      </c>
      <c r="I3633" t="s">
        <v>36</v>
      </c>
      <c r="J3633" t="s">
        <v>51</v>
      </c>
      <c r="K3633">
        <v>21</v>
      </c>
      <c r="L3633">
        <v>15</v>
      </c>
      <c r="M3633">
        <v>5657</v>
      </c>
      <c r="N3633">
        <v>64326.8</v>
      </c>
      <c r="P3633" s="8" t="s">
        <v>464</v>
      </c>
      <c r="Q3633" s="2">
        <v>168</v>
      </c>
      <c r="R3633" s="12">
        <v>4</v>
      </c>
      <c r="S3633" s="12">
        <v>32</v>
      </c>
      <c r="T3633" s="12">
        <v>23.714285714285715</v>
      </c>
      <c r="U3633" s="12">
        <v>436</v>
      </c>
      <c r="V3633" s="12">
        <v>21179.647142857142</v>
      </c>
    </row>
    <row r="3634" spans="1:22" x14ac:dyDescent="0.25">
      <c r="A3634" t="s">
        <v>167</v>
      </c>
      <c r="B3634" t="s">
        <v>324</v>
      </c>
      <c r="C3634">
        <v>2016</v>
      </c>
      <c r="D3634">
        <v>365</v>
      </c>
      <c r="E3634">
        <v>6</v>
      </c>
      <c r="F3634" t="s">
        <v>25</v>
      </c>
      <c r="G3634" t="s">
        <v>17</v>
      </c>
      <c r="H3634">
        <v>4</v>
      </c>
      <c r="I3634" t="s">
        <v>36</v>
      </c>
      <c r="J3634" t="s">
        <v>51</v>
      </c>
      <c r="K3634">
        <v>22</v>
      </c>
      <c r="L3634">
        <v>16</v>
      </c>
      <c r="M3634">
        <v>5657</v>
      </c>
      <c r="N3634">
        <v>60639.9</v>
      </c>
      <c r="P3634" s="9" t="s">
        <v>26</v>
      </c>
      <c r="Q3634" s="2">
        <v>168</v>
      </c>
      <c r="R3634" s="12">
        <v>4</v>
      </c>
      <c r="S3634" s="12">
        <v>31</v>
      </c>
      <c r="T3634" s="12">
        <v>23</v>
      </c>
      <c r="U3634" s="12">
        <v>436</v>
      </c>
      <c r="V3634" s="12">
        <v>21442.266666666666</v>
      </c>
    </row>
    <row r="3635" spans="1:22" x14ac:dyDescent="0.25">
      <c r="A3635" t="s">
        <v>167</v>
      </c>
      <c r="B3635" t="s">
        <v>324</v>
      </c>
      <c r="C3635">
        <v>2016</v>
      </c>
      <c r="D3635">
        <v>365</v>
      </c>
      <c r="E3635">
        <v>6</v>
      </c>
      <c r="F3635" t="s">
        <v>25</v>
      </c>
      <c r="G3635" t="s">
        <v>52</v>
      </c>
      <c r="H3635">
        <v>4</v>
      </c>
      <c r="I3635" t="s">
        <v>36</v>
      </c>
      <c r="J3635" t="s">
        <v>51</v>
      </c>
      <c r="K3635">
        <v>20</v>
      </c>
      <c r="L3635">
        <v>14</v>
      </c>
      <c r="M3635">
        <v>5657</v>
      </c>
      <c r="N3635">
        <v>67431.570000000007</v>
      </c>
      <c r="P3635" s="10" t="s">
        <v>25</v>
      </c>
      <c r="Q3635" s="2">
        <v>168</v>
      </c>
      <c r="R3635" s="12">
        <v>4</v>
      </c>
      <c r="S3635" s="12">
        <v>31</v>
      </c>
      <c r="T3635" s="12">
        <v>23</v>
      </c>
      <c r="U3635" s="12">
        <v>436</v>
      </c>
      <c r="V3635" s="12">
        <v>21442.266666666666</v>
      </c>
    </row>
    <row r="3636" spans="1:22" x14ac:dyDescent="0.25">
      <c r="A3636" t="s">
        <v>167</v>
      </c>
      <c r="B3636" t="s">
        <v>324</v>
      </c>
      <c r="C3636">
        <v>2016</v>
      </c>
      <c r="D3636">
        <v>365</v>
      </c>
      <c r="E3636">
        <v>6</v>
      </c>
      <c r="F3636" t="s">
        <v>25</v>
      </c>
      <c r="G3636" t="s">
        <v>17</v>
      </c>
      <c r="H3636">
        <v>4</v>
      </c>
      <c r="I3636" t="s">
        <v>36</v>
      </c>
      <c r="J3636" t="s">
        <v>51</v>
      </c>
      <c r="K3636">
        <v>21</v>
      </c>
      <c r="L3636">
        <v>15</v>
      </c>
      <c r="M3636">
        <v>5657</v>
      </c>
      <c r="N3636">
        <v>59026.239999999998</v>
      </c>
      <c r="P3636" s="9" t="s">
        <v>28</v>
      </c>
      <c r="Q3636" s="2">
        <v>168</v>
      </c>
      <c r="R3636" s="12">
        <v>4</v>
      </c>
      <c r="S3636" s="12">
        <v>32.75</v>
      </c>
      <c r="T3636" s="12">
        <v>24.25</v>
      </c>
      <c r="U3636" s="12">
        <v>436</v>
      </c>
      <c r="V3636" s="12">
        <v>20982.682499999999</v>
      </c>
    </row>
    <row r="3637" spans="1:22" x14ac:dyDescent="0.25">
      <c r="A3637" t="s">
        <v>167</v>
      </c>
      <c r="B3637" t="s">
        <v>324</v>
      </c>
      <c r="C3637">
        <v>2016</v>
      </c>
      <c r="D3637">
        <v>365</v>
      </c>
      <c r="E3637">
        <v>6</v>
      </c>
      <c r="F3637" t="s">
        <v>25</v>
      </c>
      <c r="G3637" t="s">
        <v>52</v>
      </c>
      <c r="H3637">
        <v>4</v>
      </c>
      <c r="I3637" t="s">
        <v>36</v>
      </c>
      <c r="J3637" t="s">
        <v>51</v>
      </c>
      <c r="K3637">
        <v>20</v>
      </c>
      <c r="L3637">
        <v>14</v>
      </c>
      <c r="M3637">
        <v>5657</v>
      </c>
      <c r="N3637">
        <v>62131</v>
      </c>
      <c r="P3637" s="10" t="s">
        <v>25</v>
      </c>
      <c r="Q3637" s="2">
        <v>168</v>
      </c>
      <c r="R3637" s="12">
        <v>4</v>
      </c>
      <c r="S3637" s="12">
        <v>33</v>
      </c>
      <c r="T3637" s="12">
        <v>25.5</v>
      </c>
      <c r="U3637" s="12">
        <v>436</v>
      </c>
      <c r="V3637" s="12">
        <v>21493.334999999999</v>
      </c>
    </row>
    <row r="3638" spans="1:22" x14ac:dyDescent="0.25">
      <c r="A3638" t="s">
        <v>167</v>
      </c>
      <c r="B3638" t="s">
        <v>324</v>
      </c>
      <c r="C3638">
        <v>2016</v>
      </c>
      <c r="D3638">
        <v>365</v>
      </c>
      <c r="E3638">
        <v>6</v>
      </c>
      <c r="F3638" t="s">
        <v>25</v>
      </c>
      <c r="G3638" t="s">
        <v>52</v>
      </c>
      <c r="H3638">
        <v>4</v>
      </c>
      <c r="I3638" t="s">
        <v>36</v>
      </c>
      <c r="J3638" t="s">
        <v>51</v>
      </c>
      <c r="K3638">
        <v>20</v>
      </c>
      <c r="L3638">
        <v>14</v>
      </c>
      <c r="M3638">
        <v>5657</v>
      </c>
      <c r="N3638">
        <v>66328.56</v>
      </c>
      <c r="P3638" s="10" t="s">
        <v>16</v>
      </c>
      <c r="Q3638" s="2">
        <v>168</v>
      </c>
      <c r="R3638" s="12">
        <v>4</v>
      </c>
      <c r="S3638" s="12">
        <v>32.5</v>
      </c>
      <c r="T3638" s="12">
        <v>23</v>
      </c>
      <c r="U3638" s="12">
        <v>436</v>
      </c>
      <c r="V3638" s="12">
        <v>20472.03</v>
      </c>
    </row>
    <row r="3639" spans="1:22" x14ac:dyDescent="0.25">
      <c r="A3639" t="s">
        <v>167</v>
      </c>
      <c r="B3639" t="s">
        <v>324</v>
      </c>
      <c r="C3639">
        <v>2016</v>
      </c>
      <c r="D3639">
        <v>365</v>
      </c>
      <c r="E3639">
        <v>6</v>
      </c>
      <c r="F3639" t="s">
        <v>25</v>
      </c>
      <c r="G3639" t="s">
        <v>17</v>
      </c>
      <c r="H3639">
        <v>4</v>
      </c>
      <c r="I3639" t="s">
        <v>36</v>
      </c>
      <c r="J3639" t="s">
        <v>51</v>
      </c>
      <c r="K3639">
        <v>22</v>
      </c>
      <c r="L3639">
        <v>16</v>
      </c>
      <c r="M3639">
        <v>5657</v>
      </c>
      <c r="N3639">
        <v>46402.93</v>
      </c>
      <c r="P3639" s="6" t="s">
        <v>29</v>
      </c>
      <c r="Q3639" s="2">
        <v>224</v>
      </c>
      <c r="R3639" s="12">
        <v>4.2857142857142856</v>
      </c>
      <c r="S3639" s="12">
        <v>29.857142857142858</v>
      </c>
      <c r="T3639" s="12">
        <v>24</v>
      </c>
      <c r="U3639" s="12">
        <v>436</v>
      </c>
      <c r="V3639" s="12">
        <v>26402.885714285716</v>
      </c>
    </row>
    <row r="3640" spans="1:22" x14ac:dyDescent="0.25">
      <c r="A3640" t="s">
        <v>167</v>
      </c>
      <c r="B3640" t="s">
        <v>324</v>
      </c>
      <c r="C3640">
        <v>2016</v>
      </c>
      <c r="D3640">
        <v>365</v>
      </c>
      <c r="E3640">
        <v>6</v>
      </c>
      <c r="F3640" t="s">
        <v>25</v>
      </c>
      <c r="G3640" t="s">
        <v>52</v>
      </c>
      <c r="H3640">
        <v>4</v>
      </c>
      <c r="I3640" t="s">
        <v>36</v>
      </c>
      <c r="J3640" t="s">
        <v>51</v>
      </c>
      <c r="K3640">
        <v>20</v>
      </c>
      <c r="L3640">
        <v>15</v>
      </c>
      <c r="M3640">
        <v>5657</v>
      </c>
      <c r="N3640">
        <v>64725.11</v>
      </c>
      <c r="P3640" s="7" t="s">
        <v>51</v>
      </c>
      <c r="Q3640" s="2">
        <v>224</v>
      </c>
      <c r="R3640" s="12">
        <v>4.2857142857142856</v>
      </c>
      <c r="S3640" s="12">
        <v>29.857142857142858</v>
      </c>
      <c r="T3640" s="12">
        <v>24</v>
      </c>
      <c r="U3640" s="12">
        <v>436</v>
      </c>
      <c r="V3640" s="12">
        <v>26402.885714285716</v>
      </c>
    </row>
    <row r="3641" spans="1:22" x14ac:dyDescent="0.25">
      <c r="A3641" t="s">
        <v>167</v>
      </c>
      <c r="B3641" t="s">
        <v>324</v>
      </c>
      <c r="C3641">
        <v>2016</v>
      </c>
      <c r="D3641">
        <v>365</v>
      </c>
      <c r="E3641">
        <v>6</v>
      </c>
      <c r="F3641" t="s">
        <v>25</v>
      </c>
      <c r="G3641" t="s">
        <v>52</v>
      </c>
      <c r="H3641">
        <v>4</v>
      </c>
      <c r="I3641" t="s">
        <v>36</v>
      </c>
      <c r="J3641" t="s">
        <v>51</v>
      </c>
      <c r="K3641">
        <v>20</v>
      </c>
      <c r="L3641">
        <v>15</v>
      </c>
      <c r="M3641">
        <v>5657</v>
      </c>
      <c r="N3641">
        <v>49390.239999999998</v>
      </c>
      <c r="P3641" s="8" t="s">
        <v>552</v>
      </c>
      <c r="Q3641" s="2">
        <v>224</v>
      </c>
      <c r="R3641" s="12">
        <v>4.2857142857142856</v>
      </c>
      <c r="S3641" s="12">
        <v>29.857142857142858</v>
      </c>
      <c r="T3641" s="12">
        <v>24</v>
      </c>
      <c r="U3641" s="12">
        <v>436</v>
      </c>
      <c r="V3641" s="12">
        <v>26402.885714285716</v>
      </c>
    </row>
    <row r="3642" spans="1:22" x14ac:dyDescent="0.25">
      <c r="A3642" t="s">
        <v>167</v>
      </c>
      <c r="B3642" t="s">
        <v>324</v>
      </c>
      <c r="C3642">
        <v>2016</v>
      </c>
      <c r="D3642">
        <v>365</v>
      </c>
      <c r="E3642">
        <v>6</v>
      </c>
      <c r="F3642" t="s">
        <v>25</v>
      </c>
      <c r="G3642" t="s">
        <v>17</v>
      </c>
      <c r="H3642">
        <v>4</v>
      </c>
      <c r="I3642" t="s">
        <v>36</v>
      </c>
      <c r="J3642" t="s">
        <v>51</v>
      </c>
      <c r="K3642">
        <v>22</v>
      </c>
      <c r="L3642">
        <v>16</v>
      </c>
      <c r="M3642">
        <v>5657</v>
      </c>
      <c r="N3642">
        <v>61620.35</v>
      </c>
      <c r="P3642" s="9" t="s">
        <v>26</v>
      </c>
      <c r="Q3642" s="2">
        <v>224</v>
      </c>
      <c r="R3642" s="12">
        <v>4.5</v>
      </c>
      <c r="S3642" s="12">
        <v>29</v>
      </c>
      <c r="T3642" s="12">
        <v>23.25</v>
      </c>
      <c r="U3642" s="12">
        <v>436</v>
      </c>
      <c r="V3642" s="12">
        <v>27825.415000000001</v>
      </c>
    </row>
    <row r="3643" spans="1:22" x14ac:dyDescent="0.25">
      <c r="A3643" t="s">
        <v>167</v>
      </c>
      <c r="B3643" t="s">
        <v>324</v>
      </c>
      <c r="C3643">
        <v>2016</v>
      </c>
      <c r="D3643">
        <v>365</v>
      </c>
      <c r="E3643">
        <v>6</v>
      </c>
      <c r="F3643" t="s">
        <v>25</v>
      </c>
      <c r="G3643" t="s">
        <v>17</v>
      </c>
      <c r="H3643">
        <v>4</v>
      </c>
      <c r="I3643" t="s">
        <v>36</v>
      </c>
      <c r="J3643" t="s">
        <v>51</v>
      </c>
      <c r="K3643">
        <v>21</v>
      </c>
      <c r="L3643">
        <v>15</v>
      </c>
      <c r="M3643">
        <v>5657</v>
      </c>
      <c r="N3643">
        <v>49170.66</v>
      </c>
      <c r="P3643" s="10" t="s">
        <v>25</v>
      </c>
      <c r="Q3643" s="2">
        <v>224</v>
      </c>
      <c r="R3643" s="12">
        <v>4.5</v>
      </c>
      <c r="S3643" s="12">
        <v>29</v>
      </c>
      <c r="T3643" s="12">
        <v>23.25</v>
      </c>
      <c r="U3643" s="12">
        <v>436</v>
      </c>
      <c r="V3643" s="12">
        <v>27825.415000000001</v>
      </c>
    </row>
    <row r="3644" spans="1:22" x14ac:dyDescent="0.25">
      <c r="A3644" t="s">
        <v>167</v>
      </c>
      <c r="B3644" t="s">
        <v>324</v>
      </c>
      <c r="C3644">
        <v>2016</v>
      </c>
      <c r="D3644">
        <v>365</v>
      </c>
      <c r="E3644">
        <v>6</v>
      </c>
      <c r="F3644" t="s">
        <v>25</v>
      </c>
      <c r="G3644" t="s">
        <v>52</v>
      </c>
      <c r="H3644">
        <v>4</v>
      </c>
      <c r="I3644" t="s">
        <v>36</v>
      </c>
      <c r="J3644" t="s">
        <v>51</v>
      </c>
      <c r="K3644">
        <v>20</v>
      </c>
      <c r="L3644">
        <v>15</v>
      </c>
      <c r="M3644">
        <v>5657</v>
      </c>
      <c r="N3644">
        <v>63622.1</v>
      </c>
      <c r="P3644" s="9" t="s">
        <v>28</v>
      </c>
      <c r="Q3644" s="2">
        <v>166</v>
      </c>
      <c r="R3644" s="12">
        <v>4</v>
      </c>
      <c r="S3644" s="12">
        <v>31</v>
      </c>
      <c r="T3644" s="12">
        <v>25</v>
      </c>
      <c r="U3644" s="12">
        <v>436</v>
      </c>
      <c r="V3644" s="12">
        <v>24506.179999999997</v>
      </c>
    </row>
    <row r="3645" spans="1:22" x14ac:dyDescent="0.25">
      <c r="A3645" t="s">
        <v>167</v>
      </c>
      <c r="B3645" t="s">
        <v>324</v>
      </c>
      <c r="C3645">
        <v>2016</v>
      </c>
      <c r="D3645">
        <v>365</v>
      </c>
      <c r="E3645">
        <v>6</v>
      </c>
      <c r="F3645" t="s">
        <v>25</v>
      </c>
      <c r="G3645" t="s">
        <v>17</v>
      </c>
      <c r="H3645">
        <v>4</v>
      </c>
      <c r="I3645" t="s">
        <v>36</v>
      </c>
      <c r="J3645" t="s">
        <v>51</v>
      </c>
      <c r="K3645">
        <v>22</v>
      </c>
      <c r="L3645">
        <v>16</v>
      </c>
      <c r="M3645">
        <v>5657</v>
      </c>
      <c r="N3645">
        <v>56319.78</v>
      </c>
      <c r="P3645" s="10" t="s">
        <v>25</v>
      </c>
      <c r="Q3645" s="2">
        <v>166</v>
      </c>
      <c r="R3645" s="12">
        <v>4</v>
      </c>
      <c r="S3645" s="12">
        <v>31</v>
      </c>
      <c r="T3645" s="12">
        <v>25</v>
      </c>
      <c r="U3645" s="12">
        <v>436</v>
      </c>
      <c r="V3645" s="12">
        <v>24506.179999999997</v>
      </c>
    </row>
    <row r="3646" spans="1:22" x14ac:dyDescent="0.25">
      <c r="A3646" t="s">
        <v>167</v>
      </c>
      <c r="B3646" t="s">
        <v>324</v>
      </c>
      <c r="C3646">
        <v>2016</v>
      </c>
      <c r="D3646">
        <v>365</v>
      </c>
      <c r="E3646">
        <v>6</v>
      </c>
      <c r="F3646" t="s">
        <v>25</v>
      </c>
      <c r="G3646" t="s">
        <v>52</v>
      </c>
      <c r="H3646">
        <v>4</v>
      </c>
      <c r="I3646" t="s">
        <v>36</v>
      </c>
      <c r="J3646" t="s">
        <v>51</v>
      </c>
      <c r="K3646">
        <v>20</v>
      </c>
      <c r="L3646">
        <v>14</v>
      </c>
      <c r="M3646">
        <v>5657</v>
      </c>
      <c r="N3646">
        <v>52157.97</v>
      </c>
      <c r="P3646" s="5">
        <v>2017</v>
      </c>
      <c r="Q3646" s="2">
        <v>224</v>
      </c>
      <c r="R3646" s="12">
        <v>3.7857142857142856</v>
      </c>
      <c r="S3646" s="12">
        <v>32.892857142857146</v>
      </c>
      <c r="T3646" s="12">
        <v>26.75</v>
      </c>
      <c r="U3646" s="12">
        <v>436</v>
      </c>
      <c r="V3646" s="12">
        <v>21166.428571428572</v>
      </c>
    </row>
    <row r="3647" spans="1:22" x14ac:dyDescent="0.25">
      <c r="A3647" t="s">
        <v>167</v>
      </c>
      <c r="B3647" t="s">
        <v>324</v>
      </c>
      <c r="C3647">
        <v>2016</v>
      </c>
      <c r="D3647">
        <v>365</v>
      </c>
      <c r="E3647">
        <v>6</v>
      </c>
      <c r="F3647" t="s">
        <v>25</v>
      </c>
      <c r="G3647" t="s">
        <v>17</v>
      </c>
      <c r="H3647">
        <v>4</v>
      </c>
      <c r="I3647" t="s">
        <v>36</v>
      </c>
      <c r="J3647" t="s">
        <v>51</v>
      </c>
      <c r="K3647">
        <v>22</v>
      </c>
      <c r="L3647">
        <v>16</v>
      </c>
      <c r="M3647">
        <v>5657</v>
      </c>
      <c r="N3647">
        <v>42011.32</v>
      </c>
      <c r="P3647" s="6" t="s">
        <v>18</v>
      </c>
      <c r="Q3647" s="2">
        <v>168</v>
      </c>
      <c r="R3647" s="12">
        <v>3.6190476190476191</v>
      </c>
      <c r="S3647" s="12">
        <v>34.142857142857146</v>
      </c>
      <c r="T3647" s="12">
        <v>27.714285714285715</v>
      </c>
      <c r="U3647" s="12">
        <v>436</v>
      </c>
      <c r="V3647" s="12">
        <v>19452.142857142859</v>
      </c>
    </row>
    <row r="3648" spans="1:22" x14ac:dyDescent="0.25">
      <c r="A3648" t="s">
        <v>167</v>
      </c>
      <c r="B3648" t="s">
        <v>324</v>
      </c>
      <c r="C3648">
        <v>2016</v>
      </c>
      <c r="D3648">
        <v>365</v>
      </c>
      <c r="E3648">
        <v>6</v>
      </c>
      <c r="F3648" t="s">
        <v>25</v>
      </c>
      <c r="G3648" t="s">
        <v>52</v>
      </c>
      <c r="H3648">
        <v>4</v>
      </c>
      <c r="I3648" t="s">
        <v>36</v>
      </c>
      <c r="J3648" t="s">
        <v>51</v>
      </c>
      <c r="K3648">
        <v>20</v>
      </c>
      <c r="L3648">
        <v>14</v>
      </c>
      <c r="M3648">
        <v>5657</v>
      </c>
      <c r="N3648">
        <v>48338.3</v>
      </c>
      <c r="P3648" s="7" t="s">
        <v>32</v>
      </c>
      <c r="Q3648" s="2">
        <v>78</v>
      </c>
      <c r="R3648" s="12">
        <v>3</v>
      </c>
      <c r="S3648" s="12">
        <v>42.2</v>
      </c>
      <c r="T3648" s="12">
        <v>35.4</v>
      </c>
      <c r="U3648" s="12">
        <v>436</v>
      </c>
      <c r="V3648" s="12">
        <v>14895</v>
      </c>
    </row>
    <row r="3649" spans="1:22" x14ac:dyDescent="0.25">
      <c r="A3649" t="s">
        <v>167</v>
      </c>
      <c r="B3649" t="s">
        <v>324</v>
      </c>
      <c r="C3649">
        <v>2016</v>
      </c>
      <c r="D3649">
        <v>365</v>
      </c>
      <c r="E3649">
        <v>6</v>
      </c>
      <c r="F3649" t="s">
        <v>25</v>
      </c>
      <c r="G3649" t="s">
        <v>52</v>
      </c>
      <c r="H3649">
        <v>4</v>
      </c>
      <c r="I3649" t="s">
        <v>36</v>
      </c>
      <c r="J3649" t="s">
        <v>51</v>
      </c>
      <c r="K3649">
        <v>20</v>
      </c>
      <c r="L3649">
        <v>15</v>
      </c>
      <c r="M3649">
        <v>5657</v>
      </c>
      <c r="N3649">
        <v>44993.53</v>
      </c>
      <c r="P3649" s="8" t="s">
        <v>516</v>
      </c>
      <c r="Q3649" s="2">
        <v>78</v>
      </c>
      <c r="R3649" s="12">
        <v>3</v>
      </c>
      <c r="S3649" s="12">
        <v>42.2</v>
      </c>
      <c r="T3649" s="12">
        <v>35.4</v>
      </c>
      <c r="U3649" s="12">
        <v>436</v>
      </c>
      <c r="V3649" s="12">
        <v>14895</v>
      </c>
    </row>
    <row r="3650" spans="1:22" x14ac:dyDescent="0.25">
      <c r="A3650" t="s">
        <v>167</v>
      </c>
      <c r="B3650" t="s">
        <v>324</v>
      </c>
      <c r="C3650">
        <v>2016</v>
      </c>
      <c r="D3650">
        <v>365</v>
      </c>
      <c r="E3650">
        <v>6</v>
      </c>
      <c r="F3650" t="s">
        <v>25</v>
      </c>
      <c r="G3650" t="s">
        <v>17</v>
      </c>
      <c r="H3650">
        <v>4</v>
      </c>
      <c r="I3650" t="s">
        <v>36</v>
      </c>
      <c r="J3650" t="s">
        <v>51</v>
      </c>
      <c r="K3650">
        <v>21</v>
      </c>
      <c r="L3650">
        <v>15</v>
      </c>
      <c r="M3650">
        <v>5657</v>
      </c>
      <c r="N3650">
        <v>45356.09</v>
      </c>
      <c r="P3650" s="9" t="s">
        <v>28</v>
      </c>
      <c r="Q3650" s="2">
        <v>78</v>
      </c>
      <c r="R3650" s="12">
        <v>3</v>
      </c>
      <c r="S3650" s="12">
        <v>42.2</v>
      </c>
      <c r="T3650" s="12">
        <v>35.4</v>
      </c>
      <c r="U3650" s="12">
        <v>436</v>
      </c>
      <c r="V3650" s="12">
        <v>14895</v>
      </c>
    </row>
    <row r="3651" spans="1:22" x14ac:dyDescent="0.25">
      <c r="A3651" t="s">
        <v>167</v>
      </c>
      <c r="B3651" t="s">
        <v>324</v>
      </c>
      <c r="C3651">
        <v>2017</v>
      </c>
      <c r="D3651">
        <v>365</v>
      </c>
      <c r="E3651">
        <v>6</v>
      </c>
      <c r="F3651" t="s">
        <v>25</v>
      </c>
      <c r="G3651" t="s">
        <v>17</v>
      </c>
      <c r="H3651">
        <v>4</v>
      </c>
      <c r="I3651" t="s">
        <v>36</v>
      </c>
      <c r="J3651" t="s">
        <v>51</v>
      </c>
      <c r="K3651">
        <v>20</v>
      </c>
      <c r="L3651">
        <v>15</v>
      </c>
      <c r="M3651">
        <v>5657</v>
      </c>
      <c r="N3651">
        <v>58021</v>
      </c>
      <c r="P3651" s="10" t="s">
        <v>25</v>
      </c>
      <c r="Q3651" s="2">
        <v>78</v>
      </c>
      <c r="R3651" s="12">
        <v>3</v>
      </c>
      <c r="S3651" s="12">
        <v>43</v>
      </c>
      <c r="T3651" s="12">
        <v>37</v>
      </c>
      <c r="U3651" s="12">
        <v>436</v>
      </c>
      <c r="V3651" s="12">
        <v>15561.666666666666</v>
      </c>
    </row>
    <row r="3652" spans="1:22" x14ac:dyDescent="0.25">
      <c r="A3652" t="s">
        <v>167</v>
      </c>
      <c r="B3652" t="s">
        <v>324</v>
      </c>
      <c r="C3652">
        <v>2017</v>
      </c>
      <c r="D3652">
        <v>365</v>
      </c>
      <c r="E3652">
        <v>6</v>
      </c>
      <c r="F3652" t="s">
        <v>25</v>
      </c>
      <c r="G3652" t="s">
        <v>52</v>
      </c>
      <c r="H3652">
        <v>4</v>
      </c>
      <c r="I3652" t="s">
        <v>36</v>
      </c>
      <c r="J3652" t="s">
        <v>51</v>
      </c>
      <c r="K3652">
        <v>20</v>
      </c>
      <c r="L3652">
        <v>15</v>
      </c>
      <c r="M3652">
        <v>5657</v>
      </c>
      <c r="N3652">
        <v>49150</v>
      </c>
      <c r="P3652" s="10" t="s">
        <v>16</v>
      </c>
      <c r="Q3652" s="2">
        <v>78</v>
      </c>
      <c r="R3652" s="12">
        <v>3</v>
      </c>
      <c r="S3652" s="12">
        <v>41</v>
      </c>
      <c r="T3652" s="12">
        <v>33</v>
      </c>
      <c r="U3652" s="12">
        <v>436</v>
      </c>
      <c r="V3652" s="12">
        <v>13895</v>
      </c>
    </row>
    <row r="3653" spans="1:22" x14ac:dyDescent="0.25">
      <c r="A3653" t="s">
        <v>167</v>
      </c>
      <c r="B3653" t="s">
        <v>324</v>
      </c>
      <c r="C3653">
        <v>2017</v>
      </c>
      <c r="D3653">
        <v>365</v>
      </c>
      <c r="E3653">
        <v>6</v>
      </c>
      <c r="F3653" t="s">
        <v>25</v>
      </c>
      <c r="G3653" t="s">
        <v>17</v>
      </c>
      <c r="H3653">
        <v>4</v>
      </c>
      <c r="I3653" t="s">
        <v>36</v>
      </c>
      <c r="J3653" t="s">
        <v>51</v>
      </c>
      <c r="K3653">
        <v>20</v>
      </c>
      <c r="L3653">
        <v>15</v>
      </c>
      <c r="M3653">
        <v>5657</v>
      </c>
      <c r="N3653">
        <v>62590</v>
      </c>
      <c r="P3653" s="7" t="s">
        <v>51</v>
      </c>
      <c r="Q3653" s="2">
        <v>168</v>
      </c>
      <c r="R3653" s="12">
        <v>4</v>
      </c>
      <c r="S3653" s="12">
        <v>28.125</v>
      </c>
      <c r="T3653" s="12">
        <v>22.75</v>
      </c>
      <c r="U3653" s="12">
        <v>436</v>
      </c>
      <c r="V3653" s="12">
        <v>23470</v>
      </c>
    </row>
    <row r="3654" spans="1:22" x14ac:dyDescent="0.25">
      <c r="A3654" t="s">
        <v>167</v>
      </c>
      <c r="B3654" t="s">
        <v>324</v>
      </c>
      <c r="C3654">
        <v>2017</v>
      </c>
      <c r="D3654">
        <v>365</v>
      </c>
      <c r="E3654">
        <v>6</v>
      </c>
      <c r="F3654" t="s">
        <v>25</v>
      </c>
      <c r="G3654" t="s">
        <v>17</v>
      </c>
      <c r="H3654">
        <v>4</v>
      </c>
      <c r="I3654" t="s">
        <v>36</v>
      </c>
      <c r="J3654" t="s">
        <v>51</v>
      </c>
      <c r="K3654">
        <v>21</v>
      </c>
      <c r="L3654">
        <v>15</v>
      </c>
      <c r="M3654">
        <v>5657</v>
      </c>
      <c r="N3654">
        <v>63307</v>
      </c>
      <c r="P3654" s="8" t="s">
        <v>551</v>
      </c>
      <c r="Q3654" s="2">
        <v>168</v>
      </c>
      <c r="R3654" s="12">
        <v>4</v>
      </c>
      <c r="S3654" s="12">
        <v>28.125</v>
      </c>
      <c r="T3654" s="12">
        <v>22.75</v>
      </c>
      <c r="U3654" s="12">
        <v>436</v>
      </c>
      <c r="V3654" s="12">
        <v>23470</v>
      </c>
    </row>
    <row r="3655" spans="1:22" x14ac:dyDescent="0.25">
      <c r="A3655" t="s">
        <v>167</v>
      </c>
      <c r="B3655" t="s">
        <v>324</v>
      </c>
      <c r="C3655">
        <v>2017</v>
      </c>
      <c r="D3655">
        <v>365</v>
      </c>
      <c r="E3655">
        <v>6</v>
      </c>
      <c r="F3655" t="s">
        <v>25</v>
      </c>
      <c r="G3655" t="s">
        <v>17</v>
      </c>
      <c r="H3655">
        <v>4</v>
      </c>
      <c r="I3655" t="s">
        <v>36</v>
      </c>
      <c r="J3655" t="s">
        <v>51</v>
      </c>
      <c r="K3655">
        <v>20</v>
      </c>
      <c r="L3655">
        <v>15</v>
      </c>
      <c r="M3655">
        <v>5657</v>
      </c>
      <c r="N3655">
        <v>65957</v>
      </c>
      <c r="P3655" s="9" t="s">
        <v>52</v>
      </c>
      <c r="Q3655" s="2">
        <v>168</v>
      </c>
      <c r="R3655" s="12">
        <v>4</v>
      </c>
      <c r="S3655" s="12">
        <v>27.5</v>
      </c>
      <c r="T3655" s="12">
        <v>22.25</v>
      </c>
      <c r="U3655" s="12">
        <v>436</v>
      </c>
      <c r="V3655" s="12">
        <v>25020</v>
      </c>
    </row>
    <row r="3656" spans="1:22" x14ac:dyDescent="0.25">
      <c r="A3656" t="s">
        <v>167</v>
      </c>
      <c r="B3656" t="s">
        <v>324</v>
      </c>
      <c r="C3656">
        <v>2017</v>
      </c>
      <c r="D3656">
        <v>365</v>
      </c>
      <c r="E3656">
        <v>6</v>
      </c>
      <c r="F3656" t="s">
        <v>25</v>
      </c>
      <c r="G3656" t="s">
        <v>52</v>
      </c>
      <c r="H3656">
        <v>4</v>
      </c>
      <c r="I3656" t="s">
        <v>36</v>
      </c>
      <c r="J3656" t="s">
        <v>51</v>
      </c>
      <c r="K3656">
        <v>20</v>
      </c>
      <c r="L3656">
        <v>15</v>
      </c>
      <c r="M3656">
        <v>5657</v>
      </c>
      <c r="N3656">
        <v>58410</v>
      </c>
      <c r="P3656" s="10" t="s">
        <v>25</v>
      </c>
      <c r="Q3656" s="2">
        <v>168</v>
      </c>
      <c r="R3656" s="12">
        <v>4</v>
      </c>
      <c r="S3656" s="12">
        <v>27.5</v>
      </c>
      <c r="T3656" s="12">
        <v>22.25</v>
      </c>
      <c r="U3656" s="12">
        <v>436</v>
      </c>
      <c r="V3656" s="12">
        <v>25020</v>
      </c>
    </row>
    <row r="3657" spans="1:22" x14ac:dyDescent="0.25">
      <c r="A3657" t="s">
        <v>167</v>
      </c>
      <c r="B3657" t="s">
        <v>324</v>
      </c>
      <c r="C3657">
        <v>2017</v>
      </c>
      <c r="D3657">
        <v>365</v>
      </c>
      <c r="E3657">
        <v>6</v>
      </c>
      <c r="F3657" t="s">
        <v>25</v>
      </c>
      <c r="G3657" t="s">
        <v>17</v>
      </c>
      <c r="H3657">
        <v>4</v>
      </c>
      <c r="I3657" t="s">
        <v>36</v>
      </c>
      <c r="J3657" t="s">
        <v>51</v>
      </c>
      <c r="K3657">
        <v>21</v>
      </c>
      <c r="L3657">
        <v>15</v>
      </c>
      <c r="M3657">
        <v>5657</v>
      </c>
      <c r="N3657">
        <v>46225</v>
      </c>
      <c r="P3657" s="9" t="s">
        <v>28</v>
      </c>
      <c r="Q3657" s="2">
        <v>168</v>
      </c>
      <c r="R3657" s="12">
        <v>4</v>
      </c>
      <c r="S3657" s="12">
        <v>28.75</v>
      </c>
      <c r="T3657" s="12">
        <v>23.25</v>
      </c>
      <c r="U3657" s="12">
        <v>436</v>
      </c>
      <c r="V3657" s="12">
        <v>21920</v>
      </c>
    </row>
    <row r="3658" spans="1:22" x14ac:dyDescent="0.25">
      <c r="A3658" t="s">
        <v>167</v>
      </c>
      <c r="B3658" t="s">
        <v>324</v>
      </c>
      <c r="C3658">
        <v>2017</v>
      </c>
      <c r="D3658">
        <v>365</v>
      </c>
      <c r="E3658">
        <v>6</v>
      </c>
      <c r="F3658" t="s">
        <v>25</v>
      </c>
      <c r="G3658" t="s">
        <v>17</v>
      </c>
      <c r="H3658">
        <v>4</v>
      </c>
      <c r="I3658" t="s">
        <v>36</v>
      </c>
      <c r="J3658" t="s">
        <v>51</v>
      </c>
      <c r="K3658">
        <v>21</v>
      </c>
      <c r="L3658">
        <v>15</v>
      </c>
      <c r="M3658">
        <v>5657</v>
      </c>
      <c r="N3658">
        <v>59940</v>
      </c>
      <c r="P3658" s="10" t="s">
        <v>25</v>
      </c>
      <c r="Q3658" s="2">
        <v>168</v>
      </c>
      <c r="R3658" s="12">
        <v>4</v>
      </c>
      <c r="S3658" s="12">
        <v>28.666666666666668</v>
      </c>
      <c r="T3658" s="12">
        <v>23.333333333333332</v>
      </c>
      <c r="U3658" s="12">
        <v>436</v>
      </c>
      <c r="V3658" s="12">
        <v>22628.333333333332</v>
      </c>
    </row>
    <row r="3659" spans="1:22" x14ac:dyDescent="0.25">
      <c r="A3659" t="s">
        <v>167</v>
      </c>
      <c r="B3659" t="s">
        <v>324</v>
      </c>
      <c r="C3659">
        <v>2017</v>
      </c>
      <c r="D3659">
        <v>365</v>
      </c>
      <c r="E3659">
        <v>6</v>
      </c>
      <c r="F3659" t="s">
        <v>25</v>
      </c>
      <c r="G3659" t="s">
        <v>52</v>
      </c>
      <c r="H3659">
        <v>4</v>
      </c>
      <c r="I3659" t="s">
        <v>36</v>
      </c>
      <c r="J3659" t="s">
        <v>51</v>
      </c>
      <c r="K3659">
        <v>19</v>
      </c>
      <c r="L3659">
        <v>15</v>
      </c>
      <c r="M3659">
        <v>5657</v>
      </c>
      <c r="N3659">
        <v>51861</v>
      </c>
      <c r="P3659" s="10" t="s">
        <v>16</v>
      </c>
      <c r="Q3659" s="2">
        <v>148</v>
      </c>
      <c r="R3659" s="12">
        <v>4</v>
      </c>
      <c r="S3659" s="12">
        <v>29</v>
      </c>
      <c r="T3659" s="12">
        <v>23</v>
      </c>
      <c r="U3659" s="12">
        <v>436</v>
      </c>
      <c r="V3659" s="12">
        <v>19795</v>
      </c>
    </row>
    <row r="3660" spans="1:22" x14ac:dyDescent="0.25">
      <c r="A3660" t="s">
        <v>167</v>
      </c>
      <c r="B3660" t="s">
        <v>324</v>
      </c>
      <c r="C3660">
        <v>2017</v>
      </c>
      <c r="D3660">
        <v>365</v>
      </c>
      <c r="E3660">
        <v>6</v>
      </c>
      <c r="F3660" t="s">
        <v>25</v>
      </c>
      <c r="G3660" t="s">
        <v>52</v>
      </c>
      <c r="H3660">
        <v>4</v>
      </c>
      <c r="I3660" t="s">
        <v>36</v>
      </c>
      <c r="J3660" t="s">
        <v>51</v>
      </c>
      <c r="K3660">
        <v>19</v>
      </c>
      <c r="L3660">
        <v>15</v>
      </c>
      <c r="M3660">
        <v>5657</v>
      </c>
      <c r="N3660">
        <v>61061</v>
      </c>
      <c r="P3660" s="7" t="s">
        <v>30</v>
      </c>
      <c r="Q3660" s="2">
        <v>168</v>
      </c>
      <c r="R3660" s="12">
        <v>3.625</v>
      </c>
      <c r="S3660" s="12">
        <v>35.125</v>
      </c>
      <c r="T3660" s="12">
        <v>27.875</v>
      </c>
      <c r="U3660" s="12">
        <v>436</v>
      </c>
      <c r="V3660" s="12">
        <v>18282.5</v>
      </c>
    </row>
    <row r="3661" spans="1:22" x14ac:dyDescent="0.25">
      <c r="A3661" t="s">
        <v>167</v>
      </c>
      <c r="B3661" t="s">
        <v>324</v>
      </c>
      <c r="C3661">
        <v>2017</v>
      </c>
      <c r="D3661">
        <v>365</v>
      </c>
      <c r="E3661">
        <v>6</v>
      </c>
      <c r="F3661" t="s">
        <v>25</v>
      </c>
      <c r="G3661" t="s">
        <v>52</v>
      </c>
      <c r="H3661">
        <v>4</v>
      </c>
      <c r="I3661" t="s">
        <v>36</v>
      </c>
      <c r="J3661" t="s">
        <v>51</v>
      </c>
      <c r="K3661">
        <v>19</v>
      </c>
      <c r="L3661">
        <v>15</v>
      </c>
      <c r="M3661">
        <v>5657</v>
      </c>
      <c r="N3661">
        <v>65510</v>
      </c>
      <c r="P3661" s="8" t="s">
        <v>464</v>
      </c>
      <c r="Q3661" s="2">
        <v>168</v>
      </c>
      <c r="R3661" s="12">
        <v>4</v>
      </c>
      <c r="S3661" s="12">
        <v>31.4</v>
      </c>
      <c r="T3661" s="12">
        <v>24</v>
      </c>
      <c r="U3661" s="12">
        <v>436</v>
      </c>
      <c r="V3661" s="12">
        <v>20015</v>
      </c>
    </row>
    <row r="3662" spans="1:22" x14ac:dyDescent="0.25">
      <c r="A3662" t="s">
        <v>167</v>
      </c>
      <c r="B3662" t="s">
        <v>324</v>
      </c>
      <c r="C3662">
        <v>2017</v>
      </c>
      <c r="D3662">
        <v>365</v>
      </c>
      <c r="E3662">
        <v>6</v>
      </c>
      <c r="F3662" t="s">
        <v>25</v>
      </c>
      <c r="G3662" t="s">
        <v>52</v>
      </c>
      <c r="H3662">
        <v>4</v>
      </c>
      <c r="I3662" t="s">
        <v>36</v>
      </c>
      <c r="J3662" t="s">
        <v>51</v>
      </c>
      <c r="K3662">
        <v>20</v>
      </c>
      <c r="L3662">
        <v>15</v>
      </c>
      <c r="M3662">
        <v>5657</v>
      </c>
      <c r="N3662">
        <v>66347</v>
      </c>
      <c r="P3662" s="9" t="s">
        <v>26</v>
      </c>
      <c r="Q3662" s="2">
        <v>168</v>
      </c>
      <c r="R3662" s="12">
        <v>4</v>
      </c>
      <c r="S3662" s="12">
        <v>30</v>
      </c>
      <c r="T3662" s="12">
        <v>23</v>
      </c>
      <c r="U3662" s="12">
        <v>436</v>
      </c>
      <c r="V3662" s="12">
        <v>21161.666666666668</v>
      </c>
    </row>
    <row r="3663" spans="1:22" x14ac:dyDescent="0.25">
      <c r="A3663" t="s">
        <v>167</v>
      </c>
      <c r="B3663" t="s">
        <v>324</v>
      </c>
      <c r="C3663">
        <v>2017</v>
      </c>
      <c r="D3663">
        <v>365</v>
      </c>
      <c r="E3663">
        <v>6</v>
      </c>
      <c r="F3663" t="s">
        <v>25</v>
      </c>
      <c r="G3663" t="s">
        <v>52</v>
      </c>
      <c r="H3663">
        <v>4</v>
      </c>
      <c r="I3663" t="s">
        <v>36</v>
      </c>
      <c r="J3663" t="s">
        <v>51</v>
      </c>
      <c r="K3663">
        <v>20</v>
      </c>
      <c r="L3663">
        <v>15</v>
      </c>
      <c r="M3663">
        <v>5657</v>
      </c>
      <c r="N3663">
        <v>62860</v>
      </c>
      <c r="P3663" s="10" t="s">
        <v>25</v>
      </c>
      <c r="Q3663" s="2">
        <v>168</v>
      </c>
      <c r="R3663" s="12">
        <v>4</v>
      </c>
      <c r="S3663" s="12">
        <v>30</v>
      </c>
      <c r="T3663" s="12">
        <v>23</v>
      </c>
      <c r="U3663" s="12">
        <v>436</v>
      </c>
      <c r="V3663" s="12">
        <v>21161.666666666668</v>
      </c>
    </row>
    <row r="3664" spans="1:22" x14ac:dyDescent="0.25">
      <c r="A3664" t="s">
        <v>167</v>
      </c>
      <c r="B3664" t="s">
        <v>324</v>
      </c>
      <c r="C3664">
        <v>2017</v>
      </c>
      <c r="D3664">
        <v>365</v>
      </c>
      <c r="E3664">
        <v>6</v>
      </c>
      <c r="F3664" t="s">
        <v>25</v>
      </c>
      <c r="G3664" t="s">
        <v>17</v>
      </c>
      <c r="H3664">
        <v>4</v>
      </c>
      <c r="I3664" t="s">
        <v>36</v>
      </c>
      <c r="J3664" t="s">
        <v>51</v>
      </c>
      <c r="K3664">
        <v>20</v>
      </c>
      <c r="L3664">
        <v>15</v>
      </c>
      <c r="M3664">
        <v>5657</v>
      </c>
      <c r="N3664">
        <v>48936</v>
      </c>
      <c r="P3664" s="9" t="s">
        <v>28</v>
      </c>
      <c r="Q3664" s="2">
        <v>148</v>
      </c>
      <c r="R3664" s="12">
        <v>4</v>
      </c>
      <c r="S3664" s="12">
        <v>33.5</v>
      </c>
      <c r="T3664" s="12">
        <v>25.5</v>
      </c>
      <c r="U3664" s="12">
        <v>436</v>
      </c>
      <c r="V3664" s="12">
        <v>18295</v>
      </c>
    </row>
    <row r="3665" spans="1:22" x14ac:dyDescent="0.25">
      <c r="A3665" t="s">
        <v>167</v>
      </c>
      <c r="B3665" t="s">
        <v>324</v>
      </c>
      <c r="C3665">
        <v>2017</v>
      </c>
      <c r="D3665">
        <v>365</v>
      </c>
      <c r="E3665">
        <v>6</v>
      </c>
      <c r="F3665" t="s">
        <v>25</v>
      </c>
      <c r="G3665" t="s">
        <v>17</v>
      </c>
      <c r="H3665">
        <v>4</v>
      </c>
      <c r="I3665" t="s">
        <v>36</v>
      </c>
      <c r="J3665" t="s">
        <v>51</v>
      </c>
      <c r="K3665">
        <v>21</v>
      </c>
      <c r="L3665">
        <v>15</v>
      </c>
      <c r="M3665">
        <v>5657</v>
      </c>
      <c r="N3665">
        <v>55370</v>
      </c>
      <c r="P3665" s="10" t="s">
        <v>25</v>
      </c>
      <c r="Q3665" s="2">
        <v>148</v>
      </c>
      <c r="R3665" s="12">
        <v>4</v>
      </c>
      <c r="S3665" s="12">
        <v>34</v>
      </c>
      <c r="T3665" s="12">
        <v>27</v>
      </c>
      <c r="U3665" s="12">
        <v>436</v>
      </c>
      <c r="V3665" s="12">
        <v>18795</v>
      </c>
    </row>
    <row r="3666" spans="1:22" x14ac:dyDescent="0.25">
      <c r="A3666" t="s">
        <v>167</v>
      </c>
      <c r="B3666" t="s">
        <v>324</v>
      </c>
      <c r="C3666">
        <v>2017</v>
      </c>
      <c r="D3666">
        <v>365</v>
      </c>
      <c r="E3666">
        <v>6</v>
      </c>
      <c r="F3666" t="s">
        <v>25</v>
      </c>
      <c r="G3666" t="s">
        <v>52</v>
      </c>
      <c r="H3666">
        <v>4</v>
      </c>
      <c r="I3666" t="s">
        <v>36</v>
      </c>
      <c r="J3666" t="s">
        <v>51</v>
      </c>
      <c r="K3666">
        <v>19</v>
      </c>
      <c r="L3666">
        <v>15</v>
      </c>
      <c r="M3666">
        <v>5657</v>
      </c>
      <c r="N3666">
        <v>68996</v>
      </c>
      <c r="P3666" s="10" t="s">
        <v>16</v>
      </c>
      <c r="Q3666" s="2">
        <v>148</v>
      </c>
      <c r="R3666" s="12">
        <v>4</v>
      </c>
      <c r="S3666" s="12">
        <v>33</v>
      </c>
      <c r="T3666" s="12">
        <v>24</v>
      </c>
      <c r="U3666" s="12">
        <v>436</v>
      </c>
      <c r="V3666" s="12">
        <v>17795</v>
      </c>
    </row>
    <row r="3667" spans="1:22" x14ac:dyDescent="0.25">
      <c r="A3667" t="s">
        <v>167</v>
      </c>
      <c r="B3667" t="s">
        <v>325</v>
      </c>
      <c r="C3667">
        <v>2008</v>
      </c>
      <c r="D3667">
        <v>292</v>
      </c>
      <c r="E3667">
        <v>8</v>
      </c>
      <c r="F3667" t="s">
        <v>25</v>
      </c>
      <c r="G3667" t="s">
        <v>26</v>
      </c>
      <c r="H3667">
        <v>4</v>
      </c>
      <c r="I3667" t="s">
        <v>18</v>
      </c>
      <c r="J3667" t="s">
        <v>126</v>
      </c>
      <c r="K3667">
        <v>19</v>
      </c>
      <c r="L3667">
        <v>13</v>
      </c>
      <c r="M3667">
        <v>5657</v>
      </c>
      <c r="N3667">
        <v>35657.46</v>
      </c>
      <c r="P3667" s="8" t="s">
        <v>515</v>
      </c>
      <c r="Q3667" s="2">
        <v>78</v>
      </c>
      <c r="R3667" s="12">
        <v>3</v>
      </c>
      <c r="S3667" s="12">
        <v>41.333333333333336</v>
      </c>
      <c r="T3667" s="12">
        <v>34.333333333333336</v>
      </c>
      <c r="U3667" s="12">
        <v>436</v>
      </c>
      <c r="V3667" s="12">
        <v>15395</v>
      </c>
    </row>
    <row r="3668" spans="1:22" x14ac:dyDescent="0.25">
      <c r="A3668" t="s">
        <v>167</v>
      </c>
      <c r="B3668" t="s">
        <v>325</v>
      </c>
      <c r="C3668">
        <v>2008</v>
      </c>
      <c r="D3668">
        <v>292</v>
      </c>
      <c r="E3668">
        <v>8</v>
      </c>
      <c r="F3668" t="s">
        <v>25</v>
      </c>
      <c r="G3668" t="s">
        <v>52</v>
      </c>
      <c r="H3668">
        <v>4</v>
      </c>
      <c r="I3668" t="s">
        <v>18</v>
      </c>
      <c r="J3668" t="s">
        <v>126</v>
      </c>
      <c r="K3668">
        <v>19</v>
      </c>
      <c r="L3668">
        <v>13</v>
      </c>
      <c r="M3668">
        <v>5657</v>
      </c>
      <c r="N3668">
        <v>35657.46</v>
      </c>
      <c r="P3668" s="9" t="s">
        <v>28</v>
      </c>
      <c r="Q3668" s="2">
        <v>78</v>
      </c>
      <c r="R3668" s="12">
        <v>3</v>
      </c>
      <c r="S3668" s="12">
        <v>41.333333333333336</v>
      </c>
      <c r="T3668" s="12">
        <v>34.333333333333336</v>
      </c>
      <c r="U3668" s="12">
        <v>436</v>
      </c>
      <c r="V3668" s="12">
        <v>15395</v>
      </c>
    </row>
    <row r="3669" spans="1:22" x14ac:dyDescent="0.25">
      <c r="A3669" t="s">
        <v>167</v>
      </c>
      <c r="B3669" t="s">
        <v>325</v>
      </c>
      <c r="C3669">
        <v>2008</v>
      </c>
      <c r="D3669">
        <v>210</v>
      </c>
      <c r="E3669">
        <v>6</v>
      </c>
      <c r="F3669" t="s">
        <v>25</v>
      </c>
      <c r="G3669" t="s">
        <v>26</v>
      </c>
      <c r="H3669">
        <v>4</v>
      </c>
      <c r="I3669" t="s">
        <v>18</v>
      </c>
      <c r="J3669" t="s">
        <v>126</v>
      </c>
      <c r="K3669">
        <v>19</v>
      </c>
      <c r="L3669">
        <v>13</v>
      </c>
      <c r="M3669">
        <v>5657</v>
      </c>
      <c r="N3669">
        <v>34171.730000000003</v>
      </c>
      <c r="P3669" s="10" t="s">
        <v>25</v>
      </c>
      <c r="Q3669" s="2">
        <v>78</v>
      </c>
      <c r="R3669" s="12">
        <v>3</v>
      </c>
      <c r="S3669" s="12">
        <v>42</v>
      </c>
      <c r="T3669" s="12">
        <v>35</v>
      </c>
      <c r="U3669" s="12">
        <v>436</v>
      </c>
      <c r="V3669" s="12">
        <v>16095</v>
      </c>
    </row>
    <row r="3670" spans="1:22" x14ac:dyDescent="0.25">
      <c r="A3670" t="s">
        <v>167</v>
      </c>
      <c r="B3670" t="s">
        <v>325</v>
      </c>
      <c r="C3670">
        <v>2008</v>
      </c>
      <c r="D3670">
        <v>210</v>
      </c>
      <c r="E3670">
        <v>6</v>
      </c>
      <c r="F3670" t="s">
        <v>25</v>
      </c>
      <c r="G3670" t="s">
        <v>52</v>
      </c>
      <c r="H3670">
        <v>4</v>
      </c>
      <c r="I3670" t="s">
        <v>18</v>
      </c>
      <c r="J3670" t="s">
        <v>126</v>
      </c>
      <c r="K3670">
        <v>19</v>
      </c>
      <c r="L3670">
        <v>13</v>
      </c>
      <c r="M3670">
        <v>5657</v>
      </c>
      <c r="N3670">
        <v>31792.29</v>
      </c>
      <c r="P3670" s="10" t="s">
        <v>16</v>
      </c>
      <c r="Q3670" s="2">
        <v>78</v>
      </c>
      <c r="R3670" s="12">
        <v>3</v>
      </c>
      <c r="S3670" s="12">
        <v>40</v>
      </c>
      <c r="T3670" s="12">
        <v>33</v>
      </c>
      <c r="U3670" s="12">
        <v>436</v>
      </c>
      <c r="V3670" s="12">
        <v>13995</v>
      </c>
    </row>
    <row r="3671" spans="1:22" x14ac:dyDescent="0.25">
      <c r="A3671" t="s">
        <v>167</v>
      </c>
      <c r="B3671" t="s">
        <v>325</v>
      </c>
      <c r="C3671">
        <v>2008</v>
      </c>
      <c r="D3671">
        <v>210</v>
      </c>
      <c r="E3671">
        <v>6</v>
      </c>
      <c r="F3671" t="s">
        <v>25</v>
      </c>
      <c r="G3671" t="s">
        <v>17</v>
      </c>
      <c r="H3671">
        <v>4</v>
      </c>
      <c r="I3671" t="s">
        <v>18</v>
      </c>
      <c r="J3671" t="s">
        <v>126</v>
      </c>
      <c r="K3671">
        <v>20</v>
      </c>
      <c r="L3671">
        <v>14</v>
      </c>
      <c r="M3671">
        <v>5657</v>
      </c>
      <c r="N3671">
        <v>28917.61</v>
      </c>
      <c r="P3671" s="6" t="s">
        <v>29</v>
      </c>
      <c r="Q3671" s="2">
        <v>224</v>
      </c>
      <c r="R3671" s="12">
        <v>4.2857142857142856</v>
      </c>
      <c r="S3671" s="12">
        <v>29.142857142857142</v>
      </c>
      <c r="T3671" s="12">
        <v>23.857142857142858</v>
      </c>
      <c r="U3671" s="12">
        <v>436</v>
      </c>
      <c r="V3671" s="12">
        <v>26309.285714285714</v>
      </c>
    </row>
    <row r="3672" spans="1:22" x14ac:dyDescent="0.25">
      <c r="A3672" t="s">
        <v>167</v>
      </c>
      <c r="B3672" t="s">
        <v>325</v>
      </c>
      <c r="C3672">
        <v>2008</v>
      </c>
      <c r="D3672">
        <v>292</v>
      </c>
      <c r="E3672">
        <v>8</v>
      </c>
      <c r="F3672" t="s">
        <v>25</v>
      </c>
      <c r="G3672" t="s">
        <v>17</v>
      </c>
      <c r="H3672">
        <v>4</v>
      </c>
      <c r="I3672" t="s">
        <v>18</v>
      </c>
      <c r="J3672" t="s">
        <v>126</v>
      </c>
      <c r="K3672">
        <v>20</v>
      </c>
      <c r="L3672">
        <v>13</v>
      </c>
      <c r="M3672">
        <v>5657</v>
      </c>
      <c r="N3672">
        <v>32788.47</v>
      </c>
      <c r="P3672" s="7" t="s">
        <v>51</v>
      </c>
      <c r="Q3672" s="2">
        <v>224</v>
      </c>
      <c r="R3672" s="12">
        <v>4.2857142857142856</v>
      </c>
      <c r="S3672" s="12">
        <v>29.142857142857142</v>
      </c>
      <c r="T3672" s="12">
        <v>23.857142857142858</v>
      </c>
      <c r="U3672" s="12">
        <v>436</v>
      </c>
      <c r="V3672" s="12">
        <v>26309.285714285714</v>
      </c>
    </row>
    <row r="3673" spans="1:22" x14ac:dyDescent="0.25">
      <c r="A3673" t="s">
        <v>167</v>
      </c>
      <c r="B3673" t="s">
        <v>325</v>
      </c>
      <c r="C3673">
        <v>2008</v>
      </c>
      <c r="D3673">
        <v>210</v>
      </c>
      <c r="E3673">
        <v>6</v>
      </c>
      <c r="F3673" t="s">
        <v>25</v>
      </c>
      <c r="G3673" t="s">
        <v>52</v>
      </c>
      <c r="H3673">
        <v>4</v>
      </c>
      <c r="I3673" t="s">
        <v>18</v>
      </c>
      <c r="J3673" t="s">
        <v>126</v>
      </c>
      <c r="K3673">
        <v>19</v>
      </c>
      <c r="L3673">
        <v>13</v>
      </c>
      <c r="M3673">
        <v>5657</v>
      </c>
      <c r="N3673">
        <v>34171.730000000003</v>
      </c>
      <c r="P3673" s="8" t="s">
        <v>552</v>
      </c>
      <c r="Q3673" s="2">
        <v>224</v>
      </c>
      <c r="R3673" s="12">
        <v>4.2857142857142856</v>
      </c>
      <c r="S3673" s="12">
        <v>29.142857142857142</v>
      </c>
      <c r="T3673" s="12">
        <v>23.857142857142858</v>
      </c>
      <c r="U3673" s="12">
        <v>436</v>
      </c>
      <c r="V3673" s="12">
        <v>26309.285714285714</v>
      </c>
    </row>
    <row r="3674" spans="1:22" x14ac:dyDescent="0.25">
      <c r="A3674" t="s">
        <v>167</v>
      </c>
      <c r="B3674" t="s">
        <v>325</v>
      </c>
      <c r="C3674">
        <v>2008</v>
      </c>
      <c r="D3674">
        <v>292</v>
      </c>
      <c r="E3674">
        <v>8</v>
      </c>
      <c r="F3674" t="s">
        <v>25</v>
      </c>
      <c r="G3674" t="s">
        <v>17</v>
      </c>
      <c r="H3674">
        <v>4</v>
      </c>
      <c r="I3674" t="s">
        <v>18</v>
      </c>
      <c r="J3674" t="s">
        <v>126</v>
      </c>
      <c r="K3674">
        <v>20</v>
      </c>
      <c r="L3674">
        <v>13</v>
      </c>
      <c r="M3674">
        <v>5657</v>
      </c>
      <c r="N3674">
        <v>30409.03</v>
      </c>
      <c r="P3674" s="9" t="s">
        <v>26</v>
      </c>
      <c r="Q3674" s="2">
        <v>224</v>
      </c>
      <c r="R3674" s="12">
        <v>4.5</v>
      </c>
      <c r="S3674" s="12">
        <v>28.5</v>
      </c>
      <c r="T3674" s="12">
        <v>23</v>
      </c>
      <c r="U3674" s="12">
        <v>436</v>
      </c>
      <c r="V3674" s="12">
        <v>27670</v>
      </c>
    </row>
    <row r="3675" spans="1:22" x14ac:dyDescent="0.25">
      <c r="A3675" t="s">
        <v>167</v>
      </c>
      <c r="B3675" t="s">
        <v>325</v>
      </c>
      <c r="C3675">
        <v>2008</v>
      </c>
      <c r="D3675">
        <v>210</v>
      </c>
      <c r="E3675">
        <v>6</v>
      </c>
      <c r="F3675" t="s">
        <v>25</v>
      </c>
      <c r="G3675" t="s">
        <v>17</v>
      </c>
      <c r="H3675">
        <v>4</v>
      </c>
      <c r="I3675" t="s">
        <v>18</v>
      </c>
      <c r="J3675" t="s">
        <v>126</v>
      </c>
      <c r="K3675">
        <v>20</v>
      </c>
      <c r="L3675">
        <v>14</v>
      </c>
      <c r="M3675">
        <v>5657</v>
      </c>
      <c r="N3675">
        <v>31297.05</v>
      </c>
      <c r="P3675" s="10" t="s">
        <v>25</v>
      </c>
      <c r="Q3675" s="2">
        <v>224</v>
      </c>
      <c r="R3675" s="12">
        <v>4.5</v>
      </c>
      <c r="S3675" s="12">
        <v>28.5</v>
      </c>
      <c r="T3675" s="12">
        <v>23</v>
      </c>
      <c r="U3675" s="12">
        <v>436</v>
      </c>
      <c r="V3675" s="12">
        <v>27670</v>
      </c>
    </row>
    <row r="3676" spans="1:22" x14ac:dyDescent="0.25">
      <c r="A3676" t="s">
        <v>167</v>
      </c>
      <c r="B3676" t="s">
        <v>325</v>
      </c>
      <c r="C3676">
        <v>2008</v>
      </c>
      <c r="D3676">
        <v>292</v>
      </c>
      <c r="E3676">
        <v>8</v>
      </c>
      <c r="F3676" t="s">
        <v>25</v>
      </c>
      <c r="G3676" t="s">
        <v>52</v>
      </c>
      <c r="H3676">
        <v>4</v>
      </c>
      <c r="I3676" t="s">
        <v>18</v>
      </c>
      <c r="J3676" t="s">
        <v>126</v>
      </c>
      <c r="K3676">
        <v>19</v>
      </c>
      <c r="L3676">
        <v>13</v>
      </c>
      <c r="M3676">
        <v>5657</v>
      </c>
      <c r="N3676">
        <v>33283.71</v>
      </c>
      <c r="P3676" s="9" t="s">
        <v>28</v>
      </c>
      <c r="Q3676" s="2">
        <v>166</v>
      </c>
      <c r="R3676" s="12">
        <v>4</v>
      </c>
      <c r="S3676" s="12">
        <v>30</v>
      </c>
      <c r="T3676" s="12">
        <v>25</v>
      </c>
      <c r="U3676" s="12">
        <v>436</v>
      </c>
      <c r="V3676" s="12">
        <v>24495</v>
      </c>
    </row>
    <row r="3677" spans="1:22" x14ac:dyDescent="0.25">
      <c r="A3677" t="s">
        <v>167</v>
      </c>
      <c r="B3677" t="s">
        <v>325</v>
      </c>
      <c r="C3677">
        <v>2009</v>
      </c>
      <c r="D3677">
        <v>292</v>
      </c>
      <c r="E3677">
        <v>8</v>
      </c>
      <c r="F3677" t="s">
        <v>25</v>
      </c>
      <c r="G3677" t="s">
        <v>17</v>
      </c>
      <c r="H3677">
        <v>4</v>
      </c>
      <c r="I3677" t="s">
        <v>18</v>
      </c>
      <c r="J3677" t="s">
        <v>126</v>
      </c>
      <c r="K3677">
        <v>21</v>
      </c>
      <c r="L3677">
        <v>15</v>
      </c>
      <c r="M3677">
        <v>5657</v>
      </c>
      <c r="N3677">
        <v>35584.83</v>
      </c>
      <c r="P3677" s="10" t="s">
        <v>25</v>
      </c>
      <c r="Q3677" s="2">
        <v>166</v>
      </c>
      <c r="R3677" s="12">
        <v>4</v>
      </c>
      <c r="S3677" s="12">
        <v>30</v>
      </c>
      <c r="T3677" s="12">
        <v>25</v>
      </c>
      <c r="U3677" s="12">
        <v>436</v>
      </c>
      <c r="V3677" s="12">
        <v>24495</v>
      </c>
    </row>
    <row r="3678" spans="1:22" x14ac:dyDescent="0.25">
      <c r="A3678" t="s">
        <v>167</v>
      </c>
      <c r="B3678" t="s">
        <v>325</v>
      </c>
      <c r="C3678">
        <v>2009</v>
      </c>
      <c r="D3678">
        <v>210</v>
      </c>
      <c r="E3678">
        <v>6</v>
      </c>
      <c r="F3678" t="s">
        <v>25</v>
      </c>
      <c r="G3678" t="s">
        <v>17</v>
      </c>
      <c r="H3678">
        <v>4</v>
      </c>
      <c r="I3678" t="s">
        <v>18</v>
      </c>
      <c r="J3678" t="s">
        <v>126</v>
      </c>
      <c r="K3678">
        <v>20</v>
      </c>
      <c r="L3678">
        <v>14</v>
      </c>
      <c r="M3678">
        <v>5657</v>
      </c>
      <c r="N3678">
        <v>34088.080000000002</v>
      </c>
      <c r="P3678" s="4" t="s">
        <v>38</v>
      </c>
      <c r="Q3678" s="2">
        <v>600</v>
      </c>
      <c r="R3678" s="12">
        <v>5.5840336134453779</v>
      </c>
      <c r="S3678" s="12">
        <v>26.739495798319329</v>
      </c>
      <c r="T3678" s="12">
        <v>20.17436974789916</v>
      </c>
      <c r="U3678" s="12">
        <v>2009</v>
      </c>
      <c r="V3678" s="12">
        <v>33534.487121848731</v>
      </c>
    </row>
    <row r="3679" spans="1:22" x14ac:dyDescent="0.25">
      <c r="A3679" t="s">
        <v>167</v>
      </c>
      <c r="B3679" t="s">
        <v>325</v>
      </c>
      <c r="C3679">
        <v>2009</v>
      </c>
      <c r="D3679">
        <v>210</v>
      </c>
      <c r="E3679">
        <v>6</v>
      </c>
      <c r="F3679" t="s">
        <v>25</v>
      </c>
      <c r="G3679" t="s">
        <v>52</v>
      </c>
      <c r="H3679">
        <v>4</v>
      </c>
      <c r="I3679" t="s">
        <v>18</v>
      </c>
      <c r="J3679" t="s">
        <v>126</v>
      </c>
      <c r="K3679">
        <v>19</v>
      </c>
      <c r="L3679">
        <v>13</v>
      </c>
      <c r="M3679">
        <v>5657</v>
      </c>
      <c r="N3679">
        <v>32574.2</v>
      </c>
      <c r="P3679" s="5">
        <v>2007</v>
      </c>
      <c r="Q3679" s="2">
        <v>306</v>
      </c>
      <c r="R3679" s="12">
        <v>6</v>
      </c>
      <c r="S3679" s="12">
        <v>24.142857142857142</v>
      </c>
      <c r="T3679" s="12">
        <v>17.357142857142858</v>
      </c>
      <c r="U3679" s="12">
        <v>2009</v>
      </c>
      <c r="V3679" s="12">
        <v>41864.321428571428</v>
      </c>
    </row>
    <row r="3680" spans="1:22" x14ac:dyDescent="0.25">
      <c r="A3680" t="s">
        <v>167</v>
      </c>
      <c r="B3680" t="s">
        <v>325</v>
      </c>
      <c r="C3680">
        <v>2009</v>
      </c>
      <c r="D3680">
        <v>292</v>
      </c>
      <c r="E3680">
        <v>8</v>
      </c>
      <c r="F3680" t="s">
        <v>25</v>
      </c>
      <c r="G3680" t="s">
        <v>52</v>
      </c>
      <c r="H3680">
        <v>4</v>
      </c>
      <c r="I3680" t="s">
        <v>18</v>
      </c>
      <c r="J3680" t="s">
        <v>126</v>
      </c>
      <c r="K3680">
        <v>19</v>
      </c>
      <c r="L3680">
        <v>14</v>
      </c>
      <c r="M3680">
        <v>5657</v>
      </c>
      <c r="N3680">
        <v>38469.78</v>
      </c>
      <c r="P3680" s="6" t="s">
        <v>18</v>
      </c>
      <c r="Q3680" s="2">
        <v>306</v>
      </c>
      <c r="R3680" s="12">
        <v>6</v>
      </c>
      <c r="S3680" s="12">
        <v>24.142857142857142</v>
      </c>
      <c r="T3680" s="12">
        <v>17.357142857142858</v>
      </c>
      <c r="U3680" s="12">
        <v>2009</v>
      </c>
      <c r="V3680" s="12">
        <v>41864.321428571428</v>
      </c>
    </row>
    <row r="3681" spans="1:22" x14ac:dyDescent="0.25">
      <c r="A3681" t="s">
        <v>167</v>
      </c>
      <c r="B3681" t="s">
        <v>325</v>
      </c>
      <c r="C3681">
        <v>2009</v>
      </c>
      <c r="D3681">
        <v>292</v>
      </c>
      <c r="E3681">
        <v>8</v>
      </c>
      <c r="F3681" t="s">
        <v>25</v>
      </c>
      <c r="G3681" t="s">
        <v>26</v>
      </c>
      <c r="H3681">
        <v>4</v>
      </c>
      <c r="I3681" t="s">
        <v>18</v>
      </c>
      <c r="J3681" t="s">
        <v>126</v>
      </c>
      <c r="K3681">
        <v>19</v>
      </c>
      <c r="L3681">
        <v>14</v>
      </c>
      <c r="M3681">
        <v>5657</v>
      </c>
      <c r="N3681">
        <v>38469.78</v>
      </c>
      <c r="P3681" s="7" t="s">
        <v>21</v>
      </c>
      <c r="Q3681" s="2">
        <v>306</v>
      </c>
      <c r="R3681" s="12">
        <v>6</v>
      </c>
      <c r="S3681" s="12">
        <v>23.5</v>
      </c>
      <c r="T3681" s="12">
        <v>17</v>
      </c>
      <c r="U3681" s="12">
        <v>2009</v>
      </c>
      <c r="V3681" s="12">
        <v>45405.731666666659</v>
      </c>
    </row>
    <row r="3682" spans="1:22" x14ac:dyDescent="0.25">
      <c r="A3682" t="s">
        <v>167</v>
      </c>
      <c r="B3682" t="s">
        <v>325</v>
      </c>
      <c r="C3682">
        <v>2009</v>
      </c>
      <c r="D3682">
        <v>210</v>
      </c>
      <c r="E3682">
        <v>6</v>
      </c>
      <c r="F3682" t="s">
        <v>25</v>
      </c>
      <c r="G3682" t="s">
        <v>17</v>
      </c>
      <c r="H3682">
        <v>4</v>
      </c>
      <c r="I3682" t="s">
        <v>18</v>
      </c>
      <c r="J3682" t="s">
        <v>126</v>
      </c>
      <c r="K3682">
        <v>20</v>
      </c>
      <c r="L3682">
        <v>14</v>
      </c>
      <c r="M3682">
        <v>5657</v>
      </c>
      <c r="N3682">
        <v>34088.080000000002</v>
      </c>
      <c r="P3682" s="8" t="s">
        <v>39</v>
      </c>
      <c r="Q3682" s="2">
        <v>306</v>
      </c>
      <c r="R3682" s="12">
        <v>6</v>
      </c>
      <c r="S3682" s="12">
        <v>23.5</v>
      </c>
      <c r="T3682" s="12">
        <v>17</v>
      </c>
      <c r="U3682" s="12">
        <v>2009</v>
      </c>
      <c r="V3682" s="12">
        <v>45405.731666666659</v>
      </c>
    </row>
    <row r="3683" spans="1:22" x14ac:dyDescent="0.25">
      <c r="A3683" t="s">
        <v>167</v>
      </c>
      <c r="B3683" t="s">
        <v>325</v>
      </c>
      <c r="C3683">
        <v>2009</v>
      </c>
      <c r="D3683">
        <v>292</v>
      </c>
      <c r="E3683">
        <v>8</v>
      </c>
      <c r="F3683" t="s">
        <v>25</v>
      </c>
      <c r="G3683" t="s">
        <v>52</v>
      </c>
      <c r="H3683">
        <v>4</v>
      </c>
      <c r="I3683" t="s">
        <v>18</v>
      </c>
      <c r="J3683" t="s">
        <v>126</v>
      </c>
      <c r="K3683">
        <v>19</v>
      </c>
      <c r="L3683">
        <v>14</v>
      </c>
      <c r="M3683">
        <v>5657</v>
      </c>
      <c r="N3683">
        <v>34070.949999999997</v>
      </c>
      <c r="P3683" s="9" t="s">
        <v>17</v>
      </c>
      <c r="Q3683" s="2">
        <v>306</v>
      </c>
      <c r="R3683" s="12">
        <v>6</v>
      </c>
      <c r="S3683" s="12">
        <v>23.5</v>
      </c>
      <c r="T3683" s="12">
        <v>17</v>
      </c>
      <c r="U3683" s="12">
        <v>2009</v>
      </c>
      <c r="V3683" s="12">
        <v>45405.731666666659</v>
      </c>
    </row>
    <row r="3684" spans="1:22" x14ac:dyDescent="0.25">
      <c r="A3684" t="s">
        <v>167</v>
      </c>
      <c r="B3684" t="s">
        <v>325</v>
      </c>
      <c r="C3684">
        <v>2009</v>
      </c>
      <c r="D3684">
        <v>292</v>
      </c>
      <c r="E3684">
        <v>8</v>
      </c>
      <c r="F3684" t="s">
        <v>25</v>
      </c>
      <c r="G3684" t="s">
        <v>17</v>
      </c>
      <c r="H3684">
        <v>4</v>
      </c>
      <c r="I3684" t="s">
        <v>18</v>
      </c>
      <c r="J3684" t="s">
        <v>126</v>
      </c>
      <c r="K3684">
        <v>21</v>
      </c>
      <c r="L3684">
        <v>15</v>
      </c>
      <c r="M3684">
        <v>5657</v>
      </c>
      <c r="N3684">
        <v>35584.83</v>
      </c>
      <c r="P3684" s="10" t="s">
        <v>25</v>
      </c>
      <c r="Q3684" s="2">
        <v>306</v>
      </c>
      <c r="R3684" s="12">
        <v>6</v>
      </c>
      <c r="S3684" s="12">
        <v>23</v>
      </c>
      <c r="T3684" s="12">
        <v>17</v>
      </c>
      <c r="U3684" s="12">
        <v>2009</v>
      </c>
      <c r="V3684" s="12">
        <v>45996.953333333331</v>
      </c>
    </row>
    <row r="3685" spans="1:22" x14ac:dyDescent="0.25">
      <c r="A3685" t="s">
        <v>167</v>
      </c>
      <c r="B3685" t="s">
        <v>325</v>
      </c>
      <c r="C3685">
        <v>2009</v>
      </c>
      <c r="D3685">
        <v>292</v>
      </c>
      <c r="E3685">
        <v>8</v>
      </c>
      <c r="F3685" t="s">
        <v>25</v>
      </c>
      <c r="G3685" t="s">
        <v>17</v>
      </c>
      <c r="H3685">
        <v>4</v>
      </c>
      <c r="I3685" t="s">
        <v>18</v>
      </c>
      <c r="J3685" t="s">
        <v>126</v>
      </c>
      <c r="K3685">
        <v>21</v>
      </c>
      <c r="L3685">
        <v>15</v>
      </c>
      <c r="M3685">
        <v>5657</v>
      </c>
      <c r="N3685">
        <v>31186</v>
      </c>
      <c r="P3685" s="10" t="s">
        <v>16</v>
      </c>
      <c r="Q3685" s="2">
        <v>306</v>
      </c>
      <c r="R3685" s="12">
        <v>6</v>
      </c>
      <c r="S3685" s="12">
        <v>24</v>
      </c>
      <c r="T3685" s="12">
        <v>17</v>
      </c>
      <c r="U3685" s="12">
        <v>2009</v>
      </c>
      <c r="V3685" s="12">
        <v>44814.51</v>
      </c>
    </row>
    <row r="3686" spans="1:22" x14ac:dyDescent="0.25">
      <c r="A3686" t="s">
        <v>167</v>
      </c>
      <c r="B3686" t="s">
        <v>325</v>
      </c>
      <c r="C3686">
        <v>2009</v>
      </c>
      <c r="D3686">
        <v>210</v>
      </c>
      <c r="E3686">
        <v>6</v>
      </c>
      <c r="F3686" t="s">
        <v>25</v>
      </c>
      <c r="G3686" t="s">
        <v>52</v>
      </c>
      <c r="H3686">
        <v>4</v>
      </c>
      <c r="I3686" t="s">
        <v>18</v>
      </c>
      <c r="J3686" t="s">
        <v>126</v>
      </c>
      <c r="K3686">
        <v>19</v>
      </c>
      <c r="L3686">
        <v>13</v>
      </c>
      <c r="M3686">
        <v>5657</v>
      </c>
      <c r="N3686">
        <v>36973.03</v>
      </c>
      <c r="P3686" s="7" t="s">
        <v>19</v>
      </c>
      <c r="Q3686" s="2">
        <v>306</v>
      </c>
      <c r="R3686" s="12">
        <v>6</v>
      </c>
      <c r="S3686" s="12">
        <v>24.625</v>
      </c>
      <c r="T3686" s="12">
        <v>17.625</v>
      </c>
      <c r="U3686" s="12">
        <v>2009</v>
      </c>
      <c r="V3686" s="12">
        <v>39208.263749999998</v>
      </c>
    </row>
    <row r="3687" spans="1:22" x14ac:dyDescent="0.25">
      <c r="A3687" t="s">
        <v>167</v>
      </c>
      <c r="B3687" t="s">
        <v>325</v>
      </c>
      <c r="C3687">
        <v>2009</v>
      </c>
      <c r="D3687">
        <v>210</v>
      </c>
      <c r="E3687">
        <v>6</v>
      </c>
      <c r="F3687" t="s">
        <v>25</v>
      </c>
      <c r="G3687" t="s">
        <v>17</v>
      </c>
      <c r="H3687">
        <v>4</v>
      </c>
      <c r="I3687" t="s">
        <v>18</v>
      </c>
      <c r="J3687" t="s">
        <v>126</v>
      </c>
      <c r="K3687">
        <v>20</v>
      </c>
      <c r="L3687">
        <v>14</v>
      </c>
      <c r="M3687">
        <v>5657</v>
      </c>
      <c r="N3687">
        <v>29689.25</v>
      </c>
      <c r="P3687" s="8" t="s">
        <v>39</v>
      </c>
      <c r="Q3687" s="2">
        <v>306</v>
      </c>
      <c r="R3687" s="12">
        <v>6</v>
      </c>
      <c r="S3687" s="12">
        <v>24.625</v>
      </c>
      <c r="T3687" s="12">
        <v>17.625</v>
      </c>
      <c r="U3687" s="12">
        <v>2009</v>
      </c>
      <c r="V3687" s="12">
        <v>39208.263749999998</v>
      </c>
    </row>
    <row r="3688" spans="1:22" x14ac:dyDescent="0.25">
      <c r="A3688" t="s">
        <v>167</v>
      </c>
      <c r="B3688" t="s">
        <v>325</v>
      </c>
      <c r="C3688">
        <v>2009</v>
      </c>
      <c r="D3688">
        <v>210</v>
      </c>
      <c r="E3688">
        <v>6</v>
      </c>
      <c r="F3688" t="s">
        <v>25</v>
      </c>
      <c r="G3688" t="s">
        <v>26</v>
      </c>
      <c r="H3688">
        <v>4</v>
      </c>
      <c r="I3688" t="s">
        <v>18</v>
      </c>
      <c r="J3688" t="s">
        <v>126</v>
      </c>
      <c r="K3688">
        <v>19</v>
      </c>
      <c r="L3688">
        <v>13</v>
      </c>
      <c r="M3688">
        <v>5657</v>
      </c>
      <c r="N3688">
        <v>36973.03</v>
      </c>
      <c r="P3688" s="9" t="s">
        <v>17</v>
      </c>
      <c r="Q3688" s="2">
        <v>306</v>
      </c>
      <c r="R3688" s="12">
        <v>6</v>
      </c>
      <c r="S3688" s="12">
        <v>24.625</v>
      </c>
      <c r="T3688" s="12">
        <v>17.625</v>
      </c>
      <c r="U3688" s="12">
        <v>2009</v>
      </c>
      <c r="V3688" s="12">
        <v>39208.263749999998</v>
      </c>
    </row>
    <row r="3689" spans="1:22" x14ac:dyDescent="0.25">
      <c r="A3689" t="s">
        <v>167</v>
      </c>
      <c r="B3689" t="s">
        <v>325</v>
      </c>
      <c r="C3689">
        <v>2010</v>
      </c>
      <c r="D3689">
        <v>210</v>
      </c>
      <c r="E3689">
        <v>6</v>
      </c>
      <c r="F3689" t="s">
        <v>25</v>
      </c>
      <c r="G3689" t="s">
        <v>17</v>
      </c>
      <c r="H3689">
        <v>4</v>
      </c>
      <c r="I3689" t="s">
        <v>18</v>
      </c>
      <c r="J3689" t="s">
        <v>126</v>
      </c>
      <c r="K3689">
        <v>20</v>
      </c>
      <c r="L3689">
        <v>14</v>
      </c>
      <c r="M3689">
        <v>5657</v>
      </c>
      <c r="N3689">
        <v>37168.86</v>
      </c>
      <c r="P3689" s="10" t="s">
        <v>25</v>
      </c>
      <c r="Q3689" s="2">
        <v>306</v>
      </c>
      <c r="R3689" s="12">
        <v>6</v>
      </c>
      <c r="S3689" s="12">
        <v>24</v>
      </c>
      <c r="T3689" s="12">
        <v>17</v>
      </c>
      <c r="U3689" s="12">
        <v>2009</v>
      </c>
      <c r="V3689" s="12">
        <v>39769.43</v>
      </c>
    </row>
    <row r="3690" spans="1:22" x14ac:dyDescent="0.25">
      <c r="A3690" t="s">
        <v>167</v>
      </c>
      <c r="B3690" t="s">
        <v>325</v>
      </c>
      <c r="C3690">
        <v>2010</v>
      </c>
      <c r="D3690">
        <v>210</v>
      </c>
      <c r="E3690">
        <v>6</v>
      </c>
      <c r="F3690" t="s">
        <v>25</v>
      </c>
      <c r="G3690" t="s">
        <v>52</v>
      </c>
      <c r="H3690">
        <v>4</v>
      </c>
      <c r="I3690" t="s">
        <v>18</v>
      </c>
      <c r="J3690" t="s">
        <v>126</v>
      </c>
      <c r="K3690">
        <v>19</v>
      </c>
      <c r="L3690">
        <v>13</v>
      </c>
      <c r="M3690">
        <v>5657</v>
      </c>
      <c r="N3690">
        <v>40007.25</v>
      </c>
      <c r="P3690" s="10" t="s">
        <v>16</v>
      </c>
      <c r="Q3690" s="2">
        <v>306</v>
      </c>
      <c r="R3690" s="12">
        <v>6</v>
      </c>
      <c r="S3690" s="12">
        <v>25</v>
      </c>
      <c r="T3690" s="12">
        <v>18</v>
      </c>
      <c r="U3690" s="12">
        <v>2009</v>
      </c>
      <c r="V3690" s="12">
        <v>38871.563999999998</v>
      </c>
    </row>
    <row r="3691" spans="1:22" x14ac:dyDescent="0.25">
      <c r="A3691" t="s">
        <v>167</v>
      </c>
      <c r="B3691" t="s">
        <v>325</v>
      </c>
      <c r="C3691">
        <v>2010</v>
      </c>
      <c r="D3691">
        <v>210</v>
      </c>
      <c r="E3691">
        <v>6</v>
      </c>
      <c r="F3691" t="s">
        <v>25</v>
      </c>
      <c r="G3691" t="s">
        <v>17</v>
      </c>
      <c r="H3691">
        <v>4</v>
      </c>
      <c r="I3691" t="s">
        <v>18</v>
      </c>
      <c r="J3691" t="s">
        <v>126</v>
      </c>
      <c r="K3691">
        <v>20</v>
      </c>
      <c r="L3691">
        <v>14</v>
      </c>
      <c r="M3691">
        <v>5657</v>
      </c>
      <c r="N3691">
        <v>31711.279999999999</v>
      </c>
      <c r="P3691" s="5">
        <v>2008</v>
      </c>
      <c r="Q3691" s="2">
        <v>306</v>
      </c>
      <c r="R3691" s="12">
        <v>6</v>
      </c>
      <c r="S3691" s="12">
        <v>24.142857142857142</v>
      </c>
      <c r="T3691" s="12">
        <v>17.357142857142858</v>
      </c>
      <c r="U3691" s="12">
        <v>2009</v>
      </c>
      <c r="V3691" s="12">
        <v>41070.974285714285</v>
      </c>
    </row>
    <row r="3692" spans="1:22" x14ac:dyDescent="0.25">
      <c r="A3692" t="s">
        <v>167</v>
      </c>
      <c r="B3692" t="s">
        <v>325</v>
      </c>
      <c r="C3692">
        <v>2010</v>
      </c>
      <c r="D3692">
        <v>210</v>
      </c>
      <c r="E3692">
        <v>6</v>
      </c>
      <c r="F3692" t="s">
        <v>25</v>
      </c>
      <c r="G3692" t="s">
        <v>26</v>
      </c>
      <c r="H3692">
        <v>4</v>
      </c>
      <c r="I3692" t="s">
        <v>18</v>
      </c>
      <c r="J3692" t="s">
        <v>126</v>
      </c>
      <c r="K3692">
        <v>19</v>
      </c>
      <c r="L3692">
        <v>13</v>
      </c>
      <c r="M3692">
        <v>5657</v>
      </c>
      <c r="N3692">
        <v>40007.25</v>
      </c>
      <c r="P3692" s="6" t="s">
        <v>18</v>
      </c>
      <c r="Q3692" s="2">
        <v>306</v>
      </c>
      <c r="R3692" s="12">
        <v>6</v>
      </c>
      <c r="S3692" s="12">
        <v>24.142857142857142</v>
      </c>
      <c r="T3692" s="12">
        <v>17.357142857142858</v>
      </c>
      <c r="U3692" s="12">
        <v>2009</v>
      </c>
      <c r="V3692" s="12">
        <v>41070.974285714285</v>
      </c>
    </row>
    <row r="3693" spans="1:22" x14ac:dyDescent="0.25">
      <c r="A3693" t="s">
        <v>167</v>
      </c>
      <c r="B3693" t="s">
        <v>325</v>
      </c>
      <c r="C3693">
        <v>2010</v>
      </c>
      <c r="D3693">
        <v>210</v>
      </c>
      <c r="E3693">
        <v>6</v>
      </c>
      <c r="F3693" t="s">
        <v>25</v>
      </c>
      <c r="G3693" t="s">
        <v>52</v>
      </c>
      <c r="H3693">
        <v>4</v>
      </c>
      <c r="I3693" t="s">
        <v>18</v>
      </c>
      <c r="J3693" t="s">
        <v>126</v>
      </c>
      <c r="K3693">
        <v>19</v>
      </c>
      <c r="L3693">
        <v>13</v>
      </c>
      <c r="M3693">
        <v>5657</v>
      </c>
      <c r="N3693">
        <v>34549.67</v>
      </c>
      <c r="P3693" s="7" t="s">
        <v>21</v>
      </c>
      <c r="Q3693" s="2">
        <v>306</v>
      </c>
      <c r="R3693" s="12">
        <v>6</v>
      </c>
      <c r="S3693" s="12">
        <v>23.5</v>
      </c>
      <c r="T3693" s="12">
        <v>17</v>
      </c>
      <c r="U3693" s="12">
        <v>2009</v>
      </c>
      <c r="V3693" s="12">
        <v>44549.055</v>
      </c>
    </row>
    <row r="3694" spans="1:22" x14ac:dyDescent="0.25">
      <c r="A3694" t="s">
        <v>167</v>
      </c>
      <c r="B3694" t="s">
        <v>326</v>
      </c>
      <c r="C3694">
        <v>2001</v>
      </c>
      <c r="D3694">
        <v>203</v>
      </c>
      <c r="E3694">
        <v>6</v>
      </c>
      <c r="F3694" t="s">
        <v>16</v>
      </c>
      <c r="G3694" t="s">
        <v>52</v>
      </c>
      <c r="H3694">
        <v>2</v>
      </c>
      <c r="I3694" t="s">
        <v>29</v>
      </c>
      <c r="J3694" t="s">
        <v>157</v>
      </c>
      <c r="K3694">
        <v>18</v>
      </c>
      <c r="L3694">
        <v>14</v>
      </c>
      <c r="M3694">
        <v>5657</v>
      </c>
      <c r="N3694">
        <v>33293.97</v>
      </c>
      <c r="P3694" s="8" t="s">
        <v>39</v>
      </c>
      <c r="Q3694" s="2">
        <v>306</v>
      </c>
      <c r="R3694" s="12">
        <v>6</v>
      </c>
      <c r="S3694" s="12">
        <v>23.5</v>
      </c>
      <c r="T3694" s="12">
        <v>17</v>
      </c>
      <c r="U3694" s="12">
        <v>2009</v>
      </c>
      <c r="V3694" s="12">
        <v>44549.055</v>
      </c>
    </row>
    <row r="3695" spans="1:22" x14ac:dyDescent="0.25">
      <c r="A3695" t="s">
        <v>167</v>
      </c>
      <c r="B3695" t="s">
        <v>326</v>
      </c>
      <c r="C3695">
        <v>2001</v>
      </c>
      <c r="D3695">
        <v>203</v>
      </c>
      <c r="E3695">
        <v>6</v>
      </c>
      <c r="F3695" t="s">
        <v>16</v>
      </c>
      <c r="G3695" t="s">
        <v>17</v>
      </c>
      <c r="H3695">
        <v>2</v>
      </c>
      <c r="I3695" t="s">
        <v>29</v>
      </c>
      <c r="J3695" t="s">
        <v>157</v>
      </c>
      <c r="K3695">
        <v>20</v>
      </c>
      <c r="L3695">
        <v>16</v>
      </c>
      <c r="M3695">
        <v>5657</v>
      </c>
      <c r="N3695">
        <v>29114.06</v>
      </c>
      <c r="P3695" s="9" t="s">
        <v>17</v>
      </c>
      <c r="Q3695" s="2">
        <v>306</v>
      </c>
      <c r="R3695" s="12">
        <v>6</v>
      </c>
      <c r="S3695" s="12">
        <v>23.5</v>
      </c>
      <c r="T3695" s="12">
        <v>17</v>
      </c>
      <c r="U3695" s="12">
        <v>2009</v>
      </c>
      <c r="V3695" s="12">
        <v>44549.055</v>
      </c>
    </row>
    <row r="3696" spans="1:22" x14ac:dyDescent="0.25">
      <c r="A3696" t="s">
        <v>167</v>
      </c>
      <c r="B3696" t="s">
        <v>326</v>
      </c>
      <c r="C3696">
        <v>2002</v>
      </c>
      <c r="D3696">
        <v>203</v>
      </c>
      <c r="E3696">
        <v>6</v>
      </c>
      <c r="F3696" t="s">
        <v>25</v>
      </c>
      <c r="G3696" t="s">
        <v>17</v>
      </c>
      <c r="H3696">
        <v>2</v>
      </c>
      <c r="I3696" t="s">
        <v>29</v>
      </c>
      <c r="J3696" t="s">
        <v>157</v>
      </c>
      <c r="K3696">
        <v>20</v>
      </c>
      <c r="L3696">
        <v>15</v>
      </c>
      <c r="M3696">
        <v>5657</v>
      </c>
      <c r="N3696">
        <v>33538.79</v>
      </c>
      <c r="P3696" s="10" t="s">
        <v>25</v>
      </c>
      <c r="Q3696" s="2">
        <v>306</v>
      </c>
      <c r="R3696" s="12">
        <v>6</v>
      </c>
      <c r="S3696" s="12">
        <v>23</v>
      </c>
      <c r="T3696" s="12">
        <v>17</v>
      </c>
      <c r="U3696" s="12">
        <v>2009</v>
      </c>
      <c r="V3696" s="12">
        <v>45118.299999999996</v>
      </c>
    </row>
    <row r="3697" spans="1:22" x14ac:dyDescent="0.25">
      <c r="A3697" t="s">
        <v>167</v>
      </c>
      <c r="B3697" t="s">
        <v>326</v>
      </c>
      <c r="C3697">
        <v>2002</v>
      </c>
      <c r="D3697">
        <v>203</v>
      </c>
      <c r="E3697">
        <v>6</v>
      </c>
      <c r="F3697" t="s">
        <v>16</v>
      </c>
      <c r="G3697" t="s">
        <v>52</v>
      </c>
      <c r="H3697">
        <v>2</v>
      </c>
      <c r="I3697" t="s">
        <v>29</v>
      </c>
      <c r="J3697" t="s">
        <v>157</v>
      </c>
      <c r="K3697">
        <v>18</v>
      </c>
      <c r="L3697">
        <v>14</v>
      </c>
      <c r="M3697">
        <v>5657</v>
      </c>
      <c r="N3697">
        <v>33027.839999999997</v>
      </c>
      <c r="P3697" s="10" t="s">
        <v>16</v>
      </c>
      <c r="Q3697" s="2">
        <v>306</v>
      </c>
      <c r="R3697" s="12">
        <v>6</v>
      </c>
      <c r="S3697" s="12">
        <v>24</v>
      </c>
      <c r="T3697" s="12">
        <v>17</v>
      </c>
      <c r="U3697" s="12">
        <v>2009</v>
      </c>
      <c r="V3697" s="12">
        <v>43979.81</v>
      </c>
    </row>
    <row r="3698" spans="1:22" x14ac:dyDescent="0.25">
      <c r="A3698" t="s">
        <v>167</v>
      </c>
      <c r="B3698" t="s">
        <v>326</v>
      </c>
      <c r="C3698">
        <v>2002</v>
      </c>
      <c r="D3698">
        <v>203</v>
      </c>
      <c r="E3698">
        <v>6</v>
      </c>
      <c r="F3698" t="s">
        <v>16</v>
      </c>
      <c r="G3698" t="s">
        <v>17</v>
      </c>
      <c r="H3698">
        <v>2</v>
      </c>
      <c r="I3698" t="s">
        <v>29</v>
      </c>
      <c r="J3698" t="s">
        <v>157</v>
      </c>
      <c r="K3698">
        <v>20</v>
      </c>
      <c r="L3698">
        <v>16</v>
      </c>
      <c r="M3698">
        <v>5657</v>
      </c>
      <c r="N3698">
        <v>28912.99</v>
      </c>
      <c r="P3698" s="7" t="s">
        <v>19</v>
      </c>
      <c r="Q3698" s="2">
        <v>306</v>
      </c>
      <c r="R3698" s="12">
        <v>6</v>
      </c>
      <c r="S3698" s="12">
        <v>24.625</v>
      </c>
      <c r="T3698" s="12">
        <v>17.625</v>
      </c>
      <c r="U3698" s="12">
        <v>2009</v>
      </c>
      <c r="V3698" s="12">
        <v>38462.41375</v>
      </c>
    </row>
    <row r="3699" spans="1:22" x14ac:dyDescent="0.25">
      <c r="A3699" t="s">
        <v>167</v>
      </c>
      <c r="B3699" t="s">
        <v>326</v>
      </c>
      <c r="C3699">
        <v>2002</v>
      </c>
      <c r="D3699">
        <v>203</v>
      </c>
      <c r="E3699">
        <v>6</v>
      </c>
      <c r="F3699" t="s">
        <v>25</v>
      </c>
      <c r="G3699" t="s">
        <v>52</v>
      </c>
      <c r="H3699">
        <v>2</v>
      </c>
      <c r="I3699" t="s">
        <v>29</v>
      </c>
      <c r="J3699" t="s">
        <v>157</v>
      </c>
      <c r="K3699">
        <v>18</v>
      </c>
      <c r="L3699">
        <v>13</v>
      </c>
      <c r="M3699">
        <v>5657</v>
      </c>
      <c r="N3699">
        <v>35528.089999999997</v>
      </c>
      <c r="P3699" s="8" t="s">
        <v>39</v>
      </c>
      <c r="Q3699" s="2">
        <v>306</v>
      </c>
      <c r="R3699" s="12">
        <v>6</v>
      </c>
      <c r="S3699" s="12">
        <v>24.625</v>
      </c>
      <c r="T3699" s="12">
        <v>17.625</v>
      </c>
      <c r="U3699" s="12">
        <v>2009</v>
      </c>
      <c r="V3699" s="12">
        <v>38462.41375</v>
      </c>
    </row>
    <row r="3700" spans="1:22" x14ac:dyDescent="0.25">
      <c r="A3700" t="s">
        <v>167</v>
      </c>
      <c r="B3700" t="s">
        <v>326</v>
      </c>
      <c r="C3700">
        <v>2002</v>
      </c>
      <c r="D3700">
        <v>203</v>
      </c>
      <c r="E3700">
        <v>6</v>
      </c>
      <c r="F3700" t="s">
        <v>25</v>
      </c>
      <c r="G3700" t="s">
        <v>17</v>
      </c>
      <c r="H3700">
        <v>2</v>
      </c>
      <c r="I3700" t="s">
        <v>29</v>
      </c>
      <c r="J3700" t="s">
        <v>157</v>
      </c>
      <c r="K3700">
        <v>20</v>
      </c>
      <c r="L3700">
        <v>15</v>
      </c>
      <c r="M3700">
        <v>5657</v>
      </c>
      <c r="N3700">
        <v>30336.84</v>
      </c>
      <c r="P3700" s="9" t="s">
        <v>17</v>
      </c>
      <c r="Q3700" s="2">
        <v>306</v>
      </c>
      <c r="R3700" s="12">
        <v>6</v>
      </c>
      <c r="S3700" s="12">
        <v>24.625</v>
      </c>
      <c r="T3700" s="12">
        <v>17.625</v>
      </c>
      <c r="U3700" s="12">
        <v>2009</v>
      </c>
      <c r="V3700" s="12">
        <v>38462.41375</v>
      </c>
    </row>
    <row r="3701" spans="1:22" x14ac:dyDescent="0.25">
      <c r="A3701" t="s">
        <v>167</v>
      </c>
      <c r="B3701" t="s">
        <v>326</v>
      </c>
      <c r="C3701">
        <v>2002</v>
      </c>
      <c r="D3701">
        <v>203</v>
      </c>
      <c r="E3701">
        <v>6</v>
      </c>
      <c r="F3701" t="s">
        <v>25</v>
      </c>
      <c r="G3701" t="s">
        <v>17</v>
      </c>
      <c r="H3701">
        <v>2</v>
      </c>
      <c r="I3701" t="s">
        <v>29</v>
      </c>
      <c r="J3701" t="s">
        <v>157</v>
      </c>
      <c r="K3701">
        <v>20</v>
      </c>
      <c r="L3701">
        <v>15</v>
      </c>
      <c r="M3701">
        <v>5657</v>
      </c>
      <c r="N3701">
        <v>31413.24</v>
      </c>
      <c r="P3701" s="10" t="s">
        <v>25</v>
      </c>
      <c r="Q3701" s="2">
        <v>306</v>
      </c>
      <c r="R3701" s="12">
        <v>6</v>
      </c>
      <c r="S3701" s="12">
        <v>24</v>
      </c>
      <c r="T3701" s="12">
        <v>17</v>
      </c>
      <c r="U3701" s="12">
        <v>2009</v>
      </c>
      <c r="V3701" s="12">
        <v>39008.41333333333</v>
      </c>
    </row>
    <row r="3702" spans="1:22" x14ac:dyDescent="0.25">
      <c r="A3702" t="s">
        <v>167</v>
      </c>
      <c r="B3702" t="s">
        <v>326</v>
      </c>
      <c r="C3702">
        <v>2002</v>
      </c>
      <c r="D3702">
        <v>203</v>
      </c>
      <c r="E3702">
        <v>6</v>
      </c>
      <c r="F3702" t="s">
        <v>25</v>
      </c>
      <c r="G3702" t="s">
        <v>52</v>
      </c>
      <c r="H3702">
        <v>2</v>
      </c>
      <c r="I3702" t="s">
        <v>29</v>
      </c>
      <c r="J3702" t="s">
        <v>157</v>
      </c>
      <c r="K3702">
        <v>18</v>
      </c>
      <c r="L3702">
        <v>13</v>
      </c>
      <c r="M3702">
        <v>5657</v>
      </c>
      <c r="N3702">
        <v>37851.22</v>
      </c>
      <c r="P3702" s="10" t="s">
        <v>16</v>
      </c>
      <c r="Q3702" s="2">
        <v>306</v>
      </c>
      <c r="R3702" s="12">
        <v>6</v>
      </c>
      <c r="S3702" s="12">
        <v>25</v>
      </c>
      <c r="T3702" s="12">
        <v>18</v>
      </c>
      <c r="U3702" s="12">
        <v>2009</v>
      </c>
      <c r="V3702" s="12">
        <v>38134.813999999998</v>
      </c>
    </row>
    <row r="3703" spans="1:22" x14ac:dyDescent="0.25">
      <c r="A3703" t="s">
        <v>167</v>
      </c>
      <c r="B3703" t="s">
        <v>326</v>
      </c>
      <c r="C3703">
        <v>2002</v>
      </c>
      <c r="D3703">
        <v>203</v>
      </c>
      <c r="E3703">
        <v>6</v>
      </c>
      <c r="F3703" t="s">
        <v>25</v>
      </c>
      <c r="G3703" t="s">
        <v>52</v>
      </c>
      <c r="H3703">
        <v>2</v>
      </c>
      <c r="I3703" t="s">
        <v>29</v>
      </c>
      <c r="J3703" t="s">
        <v>157</v>
      </c>
      <c r="K3703">
        <v>18</v>
      </c>
      <c r="L3703">
        <v>13</v>
      </c>
      <c r="M3703">
        <v>5657</v>
      </c>
      <c r="N3703">
        <v>34451.69</v>
      </c>
      <c r="P3703" s="5">
        <v>2009</v>
      </c>
      <c r="Q3703" s="2">
        <v>306</v>
      </c>
      <c r="R3703" s="12">
        <v>5.7142857142857144</v>
      </c>
      <c r="S3703" s="12">
        <v>24.857142857142858</v>
      </c>
      <c r="T3703" s="12">
        <v>19.571428571428573</v>
      </c>
      <c r="U3703" s="12">
        <v>2009</v>
      </c>
      <c r="V3703" s="12">
        <v>43248.914285714287</v>
      </c>
    </row>
    <row r="3704" spans="1:22" x14ac:dyDescent="0.25">
      <c r="A3704" t="s">
        <v>167</v>
      </c>
      <c r="B3704" t="s">
        <v>326</v>
      </c>
      <c r="C3704">
        <v>2003</v>
      </c>
      <c r="D3704">
        <v>203</v>
      </c>
      <c r="E3704">
        <v>6</v>
      </c>
      <c r="F3704" t="s">
        <v>25</v>
      </c>
      <c r="G3704" t="s">
        <v>17</v>
      </c>
      <c r="H3704">
        <v>2</v>
      </c>
      <c r="I3704" t="s">
        <v>29</v>
      </c>
      <c r="J3704" t="s">
        <v>157</v>
      </c>
      <c r="K3704">
        <v>19</v>
      </c>
      <c r="L3704">
        <v>14</v>
      </c>
      <c r="M3704">
        <v>5657</v>
      </c>
      <c r="N3704">
        <v>31752.37</v>
      </c>
      <c r="P3704" s="6" t="s">
        <v>18</v>
      </c>
      <c r="Q3704" s="2">
        <v>306</v>
      </c>
      <c r="R3704" s="12">
        <v>6</v>
      </c>
      <c r="S3704" s="12">
        <v>23.5</v>
      </c>
      <c r="T3704" s="12">
        <v>17</v>
      </c>
      <c r="U3704" s="12">
        <v>2009</v>
      </c>
      <c r="V3704" s="12">
        <v>45382.225000000006</v>
      </c>
    </row>
    <row r="3705" spans="1:22" x14ac:dyDescent="0.25">
      <c r="A3705" t="s">
        <v>167</v>
      </c>
      <c r="B3705" t="s">
        <v>326</v>
      </c>
      <c r="C3705">
        <v>2003</v>
      </c>
      <c r="D3705">
        <v>203</v>
      </c>
      <c r="E3705">
        <v>6</v>
      </c>
      <c r="F3705" t="s">
        <v>25</v>
      </c>
      <c r="G3705" t="s">
        <v>52</v>
      </c>
      <c r="H3705">
        <v>2</v>
      </c>
      <c r="I3705" t="s">
        <v>29</v>
      </c>
      <c r="J3705" t="s">
        <v>157</v>
      </c>
      <c r="K3705">
        <v>18</v>
      </c>
      <c r="L3705">
        <v>14</v>
      </c>
      <c r="M3705">
        <v>5657</v>
      </c>
      <c r="N3705">
        <v>34057.03</v>
      </c>
      <c r="P3705" s="7" t="s">
        <v>21</v>
      </c>
      <c r="Q3705" s="2">
        <v>306</v>
      </c>
      <c r="R3705" s="12">
        <v>6</v>
      </c>
      <c r="S3705" s="12">
        <v>23.5</v>
      </c>
      <c r="T3705" s="12">
        <v>17</v>
      </c>
      <c r="U3705" s="12">
        <v>2009</v>
      </c>
      <c r="V3705" s="12">
        <v>45382.225000000006</v>
      </c>
    </row>
    <row r="3706" spans="1:22" x14ac:dyDescent="0.25">
      <c r="A3706" t="s">
        <v>167</v>
      </c>
      <c r="B3706" t="s">
        <v>326</v>
      </c>
      <c r="C3706">
        <v>2003</v>
      </c>
      <c r="D3706">
        <v>203</v>
      </c>
      <c r="E3706">
        <v>6</v>
      </c>
      <c r="F3706" t="s">
        <v>25</v>
      </c>
      <c r="G3706" t="s">
        <v>17</v>
      </c>
      <c r="H3706">
        <v>2</v>
      </c>
      <c r="I3706" t="s">
        <v>29</v>
      </c>
      <c r="J3706" t="s">
        <v>157</v>
      </c>
      <c r="K3706">
        <v>19</v>
      </c>
      <c r="L3706">
        <v>14</v>
      </c>
      <c r="M3706">
        <v>5657</v>
      </c>
      <c r="N3706">
        <v>30033.86</v>
      </c>
      <c r="P3706" s="8" t="s">
        <v>39</v>
      </c>
      <c r="Q3706" s="2">
        <v>306</v>
      </c>
      <c r="R3706" s="12">
        <v>6</v>
      </c>
      <c r="S3706" s="12">
        <v>23.5</v>
      </c>
      <c r="T3706" s="12">
        <v>17</v>
      </c>
      <c r="U3706" s="12">
        <v>2009</v>
      </c>
      <c r="V3706" s="12">
        <v>45382.225000000006</v>
      </c>
    </row>
    <row r="3707" spans="1:22" x14ac:dyDescent="0.25">
      <c r="A3707" t="s">
        <v>167</v>
      </c>
      <c r="B3707" t="s">
        <v>326</v>
      </c>
      <c r="C3707">
        <v>2003</v>
      </c>
      <c r="D3707">
        <v>203</v>
      </c>
      <c r="E3707">
        <v>6</v>
      </c>
      <c r="F3707" t="s">
        <v>25</v>
      </c>
      <c r="G3707" t="s">
        <v>17</v>
      </c>
      <c r="H3707">
        <v>2</v>
      </c>
      <c r="I3707" t="s">
        <v>29</v>
      </c>
      <c r="J3707" t="s">
        <v>157</v>
      </c>
      <c r="K3707">
        <v>19</v>
      </c>
      <c r="L3707">
        <v>14</v>
      </c>
      <c r="M3707">
        <v>5657</v>
      </c>
      <c r="N3707">
        <v>34096.99</v>
      </c>
      <c r="P3707" s="9" t="s">
        <v>17</v>
      </c>
      <c r="Q3707" s="2">
        <v>306</v>
      </c>
      <c r="R3707" s="12">
        <v>6</v>
      </c>
      <c r="S3707" s="12">
        <v>23.5</v>
      </c>
      <c r="T3707" s="12">
        <v>17</v>
      </c>
      <c r="U3707" s="12">
        <v>2009</v>
      </c>
      <c r="V3707" s="12">
        <v>45382.225000000006</v>
      </c>
    </row>
    <row r="3708" spans="1:22" x14ac:dyDescent="0.25">
      <c r="A3708" t="s">
        <v>167</v>
      </c>
      <c r="B3708" t="s">
        <v>326</v>
      </c>
      <c r="C3708">
        <v>2003</v>
      </c>
      <c r="D3708">
        <v>203</v>
      </c>
      <c r="E3708">
        <v>6</v>
      </c>
      <c r="F3708" t="s">
        <v>25</v>
      </c>
      <c r="G3708" t="s">
        <v>52</v>
      </c>
      <c r="H3708">
        <v>2</v>
      </c>
      <c r="I3708" t="s">
        <v>29</v>
      </c>
      <c r="J3708" t="s">
        <v>157</v>
      </c>
      <c r="K3708">
        <v>18</v>
      </c>
      <c r="L3708">
        <v>14</v>
      </c>
      <c r="M3708">
        <v>5657</v>
      </c>
      <c r="N3708">
        <v>38313.32</v>
      </c>
      <c r="P3708" s="10" t="s">
        <v>25</v>
      </c>
      <c r="Q3708" s="2">
        <v>306</v>
      </c>
      <c r="R3708" s="12">
        <v>6</v>
      </c>
      <c r="S3708" s="12">
        <v>23</v>
      </c>
      <c r="T3708" s="12">
        <v>17</v>
      </c>
      <c r="U3708" s="12">
        <v>2009</v>
      </c>
      <c r="V3708" s="12">
        <v>45953.5</v>
      </c>
    </row>
    <row r="3709" spans="1:22" x14ac:dyDescent="0.25">
      <c r="A3709" t="s">
        <v>167</v>
      </c>
      <c r="B3709" t="s">
        <v>326</v>
      </c>
      <c r="C3709">
        <v>2003</v>
      </c>
      <c r="D3709">
        <v>203</v>
      </c>
      <c r="E3709">
        <v>6</v>
      </c>
      <c r="F3709" t="s">
        <v>16</v>
      </c>
      <c r="G3709" t="s">
        <v>52</v>
      </c>
      <c r="H3709">
        <v>2</v>
      </c>
      <c r="I3709" t="s">
        <v>29</v>
      </c>
      <c r="J3709" t="s">
        <v>157</v>
      </c>
      <c r="K3709">
        <v>17</v>
      </c>
      <c r="L3709">
        <v>14</v>
      </c>
      <c r="M3709">
        <v>5657</v>
      </c>
      <c r="N3709">
        <v>33157.81</v>
      </c>
      <c r="P3709" s="10" t="s">
        <v>16</v>
      </c>
      <c r="Q3709" s="2">
        <v>306</v>
      </c>
      <c r="R3709" s="12">
        <v>6</v>
      </c>
      <c r="S3709" s="12">
        <v>24</v>
      </c>
      <c r="T3709" s="12">
        <v>17</v>
      </c>
      <c r="U3709" s="12">
        <v>2009</v>
      </c>
      <c r="V3709" s="12">
        <v>44810.94999999999</v>
      </c>
    </row>
    <row r="3710" spans="1:22" x14ac:dyDescent="0.25">
      <c r="A3710" t="s">
        <v>167</v>
      </c>
      <c r="B3710" t="s">
        <v>326</v>
      </c>
      <c r="C3710">
        <v>2003</v>
      </c>
      <c r="D3710">
        <v>203</v>
      </c>
      <c r="E3710">
        <v>6</v>
      </c>
      <c r="F3710" t="s">
        <v>25</v>
      </c>
      <c r="G3710" t="s">
        <v>52</v>
      </c>
      <c r="H3710">
        <v>2</v>
      </c>
      <c r="I3710" t="s">
        <v>29</v>
      </c>
      <c r="J3710" t="s">
        <v>157</v>
      </c>
      <c r="K3710">
        <v>18</v>
      </c>
      <c r="L3710">
        <v>14</v>
      </c>
      <c r="M3710">
        <v>5657</v>
      </c>
      <c r="N3710">
        <v>35855.46</v>
      </c>
      <c r="P3710" s="6" t="s">
        <v>29</v>
      </c>
      <c r="Q3710" s="2">
        <v>198</v>
      </c>
      <c r="R3710" s="12">
        <v>4</v>
      </c>
      <c r="S3710" s="12">
        <v>33</v>
      </c>
      <c r="T3710" s="12">
        <v>35</v>
      </c>
      <c r="U3710" s="12">
        <v>2009</v>
      </c>
      <c r="V3710" s="12">
        <v>30449.05</v>
      </c>
    </row>
    <row r="3711" spans="1:22" x14ac:dyDescent="0.25">
      <c r="A3711" t="s">
        <v>167</v>
      </c>
      <c r="B3711" t="s">
        <v>326</v>
      </c>
      <c r="C3711">
        <v>2003</v>
      </c>
      <c r="D3711">
        <v>203</v>
      </c>
      <c r="E3711">
        <v>6</v>
      </c>
      <c r="F3711" t="s">
        <v>16</v>
      </c>
      <c r="G3711" t="s">
        <v>17</v>
      </c>
      <c r="H3711">
        <v>2</v>
      </c>
      <c r="I3711" t="s">
        <v>29</v>
      </c>
      <c r="J3711" t="s">
        <v>157</v>
      </c>
      <c r="K3711">
        <v>20</v>
      </c>
      <c r="L3711">
        <v>15</v>
      </c>
      <c r="M3711">
        <v>5657</v>
      </c>
      <c r="N3711">
        <v>29134.639999999999</v>
      </c>
      <c r="P3711" s="7" t="s">
        <v>30</v>
      </c>
      <c r="Q3711" s="2">
        <v>198</v>
      </c>
      <c r="R3711" s="12">
        <v>4</v>
      </c>
      <c r="S3711" s="12">
        <v>33</v>
      </c>
      <c r="T3711" s="12">
        <v>35</v>
      </c>
      <c r="U3711" s="12">
        <v>2009</v>
      </c>
      <c r="V3711" s="12">
        <v>30449.05</v>
      </c>
    </row>
    <row r="3712" spans="1:22" x14ac:dyDescent="0.25">
      <c r="A3712" t="s">
        <v>167</v>
      </c>
      <c r="B3712" t="s">
        <v>327</v>
      </c>
      <c r="C3712">
        <v>2015</v>
      </c>
      <c r="D3712">
        <v>290</v>
      </c>
      <c r="E3712">
        <v>6</v>
      </c>
      <c r="F3712" t="s">
        <v>25</v>
      </c>
      <c r="G3712" t="s">
        <v>28</v>
      </c>
      <c r="H3712">
        <v>4</v>
      </c>
      <c r="I3712" t="s">
        <v>29</v>
      </c>
      <c r="J3712" t="s">
        <v>51</v>
      </c>
      <c r="K3712">
        <v>24</v>
      </c>
      <c r="L3712">
        <v>17</v>
      </c>
      <c r="M3712">
        <v>5657</v>
      </c>
      <c r="N3712">
        <v>34128.18</v>
      </c>
      <c r="P3712" s="8" t="s">
        <v>106</v>
      </c>
      <c r="Q3712" s="2">
        <v>198</v>
      </c>
      <c r="R3712" s="12">
        <v>4</v>
      </c>
      <c r="S3712" s="12">
        <v>33</v>
      </c>
      <c r="T3712" s="12">
        <v>35</v>
      </c>
      <c r="U3712" s="12">
        <v>2009</v>
      </c>
      <c r="V3712" s="12">
        <v>30449.05</v>
      </c>
    </row>
    <row r="3713" spans="1:22" x14ac:dyDescent="0.25">
      <c r="A3713" t="s">
        <v>167</v>
      </c>
      <c r="B3713" t="s">
        <v>327</v>
      </c>
      <c r="C3713">
        <v>2015</v>
      </c>
      <c r="D3713">
        <v>290</v>
      </c>
      <c r="E3713">
        <v>6</v>
      </c>
      <c r="F3713" t="s">
        <v>25</v>
      </c>
      <c r="G3713" t="s">
        <v>26</v>
      </c>
      <c r="H3713">
        <v>4</v>
      </c>
      <c r="I3713" t="s">
        <v>29</v>
      </c>
      <c r="J3713" t="s">
        <v>51</v>
      </c>
      <c r="K3713">
        <v>23</v>
      </c>
      <c r="L3713">
        <v>17</v>
      </c>
      <c r="M3713">
        <v>5657</v>
      </c>
      <c r="N3713">
        <v>41574.33</v>
      </c>
      <c r="P3713" s="9" t="s">
        <v>28</v>
      </c>
      <c r="Q3713" s="2">
        <v>198</v>
      </c>
      <c r="R3713" s="12">
        <v>4</v>
      </c>
      <c r="S3713" s="12">
        <v>33</v>
      </c>
      <c r="T3713" s="12">
        <v>35</v>
      </c>
      <c r="U3713" s="12">
        <v>2009</v>
      </c>
      <c r="V3713" s="12">
        <v>30449.05</v>
      </c>
    </row>
    <row r="3714" spans="1:22" x14ac:dyDescent="0.25">
      <c r="A3714" t="s">
        <v>167</v>
      </c>
      <c r="B3714" t="s">
        <v>327</v>
      </c>
      <c r="C3714">
        <v>2015</v>
      </c>
      <c r="D3714">
        <v>290</v>
      </c>
      <c r="E3714">
        <v>6</v>
      </c>
      <c r="F3714" t="s">
        <v>25</v>
      </c>
      <c r="G3714" t="s">
        <v>28</v>
      </c>
      <c r="H3714">
        <v>4</v>
      </c>
      <c r="I3714" t="s">
        <v>29</v>
      </c>
      <c r="J3714" t="s">
        <v>51</v>
      </c>
      <c r="K3714">
        <v>24</v>
      </c>
      <c r="L3714">
        <v>17</v>
      </c>
      <c r="M3714">
        <v>5657</v>
      </c>
      <c r="N3714">
        <v>39505.96</v>
      </c>
      <c r="P3714" s="10" t="s">
        <v>25</v>
      </c>
      <c r="Q3714" s="2">
        <v>198</v>
      </c>
      <c r="R3714" s="12">
        <v>4</v>
      </c>
      <c r="S3714" s="12">
        <v>33</v>
      </c>
      <c r="T3714" s="12">
        <v>35</v>
      </c>
      <c r="U3714" s="12">
        <v>2009</v>
      </c>
      <c r="V3714" s="12">
        <v>30449.05</v>
      </c>
    </row>
    <row r="3715" spans="1:22" x14ac:dyDescent="0.25">
      <c r="A3715" t="s">
        <v>167</v>
      </c>
      <c r="B3715" t="s">
        <v>327</v>
      </c>
      <c r="C3715">
        <v>2015</v>
      </c>
      <c r="D3715">
        <v>290</v>
      </c>
      <c r="E3715">
        <v>6</v>
      </c>
      <c r="F3715" t="s">
        <v>25</v>
      </c>
      <c r="G3715" t="s">
        <v>26</v>
      </c>
      <c r="H3715">
        <v>4</v>
      </c>
      <c r="I3715" t="s">
        <v>29</v>
      </c>
      <c r="J3715" t="s">
        <v>51</v>
      </c>
      <c r="K3715">
        <v>23</v>
      </c>
      <c r="L3715">
        <v>17</v>
      </c>
      <c r="M3715">
        <v>5657</v>
      </c>
      <c r="N3715">
        <v>33817.93</v>
      </c>
      <c r="P3715" s="5">
        <v>2010</v>
      </c>
      <c r="Q3715" s="2">
        <v>158</v>
      </c>
      <c r="R3715" s="12">
        <v>4</v>
      </c>
      <c r="S3715" s="12">
        <v>33</v>
      </c>
      <c r="T3715" s="12">
        <v>35</v>
      </c>
      <c r="U3715" s="12">
        <v>2009</v>
      </c>
      <c r="V3715" s="12">
        <v>30103.8</v>
      </c>
    </row>
    <row r="3716" spans="1:22" x14ac:dyDescent="0.25">
      <c r="A3716" t="s">
        <v>167</v>
      </c>
      <c r="B3716" t="s">
        <v>327</v>
      </c>
      <c r="C3716">
        <v>2015</v>
      </c>
      <c r="D3716">
        <v>290</v>
      </c>
      <c r="E3716">
        <v>6</v>
      </c>
      <c r="F3716" t="s">
        <v>25</v>
      </c>
      <c r="G3716" t="s">
        <v>28</v>
      </c>
      <c r="H3716">
        <v>4</v>
      </c>
      <c r="I3716" t="s">
        <v>29</v>
      </c>
      <c r="J3716" t="s">
        <v>51</v>
      </c>
      <c r="K3716">
        <v>24</v>
      </c>
      <c r="L3716">
        <v>17</v>
      </c>
      <c r="M3716">
        <v>5657</v>
      </c>
      <c r="N3716">
        <v>31749.55</v>
      </c>
      <c r="P3716" s="6" t="s">
        <v>29</v>
      </c>
      <c r="Q3716" s="2">
        <v>158</v>
      </c>
      <c r="R3716" s="12">
        <v>4</v>
      </c>
      <c r="S3716" s="12">
        <v>33</v>
      </c>
      <c r="T3716" s="12">
        <v>35</v>
      </c>
      <c r="U3716" s="12">
        <v>2009</v>
      </c>
      <c r="V3716" s="12">
        <v>30103.8</v>
      </c>
    </row>
    <row r="3717" spans="1:22" x14ac:dyDescent="0.25">
      <c r="A3717" t="s">
        <v>167</v>
      </c>
      <c r="B3717" t="s">
        <v>327</v>
      </c>
      <c r="C3717">
        <v>2015</v>
      </c>
      <c r="D3717">
        <v>365</v>
      </c>
      <c r="E3717">
        <v>6</v>
      </c>
      <c r="F3717" t="s">
        <v>25</v>
      </c>
      <c r="G3717" t="s">
        <v>26</v>
      </c>
      <c r="H3717">
        <v>4</v>
      </c>
      <c r="I3717" t="s">
        <v>29</v>
      </c>
      <c r="J3717" t="s">
        <v>51</v>
      </c>
      <c r="K3717">
        <v>22</v>
      </c>
      <c r="L3717">
        <v>16</v>
      </c>
      <c r="M3717">
        <v>5657</v>
      </c>
      <c r="N3717">
        <v>44573.48</v>
      </c>
      <c r="P3717" s="7" t="s">
        <v>30</v>
      </c>
      <c r="Q3717" s="2">
        <v>158</v>
      </c>
      <c r="R3717" s="12">
        <v>4</v>
      </c>
      <c r="S3717" s="12">
        <v>33</v>
      </c>
      <c r="T3717" s="12">
        <v>35</v>
      </c>
      <c r="U3717" s="12">
        <v>2009</v>
      </c>
      <c r="V3717" s="12">
        <v>30103.8</v>
      </c>
    </row>
    <row r="3718" spans="1:22" x14ac:dyDescent="0.25">
      <c r="A3718" t="s">
        <v>167</v>
      </c>
      <c r="B3718" t="s">
        <v>327</v>
      </c>
      <c r="C3718">
        <v>2015</v>
      </c>
      <c r="D3718">
        <v>290</v>
      </c>
      <c r="E3718">
        <v>6</v>
      </c>
      <c r="F3718" t="s">
        <v>25</v>
      </c>
      <c r="G3718" t="s">
        <v>26</v>
      </c>
      <c r="H3718">
        <v>4</v>
      </c>
      <c r="I3718" t="s">
        <v>29</v>
      </c>
      <c r="J3718" t="s">
        <v>51</v>
      </c>
      <c r="K3718">
        <v>23</v>
      </c>
      <c r="L3718">
        <v>17</v>
      </c>
      <c r="M3718">
        <v>5657</v>
      </c>
      <c r="N3718">
        <v>36196.559999999998</v>
      </c>
      <c r="P3718" s="8" t="s">
        <v>106</v>
      </c>
      <c r="Q3718" s="2">
        <v>158</v>
      </c>
      <c r="R3718" s="12">
        <v>4</v>
      </c>
      <c r="S3718" s="12">
        <v>33</v>
      </c>
      <c r="T3718" s="12">
        <v>35</v>
      </c>
      <c r="U3718" s="12">
        <v>2009</v>
      </c>
      <c r="V3718" s="12">
        <v>30103.8</v>
      </c>
    </row>
    <row r="3719" spans="1:22" x14ac:dyDescent="0.25">
      <c r="A3719" t="s">
        <v>167</v>
      </c>
      <c r="B3719" t="s">
        <v>327</v>
      </c>
      <c r="C3719">
        <v>2016</v>
      </c>
      <c r="D3719">
        <v>290</v>
      </c>
      <c r="E3719">
        <v>6</v>
      </c>
      <c r="F3719" t="s">
        <v>25</v>
      </c>
      <c r="G3719" t="s">
        <v>26</v>
      </c>
      <c r="H3719">
        <v>4</v>
      </c>
      <c r="I3719" t="s">
        <v>29</v>
      </c>
      <c r="J3719" t="s">
        <v>51</v>
      </c>
      <c r="K3719">
        <v>23</v>
      </c>
      <c r="L3719">
        <v>16</v>
      </c>
      <c r="M3719">
        <v>5657</v>
      </c>
      <c r="N3719">
        <v>36154.15</v>
      </c>
      <c r="P3719" s="9" t="s">
        <v>28</v>
      </c>
      <c r="Q3719" s="2">
        <v>158</v>
      </c>
      <c r="R3719" s="12">
        <v>4</v>
      </c>
      <c r="S3719" s="12">
        <v>33</v>
      </c>
      <c r="T3719" s="12">
        <v>35</v>
      </c>
      <c r="U3719" s="12">
        <v>2009</v>
      </c>
      <c r="V3719" s="12">
        <v>30103.8</v>
      </c>
    </row>
    <row r="3720" spans="1:22" x14ac:dyDescent="0.25">
      <c r="A3720" t="s">
        <v>167</v>
      </c>
      <c r="B3720" t="s">
        <v>327</v>
      </c>
      <c r="C3720">
        <v>2016</v>
      </c>
      <c r="D3720">
        <v>290</v>
      </c>
      <c r="E3720">
        <v>6</v>
      </c>
      <c r="F3720" t="s">
        <v>25</v>
      </c>
      <c r="G3720" t="s">
        <v>28</v>
      </c>
      <c r="H3720">
        <v>4</v>
      </c>
      <c r="I3720" t="s">
        <v>29</v>
      </c>
      <c r="J3720" t="s">
        <v>51</v>
      </c>
      <c r="K3720">
        <v>24</v>
      </c>
      <c r="L3720">
        <v>17</v>
      </c>
      <c r="M3720">
        <v>5657</v>
      </c>
      <c r="N3720">
        <v>42179.839999999997</v>
      </c>
      <c r="P3720" s="10" t="s">
        <v>25</v>
      </c>
      <c r="Q3720" s="2">
        <v>158</v>
      </c>
      <c r="R3720" s="12">
        <v>4</v>
      </c>
      <c r="S3720" s="12">
        <v>33</v>
      </c>
      <c r="T3720" s="12">
        <v>35</v>
      </c>
      <c r="U3720" s="12">
        <v>2009</v>
      </c>
      <c r="V3720" s="12">
        <v>30103.8</v>
      </c>
    </row>
    <row r="3721" spans="1:22" x14ac:dyDescent="0.25">
      <c r="A3721" t="s">
        <v>167</v>
      </c>
      <c r="B3721" t="s">
        <v>327</v>
      </c>
      <c r="C3721">
        <v>2016</v>
      </c>
      <c r="D3721">
        <v>365</v>
      </c>
      <c r="E3721">
        <v>6</v>
      </c>
      <c r="F3721" t="s">
        <v>25</v>
      </c>
      <c r="G3721" t="s">
        <v>26</v>
      </c>
      <c r="H3721">
        <v>4</v>
      </c>
      <c r="I3721" t="s">
        <v>29</v>
      </c>
      <c r="J3721" t="s">
        <v>51</v>
      </c>
      <c r="K3721">
        <v>22</v>
      </c>
      <c r="L3721">
        <v>16</v>
      </c>
      <c r="M3721">
        <v>5657</v>
      </c>
      <c r="N3721">
        <v>54098.45</v>
      </c>
      <c r="P3721" s="5">
        <v>2011</v>
      </c>
      <c r="Q3721" s="2">
        <v>198</v>
      </c>
      <c r="R3721" s="12">
        <v>4</v>
      </c>
      <c r="S3721" s="12">
        <v>33</v>
      </c>
      <c r="T3721" s="12">
        <v>33</v>
      </c>
      <c r="U3721" s="12">
        <v>2009</v>
      </c>
      <c r="V3721" s="12">
        <v>29204.43</v>
      </c>
    </row>
    <row r="3722" spans="1:22" x14ac:dyDescent="0.25">
      <c r="A3722" t="s">
        <v>167</v>
      </c>
      <c r="B3722" t="s">
        <v>327</v>
      </c>
      <c r="C3722">
        <v>2016</v>
      </c>
      <c r="D3722">
        <v>365</v>
      </c>
      <c r="E3722">
        <v>6</v>
      </c>
      <c r="F3722" t="s">
        <v>25</v>
      </c>
      <c r="G3722" t="s">
        <v>26</v>
      </c>
      <c r="H3722">
        <v>4</v>
      </c>
      <c r="I3722" t="s">
        <v>29</v>
      </c>
      <c r="J3722" t="s">
        <v>51</v>
      </c>
      <c r="K3722">
        <v>22</v>
      </c>
      <c r="L3722">
        <v>16</v>
      </c>
      <c r="M3722">
        <v>5657</v>
      </c>
      <c r="N3722">
        <v>44426.7</v>
      </c>
      <c r="P3722" s="6" t="s">
        <v>29</v>
      </c>
      <c r="Q3722" s="2">
        <v>198</v>
      </c>
      <c r="R3722" s="12">
        <v>4</v>
      </c>
      <c r="S3722" s="12">
        <v>33</v>
      </c>
      <c r="T3722" s="12">
        <v>33</v>
      </c>
      <c r="U3722" s="12">
        <v>2009</v>
      </c>
      <c r="V3722" s="12">
        <v>29204.43</v>
      </c>
    </row>
    <row r="3723" spans="1:22" x14ac:dyDescent="0.25">
      <c r="A3723" t="s">
        <v>167</v>
      </c>
      <c r="B3723" t="s">
        <v>327</v>
      </c>
      <c r="C3723">
        <v>2016</v>
      </c>
      <c r="D3723">
        <v>290</v>
      </c>
      <c r="E3723">
        <v>6</v>
      </c>
      <c r="F3723" t="s">
        <v>25</v>
      </c>
      <c r="G3723" t="s">
        <v>28</v>
      </c>
      <c r="H3723">
        <v>4</v>
      </c>
      <c r="I3723" t="s">
        <v>29</v>
      </c>
      <c r="J3723" t="s">
        <v>51</v>
      </c>
      <c r="K3723">
        <v>24</v>
      </c>
      <c r="L3723">
        <v>17</v>
      </c>
      <c r="M3723">
        <v>5657</v>
      </c>
      <c r="N3723">
        <v>31711.48</v>
      </c>
      <c r="P3723" s="7" t="s">
        <v>30</v>
      </c>
      <c r="Q3723" s="2">
        <v>198</v>
      </c>
      <c r="R3723" s="12">
        <v>4</v>
      </c>
      <c r="S3723" s="12">
        <v>33</v>
      </c>
      <c r="T3723" s="12">
        <v>33</v>
      </c>
      <c r="U3723" s="12">
        <v>2009</v>
      </c>
      <c r="V3723" s="12">
        <v>29204.43</v>
      </c>
    </row>
    <row r="3724" spans="1:22" x14ac:dyDescent="0.25">
      <c r="A3724" t="s">
        <v>167</v>
      </c>
      <c r="B3724" t="s">
        <v>327</v>
      </c>
      <c r="C3724">
        <v>2016</v>
      </c>
      <c r="D3724">
        <v>290</v>
      </c>
      <c r="E3724">
        <v>6</v>
      </c>
      <c r="F3724" t="s">
        <v>25</v>
      </c>
      <c r="G3724" t="s">
        <v>26</v>
      </c>
      <c r="H3724">
        <v>4</v>
      </c>
      <c r="I3724" t="s">
        <v>29</v>
      </c>
      <c r="J3724" t="s">
        <v>51</v>
      </c>
      <c r="K3724">
        <v>23</v>
      </c>
      <c r="L3724">
        <v>16</v>
      </c>
      <c r="M3724">
        <v>5657</v>
      </c>
      <c r="N3724">
        <v>33754.080000000002</v>
      </c>
      <c r="P3724" s="8" t="s">
        <v>106</v>
      </c>
      <c r="Q3724" s="2">
        <v>198</v>
      </c>
      <c r="R3724" s="12">
        <v>4</v>
      </c>
      <c r="S3724" s="12">
        <v>33</v>
      </c>
      <c r="T3724" s="12">
        <v>33</v>
      </c>
      <c r="U3724" s="12">
        <v>2009</v>
      </c>
      <c r="V3724" s="12">
        <v>29204.43</v>
      </c>
    </row>
    <row r="3725" spans="1:22" x14ac:dyDescent="0.25">
      <c r="A3725" t="s">
        <v>167</v>
      </c>
      <c r="B3725" t="s">
        <v>327</v>
      </c>
      <c r="C3725">
        <v>2016</v>
      </c>
      <c r="D3725">
        <v>290</v>
      </c>
      <c r="E3725">
        <v>6</v>
      </c>
      <c r="F3725" t="s">
        <v>25</v>
      </c>
      <c r="G3725" t="s">
        <v>26</v>
      </c>
      <c r="H3725">
        <v>4</v>
      </c>
      <c r="I3725" t="s">
        <v>29</v>
      </c>
      <c r="J3725" t="s">
        <v>51</v>
      </c>
      <c r="K3725">
        <v>23</v>
      </c>
      <c r="L3725">
        <v>16</v>
      </c>
      <c r="M3725">
        <v>5657</v>
      </c>
      <c r="N3725">
        <v>44222.44</v>
      </c>
      <c r="P3725" s="9" t="s">
        <v>28</v>
      </c>
      <c r="Q3725" s="2">
        <v>198</v>
      </c>
      <c r="R3725" s="12">
        <v>4</v>
      </c>
      <c r="S3725" s="12">
        <v>33</v>
      </c>
      <c r="T3725" s="12">
        <v>33</v>
      </c>
      <c r="U3725" s="12">
        <v>2009</v>
      </c>
      <c r="V3725" s="12">
        <v>29204.43</v>
      </c>
    </row>
    <row r="3726" spans="1:22" x14ac:dyDescent="0.25">
      <c r="A3726" t="s">
        <v>167</v>
      </c>
      <c r="B3726" t="s">
        <v>327</v>
      </c>
      <c r="C3726">
        <v>2016</v>
      </c>
      <c r="D3726">
        <v>290</v>
      </c>
      <c r="E3726">
        <v>6</v>
      </c>
      <c r="F3726" t="s">
        <v>25</v>
      </c>
      <c r="G3726" t="s">
        <v>28</v>
      </c>
      <c r="H3726">
        <v>4</v>
      </c>
      <c r="I3726" t="s">
        <v>29</v>
      </c>
      <c r="J3726" t="s">
        <v>51</v>
      </c>
      <c r="K3726">
        <v>24</v>
      </c>
      <c r="L3726">
        <v>17</v>
      </c>
      <c r="M3726">
        <v>5657</v>
      </c>
      <c r="N3726">
        <v>34111.54</v>
      </c>
      <c r="P3726" s="10" t="s">
        <v>25</v>
      </c>
      <c r="Q3726" s="2">
        <v>198</v>
      </c>
      <c r="R3726" s="12">
        <v>4</v>
      </c>
      <c r="S3726" s="12">
        <v>33</v>
      </c>
      <c r="T3726" s="12">
        <v>33</v>
      </c>
      <c r="U3726" s="12">
        <v>2009</v>
      </c>
      <c r="V3726" s="12">
        <v>29204.43</v>
      </c>
    </row>
    <row r="3727" spans="1:22" x14ac:dyDescent="0.25">
      <c r="A3727" t="s">
        <v>167</v>
      </c>
      <c r="B3727" t="s">
        <v>327</v>
      </c>
      <c r="C3727">
        <v>2017</v>
      </c>
      <c r="D3727">
        <v>365</v>
      </c>
      <c r="E3727">
        <v>6</v>
      </c>
      <c r="F3727" t="s">
        <v>25</v>
      </c>
      <c r="G3727" t="s">
        <v>26</v>
      </c>
      <c r="H3727">
        <v>4</v>
      </c>
      <c r="I3727" t="s">
        <v>29</v>
      </c>
      <c r="J3727" t="s">
        <v>51</v>
      </c>
      <c r="K3727">
        <v>22</v>
      </c>
      <c r="L3727">
        <v>16</v>
      </c>
      <c r="M3727">
        <v>5657</v>
      </c>
      <c r="N3727">
        <v>53235</v>
      </c>
      <c r="P3727" s="5">
        <v>2012</v>
      </c>
      <c r="Q3727" s="2">
        <v>265</v>
      </c>
      <c r="R3727" s="12">
        <v>4.4000000000000004</v>
      </c>
      <c r="S3727" s="12">
        <v>28.8</v>
      </c>
      <c r="T3727" s="12">
        <v>24.2</v>
      </c>
      <c r="U3727" s="12">
        <v>2009</v>
      </c>
      <c r="V3727" s="12">
        <v>23991.637999999999</v>
      </c>
    </row>
    <row r="3728" spans="1:22" x14ac:dyDescent="0.25">
      <c r="A3728" t="s">
        <v>167</v>
      </c>
      <c r="B3728" t="s">
        <v>327</v>
      </c>
      <c r="C3728">
        <v>2017</v>
      </c>
      <c r="D3728">
        <v>290</v>
      </c>
      <c r="E3728">
        <v>6</v>
      </c>
      <c r="F3728" t="s">
        <v>25</v>
      </c>
      <c r="G3728" t="s">
        <v>26</v>
      </c>
      <c r="H3728">
        <v>4</v>
      </c>
      <c r="I3728" t="s">
        <v>29</v>
      </c>
      <c r="J3728" t="s">
        <v>51</v>
      </c>
      <c r="K3728">
        <v>23</v>
      </c>
      <c r="L3728">
        <v>16</v>
      </c>
      <c r="M3728">
        <v>5657</v>
      </c>
      <c r="N3728">
        <v>33310</v>
      </c>
      <c r="P3728" s="6" t="s">
        <v>18</v>
      </c>
      <c r="Q3728" s="2">
        <v>122</v>
      </c>
      <c r="R3728" s="12">
        <v>4</v>
      </c>
      <c r="S3728" s="12">
        <v>30.5</v>
      </c>
      <c r="T3728" s="12">
        <v>26</v>
      </c>
      <c r="U3728" s="12">
        <v>2009</v>
      </c>
      <c r="V3728" s="12">
        <v>18101.557499999999</v>
      </c>
    </row>
    <row r="3729" spans="1:22" x14ac:dyDescent="0.25">
      <c r="A3729" t="s">
        <v>167</v>
      </c>
      <c r="B3729" t="s">
        <v>327</v>
      </c>
      <c r="C3729">
        <v>2017</v>
      </c>
      <c r="D3729">
        <v>280</v>
      </c>
      <c r="E3729">
        <v>4</v>
      </c>
      <c r="F3729" t="s">
        <v>25</v>
      </c>
      <c r="G3729" t="s">
        <v>28</v>
      </c>
      <c r="H3729">
        <v>4</v>
      </c>
      <c r="I3729" t="s">
        <v>29</v>
      </c>
      <c r="J3729" t="s">
        <v>51</v>
      </c>
      <c r="K3729">
        <v>27</v>
      </c>
      <c r="L3729">
        <v>19</v>
      </c>
      <c r="M3729">
        <v>5657</v>
      </c>
      <c r="N3729">
        <v>41525</v>
      </c>
      <c r="P3729" s="7" t="s">
        <v>35</v>
      </c>
      <c r="Q3729" s="2">
        <v>122</v>
      </c>
      <c r="R3729" s="12">
        <v>4</v>
      </c>
      <c r="S3729" s="12">
        <v>30.5</v>
      </c>
      <c r="T3729" s="12">
        <v>26</v>
      </c>
      <c r="U3729" s="12">
        <v>2009</v>
      </c>
      <c r="V3729" s="12">
        <v>18101.557499999999</v>
      </c>
    </row>
    <row r="3730" spans="1:22" x14ac:dyDescent="0.25">
      <c r="A3730" t="s">
        <v>167</v>
      </c>
      <c r="B3730" t="s">
        <v>327</v>
      </c>
      <c r="C3730">
        <v>2017</v>
      </c>
      <c r="D3730">
        <v>290</v>
      </c>
      <c r="E3730">
        <v>6</v>
      </c>
      <c r="F3730" t="s">
        <v>25</v>
      </c>
      <c r="G3730" t="s">
        <v>28</v>
      </c>
      <c r="H3730">
        <v>4</v>
      </c>
      <c r="I3730" t="s">
        <v>29</v>
      </c>
      <c r="J3730" t="s">
        <v>51</v>
      </c>
      <c r="K3730">
        <v>24</v>
      </c>
      <c r="L3730">
        <v>17</v>
      </c>
      <c r="M3730">
        <v>5657</v>
      </c>
      <c r="N3730">
        <v>33625</v>
      </c>
      <c r="P3730" s="8" t="s">
        <v>250</v>
      </c>
      <c r="Q3730" s="2">
        <v>122</v>
      </c>
      <c r="R3730" s="12">
        <v>4</v>
      </c>
      <c r="S3730" s="12">
        <v>30.5</v>
      </c>
      <c r="T3730" s="12">
        <v>26</v>
      </c>
      <c r="U3730" s="12">
        <v>2009</v>
      </c>
      <c r="V3730" s="12">
        <v>18101.557499999999</v>
      </c>
    </row>
    <row r="3731" spans="1:22" x14ac:dyDescent="0.25">
      <c r="A3731" t="s">
        <v>167</v>
      </c>
      <c r="B3731" t="s">
        <v>327</v>
      </c>
      <c r="C3731">
        <v>2017</v>
      </c>
      <c r="D3731">
        <v>290</v>
      </c>
      <c r="E3731">
        <v>6</v>
      </c>
      <c r="F3731" t="s">
        <v>25</v>
      </c>
      <c r="G3731" t="s">
        <v>28</v>
      </c>
      <c r="H3731">
        <v>4</v>
      </c>
      <c r="I3731" t="s">
        <v>29</v>
      </c>
      <c r="J3731" t="s">
        <v>51</v>
      </c>
      <c r="K3731">
        <v>24</v>
      </c>
      <c r="L3731">
        <v>17</v>
      </c>
      <c r="M3731">
        <v>5657</v>
      </c>
      <c r="N3731">
        <v>31160</v>
      </c>
      <c r="P3731" s="9" t="s">
        <v>28</v>
      </c>
      <c r="Q3731" s="2">
        <v>122</v>
      </c>
      <c r="R3731" s="12">
        <v>4</v>
      </c>
      <c r="S3731" s="12">
        <v>30.5</v>
      </c>
      <c r="T3731" s="12">
        <v>26</v>
      </c>
      <c r="U3731" s="12">
        <v>2009</v>
      </c>
      <c r="V3731" s="12">
        <v>18101.557499999999</v>
      </c>
    </row>
    <row r="3732" spans="1:22" x14ac:dyDescent="0.25">
      <c r="A3732" t="s">
        <v>167</v>
      </c>
      <c r="B3732" t="s">
        <v>327</v>
      </c>
      <c r="C3732">
        <v>2017</v>
      </c>
      <c r="D3732">
        <v>365</v>
      </c>
      <c r="E3732">
        <v>6</v>
      </c>
      <c r="F3732" t="s">
        <v>25</v>
      </c>
      <c r="G3732" t="s">
        <v>26</v>
      </c>
      <c r="H3732">
        <v>4</v>
      </c>
      <c r="I3732" t="s">
        <v>29</v>
      </c>
      <c r="J3732" t="s">
        <v>51</v>
      </c>
      <c r="K3732">
        <v>22</v>
      </c>
      <c r="L3732">
        <v>16</v>
      </c>
      <c r="M3732">
        <v>5657</v>
      </c>
      <c r="N3732">
        <v>45205</v>
      </c>
      <c r="P3732" s="10" t="s">
        <v>25</v>
      </c>
      <c r="Q3732" s="2">
        <v>122</v>
      </c>
      <c r="R3732" s="12">
        <v>4</v>
      </c>
      <c r="S3732" s="12">
        <v>31</v>
      </c>
      <c r="T3732" s="12">
        <v>27</v>
      </c>
      <c r="U3732" s="12">
        <v>2009</v>
      </c>
      <c r="V3732" s="12">
        <v>19356.014999999999</v>
      </c>
    </row>
    <row r="3733" spans="1:22" x14ac:dyDescent="0.25">
      <c r="A3733" t="s">
        <v>167</v>
      </c>
      <c r="B3733" t="s">
        <v>327</v>
      </c>
      <c r="C3733">
        <v>2017</v>
      </c>
      <c r="D3733">
        <v>290</v>
      </c>
      <c r="E3733">
        <v>6</v>
      </c>
      <c r="F3733" t="s">
        <v>25</v>
      </c>
      <c r="G3733" t="s">
        <v>26</v>
      </c>
      <c r="H3733">
        <v>4</v>
      </c>
      <c r="I3733" t="s">
        <v>29</v>
      </c>
      <c r="J3733" t="s">
        <v>51</v>
      </c>
      <c r="K3733">
        <v>23</v>
      </c>
      <c r="L3733">
        <v>16</v>
      </c>
      <c r="M3733">
        <v>5657</v>
      </c>
      <c r="N3733">
        <v>35775</v>
      </c>
      <c r="P3733" s="10" t="s">
        <v>16</v>
      </c>
      <c r="Q3733" s="2">
        <v>122</v>
      </c>
      <c r="R3733" s="12">
        <v>4</v>
      </c>
      <c r="S3733" s="12">
        <v>30</v>
      </c>
      <c r="T3733" s="12">
        <v>25</v>
      </c>
      <c r="U3733" s="12">
        <v>2009</v>
      </c>
      <c r="V3733" s="12">
        <v>16847.099999999999</v>
      </c>
    </row>
    <row r="3734" spans="1:22" x14ac:dyDescent="0.25">
      <c r="A3734" t="s">
        <v>167</v>
      </c>
      <c r="B3734" t="s">
        <v>327</v>
      </c>
      <c r="C3734">
        <v>2017</v>
      </c>
      <c r="D3734">
        <v>280</v>
      </c>
      <c r="E3734">
        <v>4</v>
      </c>
      <c r="F3734" t="s">
        <v>25</v>
      </c>
      <c r="G3734" t="s">
        <v>26</v>
      </c>
      <c r="H3734">
        <v>4</v>
      </c>
      <c r="I3734" t="s">
        <v>29</v>
      </c>
      <c r="J3734" t="s">
        <v>51</v>
      </c>
      <c r="K3734">
        <v>25</v>
      </c>
      <c r="L3734">
        <v>18</v>
      </c>
      <c r="M3734">
        <v>5657</v>
      </c>
      <c r="N3734">
        <v>43675</v>
      </c>
      <c r="P3734" s="6" t="s">
        <v>29</v>
      </c>
      <c r="Q3734" s="2">
        <v>265</v>
      </c>
      <c r="R3734" s="12">
        <v>6</v>
      </c>
      <c r="S3734" s="12">
        <v>22</v>
      </c>
      <c r="T3734" s="12">
        <v>17</v>
      </c>
      <c r="U3734" s="12">
        <v>2009</v>
      </c>
      <c r="V3734" s="12">
        <v>47551.96</v>
      </c>
    </row>
    <row r="3735" spans="1:22" x14ac:dyDescent="0.25">
      <c r="A3735" t="s">
        <v>116</v>
      </c>
      <c r="B3735" t="s">
        <v>328</v>
      </c>
      <c r="C3735">
        <v>2014</v>
      </c>
      <c r="D3735">
        <v>310</v>
      </c>
      <c r="E3735">
        <v>8</v>
      </c>
      <c r="F3735" t="s">
        <v>25</v>
      </c>
      <c r="G3735" t="s">
        <v>26</v>
      </c>
      <c r="H3735">
        <v>3</v>
      </c>
      <c r="I3735" t="s">
        <v>29</v>
      </c>
      <c r="J3735" t="s">
        <v>275</v>
      </c>
      <c r="K3735">
        <v>17</v>
      </c>
      <c r="L3735">
        <v>13</v>
      </c>
      <c r="M3735">
        <v>1385</v>
      </c>
      <c r="N3735">
        <v>33920.19</v>
      </c>
      <c r="P3735" s="7" t="s">
        <v>534</v>
      </c>
      <c r="Q3735" s="2">
        <v>265</v>
      </c>
      <c r="R3735" s="12">
        <v>6</v>
      </c>
      <c r="S3735" s="12">
        <v>22</v>
      </c>
      <c r="T3735" s="12">
        <v>17</v>
      </c>
      <c r="U3735" s="12">
        <v>2009</v>
      </c>
      <c r="V3735" s="12">
        <v>47551.96</v>
      </c>
    </row>
    <row r="3736" spans="1:22" x14ac:dyDescent="0.25">
      <c r="A3736" t="s">
        <v>116</v>
      </c>
      <c r="B3736" t="s">
        <v>328</v>
      </c>
      <c r="C3736">
        <v>2014</v>
      </c>
      <c r="D3736">
        <v>195</v>
      </c>
      <c r="E3736">
        <v>6</v>
      </c>
      <c r="F3736" t="s">
        <v>25</v>
      </c>
      <c r="G3736" t="s">
        <v>17</v>
      </c>
      <c r="H3736">
        <v>3</v>
      </c>
      <c r="I3736" t="s">
        <v>29</v>
      </c>
      <c r="J3736" t="s">
        <v>275</v>
      </c>
      <c r="K3736">
        <v>19</v>
      </c>
      <c r="L3736">
        <v>14</v>
      </c>
      <c r="M3736">
        <v>1385</v>
      </c>
      <c r="N3736">
        <v>28691.35</v>
      </c>
      <c r="P3736" s="8" t="s">
        <v>533</v>
      </c>
      <c r="Q3736" s="2">
        <v>265</v>
      </c>
      <c r="R3736" s="12">
        <v>6</v>
      </c>
      <c r="S3736" s="12">
        <v>22</v>
      </c>
      <c r="T3736" s="12">
        <v>17</v>
      </c>
      <c r="U3736" s="12">
        <v>2009</v>
      </c>
      <c r="V3736" s="12">
        <v>47551.96</v>
      </c>
    </row>
    <row r="3737" spans="1:22" x14ac:dyDescent="0.25">
      <c r="A3737" t="s">
        <v>116</v>
      </c>
      <c r="B3737" t="s">
        <v>329</v>
      </c>
      <c r="C3737">
        <v>2014</v>
      </c>
      <c r="D3737">
        <v>310</v>
      </c>
      <c r="E3737">
        <v>8</v>
      </c>
      <c r="F3737" t="s">
        <v>25</v>
      </c>
      <c r="G3737" t="s">
        <v>26</v>
      </c>
      <c r="H3737">
        <v>3</v>
      </c>
      <c r="I3737" t="s">
        <v>29</v>
      </c>
      <c r="J3737" t="s">
        <v>277</v>
      </c>
      <c r="K3737">
        <v>17</v>
      </c>
      <c r="L3737">
        <v>13</v>
      </c>
      <c r="M3737">
        <v>1385</v>
      </c>
      <c r="N3737">
        <v>35747.699999999997</v>
      </c>
      <c r="P3737" s="9" t="s">
        <v>26</v>
      </c>
      <c r="Q3737" s="2">
        <v>265</v>
      </c>
      <c r="R3737" s="12">
        <v>6</v>
      </c>
      <c r="S3737" s="12">
        <v>22</v>
      </c>
      <c r="T3737" s="12">
        <v>17</v>
      </c>
      <c r="U3737" s="12">
        <v>2009</v>
      </c>
      <c r="V3737" s="12">
        <v>47551.96</v>
      </c>
    </row>
    <row r="3738" spans="1:22" x14ac:dyDescent="0.25">
      <c r="A3738" t="s">
        <v>116</v>
      </c>
      <c r="B3738" t="s">
        <v>329</v>
      </c>
      <c r="C3738">
        <v>2014</v>
      </c>
      <c r="D3738">
        <v>285</v>
      </c>
      <c r="E3738">
        <v>8</v>
      </c>
      <c r="F3738" t="s">
        <v>25</v>
      </c>
      <c r="G3738" t="s">
        <v>17</v>
      </c>
      <c r="H3738">
        <v>3</v>
      </c>
      <c r="I3738" t="s">
        <v>29</v>
      </c>
      <c r="J3738" t="s">
        <v>277</v>
      </c>
      <c r="K3738">
        <v>17</v>
      </c>
      <c r="L3738">
        <v>11</v>
      </c>
      <c r="M3738">
        <v>1385</v>
      </c>
      <c r="N3738">
        <v>35369.78</v>
      </c>
      <c r="P3738" s="10" t="s">
        <v>25</v>
      </c>
      <c r="Q3738" s="2">
        <v>265</v>
      </c>
      <c r="R3738" s="12">
        <v>6</v>
      </c>
      <c r="S3738" s="12">
        <v>22</v>
      </c>
      <c r="T3738" s="12">
        <v>17</v>
      </c>
      <c r="U3738" s="12">
        <v>2009</v>
      </c>
      <c r="V3738" s="12">
        <v>47551.96</v>
      </c>
    </row>
    <row r="3739" spans="1:22" x14ac:dyDescent="0.25">
      <c r="A3739" t="s">
        <v>116</v>
      </c>
      <c r="B3739" t="s">
        <v>329</v>
      </c>
      <c r="C3739">
        <v>2014</v>
      </c>
      <c r="D3739">
        <v>310</v>
      </c>
      <c r="E3739">
        <v>8</v>
      </c>
      <c r="F3739" t="s">
        <v>25</v>
      </c>
      <c r="G3739" t="s">
        <v>17</v>
      </c>
      <c r="H3739">
        <v>3</v>
      </c>
      <c r="I3739" t="s">
        <v>29</v>
      </c>
      <c r="J3739" t="s">
        <v>277</v>
      </c>
      <c r="K3739">
        <v>17</v>
      </c>
      <c r="L3739">
        <v>13</v>
      </c>
      <c r="M3739">
        <v>1385</v>
      </c>
      <c r="N3739">
        <v>32066.799999999999</v>
      </c>
      <c r="P3739" s="5">
        <v>2013</v>
      </c>
      <c r="Q3739" s="2">
        <v>265</v>
      </c>
      <c r="R3739" s="12">
        <v>5.4545454545454541</v>
      </c>
      <c r="S3739" s="12">
        <v>23.454545454545453</v>
      </c>
      <c r="T3739" s="12">
        <v>18.636363636363637</v>
      </c>
      <c r="U3739" s="12">
        <v>2009</v>
      </c>
      <c r="V3739" s="12">
        <v>27106.876363636366</v>
      </c>
    </row>
    <row r="3740" spans="1:22" x14ac:dyDescent="0.25">
      <c r="A3740" t="s">
        <v>116</v>
      </c>
      <c r="B3740" t="s">
        <v>329</v>
      </c>
      <c r="C3740">
        <v>2014</v>
      </c>
      <c r="D3740">
        <v>285</v>
      </c>
      <c r="E3740">
        <v>8</v>
      </c>
      <c r="F3740" t="s">
        <v>25</v>
      </c>
      <c r="G3740" t="s">
        <v>17</v>
      </c>
      <c r="H3740">
        <v>3</v>
      </c>
      <c r="I3740" t="s">
        <v>36</v>
      </c>
      <c r="J3740" t="s">
        <v>277</v>
      </c>
      <c r="K3740">
        <v>17</v>
      </c>
      <c r="L3740">
        <v>11</v>
      </c>
      <c r="M3740">
        <v>1385</v>
      </c>
      <c r="N3740">
        <v>37306</v>
      </c>
      <c r="P3740" s="6" t="s">
        <v>18</v>
      </c>
      <c r="Q3740" s="2">
        <v>122</v>
      </c>
      <c r="R3740" s="12">
        <v>4</v>
      </c>
      <c r="S3740" s="12">
        <v>30.666666666666668</v>
      </c>
      <c r="T3740" s="12">
        <v>26.333333333333332</v>
      </c>
      <c r="U3740" s="12">
        <v>2009</v>
      </c>
      <c r="V3740" s="12">
        <v>18722.346666666665</v>
      </c>
    </row>
    <row r="3741" spans="1:22" x14ac:dyDescent="0.25">
      <c r="A3741" t="s">
        <v>116</v>
      </c>
      <c r="B3741" t="s">
        <v>329</v>
      </c>
      <c r="C3741">
        <v>2014</v>
      </c>
      <c r="D3741">
        <v>285</v>
      </c>
      <c r="E3741">
        <v>8</v>
      </c>
      <c r="F3741" t="s">
        <v>25</v>
      </c>
      <c r="G3741" t="s">
        <v>17</v>
      </c>
      <c r="H3741">
        <v>3</v>
      </c>
      <c r="I3741" t="s">
        <v>29</v>
      </c>
      <c r="J3741" t="s">
        <v>277</v>
      </c>
      <c r="K3741">
        <v>17</v>
      </c>
      <c r="L3741">
        <v>11</v>
      </c>
      <c r="M3741">
        <v>1385</v>
      </c>
      <c r="N3741">
        <v>32993.5</v>
      </c>
      <c r="P3741" s="7" t="s">
        <v>35</v>
      </c>
      <c r="Q3741" s="2">
        <v>122</v>
      </c>
      <c r="R3741" s="12">
        <v>4</v>
      </c>
      <c r="S3741" s="12">
        <v>30.666666666666668</v>
      </c>
      <c r="T3741" s="12">
        <v>26.333333333333332</v>
      </c>
      <c r="U3741" s="12">
        <v>2009</v>
      </c>
      <c r="V3741" s="12">
        <v>18722.346666666665</v>
      </c>
    </row>
    <row r="3742" spans="1:22" x14ac:dyDescent="0.25">
      <c r="A3742" t="s">
        <v>116</v>
      </c>
      <c r="B3742" t="s">
        <v>329</v>
      </c>
      <c r="C3742">
        <v>2015</v>
      </c>
      <c r="D3742">
        <v>285</v>
      </c>
      <c r="E3742">
        <v>8</v>
      </c>
      <c r="F3742" t="s">
        <v>25</v>
      </c>
      <c r="G3742" t="s">
        <v>17</v>
      </c>
      <c r="H3742">
        <v>3</v>
      </c>
      <c r="I3742" t="s">
        <v>29</v>
      </c>
      <c r="J3742" t="s">
        <v>277</v>
      </c>
      <c r="K3742">
        <v>17</v>
      </c>
      <c r="L3742">
        <v>11</v>
      </c>
      <c r="M3742">
        <v>1385</v>
      </c>
      <c r="N3742">
        <v>33290.49</v>
      </c>
      <c r="P3742" s="8" t="s">
        <v>250</v>
      </c>
      <c r="Q3742" s="2">
        <v>122</v>
      </c>
      <c r="R3742" s="12">
        <v>4</v>
      </c>
      <c r="S3742" s="12">
        <v>30.666666666666668</v>
      </c>
      <c r="T3742" s="12">
        <v>26.333333333333332</v>
      </c>
      <c r="U3742" s="12">
        <v>2009</v>
      </c>
      <c r="V3742" s="12">
        <v>18722.346666666665</v>
      </c>
    </row>
    <row r="3743" spans="1:22" x14ac:dyDescent="0.25">
      <c r="A3743" t="s">
        <v>116</v>
      </c>
      <c r="B3743" t="s">
        <v>329</v>
      </c>
      <c r="C3743">
        <v>2015</v>
      </c>
      <c r="D3743">
        <v>285</v>
      </c>
      <c r="E3743">
        <v>8</v>
      </c>
      <c r="F3743" t="s">
        <v>25</v>
      </c>
      <c r="G3743" t="s">
        <v>17</v>
      </c>
      <c r="H3743">
        <v>3</v>
      </c>
      <c r="I3743" t="s">
        <v>29</v>
      </c>
      <c r="J3743" t="s">
        <v>277</v>
      </c>
      <c r="K3743">
        <v>17</v>
      </c>
      <c r="L3743">
        <v>11</v>
      </c>
      <c r="M3743">
        <v>1385</v>
      </c>
      <c r="N3743">
        <v>35663.949999999997</v>
      </c>
      <c r="P3743" s="9" t="s">
        <v>28</v>
      </c>
      <c r="Q3743" s="2">
        <v>122</v>
      </c>
      <c r="R3743" s="12">
        <v>4</v>
      </c>
      <c r="S3743" s="12">
        <v>30.666666666666668</v>
      </c>
      <c r="T3743" s="12">
        <v>26.333333333333332</v>
      </c>
      <c r="U3743" s="12">
        <v>2009</v>
      </c>
      <c r="V3743" s="12">
        <v>18722.346666666665</v>
      </c>
    </row>
    <row r="3744" spans="1:22" x14ac:dyDescent="0.25">
      <c r="A3744" t="s">
        <v>116</v>
      </c>
      <c r="B3744" t="s">
        <v>329</v>
      </c>
      <c r="C3744">
        <v>2015</v>
      </c>
      <c r="D3744">
        <v>285</v>
      </c>
      <c r="E3744">
        <v>8</v>
      </c>
      <c r="F3744" t="s">
        <v>25</v>
      </c>
      <c r="G3744" t="s">
        <v>17</v>
      </c>
      <c r="H3744">
        <v>3</v>
      </c>
      <c r="I3744" t="s">
        <v>29</v>
      </c>
      <c r="J3744" t="s">
        <v>277</v>
      </c>
      <c r="K3744">
        <v>17</v>
      </c>
      <c r="L3744">
        <v>11</v>
      </c>
      <c r="M3744">
        <v>1385</v>
      </c>
      <c r="N3744">
        <v>37142.839999999997</v>
      </c>
      <c r="P3744" s="10" t="s">
        <v>25</v>
      </c>
      <c r="Q3744" s="2">
        <v>122</v>
      </c>
      <c r="R3744" s="12">
        <v>4</v>
      </c>
      <c r="S3744" s="12">
        <v>31</v>
      </c>
      <c r="T3744" s="12">
        <v>27</v>
      </c>
      <c r="U3744" s="12">
        <v>2009</v>
      </c>
      <c r="V3744" s="12">
        <v>19265.989999999998</v>
      </c>
    </row>
    <row r="3745" spans="1:22" x14ac:dyDescent="0.25">
      <c r="A3745" t="s">
        <v>116</v>
      </c>
      <c r="B3745" t="s">
        <v>329</v>
      </c>
      <c r="C3745">
        <v>2015</v>
      </c>
      <c r="D3745">
        <v>285</v>
      </c>
      <c r="E3745">
        <v>8</v>
      </c>
      <c r="F3745" t="s">
        <v>25</v>
      </c>
      <c r="G3745" t="s">
        <v>17</v>
      </c>
      <c r="H3745">
        <v>3</v>
      </c>
      <c r="I3745" t="s">
        <v>36</v>
      </c>
      <c r="J3745" t="s">
        <v>277</v>
      </c>
      <c r="K3745">
        <v>17</v>
      </c>
      <c r="L3745">
        <v>11</v>
      </c>
      <c r="M3745">
        <v>1385</v>
      </c>
      <c r="N3745">
        <v>37954.68</v>
      </c>
      <c r="P3745" s="10" t="s">
        <v>16</v>
      </c>
      <c r="Q3745" s="2">
        <v>122</v>
      </c>
      <c r="R3745" s="12">
        <v>4</v>
      </c>
      <c r="S3745" s="12">
        <v>30</v>
      </c>
      <c r="T3745" s="12">
        <v>25</v>
      </c>
      <c r="U3745" s="12">
        <v>2009</v>
      </c>
      <c r="V3745" s="12">
        <v>17635.060000000001</v>
      </c>
    </row>
    <row r="3746" spans="1:22" x14ac:dyDescent="0.25">
      <c r="A3746" t="s">
        <v>116</v>
      </c>
      <c r="B3746" t="s">
        <v>329</v>
      </c>
      <c r="C3746">
        <v>2015</v>
      </c>
      <c r="D3746">
        <v>285</v>
      </c>
      <c r="E3746">
        <v>8</v>
      </c>
      <c r="F3746" t="s">
        <v>25</v>
      </c>
      <c r="G3746" t="s">
        <v>17</v>
      </c>
      <c r="H3746">
        <v>3</v>
      </c>
      <c r="I3746" t="s">
        <v>36</v>
      </c>
      <c r="J3746" t="s">
        <v>277</v>
      </c>
      <c r="K3746">
        <v>17</v>
      </c>
      <c r="L3746">
        <v>11</v>
      </c>
      <c r="M3746">
        <v>1385</v>
      </c>
      <c r="N3746">
        <v>37597.879999999997</v>
      </c>
      <c r="P3746" s="6" t="s">
        <v>29</v>
      </c>
      <c r="Q3746" s="2">
        <v>265</v>
      </c>
      <c r="R3746" s="12">
        <v>6</v>
      </c>
      <c r="S3746" s="12">
        <v>20.75</v>
      </c>
      <c r="T3746" s="12">
        <v>15.75</v>
      </c>
      <c r="U3746" s="12">
        <v>2009</v>
      </c>
      <c r="V3746" s="12">
        <v>30251.075000000001</v>
      </c>
    </row>
    <row r="3747" spans="1:22" x14ac:dyDescent="0.25">
      <c r="A3747" t="s">
        <v>116</v>
      </c>
      <c r="B3747" t="s">
        <v>329</v>
      </c>
      <c r="C3747">
        <v>2015</v>
      </c>
      <c r="D3747">
        <v>285</v>
      </c>
      <c r="E3747">
        <v>8</v>
      </c>
      <c r="F3747" t="s">
        <v>25</v>
      </c>
      <c r="G3747" t="s">
        <v>17</v>
      </c>
      <c r="H3747">
        <v>3</v>
      </c>
      <c r="I3747" t="s">
        <v>29</v>
      </c>
      <c r="J3747" t="s">
        <v>277</v>
      </c>
      <c r="K3747">
        <v>17</v>
      </c>
      <c r="L3747">
        <v>11</v>
      </c>
      <c r="M3747">
        <v>1385</v>
      </c>
      <c r="N3747">
        <v>35177.89</v>
      </c>
      <c r="P3747" s="7" t="s">
        <v>51</v>
      </c>
      <c r="Q3747" s="2">
        <v>261</v>
      </c>
      <c r="R3747" s="12">
        <v>6</v>
      </c>
      <c r="S3747" s="12">
        <v>20.571428571428573</v>
      </c>
      <c r="T3747" s="12">
        <v>15.571428571428571</v>
      </c>
      <c r="U3747" s="12">
        <v>2009</v>
      </c>
      <c r="V3747" s="12">
        <v>27877.587142857144</v>
      </c>
    </row>
    <row r="3748" spans="1:22" x14ac:dyDescent="0.25">
      <c r="A3748" t="s">
        <v>116</v>
      </c>
      <c r="B3748" t="s">
        <v>329</v>
      </c>
      <c r="C3748">
        <v>2016</v>
      </c>
      <c r="D3748">
        <v>285</v>
      </c>
      <c r="E3748">
        <v>8</v>
      </c>
      <c r="F3748" t="s">
        <v>25</v>
      </c>
      <c r="G3748" t="s">
        <v>17</v>
      </c>
      <c r="H3748">
        <v>3</v>
      </c>
      <c r="I3748" t="s">
        <v>36</v>
      </c>
      <c r="J3748" t="s">
        <v>277</v>
      </c>
      <c r="K3748">
        <v>16</v>
      </c>
      <c r="L3748">
        <v>11</v>
      </c>
      <c r="M3748">
        <v>1385</v>
      </c>
      <c r="N3748">
        <v>38298.879999999997</v>
      </c>
      <c r="P3748" s="8" t="s">
        <v>803</v>
      </c>
      <c r="Q3748" s="2">
        <v>261</v>
      </c>
      <c r="R3748" s="12">
        <v>6</v>
      </c>
      <c r="S3748" s="12">
        <v>20.571428571428573</v>
      </c>
      <c r="T3748" s="12">
        <v>15.571428571428571</v>
      </c>
      <c r="U3748" s="12">
        <v>2009</v>
      </c>
      <c r="V3748" s="12">
        <v>27877.587142857144</v>
      </c>
    </row>
    <row r="3749" spans="1:22" x14ac:dyDescent="0.25">
      <c r="A3749" t="s">
        <v>116</v>
      </c>
      <c r="B3749" t="s">
        <v>329</v>
      </c>
      <c r="C3749">
        <v>2016</v>
      </c>
      <c r="D3749">
        <v>285</v>
      </c>
      <c r="E3749">
        <v>8</v>
      </c>
      <c r="F3749" t="s">
        <v>25</v>
      </c>
      <c r="G3749" t="s">
        <v>17</v>
      </c>
      <c r="H3749">
        <v>3</v>
      </c>
      <c r="I3749" t="s">
        <v>29</v>
      </c>
      <c r="J3749" t="s">
        <v>277</v>
      </c>
      <c r="K3749">
        <v>16</v>
      </c>
      <c r="L3749">
        <v>11</v>
      </c>
      <c r="M3749">
        <v>1385</v>
      </c>
      <c r="N3749">
        <v>33692.800000000003</v>
      </c>
      <c r="P3749" s="9" t="s">
        <v>52</v>
      </c>
      <c r="Q3749" s="2">
        <v>261</v>
      </c>
      <c r="R3749" s="12">
        <v>6</v>
      </c>
      <c r="S3749" s="12">
        <v>20</v>
      </c>
      <c r="T3749" s="12">
        <v>15.4</v>
      </c>
      <c r="U3749" s="12">
        <v>2009</v>
      </c>
      <c r="V3749" s="12">
        <v>28971.585999999999</v>
      </c>
    </row>
    <row r="3750" spans="1:22" x14ac:dyDescent="0.25">
      <c r="A3750" t="s">
        <v>116</v>
      </c>
      <c r="B3750" t="s">
        <v>329</v>
      </c>
      <c r="C3750">
        <v>2016</v>
      </c>
      <c r="D3750">
        <v>285</v>
      </c>
      <c r="E3750">
        <v>8</v>
      </c>
      <c r="F3750" t="s">
        <v>25</v>
      </c>
      <c r="G3750" t="s">
        <v>17</v>
      </c>
      <c r="H3750">
        <v>3</v>
      </c>
      <c r="I3750" t="s">
        <v>29</v>
      </c>
      <c r="J3750" t="s">
        <v>277</v>
      </c>
      <c r="K3750">
        <v>16</v>
      </c>
      <c r="L3750">
        <v>11</v>
      </c>
      <c r="M3750">
        <v>1385</v>
      </c>
      <c r="N3750">
        <v>36036.699999999997</v>
      </c>
      <c r="P3750" s="10" t="s">
        <v>25</v>
      </c>
      <c r="Q3750" s="2">
        <v>261</v>
      </c>
      <c r="R3750" s="12">
        <v>6</v>
      </c>
      <c r="S3750" s="12">
        <v>20</v>
      </c>
      <c r="T3750" s="12">
        <v>15</v>
      </c>
      <c r="U3750" s="12">
        <v>2009</v>
      </c>
      <c r="V3750" s="12">
        <v>28893.723333333332</v>
      </c>
    </row>
    <row r="3751" spans="1:22" x14ac:dyDescent="0.25">
      <c r="A3751" t="s">
        <v>116</v>
      </c>
      <c r="B3751" t="s">
        <v>329</v>
      </c>
      <c r="C3751">
        <v>2016</v>
      </c>
      <c r="D3751">
        <v>285</v>
      </c>
      <c r="E3751">
        <v>8</v>
      </c>
      <c r="F3751" t="s">
        <v>25</v>
      </c>
      <c r="G3751" t="s">
        <v>17</v>
      </c>
      <c r="H3751">
        <v>3</v>
      </c>
      <c r="I3751" t="s">
        <v>29</v>
      </c>
      <c r="J3751" t="s">
        <v>277</v>
      </c>
      <c r="K3751">
        <v>16</v>
      </c>
      <c r="L3751">
        <v>11</v>
      </c>
      <c r="M3751">
        <v>1385</v>
      </c>
      <c r="N3751">
        <v>37497.160000000003</v>
      </c>
      <c r="P3751" s="10" t="s">
        <v>16</v>
      </c>
      <c r="Q3751" s="2">
        <v>261</v>
      </c>
      <c r="R3751" s="12">
        <v>6</v>
      </c>
      <c r="S3751" s="12">
        <v>20</v>
      </c>
      <c r="T3751" s="12">
        <v>16</v>
      </c>
      <c r="U3751" s="12">
        <v>2009</v>
      </c>
      <c r="V3751" s="12">
        <v>29088.379999999997</v>
      </c>
    </row>
    <row r="3752" spans="1:22" x14ac:dyDescent="0.25">
      <c r="A3752" t="s">
        <v>116</v>
      </c>
      <c r="B3752" t="s">
        <v>329</v>
      </c>
      <c r="C3752">
        <v>2016</v>
      </c>
      <c r="D3752">
        <v>285</v>
      </c>
      <c r="E3752">
        <v>8</v>
      </c>
      <c r="F3752" t="s">
        <v>25</v>
      </c>
      <c r="G3752" t="s">
        <v>17</v>
      </c>
      <c r="H3752">
        <v>3</v>
      </c>
      <c r="I3752" t="s">
        <v>29</v>
      </c>
      <c r="J3752" t="s">
        <v>277</v>
      </c>
      <c r="K3752">
        <v>16</v>
      </c>
      <c r="L3752">
        <v>11</v>
      </c>
      <c r="M3752">
        <v>1385</v>
      </c>
      <c r="N3752">
        <v>35556.68</v>
      </c>
      <c r="P3752" s="9" t="s">
        <v>17</v>
      </c>
      <c r="Q3752" s="2">
        <v>261</v>
      </c>
      <c r="R3752" s="12">
        <v>6</v>
      </c>
      <c r="S3752" s="12">
        <v>22</v>
      </c>
      <c r="T3752" s="12">
        <v>16</v>
      </c>
      <c r="U3752" s="12">
        <v>2009</v>
      </c>
      <c r="V3752" s="12">
        <v>25142.59</v>
      </c>
    </row>
    <row r="3753" spans="1:22" x14ac:dyDescent="0.25">
      <c r="A3753" t="s">
        <v>116</v>
      </c>
      <c r="B3753" t="s">
        <v>329</v>
      </c>
      <c r="C3753">
        <v>2016</v>
      </c>
      <c r="D3753">
        <v>285</v>
      </c>
      <c r="E3753">
        <v>8</v>
      </c>
      <c r="F3753" t="s">
        <v>25</v>
      </c>
      <c r="G3753" t="s">
        <v>17</v>
      </c>
      <c r="H3753">
        <v>3</v>
      </c>
      <c r="I3753" t="s">
        <v>36</v>
      </c>
      <c r="J3753" t="s">
        <v>277</v>
      </c>
      <c r="K3753">
        <v>16</v>
      </c>
      <c r="L3753">
        <v>11</v>
      </c>
      <c r="M3753">
        <v>1385</v>
      </c>
      <c r="N3753">
        <v>37946.53</v>
      </c>
      <c r="P3753" s="10" t="s">
        <v>25</v>
      </c>
      <c r="Q3753" s="2">
        <v>261</v>
      </c>
      <c r="R3753" s="12">
        <v>6</v>
      </c>
      <c r="S3753" s="12">
        <v>22</v>
      </c>
      <c r="T3753" s="12">
        <v>16</v>
      </c>
      <c r="U3753" s="12">
        <v>2009</v>
      </c>
      <c r="V3753" s="12">
        <v>25142.59</v>
      </c>
    </row>
    <row r="3754" spans="1:22" x14ac:dyDescent="0.25">
      <c r="A3754" t="s">
        <v>167</v>
      </c>
      <c r="B3754" t="s">
        <v>330</v>
      </c>
      <c r="C3754">
        <v>2004</v>
      </c>
      <c r="D3754">
        <v>202</v>
      </c>
      <c r="E3754">
        <v>6</v>
      </c>
      <c r="F3754" t="s">
        <v>16</v>
      </c>
      <c r="G3754" t="s">
        <v>17</v>
      </c>
      <c r="H3754">
        <v>4</v>
      </c>
      <c r="I3754" t="s">
        <v>36</v>
      </c>
      <c r="J3754" t="s">
        <v>145</v>
      </c>
      <c r="K3754">
        <v>19</v>
      </c>
      <c r="L3754">
        <v>15</v>
      </c>
      <c r="M3754">
        <v>5657</v>
      </c>
      <c r="N3754">
        <v>28930.39</v>
      </c>
      <c r="P3754" s="7" t="s">
        <v>534</v>
      </c>
      <c r="Q3754" s="2">
        <v>265</v>
      </c>
      <c r="R3754" s="12">
        <v>6</v>
      </c>
      <c r="S3754" s="12">
        <v>22</v>
      </c>
      <c r="T3754" s="12">
        <v>17</v>
      </c>
      <c r="U3754" s="12">
        <v>2009</v>
      </c>
      <c r="V3754" s="12">
        <v>46865.49</v>
      </c>
    </row>
    <row r="3755" spans="1:22" x14ac:dyDescent="0.25">
      <c r="A3755" t="s">
        <v>167</v>
      </c>
      <c r="B3755" t="s">
        <v>330</v>
      </c>
      <c r="C3755">
        <v>2004</v>
      </c>
      <c r="D3755">
        <v>231</v>
      </c>
      <c r="E3755">
        <v>8</v>
      </c>
      <c r="F3755" t="s">
        <v>25</v>
      </c>
      <c r="G3755" t="s">
        <v>52</v>
      </c>
      <c r="H3755">
        <v>4</v>
      </c>
      <c r="I3755" t="s">
        <v>36</v>
      </c>
      <c r="J3755" t="s">
        <v>145</v>
      </c>
      <c r="K3755">
        <v>17</v>
      </c>
      <c r="L3755">
        <v>13</v>
      </c>
      <c r="M3755">
        <v>5657</v>
      </c>
      <c r="N3755">
        <v>33945.68</v>
      </c>
      <c r="P3755" s="8" t="s">
        <v>533</v>
      </c>
      <c r="Q3755" s="2">
        <v>265</v>
      </c>
      <c r="R3755" s="12">
        <v>6</v>
      </c>
      <c r="S3755" s="12">
        <v>22</v>
      </c>
      <c r="T3755" s="12">
        <v>17</v>
      </c>
      <c r="U3755" s="12">
        <v>2009</v>
      </c>
      <c r="V3755" s="12">
        <v>46865.49</v>
      </c>
    </row>
    <row r="3756" spans="1:22" x14ac:dyDescent="0.25">
      <c r="A3756" t="s">
        <v>167</v>
      </c>
      <c r="B3756" t="s">
        <v>330</v>
      </c>
      <c r="C3756">
        <v>2004</v>
      </c>
      <c r="D3756">
        <v>202</v>
      </c>
      <c r="E3756">
        <v>6</v>
      </c>
      <c r="F3756" t="s">
        <v>16</v>
      </c>
      <c r="G3756" t="s">
        <v>52</v>
      </c>
      <c r="H3756">
        <v>2</v>
      </c>
      <c r="I3756" t="s">
        <v>36</v>
      </c>
      <c r="J3756" t="s">
        <v>144</v>
      </c>
      <c r="K3756">
        <v>18</v>
      </c>
      <c r="L3756">
        <v>13</v>
      </c>
      <c r="M3756">
        <v>5657</v>
      </c>
      <c r="N3756">
        <v>30922.23</v>
      </c>
      <c r="P3756" s="9" t="s">
        <v>26</v>
      </c>
      <c r="Q3756" s="2">
        <v>265</v>
      </c>
      <c r="R3756" s="12">
        <v>6</v>
      </c>
      <c r="S3756" s="12">
        <v>22</v>
      </c>
      <c r="T3756" s="12">
        <v>17</v>
      </c>
      <c r="U3756" s="12">
        <v>2009</v>
      </c>
      <c r="V3756" s="12">
        <v>46865.49</v>
      </c>
    </row>
    <row r="3757" spans="1:22" x14ac:dyDescent="0.25">
      <c r="A3757" t="s">
        <v>167</v>
      </c>
      <c r="B3757" t="s">
        <v>330</v>
      </c>
      <c r="C3757">
        <v>2004</v>
      </c>
      <c r="D3757">
        <v>202</v>
      </c>
      <c r="E3757">
        <v>6</v>
      </c>
      <c r="F3757" t="s">
        <v>16</v>
      </c>
      <c r="G3757" t="s">
        <v>17</v>
      </c>
      <c r="H3757">
        <v>2</v>
      </c>
      <c r="I3757" t="s">
        <v>36</v>
      </c>
      <c r="J3757" t="s">
        <v>144</v>
      </c>
      <c r="K3757">
        <v>19</v>
      </c>
      <c r="L3757">
        <v>15</v>
      </c>
      <c r="M3757">
        <v>5657</v>
      </c>
      <c r="N3757">
        <v>28956.34</v>
      </c>
      <c r="P3757" s="10" t="s">
        <v>25</v>
      </c>
      <c r="Q3757" s="2">
        <v>265</v>
      </c>
      <c r="R3757" s="12">
        <v>6</v>
      </c>
      <c r="S3757" s="12">
        <v>22</v>
      </c>
      <c r="T3757" s="12">
        <v>17</v>
      </c>
      <c r="U3757" s="12">
        <v>2009</v>
      </c>
      <c r="V3757" s="12">
        <v>46865.49</v>
      </c>
    </row>
    <row r="3758" spans="1:22" x14ac:dyDescent="0.25">
      <c r="A3758" t="s">
        <v>167</v>
      </c>
      <c r="B3758" t="s">
        <v>330</v>
      </c>
      <c r="C3758">
        <v>2004</v>
      </c>
      <c r="D3758">
        <v>202</v>
      </c>
      <c r="E3758">
        <v>6</v>
      </c>
      <c r="F3758" t="s">
        <v>16</v>
      </c>
      <c r="G3758" t="s">
        <v>52</v>
      </c>
      <c r="H3758">
        <v>2</v>
      </c>
      <c r="I3758" t="s">
        <v>36</v>
      </c>
      <c r="J3758" t="s">
        <v>144</v>
      </c>
      <c r="K3758">
        <v>18</v>
      </c>
      <c r="L3758">
        <v>13</v>
      </c>
      <c r="M3758">
        <v>5657</v>
      </c>
      <c r="N3758">
        <v>33387.71</v>
      </c>
      <c r="P3758" s="5">
        <v>2014</v>
      </c>
      <c r="Q3758" s="2">
        <v>317</v>
      </c>
      <c r="R3758" s="12">
        <v>6.7692307692307692</v>
      </c>
      <c r="S3758" s="12">
        <v>21.025641025641026</v>
      </c>
      <c r="T3758" s="12">
        <v>15.717948717948717</v>
      </c>
      <c r="U3758" s="12">
        <v>2009</v>
      </c>
      <c r="V3758" s="12">
        <v>34392.635641025641</v>
      </c>
    </row>
    <row r="3759" spans="1:22" x14ac:dyDescent="0.25">
      <c r="A3759" t="s">
        <v>167</v>
      </c>
      <c r="B3759" t="s">
        <v>330</v>
      </c>
      <c r="C3759">
        <v>2004</v>
      </c>
      <c r="D3759">
        <v>202</v>
      </c>
      <c r="E3759">
        <v>6</v>
      </c>
      <c r="F3759" t="s">
        <v>16</v>
      </c>
      <c r="G3759" t="s">
        <v>17</v>
      </c>
      <c r="H3759">
        <v>2</v>
      </c>
      <c r="I3759" t="s">
        <v>36</v>
      </c>
      <c r="J3759" t="s">
        <v>144</v>
      </c>
      <c r="K3759">
        <v>19</v>
      </c>
      <c r="L3759">
        <v>15</v>
      </c>
      <c r="M3759">
        <v>5657</v>
      </c>
      <c r="N3759">
        <v>26588.19</v>
      </c>
      <c r="P3759" s="6" t="s">
        <v>18</v>
      </c>
      <c r="Q3759" s="2">
        <v>260</v>
      </c>
      <c r="R3759" s="12">
        <v>5.1428571428571432</v>
      </c>
      <c r="S3759" s="12">
        <v>27.428571428571427</v>
      </c>
      <c r="T3759" s="12">
        <v>22.142857142857142</v>
      </c>
      <c r="U3759" s="12">
        <v>2009</v>
      </c>
      <c r="V3759" s="12">
        <v>27602.684285714287</v>
      </c>
    </row>
    <row r="3760" spans="1:22" x14ac:dyDescent="0.25">
      <c r="A3760" t="s">
        <v>167</v>
      </c>
      <c r="B3760" t="s">
        <v>330</v>
      </c>
      <c r="C3760">
        <v>2004</v>
      </c>
      <c r="D3760">
        <v>202</v>
      </c>
      <c r="E3760">
        <v>6</v>
      </c>
      <c r="F3760" t="s">
        <v>16</v>
      </c>
      <c r="G3760" t="s">
        <v>17</v>
      </c>
      <c r="H3760">
        <v>4</v>
      </c>
      <c r="I3760" t="s">
        <v>36</v>
      </c>
      <c r="J3760" t="s">
        <v>145</v>
      </c>
      <c r="K3760">
        <v>19</v>
      </c>
      <c r="L3760">
        <v>15</v>
      </c>
      <c r="M3760">
        <v>5657</v>
      </c>
      <c r="N3760">
        <v>32648.06</v>
      </c>
      <c r="P3760" s="7" t="s">
        <v>62</v>
      </c>
      <c r="Q3760" s="2">
        <v>260</v>
      </c>
      <c r="R3760" s="12">
        <v>6</v>
      </c>
      <c r="S3760" s="12">
        <v>25</v>
      </c>
      <c r="T3760" s="12">
        <v>19</v>
      </c>
      <c r="U3760" s="12">
        <v>2009</v>
      </c>
      <c r="V3760" s="12">
        <v>34378.3675</v>
      </c>
    </row>
    <row r="3761" spans="1:22" x14ac:dyDescent="0.25">
      <c r="A3761" t="s">
        <v>167</v>
      </c>
      <c r="B3761" t="s">
        <v>330</v>
      </c>
      <c r="C3761">
        <v>2004</v>
      </c>
      <c r="D3761">
        <v>231</v>
      </c>
      <c r="E3761">
        <v>8</v>
      </c>
      <c r="F3761" t="s">
        <v>25</v>
      </c>
      <c r="G3761" t="s">
        <v>52</v>
      </c>
      <c r="H3761">
        <v>4</v>
      </c>
      <c r="I3761" t="s">
        <v>36</v>
      </c>
      <c r="J3761" t="s">
        <v>145</v>
      </c>
      <c r="K3761">
        <v>17</v>
      </c>
      <c r="L3761">
        <v>13</v>
      </c>
      <c r="M3761">
        <v>5657</v>
      </c>
      <c r="N3761">
        <v>34334.97</v>
      </c>
      <c r="P3761" s="8" t="s">
        <v>585</v>
      </c>
      <c r="Q3761" s="2">
        <v>260</v>
      </c>
      <c r="R3761" s="12">
        <v>6</v>
      </c>
      <c r="S3761" s="12">
        <v>25</v>
      </c>
      <c r="T3761" s="12">
        <v>19</v>
      </c>
      <c r="U3761" s="12">
        <v>2009</v>
      </c>
      <c r="V3761" s="12">
        <v>34378.3675</v>
      </c>
    </row>
    <row r="3762" spans="1:22" x14ac:dyDescent="0.25">
      <c r="A3762" t="s">
        <v>167</v>
      </c>
      <c r="B3762" t="s">
        <v>330</v>
      </c>
      <c r="C3762">
        <v>2004</v>
      </c>
      <c r="D3762">
        <v>202</v>
      </c>
      <c r="E3762">
        <v>6</v>
      </c>
      <c r="F3762" t="s">
        <v>16</v>
      </c>
      <c r="G3762" t="s">
        <v>17</v>
      </c>
      <c r="H3762">
        <v>2</v>
      </c>
      <c r="I3762" t="s">
        <v>36</v>
      </c>
      <c r="J3762" t="s">
        <v>144</v>
      </c>
      <c r="K3762">
        <v>19</v>
      </c>
      <c r="L3762">
        <v>15</v>
      </c>
      <c r="M3762">
        <v>5657</v>
      </c>
      <c r="N3762">
        <v>29345.63</v>
      </c>
      <c r="P3762" s="9" t="s">
        <v>28</v>
      </c>
      <c r="Q3762" s="2">
        <v>260</v>
      </c>
      <c r="R3762" s="12">
        <v>6</v>
      </c>
      <c r="S3762" s="12">
        <v>25</v>
      </c>
      <c r="T3762" s="12">
        <v>19</v>
      </c>
      <c r="U3762" s="12">
        <v>2009</v>
      </c>
      <c r="V3762" s="12">
        <v>34378.3675</v>
      </c>
    </row>
    <row r="3763" spans="1:22" x14ac:dyDescent="0.25">
      <c r="A3763" t="s">
        <v>167</v>
      </c>
      <c r="B3763" t="s">
        <v>330</v>
      </c>
      <c r="C3763">
        <v>2004</v>
      </c>
      <c r="D3763">
        <v>202</v>
      </c>
      <c r="E3763">
        <v>6</v>
      </c>
      <c r="F3763" t="s">
        <v>16</v>
      </c>
      <c r="G3763" t="s">
        <v>17</v>
      </c>
      <c r="H3763">
        <v>2</v>
      </c>
      <c r="I3763" t="s">
        <v>36</v>
      </c>
      <c r="J3763" t="s">
        <v>144</v>
      </c>
      <c r="K3763">
        <v>19</v>
      </c>
      <c r="L3763">
        <v>15</v>
      </c>
      <c r="M3763">
        <v>5657</v>
      </c>
      <c r="N3763">
        <v>30052.83</v>
      </c>
      <c r="P3763" s="10" t="s">
        <v>25</v>
      </c>
      <c r="Q3763" s="2">
        <v>260</v>
      </c>
      <c r="R3763" s="12">
        <v>6</v>
      </c>
      <c r="S3763" s="12">
        <v>25</v>
      </c>
      <c r="T3763" s="12">
        <v>19</v>
      </c>
      <c r="U3763" s="12">
        <v>2009</v>
      </c>
      <c r="V3763" s="12">
        <v>34378.3675</v>
      </c>
    </row>
    <row r="3764" spans="1:22" x14ac:dyDescent="0.25">
      <c r="A3764" t="s">
        <v>167</v>
      </c>
      <c r="B3764" t="s">
        <v>330</v>
      </c>
      <c r="C3764">
        <v>2004</v>
      </c>
      <c r="D3764">
        <v>202</v>
      </c>
      <c r="E3764">
        <v>6</v>
      </c>
      <c r="F3764" t="s">
        <v>16</v>
      </c>
      <c r="G3764" t="s">
        <v>52</v>
      </c>
      <c r="H3764">
        <v>2</v>
      </c>
      <c r="I3764" t="s">
        <v>36</v>
      </c>
      <c r="J3764" t="s">
        <v>144</v>
      </c>
      <c r="K3764">
        <v>18</v>
      </c>
      <c r="L3764">
        <v>13</v>
      </c>
      <c r="M3764">
        <v>5657</v>
      </c>
      <c r="N3764">
        <v>34484.19</v>
      </c>
      <c r="P3764" s="7" t="s">
        <v>35</v>
      </c>
      <c r="Q3764" s="2">
        <v>122</v>
      </c>
      <c r="R3764" s="12">
        <v>4</v>
      </c>
      <c r="S3764" s="12">
        <v>30.666666666666668</v>
      </c>
      <c r="T3764" s="12">
        <v>26.333333333333332</v>
      </c>
      <c r="U3764" s="12">
        <v>2009</v>
      </c>
      <c r="V3764" s="12">
        <v>18568.439999999999</v>
      </c>
    </row>
    <row r="3765" spans="1:22" x14ac:dyDescent="0.25">
      <c r="A3765" t="s">
        <v>167</v>
      </c>
      <c r="B3765" t="s">
        <v>330</v>
      </c>
      <c r="C3765">
        <v>2004</v>
      </c>
      <c r="D3765">
        <v>202</v>
      </c>
      <c r="E3765">
        <v>6</v>
      </c>
      <c r="F3765" t="s">
        <v>16</v>
      </c>
      <c r="G3765" t="s">
        <v>17</v>
      </c>
      <c r="H3765">
        <v>2</v>
      </c>
      <c r="I3765" t="s">
        <v>36</v>
      </c>
      <c r="J3765" t="s">
        <v>144</v>
      </c>
      <c r="K3765">
        <v>19</v>
      </c>
      <c r="L3765">
        <v>15</v>
      </c>
      <c r="M3765">
        <v>5657</v>
      </c>
      <c r="N3765">
        <v>25835.57</v>
      </c>
      <c r="P3765" s="8" t="s">
        <v>250</v>
      </c>
      <c r="Q3765" s="2">
        <v>122</v>
      </c>
      <c r="R3765" s="12">
        <v>4</v>
      </c>
      <c r="S3765" s="12">
        <v>30.666666666666668</v>
      </c>
      <c r="T3765" s="12">
        <v>26.333333333333332</v>
      </c>
      <c r="U3765" s="12">
        <v>2009</v>
      </c>
      <c r="V3765" s="12">
        <v>18568.439999999999</v>
      </c>
    </row>
    <row r="3766" spans="1:22" x14ac:dyDescent="0.25">
      <c r="A3766" t="s">
        <v>167</v>
      </c>
      <c r="B3766" t="s">
        <v>330</v>
      </c>
      <c r="C3766">
        <v>2004</v>
      </c>
      <c r="D3766">
        <v>202</v>
      </c>
      <c r="E3766">
        <v>6</v>
      </c>
      <c r="F3766" t="s">
        <v>16</v>
      </c>
      <c r="G3766" t="s">
        <v>52</v>
      </c>
      <c r="H3766">
        <v>2</v>
      </c>
      <c r="I3766" t="s">
        <v>36</v>
      </c>
      <c r="J3766" t="s">
        <v>144</v>
      </c>
      <c r="K3766">
        <v>18</v>
      </c>
      <c r="L3766">
        <v>13</v>
      </c>
      <c r="M3766">
        <v>5657</v>
      </c>
      <c r="N3766">
        <v>33776.99</v>
      </c>
      <c r="P3766" s="9" t="s">
        <v>28</v>
      </c>
      <c r="Q3766" s="2">
        <v>122</v>
      </c>
      <c r="R3766" s="12">
        <v>4</v>
      </c>
      <c r="S3766" s="12">
        <v>30.666666666666668</v>
      </c>
      <c r="T3766" s="12">
        <v>26.333333333333332</v>
      </c>
      <c r="U3766" s="12">
        <v>2009</v>
      </c>
      <c r="V3766" s="12">
        <v>18568.439999999999</v>
      </c>
    </row>
    <row r="3767" spans="1:22" x14ac:dyDescent="0.25">
      <c r="A3767" t="s">
        <v>167</v>
      </c>
      <c r="B3767" t="s">
        <v>330</v>
      </c>
      <c r="C3767">
        <v>2004</v>
      </c>
      <c r="D3767">
        <v>202</v>
      </c>
      <c r="E3767">
        <v>6</v>
      </c>
      <c r="F3767" t="s">
        <v>16</v>
      </c>
      <c r="G3767" t="s">
        <v>17</v>
      </c>
      <c r="H3767">
        <v>2</v>
      </c>
      <c r="I3767" t="s">
        <v>36</v>
      </c>
      <c r="J3767" t="s">
        <v>144</v>
      </c>
      <c r="K3767">
        <v>19</v>
      </c>
      <c r="L3767">
        <v>15</v>
      </c>
      <c r="M3767">
        <v>5657</v>
      </c>
      <c r="N3767">
        <v>25446.28</v>
      </c>
      <c r="P3767" s="10" t="s">
        <v>25</v>
      </c>
      <c r="Q3767" s="2">
        <v>122</v>
      </c>
      <c r="R3767" s="12">
        <v>4</v>
      </c>
      <c r="S3767" s="12">
        <v>31</v>
      </c>
      <c r="T3767" s="12">
        <v>27</v>
      </c>
      <c r="U3767" s="12">
        <v>2009</v>
      </c>
      <c r="V3767" s="12">
        <v>19103.404999999999</v>
      </c>
    </row>
    <row r="3768" spans="1:22" x14ac:dyDescent="0.25">
      <c r="A3768" t="s">
        <v>167</v>
      </c>
      <c r="B3768" t="s">
        <v>330</v>
      </c>
      <c r="C3768">
        <v>2004</v>
      </c>
      <c r="D3768">
        <v>231</v>
      </c>
      <c r="E3768">
        <v>8</v>
      </c>
      <c r="F3768" t="s">
        <v>25</v>
      </c>
      <c r="G3768" t="s">
        <v>17</v>
      </c>
      <c r="H3768">
        <v>4</v>
      </c>
      <c r="I3768" t="s">
        <v>36</v>
      </c>
      <c r="J3768" t="s">
        <v>145</v>
      </c>
      <c r="K3768">
        <v>18</v>
      </c>
      <c r="L3768">
        <v>14</v>
      </c>
      <c r="M3768">
        <v>5657</v>
      </c>
      <c r="N3768">
        <v>29319.67</v>
      </c>
      <c r="P3768" s="10" t="s">
        <v>16</v>
      </c>
      <c r="Q3768" s="2">
        <v>122</v>
      </c>
      <c r="R3768" s="12">
        <v>4</v>
      </c>
      <c r="S3768" s="12">
        <v>30</v>
      </c>
      <c r="T3768" s="12">
        <v>25</v>
      </c>
      <c r="U3768" s="12">
        <v>2009</v>
      </c>
      <c r="V3768" s="12">
        <v>17498.509999999998</v>
      </c>
    </row>
    <row r="3769" spans="1:22" x14ac:dyDescent="0.25">
      <c r="A3769" t="s">
        <v>167</v>
      </c>
      <c r="B3769" t="s">
        <v>330</v>
      </c>
      <c r="C3769">
        <v>2004</v>
      </c>
      <c r="D3769">
        <v>231</v>
      </c>
      <c r="E3769">
        <v>8</v>
      </c>
      <c r="F3769" t="s">
        <v>25</v>
      </c>
      <c r="G3769" t="s">
        <v>17</v>
      </c>
      <c r="H3769">
        <v>4</v>
      </c>
      <c r="I3769" t="s">
        <v>36</v>
      </c>
      <c r="J3769" t="s">
        <v>145</v>
      </c>
      <c r="K3769">
        <v>18</v>
      </c>
      <c r="L3769">
        <v>14</v>
      </c>
      <c r="M3769">
        <v>5657</v>
      </c>
      <c r="N3769">
        <v>33037.35</v>
      </c>
      <c r="P3769" s="6" t="s">
        <v>36</v>
      </c>
      <c r="Q3769" s="2">
        <v>317</v>
      </c>
      <c r="R3769" s="12">
        <v>8</v>
      </c>
      <c r="S3769" s="12">
        <v>17.75</v>
      </c>
      <c r="T3769" s="12">
        <v>12.45</v>
      </c>
      <c r="U3769" s="12">
        <v>2009</v>
      </c>
      <c r="V3769" s="12">
        <v>39865.547000000006</v>
      </c>
    </row>
    <row r="3770" spans="1:22" x14ac:dyDescent="0.25">
      <c r="A3770" t="s">
        <v>167</v>
      </c>
      <c r="B3770" t="s">
        <v>330</v>
      </c>
      <c r="C3770">
        <v>2004</v>
      </c>
      <c r="D3770">
        <v>231</v>
      </c>
      <c r="E3770">
        <v>8</v>
      </c>
      <c r="F3770" t="s">
        <v>25</v>
      </c>
      <c r="G3770" t="s">
        <v>52</v>
      </c>
      <c r="H3770">
        <v>4</v>
      </c>
      <c r="I3770" t="s">
        <v>36</v>
      </c>
      <c r="J3770" t="s">
        <v>145</v>
      </c>
      <c r="K3770">
        <v>17</v>
      </c>
      <c r="L3770">
        <v>13</v>
      </c>
      <c r="M3770">
        <v>5657</v>
      </c>
      <c r="N3770">
        <v>37598.480000000003</v>
      </c>
      <c r="P3770" s="7" t="s">
        <v>51</v>
      </c>
      <c r="Q3770" s="2">
        <v>317</v>
      </c>
      <c r="R3770" s="12">
        <v>8</v>
      </c>
      <c r="S3770" s="12">
        <v>18.5</v>
      </c>
      <c r="T3770" s="12">
        <v>12.5</v>
      </c>
      <c r="U3770" s="12">
        <v>2009</v>
      </c>
      <c r="V3770" s="12">
        <v>46862.881666666675</v>
      </c>
    </row>
    <row r="3771" spans="1:22" x14ac:dyDescent="0.25">
      <c r="A3771" t="s">
        <v>167</v>
      </c>
      <c r="B3771" t="s">
        <v>330</v>
      </c>
      <c r="C3771">
        <v>2004</v>
      </c>
      <c r="D3771">
        <v>202</v>
      </c>
      <c r="E3771">
        <v>6</v>
      </c>
      <c r="F3771" t="s">
        <v>16</v>
      </c>
      <c r="G3771" t="s">
        <v>52</v>
      </c>
      <c r="H3771">
        <v>2</v>
      </c>
      <c r="I3771" t="s">
        <v>36</v>
      </c>
      <c r="J3771" t="s">
        <v>144</v>
      </c>
      <c r="K3771">
        <v>18</v>
      </c>
      <c r="L3771">
        <v>13</v>
      </c>
      <c r="M3771">
        <v>5657</v>
      </c>
      <c r="N3771">
        <v>30215.03</v>
      </c>
      <c r="P3771" s="8" t="s">
        <v>112</v>
      </c>
      <c r="Q3771" s="2">
        <v>317</v>
      </c>
      <c r="R3771" s="12">
        <v>8</v>
      </c>
      <c r="S3771" s="12">
        <v>18.5</v>
      </c>
      <c r="T3771" s="12">
        <v>12.5</v>
      </c>
      <c r="U3771" s="12">
        <v>2009</v>
      </c>
      <c r="V3771" s="12">
        <v>46862.881666666675</v>
      </c>
    </row>
    <row r="3772" spans="1:22" x14ac:dyDescent="0.25">
      <c r="A3772" t="s">
        <v>167</v>
      </c>
      <c r="B3772" t="s">
        <v>330</v>
      </c>
      <c r="C3772">
        <v>2004</v>
      </c>
      <c r="D3772">
        <v>231</v>
      </c>
      <c r="E3772">
        <v>8</v>
      </c>
      <c r="F3772" t="s">
        <v>25</v>
      </c>
      <c r="G3772" t="s">
        <v>52</v>
      </c>
      <c r="H3772">
        <v>4</v>
      </c>
      <c r="I3772" t="s">
        <v>36</v>
      </c>
      <c r="J3772" t="s">
        <v>145</v>
      </c>
      <c r="K3772">
        <v>17</v>
      </c>
      <c r="L3772">
        <v>13</v>
      </c>
      <c r="M3772">
        <v>5657</v>
      </c>
      <c r="N3772">
        <v>37987.760000000002</v>
      </c>
      <c r="P3772" s="9" t="s">
        <v>52</v>
      </c>
      <c r="Q3772" s="2">
        <v>317</v>
      </c>
      <c r="R3772" s="12">
        <v>8</v>
      </c>
      <c r="S3772" s="12">
        <v>18</v>
      </c>
      <c r="T3772" s="12">
        <v>12</v>
      </c>
      <c r="U3772" s="12">
        <v>2009</v>
      </c>
      <c r="V3772" s="12">
        <v>48778.400000000001</v>
      </c>
    </row>
    <row r="3773" spans="1:22" x14ac:dyDescent="0.25">
      <c r="A3773" t="s">
        <v>167</v>
      </c>
      <c r="B3773" t="s">
        <v>330</v>
      </c>
      <c r="C3773">
        <v>2004</v>
      </c>
      <c r="D3773">
        <v>202</v>
      </c>
      <c r="E3773">
        <v>6</v>
      </c>
      <c r="F3773" t="s">
        <v>16</v>
      </c>
      <c r="G3773" t="s">
        <v>52</v>
      </c>
      <c r="H3773">
        <v>2</v>
      </c>
      <c r="I3773" t="s">
        <v>36</v>
      </c>
      <c r="J3773" t="s">
        <v>144</v>
      </c>
      <c r="K3773">
        <v>18</v>
      </c>
      <c r="L3773">
        <v>13</v>
      </c>
      <c r="M3773">
        <v>5657</v>
      </c>
      <c r="N3773">
        <v>29825.74</v>
      </c>
      <c r="P3773" s="10" t="s">
        <v>25</v>
      </c>
      <c r="Q3773" s="2">
        <v>317</v>
      </c>
      <c r="R3773" s="12">
        <v>8</v>
      </c>
      <c r="S3773" s="12">
        <v>18</v>
      </c>
      <c r="T3773" s="12">
        <v>12</v>
      </c>
      <c r="U3773" s="12">
        <v>2009</v>
      </c>
      <c r="V3773" s="12">
        <v>48778.400000000001</v>
      </c>
    </row>
    <row r="3774" spans="1:22" x14ac:dyDescent="0.25">
      <c r="A3774" t="s">
        <v>167</v>
      </c>
      <c r="B3774" t="s">
        <v>331</v>
      </c>
      <c r="C3774">
        <v>2000</v>
      </c>
      <c r="D3774">
        <v>360</v>
      </c>
      <c r="E3774">
        <v>8</v>
      </c>
      <c r="F3774" t="s">
        <v>25</v>
      </c>
      <c r="G3774" t="s">
        <v>17</v>
      </c>
      <c r="H3774">
        <v>2</v>
      </c>
      <c r="I3774" t="s">
        <v>36</v>
      </c>
      <c r="J3774" t="s">
        <v>144</v>
      </c>
      <c r="K3774">
        <v>15</v>
      </c>
      <c r="L3774">
        <v>12</v>
      </c>
      <c r="M3774">
        <v>5657</v>
      </c>
      <c r="N3774">
        <v>8341.48</v>
      </c>
      <c r="P3774" s="9" t="s">
        <v>17</v>
      </c>
      <c r="Q3774" s="2">
        <v>317</v>
      </c>
      <c r="R3774" s="12">
        <v>8</v>
      </c>
      <c r="S3774" s="12">
        <v>19</v>
      </c>
      <c r="T3774" s="12">
        <v>13</v>
      </c>
      <c r="U3774" s="12">
        <v>2009</v>
      </c>
      <c r="V3774" s="12">
        <v>44947.363333333342</v>
      </c>
    </row>
    <row r="3775" spans="1:22" x14ac:dyDescent="0.25">
      <c r="A3775" t="s">
        <v>167</v>
      </c>
      <c r="B3775" t="s">
        <v>332</v>
      </c>
      <c r="C3775">
        <v>2015</v>
      </c>
      <c r="D3775">
        <v>325</v>
      </c>
      <c r="E3775">
        <v>6</v>
      </c>
      <c r="F3775" t="s">
        <v>25</v>
      </c>
      <c r="G3775" t="s">
        <v>52</v>
      </c>
      <c r="H3775">
        <v>4</v>
      </c>
      <c r="I3775" t="s">
        <v>36</v>
      </c>
      <c r="J3775" t="s">
        <v>126</v>
      </c>
      <c r="K3775">
        <v>23</v>
      </c>
      <c r="L3775">
        <v>18</v>
      </c>
      <c r="M3775">
        <v>5657</v>
      </c>
      <c r="N3775">
        <v>46631.51</v>
      </c>
      <c r="P3775" s="10" t="s">
        <v>25</v>
      </c>
      <c r="Q3775" s="2">
        <v>317</v>
      </c>
      <c r="R3775" s="12">
        <v>8</v>
      </c>
      <c r="S3775" s="12">
        <v>19</v>
      </c>
      <c r="T3775" s="12">
        <v>13</v>
      </c>
      <c r="U3775" s="12">
        <v>2009</v>
      </c>
      <c r="V3775" s="12">
        <v>44947.363333333342</v>
      </c>
    </row>
    <row r="3776" spans="1:22" x14ac:dyDescent="0.25">
      <c r="A3776" t="s">
        <v>167</v>
      </c>
      <c r="B3776" t="s">
        <v>332</v>
      </c>
      <c r="C3776">
        <v>2015</v>
      </c>
      <c r="D3776">
        <v>282</v>
      </c>
      <c r="E3776">
        <v>6</v>
      </c>
      <c r="F3776" t="s">
        <v>25</v>
      </c>
      <c r="G3776" t="s">
        <v>17</v>
      </c>
      <c r="H3776">
        <v>4</v>
      </c>
      <c r="I3776" t="s">
        <v>36</v>
      </c>
      <c r="J3776" t="s">
        <v>145</v>
      </c>
      <c r="K3776">
        <v>25</v>
      </c>
      <c r="L3776">
        <v>18</v>
      </c>
      <c r="M3776">
        <v>5657</v>
      </c>
      <c r="N3776">
        <v>35374.379999999997</v>
      </c>
      <c r="P3776" s="7" t="s">
        <v>126</v>
      </c>
      <c r="Q3776" s="2">
        <v>317</v>
      </c>
      <c r="R3776" s="12">
        <v>8</v>
      </c>
      <c r="S3776" s="12">
        <v>17.444444444444443</v>
      </c>
      <c r="T3776" s="12">
        <v>12.444444444444445</v>
      </c>
      <c r="U3776" s="12">
        <v>2009</v>
      </c>
      <c r="V3776" s="12">
        <v>38298.850000000006</v>
      </c>
    </row>
    <row r="3777" spans="1:22" x14ac:dyDescent="0.25">
      <c r="A3777" t="s">
        <v>167</v>
      </c>
      <c r="B3777" t="s">
        <v>332</v>
      </c>
      <c r="C3777">
        <v>2015</v>
      </c>
      <c r="D3777">
        <v>325</v>
      </c>
      <c r="E3777">
        <v>6</v>
      </c>
      <c r="F3777" t="s">
        <v>25</v>
      </c>
      <c r="G3777" t="s">
        <v>17</v>
      </c>
      <c r="H3777">
        <v>4</v>
      </c>
      <c r="I3777" t="s">
        <v>36</v>
      </c>
      <c r="J3777" t="s">
        <v>145</v>
      </c>
      <c r="K3777">
        <v>26</v>
      </c>
      <c r="L3777">
        <v>19</v>
      </c>
      <c r="M3777">
        <v>5657</v>
      </c>
      <c r="N3777">
        <v>36517.160000000003</v>
      </c>
      <c r="P3777" s="8" t="s">
        <v>726</v>
      </c>
      <c r="Q3777" s="2">
        <v>317</v>
      </c>
      <c r="R3777" s="12">
        <v>8</v>
      </c>
      <c r="S3777" s="12">
        <v>17.444444444444443</v>
      </c>
      <c r="T3777" s="12">
        <v>12.444444444444445</v>
      </c>
      <c r="U3777" s="12">
        <v>2009</v>
      </c>
      <c r="V3777" s="12">
        <v>38298.850000000006</v>
      </c>
    </row>
    <row r="3778" spans="1:22" x14ac:dyDescent="0.25">
      <c r="A3778" t="s">
        <v>167</v>
      </c>
      <c r="B3778" t="s">
        <v>332</v>
      </c>
      <c r="C3778">
        <v>2015</v>
      </c>
      <c r="D3778">
        <v>282</v>
      </c>
      <c r="E3778">
        <v>6</v>
      </c>
      <c r="F3778" t="s">
        <v>25</v>
      </c>
      <c r="G3778" t="s">
        <v>17</v>
      </c>
      <c r="H3778">
        <v>4</v>
      </c>
      <c r="I3778" t="s">
        <v>36</v>
      </c>
      <c r="J3778" t="s">
        <v>126</v>
      </c>
      <c r="K3778">
        <v>25</v>
      </c>
      <c r="L3778">
        <v>18</v>
      </c>
      <c r="M3778">
        <v>5657</v>
      </c>
      <c r="N3778">
        <v>37804.720000000001</v>
      </c>
      <c r="P3778" s="9" t="s">
        <v>52</v>
      </c>
      <c r="Q3778" s="2">
        <v>317</v>
      </c>
      <c r="R3778" s="12">
        <v>8</v>
      </c>
      <c r="S3778" s="12">
        <v>17</v>
      </c>
      <c r="T3778" s="12">
        <v>12</v>
      </c>
      <c r="U3778" s="12">
        <v>2009</v>
      </c>
      <c r="V3778" s="12">
        <v>39755.794000000002</v>
      </c>
    </row>
    <row r="3779" spans="1:22" x14ac:dyDescent="0.25">
      <c r="A3779" t="s">
        <v>167</v>
      </c>
      <c r="B3779" t="s">
        <v>332</v>
      </c>
      <c r="C3779">
        <v>2015</v>
      </c>
      <c r="D3779">
        <v>385</v>
      </c>
      <c r="E3779">
        <v>8</v>
      </c>
      <c r="F3779" t="s">
        <v>25</v>
      </c>
      <c r="G3779" t="s">
        <v>52</v>
      </c>
      <c r="H3779">
        <v>4</v>
      </c>
      <c r="I3779" t="s">
        <v>36</v>
      </c>
      <c r="J3779" t="s">
        <v>126</v>
      </c>
      <c r="K3779">
        <v>21</v>
      </c>
      <c r="L3779">
        <v>15</v>
      </c>
      <c r="M3779">
        <v>5657</v>
      </c>
      <c r="N3779">
        <v>57195.74</v>
      </c>
      <c r="P3779" s="10" t="s">
        <v>25</v>
      </c>
      <c r="Q3779" s="2">
        <v>317</v>
      </c>
      <c r="R3779" s="12">
        <v>8</v>
      </c>
      <c r="S3779" s="12">
        <v>17</v>
      </c>
      <c r="T3779" s="12">
        <v>12</v>
      </c>
      <c r="U3779" s="12">
        <v>2009</v>
      </c>
      <c r="V3779" s="12">
        <v>39755.794000000002</v>
      </c>
    </row>
    <row r="3780" spans="1:22" x14ac:dyDescent="0.25">
      <c r="A3780" t="s">
        <v>167</v>
      </c>
      <c r="B3780" t="s">
        <v>332</v>
      </c>
      <c r="C3780">
        <v>2015</v>
      </c>
      <c r="D3780">
        <v>385</v>
      </c>
      <c r="E3780">
        <v>8</v>
      </c>
      <c r="F3780" t="s">
        <v>25</v>
      </c>
      <c r="G3780" t="s">
        <v>52</v>
      </c>
      <c r="H3780">
        <v>4</v>
      </c>
      <c r="I3780" t="s">
        <v>36</v>
      </c>
      <c r="J3780" t="s">
        <v>145</v>
      </c>
      <c r="K3780">
        <v>21</v>
      </c>
      <c r="L3780">
        <v>15</v>
      </c>
      <c r="M3780">
        <v>5657</v>
      </c>
      <c r="N3780">
        <v>45281.9</v>
      </c>
      <c r="P3780" s="9" t="s">
        <v>17</v>
      </c>
      <c r="Q3780" s="2">
        <v>317</v>
      </c>
      <c r="R3780" s="12">
        <v>8</v>
      </c>
      <c r="S3780" s="12">
        <v>18</v>
      </c>
      <c r="T3780" s="12">
        <v>13</v>
      </c>
      <c r="U3780" s="12">
        <v>2009</v>
      </c>
      <c r="V3780" s="12">
        <v>36477.67</v>
      </c>
    </row>
    <row r="3781" spans="1:22" x14ac:dyDescent="0.25">
      <c r="A3781" t="s">
        <v>167</v>
      </c>
      <c r="B3781" t="s">
        <v>332</v>
      </c>
      <c r="C3781">
        <v>2015</v>
      </c>
      <c r="D3781">
        <v>325</v>
      </c>
      <c r="E3781">
        <v>6</v>
      </c>
      <c r="F3781" t="s">
        <v>25</v>
      </c>
      <c r="G3781" t="s">
        <v>17</v>
      </c>
      <c r="H3781">
        <v>4</v>
      </c>
      <c r="I3781" t="s">
        <v>36</v>
      </c>
      <c r="J3781" t="s">
        <v>145</v>
      </c>
      <c r="K3781">
        <v>26</v>
      </c>
      <c r="L3781">
        <v>19</v>
      </c>
      <c r="M3781">
        <v>5657</v>
      </c>
      <c r="N3781">
        <v>40653.910000000003</v>
      </c>
      <c r="P3781" s="10" t="s">
        <v>25</v>
      </c>
      <c r="Q3781" s="2">
        <v>317</v>
      </c>
      <c r="R3781" s="12">
        <v>8</v>
      </c>
      <c r="S3781" s="12">
        <v>18</v>
      </c>
      <c r="T3781" s="12">
        <v>13</v>
      </c>
      <c r="U3781" s="12">
        <v>2009</v>
      </c>
      <c r="V3781" s="12">
        <v>36477.67</v>
      </c>
    </row>
    <row r="3782" spans="1:22" x14ac:dyDescent="0.25">
      <c r="A3782" t="s">
        <v>167</v>
      </c>
      <c r="B3782" t="s">
        <v>332</v>
      </c>
      <c r="C3782">
        <v>2015</v>
      </c>
      <c r="D3782">
        <v>282</v>
      </c>
      <c r="E3782">
        <v>6</v>
      </c>
      <c r="F3782" t="s">
        <v>25</v>
      </c>
      <c r="G3782" t="s">
        <v>52</v>
      </c>
      <c r="H3782">
        <v>2</v>
      </c>
      <c r="I3782" t="s">
        <v>36</v>
      </c>
      <c r="J3782" t="s">
        <v>144</v>
      </c>
      <c r="K3782">
        <v>23</v>
      </c>
      <c r="L3782">
        <v>17</v>
      </c>
      <c r="M3782">
        <v>5657</v>
      </c>
      <c r="N3782">
        <v>32033.96</v>
      </c>
      <c r="P3782" s="7" t="s">
        <v>145</v>
      </c>
      <c r="Q3782" s="2">
        <v>317</v>
      </c>
      <c r="R3782" s="12">
        <v>8</v>
      </c>
      <c r="S3782" s="12">
        <v>17.399999999999999</v>
      </c>
      <c r="T3782" s="12">
        <v>12.4</v>
      </c>
      <c r="U3782" s="12">
        <v>2009</v>
      </c>
      <c r="V3782" s="12">
        <v>34288.800000000003</v>
      </c>
    </row>
    <row r="3783" spans="1:22" x14ac:dyDescent="0.25">
      <c r="A3783" t="s">
        <v>167</v>
      </c>
      <c r="B3783" t="s">
        <v>332</v>
      </c>
      <c r="C3783">
        <v>2015</v>
      </c>
      <c r="D3783">
        <v>385</v>
      </c>
      <c r="E3783">
        <v>8</v>
      </c>
      <c r="F3783" t="s">
        <v>25</v>
      </c>
      <c r="G3783" t="s">
        <v>52</v>
      </c>
      <c r="H3783">
        <v>4</v>
      </c>
      <c r="I3783" t="s">
        <v>36</v>
      </c>
      <c r="J3783" t="s">
        <v>145</v>
      </c>
      <c r="K3783">
        <v>21</v>
      </c>
      <c r="L3783">
        <v>15</v>
      </c>
      <c r="M3783">
        <v>5657</v>
      </c>
      <c r="N3783">
        <v>40834.89</v>
      </c>
      <c r="P3783" s="8" t="s">
        <v>726</v>
      </c>
      <c r="Q3783" s="2">
        <v>317</v>
      </c>
      <c r="R3783" s="12">
        <v>8</v>
      </c>
      <c r="S3783" s="12">
        <v>17.399999999999999</v>
      </c>
      <c r="T3783" s="12">
        <v>12.4</v>
      </c>
      <c r="U3783" s="12">
        <v>2009</v>
      </c>
      <c r="V3783" s="12">
        <v>34288.800000000003</v>
      </c>
    </row>
    <row r="3784" spans="1:22" x14ac:dyDescent="0.25">
      <c r="A3784" t="s">
        <v>167</v>
      </c>
      <c r="B3784" t="s">
        <v>332</v>
      </c>
      <c r="C3784">
        <v>2015</v>
      </c>
      <c r="D3784">
        <v>282</v>
      </c>
      <c r="E3784">
        <v>6</v>
      </c>
      <c r="F3784" t="s">
        <v>25</v>
      </c>
      <c r="G3784" t="s">
        <v>17</v>
      </c>
      <c r="H3784">
        <v>2</v>
      </c>
      <c r="I3784" t="s">
        <v>36</v>
      </c>
      <c r="J3784" t="s">
        <v>144</v>
      </c>
      <c r="K3784">
        <v>25</v>
      </c>
      <c r="L3784">
        <v>18</v>
      </c>
      <c r="M3784">
        <v>5657</v>
      </c>
      <c r="N3784">
        <v>32390.75</v>
      </c>
      <c r="P3784" s="9" t="s">
        <v>52</v>
      </c>
      <c r="Q3784" s="2">
        <v>317</v>
      </c>
      <c r="R3784" s="12">
        <v>8</v>
      </c>
      <c r="S3784" s="12">
        <v>17</v>
      </c>
      <c r="T3784" s="12">
        <v>12</v>
      </c>
      <c r="U3784" s="12">
        <v>2009</v>
      </c>
      <c r="V3784" s="12">
        <v>36042.793333333335</v>
      </c>
    </row>
    <row r="3785" spans="1:22" x14ac:dyDescent="0.25">
      <c r="A3785" t="s">
        <v>167</v>
      </c>
      <c r="B3785" t="s">
        <v>332</v>
      </c>
      <c r="C3785">
        <v>2015</v>
      </c>
      <c r="D3785">
        <v>282</v>
      </c>
      <c r="E3785">
        <v>6</v>
      </c>
      <c r="F3785" t="s">
        <v>25</v>
      </c>
      <c r="G3785" t="s">
        <v>52</v>
      </c>
      <c r="H3785">
        <v>4</v>
      </c>
      <c r="I3785" t="s">
        <v>36</v>
      </c>
      <c r="J3785" t="s">
        <v>145</v>
      </c>
      <c r="K3785">
        <v>23</v>
      </c>
      <c r="L3785">
        <v>17</v>
      </c>
      <c r="M3785">
        <v>5657</v>
      </c>
      <c r="N3785">
        <v>34660.79</v>
      </c>
      <c r="P3785" s="10" t="s">
        <v>25</v>
      </c>
      <c r="Q3785" s="2">
        <v>317</v>
      </c>
      <c r="R3785" s="12">
        <v>8</v>
      </c>
      <c r="S3785" s="12">
        <v>17</v>
      </c>
      <c r="T3785" s="12">
        <v>12</v>
      </c>
      <c r="U3785" s="12">
        <v>2009</v>
      </c>
      <c r="V3785" s="12">
        <v>36042.793333333335</v>
      </c>
    </row>
    <row r="3786" spans="1:22" x14ac:dyDescent="0.25">
      <c r="A3786" t="s">
        <v>167</v>
      </c>
      <c r="B3786" t="s">
        <v>332</v>
      </c>
      <c r="C3786">
        <v>2015</v>
      </c>
      <c r="D3786">
        <v>385</v>
      </c>
      <c r="E3786">
        <v>8</v>
      </c>
      <c r="F3786" t="s">
        <v>25</v>
      </c>
      <c r="G3786" t="s">
        <v>52</v>
      </c>
      <c r="H3786">
        <v>4</v>
      </c>
      <c r="I3786" t="s">
        <v>36</v>
      </c>
      <c r="J3786" t="s">
        <v>126</v>
      </c>
      <c r="K3786">
        <v>21</v>
      </c>
      <c r="L3786">
        <v>15</v>
      </c>
      <c r="M3786">
        <v>5657</v>
      </c>
      <c r="N3786">
        <v>54341.38</v>
      </c>
      <c r="P3786" s="9" t="s">
        <v>17</v>
      </c>
      <c r="Q3786" s="2">
        <v>317</v>
      </c>
      <c r="R3786" s="12">
        <v>8</v>
      </c>
      <c r="S3786" s="12">
        <v>18</v>
      </c>
      <c r="T3786" s="12">
        <v>13</v>
      </c>
      <c r="U3786" s="12">
        <v>2009</v>
      </c>
      <c r="V3786" s="12">
        <v>31657.809999999998</v>
      </c>
    </row>
    <row r="3787" spans="1:22" x14ac:dyDescent="0.25">
      <c r="A3787" t="s">
        <v>167</v>
      </c>
      <c r="B3787" t="s">
        <v>332</v>
      </c>
      <c r="C3787">
        <v>2015</v>
      </c>
      <c r="D3787">
        <v>385</v>
      </c>
      <c r="E3787">
        <v>8</v>
      </c>
      <c r="F3787" t="s">
        <v>25</v>
      </c>
      <c r="G3787" t="s">
        <v>52</v>
      </c>
      <c r="H3787">
        <v>4</v>
      </c>
      <c r="I3787" t="s">
        <v>36</v>
      </c>
      <c r="J3787" t="s">
        <v>145</v>
      </c>
      <c r="K3787">
        <v>21</v>
      </c>
      <c r="L3787">
        <v>15</v>
      </c>
      <c r="M3787">
        <v>5657</v>
      </c>
      <c r="N3787">
        <v>36568.870000000003</v>
      </c>
      <c r="P3787" s="10" t="s">
        <v>25</v>
      </c>
      <c r="Q3787" s="2">
        <v>317</v>
      </c>
      <c r="R3787" s="12">
        <v>8</v>
      </c>
      <c r="S3787" s="12">
        <v>18</v>
      </c>
      <c r="T3787" s="12">
        <v>13</v>
      </c>
      <c r="U3787" s="12">
        <v>2009</v>
      </c>
      <c r="V3787" s="12">
        <v>31657.809999999998</v>
      </c>
    </row>
    <row r="3788" spans="1:22" x14ac:dyDescent="0.25">
      <c r="A3788" t="s">
        <v>167</v>
      </c>
      <c r="B3788" t="s">
        <v>332</v>
      </c>
      <c r="C3788">
        <v>2015</v>
      </c>
      <c r="D3788">
        <v>325</v>
      </c>
      <c r="E3788">
        <v>6</v>
      </c>
      <c r="F3788" t="s">
        <v>25</v>
      </c>
      <c r="G3788" t="s">
        <v>17</v>
      </c>
      <c r="H3788">
        <v>4</v>
      </c>
      <c r="I3788" t="s">
        <v>36</v>
      </c>
      <c r="J3788" t="s">
        <v>126</v>
      </c>
      <c r="K3788">
        <v>26</v>
      </c>
      <c r="L3788">
        <v>19</v>
      </c>
      <c r="M3788">
        <v>5657</v>
      </c>
      <c r="N3788">
        <v>38952.67</v>
      </c>
      <c r="P3788" s="6" t="s">
        <v>29</v>
      </c>
      <c r="Q3788" s="2">
        <v>290</v>
      </c>
      <c r="R3788" s="12">
        <v>5.666666666666667</v>
      </c>
      <c r="S3788" s="12">
        <v>22.75</v>
      </c>
      <c r="T3788" s="12">
        <v>17.416666666666668</v>
      </c>
      <c r="U3788" s="12">
        <v>2009</v>
      </c>
      <c r="V3788" s="12">
        <v>29231.921666666665</v>
      </c>
    </row>
    <row r="3789" spans="1:22" x14ac:dyDescent="0.25">
      <c r="A3789" t="s">
        <v>167</v>
      </c>
      <c r="B3789" t="s">
        <v>332</v>
      </c>
      <c r="C3789">
        <v>2015</v>
      </c>
      <c r="D3789">
        <v>325</v>
      </c>
      <c r="E3789">
        <v>6</v>
      </c>
      <c r="F3789" t="s">
        <v>25</v>
      </c>
      <c r="G3789" t="s">
        <v>17</v>
      </c>
      <c r="H3789">
        <v>4</v>
      </c>
      <c r="I3789" t="s">
        <v>36</v>
      </c>
      <c r="J3789" t="s">
        <v>145</v>
      </c>
      <c r="K3789">
        <v>26</v>
      </c>
      <c r="L3789">
        <v>19</v>
      </c>
      <c r="M3789">
        <v>5657</v>
      </c>
      <c r="N3789">
        <v>40964.160000000003</v>
      </c>
      <c r="P3789" s="7" t="s">
        <v>51</v>
      </c>
      <c r="Q3789" s="2">
        <v>261</v>
      </c>
      <c r="R3789" s="12">
        <v>5.5555555555555554</v>
      </c>
      <c r="S3789" s="12">
        <v>22.111111111111111</v>
      </c>
      <c r="T3789" s="12">
        <v>17.111111111111111</v>
      </c>
      <c r="U3789" s="12">
        <v>2009</v>
      </c>
      <c r="V3789" s="12">
        <v>26589.456666666665</v>
      </c>
    </row>
    <row r="3790" spans="1:22" x14ac:dyDescent="0.25">
      <c r="A3790" t="s">
        <v>167</v>
      </c>
      <c r="B3790" t="s">
        <v>332</v>
      </c>
      <c r="C3790">
        <v>2015</v>
      </c>
      <c r="D3790">
        <v>282</v>
      </c>
      <c r="E3790">
        <v>6</v>
      </c>
      <c r="F3790" t="s">
        <v>25</v>
      </c>
      <c r="G3790" t="s">
        <v>52</v>
      </c>
      <c r="H3790">
        <v>4</v>
      </c>
      <c r="I3790" t="s">
        <v>36</v>
      </c>
      <c r="J3790" t="s">
        <v>126</v>
      </c>
      <c r="K3790">
        <v>23</v>
      </c>
      <c r="L3790">
        <v>17</v>
      </c>
      <c r="M3790">
        <v>5657</v>
      </c>
      <c r="N3790">
        <v>37287.629999999997</v>
      </c>
      <c r="P3790" s="8" t="s">
        <v>624</v>
      </c>
      <c r="Q3790" s="2">
        <v>170</v>
      </c>
      <c r="R3790" s="12">
        <v>4</v>
      </c>
      <c r="S3790" s="12">
        <v>27.5</v>
      </c>
      <c r="T3790" s="12">
        <v>22.5</v>
      </c>
      <c r="U3790" s="12">
        <v>2009</v>
      </c>
      <c r="V3790" s="12">
        <v>21562.514999999999</v>
      </c>
    </row>
    <row r="3791" spans="1:22" x14ac:dyDescent="0.25">
      <c r="A3791" t="s">
        <v>167</v>
      </c>
      <c r="B3791" t="s">
        <v>332</v>
      </c>
      <c r="C3791">
        <v>2015</v>
      </c>
      <c r="D3791">
        <v>282</v>
      </c>
      <c r="E3791">
        <v>6</v>
      </c>
      <c r="F3791" t="s">
        <v>25</v>
      </c>
      <c r="G3791" t="s">
        <v>17</v>
      </c>
      <c r="H3791">
        <v>2</v>
      </c>
      <c r="I3791" t="s">
        <v>36</v>
      </c>
      <c r="J3791" t="s">
        <v>144</v>
      </c>
      <c r="K3791">
        <v>25</v>
      </c>
      <c r="L3791">
        <v>18</v>
      </c>
      <c r="M3791">
        <v>5657</v>
      </c>
      <c r="N3791">
        <v>26919.9</v>
      </c>
      <c r="P3791" s="9" t="s">
        <v>26</v>
      </c>
      <c r="Q3791" s="2">
        <v>170</v>
      </c>
      <c r="R3791" s="12">
        <v>4</v>
      </c>
      <c r="S3791" s="12">
        <v>27</v>
      </c>
      <c r="T3791" s="12">
        <v>22</v>
      </c>
      <c r="U3791" s="12">
        <v>2009</v>
      </c>
      <c r="V3791" s="12">
        <v>22261.42</v>
      </c>
    </row>
    <row r="3792" spans="1:22" x14ac:dyDescent="0.25">
      <c r="A3792" t="s">
        <v>167</v>
      </c>
      <c r="B3792" t="s">
        <v>332</v>
      </c>
      <c r="C3792">
        <v>2015</v>
      </c>
      <c r="D3792">
        <v>385</v>
      </c>
      <c r="E3792">
        <v>8</v>
      </c>
      <c r="F3792" t="s">
        <v>25</v>
      </c>
      <c r="G3792" t="s">
        <v>17</v>
      </c>
      <c r="H3792">
        <v>4</v>
      </c>
      <c r="I3792" t="s">
        <v>36</v>
      </c>
      <c r="J3792" t="s">
        <v>126</v>
      </c>
      <c r="K3792">
        <v>22</v>
      </c>
      <c r="L3792">
        <v>15</v>
      </c>
      <c r="M3792">
        <v>5657</v>
      </c>
      <c r="N3792">
        <v>53348.56</v>
      </c>
      <c r="P3792" s="10" t="s">
        <v>25</v>
      </c>
      <c r="Q3792" s="2">
        <v>170</v>
      </c>
      <c r="R3792" s="12">
        <v>4</v>
      </c>
      <c r="S3792" s="12">
        <v>27</v>
      </c>
      <c r="T3792" s="12">
        <v>22</v>
      </c>
      <c r="U3792" s="12">
        <v>2009</v>
      </c>
      <c r="V3792" s="12">
        <v>22261.42</v>
      </c>
    </row>
    <row r="3793" spans="1:22" x14ac:dyDescent="0.25">
      <c r="A3793" t="s">
        <v>167</v>
      </c>
      <c r="B3793" t="s">
        <v>332</v>
      </c>
      <c r="C3793">
        <v>2015</v>
      </c>
      <c r="D3793">
        <v>385</v>
      </c>
      <c r="E3793">
        <v>8</v>
      </c>
      <c r="F3793" t="s">
        <v>25</v>
      </c>
      <c r="G3793" t="s">
        <v>17</v>
      </c>
      <c r="H3793">
        <v>4</v>
      </c>
      <c r="I3793" t="s">
        <v>36</v>
      </c>
      <c r="J3793" t="s">
        <v>126</v>
      </c>
      <c r="K3793">
        <v>21</v>
      </c>
      <c r="L3793">
        <v>15</v>
      </c>
      <c r="M3793">
        <v>5657</v>
      </c>
      <c r="N3793">
        <v>50799.29</v>
      </c>
      <c r="P3793" s="9" t="s">
        <v>28</v>
      </c>
      <c r="Q3793" s="2">
        <v>170</v>
      </c>
      <c r="R3793" s="12">
        <v>4</v>
      </c>
      <c r="S3793" s="12">
        <v>28</v>
      </c>
      <c r="T3793" s="12">
        <v>23</v>
      </c>
      <c r="U3793" s="12">
        <v>2009</v>
      </c>
      <c r="V3793" s="12">
        <v>20863.61</v>
      </c>
    </row>
    <row r="3794" spans="1:22" x14ac:dyDescent="0.25">
      <c r="A3794" t="s">
        <v>167</v>
      </c>
      <c r="B3794" t="s">
        <v>332</v>
      </c>
      <c r="C3794">
        <v>2015</v>
      </c>
      <c r="D3794">
        <v>282</v>
      </c>
      <c r="E3794">
        <v>6</v>
      </c>
      <c r="F3794" t="s">
        <v>25</v>
      </c>
      <c r="G3794" t="s">
        <v>17</v>
      </c>
      <c r="H3794">
        <v>2</v>
      </c>
      <c r="I3794" t="s">
        <v>36</v>
      </c>
      <c r="J3794" t="s">
        <v>144</v>
      </c>
      <c r="K3794">
        <v>25</v>
      </c>
      <c r="L3794">
        <v>18</v>
      </c>
      <c r="M3794">
        <v>5657</v>
      </c>
      <c r="N3794">
        <v>32706.18</v>
      </c>
      <c r="P3794" s="10" t="s">
        <v>25</v>
      </c>
      <c r="Q3794" s="2">
        <v>170</v>
      </c>
      <c r="R3794" s="12">
        <v>4</v>
      </c>
      <c r="S3794" s="12">
        <v>28</v>
      </c>
      <c r="T3794" s="12">
        <v>23</v>
      </c>
      <c r="U3794" s="12">
        <v>2009</v>
      </c>
      <c r="V3794" s="12">
        <v>20863.61</v>
      </c>
    </row>
    <row r="3795" spans="1:22" x14ac:dyDescent="0.25">
      <c r="A3795" t="s">
        <v>167</v>
      </c>
      <c r="B3795" t="s">
        <v>332</v>
      </c>
      <c r="C3795">
        <v>2015</v>
      </c>
      <c r="D3795">
        <v>385</v>
      </c>
      <c r="E3795">
        <v>8</v>
      </c>
      <c r="F3795" t="s">
        <v>25</v>
      </c>
      <c r="G3795" t="s">
        <v>52</v>
      </c>
      <c r="H3795">
        <v>4</v>
      </c>
      <c r="I3795" t="s">
        <v>36</v>
      </c>
      <c r="J3795" t="s">
        <v>126</v>
      </c>
      <c r="K3795">
        <v>21</v>
      </c>
      <c r="L3795">
        <v>15</v>
      </c>
      <c r="M3795">
        <v>5657</v>
      </c>
      <c r="N3795">
        <v>47717.41</v>
      </c>
      <c r="P3795" s="8" t="s">
        <v>803</v>
      </c>
      <c r="Q3795" s="2">
        <v>261</v>
      </c>
      <c r="R3795" s="12">
        <v>6</v>
      </c>
      <c r="S3795" s="12">
        <v>20.571428571428573</v>
      </c>
      <c r="T3795" s="12">
        <v>15.571428571428571</v>
      </c>
      <c r="U3795" s="12">
        <v>2009</v>
      </c>
      <c r="V3795" s="12">
        <v>28025.725714285716</v>
      </c>
    </row>
    <row r="3796" spans="1:22" x14ac:dyDescent="0.25">
      <c r="A3796" t="s">
        <v>167</v>
      </c>
      <c r="B3796" t="s">
        <v>332</v>
      </c>
      <c r="C3796">
        <v>2015</v>
      </c>
      <c r="D3796">
        <v>325</v>
      </c>
      <c r="E3796">
        <v>6</v>
      </c>
      <c r="F3796" t="s">
        <v>25</v>
      </c>
      <c r="G3796" t="s">
        <v>17</v>
      </c>
      <c r="H3796">
        <v>4</v>
      </c>
      <c r="I3796" t="s">
        <v>36</v>
      </c>
      <c r="J3796" t="s">
        <v>126</v>
      </c>
      <c r="K3796">
        <v>26</v>
      </c>
      <c r="L3796">
        <v>19</v>
      </c>
      <c r="M3796">
        <v>5657</v>
      </c>
      <c r="N3796">
        <v>34805.58</v>
      </c>
      <c r="P3796" s="9" t="s">
        <v>52</v>
      </c>
      <c r="Q3796" s="2">
        <v>261</v>
      </c>
      <c r="R3796" s="12">
        <v>6</v>
      </c>
      <c r="S3796" s="12">
        <v>20</v>
      </c>
      <c r="T3796" s="12">
        <v>15.4</v>
      </c>
      <c r="U3796" s="12">
        <v>2009</v>
      </c>
      <c r="V3796" s="12">
        <v>29153.144</v>
      </c>
    </row>
    <row r="3797" spans="1:22" x14ac:dyDescent="0.25">
      <c r="A3797" t="s">
        <v>167</v>
      </c>
      <c r="B3797" t="s">
        <v>332</v>
      </c>
      <c r="C3797">
        <v>2015</v>
      </c>
      <c r="D3797">
        <v>385</v>
      </c>
      <c r="E3797">
        <v>8</v>
      </c>
      <c r="F3797" t="s">
        <v>25</v>
      </c>
      <c r="G3797" t="s">
        <v>17</v>
      </c>
      <c r="H3797">
        <v>4</v>
      </c>
      <c r="I3797" t="s">
        <v>36</v>
      </c>
      <c r="J3797" t="s">
        <v>126</v>
      </c>
      <c r="K3797">
        <v>22</v>
      </c>
      <c r="L3797">
        <v>15</v>
      </c>
      <c r="M3797">
        <v>5657</v>
      </c>
      <c r="N3797">
        <v>51109.54</v>
      </c>
      <c r="P3797" s="10" t="s">
        <v>25</v>
      </c>
      <c r="Q3797" s="2">
        <v>261</v>
      </c>
      <c r="R3797" s="12">
        <v>6</v>
      </c>
      <c r="S3797" s="12">
        <v>20</v>
      </c>
      <c r="T3797" s="12">
        <v>15</v>
      </c>
      <c r="U3797" s="12">
        <v>2009</v>
      </c>
      <c r="V3797" s="12">
        <v>29046.843333333334</v>
      </c>
    </row>
    <row r="3798" spans="1:22" x14ac:dyDescent="0.25">
      <c r="A3798" t="s">
        <v>167</v>
      </c>
      <c r="B3798" t="s">
        <v>332</v>
      </c>
      <c r="C3798">
        <v>2015</v>
      </c>
      <c r="D3798">
        <v>282</v>
      </c>
      <c r="E3798">
        <v>6</v>
      </c>
      <c r="F3798" t="s">
        <v>25</v>
      </c>
      <c r="G3798" t="s">
        <v>52</v>
      </c>
      <c r="H3798">
        <v>4</v>
      </c>
      <c r="I3798" t="s">
        <v>36</v>
      </c>
      <c r="J3798" t="s">
        <v>145</v>
      </c>
      <c r="K3798">
        <v>23</v>
      </c>
      <c r="L3798">
        <v>17</v>
      </c>
      <c r="M3798">
        <v>5657</v>
      </c>
      <c r="N3798">
        <v>38916.47</v>
      </c>
      <c r="P3798" s="10" t="s">
        <v>16</v>
      </c>
      <c r="Q3798" s="2">
        <v>261</v>
      </c>
      <c r="R3798" s="12">
        <v>6</v>
      </c>
      <c r="S3798" s="12">
        <v>20</v>
      </c>
      <c r="T3798" s="12">
        <v>16</v>
      </c>
      <c r="U3798" s="12">
        <v>2009</v>
      </c>
      <c r="V3798" s="12">
        <v>29312.595000000001</v>
      </c>
    </row>
    <row r="3799" spans="1:22" x14ac:dyDescent="0.25">
      <c r="A3799" t="s">
        <v>167</v>
      </c>
      <c r="B3799" t="s">
        <v>332</v>
      </c>
      <c r="C3799">
        <v>2015</v>
      </c>
      <c r="D3799">
        <v>325</v>
      </c>
      <c r="E3799">
        <v>6</v>
      </c>
      <c r="F3799" t="s">
        <v>25</v>
      </c>
      <c r="G3799" t="s">
        <v>17</v>
      </c>
      <c r="H3799">
        <v>4</v>
      </c>
      <c r="I3799" t="s">
        <v>36</v>
      </c>
      <c r="J3799" t="s">
        <v>126</v>
      </c>
      <c r="K3799">
        <v>26</v>
      </c>
      <c r="L3799">
        <v>19</v>
      </c>
      <c r="M3799">
        <v>5657</v>
      </c>
      <c r="N3799">
        <v>43404.85</v>
      </c>
      <c r="P3799" s="9" t="s">
        <v>17</v>
      </c>
      <c r="Q3799" s="2">
        <v>261</v>
      </c>
      <c r="R3799" s="12">
        <v>6</v>
      </c>
      <c r="S3799" s="12">
        <v>22</v>
      </c>
      <c r="T3799" s="12">
        <v>16</v>
      </c>
      <c r="U3799" s="12">
        <v>2009</v>
      </c>
      <c r="V3799" s="12">
        <v>25207.18</v>
      </c>
    </row>
    <row r="3800" spans="1:22" x14ac:dyDescent="0.25">
      <c r="A3800" t="s">
        <v>167</v>
      </c>
      <c r="B3800" t="s">
        <v>332</v>
      </c>
      <c r="C3800">
        <v>2015</v>
      </c>
      <c r="D3800">
        <v>282</v>
      </c>
      <c r="E3800">
        <v>6</v>
      </c>
      <c r="F3800" t="s">
        <v>25</v>
      </c>
      <c r="G3800" t="s">
        <v>52</v>
      </c>
      <c r="H3800">
        <v>2</v>
      </c>
      <c r="I3800" t="s">
        <v>36</v>
      </c>
      <c r="J3800" t="s">
        <v>144</v>
      </c>
      <c r="K3800">
        <v>23</v>
      </c>
      <c r="L3800">
        <v>17</v>
      </c>
      <c r="M3800">
        <v>5657</v>
      </c>
      <c r="N3800">
        <v>35932.839999999997</v>
      </c>
      <c r="P3800" s="10" t="s">
        <v>25</v>
      </c>
      <c r="Q3800" s="2">
        <v>261</v>
      </c>
      <c r="R3800" s="12">
        <v>6</v>
      </c>
      <c r="S3800" s="12">
        <v>22</v>
      </c>
      <c r="T3800" s="12">
        <v>16</v>
      </c>
      <c r="U3800" s="12">
        <v>2009</v>
      </c>
      <c r="V3800" s="12">
        <v>25207.18</v>
      </c>
    </row>
    <row r="3801" spans="1:22" x14ac:dyDescent="0.25">
      <c r="A3801" t="s">
        <v>167</v>
      </c>
      <c r="B3801" t="s">
        <v>332</v>
      </c>
      <c r="C3801">
        <v>2015</v>
      </c>
      <c r="D3801">
        <v>385</v>
      </c>
      <c r="E3801">
        <v>8</v>
      </c>
      <c r="F3801" t="s">
        <v>25</v>
      </c>
      <c r="G3801" t="s">
        <v>17</v>
      </c>
      <c r="H3801">
        <v>4</v>
      </c>
      <c r="I3801" t="s">
        <v>36</v>
      </c>
      <c r="J3801" t="s">
        <v>126</v>
      </c>
      <c r="K3801">
        <v>22</v>
      </c>
      <c r="L3801">
        <v>15</v>
      </c>
      <c r="M3801">
        <v>5657</v>
      </c>
      <c r="N3801">
        <v>53658.81</v>
      </c>
      <c r="P3801" s="7" t="s">
        <v>534</v>
      </c>
      <c r="Q3801" s="2">
        <v>265</v>
      </c>
      <c r="R3801" s="12">
        <v>6</v>
      </c>
      <c r="S3801" s="12">
        <v>22</v>
      </c>
      <c r="T3801" s="12">
        <v>17</v>
      </c>
      <c r="U3801" s="12">
        <v>2009</v>
      </c>
      <c r="V3801" s="12">
        <v>43482.25</v>
      </c>
    </row>
    <row r="3802" spans="1:22" x14ac:dyDescent="0.25">
      <c r="A3802" t="s">
        <v>167</v>
      </c>
      <c r="B3802" t="s">
        <v>332</v>
      </c>
      <c r="C3802">
        <v>2015</v>
      </c>
      <c r="D3802">
        <v>282</v>
      </c>
      <c r="E3802">
        <v>6</v>
      </c>
      <c r="F3802" t="s">
        <v>25</v>
      </c>
      <c r="G3802" t="s">
        <v>52</v>
      </c>
      <c r="H3802">
        <v>2</v>
      </c>
      <c r="I3802" t="s">
        <v>36</v>
      </c>
      <c r="J3802" t="s">
        <v>144</v>
      </c>
      <c r="K3802">
        <v>23</v>
      </c>
      <c r="L3802">
        <v>17</v>
      </c>
      <c r="M3802">
        <v>5657</v>
      </c>
      <c r="N3802">
        <v>31723.7</v>
      </c>
      <c r="P3802" s="8" t="s">
        <v>533</v>
      </c>
      <c r="Q3802" s="2">
        <v>265</v>
      </c>
      <c r="R3802" s="12">
        <v>6</v>
      </c>
      <c r="S3802" s="12">
        <v>22</v>
      </c>
      <c r="T3802" s="12">
        <v>17</v>
      </c>
      <c r="U3802" s="12">
        <v>2009</v>
      </c>
      <c r="V3802" s="12">
        <v>43482.25</v>
      </c>
    </row>
    <row r="3803" spans="1:22" x14ac:dyDescent="0.25">
      <c r="A3803" t="s">
        <v>167</v>
      </c>
      <c r="B3803" t="s">
        <v>332</v>
      </c>
      <c r="C3803">
        <v>2015</v>
      </c>
      <c r="D3803">
        <v>325</v>
      </c>
      <c r="E3803">
        <v>6</v>
      </c>
      <c r="F3803" t="s">
        <v>25</v>
      </c>
      <c r="G3803" t="s">
        <v>17</v>
      </c>
      <c r="H3803">
        <v>4</v>
      </c>
      <c r="I3803" t="s">
        <v>36</v>
      </c>
      <c r="J3803" t="s">
        <v>126</v>
      </c>
      <c r="K3803">
        <v>26</v>
      </c>
      <c r="L3803">
        <v>19</v>
      </c>
      <c r="M3803">
        <v>5657</v>
      </c>
      <c r="N3803">
        <v>43094.59</v>
      </c>
      <c r="P3803" s="9" t="s">
        <v>26</v>
      </c>
      <c r="Q3803" s="2">
        <v>265</v>
      </c>
      <c r="R3803" s="12">
        <v>6</v>
      </c>
      <c r="S3803" s="12">
        <v>22</v>
      </c>
      <c r="T3803" s="12">
        <v>17</v>
      </c>
      <c r="U3803" s="12">
        <v>2009</v>
      </c>
      <c r="V3803" s="12">
        <v>43482.25</v>
      </c>
    </row>
    <row r="3804" spans="1:22" x14ac:dyDescent="0.25">
      <c r="A3804" t="s">
        <v>167</v>
      </c>
      <c r="B3804" t="s">
        <v>332</v>
      </c>
      <c r="C3804">
        <v>2015</v>
      </c>
      <c r="D3804">
        <v>385</v>
      </c>
      <c r="E3804">
        <v>8</v>
      </c>
      <c r="F3804" t="s">
        <v>25</v>
      </c>
      <c r="G3804" t="s">
        <v>52</v>
      </c>
      <c r="H3804">
        <v>4</v>
      </c>
      <c r="I3804" t="s">
        <v>36</v>
      </c>
      <c r="J3804" t="s">
        <v>126</v>
      </c>
      <c r="K3804">
        <v>21</v>
      </c>
      <c r="L3804">
        <v>15</v>
      </c>
      <c r="M3804">
        <v>5657</v>
      </c>
      <c r="N3804">
        <v>54651.63</v>
      </c>
      <c r="P3804" s="10" t="s">
        <v>25</v>
      </c>
      <c r="Q3804" s="2">
        <v>265</v>
      </c>
      <c r="R3804" s="12">
        <v>6</v>
      </c>
      <c r="S3804" s="12">
        <v>22</v>
      </c>
      <c r="T3804" s="12">
        <v>17</v>
      </c>
      <c r="U3804" s="12">
        <v>2009</v>
      </c>
      <c r="V3804" s="12">
        <v>43482.25</v>
      </c>
    </row>
    <row r="3805" spans="1:22" x14ac:dyDescent="0.25">
      <c r="A3805" t="s">
        <v>167</v>
      </c>
      <c r="B3805" t="s">
        <v>332</v>
      </c>
      <c r="C3805">
        <v>2015</v>
      </c>
      <c r="D3805">
        <v>385</v>
      </c>
      <c r="E3805">
        <v>8</v>
      </c>
      <c r="F3805" t="s">
        <v>25</v>
      </c>
      <c r="G3805" t="s">
        <v>52</v>
      </c>
      <c r="H3805">
        <v>4</v>
      </c>
      <c r="I3805" t="s">
        <v>36</v>
      </c>
      <c r="J3805" t="s">
        <v>126</v>
      </c>
      <c r="K3805">
        <v>21</v>
      </c>
      <c r="L3805">
        <v>15</v>
      </c>
      <c r="M3805">
        <v>5657</v>
      </c>
      <c r="N3805">
        <v>43270.400000000001</v>
      </c>
      <c r="P3805" s="7" t="s">
        <v>30</v>
      </c>
      <c r="Q3805" s="2">
        <v>290</v>
      </c>
      <c r="R3805" s="12">
        <v>6</v>
      </c>
      <c r="S3805" s="12">
        <v>26</v>
      </c>
      <c r="T3805" s="12">
        <v>19</v>
      </c>
      <c r="U3805" s="12">
        <v>2009</v>
      </c>
      <c r="V3805" s="12">
        <v>33997.85</v>
      </c>
    </row>
    <row r="3806" spans="1:22" x14ac:dyDescent="0.25">
      <c r="A3806" t="s">
        <v>167</v>
      </c>
      <c r="B3806" t="s">
        <v>332</v>
      </c>
      <c r="C3806">
        <v>2015</v>
      </c>
      <c r="D3806">
        <v>282</v>
      </c>
      <c r="E3806">
        <v>6</v>
      </c>
      <c r="F3806" t="s">
        <v>25</v>
      </c>
      <c r="G3806" t="s">
        <v>17</v>
      </c>
      <c r="H3806">
        <v>2</v>
      </c>
      <c r="I3806" t="s">
        <v>36</v>
      </c>
      <c r="J3806" t="s">
        <v>144</v>
      </c>
      <c r="K3806">
        <v>25</v>
      </c>
      <c r="L3806">
        <v>18</v>
      </c>
      <c r="M3806">
        <v>5657</v>
      </c>
      <c r="N3806">
        <v>27230.15</v>
      </c>
      <c r="P3806" s="8" t="s">
        <v>505</v>
      </c>
      <c r="Q3806" s="2">
        <v>290</v>
      </c>
      <c r="R3806" s="12">
        <v>6</v>
      </c>
      <c r="S3806" s="12">
        <v>26</v>
      </c>
      <c r="T3806" s="12">
        <v>19</v>
      </c>
      <c r="U3806" s="12">
        <v>2009</v>
      </c>
      <c r="V3806" s="12">
        <v>33997.85</v>
      </c>
    </row>
    <row r="3807" spans="1:22" x14ac:dyDescent="0.25">
      <c r="A3807" t="s">
        <v>167</v>
      </c>
      <c r="B3807" t="s">
        <v>332</v>
      </c>
      <c r="C3807">
        <v>2015</v>
      </c>
      <c r="D3807">
        <v>282</v>
      </c>
      <c r="E3807">
        <v>6</v>
      </c>
      <c r="F3807" t="s">
        <v>25</v>
      </c>
      <c r="G3807" t="s">
        <v>17</v>
      </c>
      <c r="H3807">
        <v>4</v>
      </c>
      <c r="I3807" t="s">
        <v>36</v>
      </c>
      <c r="J3807" t="s">
        <v>145</v>
      </c>
      <c r="K3807">
        <v>25</v>
      </c>
      <c r="L3807">
        <v>18</v>
      </c>
      <c r="M3807">
        <v>5657</v>
      </c>
      <c r="N3807">
        <v>31118.7</v>
      </c>
      <c r="P3807" s="9" t="s">
        <v>28</v>
      </c>
      <c r="Q3807" s="2">
        <v>290</v>
      </c>
      <c r="R3807" s="12">
        <v>6</v>
      </c>
      <c r="S3807" s="12">
        <v>26</v>
      </c>
      <c r="T3807" s="12">
        <v>19</v>
      </c>
      <c r="U3807" s="12">
        <v>2009</v>
      </c>
      <c r="V3807" s="12">
        <v>33997.85</v>
      </c>
    </row>
    <row r="3808" spans="1:22" x14ac:dyDescent="0.25">
      <c r="A3808" t="s">
        <v>167</v>
      </c>
      <c r="B3808" t="s">
        <v>332</v>
      </c>
      <c r="C3808">
        <v>2015</v>
      </c>
      <c r="D3808">
        <v>325</v>
      </c>
      <c r="E3808">
        <v>6</v>
      </c>
      <c r="F3808" t="s">
        <v>25</v>
      </c>
      <c r="G3808" t="s">
        <v>17</v>
      </c>
      <c r="H3808">
        <v>4</v>
      </c>
      <c r="I3808" t="s">
        <v>36</v>
      </c>
      <c r="J3808" t="s">
        <v>145</v>
      </c>
      <c r="K3808">
        <v>26</v>
      </c>
      <c r="L3808">
        <v>19</v>
      </c>
      <c r="M3808">
        <v>5657</v>
      </c>
      <c r="N3808">
        <v>32266.65</v>
      </c>
      <c r="P3808" s="10" t="s">
        <v>25</v>
      </c>
      <c r="Q3808" s="2">
        <v>290</v>
      </c>
      <c r="R3808" s="12">
        <v>6</v>
      </c>
      <c r="S3808" s="12">
        <v>26</v>
      </c>
      <c r="T3808" s="12">
        <v>19</v>
      </c>
      <c r="U3808" s="12">
        <v>2009</v>
      </c>
      <c r="V3808" s="12">
        <v>33997.85</v>
      </c>
    </row>
    <row r="3809" spans="1:22" x14ac:dyDescent="0.25">
      <c r="A3809" t="s">
        <v>167</v>
      </c>
      <c r="B3809" t="s">
        <v>332</v>
      </c>
      <c r="C3809">
        <v>2015</v>
      </c>
      <c r="D3809">
        <v>282</v>
      </c>
      <c r="E3809">
        <v>6</v>
      </c>
      <c r="F3809" t="s">
        <v>25</v>
      </c>
      <c r="G3809" t="s">
        <v>17</v>
      </c>
      <c r="H3809">
        <v>4</v>
      </c>
      <c r="I3809" t="s">
        <v>36</v>
      </c>
      <c r="J3809" t="s">
        <v>126</v>
      </c>
      <c r="K3809">
        <v>25</v>
      </c>
      <c r="L3809">
        <v>18</v>
      </c>
      <c r="M3809">
        <v>5657</v>
      </c>
      <c r="N3809">
        <v>33657.629999999997</v>
      </c>
      <c r="P3809" s="5">
        <v>2015</v>
      </c>
      <c r="Q3809" s="2">
        <v>600</v>
      </c>
      <c r="R3809" s="12">
        <v>5.6107382550335574</v>
      </c>
      <c r="S3809" s="12">
        <v>26.731543624161073</v>
      </c>
      <c r="T3809" s="12">
        <v>20.026845637583893</v>
      </c>
      <c r="U3809" s="12">
        <v>2009</v>
      </c>
      <c r="V3809" s="12">
        <v>33537.934832214756</v>
      </c>
    </row>
    <row r="3810" spans="1:22" x14ac:dyDescent="0.25">
      <c r="A3810" t="s">
        <v>167</v>
      </c>
      <c r="B3810" t="s">
        <v>332</v>
      </c>
      <c r="C3810">
        <v>2015</v>
      </c>
      <c r="D3810">
        <v>385</v>
      </c>
      <c r="E3810">
        <v>8</v>
      </c>
      <c r="F3810" t="s">
        <v>25</v>
      </c>
      <c r="G3810" t="s">
        <v>52</v>
      </c>
      <c r="H3810">
        <v>4</v>
      </c>
      <c r="I3810" t="s">
        <v>36</v>
      </c>
      <c r="J3810" t="s">
        <v>126</v>
      </c>
      <c r="K3810">
        <v>21</v>
      </c>
      <c r="L3810">
        <v>15</v>
      </c>
      <c r="M3810">
        <v>5657</v>
      </c>
      <c r="N3810">
        <v>56890.65</v>
      </c>
      <c r="P3810" s="6" t="s">
        <v>18</v>
      </c>
      <c r="Q3810" s="2">
        <v>350</v>
      </c>
      <c r="R3810" s="12">
        <v>5.2162162162162158</v>
      </c>
      <c r="S3810" s="12">
        <v>27.310810810810811</v>
      </c>
      <c r="T3810" s="12">
        <v>20.810810810810811</v>
      </c>
      <c r="U3810" s="12">
        <v>2009</v>
      </c>
      <c r="V3810" s="12">
        <v>29057.312702702697</v>
      </c>
    </row>
    <row r="3811" spans="1:22" x14ac:dyDescent="0.25">
      <c r="A3811" t="s">
        <v>167</v>
      </c>
      <c r="B3811" t="s">
        <v>332</v>
      </c>
      <c r="C3811">
        <v>2015</v>
      </c>
      <c r="D3811">
        <v>325</v>
      </c>
      <c r="E3811">
        <v>6</v>
      </c>
      <c r="F3811" t="s">
        <v>25</v>
      </c>
      <c r="G3811" t="s">
        <v>52</v>
      </c>
      <c r="H3811">
        <v>4</v>
      </c>
      <c r="I3811" t="s">
        <v>36</v>
      </c>
      <c r="J3811" t="s">
        <v>145</v>
      </c>
      <c r="K3811">
        <v>23</v>
      </c>
      <c r="L3811">
        <v>18</v>
      </c>
      <c r="M3811">
        <v>5657</v>
      </c>
      <c r="N3811">
        <v>44196</v>
      </c>
      <c r="P3811" s="7" t="s">
        <v>32</v>
      </c>
      <c r="Q3811" s="2">
        <v>215</v>
      </c>
      <c r="R3811" s="12">
        <v>4</v>
      </c>
      <c r="S3811" s="12">
        <v>34.705882352941174</v>
      </c>
      <c r="T3811" s="12">
        <v>28.176470588235293</v>
      </c>
      <c r="U3811" s="12">
        <v>2009</v>
      </c>
      <c r="V3811" s="12">
        <v>22454.034705882354</v>
      </c>
    </row>
    <row r="3812" spans="1:22" x14ac:dyDescent="0.25">
      <c r="A3812" t="s">
        <v>167</v>
      </c>
      <c r="B3812" t="s">
        <v>332</v>
      </c>
      <c r="C3812">
        <v>2015</v>
      </c>
      <c r="D3812">
        <v>282</v>
      </c>
      <c r="E3812">
        <v>6</v>
      </c>
      <c r="F3812" t="s">
        <v>25</v>
      </c>
      <c r="G3812" t="s">
        <v>52</v>
      </c>
      <c r="H3812">
        <v>2</v>
      </c>
      <c r="I3812" t="s">
        <v>36</v>
      </c>
      <c r="J3812" t="s">
        <v>144</v>
      </c>
      <c r="K3812">
        <v>23</v>
      </c>
      <c r="L3812">
        <v>17</v>
      </c>
      <c r="M3812">
        <v>5657</v>
      </c>
      <c r="N3812">
        <v>36243.1</v>
      </c>
      <c r="P3812" s="8" t="s">
        <v>457</v>
      </c>
      <c r="Q3812" s="2">
        <v>215</v>
      </c>
      <c r="R3812" s="12">
        <v>4</v>
      </c>
      <c r="S3812" s="12">
        <v>31.4</v>
      </c>
      <c r="T3812" s="12">
        <v>26.6</v>
      </c>
      <c r="U3812" s="12">
        <v>2009</v>
      </c>
      <c r="V3812" s="12">
        <v>25966.377999999997</v>
      </c>
    </row>
    <row r="3813" spans="1:22" x14ac:dyDescent="0.25">
      <c r="A3813" t="s">
        <v>167</v>
      </c>
      <c r="B3813" t="s">
        <v>332</v>
      </c>
      <c r="C3813">
        <v>2015</v>
      </c>
      <c r="D3813">
        <v>385</v>
      </c>
      <c r="E3813">
        <v>8</v>
      </c>
      <c r="F3813" t="s">
        <v>25</v>
      </c>
      <c r="G3813" t="s">
        <v>52</v>
      </c>
      <c r="H3813">
        <v>4</v>
      </c>
      <c r="I3813" t="s">
        <v>36</v>
      </c>
      <c r="J3813" t="s">
        <v>126</v>
      </c>
      <c r="K3813">
        <v>21</v>
      </c>
      <c r="L3813">
        <v>15</v>
      </c>
      <c r="M3813">
        <v>5657</v>
      </c>
      <c r="N3813">
        <v>39107.800000000003</v>
      </c>
      <c r="P3813" s="9" t="s">
        <v>26</v>
      </c>
      <c r="Q3813" s="2">
        <v>211</v>
      </c>
      <c r="R3813" s="12">
        <v>4</v>
      </c>
      <c r="S3813" s="12">
        <v>30.6</v>
      </c>
      <c r="T3813" s="12">
        <v>25.8</v>
      </c>
      <c r="U3813" s="12">
        <v>2009</v>
      </c>
      <c r="V3813" s="12">
        <v>26979.881999999994</v>
      </c>
    </row>
    <row r="3814" spans="1:22" x14ac:dyDescent="0.25">
      <c r="A3814" t="s">
        <v>167</v>
      </c>
      <c r="B3814" t="s">
        <v>332</v>
      </c>
      <c r="C3814">
        <v>2015</v>
      </c>
      <c r="D3814">
        <v>282</v>
      </c>
      <c r="E3814">
        <v>6</v>
      </c>
      <c r="F3814" t="s">
        <v>25</v>
      </c>
      <c r="G3814" t="s">
        <v>52</v>
      </c>
      <c r="H3814">
        <v>4</v>
      </c>
      <c r="I3814" t="s">
        <v>36</v>
      </c>
      <c r="J3814" t="s">
        <v>126</v>
      </c>
      <c r="K3814">
        <v>23</v>
      </c>
      <c r="L3814">
        <v>17</v>
      </c>
      <c r="M3814">
        <v>5657</v>
      </c>
      <c r="N3814">
        <v>41419.21</v>
      </c>
      <c r="P3814" s="10" t="s">
        <v>25</v>
      </c>
      <c r="Q3814" s="2">
        <v>211</v>
      </c>
      <c r="R3814" s="12">
        <v>4</v>
      </c>
      <c r="S3814" s="12">
        <v>30.6</v>
      </c>
      <c r="T3814" s="12">
        <v>25.8</v>
      </c>
      <c r="U3814" s="12">
        <v>2009</v>
      </c>
      <c r="V3814" s="12">
        <v>26979.881999999994</v>
      </c>
    </row>
    <row r="3815" spans="1:22" x14ac:dyDescent="0.25">
      <c r="A3815" t="s">
        <v>167</v>
      </c>
      <c r="B3815" t="s">
        <v>332</v>
      </c>
      <c r="C3815">
        <v>2016</v>
      </c>
      <c r="D3815">
        <v>282</v>
      </c>
      <c r="E3815">
        <v>6</v>
      </c>
      <c r="F3815" t="s">
        <v>25</v>
      </c>
      <c r="G3815" t="s">
        <v>52</v>
      </c>
      <c r="H3815">
        <v>2</v>
      </c>
      <c r="I3815" t="s">
        <v>36</v>
      </c>
      <c r="J3815" t="s">
        <v>144</v>
      </c>
      <c r="K3815">
        <v>23</v>
      </c>
      <c r="L3815">
        <v>17</v>
      </c>
      <c r="M3815">
        <v>5657</v>
      </c>
      <c r="N3815">
        <v>31849.35</v>
      </c>
      <c r="P3815" s="9" t="s">
        <v>28</v>
      </c>
      <c r="Q3815" s="2">
        <v>215</v>
      </c>
      <c r="R3815" s="12">
        <v>4</v>
      </c>
      <c r="S3815" s="12">
        <v>32.200000000000003</v>
      </c>
      <c r="T3815" s="12">
        <v>27.4</v>
      </c>
      <c r="U3815" s="12">
        <v>2009</v>
      </c>
      <c r="V3815" s="12">
        <v>24952.874</v>
      </c>
    </row>
    <row r="3816" spans="1:22" x14ac:dyDescent="0.25">
      <c r="A3816" t="s">
        <v>167</v>
      </c>
      <c r="B3816" t="s">
        <v>332</v>
      </c>
      <c r="C3816">
        <v>2016</v>
      </c>
      <c r="D3816">
        <v>385</v>
      </c>
      <c r="E3816">
        <v>8</v>
      </c>
      <c r="F3816" t="s">
        <v>25</v>
      </c>
      <c r="G3816" t="s">
        <v>52</v>
      </c>
      <c r="H3816">
        <v>4</v>
      </c>
      <c r="I3816" t="s">
        <v>36</v>
      </c>
      <c r="J3816" t="s">
        <v>126</v>
      </c>
      <c r="K3816">
        <v>21</v>
      </c>
      <c r="L3816">
        <v>15</v>
      </c>
      <c r="M3816">
        <v>5657</v>
      </c>
      <c r="N3816">
        <v>54920.6</v>
      </c>
      <c r="P3816" s="10" t="s">
        <v>25</v>
      </c>
      <c r="Q3816" s="2">
        <v>188</v>
      </c>
      <c r="R3816" s="12">
        <v>4</v>
      </c>
      <c r="S3816" s="12">
        <v>32</v>
      </c>
      <c r="T3816" s="12">
        <v>28</v>
      </c>
      <c r="U3816" s="12">
        <v>2009</v>
      </c>
      <c r="V3816" s="12">
        <v>23369.190000000002</v>
      </c>
    </row>
    <row r="3817" spans="1:22" x14ac:dyDescent="0.25">
      <c r="A3817" t="s">
        <v>167</v>
      </c>
      <c r="B3817" t="s">
        <v>332</v>
      </c>
      <c r="C3817">
        <v>2016</v>
      </c>
      <c r="D3817">
        <v>282</v>
      </c>
      <c r="E3817">
        <v>6</v>
      </c>
      <c r="F3817" t="s">
        <v>25</v>
      </c>
      <c r="G3817" t="s">
        <v>17</v>
      </c>
      <c r="H3817">
        <v>4</v>
      </c>
      <c r="I3817" t="s">
        <v>36</v>
      </c>
      <c r="J3817" t="s">
        <v>126</v>
      </c>
      <c r="K3817">
        <v>25</v>
      </c>
      <c r="L3817">
        <v>18</v>
      </c>
      <c r="M3817">
        <v>5657</v>
      </c>
      <c r="N3817">
        <v>37931.21</v>
      </c>
      <c r="P3817" s="10" t="s">
        <v>16</v>
      </c>
      <c r="Q3817" s="2">
        <v>215</v>
      </c>
      <c r="R3817" s="12">
        <v>4</v>
      </c>
      <c r="S3817" s="12">
        <v>32.5</v>
      </c>
      <c r="T3817" s="12">
        <v>26.5</v>
      </c>
      <c r="U3817" s="12">
        <v>2009</v>
      </c>
      <c r="V3817" s="12">
        <v>27328.400000000001</v>
      </c>
    </row>
    <row r="3818" spans="1:22" x14ac:dyDescent="0.25">
      <c r="A3818" t="s">
        <v>167</v>
      </c>
      <c r="B3818" t="s">
        <v>332</v>
      </c>
      <c r="C3818">
        <v>2016</v>
      </c>
      <c r="D3818">
        <v>282</v>
      </c>
      <c r="E3818">
        <v>6</v>
      </c>
      <c r="F3818" t="s">
        <v>25</v>
      </c>
      <c r="G3818" t="s">
        <v>17</v>
      </c>
      <c r="H3818">
        <v>2</v>
      </c>
      <c r="I3818" t="s">
        <v>36</v>
      </c>
      <c r="J3818" t="s">
        <v>144</v>
      </c>
      <c r="K3818">
        <v>25</v>
      </c>
      <c r="L3818">
        <v>18</v>
      </c>
      <c r="M3818">
        <v>5657</v>
      </c>
      <c r="N3818">
        <v>27105.4</v>
      </c>
      <c r="P3818" s="8" t="s">
        <v>769</v>
      </c>
      <c r="Q3818" s="2">
        <v>109</v>
      </c>
      <c r="R3818" s="12">
        <v>4</v>
      </c>
      <c r="S3818" s="12">
        <v>39.428571428571431</v>
      </c>
      <c r="T3818" s="12">
        <v>30.428571428571427</v>
      </c>
      <c r="U3818" s="12">
        <v>2009</v>
      </c>
      <c r="V3818" s="12">
        <v>17436.401428571426</v>
      </c>
    </row>
    <row r="3819" spans="1:22" x14ac:dyDescent="0.25">
      <c r="A3819" t="s">
        <v>167</v>
      </c>
      <c r="B3819" t="s">
        <v>332</v>
      </c>
      <c r="C3819">
        <v>2016</v>
      </c>
      <c r="D3819">
        <v>282</v>
      </c>
      <c r="E3819">
        <v>6</v>
      </c>
      <c r="F3819" t="s">
        <v>25</v>
      </c>
      <c r="G3819" t="s">
        <v>17</v>
      </c>
      <c r="H3819">
        <v>4</v>
      </c>
      <c r="I3819" t="s">
        <v>36</v>
      </c>
      <c r="J3819" t="s">
        <v>145</v>
      </c>
      <c r="K3819">
        <v>25</v>
      </c>
      <c r="L3819">
        <v>18</v>
      </c>
      <c r="M3819">
        <v>5657</v>
      </c>
      <c r="N3819">
        <v>31251.89</v>
      </c>
      <c r="P3819" s="9" t="s">
        <v>28</v>
      </c>
      <c r="Q3819" s="2">
        <v>109</v>
      </c>
      <c r="R3819" s="12">
        <v>4</v>
      </c>
      <c r="S3819" s="12">
        <v>39.428571428571431</v>
      </c>
      <c r="T3819" s="12">
        <v>30.428571428571427</v>
      </c>
      <c r="U3819" s="12">
        <v>2009</v>
      </c>
      <c r="V3819" s="12">
        <v>17436.401428571426</v>
      </c>
    </row>
    <row r="3820" spans="1:22" x14ac:dyDescent="0.25">
      <c r="A3820" t="s">
        <v>167</v>
      </c>
      <c r="B3820" t="s">
        <v>332</v>
      </c>
      <c r="C3820">
        <v>2016</v>
      </c>
      <c r="D3820">
        <v>385</v>
      </c>
      <c r="E3820">
        <v>8</v>
      </c>
      <c r="F3820" t="s">
        <v>25</v>
      </c>
      <c r="G3820" t="s">
        <v>17</v>
      </c>
      <c r="H3820">
        <v>4</v>
      </c>
      <c r="I3820" t="s">
        <v>36</v>
      </c>
      <c r="J3820" t="s">
        <v>126</v>
      </c>
      <c r="K3820">
        <v>22</v>
      </c>
      <c r="L3820">
        <v>15</v>
      </c>
      <c r="M3820">
        <v>5657</v>
      </c>
      <c r="N3820">
        <v>53940.15</v>
      </c>
      <c r="P3820" s="10" t="s">
        <v>25</v>
      </c>
      <c r="Q3820" s="2">
        <v>109</v>
      </c>
      <c r="R3820" s="12">
        <v>4</v>
      </c>
      <c r="S3820" s="12">
        <v>40</v>
      </c>
      <c r="T3820" s="12">
        <v>31</v>
      </c>
      <c r="U3820" s="12">
        <v>2009</v>
      </c>
      <c r="V3820" s="12">
        <v>17898.33833333333</v>
      </c>
    </row>
    <row r="3821" spans="1:22" x14ac:dyDescent="0.25">
      <c r="A3821" t="s">
        <v>167</v>
      </c>
      <c r="B3821" t="s">
        <v>332</v>
      </c>
      <c r="C3821">
        <v>2016</v>
      </c>
      <c r="D3821">
        <v>385</v>
      </c>
      <c r="E3821">
        <v>8</v>
      </c>
      <c r="F3821" t="s">
        <v>25</v>
      </c>
      <c r="G3821" t="s">
        <v>52</v>
      </c>
      <c r="H3821">
        <v>4</v>
      </c>
      <c r="I3821" t="s">
        <v>36</v>
      </c>
      <c r="J3821" t="s">
        <v>126</v>
      </c>
      <c r="K3821">
        <v>21</v>
      </c>
      <c r="L3821">
        <v>15</v>
      </c>
      <c r="M3821">
        <v>5657</v>
      </c>
      <c r="N3821">
        <v>54614.21</v>
      </c>
      <c r="P3821" s="10" t="s">
        <v>16</v>
      </c>
      <c r="Q3821" s="2">
        <v>109</v>
      </c>
      <c r="R3821" s="12">
        <v>4</v>
      </c>
      <c r="S3821" s="12">
        <v>36</v>
      </c>
      <c r="T3821" s="12">
        <v>27</v>
      </c>
      <c r="U3821" s="12">
        <v>2009</v>
      </c>
      <c r="V3821" s="12">
        <v>14664.78</v>
      </c>
    </row>
    <row r="3822" spans="1:22" x14ac:dyDescent="0.25">
      <c r="A3822" t="s">
        <v>167</v>
      </c>
      <c r="B3822" t="s">
        <v>332</v>
      </c>
      <c r="C3822">
        <v>2016</v>
      </c>
      <c r="D3822">
        <v>385</v>
      </c>
      <c r="E3822">
        <v>8</v>
      </c>
      <c r="F3822" t="s">
        <v>25</v>
      </c>
      <c r="G3822" t="s">
        <v>52</v>
      </c>
      <c r="H3822">
        <v>4</v>
      </c>
      <c r="I3822" t="s">
        <v>36</v>
      </c>
      <c r="J3822" t="s">
        <v>126</v>
      </c>
      <c r="K3822">
        <v>21</v>
      </c>
      <c r="L3822">
        <v>15</v>
      </c>
      <c r="M3822">
        <v>5657</v>
      </c>
      <c r="N3822">
        <v>57433</v>
      </c>
      <c r="P3822" s="7" t="s">
        <v>118</v>
      </c>
      <c r="Q3822" s="2">
        <v>131</v>
      </c>
      <c r="R3822" s="12">
        <v>4</v>
      </c>
      <c r="S3822" s="12">
        <v>26</v>
      </c>
      <c r="T3822" s="12">
        <v>24</v>
      </c>
      <c r="U3822" s="12">
        <v>2009</v>
      </c>
      <c r="V3822" s="12">
        <v>21940.285</v>
      </c>
    </row>
    <row r="3823" spans="1:22" x14ac:dyDescent="0.25">
      <c r="A3823" t="s">
        <v>167</v>
      </c>
      <c r="B3823" t="s">
        <v>332</v>
      </c>
      <c r="C3823">
        <v>2016</v>
      </c>
      <c r="D3823">
        <v>385</v>
      </c>
      <c r="E3823">
        <v>8</v>
      </c>
      <c r="F3823" t="s">
        <v>25</v>
      </c>
      <c r="G3823" t="s">
        <v>52</v>
      </c>
      <c r="H3823">
        <v>4</v>
      </c>
      <c r="I3823" t="s">
        <v>36</v>
      </c>
      <c r="J3823" t="s">
        <v>145</v>
      </c>
      <c r="K3823">
        <v>21</v>
      </c>
      <c r="L3823">
        <v>15</v>
      </c>
      <c r="M3823">
        <v>5657</v>
      </c>
      <c r="N3823">
        <v>40923.629999999997</v>
      </c>
      <c r="P3823" s="8" t="s">
        <v>544</v>
      </c>
      <c r="Q3823" s="2">
        <v>131</v>
      </c>
      <c r="R3823" s="12">
        <v>4</v>
      </c>
      <c r="S3823" s="12">
        <v>26</v>
      </c>
      <c r="T3823" s="12">
        <v>24</v>
      </c>
      <c r="U3823" s="12">
        <v>2009</v>
      </c>
      <c r="V3823" s="12">
        <v>21940.285</v>
      </c>
    </row>
    <row r="3824" spans="1:22" x14ac:dyDescent="0.25">
      <c r="A3824" t="s">
        <v>167</v>
      </c>
      <c r="B3824" t="s">
        <v>332</v>
      </c>
      <c r="C3824">
        <v>2016</v>
      </c>
      <c r="D3824">
        <v>385</v>
      </c>
      <c r="E3824">
        <v>8</v>
      </c>
      <c r="F3824" t="s">
        <v>25</v>
      </c>
      <c r="G3824" t="s">
        <v>17</v>
      </c>
      <c r="H3824">
        <v>4</v>
      </c>
      <c r="I3824" t="s">
        <v>36</v>
      </c>
      <c r="J3824" t="s">
        <v>126</v>
      </c>
      <c r="K3824">
        <v>21</v>
      </c>
      <c r="L3824">
        <v>15</v>
      </c>
      <c r="M3824">
        <v>5657</v>
      </c>
      <c r="N3824">
        <v>51116.24</v>
      </c>
      <c r="P3824" s="9" t="s">
        <v>28</v>
      </c>
      <c r="Q3824" s="2">
        <v>131</v>
      </c>
      <c r="R3824" s="12">
        <v>4</v>
      </c>
      <c r="S3824" s="12">
        <v>26</v>
      </c>
      <c r="T3824" s="12">
        <v>24</v>
      </c>
      <c r="U3824" s="12">
        <v>2009</v>
      </c>
      <c r="V3824" s="12">
        <v>21940.285</v>
      </c>
    </row>
    <row r="3825" spans="1:22" x14ac:dyDescent="0.25">
      <c r="A3825" t="s">
        <v>167</v>
      </c>
      <c r="B3825" t="s">
        <v>332</v>
      </c>
      <c r="C3825">
        <v>2016</v>
      </c>
      <c r="D3825">
        <v>282</v>
      </c>
      <c r="E3825">
        <v>6</v>
      </c>
      <c r="F3825" t="s">
        <v>25</v>
      </c>
      <c r="G3825" t="s">
        <v>17</v>
      </c>
      <c r="H3825">
        <v>2</v>
      </c>
      <c r="I3825" t="s">
        <v>36</v>
      </c>
      <c r="J3825" t="s">
        <v>144</v>
      </c>
      <c r="K3825">
        <v>25</v>
      </c>
      <c r="L3825">
        <v>18</v>
      </c>
      <c r="M3825">
        <v>5657</v>
      </c>
      <c r="N3825">
        <v>32584.69</v>
      </c>
      <c r="P3825" s="10" t="s">
        <v>25</v>
      </c>
      <c r="Q3825" s="2">
        <v>131</v>
      </c>
      <c r="R3825" s="12">
        <v>4</v>
      </c>
      <c r="S3825" s="12">
        <v>26</v>
      </c>
      <c r="T3825" s="12">
        <v>24</v>
      </c>
      <c r="U3825" s="12">
        <v>2009</v>
      </c>
      <c r="V3825" s="12">
        <v>21940.285</v>
      </c>
    </row>
    <row r="3826" spans="1:22" x14ac:dyDescent="0.25">
      <c r="A3826" t="s">
        <v>167</v>
      </c>
      <c r="B3826" t="s">
        <v>332</v>
      </c>
      <c r="C3826">
        <v>2016</v>
      </c>
      <c r="D3826">
        <v>282</v>
      </c>
      <c r="E3826">
        <v>6</v>
      </c>
      <c r="F3826" t="s">
        <v>25</v>
      </c>
      <c r="G3826" t="s">
        <v>52</v>
      </c>
      <c r="H3826">
        <v>2</v>
      </c>
      <c r="I3826" t="s">
        <v>36</v>
      </c>
      <c r="J3826" t="s">
        <v>144</v>
      </c>
      <c r="K3826">
        <v>23</v>
      </c>
      <c r="L3826">
        <v>17</v>
      </c>
      <c r="M3826">
        <v>5657</v>
      </c>
      <c r="N3826">
        <v>36082.65</v>
      </c>
      <c r="P3826" s="7" t="s">
        <v>21</v>
      </c>
      <c r="Q3826" s="2">
        <v>332</v>
      </c>
      <c r="R3826" s="12">
        <v>6</v>
      </c>
      <c r="S3826" s="12">
        <v>24.6</v>
      </c>
      <c r="T3826" s="12">
        <v>17.600000000000001</v>
      </c>
      <c r="U3826" s="12">
        <v>2009</v>
      </c>
      <c r="V3826" s="12">
        <v>47812.552000000003</v>
      </c>
    </row>
    <row r="3827" spans="1:22" x14ac:dyDescent="0.25">
      <c r="A3827" t="s">
        <v>167</v>
      </c>
      <c r="B3827" t="s">
        <v>332</v>
      </c>
      <c r="C3827">
        <v>2016</v>
      </c>
      <c r="D3827">
        <v>282</v>
      </c>
      <c r="E3827">
        <v>6</v>
      </c>
      <c r="F3827" t="s">
        <v>25</v>
      </c>
      <c r="G3827" t="s">
        <v>17</v>
      </c>
      <c r="H3827">
        <v>2</v>
      </c>
      <c r="I3827" t="s">
        <v>36</v>
      </c>
      <c r="J3827" t="s">
        <v>144</v>
      </c>
      <c r="K3827">
        <v>25</v>
      </c>
      <c r="L3827">
        <v>18</v>
      </c>
      <c r="M3827">
        <v>5657</v>
      </c>
      <c r="N3827">
        <v>27411.79</v>
      </c>
      <c r="P3827" s="8" t="s">
        <v>42</v>
      </c>
      <c r="Q3827" s="2">
        <v>332</v>
      </c>
      <c r="R3827" s="12">
        <v>6</v>
      </c>
      <c r="S3827" s="12">
        <v>24.6</v>
      </c>
      <c r="T3827" s="12">
        <v>17.600000000000001</v>
      </c>
      <c r="U3827" s="12">
        <v>2009</v>
      </c>
      <c r="V3827" s="12">
        <v>47812.552000000003</v>
      </c>
    </row>
    <row r="3828" spans="1:22" x14ac:dyDescent="0.25">
      <c r="A3828" t="s">
        <v>167</v>
      </c>
      <c r="B3828" t="s">
        <v>332</v>
      </c>
      <c r="C3828">
        <v>2016</v>
      </c>
      <c r="D3828">
        <v>325</v>
      </c>
      <c r="E3828">
        <v>6</v>
      </c>
      <c r="F3828" t="s">
        <v>25</v>
      </c>
      <c r="G3828" t="s">
        <v>17</v>
      </c>
      <c r="H3828">
        <v>4</v>
      </c>
      <c r="I3828" t="s">
        <v>36</v>
      </c>
      <c r="J3828" t="s">
        <v>126</v>
      </c>
      <c r="K3828">
        <v>26</v>
      </c>
      <c r="L3828">
        <v>19</v>
      </c>
      <c r="M3828">
        <v>5657</v>
      </c>
      <c r="N3828">
        <v>34892.839999999997</v>
      </c>
      <c r="P3828" s="9" t="s">
        <v>17</v>
      </c>
      <c r="Q3828" s="2">
        <v>332</v>
      </c>
      <c r="R3828" s="12">
        <v>6</v>
      </c>
      <c r="S3828" s="12">
        <v>24.6</v>
      </c>
      <c r="T3828" s="12">
        <v>17.600000000000001</v>
      </c>
      <c r="U3828" s="12">
        <v>2009</v>
      </c>
      <c r="V3828" s="12">
        <v>47812.552000000003</v>
      </c>
    </row>
    <row r="3829" spans="1:22" x14ac:dyDescent="0.25">
      <c r="A3829" t="s">
        <v>167</v>
      </c>
      <c r="B3829" t="s">
        <v>332</v>
      </c>
      <c r="C3829">
        <v>2016</v>
      </c>
      <c r="D3829">
        <v>365</v>
      </c>
      <c r="E3829">
        <v>6</v>
      </c>
      <c r="F3829" t="s">
        <v>25</v>
      </c>
      <c r="G3829" t="s">
        <v>17</v>
      </c>
      <c r="H3829">
        <v>4</v>
      </c>
      <c r="I3829" t="s">
        <v>36</v>
      </c>
      <c r="J3829" t="s">
        <v>126</v>
      </c>
      <c r="K3829">
        <v>25</v>
      </c>
      <c r="L3829">
        <v>18</v>
      </c>
      <c r="M3829">
        <v>5657</v>
      </c>
      <c r="N3829">
        <v>60139.46</v>
      </c>
      <c r="P3829" s="10" t="s">
        <v>25</v>
      </c>
      <c r="Q3829" s="2">
        <v>332</v>
      </c>
      <c r="R3829" s="12">
        <v>6</v>
      </c>
      <c r="S3829" s="12">
        <v>25</v>
      </c>
      <c r="T3829" s="12">
        <v>18</v>
      </c>
      <c r="U3829" s="12">
        <v>2009</v>
      </c>
      <c r="V3829" s="12">
        <v>47500.23</v>
      </c>
    </row>
    <row r="3830" spans="1:22" x14ac:dyDescent="0.25">
      <c r="A3830" t="s">
        <v>167</v>
      </c>
      <c r="B3830" t="s">
        <v>332</v>
      </c>
      <c r="C3830">
        <v>2016</v>
      </c>
      <c r="D3830">
        <v>325</v>
      </c>
      <c r="E3830">
        <v>6</v>
      </c>
      <c r="F3830" t="s">
        <v>25</v>
      </c>
      <c r="G3830" t="s">
        <v>17</v>
      </c>
      <c r="H3830">
        <v>4</v>
      </c>
      <c r="I3830" t="s">
        <v>36</v>
      </c>
      <c r="J3830" t="s">
        <v>145</v>
      </c>
      <c r="K3830">
        <v>26</v>
      </c>
      <c r="L3830">
        <v>19</v>
      </c>
      <c r="M3830">
        <v>5657</v>
      </c>
      <c r="N3830">
        <v>36659.69</v>
      </c>
      <c r="P3830" s="10" t="s">
        <v>16</v>
      </c>
      <c r="Q3830" s="2">
        <v>332</v>
      </c>
      <c r="R3830" s="12">
        <v>6</v>
      </c>
      <c r="S3830" s="12">
        <v>24</v>
      </c>
      <c r="T3830" s="12">
        <v>17</v>
      </c>
      <c r="U3830" s="12">
        <v>2009</v>
      </c>
      <c r="V3830" s="12">
        <v>48281.035000000003</v>
      </c>
    </row>
    <row r="3831" spans="1:22" x14ac:dyDescent="0.25">
      <c r="A3831" t="s">
        <v>167</v>
      </c>
      <c r="B3831" t="s">
        <v>332</v>
      </c>
      <c r="C3831">
        <v>2016</v>
      </c>
      <c r="D3831">
        <v>385</v>
      </c>
      <c r="E3831">
        <v>8</v>
      </c>
      <c r="F3831" t="s">
        <v>25</v>
      </c>
      <c r="G3831" t="s">
        <v>52</v>
      </c>
      <c r="H3831">
        <v>4</v>
      </c>
      <c r="I3831" t="s">
        <v>36</v>
      </c>
      <c r="J3831" t="s">
        <v>145</v>
      </c>
      <c r="K3831">
        <v>21</v>
      </c>
      <c r="L3831">
        <v>15</v>
      </c>
      <c r="M3831">
        <v>5657</v>
      </c>
      <c r="N3831">
        <v>36634.160000000003</v>
      </c>
      <c r="P3831" s="7" t="s">
        <v>19</v>
      </c>
      <c r="Q3831" s="2">
        <v>350</v>
      </c>
      <c r="R3831" s="12">
        <v>6</v>
      </c>
      <c r="S3831" s="12">
        <v>26</v>
      </c>
      <c r="T3831" s="12">
        <v>18.5</v>
      </c>
      <c r="U3831" s="12">
        <v>2009</v>
      </c>
      <c r="V3831" s="12">
        <v>39640.404166666667</v>
      </c>
    </row>
    <row r="3832" spans="1:22" x14ac:dyDescent="0.25">
      <c r="A3832" t="s">
        <v>167</v>
      </c>
      <c r="B3832" t="s">
        <v>332</v>
      </c>
      <c r="C3832">
        <v>2016</v>
      </c>
      <c r="D3832">
        <v>365</v>
      </c>
      <c r="E3832">
        <v>6</v>
      </c>
      <c r="F3832" t="s">
        <v>25</v>
      </c>
      <c r="G3832" t="s">
        <v>52</v>
      </c>
      <c r="H3832">
        <v>4</v>
      </c>
      <c r="I3832" t="s">
        <v>36</v>
      </c>
      <c r="J3832" t="s">
        <v>126</v>
      </c>
      <c r="K3832">
        <v>23</v>
      </c>
      <c r="L3832">
        <v>17</v>
      </c>
      <c r="M3832">
        <v>5657</v>
      </c>
      <c r="N3832">
        <v>63637.42</v>
      </c>
      <c r="P3832" s="8" t="s">
        <v>42</v>
      </c>
      <c r="Q3832" s="2">
        <v>350</v>
      </c>
      <c r="R3832" s="12">
        <v>6</v>
      </c>
      <c r="S3832" s="12">
        <v>26</v>
      </c>
      <c r="T3832" s="12">
        <v>18.5</v>
      </c>
      <c r="U3832" s="12">
        <v>2009</v>
      </c>
      <c r="V3832" s="12">
        <v>39640.404166666667</v>
      </c>
    </row>
    <row r="3833" spans="1:22" x14ac:dyDescent="0.25">
      <c r="A3833" t="s">
        <v>167</v>
      </c>
      <c r="B3833" t="s">
        <v>332</v>
      </c>
      <c r="C3833">
        <v>2016</v>
      </c>
      <c r="D3833">
        <v>282</v>
      </c>
      <c r="E3833">
        <v>6</v>
      </c>
      <c r="F3833" t="s">
        <v>25</v>
      </c>
      <c r="G3833" t="s">
        <v>17</v>
      </c>
      <c r="H3833">
        <v>4</v>
      </c>
      <c r="I3833" t="s">
        <v>36</v>
      </c>
      <c r="J3833" t="s">
        <v>145</v>
      </c>
      <c r="K3833">
        <v>25</v>
      </c>
      <c r="L3833">
        <v>18</v>
      </c>
      <c r="M3833">
        <v>5657</v>
      </c>
      <c r="N3833">
        <v>35531.15</v>
      </c>
      <c r="P3833" s="9" t="s">
        <v>17</v>
      </c>
      <c r="Q3833" s="2">
        <v>350</v>
      </c>
      <c r="R3833" s="12">
        <v>6</v>
      </c>
      <c r="S3833" s="12">
        <v>26</v>
      </c>
      <c r="T3833" s="12">
        <v>18.5</v>
      </c>
      <c r="U3833" s="12">
        <v>2009</v>
      </c>
      <c r="V3833" s="12">
        <v>39640.404166666667</v>
      </c>
    </row>
    <row r="3834" spans="1:22" x14ac:dyDescent="0.25">
      <c r="A3834" t="s">
        <v>167</v>
      </c>
      <c r="B3834" t="s">
        <v>332</v>
      </c>
      <c r="C3834">
        <v>2016</v>
      </c>
      <c r="D3834">
        <v>325</v>
      </c>
      <c r="E3834">
        <v>6</v>
      </c>
      <c r="F3834" t="s">
        <v>25</v>
      </c>
      <c r="G3834" t="s">
        <v>52</v>
      </c>
      <c r="H3834">
        <v>4</v>
      </c>
      <c r="I3834" t="s">
        <v>36</v>
      </c>
      <c r="J3834" t="s">
        <v>145</v>
      </c>
      <c r="K3834">
        <v>23</v>
      </c>
      <c r="L3834">
        <v>18</v>
      </c>
      <c r="M3834">
        <v>5657</v>
      </c>
      <c r="N3834">
        <v>44416.49</v>
      </c>
      <c r="P3834" s="10" t="s">
        <v>25</v>
      </c>
      <c r="Q3834" s="2">
        <v>350</v>
      </c>
      <c r="R3834" s="12">
        <v>6</v>
      </c>
      <c r="S3834" s="12">
        <v>26</v>
      </c>
      <c r="T3834" s="12">
        <v>19</v>
      </c>
      <c r="U3834" s="12">
        <v>2009</v>
      </c>
      <c r="V3834" s="12">
        <v>40312.625</v>
      </c>
    </row>
    <row r="3835" spans="1:22" x14ac:dyDescent="0.25">
      <c r="A3835" t="s">
        <v>167</v>
      </c>
      <c r="B3835" t="s">
        <v>332</v>
      </c>
      <c r="C3835">
        <v>2016</v>
      </c>
      <c r="D3835">
        <v>282</v>
      </c>
      <c r="E3835">
        <v>6</v>
      </c>
      <c r="F3835" t="s">
        <v>25</v>
      </c>
      <c r="G3835" t="s">
        <v>17</v>
      </c>
      <c r="H3835">
        <v>2</v>
      </c>
      <c r="I3835" t="s">
        <v>36</v>
      </c>
      <c r="J3835" t="s">
        <v>144</v>
      </c>
      <c r="K3835">
        <v>25</v>
      </c>
      <c r="L3835">
        <v>18</v>
      </c>
      <c r="M3835">
        <v>5657</v>
      </c>
      <c r="N3835">
        <v>32896.19</v>
      </c>
      <c r="P3835" s="10" t="s">
        <v>16</v>
      </c>
      <c r="Q3835" s="2">
        <v>350</v>
      </c>
      <c r="R3835" s="12">
        <v>6</v>
      </c>
      <c r="S3835" s="12">
        <v>26</v>
      </c>
      <c r="T3835" s="12">
        <v>18</v>
      </c>
      <c r="U3835" s="12">
        <v>2009</v>
      </c>
      <c r="V3835" s="12">
        <v>38968.183333333334</v>
      </c>
    </row>
    <row r="3836" spans="1:22" x14ac:dyDescent="0.25">
      <c r="A3836" t="s">
        <v>167</v>
      </c>
      <c r="B3836" t="s">
        <v>332</v>
      </c>
      <c r="C3836">
        <v>2016</v>
      </c>
      <c r="D3836">
        <v>282</v>
      </c>
      <c r="E3836">
        <v>6</v>
      </c>
      <c r="F3836" t="s">
        <v>25</v>
      </c>
      <c r="G3836" t="s">
        <v>52</v>
      </c>
      <c r="H3836">
        <v>4</v>
      </c>
      <c r="I3836" t="s">
        <v>36</v>
      </c>
      <c r="J3836" t="s">
        <v>126</v>
      </c>
      <c r="K3836">
        <v>23</v>
      </c>
      <c r="L3836">
        <v>17</v>
      </c>
      <c r="M3836">
        <v>5657</v>
      </c>
      <c r="N3836">
        <v>37343.96</v>
      </c>
      <c r="P3836" s="7" t="s">
        <v>126</v>
      </c>
      <c r="Q3836" s="2">
        <v>261</v>
      </c>
      <c r="R3836" s="12">
        <v>6</v>
      </c>
      <c r="S3836" s="12">
        <v>21.352941176470587</v>
      </c>
      <c r="T3836" s="12">
        <v>15.529411764705882</v>
      </c>
      <c r="U3836" s="12">
        <v>2009</v>
      </c>
      <c r="V3836" s="12">
        <v>29270.545882352948</v>
      </c>
    </row>
    <row r="3837" spans="1:22" x14ac:dyDescent="0.25">
      <c r="A3837" t="s">
        <v>167</v>
      </c>
      <c r="B3837" t="s">
        <v>332</v>
      </c>
      <c r="C3837">
        <v>2016</v>
      </c>
      <c r="D3837">
        <v>282</v>
      </c>
      <c r="E3837">
        <v>6</v>
      </c>
      <c r="F3837" t="s">
        <v>25</v>
      </c>
      <c r="G3837" t="s">
        <v>52</v>
      </c>
      <c r="H3837">
        <v>2</v>
      </c>
      <c r="I3837" t="s">
        <v>36</v>
      </c>
      <c r="J3837" t="s">
        <v>144</v>
      </c>
      <c r="K3837">
        <v>23</v>
      </c>
      <c r="L3837">
        <v>17</v>
      </c>
      <c r="M3837">
        <v>5657</v>
      </c>
      <c r="N3837">
        <v>32155.74</v>
      </c>
      <c r="P3837" s="8" t="s">
        <v>355</v>
      </c>
      <c r="Q3837" s="2">
        <v>261</v>
      </c>
      <c r="R3837" s="12">
        <v>6</v>
      </c>
      <c r="S3837" s="12">
        <v>21.352941176470587</v>
      </c>
      <c r="T3837" s="12">
        <v>15.529411764705882</v>
      </c>
      <c r="U3837" s="12">
        <v>2009</v>
      </c>
      <c r="V3837" s="12">
        <v>29270.545882352948</v>
      </c>
    </row>
    <row r="3838" spans="1:22" x14ac:dyDescent="0.25">
      <c r="A3838" t="s">
        <v>167</v>
      </c>
      <c r="B3838" t="s">
        <v>332</v>
      </c>
      <c r="C3838">
        <v>2016</v>
      </c>
      <c r="D3838">
        <v>325</v>
      </c>
      <c r="E3838">
        <v>6</v>
      </c>
      <c r="F3838" t="s">
        <v>25</v>
      </c>
      <c r="G3838" t="s">
        <v>17</v>
      </c>
      <c r="H3838">
        <v>4</v>
      </c>
      <c r="I3838" t="s">
        <v>36</v>
      </c>
      <c r="J3838" t="s">
        <v>145</v>
      </c>
      <c r="K3838">
        <v>26</v>
      </c>
      <c r="L3838">
        <v>19</v>
      </c>
      <c r="M3838">
        <v>5657</v>
      </c>
      <c r="N3838">
        <v>41224.92</v>
      </c>
      <c r="P3838" s="9" t="s">
        <v>52</v>
      </c>
      <c r="Q3838" s="2">
        <v>261</v>
      </c>
      <c r="R3838" s="12">
        <v>6</v>
      </c>
      <c r="S3838" s="12">
        <v>21</v>
      </c>
      <c r="T3838" s="12">
        <v>15.333333333333334</v>
      </c>
      <c r="U3838" s="12">
        <v>2009</v>
      </c>
      <c r="V3838" s="12">
        <v>30960.124444444449</v>
      </c>
    </row>
    <row r="3839" spans="1:22" x14ac:dyDescent="0.25">
      <c r="A3839" t="s">
        <v>167</v>
      </c>
      <c r="B3839" t="s">
        <v>332</v>
      </c>
      <c r="C3839">
        <v>2016</v>
      </c>
      <c r="D3839">
        <v>282</v>
      </c>
      <c r="E3839">
        <v>6</v>
      </c>
      <c r="F3839" t="s">
        <v>25</v>
      </c>
      <c r="G3839" t="s">
        <v>17</v>
      </c>
      <c r="H3839">
        <v>4</v>
      </c>
      <c r="I3839" t="s">
        <v>36</v>
      </c>
      <c r="J3839" t="s">
        <v>126</v>
      </c>
      <c r="K3839">
        <v>25</v>
      </c>
      <c r="L3839">
        <v>18</v>
      </c>
      <c r="M3839">
        <v>5657</v>
      </c>
      <c r="N3839">
        <v>33759.19</v>
      </c>
      <c r="P3839" s="10" t="s">
        <v>25</v>
      </c>
      <c r="Q3839" s="2">
        <v>261</v>
      </c>
      <c r="R3839" s="12">
        <v>6</v>
      </c>
      <c r="S3839" s="12">
        <v>21</v>
      </c>
      <c r="T3839" s="12">
        <v>15</v>
      </c>
      <c r="U3839" s="12">
        <v>2009</v>
      </c>
      <c r="V3839" s="12">
        <v>31708.186666666672</v>
      </c>
    </row>
    <row r="3840" spans="1:22" x14ac:dyDescent="0.25">
      <c r="A3840" t="s">
        <v>167</v>
      </c>
      <c r="B3840" t="s">
        <v>332</v>
      </c>
      <c r="C3840">
        <v>2016</v>
      </c>
      <c r="D3840">
        <v>282</v>
      </c>
      <c r="E3840">
        <v>6</v>
      </c>
      <c r="F3840" t="s">
        <v>25</v>
      </c>
      <c r="G3840" t="s">
        <v>52</v>
      </c>
      <c r="H3840">
        <v>4</v>
      </c>
      <c r="I3840" t="s">
        <v>36</v>
      </c>
      <c r="J3840" t="s">
        <v>145</v>
      </c>
      <c r="K3840">
        <v>23</v>
      </c>
      <c r="L3840">
        <v>17</v>
      </c>
      <c r="M3840">
        <v>5657</v>
      </c>
      <c r="N3840">
        <v>39029.11</v>
      </c>
      <c r="P3840" s="10" t="s">
        <v>16</v>
      </c>
      <c r="Q3840" s="2">
        <v>261</v>
      </c>
      <c r="R3840" s="12">
        <v>6</v>
      </c>
      <c r="S3840" s="12">
        <v>21</v>
      </c>
      <c r="T3840" s="12">
        <v>16</v>
      </c>
      <c r="U3840" s="12">
        <v>2009</v>
      </c>
      <c r="V3840" s="12">
        <v>29464</v>
      </c>
    </row>
    <row r="3841" spans="1:22" x14ac:dyDescent="0.25">
      <c r="A3841" t="s">
        <v>167</v>
      </c>
      <c r="B3841" t="s">
        <v>332</v>
      </c>
      <c r="C3841">
        <v>2016</v>
      </c>
      <c r="D3841">
        <v>325</v>
      </c>
      <c r="E3841">
        <v>6</v>
      </c>
      <c r="F3841" t="s">
        <v>25</v>
      </c>
      <c r="G3841" t="s">
        <v>17</v>
      </c>
      <c r="H3841">
        <v>4</v>
      </c>
      <c r="I3841" t="s">
        <v>36</v>
      </c>
      <c r="J3841" t="s">
        <v>145</v>
      </c>
      <c r="K3841">
        <v>26</v>
      </c>
      <c r="L3841">
        <v>19</v>
      </c>
      <c r="M3841">
        <v>5657</v>
      </c>
      <c r="N3841">
        <v>40918.53</v>
      </c>
      <c r="P3841" s="9" t="s">
        <v>17</v>
      </c>
      <c r="Q3841" s="2">
        <v>261</v>
      </c>
      <c r="R3841" s="12">
        <v>6</v>
      </c>
      <c r="S3841" s="12">
        <v>21.75</v>
      </c>
      <c r="T3841" s="12">
        <v>15.75</v>
      </c>
      <c r="U3841" s="12">
        <v>2009</v>
      </c>
      <c r="V3841" s="12">
        <v>27369.769999999997</v>
      </c>
    </row>
    <row r="3842" spans="1:22" x14ac:dyDescent="0.25">
      <c r="A3842" t="s">
        <v>167</v>
      </c>
      <c r="B3842" t="s">
        <v>332</v>
      </c>
      <c r="C3842">
        <v>2016</v>
      </c>
      <c r="D3842">
        <v>325</v>
      </c>
      <c r="E3842">
        <v>6</v>
      </c>
      <c r="F3842" t="s">
        <v>25</v>
      </c>
      <c r="G3842" t="s">
        <v>17</v>
      </c>
      <c r="H3842">
        <v>4</v>
      </c>
      <c r="I3842" t="s">
        <v>36</v>
      </c>
      <c r="J3842" t="s">
        <v>126</v>
      </c>
      <c r="K3842">
        <v>26</v>
      </c>
      <c r="L3842">
        <v>19</v>
      </c>
      <c r="M3842">
        <v>5657</v>
      </c>
      <c r="N3842">
        <v>43635.19</v>
      </c>
      <c r="P3842" s="10" t="s">
        <v>25</v>
      </c>
      <c r="Q3842" s="2">
        <v>261</v>
      </c>
      <c r="R3842" s="12">
        <v>6</v>
      </c>
      <c r="S3842" s="12">
        <v>21.666666666666668</v>
      </c>
      <c r="T3842" s="12">
        <v>15.666666666666666</v>
      </c>
      <c r="U3842" s="12">
        <v>2009</v>
      </c>
      <c r="V3842" s="12">
        <v>28123.00333333333</v>
      </c>
    </row>
    <row r="3843" spans="1:22" x14ac:dyDescent="0.25">
      <c r="A3843" t="s">
        <v>167</v>
      </c>
      <c r="B3843" t="s">
        <v>332</v>
      </c>
      <c r="C3843">
        <v>2016</v>
      </c>
      <c r="D3843">
        <v>325</v>
      </c>
      <c r="E3843">
        <v>6</v>
      </c>
      <c r="F3843" t="s">
        <v>25</v>
      </c>
      <c r="G3843" t="s">
        <v>17</v>
      </c>
      <c r="H3843">
        <v>4</v>
      </c>
      <c r="I3843" t="s">
        <v>36</v>
      </c>
      <c r="J3843" t="s">
        <v>145</v>
      </c>
      <c r="K3843">
        <v>26</v>
      </c>
      <c r="L3843">
        <v>19</v>
      </c>
      <c r="M3843">
        <v>5657</v>
      </c>
      <c r="N3843">
        <v>32385.54</v>
      </c>
      <c r="P3843" s="10" t="s">
        <v>16</v>
      </c>
      <c r="Q3843" s="2">
        <v>261</v>
      </c>
      <c r="R3843" s="12">
        <v>6</v>
      </c>
      <c r="S3843" s="12">
        <v>22</v>
      </c>
      <c r="T3843" s="12">
        <v>16</v>
      </c>
      <c r="U3843" s="12">
        <v>2009</v>
      </c>
      <c r="V3843" s="12">
        <v>25110.07</v>
      </c>
    </row>
    <row r="3844" spans="1:22" x14ac:dyDescent="0.25">
      <c r="A3844" t="s">
        <v>167</v>
      </c>
      <c r="B3844" t="s">
        <v>332</v>
      </c>
      <c r="C3844">
        <v>2016</v>
      </c>
      <c r="D3844">
        <v>325</v>
      </c>
      <c r="E3844">
        <v>6</v>
      </c>
      <c r="F3844" t="s">
        <v>25</v>
      </c>
      <c r="G3844" t="s">
        <v>52</v>
      </c>
      <c r="H3844">
        <v>4</v>
      </c>
      <c r="I3844" t="s">
        <v>36</v>
      </c>
      <c r="J3844" t="s">
        <v>126</v>
      </c>
      <c r="K3844">
        <v>23</v>
      </c>
      <c r="L3844">
        <v>18</v>
      </c>
      <c r="M3844">
        <v>5657</v>
      </c>
      <c r="N3844">
        <v>46821.66</v>
      </c>
      <c r="P3844" s="7" t="s">
        <v>145</v>
      </c>
      <c r="Q3844" s="2">
        <v>261</v>
      </c>
      <c r="R3844" s="12">
        <v>5.2727272727272725</v>
      </c>
      <c r="S3844" s="12">
        <v>22</v>
      </c>
      <c r="T3844" s="12">
        <v>16.545454545454547</v>
      </c>
      <c r="U3844" s="12">
        <v>2009</v>
      </c>
      <c r="V3844" s="12">
        <v>25556.651818181817</v>
      </c>
    </row>
    <row r="3845" spans="1:22" x14ac:dyDescent="0.25">
      <c r="A3845" t="s">
        <v>167</v>
      </c>
      <c r="B3845" t="s">
        <v>332</v>
      </c>
      <c r="C3845">
        <v>2016</v>
      </c>
      <c r="D3845">
        <v>385</v>
      </c>
      <c r="E3845">
        <v>8</v>
      </c>
      <c r="F3845" t="s">
        <v>25</v>
      </c>
      <c r="G3845" t="s">
        <v>52</v>
      </c>
      <c r="H3845">
        <v>4</v>
      </c>
      <c r="I3845" t="s">
        <v>36</v>
      </c>
      <c r="J3845" t="s">
        <v>126</v>
      </c>
      <c r="K3845">
        <v>21</v>
      </c>
      <c r="L3845">
        <v>15</v>
      </c>
      <c r="M3845">
        <v>5657</v>
      </c>
      <c r="N3845">
        <v>39141.46</v>
      </c>
      <c r="P3845" s="8" t="s">
        <v>355</v>
      </c>
      <c r="Q3845" s="2">
        <v>261</v>
      </c>
      <c r="R3845" s="12">
        <v>5.2727272727272725</v>
      </c>
      <c r="S3845" s="12">
        <v>22</v>
      </c>
      <c r="T3845" s="12">
        <v>16.545454545454547</v>
      </c>
      <c r="U3845" s="12">
        <v>2009</v>
      </c>
      <c r="V3845" s="12">
        <v>25556.651818181817</v>
      </c>
    </row>
    <row r="3846" spans="1:22" x14ac:dyDescent="0.25">
      <c r="A3846" t="s">
        <v>167</v>
      </c>
      <c r="B3846" t="s">
        <v>332</v>
      </c>
      <c r="C3846">
        <v>2016</v>
      </c>
      <c r="D3846">
        <v>385</v>
      </c>
      <c r="E3846">
        <v>8</v>
      </c>
      <c r="F3846" t="s">
        <v>25</v>
      </c>
      <c r="G3846" t="s">
        <v>17</v>
      </c>
      <c r="H3846">
        <v>4</v>
      </c>
      <c r="I3846" t="s">
        <v>36</v>
      </c>
      <c r="J3846" t="s">
        <v>126</v>
      </c>
      <c r="K3846">
        <v>22</v>
      </c>
      <c r="L3846">
        <v>15</v>
      </c>
      <c r="M3846">
        <v>5657</v>
      </c>
      <c r="N3846">
        <v>51422.63</v>
      </c>
      <c r="P3846" s="9" t="s">
        <v>52</v>
      </c>
      <c r="Q3846" s="2">
        <v>261</v>
      </c>
      <c r="R3846" s="12">
        <v>6</v>
      </c>
      <c r="S3846" s="12">
        <v>21</v>
      </c>
      <c r="T3846" s="12">
        <v>15.5</v>
      </c>
      <c r="U3846" s="12">
        <v>2009</v>
      </c>
      <c r="V3846" s="12">
        <v>29952.654999999999</v>
      </c>
    </row>
    <row r="3847" spans="1:22" x14ac:dyDescent="0.25">
      <c r="A3847" t="s">
        <v>167</v>
      </c>
      <c r="B3847" t="s">
        <v>332</v>
      </c>
      <c r="C3847">
        <v>2016</v>
      </c>
      <c r="D3847">
        <v>385</v>
      </c>
      <c r="E3847">
        <v>8</v>
      </c>
      <c r="F3847" t="s">
        <v>25</v>
      </c>
      <c r="G3847" t="s">
        <v>52</v>
      </c>
      <c r="H3847">
        <v>4</v>
      </c>
      <c r="I3847" t="s">
        <v>36</v>
      </c>
      <c r="J3847" t="s">
        <v>126</v>
      </c>
      <c r="K3847">
        <v>21</v>
      </c>
      <c r="L3847">
        <v>15</v>
      </c>
      <c r="M3847">
        <v>5657</v>
      </c>
      <c r="N3847">
        <v>43328.800000000003</v>
      </c>
      <c r="P3847" s="10" t="s">
        <v>25</v>
      </c>
      <c r="Q3847" s="2">
        <v>261</v>
      </c>
      <c r="R3847" s="12">
        <v>6</v>
      </c>
      <c r="S3847" s="12">
        <v>21</v>
      </c>
      <c r="T3847" s="12">
        <v>15</v>
      </c>
      <c r="U3847" s="12">
        <v>2009</v>
      </c>
      <c r="V3847" s="12">
        <v>30022.46</v>
      </c>
    </row>
    <row r="3848" spans="1:22" x14ac:dyDescent="0.25">
      <c r="A3848" t="s">
        <v>167</v>
      </c>
      <c r="B3848" t="s">
        <v>332</v>
      </c>
      <c r="C3848">
        <v>2016</v>
      </c>
      <c r="D3848">
        <v>385</v>
      </c>
      <c r="E3848">
        <v>8</v>
      </c>
      <c r="F3848" t="s">
        <v>25</v>
      </c>
      <c r="G3848" t="s">
        <v>52</v>
      </c>
      <c r="H3848">
        <v>4</v>
      </c>
      <c r="I3848" t="s">
        <v>36</v>
      </c>
      <c r="J3848" t="s">
        <v>126</v>
      </c>
      <c r="K3848">
        <v>21</v>
      </c>
      <c r="L3848">
        <v>15</v>
      </c>
      <c r="M3848">
        <v>5657</v>
      </c>
      <c r="N3848">
        <v>57131.72</v>
      </c>
      <c r="P3848" s="10" t="s">
        <v>16</v>
      </c>
      <c r="Q3848" s="2">
        <v>261</v>
      </c>
      <c r="R3848" s="12">
        <v>6</v>
      </c>
      <c r="S3848" s="12">
        <v>21</v>
      </c>
      <c r="T3848" s="12">
        <v>16</v>
      </c>
      <c r="U3848" s="12">
        <v>2009</v>
      </c>
      <c r="V3848" s="12">
        <v>29882.85</v>
      </c>
    </row>
    <row r="3849" spans="1:22" x14ac:dyDescent="0.25">
      <c r="A3849" t="s">
        <v>167</v>
      </c>
      <c r="B3849" t="s">
        <v>332</v>
      </c>
      <c r="C3849">
        <v>2016</v>
      </c>
      <c r="D3849">
        <v>325</v>
      </c>
      <c r="E3849">
        <v>6</v>
      </c>
      <c r="F3849" t="s">
        <v>25</v>
      </c>
      <c r="G3849" t="s">
        <v>17</v>
      </c>
      <c r="H3849">
        <v>4</v>
      </c>
      <c r="I3849" t="s">
        <v>36</v>
      </c>
      <c r="J3849" t="s">
        <v>126</v>
      </c>
      <c r="K3849">
        <v>26</v>
      </c>
      <c r="L3849">
        <v>19</v>
      </c>
      <c r="M3849">
        <v>5657</v>
      </c>
      <c r="N3849">
        <v>43328.800000000003</v>
      </c>
      <c r="P3849" s="9" t="s">
        <v>17</v>
      </c>
      <c r="Q3849" s="2">
        <v>261</v>
      </c>
      <c r="R3849" s="12">
        <v>4.8571428571428568</v>
      </c>
      <c r="S3849" s="12">
        <v>22.571428571428573</v>
      </c>
      <c r="T3849" s="12">
        <v>17.142857142857142</v>
      </c>
      <c r="U3849" s="12">
        <v>2009</v>
      </c>
      <c r="V3849" s="12">
        <v>23044.649999999998</v>
      </c>
    </row>
    <row r="3850" spans="1:22" x14ac:dyDescent="0.25">
      <c r="A3850" t="s">
        <v>167</v>
      </c>
      <c r="B3850" t="s">
        <v>332</v>
      </c>
      <c r="C3850">
        <v>2016</v>
      </c>
      <c r="D3850">
        <v>282</v>
      </c>
      <c r="E3850">
        <v>6</v>
      </c>
      <c r="F3850" t="s">
        <v>25</v>
      </c>
      <c r="G3850" t="s">
        <v>52</v>
      </c>
      <c r="H3850">
        <v>4</v>
      </c>
      <c r="I3850" t="s">
        <v>36</v>
      </c>
      <c r="J3850" t="s">
        <v>145</v>
      </c>
      <c r="K3850">
        <v>23</v>
      </c>
      <c r="L3850">
        <v>17</v>
      </c>
      <c r="M3850">
        <v>5657</v>
      </c>
      <c r="N3850">
        <v>34749.85</v>
      </c>
      <c r="P3850" s="10" t="s">
        <v>25</v>
      </c>
      <c r="Q3850" s="2">
        <v>261</v>
      </c>
      <c r="R3850" s="12">
        <v>5</v>
      </c>
      <c r="S3850" s="12">
        <v>22.5</v>
      </c>
      <c r="T3850" s="12">
        <v>16.5</v>
      </c>
      <c r="U3850" s="12">
        <v>2009</v>
      </c>
      <c r="V3850" s="12">
        <v>23651.865000000002</v>
      </c>
    </row>
    <row r="3851" spans="1:22" x14ac:dyDescent="0.25">
      <c r="A3851" t="s">
        <v>167</v>
      </c>
      <c r="B3851" t="s">
        <v>332</v>
      </c>
      <c r="C3851">
        <v>2016</v>
      </c>
      <c r="D3851">
        <v>282</v>
      </c>
      <c r="E3851">
        <v>6</v>
      </c>
      <c r="F3851" t="s">
        <v>25</v>
      </c>
      <c r="G3851" t="s">
        <v>52</v>
      </c>
      <c r="H3851">
        <v>4</v>
      </c>
      <c r="I3851" t="s">
        <v>36</v>
      </c>
      <c r="J3851" t="s">
        <v>126</v>
      </c>
      <c r="K3851">
        <v>23</v>
      </c>
      <c r="L3851">
        <v>17</v>
      </c>
      <c r="M3851">
        <v>5657</v>
      </c>
      <c r="N3851">
        <v>41500.67</v>
      </c>
      <c r="P3851" s="10" t="s">
        <v>16</v>
      </c>
      <c r="Q3851" s="2">
        <v>261</v>
      </c>
      <c r="R3851" s="12">
        <v>4.666666666666667</v>
      </c>
      <c r="S3851" s="12">
        <v>22.666666666666668</v>
      </c>
      <c r="T3851" s="12">
        <v>18</v>
      </c>
      <c r="U3851" s="12">
        <v>2009</v>
      </c>
      <c r="V3851" s="12">
        <v>22235.03</v>
      </c>
    </row>
    <row r="3852" spans="1:22" x14ac:dyDescent="0.25">
      <c r="A3852" t="s">
        <v>167</v>
      </c>
      <c r="B3852" t="s">
        <v>332</v>
      </c>
      <c r="C3852">
        <v>2016</v>
      </c>
      <c r="D3852">
        <v>325</v>
      </c>
      <c r="E3852">
        <v>6</v>
      </c>
      <c r="F3852" t="s">
        <v>25</v>
      </c>
      <c r="G3852" t="s">
        <v>17</v>
      </c>
      <c r="H3852">
        <v>4</v>
      </c>
      <c r="I3852" t="s">
        <v>36</v>
      </c>
      <c r="J3852" t="s">
        <v>126</v>
      </c>
      <c r="K3852">
        <v>26</v>
      </c>
      <c r="L3852">
        <v>19</v>
      </c>
      <c r="M3852">
        <v>5657</v>
      </c>
      <c r="N3852">
        <v>39064.86</v>
      </c>
      <c r="P3852" s="7" t="s">
        <v>62</v>
      </c>
      <c r="Q3852" s="2">
        <v>260</v>
      </c>
      <c r="R3852" s="12">
        <v>6</v>
      </c>
      <c r="S3852" s="12">
        <v>27</v>
      </c>
      <c r="T3852" s="12">
        <v>20</v>
      </c>
      <c r="U3852" s="12">
        <v>2009</v>
      </c>
      <c r="V3852" s="12">
        <v>34658.204999999994</v>
      </c>
    </row>
    <row r="3853" spans="1:22" x14ac:dyDescent="0.25">
      <c r="A3853" t="s">
        <v>167</v>
      </c>
      <c r="B3853" t="s">
        <v>332</v>
      </c>
      <c r="C3853">
        <v>2016</v>
      </c>
      <c r="D3853">
        <v>282</v>
      </c>
      <c r="E3853">
        <v>6</v>
      </c>
      <c r="F3853" t="s">
        <v>25</v>
      </c>
      <c r="G3853" t="s">
        <v>52</v>
      </c>
      <c r="H3853">
        <v>2</v>
      </c>
      <c r="I3853" t="s">
        <v>36</v>
      </c>
      <c r="J3853" t="s">
        <v>144</v>
      </c>
      <c r="K3853">
        <v>23</v>
      </c>
      <c r="L3853">
        <v>17</v>
      </c>
      <c r="M3853">
        <v>5657</v>
      </c>
      <c r="N3853">
        <v>36389.050000000003</v>
      </c>
      <c r="P3853" s="8" t="s">
        <v>585</v>
      </c>
      <c r="Q3853" s="2">
        <v>260</v>
      </c>
      <c r="R3853" s="12">
        <v>6</v>
      </c>
      <c r="S3853" s="12">
        <v>27</v>
      </c>
      <c r="T3853" s="12">
        <v>20</v>
      </c>
      <c r="U3853" s="12">
        <v>2009</v>
      </c>
      <c r="V3853" s="12">
        <v>34658.204999999994</v>
      </c>
    </row>
    <row r="3854" spans="1:22" x14ac:dyDescent="0.25">
      <c r="A3854" t="s">
        <v>167</v>
      </c>
      <c r="B3854" t="s">
        <v>332</v>
      </c>
      <c r="C3854">
        <v>2016</v>
      </c>
      <c r="D3854">
        <v>385</v>
      </c>
      <c r="E3854">
        <v>8</v>
      </c>
      <c r="F3854" t="s">
        <v>25</v>
      </c>
      <c r="G3854" t="s">
        <v>17</v>
      </c>
      <c r="H3854">
        <v>4</v>
      </c>
      <c r="I3854" t="s">
        <v>36</v>
      </c>
      <c r="J3854" t="s">
        <v>126</v>
      </c>
      <c r="K3854">
        <v>22</v>
      </c>
      <c r="L3854">
        <v>15</v>
      </c>
      <c r="M3854">
        <v>5657</v>
      </c>
      <c r="N3854">
        <v>53633.760000000002</v>
      </c>
      <c r="P3854" s="9" t="s">
        <v>28</v>
      </c>
      <c r="Q3854" s="2">
        <v>260</v>
      </c>
      <c r="R3854" s="12">
        <v>6</v>
      </c>
      <c r="S3854" s="12">
        <v>27</v>
      </c>
      <c r="T3854" s="12">
        <v>20</v>
      </c>
      <c r="U3854" s="12">
        <v>2009</v>
      </c>
      <c r="V3854" s="12">
        <v>34658.204999999994</v>
      </c>
    </row>
    <row r="3855" spans="1:22" x14ac:dyDescent="0.25">
      <c r="A3855" t="s">
        <v>167</v>
      </c>
      <c r="B3855" t="s">
        <v>332</v>
      </c>
      <c r="C3855">
        <v>2016</v>
      </c>
      <c r="D3855">
        <v>385</v>
      </c>
      <c r="E3855">
        <v>8</v>
      </c>
      <c r="F3855" t="s">
        <v>25</v>
      </c>
      <c r="G3855" t="s">
        <v>52</v>
      </c>
      <c r="H3855">
        <v>4</v>
      </c>
      <c r="I3855" t="s">
        <v>36</v>
      </c>
      <c r="J3855" t="s">
        <v>145</v>
      </c>
      <c r="K3855">
        <v>21</v>
      </c>
      <c r="L3855">
        <v>15</v>
      </c>
      <c r="M3855">
        <v>5657</v>
      </c>
      <c r="N3855">
        <v>45488.86</v>
      </c>
      <c r="P3855" s="10" t="s">
        <v>25</v>
      </c>
      <c r="Q3855" s="2">
        <v>260</v>
      </c>
      <c r="R3855" s="12">
        <v>6</v>
      </c>
      <c r="S3855" s="12">
        <v>27</v>
      </c>
      <c r="T3855" s="12">
        <v>20</v>
      </c>
      <c r="U3855" s="12">
        <v>2009</v>
      </c>
      <c r="V3855" s="12">
        <v>34658.204999999994</v>
      </c>
    </row>
    <row r="3856" spans="1:22" x14ac:dyDescent="0.25">
      <c r="A3856" t="s">
        <v>167</v>
      </c>
      <c r="B3856" t="s">
        <v>332</v>
      </c>
      <c r="C3856">
        <v>2016</v>
      </c>
      <c r="D3856">
        <v>385</v>
      </c>
      <c r="E3856">
        <v>8</v>
      </c>
      <c r="F3856" t="s">
        <v>25</v>
      </c>
      <c r="G3856" t="s">
        <v>52</v>
      </c>
      <c r="H3856">
        <v>4</v>
      </c>
      <c r="I3856" t="s">
        <v>36</v>
      </c>
      <c r="J3856" t="s">
        <v>126</v>
      </c>
      <c r="K3856">
        <v>21</v>
      </c>
      <c r="L3856">
        <v>15</v>
      </c>
      <c r="M3856">
        <v>5657</v>
      </c>
      <c r="N3856">
        <v>47894.03</v>
      </c>
      <c r="P3856" s="7" t="s">
        <v>30</v>
      </c>
      <c r="Q3856" s="2">
        <v>109</v>
      </c>
      <c r="R3856" s="12">
        <v>4</v>
      </c>
      <c r="S3856" s="12">
        <v>38.5</v>
      </c>
      <c r="T3856" s="12">
        <v>29.5</v>
      </c>
      <c r="U3856" s="12">
        <v>2009</v>
      </c>
      <c r="V3856" s="12">
        <v>15423.183333333334</v>
      </c>
    </row>
    <row r="3857" spans="1:22" x14ac:dyDescent="0.25">
      <c r="A3857" t="s">
        <v>167</v>
      </c>
      <c r="B3857" t="s">
        <v>332</v>
      </c>
      <c r="C3857">
        <v>2017</v>
      </c>
      <c r="D3857">
        <v>325</v>
      </c>
      <c r="E3857">
        <v>6</v>
      </c>
      <c r="F3857" t="s">
        <v>25</v>
      </c>
      <c r="G3857" t="s">
        <v>17</v>
      </c>
      <c r="H3857">
        <v>4</v>
      </c>
      <c r="I3857" t="s">
        <v>36</v>
      </c>
      <c r="J3857" t="s">
        <v>145</v>
      </c>
      <c r="K3857">
        <v>26</v>
      </c>
      <c r="L3857">
        <v>19</v>
      </c>
      <c r="M3857">
        <v>5657</v>
      </c>
      <c r="N3857">
        <v>31710</v>
      </c>
      <c r="P3857" s="8" t="s">
        <v>770</v>
      </c>
      <c r="Q3857" s="2">
        <v>109</v>
      </c>
      <c r="R3857" s="12">
        <v>4</v>
      </c>
      <c r="S3857" s="12">
        <v>38.5</v>
      </c>
      <c r="T3857" s="12">
        <v>29.5</v>
      </c>
      <c r="U3857" s="12">
        <v>2009</v>
      </c>
      <c r="V3857" s="12">
        <v>15423.183333333334</v>
      </c>
    </row>
    <row r="3858" spans="1:22" x14ac:dyDescent="0.25">
      <c r="A3858" t="s">
        <v>167</v>
      </c>
      <c r="B3858" t="s">
        <v>332</v>
      </c>
      <c r="C3858">
        <v>2017</v>
      </c>
      <c r="D3858">
        <v>450</v>
      </c>
      <c r="E3858">
        <v>6</v>
      </c>
      <c r="F3858" t="s">
        <v>25</v>
      </c>
      <c r="G3858" t="s">
        <v>52</v>
      </c>
      <c r="H3858">
        <v>4</v>
      </c>
      <c r="I3858" t="s">
        <v>36</v>
      </c>
      <c r="J3858" t="s">
        <v>126</v>
      </c>
      <c r="K3858">
        <v>18</v>
      </c>
      <c r="L3858">
        <v>15</v>
      </c>
      <c r="M3858">
        <v>5657</v>
      </c>
      <c r="N3858">
        <v>51310</v>
      </c>
      <c r="P3858" s="9" t="s">
        <v>28</v>
      </c>
      <c r="Q3858" s="2">
        <v>109</v>
      </c>
      <c r="R3858" s="12">
        <v>4</v>
      </c>
      <c r="S3858" s="12">
        <v>38.5</v>
      </c>
      <c r="T3858" s="12">
        <v>29.5</v>
      </c>
      <c r="U3858" s="12">
        <v>2009</v>
      </c>
      <c r="V3858" s="12">
        <v>15423.183333333334</v>
      </c>
    </row>
    <row r="3859" spans="1:22" x14ac:dyDescent="0.25">
      <c r="A3859" t="s">
        <v>167</v>
      </c>
      <c r="B3859" t="s">
        <v>332</v>
      </c>
      <c r="C3859">
        <v>2017</v>
      </c>
      <c r="D3859">
        <v>385</v>
      </c>
      <c r="E3859">
        <v>8</v>
      </c>
      <c r="F3859" t="s">
        <v>25</v>
      </c>
      <c r="G3859" t="s">
        <v>52</v>
      </c>
      <c r="H3859">
        <v>4</v>
      </c>
      <c r="I3859" t="s">
        <v>36</v>
      </c>
      <c r="J3859" t="s">
        <v>126</v>
      </c>
      <c r="K3859">
        <v>21</v>
      </c>
      <c r="L3859">
        <v>15</v>
      </c>
      <c r="M3859">
        <v>5657</v>
      </c>
      <c r="N3859">
        <v>56260</v>
      </c>
      <c r="P3859" s="10" t="s">
        <v>25</v>
      </c>
      <c r="Q3859" s="2">
        <v>109</v>
      </c>
      <c r="R3859" s="12">
        <v>4</v>
      </c>
      <c r="S3859" s="12">
        <v>39</v>
      </c>
      <c r="T3859" s="12">
        <v>30</v>
      </c>
      <c r="U3859" s="12">
        <v>2009</v>
      </c>
      <c r="V3859" s="12">
        <v>16027.838</v>
      </c>
    </row>
    <row r="3860" spans="1:22" x14ac:dyDescent="0.25">
      <c r="A3860" t="s">
        <v>167</v>
      </c>
      <c r="B3860" t="s">
        <v>332</v>
      </c>
      <c r="C3860">
        <v>2017</v>
      </c>
      <c r="D3860">
        <v>385</v>
      </c>
      <c r="E3860">
        <v>8</v>
      </c>
      <c r="F3860" t="s">
        <v>25</v>
      </c>
      <c r="G3860" t="s">
        <v>52</v>
      </c>
      <c r="H3860">
        <v>4</v>
      </c>
      <c r="I3860" t="s">
        <v>36</v>
      </c>
      <c r="J3860" t="s">
        <v>145</v>
      </c>
      <c r="K3860">
        <v>21</v>
      </c>
      <c r="L3860">
        <v>15</v>
      </c>
      <c r="M3860">
        <v>5657</v>
      </c>
      <c r="N3860">
        <v>40070</v>
      </c>
      <c r="P3860" s="10" t="s">
        <v>16</v>
      </c>
      <c r="Q3860" s="2">
        <v>109</v>
      </c>
      <c r="R3860" s="12">
        <v>4</v>
      </c>
      <c r="S3860" s="12">
        <v>36</v>
      </c>
      <c r="T3860" s="12">
        <v>27</v>
      </c>
      <c r="U3860" s="12">
        <v>2009</v>
      </c>
      <c r="V3860" s="12">
        <v>12399.91</v>
      </c>
    </row>
    <row r="3861" spans="1:22" x14ac:dyDescent="0.25">
      <c r="A3861" t="s">
        <v>167</v>
      </c>
      <c r="B3861" t="s">
        <v>332</v>
      </c>
      <c r="C3861">
        <v>2017</v>
      </c>
      <c r="D3861">
        <v>365</v>
      </c>
      <c r="E3861">
        <v>6</v>
      </c>
      <c r="F3861" t="s">
        <v>25</v>
      </c>
      <c r="G3861" t="s">
        <v>17</v>
      </c>
      <c r="H3861">
        <v>4</v>
      </c>
      <c r="I3861" t="s">
        <v>36</v>
      </c>
      <c r="J3861" t="s">
        <v>126</v>
      </c>
      <c r="K3861">
        <v>25</v>
      </c>
      <c r="L3861">
        <v>18</v>
      </c>
      <c r="M3861">
        <v>5657</v>
      </c>
      <c r="N3861">
        <v>59600</v>
      </c>
      <c r="P3861" s="6" t="s">
        <v>36</v>
      </c>
      <c r="Q3861" s="2">
        <v>317</v>
      </c>
      <c r="R3861" s="12">
        <v>7.25</v>
      </c>
      <c r="S3861" s="12">
        <v>21.09375</v>
      </c>
      <c r="T3861" s="12">
        <v>15.09375</v>
      </c>
      <c r="U3861" s="12">
        <v>2009</v>
      </c>
      <c r="V3861" s="12">
        <v>39629.416249999995</v>
      </c>
    </row>
    <row r="3862" spans="1:22" x14ac:dyDescent="0.25">
      <c r="A3862" t="s">
        <v>167</v>
      </c>
      <c r="B3862" t="s">
        <v>332</v>
      </c>
      <c r="C3862">
        <v>2017</v>
      </c>
      <c r="D3862">
        <v>450</v>
      </c>
      <c r="E3862">
        <v>6</v>
      </c>
      <c r="F3862" t="s">
        <v>25</v>
      </c>
      <c r="G3862" t="s">
        <v>52</v>
      </c>
      <c r="H3862">
        <v>4</v>
      </c>
      <c r="I3862" t="s">
        <v>36</v>
      </c>
      <c r="J3862" t="s">
        <v>145</v>
      </c>
      <c r="K3862">
        <v>18</v>
      </c>
      <c r="L3862">
        <v>15</v>
      </c>
      <c r="M3862">
        <v>5657</v>
      </c>
      <c r="N3862">
        <v>48325</v>
      </c>
      <c r="P3862" s="7" t="s">
        <v>51</v>
      </c>
      <c r="Q3862" s="2">
        <v>317</v>
      </c>
      <c r="R3862" s="12">
        <v>6.8</v>
      </c>
      <c r="S3862" s="12">
        <v>23.3</v>
      </c>
      <c r="T3862" s="12">
        <v>16.7</v>
      </c>
      <c r="U3862" s="12">
        <v>2009</v>
      </c>
      <c r="V3862" s="12">
        <v>41145.147500000006</v>
      </c>
    </row>
    <row r="3863" spans="1:22" x14ac:dyDescent="0.25">
      <c r="A3863" t="s">
        <v>167</v>
      </c>
      <c r="B3863" t="s">
        <v>332</v>
      </c>
      <c r="C3863">
        <v>2017</v>
      </c>
      <c r="D3863">
        <v>325</v>
      </c>
      <c r="E3863">
        <v>6</v>
      </c>
      <c r="F3863" t="s">
        <v>25</v>
      </c>
      <c r="G3863" t="s">
        <v>17</v>
      </c>
      <c r="H3863">
        <v>4</v>
      </c>
      <c r="I3863" t="s">
        <v>36</v>
      </c>
      <c r="J3863" t="s">
        <v>145</v>
      </c>
      <c r="K3863">
        <v>26</v>
      </c>
      <c r="L3863">
        <v>19</v>
      </c>
      <c r="M3863">
        <v>5657</v>
      </c>
      <c r="N3863">
        <v>40365</v>
      </c>
      <c r="P3863" s="8" t="s">
        <v>112</v>
      </c>
      <c r="Q3863" s="2">
        <v>317</v>
      </c>
      <c r="R3863" s="12">
        <v>8</v>
      </c>
      <c r="S3863" s="12">
        <v>18.5</v>
      </c>
      <c r="T3863" s="12">
        <v>12.5</v>
      </c>
      <c r="U3863" s="12">
        <v>2009</v>
      </c>
      <c r="V3863" s="12">
        <v>49064.4375</v>
      </c>
    </row>
    <row r="3864" spans="1:22" x14ac:dyDescent="0.25">
      <c r="A3864" t="s">
        <v>167</v>
      </c>
      <c r="B3864" t="s">
        <v>332</v>
      </c>
      <c r="C3864">
        <v>2017</v>
      </c>
      <c r="D3864">
        <v>385</v>
      </c>
      <c r="E3864">
        <v>8</v>
      </c>
      <c r="F3864" t="s">
        <v>25</v>
      </c>
      <c r="G3864" t="s">
        <v>52</v>
      </c>
      <c r="H3864">
        <v>4</v>
      </c>
      <c r="I3864" t="s">
        <v>36</v>
      </c>
      <c r="J3864" t="s">
        <v>126</v>
      </c>
      <c r="K3864">
        <v>21</v>
      </c>
      <c r="L3864">
        <v>15</v>
      </c>
      <c r="M3864">
        <v>5657</v>
      </c>
      <c r="N3864">
        <v>46895</v>
      </c>
      <c r="P3864" s="9" t="s">
        <v>52</v>
      </c>
      <c r="Q3864" s="2">
        <v>317</v>
      </c>
      <c r="R3864" s="12">
        <v>8</v>
      </c>
      <c r="S3864" s="12">
        <v>18</v>
      </c>
      <c r="T3864" s="12">
        <v>12</v>
      </c>
      <c r="U3864" s="12">
        <v>2009</v>
      </c>
      <c r="V3864" s="12">
        <v>50874.264999999999</v>
      </c>
    </row>
    <row r="3865" spans="1:22" x14ac:dyDescent="0.25">
      <c r="A3865" t="s">
        <v>167</v>
      </c>
      <c r="B3865" t="s">
        <v>332</v>
      </c>
      <c r="C3865">
        <v>2017</v>
      </c>
      <c r="D3865">
        <v>282</v>
      </c>
      <c r="E3865">
        <v>6</v>
      </c>
      <c r="F3865" t="s">
        <v>25</v>
      </c>
      <c r="G3865" t="s">
        <v>17</v>
      </c>
      <c r="H3865">
        <v>2</v>
      </c>
      <c r="I3865" t="s">
        <v>36</v>
      </c>
      <c r="J3865" t="s">
        <v>144</v>
      </c>
      <c r="K3865">
        <v>25</v>
      </c>
      <c r="L3865">
        <v>18</v>
      </c>
      <c r="M3865">
        <v>5657</v>
      </c>
      <c r="N3865">
        <v>26540</v>
      </c>
      <c r="P3865" s="10" t="s">
        <v>25</v>
      </c>
      <c r="Q3865" s="2">
        <v>317</v>
      </c>
      <c r="R3865" s="12">
        <v>8</v>
      </c>
      <c r="S3865" s="12">
        <v>18</v>
      </c>
      <c r="T3865" s="12">
        <v>12</v>
      </c>
      <c r="U3865" s="12">
        <v>2009</v>
      </c>
      <c r="V3865" s="12">
        <v>50874.264999999999</v>
      </c>
    </row>
    <row r="3866" spans="1:22" x14ac:dyDescent="0.25">
      <c r="A3866" t="s">
        <v>167</v>
      </c>
      <c r="B3866" t="s">
        <v>332</v>
      </c>
      <c r="C3866">
        <v>2017</v>
      </c>
      <c r="D3866">
        <v>282</v>
      </c>
      <c r="E3866">
        <v>6</v>
      </c>
      <c r="F3866" t="s">
        <v>25</v>
      </c>
      <c r="G3866" t="s">
        <v>52</v>
      </c>
      <c r="H3866">
        <v>4</v>
      </c>
      <c r="I3866" t="s">
        <v>36</v>
      </c>
      <c r="J3866" t="s">
        <v>126</v>
      </c>
      <c r="K3866">
        <v>23</v>
      </c>
      <c r="L3866">
        <v>17</v>
      </c>
      <c r="M3866">
        <v>5657</v>
      </c>
      <c r="N3866">
        <v>36565</v>
      </c>
      <c r="P3866" s="9" t="s">
        <v>17</v>
      </c>
      <c r="Q3866" s="2">
        <v>317</v>
      </c>
      <c r="R3866" s="12">
        <v>8</v>
      </c>
      <c r="S3866" s="12">
        <v>19</v>
      </c>
      <c r="T3866" s="12">
        <v>13</v>
      </c>
      <c r="U3866" s="12">
        <v>2009</v>
      </c>
      <c r="V3866" s="12">
        <v>47254.61</v>
      </c>
    </row>
    <row r="3867" spans="1:22" x14ac:dyDescent="0.25">
      <c r="A3867" t="s">
        <v>167</v>
      </c>
      <c r="B3867" t="s">
        <v>332</v>
      </c>
      <c r="C3867">
        <v>2017</v>
      </c>
      <c r="D3867">
        <v>282</v>
      </c>
      <c r="E3867">
        <v>6</v>
      </c>
      <c r="F3867" t="s">
        <v>25</v>
      </c>
      <c r="G3867" t="s">
        <v>17</v>
      </c>
      <c r="H3867">
        <v>2</v>
      </c>
      <c r="I3867" t="s">
        <v>36</v>
      </c>
      <c r="J3867" t="s">
        <v>144</v>
      </c>
      <c r="K3867">
        <v>25</v>
      </c>
      <c r="L3867">
        <v>18</v>
      </c>
      <c r="M3867">
        <v>5657</v>
      </c>
      <c r="N3867">
        <v>31905</v>
      </c>
      <c r="P3867" s="10" t="s">
        <v>25</v>
      </c>
      <c r="Q3867" s="2">
        <v>317</v>
      </c>
      <c r="R3867" s="12">
        <v>8</v>
      </c>
      <c r="S3867" s="12">
        <v>19</v>
      </c>
      <c r="T3867" s="12">
        <v>13</v>
      </c>
      <c r="U3867" s="12">
        <v>2009</v>
      </c>
      <c r="V3867" s="12">
        <v>47254.61</v>
      </c>
    </row>
    <row r="3868" spans="1:22" x14ac:dyDescent="0.25">
      <c r="A3868" t="s">
        <v>167</v>
      </c>
      <c r="B3868" t="s">
        <v>332</v>
      </c>
      <c r="C3868">
        <v>2017</v>
      </c>
      <c r="D3868">
        <v>385</v>
      </c>
      <c r="E3868">
        <v>8</v>
      </c>
      <c r="F3868" t="s">
        <v>25</v>
      </c>
      <c r="G3868" t="s">
        <v>52</v>
      </c>
      <c r="H3868">
        <v>4</v>
      </c>
      <c r="I3868" t="s">
        <v>36</v>
      </c>
      <c r="J3868" t="s">
        <v>145</v>
      </c>
      <c r="K3868">
        <v>21</v>
      </c>
      <c r="L3868">
        <v>15</v>
      </c>
      <c r="M3868">
        <v>5657</v>
      </c>
      <c r="N3868">
        <v>44540</v>
      </c>
      <c r="P3868" s="8" t="s">
        <v>559</v>
      </c>
      <c r="Q3868" s="2">
        <v>260</v>
      </c>
      <c r="R3868" s="12">
        <v>6</v>
      </c>
      <c r="S3868" s="12">
        <v>26.5</v>
      </c>
      <c r="T3868" s="12">
        <v>19.5</v>
      </c>
      <c r="U3868" s="12">
        <v>2009</v>
      </c>
      <c r="V3868" s="12">
        <v>35865.620833333327</v>
      </c>
    </row>
    <row r="3869" spans="1:22" x14ac:dyDescent="0.25">
      <c r="A3869" t="s">
        <v>167</v>
      </c>
      <c r="B3869" t="s">
        <v>332</v>
      </c>
      <c r="C3869">
        <v>2017</v>
      </c>
      <c r="D3869">
        <v>325</v>
      </c>
      <c r="E3869">
        <v>6</v>
      </c>
      <c r="F3869" t="s">
        <v>25</v>
      </c>
      <c r="G3869" t="s">
        <v>52</v>
      </c>
      <c r="H3869">
        <v>4</v>
      </c>
      <c r="I3869" t="s">
        <v>36</v>
      </c>
      <c r="J3869" t="s">
        <v>126</v>
      </c>
      <c r="K3869">
        <v>23</v>
      </c>
      <c r="L3869">
        <v>18</v>
      </c>
      <c r="M3869">
        <v>5657</v>
      </c>
      <c r="N3869">
        <v>45845</v>
      </c>
      <c r="P3869" s="9" t="s">
        <v>52</v>
      </c>
      <c r="Q3869" s="2">
        <v>260</v>
      </c>
      <c r="R3869" s="12">
        <v>6</v>
      </c>
      <c r="S3869" s="12">
        <v>26</v>
      </c>
      <c r="T3869" s="12">
        <v>19</v>
      </c>
      <c r="U3869" s="12">
        <v>2009</v>
      </c>
      <c r="V3869" s="12">
        <v>36739.51</v>
      </c>
    </row>
    <row r="3870" spans="1:22" x14ac:dyDescent="0.25">
      <c r="A3870" t="s">
        <v>167</v>
      </c>
      <c r="B3870" t="s">
        <v>332</v>
      </c>
      <c r="C3870">
        <v>2017</v>
      </c>
      <c r="D3870">
        <v>385</v>
      </c>
      <c r="E3870">
        <v>8</v>
      </c>
      <c r="F3870" t="s">
        <v>25</v>
      </c>
      <c r="G3870" t="s">
        <v>52</v>
      </c>
      <c r="H3870">
        <v>4</v>
      </c>
      <c r="I3870" t="s">
        <v>36</v>
      </c>
      <c r="J3870" t="s">
        <v>126</v>
      </c>
      <c r="K3870">
        <v>21</v>
      </c>
      <c r="L3870">
        <v>15</v>
      </c>
      <c r="M3870">
        <v>5657</v>
      </c>
      <c r="N3870">
        <v>38325</v>
      </c>
      <c r="P3870" s="10" t="s">
        <v>25</v>
      </c>
      <c r="Q3870" s="2">
        <v>260</v>
      </c>
      <c r="R3870" s="12">
        <v>6</v>
      </c>
      <c r="S3870" s="12">
        <v>26</v>
      </c>
      <c r="T3870" s="12">
        <v>19</v>
      </c>
      <c r="U3870" s="12">
        <v>2009</v>
      </c>
      <c r="V3870" s="12">
        <v>36739.51</v>
      </c>
    </row>
    <row r="3871" spans="1:22" x14ac:dyDescent="0.25">
      <c r="A3871" t="s">
        <v>167</v>
      </c>
      <c r="B3871" t="s">
        <v>332</v>
      </c>
      <c r="C3871">
        <v>2017</v>
      </c>
      <c r="D3871">
        <v>282</v>
      </c>
      <c r="E3871">
        <v>6</v>
      </c>
      <c r="F3871" t="s">
        <v>25</v>
      </c>
      <c r="G3871" t="s">
        <v>52</v>
      </c>
      <c r="H3871">
        <v>2</v>
      </c>
      <c r="I3871" t="s">
        <v>36</v>
      </c>
      <c r="J3871" t="s">
        <v>144</v>
      </c>
      <c r="K3871">
        <v>23</v>
      </c>
      <c r="L3871">
        <v>17</v>
      </c>
      <c r="M3871">
        <v>5657</v>
      </c>
      <c r="N3871">
        <v>31185</v>
      </c>
      <c r="P3871" s="9" t="s">
        <v>28</v>
      </c>
      <c r="Q3871" s="2">
        <v>260</v>
      </c>
      <c r="R3871" s="12">
        <v>6</v>
      </c>
      <c r="S3871" s="12">
        <v>27</v>
      </c>
      <c r="T3871" s="12">
        <v>20</v>
      </c>
      <c r="U3871" s="12">
        <v>2009</v>
      </c>
      <c r="V3871" s="12">
        <v>34991.731666666667</v>
      </c>
    </row>
    <row r="3872" spans="1:22" x14ac:dyDescent="0.25">
      <c r="A3872" t="s">
        <v>167</v>
      </c>
      <c r="B3872" t="s">
        <v>332</v>
      </c>
      <c r="C3872">
        <v>2017</v>
      </c>
      <c r="D3872">
        <v>325</v>
      </c>
      <c r="E3872">
        <v>6</v>
      </c>
      <c r="F3872" t="s">
        <v>25</v>
      </c>
      <c r="G3872" t="s">
        <v>17</v>
      </c>
      <c r="H3872">
        <v>4</v>
      </c>
      <c r="I3872" t="s">
        <v>36</v>
      </c>
      <c r="J3872" t="s">
        <v>145</v>
      </c>
      <c r="K3872">
        <v>26</v>
      </c>
      <c r="L3872">
        <v>19</v>
      </c>
      <c r="M3872">
        <v>5657</v>
      </c>
      <c r="N3872">
        <v>40065</v>
      </c>
      <c r="P3872" s="10" t="s">
        <v>25</v>
      </c>
      <c r="Q3872" s="2">
        <v>260</v>
      </c>
      <c r="R3872" s="12">
        <v>6</v>
      </c>
      <c r="S3872" s="12">
        <v>27</v>
      </c>
      <c r="T3872" s="12">
        <v>20</v>
      </c>
      <c r="U3872" s="12">
        <v>2009</v>
      </c>
      <c r="V3872" s="12">
        <v>34991.731666666667</v>
      </c>
    </row>
    <row r="3873" spans="1:22" x14ac:dyDescent="0.25">
      <c r="A3873" t="s">
        <v>167</v>
      </c>
      <c r="B3873" t="s">
        <v>332</v>
      </c>
      <c r="C3873">
        <v>2017</v>
      </c>
      <c r="D3873">
        <v>385</v>
      </c>
      <c r="E3873">
        <v>8</v>
      </c>
      <c r="F3873" t="s">
        <v>25</v>
      </c>
      <c r="G3873" t="s">
        <v>52</v>
      </c>
      <c r="H3873">
        <v>4</v>
      </c>
      <c r="I3873" t="s">
        <v>36</v>
      </c>
      <c r="J3873" t="s">
        <v>126</v>
      </c>
      <c r="K3873">
        <v>21</v>
      </c>
      <c r="L3873">
        <v>15</v>
      </c>
      <c r="M3873">
        <v>5657</v>
      </c>
      <c r="N3873">
        <v>53704</v>
      </c>
      <c r="P3873" s="7" t="s">
        <v>126</v>
      </c>
      <c r="Q3873" s="2">
        <v>317</v>
      </c>
      <c r="R3873" s="12">
        <v>8</v>
      </c>
      <c r="S3873" s="12">
        <v>17.428571428571427</v>
      </c>
      <c r="T3873" s="12">
        <v>12.428571428571429</v>
      </c>
      <c r="U3873" s="12">
        <v>2009</v>
      </c>
      <c r="V3873" s="12">
        <v>38928.291428571436</v>
      </c>
    </row>
    <row r="3874" spans="1:22" x14ac:dyDescent="0.25">
      <c r="A3874" t="s">
        <v>167</v>
      </c>
      <c r="B3874" t="s">
        <v>332</v>
      </c>
      <c r="C3874">
        <v>2017</v>
      </c>
      <c r="D3874">
        <v>385</v>
      </c>
      <c r="E3874">
        <v>8</v>
      </c>
      <c r="F3874" t="s">
        <v>25</v>
      </c>
      <c r="G3874" t="s">
        <v>52</v>
      </c>
      <c r="H3874">
        <v>4</v>
      </c>
      <c r="I3874" t="s">
        <v>36</v>
      </c>
      <c r="J3874" t="s">
        <v>126</v>
      </c>
      <c r="K3874">
        <v>21</v>
      </c>
      <c r="L3874">
        <v>15</v>
      </c>
      <c r="M3874">
        <v>5657</v>
      </c>
      <c r="N3874">
        <v>54004</v>
      </c>
      <c r="P3874" s="8" t="s">
        <v>726</v>
      </c>
      <c r="Q3874" s="2">
        <v>317</v>
      </c>
      <c r="R3874" s="12">
        <v>8</v>
      </c>
      <c r="S3874" s="12">
        <v>17.428571428571427</v>
      </c>
      <c r="T3874" s="12">
        <v>12.428571428571429</v>
      </c>
      <c r="U3874" s="12">
        <v>2009</v>
      </c>
      <c r="V3874" s="12">
        <v>38928.291428571436</v>
      </c>
    </row>
    <row r="3875" spans="1:22" x14ac:dyDescent="0.25">
      <c r="A3875" t="s">
        <v>167</v>
      </c>
      <c r="B3875" t="s">
        <v>332</v>
      </c>
      <c r="C3875">
        <v>2017</v>
      </c>
      <c r="D3875">
        <v>282</v>
      </c>
      <c r="E3875">
        <v>6</v>
      </c>
      <c r="F3875" t="s">
        <v>25</v>
      </c>
      <c r="G3875" t="s">
        <v>17</v>
      </c>
      <c r="H3875">
        <v>4</v>
      </c>
      <c r="I3875" t="s">
        <v>36</v>
      </c>
      <c r="J3875" t="s">
        <v>126</v>
      </c>
      <c r="K3875">
        <v>25</v>
      </c>
      <c r="L3875">
        <v>18</v>
      </c>
      <c r="M3875">
        <v>5657</v>
      </c>
      <c r="N3875">
        <v>35055</v>
      </c>
      <c r="P3875" s="9" t="s">
        <v>52</v>
      </c>
      <c r="Q3875" s="2">
        <v>317</v>
      </c>
      <c r="R3875" s="12">
        <v>8</v>
      </c>
      <c r="S3875" s="12">
        <v>17</v>
      </c>
      <c r="T3875" s="12">
        <v>12</v>
      </c>
      <c r="U3875" s="12">
        <v>2009</v>
      </c>
      <c r="V3875" s="12">
        <v>40366.92</v>
      </c>
    </row>
    <row r="3876" spans="1:22" x14ac:dyDescent="0.25">
      <c r="A3876" t="s">
        <v>167</v>
      </c>
      <c r="B3876" t="s">
        <v>332</v>
      </c>
      <c r="C3876">
        <v>2017</v>
      </c>
      <c r="D3876">
        <v>385</v>
      </c>
      <c r="E3876">
        <v>8</v>
      </c>
      <c r="F3876" t="s">
        <v>25</v>
      </c>
      <c r="G3876" t="s">
        <v>17</v>
      </c>
      <c r="H3876">
        <v>4</v>
      </c>
      <c r="I3876" t="s">
        <v>36</v>
      </c>
      <c r="J3876" t="s">
        <v>126</v>
      </c>
      <c r="K3876">
        <v>22</v>
      </c>
      <c r="L3876">
        <v>15</v>
      </c>
      <c r="M3876">
        <v>5657</v>
      </c>
      <c r="N3876">
        <v>52835</v>
      </c>
      <c r="P3876" s="10" t="s">
        <v>25</v>
      </c>
      <c r="Q3876" s="2">
        <v>317</v>
      </c>
      <c r="R3876" s="12">
        <v>8</v>
      </c>
      <c r="S3876" s="12">
        <v>17</v>
      </c>
      <c r="T3876" s="12">
        <v>12</v>
      </c>
      <c r="U3876" s="12">
        <v>2009</v>
      </c>
      <c r="V3876" s="12">
        <v>40366.92</v>
      </c>
    </row>
    <row r="3877" spans="1:22" x14ac:dyDescent="0.25">
      <c r="A3877" t="s">
        <v>167</v>
      </c>
      <c r="B3877" t="s">
        <v>332</v>
      </c>
      <c r="C3877">
        <v>2017</v>
      </c>
      <c r="D3877">
        <v>385</v>
      </c>
      <c r="E3877">
        <v>8</v>
      </c>
      <c r="F3877" t="s">
        <v>25</v>
      </c>
      <c r="G3877" t="s">
        <v>52</v>
      </c>
      <c r="H3877">
        <v>4</v>
      </c>
      <c r="I3877" t="s">
        <v>36</v>
      </c>
      <c r="J3877" t="s">
        <v>126</v>
      </c>
      <c r="K3877">
        <v>21</v>
      </c>
      <c r="L3877">
        <v>15</v>
      </c>
      <c r="M3877">
        <v>5657</v>
      </c>
      <c r="N3877">
        <v>42425</v>
      </c>
      <c r="P3877" s="9" t="s">
        <v>17</v>
      </c>
      <c r="Q3877" s="2">
        <v>317</v>
      </c>
      <c r="R3877" s="12">
        <v>8</v>
      </c>
      <c r="S3877" s="12">
        <v>18</v>
      </c>
      <c r="T3877" s="12">
        <v>13</v>
      </c>
      <c r="U3877" s="12">
        <v>2009</v>
      </c>
      <c r="V3877" s="12">
        <v>37010.120000000003</v>
      </c>
    </row>
    <row r="3878" spans="1:22" x14ac:dyDescent="0.25">
      <c r="A3878" t="s">
        <v>167</v>
      </c>
      <c r="B3878" t="s">
        <v>332</v>
      </c>
      <c r="C3878">
        <v>2017</v>
      </c>
      <c r="D3878">
        <v>385</v>
      </c>
      <c r="E3878">
        <v>8</v>
      </c>
      <c r="F3878" t="s">
        <v>25</v>
      </c>
      <c r="G3878" t="s">
        <v>52</v>
      </c>
      <c r="H3878">
        <v>4</v>
      </c>
      <c r="I3878" t="s">
        <v>36</v>
      </c>
      <c r="J3878" t="s">
        <v>126</v>
      </c>
      <c r="K3878">
        <v>21</v>
      </c>
      <c r="L3878">
        <v>15</v>
      </c>
      <c r="M3878">
        <v>5657</v>
      </c>
      <c r="N3878">
        <v>56555</v>
      </c>
      <c r="P3878" s="10" t="s">
        <v>25</v>
      </c>
      <c r="Q3878" s="2">
        <v>317</v>
      </c>
      <c r="R3878" s="12">
        <v>8</v>
      </c>
      <c r="S3878" s="12">
        <v>18</v>
      </c>
      <c r="T3878" s="12">
        <v>13</v>
      </c>
      <c r="U3878" s="12">
        <v>2009</v>
      </c>
      <c r="V3878" s="12">
        <v>37010.120000000003</v>
      </c>
    </row>
    <row r="3879" spans="1:22" x14ac:dyDescent="0.25">
      <c r="A3879" t="s">
        <v>167</v>
      </c>
      <c r="B3879" t="s">
        <v>332</v>
      </c>
      <c r="C3879">
        <v>2017</v>
      </c>
      <c r="D3879">
        <v>282</v>
      </c>
      <c r="E3879">
        <v>6</v>
      </c>
      <c r="F3879" t="s">
        <v>25</v>
      </c>
      <c r="G3879" t="s">
        <v>52</v>
      </c>
      <c r="H3879">
        <v>2</v>
      </c>
      <c r="I3879" t="s">
        <v>36</v>
      </c>
      <c r="J3879" t="s">
        <v>144</v>
      </c>
      <c r="K3879">
        <v>23</v>
      </c>
      <c r="L3879">
        <v>17</v>
      </c>
      <c r="M3879">
        <v>5657</v>
      </c>
      <c r="N3879">
        <v>35630</v>
      </c>
      <c r="P3879" s="7" t="s">
        <v>145</v>
      </c>
      <c r="Q3879" s="2">
        <v>317</v>
      </c>
      <c r="R3879" s="12">
        <v>8</v>
      </c>
      <c r="S3879" s="12">
        <v>17.399999999999999</v>
      </c>
      <c r="T3879" s="12">
        <v>12.4</v>
      </c>
      <c r="U3879" s="12">
        <v>2009</v>
      </c>
      <c r="V3879" s="12">
        <v>34548.066000000006</v>
      </c>
    </row>
    <row r="3880" spans="1:22" x14ac:dyDescent="0.25">
      <c r="A3880" t="s">
        <v>167</v>
      </c>
      <c r="B3880" t="s">
        <v>332</v>
      </c>
      <c r="C3880">
        <v>2017</v>
      </c>
      <c r="D3880">
        <v>325</v>
      </c>
      <c r="E3880">
        <v>6</v>
      </c>
      <c r="F3880" t="s">
        <v>25</v>
      </c>
      <c r="G3880" t="s">
        <v>17</v>
      </c>
      <c r="H3880">
        <v>4</v>
      </c>
      <c r="I3880" t="s">
        <v>36</v>
      </c>
      <c r="J3880" t="s">
        <v>126</v>
      </c>
      <c r="K3880">
        <v>26</v>
      </c>
      <c r="L3880">
        <v>19</v>
      </c>
      <c r="M3880">
        <v>5657</v>
      </c>
      <c r="N3880">
        <v>34165</v>
      </c>
      <c r="P3880" s="8" t="s">
        <v>726</v>
      </c>
      <c r="Q3880" s="2">
        <v>317</v>
      </c>
      <c r="R3880" s="12">
        <v>8</v>
      </c>
      <c r="S3880" s="12">
        <v>17.399999999999999</v>
      </c>
      <c r="T3880" s="12">
        <v>12.4</v>
      </c>
      <c r="U3880" s="12">
        <v>2009</v>
      </c>
      <c r="V3880" s="12">
        <v>34548.066000000006</v>
      </c>
    </row>
    <row r="3881" spans="1:22" x14ac:dyDescent="0.25">
      <c r="A3881" t="s">
        <v>167</v>
      </c>
      <c r="B3881" t="s">
        <v>332</v>
      </c>
      <c r="C3881">
        <v>2017</v>
      </c>
      <c r="D3881">
        <v>282</v>
      </c>
      <c r="E3881">
        <v>6</v>
      </c>
      <c r="F3881" t="s">
        <v>25</v>
      </c>
      <c r="G3881" t="s">
        <v>52</v>
      </c>
      <c r="H3881">
        <v>2</v>
      </c>
      <c r="I3881" t="s">
        <v>36</v>
      </c>
      <c r="J3881" t="s">
        <v>144</v>
      </c>
      <c r="K3881">
        <v>23</v>
      </c>
      <c r="L3881">
        <v>17</v>
      </c>
      <c r="M3881">
        <v>5657</v>
      </c>
      <c r="N3881">
        <v>31485</v>
      </c>
      <c r="P3881" s="9" t="s">
        <v>52</v>
      </c>
      <c r="Q3881" s="2">
        <v>317</v>
      </c>
      <c r="R3881" s="12">
        <v>8</v>
      </c>
      <c r="S3881" s="12">
        <v>17</v>
      </c>
      <c r="T3881" s="12">
        <v>12</v>
      </c>
      <c r="U3881" s="12">
        <v>2009</v>
      </c>
      <c r="V3881" s="12">
        <v>36351.686666666668</v>
      </c>
    </row>
    <row r="3882" spans="1:22" x14ac:dyDescent="0.25">
      <c r="A3882" t="s">
        <v>167</v>
      </c>
      <c r="B3882" t="s">
        <v>332</v>
      </c>
      <c r="C3882">
        <v>2017</v>
      </c>
      <c r="D3882">
        <v>325</v>
      </c>
      <c r="E3882">
        <v>6</v>
      </c>
      <c r="F3882" t="s">
        <v>25</v>
      </c>
      <c r="G3882" t="s">
        <v>17</v>
      </c>
      <c r="H3882">
        <v>4</v>
      </c>
      <c r="I3882" t="s">
        <v>36</v>
      </c>
      <c r="J3882" t="s">
        <v>145</v>
      </c>
      <c r="K3882">
        <v>26</v>
      </c>
      <c r="L3882">
        <v>19</v>
      </c>
      <c r="M3882">
        <v>5657</v>
      </c>
      <c r="N3882">
        <v>35895</v>
      </c>
      <c r="P3882" s="10" t="s">
        <v>25</v>
      </c>
      <c r="Q3882" s="2">
        <v>317</v>
      </c>
      <c r="R3882" s="12">
        <v>8</v>
      </c>
      <c r="S3882" s="12">
        <v>17</v>
      </c>
      <c r="T3882" s="12">
        <v>12</v>
      </c>
      <c r="U3882" s="12">
        <v>2009</v>
      </c>
      <c r="V3882" s="12">
        <v>36351.686666666668</v>
      </c>
    </row>
    <row r="3883" spans="1:22" x14ac:dyDescent="0.25">
      <c r="A3883" t="s">
        <v>167</v>
      </c>
      <c r="B3883" t="s">
        <v>332</v>
      </c>
      <c r="C3883">
        <v>2017</v>
      </c>
      <c r="D3883">
        <v>385</v>
      </c>
      <c r="E3883">
        <v>8</v>
      </c>
      <c r="F3883" t="s">
        <v>25</v>
      </c>
      <c r="G3883" t="s">
        <v>17</v>
      </c>
      <c r="H3883">
        <v>4</v>
      </c>
      <c r="I3883" t="s">
        <v>36</v>
      </c>
      <c r="J3883" t="s">
        <v>126</v>
      </c>
      <c r="K3883">
        <v>22</v>
      </c>
      <c r="L3883">
        <v>15</v>
      </c>
      <c r="M3883">
        <v>5657</v>
      </c>
      <c r="N3883">
        <v>50280</v>
      </c>
      <c r="P3883" s="9" t="s">
        <v>17</v>
      </c>
      <c r="Q3883" s="2">
        <v>317</v>
      </c>
      <c r="R3883" s="12">
        <v>8</v>
      </c>
      <c r="S3883" s="12">
        <v>18</v>
      </c>
      <c r="T3883" s="12">
        <v>13</v>
      </c>
      <c r="U3883" s="12">
        <v>2009</v>
      </c>
      <c r="V3883" s="12">
        <v>31842.634999999998</v>
      </c>
    </row>
    <row r="3884" spans="1:22" x14ac:dyDescent="0.25">
      <c r="A3884" t="s">
        <v>167</v>
      </c>
      <c r="B3884" t="s">
        <v>332</v>
      </c>
      <c r="C3884">
        <v>2017</v>
      </c>
      <c r="D3884">
        <v>282</v>
      </c>
      <c r="E3884">
        <v>6</v>
      </c>
      <c r="F3884" t="s">
        <v>25</v>
      </c>
      <c r="G3884" t="s">
        <v>52</v>
      </c>
      <c r="H3884">
        <v>4</v>
      </c>
      <c r="I3884" t="s">
        <v>36</v>
      </c>
      <c r="J3884" t="s">
        <v>145</v>
      </c>
      <c r="K3884">
        <v>23</v>
      </c>
      <c r="L3884">
        <v>17</v>
      </c>
      <c r="M3884">
        <v>5657</v>
      </c>
      <c r="N3884">
        <v>38215</v>
      </c>
      <c r="P3884" s="10" t="s">
        <v>25</v>
      </c>
      <c r="Q3884" s="2">
        <v>317</v>
      </c>
      <c r="R3884" s="12">
        <v>8</v>
      </c>
      <c r="S3884" s="12">
        <v>18</v>
      </c>
      <c r="T3884" s="12">
        <v>13</v>
      </c>
      <c r="U3884" s="12">
        <v>2009</v>
      </c>
      <c r="V3884" s="12">
        <v>31842.634999999998</v>
      </c>
    </row>
    <row r="3885" spans="1:22" x14ac:dyDescent="0.25">
      <c r="A3885" t="s">
        <v>167</v>
      </c>
      <c r="B3885" t="s">
        <v>332</v>
      </c>
      <c r="C3885">
        <v>2017</v>
      </c>
      <c r="D3885">
        <v>385</v>
      </c>
      <c r="E3885">
        <v>8</v>
      </c>
      <c r="F3885" t="s">
        <v>25</v>
      </c>
      <c r="G3885" t="s">
        <v>52</v>
      </c>
      <c r="H3885">
        <v>4</v>
      </c>
      <c r="I3885" t="s">
        <v>36</v>
      </c>
      <c r="J3885" t="s">
        <v>145</v>
      </c>
      <c r="K3885">
        <v>21</v>
      </c>
      <c r="L3885">
        <v>15</v>
      </c>
      <c r="M3885">
        <v>5657</v>
      </c>
      <c r="N3885">
        <v>35870</v>
      </c>
      <c r="P3885" s="6" t="s">
        <v>29</v>
      </c>
      <c r="Q3885" s="2">
        <v>600</v>
      </c>
      <c r="R3885" s="12">
        <v>5.0697674418604652</v>
      </c>
      <c r="S3885" s="12">
        <v>29.930232558139537</v>
      </c>
      <c r="T3885" s="12">
        <v>22.348837209302324</v>
      </c>
      <c r="U3885" s="12">
        <v>2009</v>
      </c>
      <c r="V3885" s="12">
        <v>36715.577441860463</v>
      </c>
    </row>
    <row r="3886" spans="1:22" x14ac:dyDescent="0.25">
      <c r="A3886" t="s">
        <v>167</v>
      </c>
      <c r="B3886" t="s">
        <v>332</v>
      </c>
      <c r="C3886">
        <v>2017</v>
      </c>
      <c r="D3886">
        <v>325</v>
      </c>
      <c r="E3886">
        <v>6</v>
      </c>
      <c r="F3886" t="s">
        <v>25</v>
      </c>
      <c r="G3886" t="s">
        <v>17</v>
      </c>
      <c r="H3886">
        <v>4</v>
      </c>
      <c r="I3886" t="s">
        <v>36</v>
      </c>
      <c r="J3886" t="s">
        <v>126</v>
      </c>
      <c r="K3886">
        <v>26</v>
      </c>
      <c r="L3886">
        <v>19</v>
      </c>
      <c r="M3886">
        <v>5657</v>
      </c>
      <c r="N3886">
        <v>42425</v>
      </c>
      <c r="P3886" s="7" t="s">
        <v>51</v>
      </c>
      <c r="Q3886" s="2">
        <v>261</v>
      </c>
      <c r="R3886" s="12">
        <v>5.2</v>
      </c>
      <c r="S3886" s="12">
        <v>27.32</v>
      </c>
      <c r="T3886" s="12">
        <v>20.96</v>
      </c>
      <c r="U3886" s="12">
        <v>2009</v>
      </c>
      <c r="V3886" s="12">
        <v>29725.441999999995</v>
      </c>
    </row>
    <row r="3887" spans="1:22" x14ac:dyDescent="0.25">
      <c r="A3887" t="s">
        <v>167</v>
      </c>
      <c r="B3887" t="s">
        <v>332</v>
      </c>
      <c r="C3887">
        <v>2017</v>
      </c>
      <c r="D3887">
        <v>282</v>
      </c>
      <c r="E3887">
        <v>6</v>
      </c>
      <c r="F3887" t="s">
        <v>25</v>
      </c>
      <c r="G3887" t="s">
        <v>17</v>
      </c>
      <c r="H3887">
        <v>2</v>
      </c>
      <c r="I3887" t="s">
        <v>36</v>
      </c>
      <c r="J3887" t="s">
        <v>144</v>
      </c>
      <c r="K3887">
        <v>25</v>
      </c>
      <c r="L3887">
        <v>18</v>
      </c>
      <c r="M3887">
        <v>5657</v>
      </c>
      <c r="N3887">
        <v>26840</v>
      </c>
      <c r="P3887" s="8" t="s">
        <v>535</v>
      </c>
      <c r="Q3887" s="2">
        <v>260</v>
      </c>
      <c r="R3887" s="12">
        <v>6</v>
      </c>
      <c r="S3887" s="12">
        <v>28</v>
      </c>
      <c r="T3887" s="12">
        <v>21</v>
      </c>
      <c r="U3887" s="12">
        <v>2009</v>
      </c>
      <c r="V3887" s="12">
        <v>36540.427499999998</v>
      </c>
    </row>
    <row r="3888" spans="1:22" x14ac:dyDescent="0.25">
      <c r="A3888" t="s">
        <v>167</v>
      </c>
      <c r="B3888" t="s">
        <v>332</v>
      </c>
      <c r="C3888">
        <v>2017</v>
      </c>
      <c r="D3888">
        <v>282</v>
      </c>
      <c r="E3888">
        <v>6</v>
      </c>
      <c r="F3888" t="s">
        <v>25</v>
      </c>
      <c r="G3888" t="s">
        <v>52</v>
      </c>
      <c r="H3888">
        <v>2</v>
      </c>
      <c r="I3888" t="s">
        <v>36</v>
      </c>
      <c r="J3888" t="s">
        <v>144</v>
      </c>
      <c r="K3888">
        <v>23</v>
      </c>
      <c r="L3888">
        <v>17</v>
      </c>
      <c r="M3888">
        <v>5657</v>
      </c>
      <c r="N3888">
        <v>35330</v>
      </c>
      <c r="P3888" s="9" t="s">
        <v>26</v>
      </c>
      <c r="Q3888" s="2">
        <v>260</v>
      </c>
      <c r="R3888" s="12">
        <v>6</v>
      </c>
      <c r="S3888" s="12">
        <v>28</v>
      </c>
      <c r="T3888" s="12">
        <v>21</v>
      </c>
      <c r="U3888" s="12">
        <v>2009</v>
      </c>
      <c r="V3888" s="12">
        <v>37367.777499999997</v>
      </c>
    </row>
    <row r="3889" spans="1:22" x14ac:dyDescent="0.25">
      <c r="A3889" t="s">
        <v>167</v>
      </c>
      <c r="B3889" t="s">
        <v>332</v>
      </c>
      <c r="C3889">
        <v>2017</v>
      </c>
      <c r="D3889">
        <v>325</v>
      </c>
      <c r="E3889">
        <v>6</v>
      </c>
      <c r="F3889" t="s">
        <v>25</v>
      </c>
      <c r="G3889" t="s">
        <v>52</v>
      </c>
      <c r="H3889">
        <v>4</v>
      </c>
      <c r="I3889" t="s">
        <v>36</v>
      </c>
      <c r="J3889" t="s">
        <v>145</v>
      </c>
      <c r="K3889">
        <v>23</v>
      </c>
      <c r="L3889">
        <v>18</v>
      </c>
      <c r="M3889">
        <v>5657</v>
      </c>
      <c r="N3889">
        <v>43490</v>
      </c>
      <c r="P3889" s="10" t="s">
        <v>25</v>
      </c>
      <c r="Q3889" s="2">
        <v>260</v>
      </c>
      <c r="R3889" s="12">
        <v>6</v>
      </c>
      <c r="S3889" s="12">
        <v>28</v>
      </c>
      <c r="T3889" s="12">
        <v>21</v>
      </c>
      <c r="U3889" s="12">
        <v>2009</v>
      </c>
      <c r="V3889" s="12">
        <v>37367.777499999997</v>
      </c>
    </row>
    <row r="3890" spans="1:22" x14ac:dyDescent="0.25">
      <c r="A3890" t="s">
        <v>167</v>
      </c>
      <c r="B3890" t="s">
        <v>332</v>
      </c>
      <c r="C3890">
        <v>2017</v>
      </c>
      <c r="D3890">
        <v>282</v>
      </c>
      <c r="E3890">
        <v>6</v>
      </c>
      <c r="F3890" t="s">
        <v>25</v>
      </c>
      <c r="G3890" t="s">
        <v>17</v>
      </c>
      <c r="H3890">
        <v>2</v>
      </c>
      <c r="I3890" t="s">
        <v>36</v>
      </c>
      <c r="J3890" t="s">
        <v>144</v>
      </c>
      <c r="K3890">
        <v>25</v>
      </c>
      <c r="L3890">
        <v>18</v>
      </c>
      <c r="M3890">
        <v>5657</v>
      </c>
      <c r="N3890">
        <v>32210</v>
      </c>
      <c r="P3890" s="9" t="s">
        <v>28</v>
      </c>
      <c r="Q3890" s="2">
        <v>260</v>
      </c>
      <c r="R3890" s="12">
        <v>6</v>
      </c>
      <c r="S3890" s="12">
        <v>28</v>
      </c>
      <c r="T3890" s="12">
        <v>21</v>
      </c>
      <c r="U3890" s="12">
        <v>2009</v>
      </c>
      <c r="V3890" s="12">
        <v>35713.077499999999</v>
      </c>
    </row>
    <row r="3891" spans="1:22" x14ac:dyDescent="0.25">
      <c r="A3891" t="s">
        <v>167</v>
      </c>
      <c r="B3891" t="s">
        <v>332</v>
      </c>
      <c r="C3891">
        <v>2017</v>
      </c>
      <c r="D3891">
        <v>325</v>
      </c>
      <c r="E3891">
        <v>6</v>
      </c>
      <c r="F3891" t="s">
        <v>25</v>
      </c>
      <c r="G3891" t="s">
        <v>17</v>
      </c>
      <c r="H3891">
        <v>4</v>
      </c>
      <c r="I3891" t="s">
        <v>36</v>
      </c>
      <c r="J3891" t="s">
        <v>126</v>
      </c>
      <c r="K3891">
        <v>26</v>
      </c>
      <c r="L3891">
        <v>19</v>
      </c>
      <c r="M3891">
        <v>5657</v>
      </c>
      <c r="N3891">
        <v>42725</v>
      </c>
      <c r="P3891" s="10" t="s">
        <v>25</v>
      </c>
      <c r="Q3891" s="2">
        <v>260</v>
      </c>
      <c r="R3891" s="12">
        <v>6</v>
      </c>
      <c r="S3891" s="12">
        <v>28</v>
      </c>
      <c r="T3891" s="12">
        <v>21</v>
      </c>
      <c r="U3891" s="12">
        <v>2009</v>
      </c>
      <c r="V3891" s="12">
        <v>35713.077499999999</v>
      </c>
    </row>
    <row r="3892" spans="1:22" x14ac:dyDescent="0.25">
      <c r="A3892" t="s">
        <v>167</v>
      </c>
      <c r="B3892" t="s">
        <v>332</v>
      </c>
      <c r="C3892">
        <v>2017</v>
      </c>
      <c r="D3892">
        <v>385</v>
      </c>
      <c r="E3892">
        <v>8</v>
      </c>
      <c r="F3892" t="s">
        <v>25</v>
      </c>
      <c r="G3892" t="s">
        <v>17</v>
      </c>
      <c r="H3892">
        <v>4</v>
      </c>
      <c r="I3892" t="s">
        <v>36</v>
      </c>
      <c r="J3892" t="s">
        <v>126</v>
      </c>
      <c r="K3892">
        <v>22</v>
      </c>
      <c r="L3892">
        <v>15</v>
      </c>
      <c r="M3892">
        <v>5657</v>
      </c>
      <c r="N3892">
        <v>50580</v>
      </c>
      <c r="P3892" s="8" t="s">
        <v>625</v>
      </c>
      <c r="Q3892" s="2">
        <v>170</v>
      </c>
      <c r="R3892" s="12">
        <v>4</v>
      </c>
      <c r="S3892" s="12">
        <v>32.5</v>
      </c>
      <c r="T3892" s="12">
        <v>25.5</v>
      </c>
      <c r="U3892" s="12">
        <v>2009</v>
      </c>
      <c r="V3892" s="12">
        <v>26190.795000000002</v>
      </c>
    </row>
    <row r="3893" spans="1:22" x14ac:dyDescent="0.25">
      <c r="A3893" t="s">
        <v>167</v>
      </c>
      <c r="B3893" t="s">
        <v>332</v>
      </c>
      <c r="C3893">
        <v>2017</v>
      </c>
      <c r="D3893">
        <v>282</v>
      </c>
      <c r="E3893">
        <v>6</v>
      </c>
      <c r="F3893" t="s">
        <v>25</v>
      </c>
      <c r="G3893" t="s">
        <v>17</v>
      </c>
      <c r="H3893">
        <v>4</v>
      </c>
      <c r="I3893" t="s">
        <v>36</v>
      </c>
      <c r="J3893" t="s">
        <v>126</v>
      </c>
      <c r="K3893">
        <v>25</v>
      </c>
      <c r="L3893">
        <v>18</v>
      </c>
      <c r="M3893">
        <v>5657</v>
      </c>
      <c r="N3893">
        <v>37140</v>
      </c>
      <c r="P3893" s="9" t="s">
        <v>26</v>
      </c>
      <c r="Q3893" s="2">
        <v>170</v>
      </c>
      <c r="R3893" s="12">
        <v>4</v>
      </c>
      <c r="S3893" s="12">
        <v>32</v>
      </c>
      <c r="T3893" s="12">
        <v>25</v>
      </c>
      <c r="U3893" s="12">
        <v>2009</v>
      </c>
      <c r="V3893" s="12">
        <v>26888.870000000003</v>
      </c>
    </row>
    <row r="3894" spans="1:22" x14ac:dyDescent="0.25">
      <c r="A3894" t="s">
        <v>167</v>
      </c>
      <c r="B3894" t="s">
        <v>332</v>
      </c>
      <c r="C3894">
        <v>2017</v>
      </c>
      <c r="D3894">
        <v>282</v>
      </c>
      <c r="E3894">
        <v>6</v>
      </c>
      <c r="F3894" t="s">
        <v>25</v>
      </c>
      <c r="G3894" t="s">
        <v>17</v>
      </c>
      <c r="H3894">
        <v>4</v>
      </c>
      <c r="I3894" t="s">
        <v>36</v>
      </c>
      <c r="J3894" t="s">
        <v>145</v>
      </c>
      <c r="K3894">
        <v>25</v>
      </c>
      <c r="L3894">
        <v>18</v>
      </c>
      <c r="M3894">
        <v>5657</v>
      </c>
      <c r="N3894">
        <v>34790</v>
      </c>
      <c r="P3894" s="10" t="s">
        <v>25</v>
      </c>
      <c r="Q3894" s="2">
        <v>170</v>
      </c>
      <c r="R3894" s="12">
        <v>4</v>
      </c>
      <c r="S3894" s="12">
        <v>32</v>
      </c>
      <c r="T3894" s="12">
        <v>25</v>
      </c>
      <c r="U3894" s="12">
        <v>2009</v>
      </c>
      <c r="V3894" s="12">
        <v>26888.870000000003</v>
      </c>
    </row>
    <row r="3895" spans="1:22" x14ac:dyDescent="0.25">
      <c r="A3895" t="s">
        <v>167</v>
      </c>
      <c r="B3895" t="s">
        <v>332</v>
      </c>
      <c r="C3895">
        <v>2017</v>
      </c>
      <c r="D3895">
        <v>282</v>
      </c>
      <c r="E3895">
        <v>6</v>
      </c>
      <c r="F3895" t="s">
        <v>25</v>
      </c>
      <c r="G3895" t="s">
        <v>17</v>
      </c>
      <c r="H3895">
        <v>4</v>
      </c>
      <c r="I3895" t="s">
        <v>36</v>
      </c>
      <c r="J3895" t="s">
        <v>145</v>
      </c>
      <c r="K3895">
        <v>25</v>
      </c>
      <c r="L3895">
        <v>18</v>
      </c>
      <c r="M3895">
        <v>5657</v>
      </c>
      <c r="N3895">
        <v>30600</v>
      </c>
      <c r="P3895" s="9" t="s">
        <v>28</v>
      </c>
      <c r="Q3895" s="2">
        <v>170</v>
      </c>
      <c r="R3895" s="12">
        <v>4</v>
      </c>
      <c r="S3895" s="12">
        <v>33</v>
      </c>
      <c r="T3895" s="12">
        <v>26</v>
      </c>
      <c r="U3895" s="12">
        <v>2009</v>
      </c>
      <c r="V3895" s="12">
        <v>25492.720000000001</v>
      </c>
    </row>
    <row r="3896" spans="1:22" x14ac:dyDescent="0.25">
      <c r="A3896" t="s">
        <v>167</v>
      </c>
      <c r="B3896" t="s">
        <v>332</v>
      </c>
      <c r="C3896">
        <v>2017</v>
      </c>
      <c r="D3896">
        <v>282</v>
      </c>
      <c r="E3896">
        <v>6</v>
      </c>
      <c r="F3896" t="s">
        <v>25</v>
      </c>
      <c r="G3896" t="s">
        <v>52</v>
      </c>
      <c r="H3896">
        <v>4</v>
      </c>
      <c r="I3896" t="s">
        <v>36</v>
      </c>
      <c r="J3896" t="s">
        <v>145</v>
      </c>
      <c r="K3896">
        <v>23</v>
      </c>
      <c r="L3896">
        <v>17</v>
      </c>
      <c r="M3896">
        <v>5657</v>
      </c>
      <c r="N3896">
        <v>34025</v>
      </c>
      <c r="P3896" s="10" t="s">
        <v>25</v>
      </c>
      <c r="Q3896" s="2">
        <v>170</v>
      </c>
      <c r="R3896" s="12">
        <v>4</v>
      </c>
      <c r="S3896" s="12">
        <v>33</v>
      </c>
      <c r="T3896" s="12">
        <v>26</v>
      </c>
      <c r="U3896" s="12">
        <v>2009</v>
      </c>
      <c r="V3896" s="12">
        <v>25492.720000000001</v>
      </c>
    </row>
    <row r="3897" spans="1:22" x14ac:dyDescent="0.25">
      <c r="A3897" t="s">
        <v>167</v>
      </c>
      <c r="B3897" t="s">
        <v>332</v>
      </c>
      <c r="C3897">
        <v>2017</v>
      </c>
      <c r="D3897">
        <v>365</v>
      </c>
      <c r="E3897">
        <v>6</v>
      </c>
      <c r="F3897" t="s">
        <v>25</v>
      </c>
      <c r="G3897" t="s">
        <v>52</v>
      </c>
      <c r="H3897">
        <v>4</v>
      </c>
      <c r="I3897" t="s">
        <v>36</v>
      </c>
      <c r="J3897" t="s">
        <v>126</v>
      </c>
      <c r="K3897">
        <v>23</v>
      </c>
      <c r="L3897">
        <v>17</v>
      </c>
      <c r="M3897">
        <v>5657</v>
      </c>
      <c r="N3897">
        <v>63025</v>
      </c>
      <c r="P3897" s="8" t="s">
        <v>624</v>
      </c>
      <c r="Q3897" s="2">
        <v>170</v>
      </c>
      <c r="R3897" s="12">
        <v>4</v>
      </c>
      <c r="S3897" s="12">
        <v>27.5</v>
      </c>
      <c r="T3897" s="12">
        <v>22.5</v>
      </c>
      <c r="U3897" s="12">
        <v>2009</v>
      </c>
      <c r="V3897" s="12">
        <v>21536.955000000002</v>
      </c>
    </row>
    <row r="3898" spans="1:22" x14ac:dyDescent="0.25">
      <c r="A3898" t="s">
        <v>167</v>
      </c>
      <c r="B3898" t="s">
        <v>332</v>
      </c>
      <c r="C3898">
        <v>2017</v>
      </c>
      <c r="D3898">
        <v>325</v>
      </c>
      <c r="E3898">
        <v>6</v>
      </c>
      <c r="F3898" t="s">
        <v>25</v>
      </c>
      <c r="G3898" t="s">
        <v>17</v>
      </c>
      <c r="H3898">
        <v>4</v>
      </c>
      <c r="I3898" t="s">
        <v>36</v>
      </c>
      <c r="J3898" t="s">
        <v>126</v>
      </c>
      <c r="K3898">
        <v>26</v>
      </c>
      <c r="L3898">
        <v>19</v>
      </c>
      <c r="M3898">
        <v>5657</v>
      </c>
      <c r="N3898">
        <v>38250</v>
      </c>
      <c r="P3898" s="9" t="s">
        <v>26</v>
      </c>
      <c r="Q3898" s="2">
        <v>170</v>
      </c>
      <c r="R3898" s="12">
        <v>4</v>
      </c>
      <c r="S3898" s="12">
        <v>27</v>
      </c>
      <c r="T3898" s="12">
        <v>22</v>
      </c>
      <c r="U3898" s="12">
        <v>2009</v>
      </c>
      <c r="V3898" s="12">
        <v>22235.03</v>
      </c>
    </row>
    <row r="3899" spans="1:22" x14ac:dyDescent="0.25">
      <c r="A3899" t="s">
        <v>167</v>
      </c>
      <c r="B3899" t="s">
        <v>332</v>
      </c>
      <c r="C3899">
        <v>2017</v>
      </c>
      <c r="D3899">
        <v>282</v>
      </c>
      <c r="E3899">
        <v>6</v>
      </c>
      <c r="F3899" t="s">
        <v>25</v>
      </c>
      <c r="G3899" t="s">
        <v>52</v>
      </c>
      <c r="H3899">
        <v>4</v>
      </c>
      <c r="I3899" t="s">
        <v>36</v>
      </c>
      <c r="J3899" t="s">
        <v>126</v>
      </c>
      <c r="K3899">
        <v>23</v>
      </c>
      <c r="L3899">
        <v>17</v>
      </c>
      <c r="M3899">
        <v>5657</v>
      </c>
      <c r="N3899">
        <v>40635</v>
      </c>
      <c r="P3899" s="10" t="s">
        <v>25</v>
      </c>
      <c r="Q3899" s="2">
        <v>170</v>
      </c>
      <c r="R3899" s="12">
        <v>4</v>
      </c>
      <c r="S3899" s="12">
        <v>27</v>
      </c>
      <c r="T3899" s="12">
        <v>22</v>
      </c>
      <c r="U3899" s="12">
        <v>2009</v>
      </c>
      <c r="V3899" s="12">
        <v>22235.03</v>
      </c>
    </row>
    <row r="3900" spans="1:22" x14ac:dyDescent="0.25">
      <c r="A3900" t="s">
        <v>167</v>
      </c>
      <c r="B3900" t="s">
        <v>332</v>
      </c>
      <c r="C3900">
        <v>2017</v>
      </c>
      <c r="D3900">
        <v>385</v>
      </c>
      <c r="E3900">
        <v>8</v>
      </c>
      <c r="F3900" t="s">
        <v>25</v>
      </c>
      <c r="G3900" t="s">
        <v>17</v>
      </c>
      <c r="H3900">
        <v>4</v>
      </c>
      <c r="I3900" t="s">
        <v>36</v>
      </c>
      <c r="J3900" t="s">
        <v>126</v>
      </c>
      <c r="K3900">
        <v>22</v>
      </c>
      <c r="L3900">
        <v>15</v>
      </c>
      <c r="M3900">
        <v>5657</v>
      </c>
      <c r="N3900">
        <v>53135</v>
      </c>
      <c r="P3900" s="9" t="s">
        <v>28</v>
      </c>
      <c r="Q3900" s="2">
        <v>170</v>
      </c>
      <c r="R3900" s="12">
        <v>4</v>
      </c>
      <c r="S3900" s="12">
        <v>28</v>
      </c>
      <c r="T3900" s="12">
        <v>23</v>
      </c>
      <c r="U3900" s="12">
        <v>2009</v>
      </c>
      <c r="V3900" s="12">
        <v>20838.88</v>
      </c>
    </row>
    <row r="3901" spans="1:22" x14ac:dyDescent="0.25">
      <c r="A3901" t="s">
        <v>40</v>
      </c>
      <c r="B3901" t="s">
        <v>333</v>
      </c>
      <c r="C3901">
        <v>2013</v>
      </c>
      <c r="D3901">
        <v>731</v>
      </c>
      <c r="E3901">
        <v>12</v>
      </c>
      <c r="F3901" t="s">
        <v>41</v>
      </c>
      <c r="G3901" t="s">
        <v>17</v>
      </c>
      <c r="H3901">
        <v>2</v>
      </c>
      <c r="I3901" t="s">
        <v>29</v>
      </c>
      <c r="J3901" t="s">
        <v>19</v>
      </c>
      <c r="K3901">
        <v>16</v>
      </c>
      <c r="L3901">
        <v>11</v>
      </c>
      <c r="M3901">
        <v>2774</v>
      </c>
      <c r="N3901">
        <v>332380.94</v>
      </c>
      <c r="P3901" s="10" t="s">
        <v>25</v>
      </c>
      <c r="Q3901" s="2">
        <v>170</v>
      </c>
      <c r="R3901" s="12">
        <v>4</v>
      </c>
      <c r="S3901" s="12">
        <v>28</v>
      </c>
      <c r="T3901" s="12">
        <v>23</v>
      </c>
      <c r="U3901" s="12">
        <v>2009</v>
      </c>
      <c r="V3901" s="12">
        <v>20838.88</v>
      </c>
    </row>
    <row r="3902" spans="1:22" x14ac:dyDescent="0.25">
      <c r="A3902" t="s">
        <v>40</v>
      </c>
      <c r="B3902" t="s">
        <v>333</v>
      </c>
      <c r="C3902">
        <v>2014</v>
      </c>
      <c r="D3902">
        <v>731</v>
      </c>
      <c r="E3902">
        <v>12</v>
      </c>
      <c r="F3902" t="s">
        <v>41</v>
      </c>
      <c r="G3902" t="s">
        <v>17</v>
      </c>
      <c r="H3902">
        <v>2</v>
      </c>
      <c r="I3902" t="s">
        <v>29</v>
      </c>
      <c r="J3902" t="s">
        <v>19</v>
      </c>
      <c r="K3902">
        <v>16</v>
      </c>
      <c r="L3902">
        <v>11</v>
      </c>
      <c r="M3902">
        <v>2774</v>
      </c>
      <c r="N3902">
        <v>327075.17</v>
      </c>
      <c r="P3902" s="8" t="s">
        <v>803</v>
      </c>
      <c r="Q3902" s="2">
        <v>261</v>
      </c>
      <c r="R3902" s="12">
        <v>6</v>
      </c>
      <c r="S3902" s="12">
        <v>20.571428571428573</v>
      </c>
      <c r="T3902" s="12">
        <v>15.285714285714286</v>
      </c>
      <c r="U3902" s="12">
        <v>2009</v>
      </c>
      <c r="V3902" s="12">
        <v>28316.051428571427</v>
      </c>
    </row>
    <row r="3903" spans="1:22" x14ac:dyDescent="0.25">
      <c r="A3903" t="s">
        <v>40</v>
      </c>
      <c r="B3903" t="s">
        <v>333</v>
      </c>
      <c r="C3903">
        <v>2015</v>
      </c>
      <c r="D3903">
        <v>731</v>
      </c>
      <c r="E3903">
        <v>12</v>
      </c>
      <c r="F3903" t="s">
        <v>41</v>
      </c>
      <c r="G3903" t="s">
        <v>17</v>
      </c>
      <c r="H3903">
        <v>2</v>
      </c>
      <c r="I3903" t="s">
        <v>29</v>
      </c>
      <c r="J3903" t="s">
        <v>19</v>
      </c>
      <c r="K3903">
        <v>16</v>
      </c>
      <c r="L3903">
        <v>11</v>
      </c>
      <c r="M3903">
        <v>2774</v>
      </c>
      <c r="N3903">
        <v>330934.8</v>
      </c>
      <c r="P3903" s="9" t="s">
        <v>52</v>
      </c>
      <c r="Q3903" s="2">
        <v>261</v>
      </c>
      <c r="R3903" s="12">
        <v>6</v>
      </c>
      <c r="S3903" s="12">
        <v>20</v>
      </c>
      <c r="T3903" s="12">
        <v>15</v>
      </c>
      <c r="U3903" s="12">
        <v>2009</v>
      </c>
      <c r="V3903" s="12">
        <v>29439.18</v>
      </c>
    </row>
    <row r="3904" spans="1:22" x14ac:dyDescent="0.25">
      <c r="A3904" t="s">
        <v>40</v>
      </c>
      <c r="B3904" t="s">
        <v>334</v>
      </c>
      <c r="C3904">
        <v>2007</v>
      </c>
      <c r="D3904">
        <v>483</v>
      </c>
      <c r="E3904">
        <v>8</v>
      </c>
      <c r="F3904" t="s">
        <v>16</v>
      </c>
      <c r="G3904" t="s">
        <v>17</v>
      </c>
      <c r="H3904">
        <v>2</v>
      </c>
      <c r="I3904" t="s">
        <v>18</v>
      </c>
      <c r="J3904" t="s">
        <v>19</v>
      </c>
      <c r="K3904">
        <v>16</v>
      </c>
      <c r="L3904">
        <v>11</v>
      </c>
      <c r="M3904">
        <v>2774</v>
      </c>
      <c r="N3904">
        <v>204655.69</v>
      </c>
      <c r="P3904" s="10" t="s">
        <v>25</v>
      </c>
      <c r="Q3904" s="2">
        <v>261</v>
      </c>
      <c r="R3904" s="12">
        <v>6</v>
      </c>
      <c r="S3904" s="12">
        <v>20</v>
      </c>
      <c r="T3904" s="12">
        <v>15</v>
      </c>
      <c r="U3904" s="12">
        <v>2009</v>
      </c>
      <c r="V3904" s="12">
        <v>29326.11</v>
      </c>
    </row>
    <row r="3905" spans="1:22" x14ac:dyDescent="0.25">
      <c r="A3905" t="s">
        <v>40</v>
      </c>
      <c r="B3905" t="s">
        <v>334</v>
      </c>
      <c r="C3905">
        <v>2007</v>
      </c>
      <c r="D3905">
        <v>483</v>
      </c>
      <c r="E3905">
        <v>8</v>
      </c>
      <c r="F3905" t="s">
        <v>41</v>
      </c>
      <c r="G3905" t="s">
        <v>17</v>
      </c>
      <c r="H3905">
        <v>2</v>
      </c>
      <c r="I3905" t="s">
        <v>18</v>
      </c>
      <c r="J3905" t="s">
        <v>21</v>
      </c>
      <c r="K3905">
        <v>16</v>
      </c>
      <c r="L3905">
        <v>11</v>
      </c>
      <c r="M3905">
        <v>2774</v>
      </c>
      <c r="N3905">
        <v>250115.81</v>
      </c>
      <c r="P3905" s="10" t="s">
        <v>16</v>
      </c>
      <c r="Q3905" s="2">
        <v>261</v>
      </c>
      <c r="R3905" s="12">
        <v>6</v>
      </c>
      <c r="S3905" s="12">
        <v>20</v>
      </c>
      <c r="T3905" s="12">
        <v>15</v>
      </c>
      <c r="U3905" s="12">
        <v>2009</v>
      </c>
      <c r="V3905" s="12">
        <v>29608.785</v>
      </c>
    </row>
    <row r="3906" spans="1:22" x14ac:dyDescent="0.25">
      <c r="A3906" t="s">
        <v>40</v>
      </c>
      <c r="B3906" t="s">
        <v>334</v>
      </c>
      <c r="C3906">
        <v>2007</v>
      </c>
      <c r="D3906">
        <v>483</v>
      </c>
      <c r="E3906">
        <v>8</v>
      </c>
      <c r="F3906" t="s">
        <v>41</v>
      </c>
      <c r="G3906" t="s">
        <v>17</v>
      </c>
      <c r="H3906">
        <v>2</v>
      </c>
      <c r="I3906" t="s">
        <v>18</v>
      </c>
      <c r="J3906" t="s">
        <v>19</v>
      </c>
      <c r="K3906">
        <v>16</v>
      </c>
      <c r="L3906">
        <v>11</v>
      </c>
      <c r="M3906">
        <v>2774</v>
      </c>
      <c r="N3906">
        <v>277808.58</v>
      </c>
      <c r="P3906" s="9" t="s">
        <v>17</v>
      </c>
      <c r="Q3906" s="2">
        <v>261</v>
      </c>
      <c r="R3906" s="12">
        <v>6</v>
      </c>
      <c r="S3906" s="12">
        <v>22</v>
      </c>
      <c r="T3906" s="12">
        <v>16</v>
      </c>
      <c r="U3906" s="12">
        <v>2009</v>
      </c>
      <c r="V3906" s="12">
        <v>25508.23</v>
      </c>
    </row>
    <row r="3907" spans="1:22" x14ac:dyDescent="0.25">
      <c r="A3907" t="s">
        <v>40</v>
      </c>
      <c r="B3907" t="s">
        <v>334</v>
      </c>
      <c r="C3907">
        <v>2007</v>
      </c>
      <c r="D3907">
        <v>483</v>
      </c>
      <c r="E3907">
        <v>8</v>
      </c>
      <c r="F3907" t="s">
        <v>41</v>
      </c>
      <c r="G3907" t="s">
        <v>17</v>
      </c>
      <c r="H3907">
        <v>2</v>
      </c>
      <c r="I3907" t="s">
        <v>18</v>
      </c>
      <c r="J3907" t="s">
        <v>19</v>
      </c>
      <c r="K3907">
        <v>16</v>
      </c>
      <c r="L3907">
        <v>11</v>
      </c>
      <c r="M3907">
        <v>2774</v>
      </c>
      <c r="N3907">
        <v>217934.5</v>
      </c>
      <c r="P3907" s="10" t="s">
        <v>25</v>
      </c>
      <c r="Q3907" s="2">
        <v>261</v>
      </c>
      <c r="R3907" s="12">
        <v>6</v>
      </c>
      <c r="S3907" s="12">
        <v>22</v>
      </c>
      <c r="T3907" s="12">
        <v>16</v>
      </c>
      <c r="U3907" s="12">
        <v>2009</v>
      </c>
      <c r="V3907" s="12">
        <v>25508.23</v>
      </c>
    </row>
    <row r="3908" spans="1:22" x14ac:dyDescent="0.25">
      <c r="A3908" t="s">
        <v>40</v>
      </c>
      <c r="B3908" t="s">
        <v>334</v>
      </c>
      <c r="C3908">
        <v>2007</v>
      </c>
      <c r="D3908">
        <v>483</v>
      </c>
      <c r="E3908">
        <v>8</v>
      </c>
      <c r="F3908" t="s">
        <v>16</v>
      </c>
      <c r="G3908" t="s">
        <v>17</v>
      </c>
      <c r="H3908">
        <v>2</v>
      </c>
      <c r="I3908" t="s">
        <v>18</v>
      </c>
      <c r="J3908" t="s">
        <v>21</v>
      </c>
      <c r="K3908">
        <v>16</v>
      </c>
      <c r="L3908">
        <v>11</v>
      </c>
      <c r="M3908">
        <v>2774</v>
      </c>
      <c r="N3908">
        <v>237922.48</v>
      </c>
      <c r="P3908" s="7" t="s">
        <v>19</v>
      </c>
      <c r="Q3908" s="2">
        <v>600</v>
      </c>
      <c r="R3908" s="12">
        <v>6</v>
      </c>
      <c r="S3908" s="12">
        <v>23</v>
      </c>
      <c r="T3908" s="12">
        <v>16</v>
      </c>
      <c r="U3908" s="12">
        <v>2009</v>
      </c>
      <c r="V3908" s="12">
        <v>123838.77249999999</v>
      </c>
    </row>
    <row r="3909" spans="1:22" x14ac:dyDescent="0.25">
      <c r="A3909" t="s">
        <v>40</v>
      </c>
      <c r="B3909" t="s">
        <v>334</v>
      </c>
      <c r="C3909">
        <v>2008</v>
      </c>
      <c r="D3909">
        <v>483</v>
      </c>
      <c r="E3909">
        <v>8</v>
      </c>
      <c r="F3909" t="s">
        <v>41</v>
      </c>
      <c r="G3909" t="s">
        <v>17</v>
      </c>
      <c r="H3909">
        <v>2</v>
      </c>
      <c r="I3909" t="s">
        <v>18</v>
      </c>
      <c r="J3909" t="s">
        <v>19</v>
      </c>
      <c r="K3909">
        <v>16</v>
      </c>
      <c r="L3909">
        <v>11</v>
      </c>
      <c r="M3909">
        <v>2774</v>
      </c>
      <c r="N3909">
        <v>226620.7</v>
      </c>
      <c r="P3909" s="8" t="s">
        <v>413</v>
      </c>
      <c r="Q3909" s="2">
        <v>600</v>
      </c>
      <c r="R3909" s="12">
        <v>6</v>
      </c>
      <c r="S3909" s="12">
        <v>23</v>
      </c>
      <c r="T3909" s="12">
        <v>16</v>
      </c>
      <c r="U3909" s="12">
        <v>2009</v>
      </c>
      <c r="V3909" s="12">
        <v>123838.77249999999</v>
      </c>
    </row>
    <row r="3910" spans="1:22" x14ac:dyDescent="0.25">
      <c r="A3910" t="s">
        <v>40</v>
      </c>
      <c r="B3910" t="s">
        <v>334</v>
      </c>
      <c r="C3910">
        <v>2008</v>
      </c>
      <c r="D3910">
        <v>483</v>
      </c>
      <c r="E3910">
        <v>8</v>
      </c>
      <c r="F3910" t="s">
        <v>16</v>
      </c>
      <c r="G3910" t="s">
        <v>17</v>
      </c>
      <c r="H3910">
        <v>2</v>
      </c>
      <c r="I3910" t="s">
        <v>18</v>
      </c>
      <c r="J3910" t="s">
        <v>21</v>
      </c>
      <c r="K3910">
        <v>16</v>
      </c>
      <c r="L3910">
        <v>11</v>
      </c>
      <c r="M3910">
        <v>2774</v>
      </c>
      <c r="N3910">
        <v>247404.95</v>
      </c>
      <c r="P3910" s="9" t="s">
        <v>26</v>
      </c>
      <c r="Q3910" s="2">
        <v>600</v>
      </c>
      <c r="R3910" s="12">
        <v>6</v>
      </c>
      <c r="S3910" s="12">
        <v>23</v>
      </c>
      <c r="T3910" s="12">
        <v>16</v>
      </c>
      <c r="U3910" s="12">
        <v>2009</v>
      </c>
      <c r="V3910" s="12">
        <v>123838.77249999999</v>
      </c>
    </row>
    <row r="3911" spans="1:22" x14ac:dyDescent="0.25">
      <c r="A3911" t="s">
        <v>40</v>
      </c>
      <c r="B3911" t="s">
        <v>334</v>
      </c>
      <c r="C3911">
        <v>2008</v>
      </c>
      <c r="D3911">
        <v>483</v>
      </c>
      <c r="E3911">
        <v>8</v>
      </c>
      <c r="F3911" t="s">
        <v>41</v>
      </c>
      <c r="G3911" t="s">
        <v>17</v>
      </c>
      <c r="H3911">
        <v>2</v>
      </c>
      <c r="I3911" t="s">
        <v>18</v>
      </c>
      <c r="J3911" t="s">
        <v>21</v>
      </c>
      <c r="K3911">
        <v>16</v>
      </c>
      <c r="L3911">
        <v>11</v>
      </c>
      <c r="M3911">
        <v>2774</v>
      </c>
      <c r="N3911">
        <v>260084.29</v>
      </c>
      <c r="P3911" s="10" t="s">
        <v>41</v>
      </c>
      <c r="Q3911" s="2">
        <v>600</v>
      </c>
      <c r="R3911" s="12">
        <v>6</v>
      </c>
      <c r="S3911" s="12">
        <v>23</v>
      </c>
      <c r="T3911" s="12">
        <v>16</v>
      </c>
      <c r="U3911" s="12">
        <v>2009</v>
      </c>
      <c r="V3911" s="12">
        <v>123838.77249999999</v>
      </c>
    </row>
    <row r="3912" spans="1:22" x14ac:dyDescent="0.25">
      <c r="A3912" t="s">
        <v>40</v>
      </c>
      <c r="B3912" t="s">
        <v>334</v>
      </c>
      <c r="C3912">
        <v>2008</v>
      </c>
      <c r="D3912">
        <v>483</v>
      </c>
      <c r="E3912">
        <v>8</v>
      </c>
      <c r="F3912" t="s">
        <v>16</v>
      </c>
      <c r="G3912" t="s">
        <v>17</v>
      </c>
      <c r="H3912">
        <v>2</v>
      </c>
      <c r="I3912" t="s">
        <v>18</v>
      </c>
      <c r="J3912" t="s">
        <v>19</v>
      </c>
      <c r="K3912">
        <v>16</v>
      </c>
      <c r="L3912">
        <v>11</v>
      </c>
      <c r="M3912">
        <v>2774</v>
      </c>
      <c r="N3912">
        <v>212811.97</v>
      </c>
      <c r="P3912" s="7" t="s">
        <v>30</v>
      </c>
      <c r="Q3912" s="2">
        <v>270</v>
      </c>
      <c r="R3912" s="12">
        <v>4.5714285714285712</v>
      </c>
      <c r="S3912" s="12">
        <v>36.571428571428569</v>
      </c>
      <c r="T3912" s="12">
        <v>26.642857142857142</v>
      </c>
      <c r="U3912" s="12">
        <v>2009</v>
      </c>
      <c r="V3912" s="12">
        <v>24305.620714285713</v>
      </c>
    </row>
    <row r="3913" spans="1:22" x14ac:dyDescent="0.25">
      <c r="A3913" t="s">
        <v>40</v>
      </c>
      <c r="B3913" t="s">
        <v>334</v>
      </c>
      <c r="C3913">
        <v>2009</v>
      </c>
      <c r="D3913">
        <v>483</v>
      </c>
      <c r="E3913">
        <v>8</v>
      </c>
      <c r="F3913" t="s">
        <v>41</v>
      </c>
      <c r="G3913" t="s">
        <v>17</v>
      </c>
      <c r="H3913">
        <v>2</v>
      </c>
      <c r="I3913" t="s">
        <v>18</v>
      </c>
      <c r="J3913" t="s">
        <v>19</v>
      </c>
      <c r="K3913">
        <v>16</v>
      </c>
      <c r="L3913">
        <v>11</v>
      </c>
      <c r="M3913">
        <v>2774</v>
      </c>
      <c r="N3913">
        <v>228572.4</v>
      </c>
      <c r="P3913" s="8" t="s">
        <v>107</v>
      </c>
      <c r="Q3913" s="2">
        <v>270</v>
      </c>
      <c r="R3913" s="12">
        <v>5</v>
      </c>
      <c r="S3913" s="12">
        <v>35</v>
      </c>
      <c r="T3913" s="12">
        <v>24.5</v>
      </c>
      <c r="U3913" s="12">
        <v>2009</v>
      </c>
      <c r="V3913" s="12">
        <v>28221.682500000003</v>
      </c>
    </row>
    <row r="3914" spans="1:22" x14ac:dyDescent="0.25">
      <c r="A3914" t="s">
        <v>40</v>
      </c>
      <c r="B3914" t="s">
        <v>334</v>
      </c>
      <c r="C3914">
        <v>2009</v>
      </c>
      <c r="D3914">
        <v>483</v>
      </c>
      <c r="E3914">
        <v>8</v>
      </c>
      <c r="F3914" t="s">
        <v>16</v>
      </c>
      <c r="G3914" t="s">
        <v>17</v>
      </c>
      <c r="H3914">
        <v>2</v>
      </c>
      <c r="I3914" t="s">
        <v>18</v>
      </c>
      <c r="J3914" t="s">
        <v>21</v>
      </c>
      <c r="K3914">
        <v>16</v>
      </c>
      <c r="L3914">
        <v>11</v>
      </c>
      <c r="M3914">
        <v>2774</v>
      </c>
      <c r="N3914">
        <v>249430.85</v>
      </c>
      <c r="P3914" s="9" t="s">
        <v>28</v>
      </c>
      <c r="Q3914" s="2">
        <v>270</v>
      </c>
      <c r="R3914" s="12">
        <v>5</v>
      </c>
      <c r="S3914" s="12">
        <v>35</v>
      </c>
      <c r="T3914" s="12">
        <v>24.5</v>
      </c>
      <c r="U3914" s="12">
        <v>2009</v>
      </c>
      <c r="V3914" s="12">
        <v>28221.682500000003</v>
      </c>
    </row>
    <row r="3915" spans="1:22" x14ac:dyDescent="0.25">
      <c r="A3915" t="s">
        <v>40</v>
      </c>
      <c r="B3915" t="s">
        <v>334</v>
      </c>
      <c r="C3915">
        <v>2009</v>
      </c>
      <c r="D3915">
        <v>483</v>
      </c>
      <c r="E3915">
        <v>8</v>
      </c>
      <c r="F3915" t="s">
        <v>16</v>
      </c>
      <c r="G3915" t="s">
        <v>17</v>
      </c>
      <c r="H3915">
        <v>2</v>
      </c>
      <c r="I3915" t="s">
        <v>18</v>
      </c>
      <c r="J3915" t="s">
        <v>19</v>
      </c>
      <c r="K3915">
        <v>16</v>
      </c>
      <c r="L3915">
        <v>11</v>
      </c>
      <c r="M3915">
        <v>2774</v>
      </c>
      <c r="N3915">
        <v>214714.37</v>
      </c>
      <c r="P3915" s="10" t="s">
        <v>25</v>
      </c>
      <c r="Q3915" s="2">
        <v>270</v>
      </c>
      <c r="R3915" s="12">
        <v>5</v>
      </c>
      <c r="S3915" s="12">
        <v>35</v>
      </c>
      <c r="T3915" s="12">
        <v>24.5</v>
      </c>
      <c r="U3915" s="12">
        <v>2009</v>
      </c>
      <c r="V3915" s="12">
        <v>28221.682500000003</v>
      </c>
    </row>
    <row r="3916" spans="1:22" x14ac:dyDescent="0.25">
      <c r="A3916" t="s">
        <v>40</v>
      </c>
      <c r="B3916" t="s">
        <v>334</v>
      </c>
      <c r="C3916">
        <v>2009</v>
      </c>
      <c r="D3916">
        <v>483</v>
      </c>
      <c r="E3916">
        <v>8</v>
      </c>
      <c r="F3916" t="s">
        <v>41</v>
      </c>
      <c r="G3916" t="s">
        <v>17</v>
      </c>
      <c r="H3916">
        <v>2</v>
      </c>
      <c r="I3916" t="s">
        <v>18</v>
      </c>
      <c r="J3916" t="s">
        <v>21</v>
      </c>
      <c r="K3916">
        <v>16</v>
      </c>
      <c r="L3916">
        <v>11</v>
      </c>
      <c r="M3916">
        <v>2774</v>
      </c>
      <c r="N3916">
        <v>262155.46999999997</v>
      </c>
      <c r="P3916" s="8" t="s">
        <v>664</v>
      </c>
      <c r="Q3916" s="2">
        <v>130</v>
      </c>
      <c r="R3916" s="12">
        <v>4</v>
      </c>
      <c r="S3916" s="12">
        <v>38.666666666666664</v>
      </c>
      <c r="T3916" s="12">
        <v>29.5</v>
      </c>
      <c r="U3916" s="12">
        <v>2009</v>
      </c>
      <c r="V3916" s="12">
        <v>19084.205000000002</v>
      </c>
    </row>
    <row r="3917" spans="1:22" x14ac:dyDescent="0.25">
      <c r="A3917" t="s">
        <v>40</v>
      </c>
      <c r="B3917" t="s">
        <v>335</v>
      </c>
      <c r="C3917">
        <v>2014</v>
      </c>
      <c r="D3917">
        <v>651</v>
      </c>
      <c r="E3917">
        <v>12</v>
      </c>
      <c r="F3917" t="s">
        <v>41</v>
      </c>
      <c r="G3917" t="s">
        <v>26</v>
      </c>
      <c r="H3917">
        <v>2</v>
      </c>
      <c r="I3917" t="s">
        <v>36</v>
      </c>
      <c r="J3917" t="s">
        <v>19</v>
      </c>
      <c r="K3917">
        <v>16</v>
      </c>
      <c r="L3917">
        <v>11</v>
      </c>
      <c r="M3917">
        <v>2774</v>
      </c>
      <c r="N3917">
        <v>305447.42</v>
      </c>
      <c r="P3917" s="9" t="s">
        <v>28</v>
      </c>
      <c r="Q3917" s="2">
        <v>130</v>
      </c>
      <c r="R3917" s="12">
        <v>4</v>
      </c>
      <c r="S3917" s="12">
        <v>38.666666666666664</v>
      </c>
      <c r="T3917" s="12">
        <v>29.5</v>
      </c>
      <c r="U3917" s="12">
        <v>2009</v>
      </c>
      <c r="V3917" s="12">
        <v>19084.205000000002</v>
      </c>
    </row>
    <row r="3918" spans="1:22" x14ac:dyDescent="0.25">
      <c r="A3918" t="s">
        <v>40</v>
      </c>
      <c r="B3918" t="s">
        <v>335</v>
      </c>
      <c r="C3918">
        <v>2015</v>
      </c>
      <c r="D3918">
        <v>651</v>
      </c>
      <c r="E3918">
        <v>12</v>
      </c>
      <c r="F3918" t="s">
        <v>41</v>
      </c>
      <c r="G3918" t="s">
        <v>26</v>
      </c>
      <c r="H3918">
        <v>2</v>
      </c>
      <c r="I3918" t="s">
        <v>36</v>
      </c>
      <c r="J3918" t="s">
        <v>19</v>
      </c>
      <c r="K3918">
        <v>16</v>
      </c>
      <c r="L3918">
        <v>11</v>
      </c>
      <c r="M3918">
        <v>2774</v>
      </c>
      <c r="N3918">
        <v>305085.28999999998</v>
      </c>
      <c r="P3918" s="10" t="s">
        <v>25</v>
      </c>
      <c r="Q3918" s="2">
        <v>130</v>
      </c>
      <c r="R3918" s="12">
        <v>4</v>
      </c>
      <c r="S3918" s="12">
        <v>39.200000000000003</v>
      </c>
      <c r="T3918" s="12">
        <v>30</v>
      </c>
      <c r="U3918" s="12">
        <v>2009</v>
      </c>
      <c r="V3918" s="12">
        <v>19482.022000000004</v>
      </c>
    </row>
    <row r="3919" spans="1:22" x14ac:dyDescent="0.25">
      <c r="A3919" t="s">
        <v>167</v>
      </c>
      <c r="B3919" t="s">
        <v>336</v>
      </c>
      <c r="C3919">
        <v>2015</v>
      </c>
      <c r="D3919">
        <v>120</v>
      </c>
      <c r="E3919">
        <v>4</v>
      </c>
      <c r="F3919" t="s">
        <v>16</v>
      </c>
      <c r="G3919" t="s">
        <v>28</v>
      </c>
      <c r="H3919">
        <v>4</v>
      </c>
      <c r="I3919" t="s">
        <v>18</v>
      </c>
      <c r="J3919" t="s">
        <v>30</v>
      </c>
      <c r="K3919">
        <v>36</v>
      </c>
      <c r="L3919">
        <v>28</v>
      </c>
      <c r="M3919">
        <v>5657</v>
      </c>
      <c r="N3919">
        <v>19034.22</v>
      </c>
      <c r="P3919" s="10" t="s">
        <v>16</v>
      </c>
      <c r="Q3919" s="2">
        <v>130</v>
      </c>
      <c r="R3919" s="12">
        <v>4</v>
      </c>
      <c r="S3919" s="12">
        <v>36</v>
      </c>
      <c r="T3919" s="12">
        <v>27</v>
      </c>
      <c r="U3919" s="12">
        <v>2009</v>
      </c>
      <c r="V3919" s="12">
        <v>17095.12</v>
      </c>
    </row>
    <row r="3920" spans="1:22" x14ac:dyDescent="0.25">
      <c r="A3920" t="s">
        <v>167</v>
      </c>
      <c r="B3920" t="s">
        <v>336</v>
      </c>
      <c r="C3920">
        <v>2015</v>
      </c>
      <c r="D3920">
        <v>197</v>
      </c>
      <c r="E3920">
        <v>4</v>
      </c>
      <c r="F3920" t="s">
        <v>16</v>
      </c>
      <c r="G3920" t="s">
        <v>28</v>
      </c>
      <c r="H3920">
        <v>4</v>
      </c>
      <c r="I3920" t="s">
        <v>18</v>
      </c>
      <c r="J3920" t="s">
        <v>32</v>
      </c>
      <c r="K3920">
        <v>35</v>
      </c>
      <c r="L3920">
        <v>26</v>
      </c>
      <c r="M3920">
        <v>5657</v>
      </c>
      <c r="N3920">
        <v>22167.81</v>
      </c>
      <c r="P3920" s="5">
        <v>2016</v>
      </c>
      <c r="Q3920" s="2">
        <v>600</v>
      </c>
      <c r="R3920" s="12">
        <v>5.2033898305084749</v>
      </c>
      <c r="S3920" s="12">
        <v>28.618644067796609</v>
      </c>
      <c r="T3920" s="12">
        <v>21.652542372881356</v>
      </c>
      <c r="U3920" s="12">
        <v>2009</v>
      </c>
      <c r="V3920" s="12">
        <v>32888.916864406776</v>
      </c>
    </row>
    <row r="3921" spans="1:22" x14ac:dyDescent="0.25">
      <c r="A3921" t="s">
        <v>167</v>
      </c>
      <c r="B3921" t="s">
        <v>336</v>
      </c>
      <c r="C3921">
        <v>2015</v>
      </c>
      <c r="D3921">
        <v>120</v>
      </c>
      <c r="E3921">
        <v>4</v>
      </c>
      <c r="F3921" t="s">
        <v>16</v>
      </c>
      <c r="G3921" t="s">
        <v>28</v>
      </c>
      <c r="H3921">
        <v>4</v>
      </c>
      <c r="I3921" t="s">
        <v>18</v>
      </c>
      <c r="J3921" t="s">
        <v>30</v>
      </c>
      <c r="K3921">
        <v>36</v>
      </c>
      <c r="L3921">
        <v>28</v>
      </c>
      <c r="M3921">
        <v>5657</v>
      </c>
      <c r="N3921">
        <v>16221.23</v>
      </c>
      <c r="P3921" s="6" t="s">
        <v>18</v>
      </c>
      <c r="Q3921" s="2">
        <v>350</v>
      </c>
      <c r="R3921" s="12">
        <v>5.2463768115942031</v>
      </c>
      <c r="S3921" s="12">
        <v>26.942028985507246</v>
      </c>
      <c r="T3921" s="12">
        <v>20.521739130434781</v>
      </c>
      <c r="U3921" s="12">
        <v>2009</v>
      </c>
      <c r="V3921" s="12">
        <v>29583.019420289853</v>
      </c>
    </row>
    <row r="3922" spans="1:22" x14ac:dyDescent="0.25">
      <c r="A3922" t="s">
        <v>167</v>
      </c>
      <c r="B3922" t="s">
        <v>336</v>
      </c>
      <c r="C3922">
        <v>2015</v>
      </c>
      <c r="D3922">
        <v>120</v>
      </c>
      <c r="E3922">
        <v>4</v>
      </c>
      <c r="F3922" t="s">
        <v>16</v>
      </c>
      <c r="G3922" t="s">
        <v>28</v>
      </c>
      <c r="H3922">
        <v>4</v>
      </c>
      <c r="I3922" t="s">
        <v>18</v>
      </c>
      <c r="J3922" t="s">
        <v>32</v>
      </c>
      <c r="K3922">
        <v>36</v>
      </c>
      <c r="L3922">
        <v>28</v>
      </c>
      <c r="M3922">
        <v>5657</v>
      </c>
      <c r="N3922">
        <v>16634.900000000001</v>
      </c>
      <c r="P3922" s="7" t="s">
        <v>32</v>
      </c>
      <c r="Q3922" s="2">
        <v>215</v>
      </c>
      <c r="R3922" s="12">
        <v>4</v>
      </c>
      <c r="S3922" s="12">
        <v>34</v>
      </c>
      <c r="T3922" s="12">
        <v>27.8</v>
      </c>
      <c r="U3922" s="12">
        <v>2009</v>
      </c>
      <c r="V3922" s="12">
        <v>22731.494666666669</v>
      </c>
    </row>
    <row r="3923" spans="1:22" x14ac:dyDescent="0.25">
      <c r="A3923" t="s">
        <v>167</v>
      </c>
      <c r="B3923" t="s">
        <v>336</v>
      </c>
      <c r="C3923">
        <v>2015</v>
      </c>
      <c r="D3923">
        <v>120</v>
      </c>
      <c r="E3923">
        <v>4</v>
      </c>
      <c r="F3923" t="s">
        <v>16</v>
      </c>
      <c r="G3923" t="s">
        <v>28</v>
      </c>
      <c r="H3923">
        <v>4</v>
      </c>
      <c r="I3923" t="s">
        <v>18</v>
      </c>
      <c r="J3923" t="s">
        <v>30</v>
      </c>
      <c r="K3923">
        <v>36</v>
      </c>
      <c r="L3923">
        <v>28</v>
      </c>
      <c r="M3923">
        <v>5657</v>
      </c>
      <c r="N3923">
        <v>14949.18</v>
      </c>
      <c r="P3923" s="8" t="s">
        <v>457</v>
      </c>
      <c r="Q3923" s="2">
        <v>215</v>
      </c>
      <c r="R3923" s="12">
        <v>4</v>
      </c>
      <c r="S3923" s="12">
        <v>31.4</v>
      </c>
      <c r="T3923" s="12">
        <v>26.6</v>
      </c>
      <c r="U3923" s="12">
        <v>2009</v>
      </c>
      <c r="V3923" s="12">
        <v>25642.891</v>
      </c>
    </row>
    <row r="3924" spans="1:22" x14ac:dyDescent="0.25">
      <c r="A3924" t="s">
        <v>167</v>
      </c>
      <c r="B3924" t="s">
        <v>336</v>
      </c>
      <c r="C3924">
        <v>2015</v>
      </c>
      <c r="D3924">
        <v>120</v>
      </c>
      <c r="E3924">
        <v>4</v>
      </c>
      <c r="F3924" t="s">
        <v>16</v>
      </c>
      <c r="G3924" t="s">
        <v>28</v>
      </c>
      <c r="H3924">
        <v>4</v>
      </c>
      <c r="I3924" t="s">
        <v>18</v>
      </c>
      <c r="J3924" t="s">
        <v>32</v>
      </c>
      <c r="K3924">
        <v>36</v>
      </c>
      <c r="L3924">
        <v>28</v>
      </c>
      <c r="M3924">
        <v>5657</v>
      </c>
      <c r="N3924">
        <v>15362.85</v>
      </c>
      <c r="P3924" s="9" t="s">
        <v>26</v>
      </c>
      <c r="Q3924" s="2">
        <v>215</v>
      </c>
      <c r="R3924" s="12">
        <v>4</v>
      </c>
      <c r="S3924" s="12">
        <v>30.6</v>
      </c>
      <c r="T3924" s="12">
        <v>25.8</v>
      </c>
      <c r="U3924" s="12">
        <v>2009</v>
      </c>
      <c r="V3924" s="12">
        <v>26643.768</v>
      </c>
    </row>
    <row r="3925" spans="1:22" x14ac:dyDescent="0.25">
      <c r="A3925" t="s">
        <v>167</v>
      </c>
      <c r="B3925" t="s">
        <v>336</v>
      </c>
      <c r="C3925">
        <v>2015</v>
      </c>
      <c r="D3925">
        <v>120</v>
      </c>
      <c r="E3925">
        <v>4</v>
      </c>
      <c r="F3925" t="s">
        <v>16</v>
      </c>
      <c r="G3925" t="s">
        <v>28</v>
      </c>
      <c r="H3925">
        <v>4</v>
      </c>
      <c r="I3925" t="s">
        <v>18</v>
      </c>
      <c r="J3925" t="s">
        <v>32</v>
      </c>
      <c r="K3925">
        <v>36</v>
      </c>
      <c r="L3925">
        <v>28</v>
      </c>
      <c r="M3925">
        <v>5657</v>
      </c>
      <c r="N3925">
        <v>19447.89</v>
      </c>
      <c r="P3925" s="10" t="s">
        <v>25</v>
      </c>
      <c r="Q3925" s="2">
        <v>215</v>
      </c>
      <c r="R3925" s="12">
        <v>4</v>
      </c>
      <c r="S3925" s="12">
        <v>30.6</v>
      </c>
      <c r="T3925" s="12">
        <v>25.8</v>
      </c>
      <c r="U3925" s="12">
        <v>2009</v>
      </c>
      <c r="V3925" s="12">
        <v>26643.768</v>
      </c>
    </row>
    <row r="3926" spans="1:22" x14ac:dyDescent="0.25">
      <c r="A3926" t="s">
        <v>167</v>
      </c>
      <c r="B3926" t="s">
        <v>336</v>
      </c>
      <c r="C3926">
        <v>2016</v>
      </c>
      <c r="D3926">
        <v>120</v>
      </c>
      <c r="E3926">
        <v>4</v>
      </c>
      <c r="F3926" t="s">
        <v>16</v>
      </c>
      <c r="G3926" t="s">
        <v>28</v>
      </c>
      <c r="H3926">
        <v>4</v>
      </c>
      <c r="I3926" t="s">
        <v>18</v>
      </c>
      <c r="J3926" t="s">
        <v>32</v>
      </c>
      <c r="K3926">
        <v>35</v>
      </c>
      <c r="L3926">
        <v>27</v>
      </c>
      <c r="M3926">
        <v>5657</v>
      </c>
      <c r="N3926">
        <v>15197</v>
      </c>
      <c r="P3926" s="9" t="s">
        <v>28</v>
      </c>
      <c r="Q3926" s="2">
        <v>211</v>
      </c>
      <c r="R3926" s="12">
        <v>4</v>
      </c>
      <c r="S3926" s="12">
        <v>32.200000000000003</v>
      </c>
      <c r="T3926" s="12">
        <v>27.4</v>
      </c>
      <c r="U3926" s="12">
        <v>2009</v>
      </c>
      <c r="V3926" s="12">
        <v>24642.014000000003</v>
      </c>
    </row>
    <row r="3927" spans="1:22" x14ac:dyDescent="0.25">
      <c r="A3927" t="s">
        <v>167</v>
      </c>
      <c r="B3927" t="s">
        <v>336</v>
      </c>
      <c r="C3927">
        <v>2016</v>
      </c>
      <c r="D3927">
        <v>120</v>
      </c>
      <c r="E3927">
        <v>4</v>
      </c>
      <c r="F3927" t="s">
        <v>16</v>
      </c>
      <c r="G3927" t="s">
        <v>28</v>
      </c>
      <c r="H3927">
        <v>4</v>
      </c>
      <c r="I3927" t="s">
        <v>18</v>
      </c>
      <c r="J3927" t="s">
        <v>32</v>
      </c>
      <c r="K3927">
        <v>35</v>
      </c>
      <c r="L3927">
        <v>27</v>
      </c>
      <c r="M3927">
        <v>5657</v>
      </c>
      <c r="N3927">
        <v>16453.2</v>
      </c>
      <c r="P3927" s="10" t="s">
        <v>25</v>
      </c>
      <c r="Q3927" s="2">
        <v>188</v>
      </c>
      <c r="R3927" s="12">
        <v>4</v>
      </c>
      <c r="S3927" s="12">
        <v>32</v>
      </c>
      <c r="T3927" s="12">
        <v>28</v>
      </c>
      <c r="U3927" s="12">
        <v>2009</v>
      </c>
      <c r="V3927" s="12">
        <v>23078.056666666667</v>
      </c>
    </row>
    <row r="3928" spans="1:22" x14ac:dyDescent="0.25">
      <c r="A3928" t="s">
        <v>167</v>
      </c>
      <c r="B3928" t="s">
        <v>336</v>
      </c>
      <c r="C3928">
        <v>2016</v>
      </c>
      <c r="D3928">
        <v>120</v>
      </c>
      <c r="E3928">
        <v>4</v>
      </c>
      <c r="F3928" t="s">
        <v>16</v>
      </c>
      <c r="G3928" t="s">
        <v>28</v>
      </c>
      <c r="H3928">
        <v>4</v>
      </c>
      <c r="I3928" t="s">
        <v>18</v>
      </c>
      <c r="J3928" t="s">
        <v>32</v>
      </c>
      <c r="K3928">
        <v>35</v>
      </c>
      <c r="L3928">
        <v>27</v>
      </c>
      <c r="M3928">
        <v>5657</v>
      </c>
      <c r="N3928">
        <v>19231.150000000001</v>
      </c>
      <c r="P3928" s="10" t="s">
        <v>16</v>
      </c>
      <c r="Q3928" s="2">
        <v>211</v>
      </c>
      <c r="R3928" s="12">
        <v>4</v>
      </c>
      <c r="S3928" s="12">
        <v>32.5</v>
      </c>
      <c r="T3928" s="12">
        <v>26.5</v>
      </c>
      <c r="U3928" s="12">
        <v>2009</v>
      </c>
      <c r="V3928" s="12">
        <v>26987.95</v>
      </c>
    </row>
    <row r="3929" spans="1:22" x14ac:dyDescent="0.25">
      <c r="A3929" t="s">
        <v>167</v>
      </c>
      <c r="B3929" t="s">
        <v>336</v>
      </c>
      <c r="C3929">
        <v>2016</v>
      </c>
      <c r="D3929">
        <v>120</v>
      </c>
      <c r="E3929">
        <v>4</v>
      </c>
      <c r="F3929" t="s">
        <v>16</v>
      </c>
      <c r="G3929" t="s">
        <v>28</v>
      </c>
      <c r="H3929">
        <v>4</v>
      </c>
      <c r="I3929" t="s">
        <v>18</v>
      </c>
      <c r="J3929" t="s">
        <v>30</v>
      </c>
      <c r="K3929">
        <v>35</v>
      </c>
      <c r="L3929">
        <v>27</v>
      </c>
      <c r="M3929">
        <v>5657</v>
      </c>
      <c r="N3929">
        <v>16146.81</v>
      </c>
      <c r="P3929" s="8" t="s">
        <v>769</v>
      </c>
      <c r="Q3929" s="2">
        <v>109</v>
      </c>
      <c r="R3929" s="12">
        <v>4</v>
      </c>
      <c r="S3929" s="12">
        <v>39.200000000000003</v>
      </c>
      <c r="T3929" s="12">
        <v>30.2</v>
      </c>
      <c r="U3929" s="12">
        <v>2009</v>
      </c>
      <c r="V3929" s="12">
        <v>16908.701999999997</v>
      </c>
    </row>
    <row r="3930" spans="1:22" x14ac:dyDescent="0.25">
      <c r="A3930" t="s">
        <v>167</v>
      </c>
      <c r="B3930" t="s">
        <v>336</v>
      </c>
      <c r="C3930">
        <v>2016</v>
      </c>
      <c r="D3930">
        <v>120</v>
      </c>
      <c r="E3930">
        <v>4</v>
      </c>
      <c r="F3930" t="s">
        <v>16</v>
      </c>
      <c r="G3930" t="s">
        <v>28</v>
      </c>
      <c r="H3930">
        <v>4</v>
      </c>
      <c r="I3930" t="s">
        <v>18</v>
      </c>
      <c r="J3930" t="s">
        <v>30</v>
      </c>
      <c r="K3930">
        <v>35</v>
      </c>
      <c r="L3930">
        <v>27</v>
      </c>
      <c r="M3930">
        <v>5657</v>
      </c>
      <c r="N3930">
        <v>14890.61</v>
      </c>
      <c r="P3930" s="9" t="s">
        <v>28</v>
      </c>
      <c r="Q3930" s="2">
        <v>109</v>
      </c>
      <c r="R3930" s="12">
        <v>4</v>
      </c>
      <c r="S3930" s="12">
        <v>39.200000000000003</v>
      </c>
      <c r="T3930" s="12">
        <v>30.2</v>
      </c>
      <c r="U3930" s="12">
        <v>2009</v>
      </c>
      <c r="V3930" s="12">
        <v>16908.701999999997</v>
      </c>
    </row>
    <row r="3931" spans="1:22" x14ac:dyDescent="0.25">
      <c r="A3931" t="s">
        <v>167</v>
      </c>
      <c r="B3931" t="s">
        <v>336</v>
      </c>
      <c r="C3931">
        <v>2016</v>
      </c>
      <c r="D3931">
        <v>120</v>
      </c>
      <c r="E3931">
        <v>4</v>
      </c>
      <c r="F3931" t="s">
        <v>16</v>
      </c>
      <c r="G3931" t="s">
        <v>28</v>
      </c>
      <c r="H3931">
        <v>4</v>
      </c>
      <c r="I3931" t="s">
        <v>18</v>
      </c>
      <c r="J3931" t="s">
        <v>30</v>
      </c>
      <c r="K3931">
        <v>35</v>
      </c>
      <c r="L3931">
        <v>27</v>
      </c>
      <c r="M3931">
        <v>5657</v>
      </c>
      <c r="N3931">
        <v>18924.75</v>
      </c>
      <c r="P3931" s="10" t="s">
        <v>25</v>
      </c>
      <c r="Q3931" s="2">
        <v>109</v>
      </c>
      <c r="R3931" s="12">
        <v>4</v>
      </c>
      <c r="S3931" s="12">
        <v>40</v>
      </c>
      <c r="T3931" s="12">
        <v>31</v>
      </c>
      <c r="U3931" s="12">
        <v>2009</v>
      </c>
      <c r="V3931" s="12">
        <v>17502.59</v>
      </c>
    </row>
    <row r="3932" spans="1:22" x14ac:dyDescent="0.25">
      <c r="A3932" t="s">
        <v>167</v>
      </c>
      <c r="B3932" t="s">
        <v>336</v>
      </c>
      <c r="C3932">
        <v>2016</v>
      </c>
      <c r="D3932">
        <v>197</v>
      </c>
      <c r="E3932">
        <v>4</v>
      </c>
      <c r="F3932" t="s">
        <v>16</v>
      </c>
      <c r="G3932" t="s">
        <v>28</v>
      </c>
      <c r="H3932">
        <v>4</v>
      </c>
      <c r="I3932" t="s">
        <v>18</v>
      </c>
      <c r="J3932" t="s">
        <v>32</v>
      </c>
      <c r="K3932">
        <v>32</v>
      </c>
      <c r="L3932">
        <v>26</v>
      </c>
      <c r="M3932">
        <v>5657</v>
      </c>
      <c r="N3932">
        <v>21917.17</v>
      </c>
      <c r="P3932" s="10" t="s">
        <v>16</v>
      </c>
      <c r="Q3932" s="2">
        <v>109</v>
      </c>
      <c r="R3932" s="12">
        <v>4</v>
      </c>
      <c r="S3932" s="12">
        <v>36</v>
      </c>
      <c r="T3932" s="12">
        <v>27</v>
      </c>
      <c r="U3932" s="12">
        <v>2009</v>
      </c>
      <c r="V3932" s="12">
        <v>14533.15</v>
      </c>
    </row>
    <row r="3933" spans="1:22" x14ac:dyDescent="0.25">
      <c r="A3933" t="s">
        <v>167</v>
      </c>
      <c r="B3933" t="s">
        <v>336</v>
      </c>
      <c r="C3933">
        <v>2017</v>
      </c>
      <c r="D3933">
        <v>120</v>
      </c>
      <c r="E3933">
        <v>4</v>
      </c>
      <c r="F3933" t="s">
        <v>16</v>
      </c>
      <c r="G3933" t="s">
        <v>28</v>
      </c>
      <c r="H3933">
        <v>4</v>
      </c>
      <c r="I3933" t="s">
        <v>18</v>
      </c>
      <c r="J3933" t="s">
        <v>32</v>
      </c>
      <c r="K3933">
        <v>35</v>
      </c>
      <c r="L3933">
        <v>27</v>
      </c>
      <c r="M3933">
        <v>5657</v>
      </c>
      <c r="N3933">
        <v>15660</v>
      </c>
      <c r="P3933" s="7" t="s">
        <v>118</v>
      </c>
      <c r="Q3933" s="2">
        <v>131</v>
      </c>
      <c r="R3933" s="12">
        <v>4</v>
      </c>
      <c r="S3933" s="12">
        <v>26</v>
      </c>
      <c r="T3933" s="12">
        <v>24</v>
      </c>
      <c r="U3933" s="12">
        <v>2009</v>
      </c>
      <c r="V3933" s="12">
        <v>21769.084999999999</v>
      </c>
    </row>
    <row r="3934" spans="1:22" x14ac:dyDescent="0.25">
      <c r="A3934" t="s">
        <v>167</v>
      </c>
      <c r="B3934" t="s">
        <v>336</v>
      </c>
      <c r="C3934">
        <v>2017</v>
      </c>
      <c r="D3934">
        <v>120</v>
      </c>
      <c r="E3934">
        <v>4</v>
      </c>
      <c r="F3934" t="s">
        <v>41</v>
      </c>
      <c r="G3934" t="s">
        <v>28</v>
      </c>
      <c r="H3934">
        <v>4</v>
      </c>
      <c r="I3934" t="s">
        <v>18</v>
      </c>
      <c r="J3934" t="s">
        <v>32</v>
      </c>
      <c r="K3934">
        <v>36</v>
      </c>
      <c r="L3934">
        <v>27</v>
      </c>
      <c r="M3934">
        <v>5657</v>
      </c>
      <c r="N3934">
        <v>19420</v>
      </c>
      <c r="P3934" s="8" t="s">
        <v>544</v>
      </c>
      <c r="Q3934" s="2">
        <v>131</v>
      </c>
      <c r="R3934" s="12">
        <v>4</v>
      </c>
      <c r="S3934" s="12">
        <v>26</v>
      </c>
      <c r="T3934" s="12">
        <v>24</v>
      </c>
      <c r="U3934" s="12">
        <v>2009</v>
      </c>
      <c r="V3934" s="12">
        <v>21769.084999999999</v>
      </c>
    </row>
    <row r="3935" spans="1:22" x14ac:dyDescent="0.25">
      <c r="A3935" t="s">
        <v>167</v>
      </c>
      <c r="B3935" t="s">
        <v>336</v>
      </c>
      <c r="C3935">
        <v>2017</v>
      </c>
      <c r="D3935">
        <v>197</v>
      </c>
      <c r="E3935">
        <v>4</v>
      </c>
      <c r="F3935" t="s">
        <v>16</v>
      </c>
      <c r="G3935" t="s">
        <v>28</v>
      </c>
      <c r="H3935">
        <v>4</v>
      </c>
      <c r="I3935" t="s">
        <v>18</v>
      </c>
      <c r="J3935" t="s">
        <v>32</v>
      </c>
      <c r="K3935">
        <v>32</v>
      </c>
      <c r="L3935">
        <v>26</v>
      </c>
      <c r="M3935">
        <v>5657</v>
      </c>
      <c r="N3935">
        <v>21610</v>
      </c>
      <c r="P3935" s="9" t="s">
        <v>28</v>
      </c>
      <c r="Q3935" s="2">
        <v>131</v>
      </c>
      <c r="R3935" s="12">
        <v>4</v>
      </c>
      <c r="S3935" s="12">
        <v>26</v>
      </c>
      <c r="T3935" s="12">
        <v>24</v>
      </c>
      <c r="U3935" s="12">
        <v>2009</v>
      </c>
      <c r="V3935" s="12">
        <v>21769.084999999999</v>
      </c>
    </row>
    <row r="3936" spans="1:22" x14ac:dyDescent="0.25">
      <c r="A3936" t="s">
        <v>167</v>
      </c>
      <c r="B3936" t="s">
        <v>336</v>
      </c>
      <c r="C3936">
        <v>2017</v>
      </c>
      <c r="D3936">
        <v>120</v>
      </c>
      <c r="E3936">
        <v>4</v>
      </c>
      <c r="F3936" t="s">
        <v>16</v>
      </c>
      <c r="G3936" t="s">
        <v>28</v>
      </c>
      <c r="H3936">
        <v>4</v>
      </c>
      <c r="I3936" t="s">
        <v>18</v>
      </c>
      <c r="J3936" t="s">
        <v>32</v>
      </c>
      <c r="K3936">
        <v>35</v>
      </c>
      <c r="L3936">
        <v>27</v>
      </c>
      <c r="M3936">
        <v>5657</v>
      </c>
      <c r="N3936">
        <v>14430</v>
      </c>
      <c r="P3936" s="10" t="s">
        <v>25</v>
      </c>
      <c r="Q3936" s="2">
        <v>131</v>
      </c>
      <c r="R3936" s="12">
        <v>4</v>
      </c>
      <c r="S3936" s="12">
        <v>26</v>
      </c>
      <c r="T3936" s="12">
        <v>24</v>
      </c>
      <c r="U3936" s="12">
        <v>2009</v>
      </c>
      <c r="V3936" s="12">
        <v>21769.084999999999</v>
      </c>
    </row>
    <row r="3937" spans="1:22" x14ac:dyDescent="0.25">
      <c r="A3937" t="s">
        <v>167</v>
      </c>
      <c r="B3937" t="s">
        <v>336</v>
      </c>
      <c r="C3937">
        <v>2017</v>
      </c>
      <c r="D3937">
        <v>120</v>
      </c>
      <c r="E3937">
        <v>4</v>
      </c>
      <c r="F3937" t="s">
        <v>16</v>
      </c>
      <c r="G3937" t="s">
        <v>28</v>
      </c>
      <c r="H3937">
        <v>4</v>
      </c>
      <c r="I3937" t="s">
        <v>18</v>
      </c>
      <c r="J3937" t="s">
        <v>30</v>
      </c>
      <c r="K3937">
        <v>35</v>
      </c>
      <c r="L3937">
        <v>27</v>
      </c>
      <c r="M3937">
        <v>5657</v>
      </c>
      <c r="N3937">
        <v>14130</v>
      </c>
      <c r="P3937" s="7" t="s">
        <v>21</v>
      </c>
      <c r="Q3937" s="2">
        <v>332</v>
      </c>
      <c r="R3937" s="12">
        <v>6</v>
      </c>
      <c r="S3937" s="12">
        <v>24.6</v>
      </c>
      <c r="T3937" s="12">
        <v>17.600000000000001</v>
      </c>
      <c r="U3937" s="12">
        <v>2009</v>
      </c>
      <c r="V3937" s="12">
        <v>47216.906000000003</v>
      </c>
    </row>
    <row r="3938" spans="1:22" x14ac:dyDescent="0.25">
      <c r="A3938" t="s">
        <v>167</v>
      </c>
      <c r="B3938" t="s">
        <v>336</v>
      </c>
      <c r="C3938">
        <v>2017</v>
      </c>
      <c r="D3938">
        <v>120</v>
      </c>
      <c r="E3938">
        <v>4</v>
      </c>
      <c r="F3938" t="s">
        <v>16</v>
      </c>
      <c r="G3938" t="s">
        <v>28</v>
      </c>
      <c r="H3938">
        <v>4</v>
      </c>
      <c r="I3938" t="s">
        <v>18</v>
      </c>
      <c r="J3938" t="s">
        <v>30</v>
      </c>
      <c r="K3938">
        <v>35</v>
      </c>
      <c r="L3938">
        <v>27</v>
      </c>
      <c r="M3938">
        <v>5657</v>
      </c>
      <c r="N3938">
        <v>15360</v>
      </c>
      <c r="P3938" s="8" t="s">
        <v>42</v>
      </c>
      <c r="Q3938" s="2">
        <v>332</v>
      </c>
      <c r="R3938" s="12">
        <v>6</v>
      </c>
      <c r="S3938" s="12">
        <v>24.6</v>
      </c>
      <c r="T3938" s="12">
        <v>17.600000000000001</v>
      </c>
      <c r="U3938" s="12">
        <v>2009</v>
      </c>
      <c r="V3938" s="12">
        <v>47216.906000000003</v>
      </c>
    </row>
    <row r="3939" spans="1:22" x14ac:dyDescent="0.25">
      <c r="A3939" t="s">
        <v>167</v>
      </c>
      <c r="B3939" t="s">
        <v>336</v>
      </c>
      <c r="C3939">
        <v>2017</v>
      </c>
      <c r="D3939">
        <v>120</v>
      </c>
      <c r="E3939">
        <v>4</v>
      </c>
      <c r="F3939" t="s">
        <v>41</v>
      </c>
      <c r="G3939" t="s">
        <v>28</v>
      </c>
      <c r="H3939">
        <v>4</v>
      </c>
      <c r="I3939" t="s">
        <v>18</v>
      </c>
      <c r="J3939" t="s">
        <v>30</v>
      </c>
      <c r="K3939">
        <v>36</v>
      </c>
      <c r="L3939">
        <v>27</v>
      </c>
      <c r="M3939">
        <v>5657</v>
      </c>
      <c r="N3939">
        <v>19120</v>
      </c>
      <c r="P3939" s="9" t="s">
        <v>17</v>
      </c>
      <c r="Q3939" s="2">
        <v>332</v>
      </c>
      <c r="R3939" s="12">
        <v>6</v>
      </c>
      <c r="S3939" s="12">
        <v>24.6</v>
      </c>
      <c r="T3939" s="12">
        <v>17.600000000000001</v>
      </c>
      <c r="U3939" s="12">
        <v>2009</v>
      </c>
      <c r="V3939" s="12">
        <v>47216.906000000003</v>
      </c>
    </row>
    <row r="3940" spans="1:22" x14ac:dyDescent="0.25">
      <c r="A3940" t="s">
        <v>137</v>
      </c>
      <c r="B3940" t="s">
        <v>337</v>
      </c>
      <c r="C3940">
        <v>2000</v>
      </c>
      <c r="D3940">
        <v>200</v>
      </c>
      <c r="E3940">
        <v>6</v>
      </c>
      <c r="F3940" t="s">
        <v>16</v>
      </c>
      <c r="G3940" t="s">
        <v>17</v>
      </c>
      <c r="H3940">
        <v>2</v>
      </c>
      <c r="I3940" t="s">
        <v>29</v>
      </c>
      <c r="J3940" t="s">
        <v>55</v>
      </c>
      <c r="K3940">
        <v>28</v>
      </c>
      <c r="L3940">
        <v>17</v>
      </c>
      <c r="M3940">
        <v>210</v>
      </c>
      <c r="N3940">
        <v>6657.53</v>
      </c>
      <c r="P3940" s="10" t="s">
        <v>25</v>
      </c>
      <c r="Q3940" s="2">
        <v>332</v>
      </c>
      <c r="R3940" s="12">
        <v>6</v>
      </c>
      <c r="S3940" s="12">
        <v>25</v>
      </c>
      <c r="T3940" s="12">
        <v>18</v>
      </c>
      <c r="U3940" s="12">
        <v>2009</v>
      </c>
      <c r="V3940" s="12">
        <v>46908.473333333335</v>
      </c>
    </row>
    <row r="3941" spans="1:22" x14ac:dyDescent="0.25">
      <c r="A3941" t="s">
        <v>137</v>
      </c>
      <c r="B3941" t="s">
        <v>337</v>
      </c>
      <c r="C3941">
        <v>2000</v>
      </c>
      <c r="D3941">
        <v>305</v>
      </c>
      <c r="E3941">
        <v>8</v>
      </c>
      <c r="F3941" t="s">
        <v>338</v>
      </c>
      <c r="G3941" t="s">
        <v>17</v>
      </c>
      <c r="H3941">
        <v>2</v>
      </c>
      <c r="I3941" t="s">
        <v>29</v>
      </c>
      <c r="J3941" t="s">
        <v>55</v>
      </c>
      <c r="K3941">
        <v>23</v>
      </c>
      <c r="L3941">
        <v>15</v>
      </c>
      <c r="M3941">
        <v>210</v>
      </c>
      <c r="N3941">
        <v>8789.8700000000008</v>
      </c>
      <c r="P3941" s="10" t="s">
        <v>16</v>
      </c>
      <c r="Q3941" s="2">
        <v>332</v>
      </c>
      <c r="R3941" s="12">
        <v>6</v>
      </c>
      <c r="S3941" s="12">
        <v>24</v>
      </c>
      <c r="T3941" s="12">
        <v>17</v>
      </c>
      <c r="U3941" s="12">
        <v>2009</v>
      </c>
      <c r="V3941" s="12">
        <v>47679.555</v>
      </c>
    </row>
    <row r="3942" spans="1:22" x14ac:dyDescent="0.25">
      <c r="A3942" t="s">
        <v>137</v>
      </c>
      <c r="B3942" t="s">
        <v>337</v>
      </c>
      <c r="C3942">
        <v>2000</v>
      </c>
      <c r="D3942">
        <v>305</v>
      </c>
      <c r="E3942">
        <v>8</v>
      </c>
      <c r="F3942" t="s">
        <v>338</v>
      </c>
      <c r="G3942" t="s">
        <v>17</v>
      </c>
      <c r="H3942">
        <v>2</v>
      </c>
      <c r="I3942" t="s">
        <v>29</v>
      </c>
      <c r="J3942" t="s">
        <v>55</v>
      </c>
      <c r="K3942">
        <v>23</v>
      </c>
      <c r="L3942">
        <v>15</v>
      </c>
      <c r="M3942">
        <v>210</v>
      </c>
      <c r="N3942">
        <v>12167.75</v>
      </c>
      <c r="P3942" s="7" t="s">
        <v>19</v>
      </c>
      <c r="Q3942" s="2">
        <v>350</v>
      </c>
      <c r="R3942" s="12">
        <v>6</v>
      </c>
      <c r="S3942" s="12">
        <v>26</v>
      </c>
      <c r="T3942" s="12">
        <v>18.5</v>
      </c>
      <c r="U3942" s="12">
        <v>2009</v>
      </c>
      <c r="V3942" s="12">
        <v>39146.565000000002</v>
      </c>
    </row>
    <row r="3943" spans="1:22" x14ac:dyDescent="0.25">
      <c r="A3943" t="s">
        <v>137</v>
      </c>
      <c r="B3943" t="s">
        <v>337</v>
      </c>
      <c r="C3943">
        <v>2000</v>
      </c>
      <c r="D3943">
        <v>305</v>
      </c>
      <c r="E3943">
        <v>8</v>
      </c>
      <c r="F3943" t="s">
        <v>338</v>
      </c>
      <c r="G3943" t="s">
        <v>17</v>
      </c>
      <c r="H3943">
        <v>2</v>
      </c>
      <c r="I3943" t="s">
        <v>29</v>
      </c>
      <c r="J3943" t="s">
        <v>21</v>
      </c>
      <c r="K3943">
        <v>23</v>
      </c>
      <c r="L3943">
        <v>15</v>
      </c>
      <c r="M3943">
        <v>210</v>
      </c>
      <c r="N3943">
        <v>13618.25</v>
      </c>
      <c r="P3943" s="8" t="s">
        <v>42</v>
      </c>
      <c r="Q3943" s="2">
        <v>350</v>
      </c>
      <c r="R3943" s="12">
        <v>6</v>
      </c>
      <c r="S3943" s="12">
        <v>26</v>
      </c>
      <c r="T3943" s="12">
        <v>18.5</v>
      </c>
      <c r="U3943" s="12">
        <v>2009</v>
      </c>
      <c r="V3943" s="12">
        <v>39146.565000000002</v>
      </c>
    </row>
    <row r="3944" spans="1:22" x14ac:dyDescent="0.25">
      <c r="A3944" t="s">
        <v>137</v>
      </c>
      <c r="B3944" t="s">
        <v>337</v>
      </c>
      <c r="C3944">
        <v>2000</v>
      </c>
      <c r="D3944">
        <v>200</v>
      </c>
      <c r="E3944">
        <v>6</v>
      </c>
      <c r="F3944" t="s">
        <v>16</v>
      </c>
      <c r="G3944" t="s">
        <v>17</v>
      </c>
      <c r="H3944">
        <v>2</v>
      </c>
      <c r="I3944" t="s">
        <v>29</v>
      </c>
      <c r="J3944" t="s">
        <v>21</v>
      </c>
      <c r="K3944">
        <v>28</v>
      </c>
      <c r="L3944">
        <v>17</v>
      </c>
      <c r="M3944">
        <v>210</v>
      </c>
      <c r="N3944">
        <v>8318.7099999999991</v>
      </c>
      <c r="P3944" s="9" t="s">
        <v>17</v>
      </c>
      <c r="Q3944" s="2">
        <v>350</v>
      </c>
      <c r="R3944" s="12">
        <v>6</v>
      </c>
      <c r="S3944" s="12">
        <v>26</v>
      </c>
      <c r="T3944" s="12">
        <v>18.5</v>
      </c>
      <c r="U3944" s="12">
        <v>2009</v>
      </c>
      <c r="V3944" s="12">
        <v>39146.565000000002</v>
      </c>
    </row>
    <row r="3945" spans="1:22" x14ac:dyDescent="0.25">
      <c r="A3945" t="s">
        <v>137</v>
      </c>
      <c r="B3945" t="s">
        <v>337</v>
      </c>
      <c r="C3945">
        <v>2001</v>
      </c>
      <c r="D3945">
        <v>310</v>
      </c>
      <c r="E3945">
        <v>8</v>
      </c>
      <c r="F3945" t="s">
        <v>25</v>
      </c>
      <c r="G3945" t="s">
        <v>17</v>
      </c>
      <c r="H3945">
        <v>2</v>
      </c>
      <c r="I3945" t="s">
        <v>29</v>
      </c>
      <c r="J3945" t="s">
        <v>55</v>
      </c>
      <c r="K3945">
        <v>23</v>
      </c>
      <c r="L3945">
        <v>16</v>
      </c>
      <c r="M3945">
        <v>210</v>
      </c>
      <c r="N3945">
        <v>33266.29</v>
      </c>
      <c r="P3945" s="10" t="s">
        <v>25</v>
      </c>
      <c r="Q3945" s="2">
        <v>350</v>
      </c>
      <c r="R3945" s="12">
        <v>6</v>
      </c>
      <c r="S3945" s="12">
        <v>26</v>
      </c>
      <c r="T3945" s="12">
        <v>19</v>
      </c>
      <c r="U3945" s="12">
        <v>2009</v>
      </c>
      <c r="V3945" s="12">
        <v>39810.411666666674</v>
      </c>
    </row>
    <row r="3946" spans="1:22" x14ac:dyDescent="0.25">
      <c r="A3946" t="s">
        <v>137</v>
      </c>
      <c r="B3946" t="s">
        <v>337</v>
      </c>
      <c r="C3946">
        <v>2001</v>
      </c>
      <c r="D3946">
        <v>200</v>
      </c>
      <c r="E3946">
        <v>6</v>
      </c>
      <c r="F3946" t="s">
        <v>16</v>
      </c>
      <c r="G3946" t="s">
        <v>17</v>
      </c>
      <c r="H3946">
        <v>2</v>
      </c>
      <c r="I3946" t="s">
        <v>29</v>
      </c>
      <c r="J3946" t="s">
        <v>21</v>
      </c>
      <c r="K3946">
        <v>28</v>
      </c>
      <c r="L3946">
        <v>17</v>
      </c>
      <c r="M3946">
        <v>210</v>
      </c>
      <c r="N3946">
        <v>35259.360000000001</v>
      </c>
      <c r="P3946" s="10" t="s">
        <v>16</v>
      </c>
      <c r="Q3946" s="2">
        <v>350</v>
      </c>
      <c r="R3946" s="12">
        <v>6</v>
      </c>
      <c r="S3946" s="12">
        <v>26</v>
      </c>
      <c r="T3946" s="12">
        <v>18</v>
      </c>
      <c r="U3946" s="12">
        <v>2009</v>
      </c>
      <c r="V3946" s="12">
        <v>38482.718333333331</v>
      </c>
    </row>
    <row r="3947" spans="1:22" x14ac:dyDescent="0.25">
      <c r="A3947" t="s">
        <v>137</v>
      </c>
      <c r="B3947" t="s">
        <v>337</v>
      </c>
      <c r="C3947">
        <v>2001</v>
      </c>
      <c r="D3947">
        <v>310</v>
      </c>
      <c r="E3947">
        <v>8</v>
      </c>
      <c r="F3947" t="s">
        <v>25</v>
      </c>
      <c r="G3947" t="s">
        <v>17</v>
      </c>
      <c r="H3947">
        <v>2</v>
      </c>
      <c r="I3947" t="s">
        <v>29</v>
      </c>
      <c r="J3947" t="s">
        <v>21</v>
      </c>
      <c r="K3947">
        <v>23</v>
      </c>
      <c r="L3947">
        <v>16</v>
      </c>
      <c r="M3947">
        <v>210</v>
      </c>
      <c r="N3947">
        <v>43203.96</v>
      </c>
      <c r="P3947" s="7" t="s">
        <v>126</v>
      </c>
      <c r="Q3947" s="2">
        <v>261</v>
      </c>
      <c r="R3947" s="12">
        <v>6</v>
      </c>
      <c r="S3947" s="12">
        <v>21.388888888888889</v>
      </c>
      <c r="T3947" s="12">
        <v>15.611111111111111</v>
      </c>
      <c r="U3947" s="12">
        <v>2009</v>
      </c>
      <c r="V3947" s="12">
        <v>30210.726111111107</v>
      </c>
    </row>
    <row r="3948" spans="1:22" x14ac:dyDescent="0.25">
      <c r="A3948" t="s">
        <v>137</v>
      </c>
      <c r="B3948" t="s">
        <v>337</v>
      </c>
      <c r="C3948">
        <v>2001</v>
      </c>
      <c r="D3948">
        <v>200</v>
      </c>
      <c r="E3948">
        <v>6</v>
      </c>
      <c r="F3948" t="s">
        <v>16</v>
      </c>
      <c r="G3948" t="s">
        <v>17</v>
      </c>
      <c r="H3948">
        <v>2</v>
      </c>
      <c r="I3948" t="s">
        <v>29</v>
      </c>
      <c r="J3948" t="s">
        <v>55</v>
      </c>
      <c r="K3948">
        <v>28</v>
      </c>
      <c r="L3948">
        <v>17</v>
      </c>
      <c r="M3948">
        <v>210</v>
      </c>
      <c r="N3948">
        <v>26096.77</v>
      </c>
      <c r="P3948" s="8" t="s">
        <v>355</v>
      </c>
      <c r="Q3948" s="2">
        <v>261</v>
      </c>
      <c r="R3948" s="12">
        <v>6</v>
      </c>
      <c r="S3948" s="12">
        <v>21.388888888888889</v>
      </c>
      <c r="T3948" s="12">
        <v>15.611111111111111</v>
      </c>
      <c r="U3948" s="12">
        <v>2009</v>
      </c>
      <c r="V3948" s="12">
        <v>30210.726111111107</v>
      </c>
    </row>
    <row r="3949" spans="1:22" x14ac:dyDescent="0.25">
      <c r="A3949" t="s">
        <v>137</v>
      </c>
      <c r="B3949" t="s">
        <v>337</v>
      </c>
      <c r="C3949">
        <v>2001</v>
      </c>
      <c r="D3949">
        <v>310</v>
      </c>
      <c r="E3949">
        <v>8</v>
      </c>
      <c r="F3949" t="s">
        <v>25</v>
      </c>
      <c r="G3949" t="s">
        <v>17</v>
      </c>
      <c r="H3949">
        <v>2</v>
      </c>
      <c r="I3949" t="s">
        <v>29</v>
      </c>
      <c r="J3949" t="s">
        <v>55</v>
      </c>
      <c r="K3949">
        <v>23</v>
      </c>
      <c r="L3949">
        <v>16</v>
      </c>
      <c r="M3949">
        <v>210</v>
      </c>
      <c r="N3949">
        <v>37570.76</v>
      </c>
      <c r="P3949" s="9" t="s">
        <v>52</v>
      </c>
      <c r="Q3949" s="2">
        <v>261</v>
      </c>
      <c r="R3949" s="12">
        <v>6</v>
      </c>
      <c r="S3949" s="12">
        <v>21</v>
      </c>
      <c r="T3949" s="12">
        <v>15.272727272727273</v>
      </c>
      <c r="U3949" s="12">
        <v>2009</v>
      </c>
      <c r="V3949" s="12">
        <v>32080.071818181823</v>
      </c>
    </row>
    <row r="3950" spans="1:22" x14ac:dyDescent="0.25">
      <c r="A3950" t="s">
        <v>137</v>
      </c>
      <c r="B3950" t="s">
        <v>337</v>
      </c>
      <c r="C3950">
        <v>2002</v>
      </c>
      <c r="D3950">
        <v>310</v>
      </c>
      <c r="E3950">
        <v>8</v>
      </c>
      <c r="F3950" t="s">
        <v>25</v>
      </c>
      <c r="G3950" t="s">
        <v>17</v>
      </c>
      <c r="H3950">
        <v>2</v>
      </c>
      <c r="I3950" t="s">
        <v>29</v>
      </c>
      <c r="J3950" t="s">
        <v>21</v>
      </c>
      <c r="K3950">
        <v>23</v>
      </c>
      <c r="L3950">
        <v>16</v>
      </c>
      <c r="M3950">
        <v>210</v>
      </c>
      <c r="N3950">
        <v>43730.55</v>
      </c>
      <c r="P3950" s="10" t="s">
        <v>25</v>
      </c>
      <c r="Q3950" s="2">
        <v>261</v>
      </c>
      <c r="R3950" s="12">
        <v>6</v>
      </c>
      <c r="S3950" s="12">
        <v>21</v>
      </c>
      <c r="T3950" s="12">
        <v>15</v>
      </c>
      <c r="U3950" s="12">
        <v>2009</v>
      </c>
      <c r="V3950" s="12">
        <v>32666.392499999998</v>
      </c>
    </row>
    <row r="3951" spans="1:22" x14ac:dyDescent="0.25">
      <c r="A3951" t="s">
        <v>137</v>
      </c>
      <c r="B3951" t="s">
        <v>337</v>
      </c>
      <c r="C3951">
        <v>2002</v>
      </c>
      <c r="D3951">
        <v>310</v>
      </c>
      <c r="E3951">
        <v>8</v>
      </c>
      <c r="F3951" t="s">
        <v>25</v>
      </c>
      <c r="G3951" t="s">
        <v>17</v>
      </c>
      <c r="H3951">
        <v>2</v>
      </c>
      <c r="I3951" t="s">
        <v>29</v>
      </c>
      <c r="J3951" t="s">
        <v>55</v>
      </c>
      <c r="K3951">
        <v>23</v>
      </c>
      <c r="L3951">
        <v>16</v>
      </c>
      <c r="M3951">
        <v>210</v>
      </c>
      <c r="N3951">
        <v>35419.089999999997</v>
      </c>
      <c r="P3951" s="10" t="s">
        <v>16</v>
      </c>
      <c r="Q3951" s="2">
        <v>261</v>
      </c>
      <c r="R3951" s="12">
        <v>6</v>
      </c>
      <c r="S3951" s="12">
        <v>21</v>
      </c>
      <c r="T3951" s="12">
        <v>16</v>
      </c>
      <c r="U3951" s="12">
        <v>2009</v>
      </c>
      <c r="V3951" s="12">
        <v>30516.55</v>
      </c>
    </row>
    <row r="3952" spans="1:22" x14ac:dyDescent="0.25">
      <c r="A3952" t="s">
        <v>137</v>
      </c>
      <c r="B3952" t="s">
        <v>337</v>
      </c>
      <c r="C3952">
        <v>2002</v>
      </c>
      <c r="D3952">
        <v>310</v>
      </c>
      <c r="E3952">
        <v>8</v>
      </c>
      <c r="F3952" t="s">
        <v>25</v>
      </c>
      <c r="G3952" t="s">
        <v>17</v>
      </c>
      <c r="H3952">
        <v>2</v>
      </c>
      <c r="I3952" t="s">
        <v>29</v>
      </c>
      <c r="J3952" t="s">
        <v>55</v>
      </c>
      <c r="K3952">
        <v>23</v>
      </c>
      <c r="L3952">
        <v>16</v>
      </c>
      <c r="M3952">
        <v>210</v>
      </c>
      <c r="N3952">
        <v>38185.040000000001</v>
      </c>
      <c r="P3952" s="9" t="s">
        <v>17</v>
      </c>
      <c r="Q3952" s="2">
        <v>261</v>
      </c>
      <c r="R3952" s="12">
        <v>6</v>
      </c>
      <c r="S3952" s="12">
        <v>22</v>
      </c>
      <c r="T3952" s="12">
        <v>16.142857142857142</v>
      </c>
      <c r="U3952" s="12">
        <v>2009</v>
      </c>
      <c r="V3952" s="12">
        <v>27273.18285714286</v>
      </c>
    </row>
    <row r="3953" spans="1:22" x14ac:dyDescent="0.25">
      <c r="A3953" t="s">
        <v>137</v>
      </c>
      <c r="B3953" t="s">
        <v>337</v>
      </c>
      <c r="C3953">
        <v>2002</v>
      </c>
      <c r="D3953">
        <v>200</v>
      </c>
      <c r="E3953">
        <v>6</v>
      </c>
      <c r="F3953" t="s">
        <v>16</v>
      </c>
      <c r="G3953" t="s">
        <v>17</v>
      </c>
      <c r="H3953">
        <v>2</v>
      </c>
      <c r="I3953" t="s">
        <v>29</v>
      </c>
      <c r="J3953" t="s">
        <v>55</v>
      </c>
      <c r="K3953">
        <v>29</v>
      </c>
      <c r="L3953">
        <v>17</v>
      </c>
      <c r="M3953">
        <v>210</v>
      </c>
      <c r="N3953">
        <v>27318.82</v>
      </c>
      <c r="P3953" s="10" t="s">
        <v>25</v>
      </c>
      <c r="Q3953" s="2">
        <v>261</v>
      </c>
      <c r="R3953" s="12">
        <v>6</v>
      </c>
      <c r="S3953" s="12">
        <v>22</v>
      </c>
      <c r="T3953" s="12">
        <v>16</v>
      </c>
      <c r="U3953" s="12">
        <v>2009</v>
      </c>
      <c r="V3953" s="12">
        <v>27903.716666666671</v>
      </c>
    </row>
    <row r="3954" spans="1:22" x14ac:dyDescent="0.25">
      <c r="A3954" t="s">
        <v>137</v>
      </c>
      <c r="B3954" t="s">
        <v>337</v>
      </c>
      <c r="C3954">
        <v>2002</v>
      </c>
      <c r="D3954">
        <v>200</v>
      </c>
      <c r="E3954">
        <v>6</v>
      </c>
      <c r="F3954" t="s">
        <v>25</v>
      </c>
      <c r="G3954" t="s">
        <v>17</v>
      </c>
      <c r="H3954">
        <v>2</v>
      </c>
      <c r="I3954" t="s">
        <v>29</v>
      </c>
      <c r="J3954" t="s">
        <v>21</v>
      </c>
      <c r="K3954">
        <v>28</v>
      </c>
      <c r="L3954">
        <v>17</v>
      </c>
      <c r="M3954">
        <v>210</v>
      </c>
      <c r="N3954">
        <v>36740.75</v>
      </c>
      <c r="P3954" s="10" t="s">
        <v>16</v>
      </c>
      <c r="Q3954" s="2">
        <v>261</v>
      </c>
      <c r="R3954" s="12">
        <v>6</v>
      </c>
      <c r="S3954" s="12">
        <v>22</v>
      </c>
      <c r="T3954" s="12">
        <v>17</v>
      </c>
      <c r="U3954" s="12">
        <v>2009</v>
      </c>
      <c r="V3954" s="12">
        <v>23489.98</v>
      </c>
    </row>
    <row r="3955" spans="1:22" x14ac:dyDescent="0.25">
      <c r="A3955" t="s">
        <v>89</v>
      </c>
      <c r="B3955" t="s">
        <v>339</v>
      </c>
      <c r="C3955">
        <v>2015</v>
      </c>
      <c r="D3955">
        <v>130</v>
      </c>
      <c r="E3955">
        <v>4</v>
      </c>
      <c r="F3955" t="s">
        <v>16</v>
      </c>
      <c r="G3955" t="s">
        <v>28</v>
      </c>
      <c r="H3955">
        <v>4</v>
      </c>
      <c r="I3955" t="s">
        <v>18</v>
      </c>
      <c r="J3955" t="s">
        <v>32</v>
      </c>
      <c r="K3955">
        <v>37</v>
      </c>
      <c r="L3955">
        <v>29</v>
      </c>
      <c r="M3955">
        <v>2202</v>
      </c>
      <c r="N3955">
        <v>16185.03</v>
      </c>
      <c r="P3955" s="7" t="s">
        <v>145</v>
      </c>
      <c r="Q3955" s="2">
        <v>261</v>
      </c>
      <c r="R3955" s="12">
        <v>5</v>
      </c>
      <c r="S3955" s="12">
        <v>22.25</v>
      </c>
      <c r="T3955" s="12">
        <v>16.75</v>
      </c>
      <c r="U3955" s="12">
        <v>2009</v>
      </c>
      <c r="V3955" s="12">
        <v>24490.858749999999</v>
      </c>
    </row>
    <row r="3956" spans="1:22" x14ac:dyDescent="0.25">
      <c r="A3956" t="s">
        <v>89</v>
      </c>
      <c r="B3956" t="s">
        <v>339</v>
      </c>
      <c r="C3956">
        <v>2015</v>
      </c>
      <c r="D3956">
        <v>130</v>
      </c>
      <c r="E3956">
        <v>4</v>
      </c>
      <c r="F3956" t="s">
        <v>16</v>
      </c>
      <c r="G3956" t="s">
        <v>28</v>
      </c>
      <c r="H3956">
        <v>4</v>
      </c>
      <c r="I3956" t="s">
        <v>18</v>
      </c>
      <c r="J3956" t="s">
        <v>32</v>
      </c>
      <c r="K3956">
        <v>37</v>
      </c>
      <c r="L3956">
        <v>29</v>
      </c>
      <c r="M3956">
        <v>2202</v>
      </c>
      <c r="N3956">
        <v>18160.330000000002</v>
      </c>
      <c r="P3956" s="8" t="s">
        <v>355</v>
      </c>
      <c r="Q3956" s="2">
        <v>261</v>
      </c>
      <c r="R3956" s="12">
        <v>5</v>
      </c>
      <c r="S3956" s="12">
        <v>22.25</v>
      </c>
      <c r="T3956" s="12">
        <v>16.75</v>
      </c>
      <c r="U3956" s="12">
        <v>2009</v>
      </c>
      <c r="V3956" s="12">
        <v>24490.858749999999</v>
      </c>
    </row>
    <row r="3957" spans="1:22" x14ac:dyDescent="0.25">
      <c r="A3957" t="s">
        <v>89</v>
      </c>
      <c r="B3957" t="s">
        <v>339</v>
      </c>
      <c r="C3957">
        <v>2015</v>
      </c>
      <c r="D3957">
        <v>130</v>
      </c>
      <c r="E3957">
        <v>4</v>
      </c>
      <c r="F3957" t="s">
        <v>25</v>
      </c>
      <c r="G3957" t="s">
        <v>28</v>
      </c>
      <c r="H3957">
        <v>4</v>
      </c>
      <c r="I3957" t="s">
        <v>18</v>
      </c>
      <c r="J3957" t="s">
        <v>32</v>
      </c>
      <c r="K3957">
        <v>38</v>
      </c>
      <c r="L3957">
        <v>32</v>
      </c>
      <c r="M3957">
        <v>2202</v>
      </c>
      <c r="N3957">
        <v>20606.18</v>
      </c>
      <c r="P3957" s="9" t="s">
        <v>52</v>
      </c>
      <c r="Q3957" s="2">
        <v>261</v>
      </c>
      <c r="R3957" s="12">
        <v>6</v>
      </c>
      <c r="S3957" s="12">
        <v>21</v>
      </c>
      <c r="T3957" s="12">
        <v>15</v>
      </c>
      <c r="U3957" s="12">
        <v>2009</v>
      </c>
      <c r="V3957" s="12">
        <v>29985.474999999999</v>
      </c>
    </row>
    <row r="3958" spans="1:22" x14ac:dyDescent="0.25">
      <c r="A3958" t="s">
        <v>89</v>
      </c>
      <c r="B3958" t="s">
        <v>339</v>
      </c>
      <c r="C3958">
        <v>2015</v>
      </c>
      <c r="D3958">
        <v>130</v>
      </c>
      <c r="E3958">
        <v>4</v>
      </c>
      <c r="F3958" t="s">
        <v>25</v>
      </c>
      <c r="G3958" t="s">
        <v>28</v>
      </c>
      <c r="H3958">
        <v>4</v>
      </c>
      <c r="I3958" t="s">
        <v>18</v>
      </c>
      <c r="J3958" t="s">
        <v>32</v>
      </c>
      <c r="K3958">
        <v>38</v>
      </c>
      <c r="L3958">
        <v>32</v>
      </c>
      <c r="M3958">
        <v>2202</v>
      </c>
      <c r="N3958">
        <v>21640.37</v>
      </c>
      <c r="P3958" s="10" t="s">
        <v>25</v>
      </c>
      <c r="Q3958" s="2">
        <v>261</v>
      </c>
      <c r="R3958" s="12">
        <v>6</v>
      </c>
      <c r="S3958" s="12">
        <v>21</v>
      </c>
      <c r="T3958" s="12">
        <v>15</v>
      </c>
      <c r="U3958" s="12">
        <v>2009</v>
      </c>
      <c r="V3958" s="12">
        <v>29985.474999999999</v>
      </c>
    </row>
    <row r="3959" spans="1:22" x14ac:dyDescent="0.25">
      <c r="A3959" t="s">
        <v>89</v>
      </c>
      <c r="B3959" t="s">
        <v>339</v>
      </c>
      <c r="C3959">
        <v>2015</v>
      </c>
      <c r="D3959">
        <v>130</v>
      </c>
      <c r="E3959">
        <v>4</v>
      </c>
      <c r="F3959" t="s">
        <v>25</v>
      </c>
      <c r="G3959" t="s">
        <v>28</v>
      </c>
      <c r="H3959">
        <v>4</v>
      </c>
      <c r="I3959" t="s">
        <v>18</v>
      </c>
      <c r="J3959" t="s">
        <v>32</v>
      </c>
      <c r="K3959">
        <v>41</v>
      </c>
      <c r="L3959">
        <v>33</v>
      </c>
      <c r="M3959">
        <v>2202</v>
      </c>
      <c r="N3959">
        <v>17012.38</v>
      </c>
      <c r="P3959" s="9" t="s">
        <v>17</v>
      </c>
      <c r="Q3959" s="2">
        <v>261</v>
      </c>
      <c r="R3959" s="12">
        <v>4.666666666666667</v>
      </c>
      <c r="S3959" s="12">
        <v>22.666666666666668</v>
      </c>
      <c r="T3959" s="12">
        <v>17.333333333333332</v>
      </c>
      <c r="U3959" s="12">
        <v>2009</v>
      </c>
      <c r="V3959" s="12">
        <v>22659.320000000003</v>
      </c>
    </row>
    <row r="3960" spans="1:22" x14ac:dyDescent="0.25">
      <c r="A3960" t="s">
        <v>89</v>
      </c>
      <c r="B3960" t="s">
        <v>339</v>
      </c>
      <c r="C3960">
        <v>2015</v>
      </c>
      <c r="D3960">
        <v>130</v>
      </c>
      <c r="E3960">
        <v>4</v>
      </c>
      <c r="F3960" t="s">
        <v>25</v>
      </c>
      <c r="G3960" t="s">
        <v>28</v>
      </c>
      <c r="H3960">
        <v>4</v>
      </c>
      <c r="I3960" t="s">
        <v>18</v>
      </c>
      <c r="J3960" t="s">
        <v>32</v>
      </c>
      <c r="K3960">
        <v>38</v>
      </c>
      <c r="L3960">
        <v>32</v>
      </c>
      <c r="M3960">
        <v>2202</v>
      </c>
      <c r="N3960">
        <v>18987.68</v>
      </c>
      <c r="P3960" s="10" t="s">
        <v>25</v>
      </c>
      <c r="Q3960" s="2">
        <v>261</v>
      </c>
      <c r="R3960" s="12">
        <v>5</v>
      </c>
      <c r="S3960" s="12">
        <v>22.5</v>
      </c>
      <c r="T3960" s="12">
        <v>16.5</v>
      </c>
      <c r="U3960" s="12">
        <v>2009</v>
      </c>
      <c r="V3960" s="12">
        <v>23655.942500000001</v>
      </c>
    </row>
    <row r="3961" spans="1:22" x14ac:dyDescent="0.25">
      <c r="A3961" t="s">
        <v>89</v>
      </c>
      <c r="B3961" t="s">
        <v>339</v>
      </c>
      <c r="C3961">
        <v>2016</v>
      </c>
      <c r="D3961">
        <v>130</v>
      </c>
      <c r="E3961">
        <v>4</v>
      </c>
      <c r="F3961" t="s">
        <v>25</v>
      </c>
      <c r="G3961" t="s">
        <v>28</v>
      </c>
      <c r="H3961">
        <v>4</v>
      </c>
      <c r="I3961" t="s">
        <v>18</v>
      </c>
      <c r="J3961" t="s">
        <v>32</v>
      </c>
      <c r="K3961">
        <v>38</v>
      </c>
      <c r="L3961">
        <v>32</v>
      </c>
      <c r="M3961">
        <v>2202</v>
      </c>
      <c r="N3961">
        <v>21615.89</v>
      </c>
      <c r="P3961" s="10" t="s">
        <v>16</v>
      </c>
      <c r="Q3961" s="2">
        <v>152</v>
      </c>
      <c r="R3961" s="12">
        <v>4</v>
      </c>
      <c r="S3961" s="12">
        <v>23</v>
      </c>
      <c r="T3961" s="12">
        <v>19</v>
      </c>
      <c r="U3961" s="12">
        <v>2009</v>
      </c>
      <c r="V3961" s="12">
        <v>20666.074999999997</v>
      </c>
    </row>
    <row r="3962" spans="1:22" x14ac:dyDescent="0.25">
      <c r="A3962" t="s">
        <v>89</v>
      </c>
      <c r="B3962" t="s">
        <v>339</v>
      </c>
      <c r="C3962">
        <v>2016</v>
      </c>
      <c r="D3962">
        <v>130</v>
      </c>
      <c r="E3962">
        <v>4</v>
      </c>
      <c r="F3962" t="s">
        <v>25</v>
      </c>
      <c r="G3962" t="s">
        <v>28</v>
      </c>
      <c r="H3962">
        <v>4</v>
      </c>
      <c r="I3962" t="s">
        <v>18</v>
      </c>
      <c r="J3962" t="s">
        <v>32</v>
      </c>
      <c r="K3962">
        <v>38</v>
      </c>
      <c r="L3962">
        <v>32</v>
      </c>
      <c r="M3962">
        <v>2202</v>
      </c>
      <c r="N3962">
        <v>20594.59</v>
      </c>
      <c r="P3962" s="7" t="s">
        <v>62</v>
      </c>
      <c r="Q3962" s="2">
        <v>260</v>
      </c>
      <c r="R3962" s="12">
        <v>6</v>
      </c>
      <c r="S3962" s="12">
        <v>27</v>
      </c>
      <c r="T3962" s="12">
        <v>20</v>
      </c>
      <c r="U3962" s="12">
        <v>2009</v>
      </c>
      <c r="V3962" s="12">
        <v>34331.1175</v>
      </c>
    </row>
    <row r="3963" spans="1:22" x14ac:dyDescent="0.25">
      <c r="A3963" t="s">
        <v>89</v>
      </c>
      <c r="B3963" t="s">
        <v>339</v>
      </c>
      <c r="C3963">
        <v>2016</v>
      </c>
      <c r="D3963">
        <v>130</v>
      </c>
      <c r="E3963">
        <v>4</v>
      </c>
      <c r="F3963" t="s">
        <v>25</v>
      </c>
      <c r="G3963" t="s">
        <v>28</v>
      </c>
      <c r="H3963">
        <v>4</v>
      </c>
      <c r="I3963" t="s">
        <v>18</v>
      </c>
      <c r="J3963" t="s">
        <v>32</v>
      </c>
      <c r="K3963">
        <v>41</v>
      </c>
      <c r="L3963">
        <v>33</v>
      </c>
      <c r="M3963">
        <v>2202</v>
      </c>
      <c r="N3963">
        <v>17045.560000000001</v>
      </c>
      <c r="P3963" s="8" t="s">
        <v>585</v>
      </c>
      <c r="Q3963" s="2">
        <v>260</v>
      </c>
      <c r="R3963" s="12">
        <v>6</v>
      </c>
      <c r="S3963" s="12">
        <v>27</v>
      </c>
      <c r="T3963" s="12">
        <v>20</v>
      </c>
      <c r="U3963" s="12">
        <v>2009</v>
      </c>
      <c r="V3963" s="12">
        <v>34331.1175</v>
      </c>
    </row>
    <row r="3964" spans="1:22" x14ac:dyDescent="0.25">
      <c r="A3964" t="s">
        <v>89</v>
      </c>
      <c r="B3964" t="s">
        <v>339</v>
      </c>
      <c r="C3964">
        <v>2016</v>
      </c>
      <c r="D3964">
        <v>130</v>
      </c>
      <c r="E3964">
        <v>4</v>
      </c>
      <c r="F3964" t="s">
        <v>25</v>
      </c>
      <c r="G3964" t="s">
        <v>28</v>
      </c>
      <c r="H3964">
        <v>4</v>
      </c>
      <c r="I3964" t="s">
        <v>18</v>
      </c>
      <c r="J3964" t="s">
        <v>32</v>
      </c>
      <c r="K3964">
        <v>38</v>
      </c>
      <c r="L3964">
        <v>32</v>
      </c>
      <c r="M3964">
        <v>2202</v>
      </c>
      <c r="N3964">
        <v>18996.25</v>
      </c>
      <c r="P3964" s="9" t="s">
        <v>28</v>
      </c>
      <c r="Q3964" s="2">
        <v>260</v>
      </c>
      <c r="R3964" s="12">
        <v>6</v>
      </c>
      <c r="S3964" s="12">
        <v>27</v>
      </c>
      <c r="T3964" s="12">
        <v>20</v>
      </c>
      <c r="U3964" s="12">
        <v>2009</v>
      </c>
      <c r="V3964" s="12">
        <v>34331.1175</v>
      </c>
    </row>
    <row r="3965" spans="1:22" x14ac:dyDescent="0.25">
      <c r="A3965" t="s">
        <v>89</v>
      </c>
      <c r="B3965" t="s">
        <v>339</v>
      </c>
      <c r="C3965">
        <v>2016</v>
      </c>
      <c r="D3965">
        <v>130</v>
      </c>
      <c r="E3965">
        <v>4</v>
      </c>
      <c r="F3965" t="s">
        <v>16</v>
      </c>
      <c r="G3965" t="s">
        <v>28</v>
      </c>
      <c r="H3965">
        <v>4</v>
      </c>
      <c r="I3965" t="s">
        <v>18</v>
      </c>
      <c r="J3965" t="s">
        <v>32</v>
      </c>
      <c r="K3965">
        <v>37</v>
      </c>
      <c r="L3965">
        <v>29</v>
      </c>
      <c r="M3965">
        <v>2202</v>
      </c>
      <c r="N3965">
        <v>18179.2</v>
      </c>
      <c r="P3965" s="10" t="s">
        <v>25</v>
      </c>
      <c r="Q3965" s="2">
        <v>260</v>
      </c>
      <c r="R3965" s="12">
        <v>6</v>
      </c>
      <c r="S3965" s="12">
        <v>27</v>
      </c>
      <c r="T3965" s="12">
        <v>20</v>
      </c>
      <c r="U3965" s="12">
        <v>2009</v>
      </c>
      <c r="V3965" s="12">
        <v>34331.1175</v>
      </c>
    </row>
    <row r="3966" spans="1:22" x14ac:dyDescent="0.25">
      <c r="A3966" t="s">
        <v>89</v>
      </c>
      <c r="B3966" t="s">
        <v>339</v>
      </c>
      <c r="C3966">
        <v>2016</v>
      </c>
      <c r="D3966">
        <v>130</v>
      </c>
      <c r="E3966">
        <v>4</v>
      </c>
      <c r="F3966" t="s">
        <v>16</v>
      </c>
      <c r="G3966" t="s">
        <v>28</v>
      </c>
      <c r="H3966">
        <v>4</v>
      </c>
      <c r="I3966" t="s">
        <v>18</v>
      </c>
      <c r="J3966" t="s">
        <v>32</v>
      </c>
      <c r="K3966">
        <v>37</v>
      </c>
      <c r="L3966">
        <v>29</v>
      </c>
      <c r="M3966">
        <v>2202</v>
      </c>
      <c r="N3966">
        <v>16228.51</v>
      </c>
      <c r="P3966" s="7" t="s">
        <v>30</v>
      </c>
      <c r="Q3966" s="2">
        <v>109</v>
      </c>
      <c r="R3966" s="12">
        <v>4</v>
      </c>
      <c r="S3966" s="12">
        <v>38.200000000000003</v>
      </c>
      <c r="T3966" s="12">
        <v>29.2</v>
      </c>
      <c r="U3966" s="12">
        <v>2009</v>
      </c>
      <c r="V3966" s="12">
        <v>14766.005999999999</v>
      </c>
    </row>
    <row r="3967" spans="1:22" x14ac:dyDescent="0.25">
      <c r="A3967" t="s">
        <v>89</v>
      </c>
      <c r="B3967" t="s">
        <v>339</v>
      </c>
      <c r="C3967">
        <v>2017</v>
      </c>
      <c r="D3967">
        <v>130</v>
      </c>
      <c r="E3967">
        <v>4</v>
      </c>
      <c r="F3967" t="s">
        <v>25</v>
      </c>
      <c r="G3967" t="s">
        <v>28</v>
      </c>
      <c r="H3967">
        <v>4</v>
      </c>
      <c r="I3967" t="s">
        <v>18</v>
      </c>
      <c r="J3967" t="s">
        <v>32</v>
      </c>
      <c r="K3967">
        <v>37</v>
      </c>
      <c r="L3967">
        <v>32</v>
      </c>
      <c r="M3967">
        <v>2202</v>
      </c>
      <c r="N3967">
        <v>20265</v>
      </c>
      <c r="P3967" s="8" t="s">
        <v>770</v>
      </c>
      <c r="Q3967" s="2">
        <v>109</v>
      </c>
      <c r="R3967" s="12">
        <v>4</v>
      </c>
      <c r="S3967" s="12">
        <v>38.200000000000003</v>
      </c>
      <c r="T3967" s="12">
        <v>29.2</v>
      </c>
      <c r="U3967" s="12">
        <v>2009</v>
      </c>
      <c r="V3967" s="12">
        <v>14766.005999999999</v>
      </c>
    </row>
    <row r="3968" spans="1:22" x14ac:dyDescent="0.25">
      <c r="A3968" t="s">
        <v>89</v>
      </c>
      <c r="B3968" t="s">
        <v>339</v>
      </c>
      <c r="C3968">
        <v>2017</v>
      </c>
      <c r="D3968">
        <v>130</v>
      </c>
      <c r="E3968">
        <v>4</v>
      </c>
      <c r="F3968" t="s">
        <v>25</v>
      </c>
      <c r="G3968" t="s">
        <v>28</v>
      </c>
      <c r="H3968">
        <v>4</v>
      </c>
      <c r="I3968" t="s">
        <v>18</v>
      </c>
      <c r="J3968" t="s">
        <v>32</v>
      </c>
      <c r="K3968">
        <v>40</v>
      </c>
      <c r="L3968">
        <v>33</v>
      </c>
      <c r="M3968">
        <v>2202</v>
      </c>
      <c r="N3968">
        <v>16790</v>
      </c>
      <c r="P3968" s="9" t="s">
        <v>28</v>
      </c>
      <c r="Q3968" s="2">
        <v>109</v>
      </c>
      <c r="R3968" s="12">
        <v>4</v>
      </c>
      <c r="S3968" s="12">
        <v>38.200000000000003</v>
      </c>
      <c r="T3968" s="12">
        <v>29.2</v>
      </c>
      <c r="U3968" s="12">
        <v>2009</v>
      </c>
      <c r="V3968" s="12">
        <v>14766.005999999999</v>
      </c>
    </row>
    <row r="3969" spans="1:22" x14ac:dyDescent="0.25">
      <c r="A3969" t="s">
        <v>89</v>
      </c>
      <c r="B3969" t="s">
        <v>339</v>
      </c>
      <c r="C3969">
        <v>2017</v>
      </c>
      <c r="D3969">
        <v>130</v>
      </c>
      <c r="E3969">
        <v>4</v>
      </c>
      <c r="F3969" t="s">
        <v>25</v>
      </c>
      <c r="G3969" t="s">
        <v>28</v>
      </c>
      <c r="H3969">
        <v>4</v>
      </c>
      <c r="I3969" t="s">
        <v>18</v>
      </c>
      <c r="J3969" t="s">
        <v>32</v>
      </c>
      <c r="K3969">
        <v>37</v>
      </c>
      <c r="L3969">
        <v>32</v>
      </c>
      <c r="M3969">
        <v>2202</v>
      </c>
      <c r="N3969">
        <v>21265</v>
      </c>
      <c r="P3969" s="10" t="s">
        <v>25</v>
      </c>
      <c r="Q3969" s="2">
        <v>109</v>
      </c>
      <c r="R3969" s="12">
        <v>4</v>
      </c>
      <c r="S3969" s="12">
        <v>38.75</v>
      </c>
      <c r="T3969" s="12">
        <v>29.75</v>
      </c>
      <c r="U3969" s="12">
        <v>2009</v>
      </c>
      <c r="V3969" s="12">
        <v>15396.150000000001</v>
      </c>
    </row>
    <row r="3970" spans="1:22" x14ac:dyDescent="0.25">
      <c r="A3970" t="s">
        <v>89</v>
      </c>
      <c r="B3970" t="s">
        <v>339</v>
      </c>
      <c r="C3970">
        <v>2017</v>
      </c>
      <c r="D3970">
        <v>130</v>
      </c>
      <c r="E3970">
        <v>4</v>
      </c>
      <c r="F3970" t="s">
        <v>16</v>
      </c>
      <c r="G3970" t="s">
        <v>28</v>
      </c>
      <c r="H3970">
        <v>4</v>
      </c>
      <c r="I3970" t="s">
        <v>18</v>
      </c>
      <c r="J3970" t="s">
        <v>32</v>
      </c>
      <c r="K3970">
        <v>36</v>
      </c>
      <c r="L3970">
        <v>29</v>
      </c>
      <c r="M3970">
        <v>2202</v>
      </c>
      <c r="N3970">
        <v>17900</v>
      </c>
      <c r="P3970" s="10" t="s">
        <v>16</v>
      </c>
      <c r="Q3970" s="2">
        <v>109</v>
      </c>
      <c r="R3970" s="12">
        <v>4</v>
      </c>
      <c r="S3970" s="12">
        <v>36</v>
      </c>
      <c r="T3970" s="12">
        <v>27</v>
      </c>
      <c r="U3970" s="12">
        <v>2009</v>
      </c>
      <c r="V3970" s="12">
        <v>12245.43</v>
      </c>
    </row>
    <row r="3971" spans="1:22" x14ac:dyDescent="0.25">
      <c r="A3971" t="s">
        <v>89</v>
      </c>
      <c r="B3971" t="s">
        <v>339</v>
      </c>
      <c r="C3971">
        <v>2017</v>
      </c>
      <c r="D3971">
        <v>130</v>
      </c>
      <c r="E3971">
        <v>4</v>
      </c>
      <c r="F3971" t="s">
        <v>16</v>
      </c>
      <c r="G3971" t="s">
        <v>28</v>
      </c>
      <c r="H3971">
        <v>4</v>
      </c>
      <c r="I3971" t="s">
        <v>18</v>
      </c>
      <c r="J3971" t="s">
        <v>32</v>
      </c>
      <c r="K3971">
        <v>36</v>
      </c>
      <c r="L3971">
        <v>29</v>
      </c>
      <c r="M3971">
        <v>2202</v>
      </c>
      <c r="N3971">
        <v>15990</v>
      </c>
      <c r="P3971" s="6" t="s">
        <v>36</v>
      </c>
      <c r="Q3971" s="2">
        <v>260</v>
      </c>
      <c r="R3971" s="12">
        <v>6</v>
      </c>
      <c r="S3971" s="12">
        <v>26.5</v>
      </c>
      <c r="T3971" s="12">
        <v>19.5</v>
      </c>
      <c r="U3971" s="12">
        <v>2009</v>
      </c>
      <c r="V3971" s="12">
        <v>36863.951249999998</v>
      </c>
    </row>
    <row r="3972" spans="1:22" x14ac:dyDescent="0.25">
      <c r="A3972" t="s">
        <v>89</v>
      </c>
      <c r="B3972" t="s">
        <v>339</v>
      </c>
      <c r="C3972">
        <v>2017</v>
      </c>
      <c r="D3972">
        <v>130</v>
      </c>
      <c r="E3972">
        <v>4</v>
      </c>
      <c r="F3972" t="s">
        <v>25</v>
      </c>
      <c r="G3972" t="s">
        <v>28</v>
      </c>
      <c r="H3972">
        <v>4</v>
      </c>
      <c r="I3972" t="s">
        <v>18</v>
      </c>
      <c r="J3972" t="s">
        <v>32</v>
      </c>
      <c r="K3972">
        <v>37</v>
      </c>
      <c r="L3972">
        <v>32</v>
      </c>
      <c r="M3972">
        <v>2202</v>
      </c>
      <c r="N3972">
        <v>18700</v>
      </c>
      <c r="P3972" s="7" t="s">
        <v>51</v>
      </c>
      <c r="Q3972" s="2">
        <v>260</v>
      </c>
      <c r="R3972" s="12">
        <v>6</v>
      </c>
      <c r="S3972" s="12">
        <v>26.5</v>
      </c>
      <c r="T3972" s="12">
        <v>19.5</v>
      </c>
      <c r="U3972" s="12">
        <v>2009</v>
      </c>
      <c r="V3972" s="12">
        <v>36863.951249999998</v>
      </c>
    </row>
    <row r="3973" spans="1:22" x14ac:dyDescent="0.25">
      <c r="A3973" t="s">
        <v>167</v>
      </c>
      <c r="B3973" t="s">
        <v>340</v>
      </c>
      <c r="C3973">
        <v>2005</v>
      </c>
      <c r="D3973">
        <v>203</v>
      </c>
      <c r="E3973">
        <v>6</v>
      </c>
      <c r="F3973" t="s">
        <v>25</v>
      </c>
      <c r="G3973" t="s">
        <v>28</v>
      </c>
      <c r="H3973">
        <v>4</v>
      </c>
      <c r="I3973" t="s">
        <v>36</v>
      </c>
      <c r="J3973" t="s">
        <v>30</v>
      </c>
      <c r="K3973">
        <v>26</v>
      </c>
      <c r="L3973">
        <v>19</v>
      </c>
      <c r="M3973">
        <v>5657</v>
      </c>
      <c r="N3973">
        <v>30329.360000000001</v>
      </c>
      <c r="P3973" s="8" t="s">
        <v>559</v>
      </c>
      <c r="Q3973" s="2">
        <v>260</v>
      </c>
      <c r="R3973" s="12">
        <v>6</v>
      </c>
      <c r="S3973" s="12">
        <v>26.5</v>
      </c>
      <c r="T3973" s="12">
        <v>19.5</v>
      </c>
      <c r="U3973" s="12">
        <v>2009</v>
      </c>
      <c r="V3973" s="12">
        <v>36863.951249999998</v>
      </c>
    </row>
    <row r="3974" spans="1:22" x14ac:dyDescent="0.25">
      <c r="A3974" t="s">
        <v>167</v>
      </c>
      <c r="B3974" t="s">
        <v>340</v>
      </c>
      <c r="C3974">
        <v>2005</v>
      </c>
      <c r="D3974">
        <v>203</v>
      </c>
      <c r="E3974">
        <v>6</v>
      </c>
      <c r="F3974" t="s">
        <v>25</v>
      </c>
      <c r="G3974" t="s">
        <v>26</v>
      </c>
      <c r="H3974">
        <v>4</v>
      </c>
      <c r="I3974" t="s">
        <v>36</v>
      </c>
      <c r="J3974" t="s">
        <v>30</v>
      </c>
      <c r="K3974">
        <v>23</v>
      </c>
      <c r="L3974">
        <v>17</v>
      </c>
      <c r="M3974">
        <v>5657</v>
      </c>
      <c r="N3974">
        <v>30078.35</v>
      </c>
      <c r="P3974" s="9" t="s">
        <v>52</v>
      </c>
      <c r="Q3974" s="2">
        <v>260</v>
      </c>
      <c r="R3974" s="12">
        <v>6</v>
      </c>
      <c r="S3974" s="12">
        <v>26</v>
      </c>
      <c r="T3974" s="12">
        <v>19</v>
      </c>
      <c r="U3974" s="12">
        <v>2009</v>
      </c>
      <c r="V3974" s="12">
        <v>37726.955000000002</v>
      </c>
    </row>
    <row r="3975" spans="1:22" x14ac:dyDescent="0.25">
      <c r="A3975" t="s">
        <v>167</v>
      </c>
      <c r="B3975" t="s">
        <v>340</v>
      </c>
      <c r="C3975">
        <v>2005</v>
      </c>
      <c r="D3975">
        <v>203</v>
      </c>
      <c r="E3975">
        <v>6</v>
      </c>
      <c r="F3975" t="s">
        <v>25</v>
      </c>
      <c r="G3975" t="s">
        <v>28</v>
      </c>
      <c r="H3975">
        <v>4</v>
      </c>
      <c r="I3975" t="s">
        <v>36</v>
      </c>
      <c r="J3975" t="s">
        <v>30</v>
      </c>
      <c r="K3975">
        <v>26</v>
      </c>
      <c r="L3975">
        <v>19</v>
      </c>
      <c r="M3975">
        <v>5657</v>
      </c>
      <c r="N3975">
        <v>32996.44</v>
      </c>
      <c r="P3975" s="10" t="s">
        <v>25</v>
      </c>
      <c r="Q3975" s="2">
        <v>260</v>
      </c>
      <c r="R3975" s="12">
        <v>6</v>
      </c>
      <c r="S3975" s="12">
        <v>26</v>
      </c>
      <c r="T3975" s="12">
        <v>19</v>
      </c>
      <c r="U3975" s="12">
        <v>2009</v>
      </c>
      <c r="V3975" s="12">
        <v>37726.955000000002</v>
      </c>
    </row>
    <row r="3976" spans="1:22" x14ac:dyDescent="0.25">
      <c r="A3976" t="s">
        <v>167</v>
      </c>
      <c r="B3976" t="s">
        <v>340</v>
      </c>
      <c r="C3976">
        <v>2005</v>
      </c>
      <c r="D3976">
        <v>203</v>
      </c>
      <c r="E3976">
        <v>6</v>
      </c>
      <c r="F3976" t="s">
        <v>25</v>
      </c>
      <c r="G3976" t="s">
        <v>28</v>
      </c>
      <c r="H3976">
        <v>4</v>
      </c>
      <c r="I3976" t="s">
        <v>36</v>
      </c>
      <c r="J3976" t="s">
        <v>30</v>
      </c>
      <c r="K3976">
        <v>26</v>
      </c>
      <c r="L3976">
        <v>19</v>
      </c>
      <c r="M3976">
        <v>5657</v>
      </c>
      <c r="N3976">
        <v>27819.17</v>
      </c>
      <c r="P3976" s="9" t="s">
        <v>28</v>
      </c>
      <c r="Q3976" s="2">
        <v>260</v>
      </c>
      <c r="R3976" s="12">
        <v>6</v>
      </c>
      <c r="S3976" s="12">
        <v>27</v>
      </c>
      <c r="T3976" s="12">
        <v>20</v>
      </c>
      <c r="U3976" s="12">
        <v>2009</v>
      </c>
      <c r="V3976" s="12">
        <v>36000.947499999995</v>
      </c>
    </row>
    <row r="3977" spans="1:22" x14ac:dyDescent="0.25">
      <c r="A3977" t="s">
        <v>167</v>
      </c>
      <c r="B3977" t="s">
        <v>340</v>
      </c>
      <c r="C3977">
        <v>2005</v>
      </c>
      <c r="D3977">
        <v>203</v>
      </c>
      <c r="E3977">
        <v>6</v>
      </c>
      <c r="F3977" t="s">
        <v>25</v>
      </c>
      <c r="G3977" t="s">
        <v>26</v>
      </c>
      <c r="H3977">
        <v>4</v>
      </c>
      <c r="I3977" t="s">
        <v>36</v>
      </c>
      <c r="J3977" t="s">
        <v>30</v>
      </c>
      <c r="K3977">
        <v>23</v>
      </c>
      <c r="L3977">
        <v>17</v>
      </c>
      <c r="M3977">
        <v>5657</v>
      </c>
      <c r="N3977">
        <v>35255.61</v>
      </c>
      <c r="P3977" s="10" t="s">
        <v>25</v>
      </c>
      <c r="Q3977" s="2">
        <v>260</v>
      </c>
      <c r="R3977" s="12">
        <v>6</v>
      </c>
      <c r="S3977" s="12">
        <v>27</v>
      </c>
      <c r="T3977" s="12">
        <v>20</v>
      </c>
      <c r="U3977" s="12">
        <v>2009</v>
      </c>
      <c r="V3977" s="12">
        <v>36000.947499999995</v>
      </c>
    </row>
    <row r="3978" spans="1:22" x14ac:dyDescent="0.25">
      <c r="A3978" t="s">
        <v>167</v>
      </c>
      <c r="B3978" t="s">
        <v>340</v>
      </c>
      <c r="C3978">
        <v>2005</v>
      </c>
      <c r="D3978">
        <v>203</v>
      </c>
      <c r="E3978">
        <v>6</v>
      </c>
      <c r="F3978" t="s">
        <v>25</v>
      </c>
      <c r="G3978" t="s">
        <v>26</v>
      </c>
      <c r="H3978">
        <v>4</v>
      </c>
      <c r="I3978" t="s">
        <v>36</v>
      </c>
      <c r="J3978" t="s">
        <v>30</v>
      </c>
      <c r="K3978">
        <v>23</v>
      </c>
      <c r="L3978">
        <v>17</v>
      </c>
      <c r="M3978">
        <v>5657</v>
      </c>
      <c r="N3978">
        <v>32588.53</v>
      </c>
      <c r="P3978" s="6" t="s">
        <v>29</v>
      </c>
      <c r="Q3978" s="2">
        <v>600</v>
      </c>
      <c r="R3978" s="12">
        <v>4.975609756097561</v>
      </c>
      <c r="S3978" s="12">
        <v>31.853658536585368</v>
      </c>
      <c r="T3978" s="12">
        <v>23.975609756097562</v>
      </c>
      <c r="U3978" s="12">
        <v>2009</v>
      </c>
      <c r="V3978" s="12">
        <v>37676.883902439033</v>
      </c>
    </row>
    <row r="3979" spans="1:22" x14ac:dyDescent="0.25">
      <c r="A3979" t="s">
        <v>167</v>
      </c>
      <c r="B3979" t="s">
        <v>340</v>
      </c>
      <c r="C3979">
        <v>2006</v>
      </c>
      <c r="D3979">
        <v>203</v>
      </c>
      <c r="E3979">
        <v>6</v>
      </c>
      <c r="F3979" t="s">
        <v>25</v>
      </c>
      <c r="G3979" t="s">
        <v>28</v>
      </c>
      <c r="H3979">
        <v>4</v>
      </c>
      <c r="I3979" t="s">
        <v>36</v>
      </c>
      <c r="J3979" t="s">
        <v>30</v>
      </c>
      <c r="K3979">
        <v>26</v>
      </c>
      <c r="L3979">
        <v>19</v>
      </c>
      <c r="M3979">
        <v>5657</v>
      </c>
      <c r="N3979">
        <v>29460.6</v>
      </c>
      <c r="P3979" s="7" t="s">
        <v>51</v>
      </c>
      <c r="Q3979" s="2">
        <v>260</v>
      </c>
      <c r="R3979" s="12">
        <v>4.8888888888888893</v>
      </c>
      <c r="S3979" s="12">
        <v>30.055555555555557</v>
      </c>
      <c r="T3979" s="12">
        <v>23.833333333333332</v>
      </c>
      <c r="U3979" s="12">
        <v>2009</v>
      </c>
      <c r="V3979" s="12">
        <v>34590.983333333337</v>
      </c>
    </row>
    <row r="3980" spans="1:22" x14ac:dyDescent="0.25">
      <c r="A3980" t="s">
        <v>167</v>
      </c>
      <c r="B3980" t="s">
        <v>340</v>
      </c>
      <c r="C3980">
        <v>2006</v>
      </c>
      <c r="D3980">
        <v>203</v>
      </c>
      <c r="E3980">
        <v>6</v>
      </c>
      <c r="F3980" t="s">
        <v>25</v>
      </c>
      <c r="G3980" t="s">
        <v>28</v>
      </c>
      <c r="H3980">
        <v>4</v>
      </c>
      <c r="I3980" t="s">
        <v>36</v>
      </c>
      <c r="J3980" t="s">
        <v>30</v>
      </c>
      <c r="K3980">
        <v>25</v>
      </c>
      <c r="L3980">
        <v>18</v>
      </c>
      <c r="M3980">
        <v>5657</v>
      </c>
      <c r="N3980">
        <v>27028.86</v>
      </c>
      <c r="P3980" s="8" t="s">
        <v>535</v>
      </c>
      <c r="Q3980" s="2">
        <v>260</v>
      </c>
      <c r="R3980" s="12">
        <v>5.333333333333333</v>
      </c>
      <c r="S3980" s="12">
        <v>28.833333333333332</v>
      </c>
      <c r="T3980" s="12">
        <v>23</v>
      </c>
      <c r="U3980" s="12">
        <v>2009</v>
      </c>
      <c r="V3980" s="12">
        <v>38462.291666666664</v>
      </c>
    </row>
    <row r="3981" spans="1:22" x14ac:dyDescent="0.25">
      <c r="A3981" t="s">
        <v>167</v>
      </c>
      <c r="B3981" t="s">
        <v>340</v>
      </c>
      <c r="C3981">
        <v>2006</v>
      </c>
      <c r="D3981">
        <v>203</v>
      </c>
      <c r="E3981">
        <v>6</v>
      </c>
      <c r="F3981" t="s">
        <v>25</v>
      </c>
      <c r="G3981" t="s">
        <v>26</v>
      </c>
      <c r="H3981">
        <v>4</v>
      </c>
      <c r="I3981" t="s">
        <v>36</v>
      </c>
      <c r="J3981" t="s">
        <v>30</v>
      </c>
      <c r="K3981">
        <v>23</v>
      </c>
      <c r="L3981">
        <v>17</v>
      </c>
      <c r="M3981">
        <v>5657</v>
      </c>
      <c r="N3981">
        <v>34324.1</v>
      </c>
      <c r="P3981" s="9" t="s">
        <v>26</v>
      </c>
      <c r="Q3981" s="2">
        <v>260</v>
      </c>
      <c r="R3981" s="12">
        <v>5.333333333333333</v>
      </c>
      <c r="S3981" s="12">
        <v>28.666666666666668</v>
      </c>
      <c r="T3981" s="12">
        <v>22.666666666666668</v>
      </c>
      <c r="U3981" s="12">
        <v>2009</v>
      </c>
      <c r="V3981" s="12">
        <v>39279.334999999999</v>
      </c>
    </row>
    <row r="3982" spans="1:22" x14ac:dyDescent="0.25">
      <c r="A3982" t="s">
        <v>167</v>
      </c>
      <c r="B3982" t="s">
        <v>340</v>
      </c>
      <c r="C3982">
        <v>2006</v>
      </c>
      <c r="D3982">
        <v>203</v>
      </c>
      <c r="E3982">
        <v>6</v>
      </c>
      <c r="F3982" t="s">
        <v>25</v>
      </c>
      <c r="G3982" t="s">
        <v>26</v>
      </c>
      <c r="H3982">
        <v>4</v>
      </c>
      <c r="I3982" t="s">
        <v>36</v>
      </c>
      <c r="J3982" t="s">
        <v>30</v>
      </c>
      <c r="K3982">
        <v>23</v>
      </c>
      <c r="L3982">
        <v>17</v>
      </c>
      <c r="M3982">
        <v>5657</v>
      </c>
      <c r="N3982">
        <v>29278.22</v>
      </c>
      <c r="P3982" s="10" t="s">
        <v>25</v>
      </c>
      <c r="Q3982" s="2">
        <v>260</v>
      </c>
      <c r="R3982" s="12">
        <v>5.333333333333333</v>
      </c>
      <c r="S3982" s="12">
        <v>28.666666666666668</v>
      </c>
      <c r="T3982" s="12">
        <v>22.666666666666668</v>
      </c>
      <c r="U3982" s="12">
        <v>2009</v>
      </c>
      <c r="V3982" s="12">
        <v>39279.334999999999</v>
      </c>
    </row>
    <row r="3983" spans="1:22" x14ac:dyDescent="0.25">
      <c r="A3983" t="s">
        <v>167</v>
      </c>
      <c r="B3983" t="s">
        <v>340</v>
      </c>
      <c r="C3983">
        <v>2006</v>
      </c>
      <c r="D3983">
        <v>203</v>
      </c>
      <c r="E3983">
        <v>6</v>
      </c>
      <c r="F3983" t="s">
        <v>25</v>
      </c>
      <c r="G3983" t="s">
        <v>28</v>
      </c>
      <c r="H3983">
        <v>4</v>
      </c>
      <c r="I3983" t="s">
        <v>36</v>
      </c>
      <c r="J3983" t="s">
        <v>30</v>
      </c>
      <c r="K3983">
        <v>26</v>
      </c>
      <c r="L3983">
        <v>19</v>
      </c>
      <c r="M3983">
        <v>5657</v>
      </c>
      <c r="N3983">
        <v>32074.73</v>
      </c>
      <c r="P3983" s="9" t="s">
        <v>28</v>
      </c>
      <c r="Q3983" s="2">
        <v>260</v>
      </c>
      <c r="R3983" s="12">
        <v>5.333333333333333</v>
      </c>
      <c r="S3983" s="12">
        <v>29</v>
      </c>
      <c r="T3983" s="12">
        <v>23.333333333333332</v>
      </c>
      <c r="U3983" s="12">
        <v>2009</v>
      </c>
      <c r="V3983" s="12">
        <v>37645.248333333337</v>
      </c>
    </row>
    <row r="3984" spans="1:22" x14ac:dyDescent="0.25">
      <c r="A3984" t="s">
        <v>167</v>
      </c>
      <c r="B3984" t="s">
        <v>340</v>
      </c>
      <c r="C3984">
        <v>2006</v>
      </c>
      <c r="D3984">
        <v>203</v>
      </c>
      <c r="E3984">
        <v>6</v>
      </c>
      <c r="F3984" t="s">
        <v>25</v>
      </c>
      <c r="G3984" t="s">
        <v>26</v>
      </c>
      <c r="H3984">
        <v>4</v>
      </c>
      <c r="I3984" t="s">
        <v>36</v>
      </c>
      <c r="J3984" t="s">
        <v>30</v>
      </c>
      <c r="K3984">
        <v>23</v>
      </c>
      <c r="L3984">
        <v>17</v>
      </c>
      <c r="M3984">
        <v>5657</v>
      </c>
      <c r="N3984">
        <v>31709.97</v>
      </c>
      <c r="P3984" s="10" t="s">
        <v>25</v>
      </c>
      <c r="Q3984" s="2">
        <v>260</v>
      </c>
      <c r="R3984" s="12">
        <v>5.333333333333333</v>
      </c>
      <c r="S3984" s="12">
        <v>29</v>
      </c>
      <c r="T3984" s="12">
        <v>23.333333333333332</v>
      </c>
      <c r="U3984" s="12">
        <v>2009</v>
      </c>
      <c r="V3984" s="12">
        <v>37645.248333333337</v>
      </c>
    </row>
    <row r="3985" spans="1:22" x14ac:dyDescent="0.25">
      <c r="A3985" t="s">
        <v>167</v>
      </c>
      <c r="B3985" t="s">
        <v>340</v>
      </c>
      <c r="C3985">
        <v>2007</v>
      </c>
      <c r="D3985">
        <v>203</v>
      </c>
      <c r="E3985">
        <v>6</v>
      </c>
      <c r="F3985" t="s">
        <v>25</v>
      </c>
      <c r="G3985" t="s">
        <v>26</v>
      </c>
      <c r="H3985">
        <v>4</v>
      </c>
      <c r="I3985" t="s">
        <v>36</v>
      </c>
      <c r="J3985" t="s">
        <v>30</v>
      </c>
      <c r="K3985">
        <v>23</v>
      </c>
      <c r="L3985">
        <v>17</v>
      </c>
      <c r="M3985">
        <v>5657</v>
      </c>
      <c r="N3985">
        <v>33652.269999999997</v>
      </c>
      <c r="P3985" s="8" t="s">
        <v>625</v>
      </c>
      <c r="Q3985" s="2">
        <v>170</v>
      </c>
      <c r="R3985" s="12">
        <v>4</v>
      </c>
      <c r="S3985" s="12">
        <v>32.5</v>
      </c>
      <c r="T3985" s="12">
        <v>25.5</v>
      </c>
      <c r="U3985" s="12">
        <v>2009</v>
      </c>
      <c r="V3985" s="12">
        <v>26848.366666666669</v>
      </c>
    </row>
    <row r="3986" spans="1:22" x14ac:dyDescent="0.25">
      <c r="A3986" t="s">
        <v>167</v>
      </c>
      <c r="B3986" t="s">
        <v>340</v>
      </c>
      <c r="C3986">
        <v>2007</v>
      </c>
      <c r="D3986">
        <v>203</v>
      </c>
      <c r="E3986">
        <v>6</v>
      </c>
      <c r="F3986" t="s">
        <v>25</v>
      </c>
      <c r="G3986" t="s">
        <v>26</v>
      </c>
      <c r="H3986">
        <v>4</v>
      </c>
      <c r="I3986" t="s">
        <v>36</v>
      </c>
      <c r="J3986" t="s">
        <v>30</v>
      </c>
      <c r="K3986">
        <v>23</v>
      </c>
      <c r="L3986">
        <v>17</v>
      </c>
      <c r="M3986">
        <v>5657</v>
      </c>
      <c r="N3986">
        <v>29425.040000000001</v>
      </c>
      <c r="P3986" s="9" t="s">
        <v>26</v>
      </c>
      <c r="Q3986" s="2">
        <v>170</v>
      </c>
      <c r="R3986" s="12">
        <v>4</v>
      </c>
      <c r="S3986" s="12">
        <v>32</v>
      </c>
      <c r="T3986" s="12">
        <v>25</v>
      </c>
      <c r="U3986" s="12">
        <v>2009</v>
      </c>
      <c r="V3986" s="12">
        <v>27537.74666666667</v>
      </c>
    </row>
    <row r="3987" spans="1:22" x14ac:dyDescent="0.25">
      <c r="A3987" t="s">
        <v>167</v>
      </c>
      <c r="B3987" t="s">
        <v>340</v>
      </c>
      <c r="C3987">
        <v>2007</v>
      </c>
      <c r="D3987">
        <v>203</v>
      </c>
      <c r="E3987">
        <v>6</v>
      </c>
      <c r="F3987" t="s">
        <v>25</v>
      </c>
      <c r="G3987" t="s">
        <v>28</v>
      </c>
      <c r="H3987">
        <v>4</v>
      </c>
      <c r="I3987" t="s">
        <v>36</v>
      </c>
      <c r="J3987" t="s">
        <v>30</v>
      </c>
      <c r="K3987">
        <v>26</v>
      </c>
      <c r="L3987">
        <v>19</v>
      </c>
      <c r="M3987">
        <v>5657</v>
      </c>
      <c r="N3987">
        <v>27237.53</v>
      </c>
      <c r="P3987" s="10" t="s">
        <v>25</v>
      </c>
      <c r="Q3987" s="2">
        <v>170</v>
      </c>
      <c r="R3987" s="12">
        <v>4</v>
      </c>
      <c r="S3987" s="12">
        <v>32</v>
      </c>
      <c r="T3987" s="12">
        <v>25</v>
      </c>
      <c r="U3987" s="12">
        <v>2009</v>
      </c>
      <c r="V3987" s="12">
        <v>27537.74666666667</v>
      </c>
    </row>
    <row r="3988" spans="1:22" x14ac:dyDescent="0.25">
      <c r="A3988" t="s">
        <v>167</v>
      </c>
      <c r="B3988" t="s">
        <v>340</v>
      </c>
      <c r="C3988">
        <v>2007</v>
      </c>
      <c r="D3988">
        <v>203</v>
      </c>
      <c r="E3988">
        <v>6</v>
      </c>
      <c r="F3988" t="s">
        <v>25</v>
      </c>
      <c r="G3988" t="s">
        <v>28</v>
      </c>
      <c r="H3988">
        <v>4</v>
      </c>
      <c r="I3988" t="s">
        <v>36</v>
      </c>
      <c r="J3988" t="s">
        <v>30</v>
      </c>
      <c r="K3988">
        <v>26</v>
      </c>
      <c r="L3988">
        <v>19</v>
      </c>
      <c r="M3988">
        <v>5657</v>
      </c>
      <c r="N3988">
        <v>31464.75</v>
      </c>
      <c r="P3988" s="9" t="s">
        <v>28</v>
      </c>
      <c r="Q3988" s="2">
        <v>170</v>
      </c>
      <c r="R3988" s="12">
        <v>4</v>
      </c>
      <c r="S3988" s="12">
        <v>33</v>
      </c>
      <c r="T3988" s="12">
        <v>26</v>
      </c>
      <c r="U3988" s="12">
        <v>2009</v>
      </c>
      <c r="V3988" s="12">
        <v>26158.986666666664</v>
      </c>
    </row>
    <row r="3989" spans="1:22" x14ac:dyDescent="0.25">
      <c r="A3989" t="s">
        <v>49</v>
      </c>
      <c r="B3989" t="s">
        <v>341</v>
      </c>
      <c r="C3989">
        <v>2012</v>
      </c>
      <c r="D3989">
        <v>260</v>
      </c>
      <c r="E3989">
        <v>6</v>
      </c>
      <c r="F3989" t="s">
        <v>25</v>
      </c>
      <c r="G3989" t="s">
        <v>52</v>
      </c>
      <c r="H3989">
        <v>4</v>
      </c>
      <c r="I3989" t="s">
        <v>29</v>
      </c>
      <c r="J3989" t="s">
        <v>51</v>
      </c>
      <c r="K3989">
        <v>20</v>
      </c>
      <c r="L3989">
        <v>17</v>
      </c>
      <c r="M3989">
        <v>2031</v>
      </c>
      <c r="N3989">
        <v>29578.52</v>
      </c>
      <c r="P3989" s="10" t="s">
        <v>25</v>
      </c>
      <c r="Q3989" s="2">
        <v>170</v>
      </c>
      <c r="R3989" s="12">
        <v>4</v>
      </c>
      <c r="S3989" s="12">
        <v>33</v>
      </c>
      <c r="T3989" s="12">
        <v>26</v>
      </c>
      <c r="U3989" s="12">
        <v>2009</v>
      </c>
      <c r="V3989" s="12">
        <v>26158.986666666664</v>
      </c>
    </row>
    <row r="3990" spans="1:22" x14ac:dyDescent="0.25">
      <c r="A3990" t="s">
        <v>49</v>
      </c>
      <c r="B3990" t="s">
        <v>341</v>
      </c>
      <c r="C3990">
        <v>2012</v>
      </c>
      <c r="D3990">
        <v>260</v>
      </c>
      <c r="E3990">
        <v>6</v>
      </c>
      <c r="F3990" t="s">
        <v>16</v>
      </c>
      <c r="G3990" t="s">
        <v>52</v>
      </c>
      <c r="H3990">
        <v>4</v>
      </c>
      <c r="I3990" t="s">
        <v>29</v>
      </c>
      <c r="J3990" t="s">
        <v>51</v>
      </c>
      <c r="K3990">
        <v>18</v>
      </c>
      <c r="L3990">
        <v>15</v>
      </c>
      <c r="M3990">
        <v>2031</v>
      </c>
      <c r="N3990">
        <v>29140.79</v>
      </c>
      <c r="P3990" s="7" t="s">
        <v>19</v>
      </c>
      <c r="Q3990" s="2">
        <v>600</v>
      </c>
      <c r="R3990" s="12">
        <v>6</v>
      </c>
      <c r="S3990" s="12">
        <v>22</v>
      </c>
      <c r="T3990" s="12">
        <v>16</v>
      </c>
      <c r="U3990" s="12">
        <v>2009</v>
      </c>
      <c r="V3990" s="12">
        <v>123669.64666666667</v>
      </c>
    </row>
    <row r="3991" spans="1:22" x14ac:dyDescent="0.25">
      <c r="A3991" t="s">
        <v>49</v>
      </c>
      <c r="B3991" t="s">
        <v>341</v>
      </c>
      <c r="C3991">
        <v>2012</v>
      </c>
      <c r="D3991">
        <v>260</v>
      </c>
      <c r="E3991">
        <v>6</v>
      </c>
      <c r="F3991" t="s">
        <v>25</v>
      </c>
      <c r="G3991" t="s">
        <v>17</v>
      </c>
      <c r="H3991">
        <v>4</v>
      </c>
      <c r="I3991" t="s">
        <v>29</v>
      </c>
      <c r="J3991" t="s">
        <v>51</v>
      </c>
      <c r="K3991">
        <v>20</v>
      </c>
      <c r="L3991">
        <v>17</v>
      </c>
      <c r="M3991">
        <v>2031</v>
      </c>
      <c r="N3991">
        <v>27880.99</v>
      </c>
      <c r="P3991" s="8" t="s">
        <v>413</v>
      </c>
      <c r="Q3991" s="2">
        <v>600</v>
      </c>
      <c r="R3991" s="12">
        <v>6</v>
      </c>
      <c r="S3991" s="12">
        <v>22</v>
      </c>
      <c r="T3991" s="12">
        <v>16</v>
      </c>
      <c r="U3991" s="12">
        <v>2009</v>
      </c>
      <c r="V3991" s="12">
        <v>123669.64666666667</v>
      </c>
    </row>
    <row r="3992" spans="1:22" x14ac:dyDescent="0.25">
      <c r="A3992" t="s">
        <v>49</v>
      </c>
      <c r="B3992" t="s">
        <v>341</v>
      </c>
      <c r="C3992">
        <v>2013</v>
      </c>
      <c r="D3992">
        <v>260</v>
      </c>
      <c r="E3992">
        <v>6</v>
      </c>
      <c r="F3992" t="s">
        <v>25</v>
      </c>
      <c r="G3992" t="s">
        <v>17</v>
      </c>
      <c r="H3992">
        <v>4</v>
      </c>
      <c r="I3992" t="s">
        <v>29</v>
      </c>
      <c r="J3992" t="s">
        <v>51</v>
      </c>
      <c r="K3992">
        <v>20</v>
      </c>
      <c r="L3992">
        <v>16</v>
      </c>
      <c r="M3992">
        <v>2031</v>
      </c>
      <c r="N3992">
        <v>28441.27</v>
      </c>
      <c r="P3992" s="9" t="s">
        <v>26</v>
      </c>
      <c r="Q3992" s="2">
        <v>600</v>
      </c>
      <c r="R3992" s="12">
        <v>6</v>
      </c>
      <c r="S3992" s="12">
        <v>22</v>
      </c>
      <c r="T3992" s="12">
        <v>16</v>
      </c>
      <c r="U3992" s="12">
        <v>2009</v>
      </c>
      <c r="V3992" s="12">
        <v>123669.64666666667</v>
      </c>
    </row>
    <row r="3993" spans="1:22" x14ac:dyDescent="0.25">
      <c r="A3993" t="s">
        <v>49</v>
      </c>
      <c r="B3993" t="s">
        <v>341</v>
      </c>
      <c r="C3993">
        <v>2013</v>
      </c>
      <c r="D3993">
        <v>260</v>
      </c>
      <c r="E3993">
        <v>6</v>
      </c>
      <c r="F3993" t="s">
        <v>25</v>
      </c>
      <c r="G3993" t="s">
        <v>52</v>
      </c>
      <c r="H3993">
        <v>4</v>
      </c>
      <c r="I3993" t="s">
        <v>29</v>
      </c>
      <c r="J3993" t="s">
        <v>51</v>
      </c>
      <c r="K3993">
        <v>20</v>
      </c>
      <c r="L3993">
        <v>17</v>
      </c>
      <c r="M3993">
        <v>2031</v>
      </c>
      <c r="N3993">
        <v>30114.29</v>
      </c>
      <c r="P3993" s="10" t="s">
        <v>41</v>
      </c>
      <c r="Q3993" s="2">
        <v>600</v>
      </c>
      <c r="R3993" s="12">
        <v>6</v>
      </c>
      <c r="S3993" s="12">
        <v>22</v>
      </c>
      <c r="T3993" s="12">
        <v>16</v>
      </c>
      <c r="U3993" s="12">
        <v>2009</v>
      </c>
      <c r="V3993" s="12">
        <v>123669.64666666667</v>
      </c>
    </row>
    <row r="3994" spans="1:22" x14ac:dyDescent="0.25">
      <c r="A3994" t="s">
        <v>49</v>
      </c>
      <c r="B3994" t="s">
        <v>341</v>
      </c>
      <c r="C3994">
        <v>2013</v>
      </c>
      <c r="D3994">
        <v>260</v>
      </c>
      <c r="E3994">
        <v>6</v>
      </c>
      <c r="F3994" t="s">
        <v>16</v>
      </c>
      <c r="G3994" t="s">
        <v>52</v>
      </c>
      <c r="H3994">
        <v>4</v>
      </c>
      <c r="I3994" t="s">
        <v>29</v>
      </c>
      <c r="J3994" t="s">
        <v>51</v>
      </c>
      <c r="K3994">
        <v>18</v>
      </c>
      <c r="L3994">
        <v>15</v>
      </c>
      <c r="M3994">
        <v>2031</v>
      </c>
      <c r="N3994">
        <v>29682.880000000001</v>
      </c>
      <c r="P3994" s="7" t="s">
        <v>30</v>
      </c>
      <c r="Q3994" s="2">
        <v>300</v>
      </c>
      <c r="R3994" s="12">
        <v>4.9000000000000004</v>
      </c>
      <c r="S3994" s="12">
        <v>34.950000000000003</v>
      </c>
      <c r="T3994" s="12">
        <v>25.3</v>
      </c>
      <c r="U3994" s="12">
        <v>2009</v>
      </c>
      <c r="V3994" s="12">
        <v>27555.279999999999</v>
      </c>
    </row>
    <row r="3995" spans="1:22" x14ac:dyDescent="0.25">
      <c r="A3995" t="s">
        <v>49</v>
      </c>
      <c r="B3995" t="s">
        <v>341</v>
      </c>
      <c r="C3995">
        <v>2014</v>
      </c>
      <c r="D3995">
        <v>260</v>
      </c>
      <c r="E3995">
        <v>6</v>
      </c>
      <c r="F3995" t="s">
        <v>25</v>
      </c>
      <c r="G3995" t="s">
        <v>52</v>
      </c>
      <c r="H3995">
        <v>4</v>
      </c>
      <c r="I3995" t="s">
        <v>29</v>
      </c>
      <c r="J3995" t="s">
        <v>51</v>
      </c>
      <c r="K3995">
        <v>20</v>
      </c>
      <c r="L3995">
        <v>17</v>
      </c>
      <c r="M3995">
        <v>2031</v>
      </c>
      <c r="N3995">
        <v>30306.6</v>
      </c>
      <c r="P3995" s="8" t="s">
        <v>107</v>
      </c>
      <c r="Q3995" s="2">
        <v>270</v>
      </c>
      <c r="R3995" s="12">
        <v>4.8888888888888893</v>
      </c>
      <c r="S3995" s="12">
        <v>35.666666666666664</v>
      </c>
      <c r="T3995" s="12">
        <v>24.777777777777779</v>
      </c>
      <c r="U3995" s="12">
        <v>2009</v>
      </c>
      <c r="V3995" s="12">
        <v>27695.482222222225</v>
      </c>
    </row>
    <row r="3996" spans="1:22" x14ac:dyDescent="0.25">
      <c r="A3996" t="s">
        <v>49</v>
      </c>
      <c r="B3996" t="s">
        <v>341</v>
      </c>
      <c r="C3996">
        <v>2014</v>
      </c>
      <c r="D3996">
        <v>260</v>
      </c>
      <c r="E3996">
        <v>6</v>
      </c>
      <c r="F3996" t="s">
        <v>25</v>
      </c>
      <c r="G3996" t="s">
        <v>17</v>
      </c>
      <c r="H3996">
        <v>4</v>
      </c>
      <c r="I3996" t="s">
        <v>29</v>
      </c>
      <c r="J3996" t="s">
        <v>51</v>
      </c>
      <c r="K3996">
        <v>20</v>
      </c>
      <c r="L3996">
        <v>16</v>
      </c>
      <c r="M3996">
        <v>2031</v>
      </c>
      <c r="N3996">
        <v>28660.29</v>
      </c>
      <c r="P3996" s="9" t="s">
        <v>28</v>
      </c>
      <c r="Q3996" s="2">
        <v>270</v>
      </c>
      <c r="R3996" s="12">
        <v>4.8888888888888893</v>
      </c>
      <c r="S3996" s="12">
        <v>35.666666666666664</v>
      </c>
      <c r="T3996" s="12">
        <v>24.777777777777779</v>
      </c>
      <c r="U3996" s="12">
        <v>2009</v>
      </c>
      <c r="V3996" s="12">
        <v>27695.482222222225</v>
      </c>
    </row>
    <row r="3997" spans="1:22" x14ac:dyDescent="0.25">
      <c r="A3997" t="s">
        <v>49</v>
      </c>
      <c r="B3997" t="s">
        <v>341</v>
      </c>
      <c r="C3997">
        <v>2014</v>
      </c>
      <c r="D3997">
        <v>260</v>
      </c>
      <c r="E3997">
        <v>6</v>
      </c>
      <c r="F3997" t="s">
        <v>16</v>
      </c>
      <c r="G3997" t="s">
        <v>52</v>
      </c>
      <c r="H3997">
        <v>4</v>
      </c>
      <c r="I3997" t="s">
        <v>29</v>
      </c>
      <c r="J3997" t="s">
        <v>51</v>
      </c>
      <c r="K3997">
        <v>18</v>
      </c>
      <c r="L3997">
        <v>15</v>
      </c>
      <c r="M3997">
        <v>2031</v>
      </c>
      <c r="N3997">
        <v>29882.080000000002</v>
      </c>
      <c r="P3997" s="10" t="s">
        <v>25</v>
      </c>
      <c r="Q3997" s="2">
        <v>270</v>
      </c>
      <c r="R3997" s="12">
        <v>4.8888888888888893</v>
      </c>
      <c r="S3997" s="12">
        <v>35.666666666666664</v>
      </c>
      <c r="T3997" s="12">
        <v>24.777777777777779</v>
      </c>
      <c r="U3997" s="12">
        <v>2009</v>
      </c>
      <c r="V3997" s="12">
        <v>27695.482222222225</v>
      </c>
    </row>
    <row r="3998" spans="1:22" x14ac:dyDescent="0.25">
      <c r="A3998" t="s">
        <v>167</v>
      </c>
      <c r="B3998" t="s">
        <v>342</v>
      </c>
      <c r="C3998">
        <v>2015</v>
      </c>
      <c r="D3998">
        <v>287</v>
      </c>
      <c r="E3998">
        <v>6</v>
      </c>
      <c r="F3998" t="s">
        <v>25</v>
      </c>
      <c r="G3998" t="s">
        <v>28</v>
      </c>
      <c r="H3998">
        <v>4</v>
      </c>
      <c r="I3998" t="s">
        <v>36</v>
      </c>
      <c r="J3998" t="s">
        <v>35</v>
      </c>
      <c r="K3998">
        <v>25</v>
      </c>
      <c r="L3998">
        <v>18</v>
      </c>
      <c r="M3998">
        <v>5657</v>
      </c>
      <c r="N3998">
        <v>33197.42</v>
      </c>
      <c r="P3998" s="8" t="s">
        <v>505</v>
      </c>
      <c r="Q3998" s="2">
        <v>300</v>
      </c>
      <c r="R3998" s="12">
        <v>6</v>
      </c>
      <c r="S3998" s="12">
        <v>30</v>
      </c>
      <c r="T3998" s="12">
        <v>22</v>
      </c>
      <c r="U3998" s="12">
        <v>2009</v>
      </c>
      <c r="V3998" s="12">
        <v>37118.256000000001</v>
      </c>
    </row>
    <row r="3999" spans="1:22" x14ac:dyDescent="0.25">
      <c r="A3999" t="s">
        <v>167</v>
      </c>
      <c r="B3999" t="s">
        <v>342</v>
      </c>
      <c r="C3999">
        <v>2015</v>
      </c>
      <c r="D3999">
        <v>287</v>
      </c>
      <c r="E3999">
        <v>6</v>
      </c>
      <c r="F3999" t="s">
        <v>25</v>
      </c>
      <c r="G3999" t="s">
        <v>28</v>
      </c>
      <c r="H3999">
        <v>4</v>
      </c>
      <c r="I3999" t="s">
        <v>36</v>
      </c>
      <c r="J3999" t="s">
        <v>35</v>
      </c>
      <c r="K3999">
        <v>25</v>
      </c>
      <c r="L3999">
        <v>18</v>
      </c>
      <c r="M3999">
        <v>5657</v>
      </c>
      <c r="N3999">
        <v>30094.85</v>
      </c>
      <c r="P3999" s="9" t="s">
        <v>28</v>
      </c>
      <c r="Q3999" s="2">
        <v>300</v>
      </c>
      <c r="R3999" s="12">
        <v>6</v>
      </c>
      <c r="S3999" s="12">
        <v>30</v>
      </c>
      <c r="T3999" s="12">
        <v>22</v>
      </c>
      <c r="U3999" s="12">
        <v>2009</v>
      </c>
      <c r="V3999" s="12">
        <v>37118.256000000001</v>
      </c>
    </row>
    <row r="4000" spans="1:22" x14ac:dyDescent="0.25">
      <c r="A4000" t="s">
        <v>167</v>
      </c>
      <c r="B4000" t="s">
        <v>342</v>
      </c>
      <c r="C4000">
        <v>2015</v>
      </c>
      <c r="D4000">
        <v>287</v>
      </c>
      <c r="E4000">
        <v>6</v>
      </c>
      <c r="F4000" t="s">
        <v>25</v>
      </c>
      <c r="G4000" t="s">
        <v>28</v>
      </c>
      <c r="H4000">
        <v>4</v>
      </c>
      <c r="I4000" t="s">
        <v>36</v>
      </c>
      <c r="J4000" t="s">
        <v>35</v>
      </c>
      <c r="K4000">
        <v>25</v>
      </c>
      <c r="L4000">
        <v>18</v>
      </c>
      <c r="M4000">
        <v>5657</v>
      </c>
      <c r="N4000">
        <v>38988.870000000003</v>
      </c>
      <c r="P4000" s="10" t="s">
        <v>25</v>
      </c>
      <c r="Q4000" s="2">
        <v>300</v>
      </c>
      <c r="R4000" s="12">
        <v>6</v>
      </c>
      <c r="S4000" s="12">
        <v>30</v>
      </c>
      <c r="T4000" s="12">
        <v>22</v>
      </c>
      <c r="U4000" s="12">
        <v>2009</v>
      </c>
      <c r="V4000" s="12">
        <v>37118.256000000001</v>
      </c>
    </row>
    <row r="4001" spans="1:22" x14ac:dyDescent="0.25">
      <c r="A4001" t="s">
        <v>167</v>
      </c>
      <c r="B4001" t="s">
        <v>342</v>
      </c>
      <c r="C4001">
        <v>2015</v>
      </c>
      <c r="D4001">
        <v>287</v>
      </c>
      <c r="E4001">
        <v>6</v>
      </c>
      <c r="F4001" t="s">
        <v>25</v>
      </c>
      <c r="G4001" t="s">
        <v>26</v>
      </c>
      <c r="H4001">
        <v>4</v>
      </c>
      <c r="I4001" t="s">
        <v>36</v>
      </c>
      <c r="J4001" t="s">
        <v>35</v>
      </c>
      <c r="K4001">
        <v>23</v>
      </c>
      <c r="L4001">
        <v>17</v>
      </c>
      <c r="M4001">
        <v>5657</v>
      </c>
      <c r="N4001">
        <v>41005.53</v>
      </c>
      <c r="P4001" s="8" t="s">
        <v>664</v>
      </c>
      <c r="Q4001" s="2">
        <v>130</v>
      </c>
      <c r="R4001" s="12">
        <v>4</v>
      </c>
      <c r="S4001" s="12">
        <v>38</v>
      </c>
      <c r="T4001" s="12">
        <v>28.833333333333332</v>
      </c>
      <c r="U4001" s="12">
        <v>2009</v>
      </c>
      <c r="V4001" s="12">
        <v>19375.830000000002</v>
      </c>
    </row>
    <row r="4002" spans="1:22" x14ac:dyDescent="0.25">
      <c r="A4002" t="s">
        <v>167</v>
      </c>
      <c r="B4002" t="s">
        <v>342</v>
      </c>
      <c r="C4002">
        <v>2015</v>
      </c>
      <c r="D4002">
        <v>287</v>
      </c>
      <c r="E4002">
        <v>6</v>
      </c>
      <c r="F4002" t="s">
        <v>25</v>
      </c>
      <c r="G4002" t="s">
        <v>26</v>
      </c>
      <c r="H4002">
        <v>4</v>
      </c>
      <c r="I4002" t="s">
        <v>36</v>
      </c>
      <c r="J4002" t="s">
        <v>35</v>
      </c>
      <c r="K4002">
        <v>23</v>
      </c>
      <c r="L4002">
        <v>17</v>
      </c>
      <c r="M4002">
        <v>5657</v>
      </c>
      <c r="N4002">
        <v>35214.080000000002</v>
      </c>
      <c r="P4002" s="9" t="s">
        <v>28</v>
      </c>
      <c r="Q4002" s="2">
        <v>130</v>
      </c>
      <c r="R4002" s="12">
        <v>4</v>
      </c>
      <c r="S4002" s="12">
        <v>38</v>
      </c>
      <c r="T4002" s="12">
        <v>28.833333333333332</v>
      </c>
      <c r="U4002" s="12">
        <v>2009</v>
      </c>
      <c r="V4002" s="12">
        <v>19375.830000000002</v>
      </c>
    </row>
    <row r="4003" spans="1:22" x14ac:dyDescent="0.25">
      <c r="A4003" t="s">
        <v>167</v>
      </c>
      <c r="B4003" t="s">
        <v>342</v>
      </c>
      <c r="C4003">
        <v>2015</v>
      </c>
      <c r="D4003">
        <v>365</v>
      </c>
      <c r="E4003">
        <v>6</v>
      </c>
      <c r="F4003" t="s">
        <v>25</v>
      </c>
      <c r="G4003" t="s">
        <v>26</v>
      </c>
      <c r="H4003">
        <v>4</v>
      </c>
      <c r="I4003" t="s">
        <v>36</v>
      </c>
      <c r="J4003" t="s">
        <v>35</v>
      </c>
      <c r="K4003">
        <v>23</v>
      </c>
      <c r="L4003">
        <v>16</v>
      </c>
      <c r="M4003">
        <v>5657</v>
      </c>
      <c r="N4003">
        <v>43849.55</v>
      </c>
      <c r="P4003" s="10" t="s">
        <v>25</v>
      </c>
      <c r="Q4003" s="2">
        <v>130</v>
      </c>
      <c r="R4003" s="12">
        <v>4</v>
      </c>
      <c r="S4003" s="12">
        <v>38.4</v>
      </c>
      <c r="T4003" s="12">
        <v>29.2</v>
      </c>
      <c r="U4003" s="12">
        <v>2009</v>
      </c>
      <c r="V4003" s="12">
        <v>19823.502</v>
      </c>
    </row>
    <row r="4004" spans="1:22" x14ac:dyDescent="0.25">
      <c r="A4004" t="s">
        <v>167</v>
      </c>
      <c r="B4004" t="s">
        <v>342</v>
      </c>
      <c r="C4004">
        <v>2016</v>
      </c>
      <c r="D4004">
        <v>365</v>
      </c>
      <c r="E4004">
        <v>6</v>
      </c>
      <c r="F4004" t="s">
        <v>25</v>
      </c>
      <c r="G4004" t="s">
        <v>26</v>
      </c>
      <c r="H4004">
        <v>4</v>
      </c>
      <c r="I4004" t="s">
        <v>36</v>
      </c>
      <c r="J4004" t="s">
        <v>35</v>
      </c>
      <c r="K4004">
        <v>21</v>
      </c>
      <c r="L4004">
        <v>15</v>
      </c>
      <c r="M4004">
        <v>5657</v>
      </c>
      <c r="N4004">
        <v>43507.53</v>
      </c>
      <c r="P4004" s="10" t="s">
        <v>16</v>
      </c>
      <c r="Q4004" s="2">
        <v>130</v>
      </c>
      <c r="R4004" s="12">
        <v>4</v>
      </c>
      <c r="S4004" s="12">
        <v>36</v>
      </c>
      <c r="T4004" s="12">
        <v>27</v>
      </c>
      <c r="U4004" s="12">
        <v>2009</v>
      </c>
      <c r="V4004" s="12">
        <v>17137.47</v>
      </c>
    </row>
    <row r="4005" spans="1:22" x14ac:dyDescent="0.25">
      <c r="A4005" t="s">
        <v>167</v>
      </c>
      <c r="B4005" t="s">
        <v>342</v>
      </c>
      <c r="C4005">
        <v>2016</v>
      </c>
      <c r="D4005">
        <v>287</v>
      </c>
      <c r="E4005">
        <v>6</v>
      </c>
      <c r="F4005" t="s">
        <v>25</v>
      </c>
      <c r="G4005" t="s">
        <v>28</v>
      </c>
      <c r="H4005">
        <v>4</v>
      </c>
      <c r="I4005" t="s">
        <v>36</v>
      </c>
      <c r="J4005" t="s">
        <v>35</v>
      </c>
      <c r="K4005">
        <v>23</v>
      </c>
      <c r="L4005">
        <v>16</v>
      </c>
      <c r="M4005">
        <v>5657</v>
      </c>
      <c r="N4005">
        <v>32988.1</v>
      </c>
      <c r="P4005" s="5">
        <v>2017</v>
      </c>
      <c r="Q4005" s="2">
        <v>565</v>
      </c>
      <c r="R4005" s="12">
        <v>5.5213675213675213</v>
      </c>
      <c r="S4005" s="12">
        <v>27.606837606837608</v>
      </c>
      <c r="T4005" s="12">
        <v>20.803418803418804</v>
      </c>
      <c r="U4005" s="12">
        <v>2009</v>
      </c>
      <c r="V4005" s="12">
        <v>32493.846153846152</v>
      </c>
    </row>
    <row r="4006" spans="1:22" x14ac:dyDescent="0.25">
      <c r="A4006" t="s">
        <v>167</v>
      </c>
      <c r="B4006" t="s">
        <v>342</v>
      </c>
      <c r="C4006">
        <v>2016</v>
      </c>
      <c r="D4006">
        <v>287</v>
      </c>
      <c r="E4006">
        <v>6</v>
      </c>
      <c r="F4006" t="s">
        <v>25</v>
      </c>
      <c r="G4006" t="s">
        <v>28</v>
      </c>
      <c r="H4006">
        <v>4</v>
      </c>
      <c r="I4006" t="s">
        <v>36</v>
      </c>
      <c r="J4006" t="s">
        <v>35</v>
      </c>
      <c r="K4006">
        <v>23</v>
      </c>
      <c r="L4006">
        <v>16</v>
      </c>
      <c r="M4006">
        <v>5657</v>
      </c>
      <c r="N4006">
        <v>30230.58</v>
      </c>
      <c r="P4006" s="6" t="s">
        <v>18</v>
      </c>
      <c r="Q4006" s="2">
        <v>350</v>
      </c>
      <c r="R4006" s="12">
        <v>5.166666666666667</v>
      </c>
      <c r="S4006" s="12">
        <v>27.05</v>
      </c>
      <c r="T4006" s="12">
        <v>20.766666666666666</v>
      </c>
      <c r="U4006" s="12">
        <v>2009</v>
      </c>
      <c r="V4006" s="12">
        <v>28957.166666666668</v>
      </c>
    </row>
    <row r="4007" spans="1:22" x14ac:dyDescent="0.25">
      <c r="A4007" t="s">
        <v>167</v>
      </c>
      <c r="B4007" t="s">
        <v>342</v>
      </c>
      <c r="C4007">
        <v>2016</v>
      </c>
      <c r="D4007">
        <v>287</v>
      </c>
      <c r="E4007">
        <v>6</v>
      </c>
      <c r="F4007" t="s">
        <v>25</v>
      </c>
      <c r="G4007" t="s">
        <v>26</v>
      </c>
      <c r="H4007">
        <v>4</v>
      </c>
      <c r="I4007" t="s">
        <v>36</v>
      </c>
      <c r="J4007" t="s">
        <v>35</v>
      </c>
      <c r="K4007">
        <v>22</v>
      </c>
      <c r="L4007">
        <v>16</v>
      </c>
      <c r="M4007">
        <v>5657</v>
      </c>
      <c r="N4007">
        <v>34979.65</v>
      </c>
      <c r="P4007" s="7" t="s">
        <v>32</v>
      </c>
      <c r="Q4007" s="2">
        <v>215</v>
      </c>
      <c r="R4007" s="12">
        <v>4</v>
      </c>
      <c r="S4007" s="12">
        <v>33.214285714285715</v>
      </c>
      <c r="T4007" s="12">
        <v>27.857142857142858</v>
      </c>
      <c r="U4007" s="12">
        <v>2009</v>
      </c>
      <c r="V4007" s="12">
        <v>22866.428571428572</v>
      </c>
    </row>
    <row r="4008" spans="1:22" x14ac:dyDescent="0.25">
      <c r="A4008" t="s">
        <v>167</v>
      </c>
      <c r="B4008" t="s">
        <v>342</v>
      </c>
      <c r="C4008">
        <v>2016</v>
      </c>
      <c r="D4008">
        <v>287</v>
      </c>
      <c r="E4008">
        <v>6</v>
      </c>
      <c r="F4008" t="s">
        <v>25</v>
      </c>
      <c r="G4008" t="s">
        <v>26</v>
      </c>
      <c r="H4008">
        <v>4</v>
      </c>
      <c r="I4008" t="s">
        <v>36</v>
      </c>
      <c r="J4008" t="s">
        <v>35</v>
      </c>
      <c r="K4008">
        <v>22</v>
      </c>
      <c r="L4008">
        <v>16</v>
      </c>
      <c r="M4008">
        <v>5657</v>
      </c>
      <c r="N4008">
        <v>40596.82</v>
      </c>
      <c r="P4008" s="8" t="s">
        <v>457</v>
      </c>
      <c r="Q4008" s="2">
        <v>215</v>
      </c>
      <c r="R4008" s="12">
        <v>4</v>
      </c>
      <c r="S4008" s="12">
        <v>30.9</v>
      </c>
      <c r="T4008" s="12">
        <v>26.6</v>
      </c>
      <c r="U4008" s="12">
        <v>2009</v>
      </c>
      <c r="V4008" s="12">
        <v>25158</v>
      </c>
    </row>
    <row r="4009" spans="1:22" x14ac:dyDescent="0.25">
      <c r="A4009" t="s">
        <v>167</v>
      </c>
      <c r="B4009" t="s">
        <v>342</v>
      </c>
      <c r="C4009">
        <v>2016</v>
      </c>
      <c r="D4009">
        <v>287</v>
      </c>
      <c r="E4009">
        <v>6</v>
      </c>
      <c r="F4009" t="s">
        <v>25</v>
      </c>
      <c r="G4009" t="s">
        <v>28</v>
      </c>
      <c r="H4009">
        <v>4</v>
      </c>
      <c r="I4009" t="s">
        <v>36</v>
      </c>
      <c r="J4009" t="s">
        <v>35</v>
      </c>
      <c r="K4009">
        <v>23</v>
      </c>
      <c r="L4009">
        <v>16</v>
      </c>
      <c r="M4009">
        <v>5657</v>
      </c>
      <c r="N4009">
        <v>38605.269999999997</v>
      </c>
      <c r="P4009" s="9" t="s">
        <v>26</v>
      </c>
      <c r="Q4009" s="2">
        <v>211</v>
      </c>
      <c r="R4009" s="12">
        <v>4</v>
      </c>
      <c r="S4009" s="12">
        <v>29.8</v>
      </c>
      <c r="T4009" s="12">
        <v>25.8</v>
      </c>
      <c r="U4009" s="12">
        <v>2009</v>
      </c>
      <c r="V4009" s="12">
        <v>26138</v>
      </c>
    </row>
    <row r="4010" spans="1:22" x14ac:dyDescent="0.25">
      <c r="A4010" t="s">
        <v>167</v>
      </c>
      <c r="B4010" t="s">
        <v>342</v>
      </c>
      <c r="C4010">
        <v>2017</v>
      </c>
      <c r="D4010">
        <v>365</v>
      </c>
      <c r="E4010">
        <v>6</v>
      </c>
      <c r="F4010" t="s">
        <v>25</v>
      </c>
      <c r="G4010" t="s">
        <v>26</v>
      </c>
      <c r="H4010">
        <v>4</v>
      </c>
      <c r="I4010" t="s">
        <v>36</v>
      </c>
      <c r="J4010" t="s">
        <v>35</v>
      </c>
      <c r="K4010">
        <v>21</v>
      </c>
      <c r="L4010">
        <v>15</v>
      </c>
      <c r="M4010">
        <v>5657</v>
      </c>
      <c r="N4010">
        <v>43030</v>
      </c>
      <c r="P4010" s="10" t="s">
        <v>25</v>
      </c>
      <c r="Q4010" s="2">
        <v>211</v>
      </c>
      <c r="R4010" s="12">
        <v>4</v>
      </c>
      <c r="S4010" s="12">
        <v>29.8</v>
      </c>
      <c r="T4010" s="12">
        <v>25.8</v>
      </c>
      <c r="U4010" s="12">
        <v>2009</v>
      </c>
      <c r="V4010" s="12">
        <v>26138</v>
      </c>
    </row>
    <row r="4011" spans="1:22" x14ac:dyDescent="0.25">
      <c r="A4011" t="s">
        <v>167</v>
      </c>
      <c r="B4011" t="s">
        <v>342</v>
      </c>
      <c r="C4011">
        <v>2017</v>
      </c>
      <c r="D4011">
        <v>287</v>
      </c>
      <c r="E4011">
        <v>6</v>
      </c>
      <c r="F4011" t="s">
        <v>25</v>
      </c>
      <c r="G4011" t="s">
        <v>26</v>
      </c>
      <c r="H4011">
        <v>4</v>
      </c>
      <c r="I4011" t="s">
        <v>36</v>
      </c>
      <c r="J4011" t="s">
        <v>35</v>
      </c>
      <c r="K4011">
        <v>22</v>
      </c>
      <c r="L4011">
        <v>16</v>
      </c>
      <c r="M4011">
        <v>5657</v>
      </c>
      <c r="N4011">
        <v>40180</v>
      </c>
      <c r="P4011" s="9" t="s">
        <v>28</v>
      </c>
      <c r="Q4011" s="2">
        <v>215</v>
      </c>
      <c r="R4011" s="12">
        <v>4</v>
      </c>
      <c r="S4011" s="12">
        <v>32</v>
      </c>
      <c r="T4011" s="12">
        <v>27.4</v>
      </c>
      <c r="U4011" s="12">
        <v>2009</v>
      </c>
      <c r="V4011" s="12">
        <v>24178</v>
      </c>
    </row>
    <row r="4012" spans="1:22" x14ac:dyDescent="0.25">
      <c r="A4012" t="s">
        <v>167</v>
      </c>
      <c r="B4012" t="s">
        <v>342</v>
      </c>
      <c r="C4012">
        <v>2017</v>
      </c>
      <c r="D4012">
        <v>287</v>
      </c>
      <c r="E4012">
        <v>6</v>
      </c>
      <c r="F4012" t="s">
        <v>25</v>
      </c>
      <c r="G4012" t="s">
        <v>28</v>
      </c>
      <c r="H4012">
        <v>4</v>
      </c>
      <c r="I4012" t="s">
        <v>36</v>
      </c>
      <c r="J4012" t="s">
        <v>35</v>
      </c>
      <c r="K4012">
        <v>23</v>
      </c>
      <c r="L4012">
        <v>16</v>
      </c>
      <c r="M4012">
        <v>5657</v>
      </c>
      <c r="N4012">
        <v>32730</v>
      </c>
      <c r="P4012" s="10" t="s">
        <v>25</v>
      </c>
      <c r="Q4012" s="2">
        <v>188</v>
      </c>
      <c r="R4012" s="12">
        <v>4</v>
      </c>
      <c r="S4012" s="12">
        <v>32</v>
      </c>
      <c r="T4012" s="12">
        <v>28</v>
      </c>
      <c r="U4012" s="12">
        <v>2009</v>
      </c>
      <c r="V4012" s="12">
        <v>22680</v>
      </c>
    </row>
    <row r="4013" spans="1:22" x14ac:dyDescent="0.25">
      <c r="A4013" t="s">
        <v>167</v>
      </c>
      <c r="B4013" t="s">
        <v>342</v>
      </c>
      <c r="C4013">
        <v>2017</v>
      </c>
      <c r="D4013">
        <v>287</v>
      </c>
      <c r="E4013">
        <v>6</v>
      </c>
      <c r="F4013" t="s">
        <v>25</v>
      </c>
      <c r="G4013" t="s">
        <v>28</v>
      </c>
      <c r="H4013">
        <v>4</v>
      </c>
      <c r="I4013" t="s">
        <v>36</v>
      </c>
      <c r="J4013" t="s">
        <v>35</v>
      </c>
      <c r="K4013">
        <v>23</v>
      </c>
      <c r="L4013">
        <v>16</v>
      </c>
      <c r="M4013">
        <v>5657</v>
      </c>
      <c r="N4013">
        <v>38230</v>
      </c>
      <c r="P4013" s="10" t="s">
        <v>16</v>
      </c>
      <c r="Q4013" s="2">
        <v>215</v>
      </c>
      <c r="R4013" s="12">
        <v>4</v>
      </c>
      <c r="S4013" s="12">
        <v>32</v>
      </c>
      <c r="T4013" s="12">
        <v>26.5</v>
      </c>
      <c r="U4013" s="12">
        <v>2009</v>
      </c>
      <c r="V4013" s="12">
        <v>26425</v>
      </c>
    </row>
    <row r="4014" spans="1:22" x14ac:dyDescent="0.25">
      <c r="A4014" t="s">
        <v>167</v>
      </c>
      <c r="B4014" t="s">
        <v>342</v>
      </c>
      <c r="C4014">
        <v>2017</v>
      </c>
      <c r="D4014">
        <v>287</v>
      </c>
      <c r="E4014">
        <v>6</v>
      </c>
      <c r="F4014" t="s">
        <v>25</v>
      </c>
      <c r="G4014" t="s">
        <v>28</v>
      </c>
      <c r="H4014">
        <v>4</v>
      </c>
      <c r="I4014" t="s">
        <v>36</v>
      </c>
      <c r="J4014" t="s">
        <v>35</v>
      </c>
      <c r="K4014">
        <v>23</v>
      </c>
      <c r="L4014">
        <v>16</v>
      </c>
      <c r="M4014">
        <v>5657</v>
      </c>
      <c r="N4014">
        <v>30025</v>
      </c>
      <c r="P4014" s="8" t="s">
        <v>769</v>
      </c>
      <c r="Q4014" s="2">
        <v>109</v>
      </c>
      <c r="R4014" s="12">
        <v>4</v>
      </c>
      <c r="S4014" s="12">
        <v>39</v>
      </c>
      <c r="T4014" s="12">
        <v>31</v>
      </c>
      <c r="U4014" s="12">
        <v>2009</v>
      </c>
      <c r="V4014" s="12">
        <v>17137.5</v>
      </c>
    </row>
    <row r="4015" spans="1:22" x14ac:dyDescent="0.25">
      <c r="A4015" t="s">
        <v>167</v>
      </c>
      <c r="B4015" t="s">
        <v>342</v>
      </c>
      <c r="C4015">
        <v>2017</v>
      </c>
      <c r="D4015">
        <v>287</v>
      </c>
      <c r="E4015">
        <v>6</v>
      </c>
      <c r="F4015" t="s">
        <v>25</v>
      </c>
      <c r="G4015" t="s">
        <v>26</v>
      </c>
      <c r="H4015">
        <v>4</v>
      </c>
      <c r="I4015" t="s">
        <v>36</v>
      </c>
      <c r="J4015" t="s">
        <v>35</v>
      </c>
      <c r="K4015">
        <v>22</v>
      </c>
      <c r="L4015">
        <v>16</v>
      </c>
      <c r="M4015">
        <v>5657</v>
      </c>
      <c r="N4015">
        <v>34680</v>
      </c>
      <c r="P4015" s="9" t="s">
        <v>28</v>
      </c>
      <c r="Q4015" s="2">
        <v>109</v>
      </c>
      <c r="R4015" s="12">
        <v>4</v>
      </c>
      <c r="S4015" s="12">
        <v>39</v>
      </c>
      <c r="T4015" s="12">
        <v>31</v>
      </c>
      <c r="U4015" s="12">
        <v>2009</v>
      </c>
      <c r="V4015" s="12">
        <v>17137.5</v>
      </c>
    </row>
    <row r="4016" spans="1:22" x14ac:dyDescent="0.25">
      <c r="A4016" t="s">
        <v>113</v>
      </c>
      <c r="B4016" t="s">
        <v>343</v>
      </c>
      <c r="C4016">
        <v>2014</v>
      </c>
      <c r="D4016">
        <v>616</v>
      </c>
      <c r="E4016">
        <v>12</v>
      </c>
      <c r="F4016" t="s">
        <v>25</v>
      </c>
      <c r="G4016" t="s">
        <v>26</v>
      </c>
      <c r="H4016">
        <v>4</v>
      </c>
      <c r="I4016" t="s">
        <v>36</v>
      </c>
      <c r="J4016" t="s">
        <v>30</v>
      </c>
      <c r="K4016">
        <v>20</v>
      </c>
      <c r="L4016">
        <v>12</v>
      </c>
      <c r="M4016">
        <v>520</v>
      </c>
      <c r="N4016">
        <v>207600.7</v>
      </c>
      <c r="P4016" s="10" t="s">
        <v>25</v>
      </c>
      <c r="Q4016" s="2">
        <v>109</v>
      </c>
      <c r="R4016" s="12">
        <v>4</v>
      </c>
      <c r="S4016" s="12">
        <v>39</v>
      </c>
      <c r="T4016" s="12">
        <v>31</v>
      </c>
      <c r="U4016" s="12">
        <v>2009</v>
      </c>
      <c r="V4016" s="12">
        <v>17137.5</v>
      </c>
    </row>
    <row r="4017" spans="1:22" x14ac:dyDescent="0.25">
      <c r="A4017" t="s">
        <v>113</v>
      </c>
      <c r="B4017" t="s">
        <v>343</v>
      </c>
      <c r="C4017">
        <v>2015</v>
      </c>
      <c r="D4017">
        <v>616</v>
      </c>
      <c r="E4017">
        <v>12</v>
      </c>
      <c r="F4017" t="s">
        <v>25</v>
      </c>
      <c r="G4017" t="s">
        <v>26</v>
      </c>
      <c r="H4017">
        <v>4</v>
      </c>
      <c r="I4017" t="s">
        <v>36</v>
      </c>
      <c r="J4017" t="s">
        <v>30</v>
      </c>
      <c r="K4017">
        <v>20</v>
      </c>
      <c r="L4017">
        <v>12</v>
      </c>
      <c r="M4017">
        <v>520</v>
      </c>
      <c r="N4017">
        <v>223177.65</v>
      </c>
      <c r="P4017" s="7" t="s">
        <v>118</v>
      </c>
      <c r="Q4017" s="2">
        <v>131</v>
      </c>
      <c r="R4017" s="12">
        <v>4</v>
      </c>
      <c r="S4017" s="12">
        <v>26</v>
      </c>
      <c r="T4017" s="12">
        <v>24</v>
      </c>
      <c r="U4017" s="12">
        <v>2009</v>
      </c>
      <c r="V4017" s="12">
        <v>21780</v>
      </c>
    </row>
    <row r="4018" spans="1:22" x14ac:dyDescent="0.25">
      <c r="A4018" t="s">
        <v>113</v>
      </c>
      <c r="B4018" t="s">
        <v>343</v>
      </c>
      <c r="C4018">
        <v>2015</v>
      </c>
      <c r="D4018">
        <v>500</v>
      </c>
      <c r="E4018">
        <v>8</v>
      </c>
      <c r="F4018" t="s">
        <v>25</v>
      </c>
      <c r="G4018" t="s">
        <v>26</v>
      </c>
      <c r="H4018">
        <v>4</v>
      </c>
      <c r="I4018" t="s">
        <v>36</v>
      </c>
      <c r="J4018" t="s">
        <v>30</v>
      </c>
      <c r="K4018">
        <v>24</v>
      </c>
      <c r="L4018">
        <v>14</v>
      </c>
      <c r="M4018">
        <v>520</v>
      </c>
      <c r="N4018">
        <v>201769.97</v>
      </c>
      <c r="P4018" s="8" t="s">
        <v>544</v>
      </c>
      <c r="Q4018" s="2">
        <v>131</v>
      </c>
      <c r="R4018" s="12">
        <v>4</v>
      </c>
      <c r="S4018" s="12">
        <v>26</v>
      </c>
      <c r="T4018" s="12">
        <v>24</v>
      </c>
      <c r="U4018" s="12">
        <v>2009</v>
      </c>
      <c r="V4018" s="12">
        <v>21780</v>
      </c>
    </row>
    <row r="4019" spans="1:22" x14ac:dyDescent="0.25">
      <c r="A4019" t="s">
        <v>113</v>
      </c>
      <c r="B4019" t="s">
        <v>343</v>
      </c>
      <c r="C4019">
        <v>2016</v>
      </c>
      <c r="D4019">
        <v>500</v>
      </c>
      <c r="E4019">
        <v>8</v>
      </c>
      <c r="F4019" t="s">
        <v>25</v>
      </c>
      <c r="G4019" t="s">
        <v>26</v>
      </c>
      <c r="H4019">
        <v>4</v>
      </c>
      <c r="I4019" t="s">
        <v>36</v>
      </c>
      <c r="J4019" t="s">
        <v>30</v>
      </c>
      <c r="K4019">
        <v>24</v>
      </c>
      <c r="L4019">
        <v>14</v>
      </c>
      <c r="M4019">
        <v>520</v>
      </c>
      <c r="N4019">
        <v>205282.01</v>
      </c>
      <c r="P4019" s="9" t="s">
        <v>28</v>
      </c>
      <c r="Q4019" s="2">
        <v>131</v>
      </c>
      <c r="R4019" s="12">
        <v>4</v>
      </c>
      <c r="S4019" s="12">
        <v>26</v>
      </c>
      <c r="T4019" s="12">
        <v>24</v>
      </c>
      <c r="U4019" s="12">
        <v>2009</v>
      </c>
      <c r="V4019" s="12">
        <v>21780</v>
      </c>
    </row>
    <row r="4020" spans="1:22" x14ac:dyDescent="0.25">
      <c r="A4020" t="s">
        <v>113</v>
      </c>
      <c r="B4020" t="s">
        <v>343</v>
      </c>
      <c r="C4020">
        <v>2016</v>
      </c>
      <c r="D4020">
        <v>616</v>
      </c>
      <c r="E4020">
        <v>12</v>
      </c>
      <c r="F4020" t="s">
        <v>25</v>
      </c>
      <c r="G4020" t="s">
        <v>26</v>
      </c>
      <c r="H4020">
        <v>4</v>
      </c>
      <c r="I4020" t="s">
        <v>36</v>
      </c>
      <c r="J4020" t="s">
        <v>30</v>
      </c>
      <c r="K4020">
        <v>20</v>
      </c>
      <c r="L4020">
        <v>12</v>
      </c>
      <c r="M4020">
        <v>520</v>
      </c>
      <c r="N4020">
        <v>227035.78</v>
      </c>
      <c r="P4020" s="10" t="s">
        <v>25</v>
      </c>
      <c r="Q4020" s="2">
        <v>131</v>
      </c>
      <c r="R4020" s="12">
        <v>4</v>
      </c>
      <c r="S4020" s="12">
        <v>26</v>
      </c>
      <c r="T4020" s="12">
        <v>24</v>
      </c>
      <c r="U4020" s="12">
        <v>2009</v>
      </c>
      <c r="V4020" s="12">
        <v>21780</v>
      </c>
    </row>
    <row r="4021" spans="1:22" x14ac:dyDescent="0.25">
      <c r="A4021" t="s">
        <v>167</v>
      </c>
      <c r="B4021" t="s">
        <v>344</v>
      </c>
      <c r="C4021">
        <v>2017</v>
      </c>
      <c r="D4021">
        <v>350</v>
      </c>
      <c r="E4021">
        <v>4</v>
      </c>
      <c r="F4021" t="s">
        <v>16</v>
      </c>
      <c r="G4021" t="s">
        <v>26</v>
      </c>
      <c r="H4021">
        <v>4</v>
      </c>
      <c r="I4021" t="s">
        <v>18</v>
      </c>
      <c r="J4021" t="s">
        <v>32</v>
      </c>
      <c r="K4021">
        <v>25</v>
      </c>
      <c r="L4021">
        <v>19</v>
      </c>
      <c r="M4021">
        <v>5657</v>
      </c>
      <c r="N4021">
        <v>36120</v>
      </c>
      <c r="P4021" s="7" t="s">
        <v>21</v>
      </c>
      <c r="Q4021" s="2">
        <v>332</v>
      </c>
      <c r="R4021" s="12">
        <v>6</v>
      </c>
      <c r="S4021" s="12">
        <v>24.6</v>
      </c>
      <c r="T4021" s="12">
        <v>17.600000000000001</v>
      </c>
      <c r="U4021" s="12">
        <v>2009</v>
      </c>
      <c r="V4021" s="12">
        <v>46232</v>
      </c>
    </row>
    <row r="4022" spans="1:22" x14ac:dyDescent="0.25">
      <c r="A4022" t="s">
        <v>167</v>
      </c>
      <c r="B4022" t="s">
        <v>345</v>
      </c>
      <c r="C4022">
        <v>2015</v>
      </c>
      <c r="D4022">
        <v>252</v>
      </c>
      <c r="E4022">
        <v>4</v>
      </c>
      <c r="F4022" t="s">
        <v>16</v>
      </c>
      <c r="G4022" t="s">
        <v>28</v>
      </c>
      <c r="H4022">
        <v>4</v>
      </c>
      <c r="I4022" t="s">
        <v>18</v>
      </c>
      <c r="J4022" t="s">
        <v>32</v>
      </c>
      <c r="K4022">
        <v>32</v>
      </c>
      <c r="L4022">
        <v>23</v>
      </c>
      <c r="M4022">
        <v>5657</v>
      </c>
      <c r="N4022">
        <v>25203.15</v>
      </c>
      <c r="P4022" s="8" t="s">
        <v>42</v>
      </c>
      <c r="Q4022" s="2">
        <v>332</v>
      </c>
      <c r="R4022" s="12">
        <v>6</v>
      </c>
      <c r="S4022" s="12">
        <v>24.6</v>
      </c>
      <c r="T4022" s="12">
        <v>17.600000000000001</v>
      </c>
      <c r="U4022" s="12">
        <v>2009</v>
      </c>
      <c r="V4022" s="12">
        <v>46232</v>
      </c>
    </row>
    <row r="4023" spans="1:22" x14ac:dyDescent="0.25">
      <c r="A4023" t="s">
        <v>167</v>
      </c>
      <c r="B4023" t="s">
        <v>345</v>
      </c>
      <c r="C4023">
        <v>2016</v>
      </c>
      <c r="D4023">
        <v>252</v>
      </c>
      <c r="E4023">
        <v>4</v>
      </c>
      <c r="F4023" t="s">
        <v>16</v>
      </c>
      <c r="G4023" t="s">
        <v>28</v>
      </c>
      <c r="H4023">
        <v>4</v>
      </c>
      <c r="I4023" t="s">
        <v>18</v>
      </c>
      <c r="J4023" t="s">
        <v>32</v>
      </c>
      <c r="K4023">
        <v>31</v>
      </c>
      <c r="L4023">
        <v>22</v>
      </c>
      <c r="M4023">
        <v>5657</v>
      </c>
      <c r="N4023">
        <v>24945.34</v>
      </c>
      <c r="P4023" s="9" t="s">
        <v>17</v>
      </c>
      <c r="Q4023" s="2">
        <v>332</v>
      </c>
      <c r="R4023" s="12">
        <v>6</v>
      </c>
      <c r="S4023" s="12">
        <v>24.6</v>
      </c>
      <c r="T4023" s="12">
        <v>17.600000000000001</v>
      </c>
      <c r="U4023" s="12">
        <v>2009</v>
      </c>
      <c r="V4023" s="12">
        <v>46232</v>
      </c>
    </row>
    <row r="4024" spans="1:22" x14ac:dyDescent="0.25">
      <c r="A4024" t="s">
        <v>167</v>
      </c>
      <c r="B4024" t="s">
        <v>345</v>
      </c>
      <c r="C4024">
        <v>2017</v>
      </c>
      <c r="D4024">
        <v>252</v>
      </c>
      <c r="E4024">
        <v>4</v>
      </c>
      <c r="F4024" t="s">
        <v>16</v>
      </c>
      <c r="G4024" t="s">
        <v>28</v>
      </c>
      <c r="H4024">
        <v>4</v>
      </c>
      <c r="I4024" t="s">
        <v>18</v>
      </c>
      <c r="J4024" t="s">
        <v>32</v>
      </c>
      <c r="K4024">
        <v>31</v>
      </c>
      <c r="L4024">
        <v>22</v>
      </c>
      <c r="M4024">
        <v>5657</v>
      </c>
      <c r="N4024">
        <v>24775</v>
      </c>
      <c r="P4024" s="10" t="s">
        <v>25</v>
      </c>
      <c r="Q4024" s="2">
        <v>332</v>
      </c>
      <c r="R4024" s="12">
        <v>6</v>
      </c>
      <c r="S4024" s="12">
        <v>25</v>
      </c>
      <c r="T4024" s="12">
        <v>18</v>
      </c>
      <c r="U4024" s="12">
        <v>2009</v>
      </c>
      <c r="V4024" s="12">
        <v>45930</v>
      </c>
    </row>
    <row r="4025" spans="1:22" x14ac:dyDescent="0.25">
      <c r="A4025" t="s">
        <v>167</v>
      </c>
      <c r="B4025" t="s">
        <v>346</v>
      </c>
      <c r="C4025">
        <v>2015</v>
      </c>
      <c r="D4025">
        <v>160</v>
      </c>
      <c r="E4025">
        <v>4</v>
      </c>
      <c r="F4025" t="s">
        <v>16</v>
      </c>
      <c r="G4025" t="s">
        <v>28</v>
      </c>
      <c r="H4025">
        <v>4</v>
      </c>
      <c r="I4025" t="s">
        <v>18</v>
      </c>
      <c r="J4025" t="s">
        <v>30</v>
      </c>
      <c r="K4025">
        <v>36</v>
      </c>
      <c r="L4025">
        <v>26</v>
      </c>
      <c r="M4025">
        <v>5657</v>
      </c>
      <c r="N4025">
        <v>19091.099999999999</v>
      </c>
      <c r="P4025" s="10" t="s">
        <v>16</v>
      </c>
      <c r="Q4025" s="2">
        <v>332</v>
      </c>
      <c r="R4025" s="12">
        <v>6</v>
      </c>
      <c r="S4025" s="12">
        <v>24</v>
      </c>
      <c r="T4025" s="12">
        <v>17</v>
      </c>
      <c r="U4025" s="12">
        <v>2009</v>
      </c>
      <c r="V4025" s="12">
        <v>46685</v>
      </c>
    </row>
    <row r="4026" spans="1:22" x14ac:dyDescent="0.25">
      <c r="A4026" t="s">
        <v>167</v>
      </c>
      <c r="B4026" t="s">
        <v>346</v>
      </c>
      <c r="C4026">
        <v>2015</v>
      </c>
      <c r="D4026">
        <v>160</v>
      </c>
      <c r="E4026">
        <v>4</v>
      </c>
      <c r="F4026" t="s">
        <v>16</v>
      </c>
      <c r="G4026" t="s">
        <v>28</v>
      </c>
      <c r="H4026">
        <v>4</v>
      </c>
      <c r="I4026" t="s">
        <v>18</v>
      </c>
      <c r="J4026" t="s">
        <v>32</v>
      </c>
      <c r="K4026">
        <v>36</v>
      </c>
      <c r="L4026">
        <v>26</v>
      </c>
      <c r="M4026">
        <v>5657</v>
      </c>
      <c r="N4026">
        <v>19608.189999999999</v>
      </c>
      <c r="P4026" s="7" t="s">
        <v>19</v>
      </c>
      <c r="Q4026" s="2">
        <v>350</v>
      </c>
      <c r="R4026" s="12">
        <v>6</v>
      </c>
      <c r="S4026" s="12">
        <v>26</v>
      </c>
      <c r="T4026" s="12">
        <v>18.5</v>
      </c>
      <c r="U4026" s="12">
        <v>2009</v>
      </c>
      <c r="V4026" s="12">
        <v>38330</v>
      </c>
    </row>
    <row r="4027" spans="1:22" x14ac:dyDescent="0.25">
      <c r="A4027" t="s">
        <v>167</v>
      </c>
      <c r="B4027" t="s">
        <v>346</v>
      </c>
      <c r="C4027">
        <v>2015</v>
      </c>
      <c r="D4027">
        <v>160</v>
      </c>
      <c r="E4027">
        <v>4</v>
      </c>
      <c r="F4027" t="s">
        <v>41</v>
      </c>
      <c r="G4027" t="s">
        <v>28</v>
      </c>
      <c r="H4027">
        <v>4</v>
      </c>
      <c r="I4027" t="s">
        <v>18</v>
      </c>
      <c r="J4027" t="s">
        <v>30</v>
      </c>
      <c r="K4027">
        <v>40</v>
      </c>
      <c r="L4027">
        <v>27</v>
      </c>
      <c r="M4027">
        <v>5657</v>
      </c>
      <c r="N4027">
        <v>23962.12</v>
      </c>
      <c r="P4027" s="8" t="s">
        <v>42</v>
      </c>
      <c r="Q4027" s="2">
        <v>350</v>
      </c>
      <c r="R4027" s="12">
        <v>6</v>
      </c>
      <c r="S4027" s="12">
        <v>26</v>
      </c>
      <c r="T4027" s="12">
        <v>18.5</v>
      </c>
      <c r="U4027" s="12">
        <v>2009</v>
      </c>
      <c r="V4027" s="12">
        <v>38330</v>
      </c>
    </row>
    <row r="4028" spans="1:22" x14ac:dyDescent="0.25">
      <c r="A4028" t="s">
        <v>167</v>
      </c>
      <c r="B4028" t="s">
        <v>346</v>
      </c>
      <c r="C4028">
        <v>2015</v>
      </c>
      <c r="D4028">
        <v>160</v>
      </c>
      <c r="E4028">
        <v>4</v>
      </c>
      <c r="F4028" t="s">
        <v>16</v>
      </c>
      <c r="G4028" t="s">
        <v>28</v>
      </c>
      <c r="H4028">
        <v>4</v>
      </c>
      <c r="I4028" t="s">
        <v>18</v>
      </c>
      <c r="J4028" t="s">
        <v>30</v>
      </c>
      <c r="K4028">
        <v>36</v>
      </c>
      <c r="L4028">
        <v>26</v>
      </c>
      <c r="M4028">
        <v>5657</v>
      </c>
      <c r="N4028">
        <v>17757</v>
      </c>
      <c r="P4028" s="9" t="s">
        <v>17</v>
      </c>
      <c r="Q4028" s="2">
        <v>350</v>
      </c>
      <c r="R4028" s="12">
        <v>6</v>
      </c>
      <c r="S4028" s="12">
        <v>26</v>
      </c>
      <c r="T4028" s="12">
        <v>18.5</v>
      </c>
      <c r="U4028" s="12">
        <v>2009</v>
      </c>
      <c r="V4028" s="12">
        <v>38330</v>
      </c>
    </row>
    <row r="4029" spans="1:22" x14ac:dyDescent="0.25">
      <c r="A4029" t="s">
        <v>167</v>
      </c>
      <c r="B4029" t="s">
        <v>346</v>
      </c>
      <c r="C4029">
        <v>2015</v>
      </c>
      <c r="D4029">
        <v>160</v>
      </c>
      <c r="E4029">
        <v>4</v>
      </c>
      <c r="F4029" t="s">
        <v>41</v>
      </c>
      <c r="G4029" t="s">
        <v>28</v>
      </c>
      <c r="H4029">
        <v>4</v>
      </c>
      <c r="I4029" t="s">
        <v>18</v>
      </c>
      <c r="J4029" t="s">
        <v>32</v>
      </c>
      <c r="K4029">
        <v>40</v>
      </c>
      <c r="L4029">
        <v>27</v>
      </c>
      <c r="M4029">
        <v>5657</v>
      </c>
      <c r="N4029">
        <v>24479.22</v>
      </c>
      <c r="P4029" s="10" t="s">
        <v>25</v>
      </c>
      <c r="Q4029" s="2">
        <v>350</v>
      </c>
      <c r="R4029" s="12">
        <v>6</v>
      </c>
      <c r="S4029" s="12">
        <v>26</v>
      </c>
      <c r="T4029" s="12">
        <v>19</v>
      </c>
      <c r="U4029" s="12">
        <v>2009</v>
      </c>
      <c r="V4029" s="12">
        <v>38980</v>
      </c>
    </row>
    <row r="4030" spans="1:22" x14ac:dyDescent="0.25">
      <c r="A4030" t="s">
        <v>167</v>
      </c>
      <c r="B4030" t="s">
        <v>346</v>
      </c>
      <c r="C4030">
        <v>2016</v>
      </c>
      <c r="D4030">
        <v>160</v>
      </c>
      <c r="E4030">
        <v>4</v>
      </c>
      <c r="F4030" t="s">
        <v>16</v>
      </c>
      <c r="G4030" t="s">
        <v>28</v>
      </c>
      <c r="H4030">
        <v>4</v>
      </c>
      <c r="I4030" t="s">
        <v>18</v>
      </c>
      <c r="J4030" t="s">
        <v>30</v>
      </c>
      <c r="K4030">
        <v>36</v>
      </c>
      <c r="L4030">
        <v>26</v>
      </c>
      <c r="M4030">
        <v>5657</v>
      </c>
      <c r="N4030">
        <v>18909.439999999999</v>
      </c>
      <c r="P4030" s="10" t="s">
        <v>16</v>
      </c>
      <c r="Q4030" s="2">
        <v>350</v>
      </c>
      <c r="R4030" s="12">
        <v>6</v>
      </c>
      <c r="S4030" s="12">
        <v>26</v>
      </c>
      <c r="T4030" s="12">
        <v>18</v>
      </c>
      <c r="U4030" s="12">
        <v>2009</v>
      </c>
      <c r="V4030" s="12">
        <v>37680</v>
      </c>
    </row>
    <row r="4031" spans="1:22" x14ac:dyDescent="0.25">
      <c r="A4031" t="s">
        <v>167</v>
      </c>
      <c r="B4031" t="s">
        <v>346</v>
      </c>
      <c r="C4031">
        <v>2016</v>
      </c>
      <c r="D4031">
        <v>160</v>
      </c>
      <c r="E4031">
        <v>4</v>
      </c>
      <c r="F4031" t="s">
        <v>41</v>
      </c>
      <c r="G4031" t="s">
        <v>28</v>
      </c>
      <c r="H4031">
        <v>4</v>
      </c>
      <c r="I4031" t="s">
        <v>18</v>
      </c>
      <c r="J4031" t="s">
        <v>32</v>
      </c>
      <c r="K4031">
        <v>40</v>
      </c>
      <c r="L4031">
        <v>27</v>
      </c>
      <c r="M4031">
        <v>5657</v>
      </c>
      <c r="N4031">
        <v>24230.43</v>
      </c>
      <c r="P4031" s="7" t="s">
        <v>126</v>
      </c>
      <c r="Q4031" s="2">
        <v>261</v>
      </c>
      <c r="R4031" s="12">
        <v>6</v>
      </c>
      <c r="S4031" s="12">
        <v>21.785714285714285</v>
      </c>
      <c r="T4031" s="12">
        <v>15.571428571428571</v>
      </c>
      <c r="U4031" s="12">
        <v>2009</v>
      </c>
      <c r="V4031" s="12">
        <v>29484.285714285714</v>
      </c>
    </row>
    <row r="4032" spans="1:22" x14ac:dyDescent="0.25">
      <c r="A4032" t="s">
        <v>167</v>
      </c>
      <c r="B4032" t="s">
        <v>346</v>
      </c>
      <c r="C4032">
        <v>2016</v>
      </c>
      <c r="D4032">
        <v>160</v>
      </c>
      <c r="E4032">
        <v>4</v>
      </c>
      <c r="F4032" t="s">
        <v>41</v>
      </c>
      <c r="G4032" t="s">
        <v>28</v>
      </c>
      <c r="H4032">
        <v>4</v>
      </c>
      <c r="I4032" t="s">
        <v>18</v>
      </c>
      <c r="J4032" t="s">
        <v>30</v>
      </c>
      <c r="K4032">
        <v>40</v>
      </c>
      <c r="L4032">
        <v>27</v>
      </c>
      <c r="M4032">
        <v>5657</v>
      </c>
      <c r="N4032">
        <v>23719.77</v>
      </c>
      <c r="P4032" s="8" t="s">
        <v>355</v>
      </c>
      <c r="Q4032" s="2">
        <v>261</v>
      </c>
      <c r="R4032" s="12">
        <v>6</v>
      </c>
      <c r="S4032" s="12">
        <v>21.785714285714285</v>
      </c>
      <c r="T4032" s="12">
        <v>15.571428571428571</v>
      </c>
      <c r="U4032" s="12">
        <v>2009</v>
      </c>
      <c r="V4032" s="12">
        <v>29484.285714285714</v>
      </c>
    </row>
    <row r="4033" spans="1:22" x14ac:dyDescent="0.25">
      <c r="A4033" t="s">
        <v>167</v>
      </c>
      <c r="B4033" t="s">
        <v>346</v>
      </c>
      <c r="C4033">
        <v>2016</v>
      </c>
      <c r="D4033">
        <v>160</v>
      </c>
      <c r="E4033">
        <v>4</v>
      </c>
      <c r="F4033" t="s">
        <v>16</v>
      </c>
      <c r="G4033" t="s">
        <v>28</v>
      </c>
      <c r="H4033">
        <v>4</v>
      </c>
      <c r="I4033" t="s">
        <v>18</v>
      </c>
      <c r="J4033" t="s">
        <v>32</v>
      </c>
      <c r="K4033">
        <v>36</v>
      </c>
      <c r="L4033">
        <v>26</v>
      </c>
      <c r="M4033">
        <v>5657</v>
      </c>
      <c r="N4033">
        <v>19420.09</v>
      </c>
      <c r="P4033" s="9" t="s">
        <v>52</v>
      </c>
      <c r="Q4033" s="2">
        <v>261</v>
      </c>
      <c r="R4033" s="12">
        <v>6</v>
      </c>
      <c r="S4033" s="12">
        <v>21</v>
      </c>
      <c r="T4033" s="12">
        <v>15.25</v>
      </c>
      <c r="U4033" s="12">
        <v>2009</v>
      </c>
      <c r="V4033" s="12">
        <v>31571.25</v>
      </c>
    </row>
    <row r="4034" spans="1:22" x14ac:dyDescent="0.25">
      <c r="A4034" t="s">
        <v>167</v>
      </c>
      <c r="B4034" t="s">
        <v>346</v>
      </c>
      <c r="C4034">
        <v>2016</v>
      </c>
      <c r="D4034">
        <v>160</v>
      </c>
      <c r="E4034">
        <v>4</v>
      </c>
      <c r="F4034" t="s">
        <v>16</v>
      </c>
      <c r="G4034" t="s">
        <v>28</v>
      </c>
      <c r="H4034">
        <v>4</v>
      </c>
      <c r="I4034" t="s">
        <v>18</v>
      </c>
      <c r="J4034" t="s">
        <v>30</v>
      </c>
      <c r="K4034">
        <v>36</v>
      </c>
      <c r="L4034">
        <v>26</v>
      </c>
      <c r="M4034">
        <v>5657</v>
      </c>
      <c r="N4034">
        <v>17591.95</v>
      </c>
      <c r="P4034" s="10" t="s">
        <v>25</v>
      </c>
      <c r="Q4034" s="2">
        <v>261</v>
      </c>
      <c r="R4034" s="12">
        <v>6</v>
      </c>
      <c r="S4034" s="12">
        <v>21</v>
      </c>
      <c r="T4034" s="12">
        <v>15</v>
      </c>
      <c r="U4034" s="12">
        <v>2009</v>
      </c>
      <c r="V4034" s="12">
        <v>31755</v>
      </c>
    </row>
    <row r="4035" spans="1:22" x14ac:dyDescent="0.25">
      <c r="A4035" t="s">
        <v>167</v>
      </c>
      <c r="B4035" t="s">
        <v>346</v>
      </c>
      <c r="C4035">
        <v>2017</v>
      </c>
      <c r="D4035">
        <v>160</v>
      </c>
      <c r="E4035">
        <v>4</v>
      </c>
      <c r="F4035" t="s">
        <v>41</v>
      </c>
      <c r="G4035" t="s">
        <v>28</v>
      </c>
      <c r="H4035">
        <v>4</v>
      </c>
      <c r="I4035" t="s">
        <v>18</v>
      </c>
      <c r="J4035" t="s">
        <v>32</v>
      </c>
      <c r="K4035">
        <v>40</v>
      </c>
      <c r="L4035">
        <v>27</v>
      </c>
      <c r="M4035">
        <v>5657</v>
      </c>
      <c r="N4035">
        <v>21675</v>
      </c>
      <c r="P4035" s="10" t="s">
        <v>16</v>
      </c>
      <c r="Q4035" s="2">
        <v>261</v>
      </c>
      <c r="R4035" s="12">
        <v>6</v>
      </c>
      <c r="S4035" s="12">
        <v>21</v>
      </c>
      <c r="T4035" s="12">
        <v>16</v>
      </c>
      <c r="U4035" s="12">
        <v>2009</v>
      </c>
      <c r="V4035" s="12">
        <v>31020</v>
      </c>
    </row>
    <row r="4036" spans="1:22" x14ac:dyDescent="0.25">
      <c r="A4036" t="s">
        <v>167</v>
      </c>
      <c r="B4036" t="s">
        <v>346</v>
      </c>
      <c r="C4036">
        <v>2017</v>
      </c>
      <c r="D4036">
        <v>123</v>
      </c>
      <c r="E4036">
        <v>3</v>
      </c>
      <c r="F4036" t="s">
        <v>16</v>
      </c>
      <c r="G4036" t="s">
        <v>28</v>
      </c>
      <c r="H4036">
        <v>4</v>
      </c>
      <c r="I4036" t="s">
        <v>18</v>
      </c>
      <c r="J4036" t="s">
        <v>30</v>
      </c>
      <c r="K4036">
        <v>42</v>
      </c>
      <c r="L4036">
        <v>30</v>
      </c>
      <c r="M4036">
        <v>5657</v>
      </c>
      <c r="N4036">
        <v>18175</v>
      </c>
      <c r="P4036" s="9" t="s">
        <v>17</v>
      </c>
      <c r="Q4036" s="2">
        <v>261</v>
      </c>
      <c r="R4036" s="12">
        <v>6</v>
      </c>
      <c r="S4036" s="12">
        <v>22.833333333333332</v>
      </c>
      <c r="T4036" s="12">
        <v>16</v>
      </c>
      <c r="U4036" s="12">
        <v>2009</v>
      </c>
      <c r="V4036" s="12">
        <v>26701.666666666668</v>
      </c>
    </row>
    <row r="4037" spans="1:22" x14ac:dyDescent="0.25">
      <c r="A4037" t="s">
        <v>167</v>
      </c>
      <c r="B4037" t="s">
        <v>346</v>
      </c>
      <c r="C4037">
        <v>2017</v>
      </c>
      <c r="D4037">
        <v>160</v>
      </c>
      <c r="E4037">
        <v>4</v>
      </c>
      <c r="F4037" t="s">
        <v>16</v>
      </c>
      <c r="G4037" t="s">
        <v>28</v>
      </c>
      <c r="H4037">
        <v>4</v>
      </c>
      <c r="I4037" t="s">
        <v>18</v>
      </c>
      <c r="J4037" t="s">
        <v>30</v>
      </c>
      <c r="K4037">
        <v>36</v>
      </c>
      <c r="L4037">
        <v>26</v>
      </c>
      <c r="M4037">
        <v>5657</v>
      </c>
      <c r="N4037">
        <v>16775</v>
      </c>
      <c r="P4037" s="10" t="s">
        <v>25</v>
      </c>
      <c r="Q4037" s="2">
        <v>261</v>
      </c>
      <c r="R4037" s="12">
        <v>6</v>
      </c>
      <c r="S4037" s="12">
        <v>23</v>
      </c>
      <c r="T4037" s="12">
        <v>16</v>
      </c>
      <c r="U4037" s="12">
        <v>2009</v>
      </c>
      <c r="V4037" s="12">
        <v>27262</v>
      </c>
    </row>
    <row r="4038" spans="1:22" x14ac:dyDescent="0.25">
      <c r="A4038" t="s">
        <v>167</v>
      </c>
      <c r="B4038" t="s">
        <v>346</v>
      </c>
      <c r="C4038">
        <v>2017</v>
      </c>
      <c r="D4038">
        <v>160</v>
      </c>
      <c r="E4038">
        <v>4</v>
      </c>
      <c r="F4038" t="s">
        <v>41</v>
      </c>
      <c r="G4038" t="s">
        <v>28</v>
      </c>
      <c r="H4038">
        <v>4</v>
      </c>
      <c r="I4038" t="s">
        <v>18</v>
      </c>
      <c r="J4038" t="s">
        <v>32</v>
      </c>
      <c r="K4038">
        <v>40</v>
      </c>
      <c r="L4038">
        <v>27</v>
      </c>
      <c r="M4038">
        <v>5657</v>
      </c>
      <c r="N4038">
        <v>24075</v>
      </c>
      <c r="P4038" s="10" t="s">
        <v>16</v>
      </c>
      <c r="Q4038" s="2">
        <v>261</v>
      </c>
      <c r="R4038" s="12">
        <v>6</v>
      </c>
      <c r="S4038" s="12">
        <v>22</v>
      </c>
      <c r="T4038" s="12">
        <v>16</v>
      </c>
      <c r="U4038" s="12">
        <v>2009</v>
      </c>
      <c r="V4038" s="12">
        <v>23900</v>
      </c>
    </row>
    <row r="4039" spans="1:22" x14ac:dyDescent="0.25">
      <c r="A4039" t="s">
        <v>167</v>
      </c>
      <c r="B4039" t="s">
        <v>346</v>
      </c>
      <c r="C4039">
        <v>2017</v>
      </c>
      <c r="D4039">
        <v>160</v>
      </c>
      <c r="E4039">
        <v>4</v>
      </c>
      <c r="F4039" t="s">
        <v>41</v>
      </c>
      <c r="G4039" t="s">
        <v>28</v>
      </c>
      <c r="H4039">
        <v>4</v>
      </c>
      <c r="I4039" t="s">
        <v>18</v>
      </c>
      <c r="J4039" t="s">
        <v>30</v>
      </c>
      <c r="K4039">
        <v>40</v>
      </c>
      <c r="L4039">
        <v>27</v>
      </c>
      <c r="M4039">
        <v>5657</v>
      </c>
      <c r="N4039">
        <v>23575</v>
      </c>
      <c r="P4039" s="7" t="s">
        <v>145</v>
      </c>
      <c r="Q4039" s="2">
        <v>261</v>
      </c>
      <c r="R4039" s="12">
        <v>5</v>
      </c>
      <c r="S4039" s="12">
        <v>22.25</v>
      </c>
      <c r="T4039" s="12">
        <v>16.75</v>
      </c>
      <c r="U4039" s="12">
        <v>2009</v>
      </c>
      <c r="V4039" s="12">
        <v>24630</v>
      </c>
    </row>
    <row r="4040" spans="1:22" x14ac:dyDescent="0.25">
      <c r="A4040" t="s">
        <v>167</v>
      </c>
      <c r="B4040" t="s">
        <v>346</v>
      </c>
      <c r="C4040">
        <v>2017</v>
      </c>
      <c r="D4040">
        <v>160</v>
      </c>
      <c r="E4040">
        <v>4</v>
      </c>
      <c r="F4040" t="s">
        <v>41</v>
      </c>
      <c r="G4040" t="s">
        <v>28</v>
      </c>
      <c r="H4040">
        <v>4</v>
      </c>
      <c r="I4040" t="s">
        <v>18</v>
      </c>
      <c r="J4040" t="s">
        <v>30</v>
      </c>
      <c r="K4040">
        <v>40</v>
      </c>
      <c r="L4040">
        <v>27</v>
      </c>
      <c r="M4040">
        <v>5657</v>
      </c>
      <c r="N4040">
        <v>21175</v>
      </c>
      <c r="P4040" s="8" t="s">
        <v>355</v>
      </c>
      <c r="Q4040" s="2">
        <v>261</v>
      </c>
      <c r="R4040" s="12">
        <v>5</v>
      </c>
      <c r="S4040" s="12">
        <v>22.25</v>
      </c>
      <c r="T4040" s="12">
        <v>16.75</v>
      </c>
      <c r="U4040" s="12">
        <v>2009</v>
      </c>
      <c r="V4040" s="12">
        <v>24630</v>
      </c>
    </row>
    <row r="4041" spans="1:22" x14ac:dyDescent="0.25">
      <c r="A4041" t="s">
        <v>167</v>
      </c>
      <c r="B4041" t="s">
        <v>346</v>
      </c>
      <c r="C4041">
        <v>2017</v>
      </c>
      <c r="D4041">
        <v>160</v>
      </c>
      <c r="E4041">
        <v>4</v>
      </c>
      <c r="F4041" t="s">
        <v>41</v>
      </c>
      <c r="G4041" t="s">
        <v>28</v>
      </c>
      <c r="H4041">
        <v>4</v>
      </c>
      <c r="I4041" t="s">
        <v>18</v>
      </c>
      <c r="J4041" t="s">
        <v>32</v>
      </c>
      <c r="K4041">
        <v>40</v>
      </c>
      <c r="L4041">
        <v>27</v>
      </c>
      <c r="M4041">
        <v>5657</v>
      </c>
      <c r="N4041">
        <v>19765</v>
      </c>
      <c r="P4041" s="9" t="s">
        <v>52</v>
      </c>
      <c r="Q4041" s="2">
        <v>261</v>
      </c>
      <c r="R4041" s="12">
        <v>6</v>
      </c>
      <c r="S4041" s="12">
        <v>21</v>
      </c>
      <c r="T4041" s="12">
        <v>15</v>
      </c>
      <c r="U4041" s="12">
        <v>2009</v>
      </c>
      <c r="V4041" s="12">
        <v>29950</v>
      </c>
    </row>
    <row r="4042" spans="1:22" x14ac:dyDescent="0.25">
      <c r="A4042" t="s">
        <v>97</v>
      </c>
      <c r="B4042" t="s">
        <v>347</v>
      </c>
      <c r="C4042">
        <v>2006</v>
      </c>
      <c r="D4042">
        <v>126</v>
      </c>
      <c r="E4042">
        <v>4</v>
      </c>
      <c r="F4042" t="s">
        <v>25</v>
      </c>
      <c r="G4042" t="s">
        <v>28</v>
      </c>
      <c r="H4042">
        <v>4</v>
      </c>
      <c r="I4042" t="s">
        <v>18</v>
      </c>
      <c r="J4042" t="s">
        <v>35</v>
      </c>
      <c r="K4042">
        <v>27</v>
      </c>
      <c r="L4042">
        <v>19</v>
      </c>
      <c r="M4042">
        <v>481</v>
      </c>
      <c r="N4042">
        <v>20303.86</v>
      </c>
      <c r="P4042" s="10" t="s">
        <v>25</v>
      </c>
      <c r="Q4042" s="2">
        <v>261</v>
      </c>
      <c r="R4042" s="12">
        <v>6</v>
      </c>
      <c r="S4042" s="12">
        <v>21</v>
      </c>
      <c r="T4042" s="12">
        <v>15</v>
      </c>
      <c r="U4042" s="12">
        <v>2009</v>
      </c>
      <c r="V4042" s="12">
        <v>29950</v>
      </c>
    </row>
    <row r="4043" spans="1:22" x14ac:dyDescent="0.25">
      <c r="A4043" t="s">
        <v>97</v>
      </c>
      <c r="B4043" t="s">
        <v>347</v>
      </c>
      <c r="C4043">
        <v>2006</v>
      </c>
      <c r="D4043">
        <v>126</v>
      </c>
      <c r="E4043">
        <v>4</v>
      </c>
      <c r="F4043" t="s">
        <v>16</v>
      </c>
      <c r="G4043" t="s">
        <v>28</v>
      </c>
      <c r="H4043">
        <v>4</v>
      </c>
      <c r="I4043" t="s">
        <v>18</v>
      </c>
      <c r="J4043" t="s">
        <v>30</v>
      </c>
      <c r="K4043">
        <v>28</v>
      </c>
      <c r="L4043">
        <v>20</v>
      </c>
      <c r="M4043">
        <v>481</v>
      </c>
      <c r="N4043">
        <v>16777.830000000002</v>
      </c>
      <c r="P4043" s="9" t="s">
        <v>17</v>
      </c>
      <c r="Q4043" s="2">
        <v>261</v>
      </c>
      <c r="R4043" s="12">
        <v>4.666666666666667</v>
      </c>
      <c r="S4043" s="12">
        <v>22.666666666666668</v>
      </c>
      <c r="T4043" s="12">
        <v>17.333333333333332</v>
      </c>
      <c r="U4043" s="12">
        <v>2009</v>
      </c>
      <c r="V4043" s="12">
        <v>22856.666666666668</v>
      </c>
    </row>
    <row r="4044" spans="1:22" x14ac:dyDescent="0.25">
      <c r="A4044" t="s">
        <v>97</v>
      </c>
      <c r="B4044" t="s">
        <v>347</v>
      </c>
      <c r="C4044">
        <v>2006</v>
      </c>
      <c r="D4044">
        <v>126</v>
      </c>
      <c r="E4044">
        <v>4</v>
      </c>
      <c r="F4044" t="s">
        <v>16</v>
      </c>
      <c r="G4044" t="s">
        <v>28</v>
      </c>
      <c r="H4044">
        <v>4</v>
      </c>
      <c r="I4044" t="s">
        <v>18</v>
      </c>
      <c r="J4044" t="s">
        <v>35</v>
      </c>
      <c r="K4044">
        <v>27</v>
      </c>
      <c r="L4044">
        <v>19</v>
      </c>
      <c r="M4044">
        <v>481</v>
      </c>
      <c r="N4044">
        <v>17628.939999999999</v>
      </c>
      <c r="P4044" s="10" t="s">
        <v>25</v>
      </c>
      <c r="Q4044" s="2">
        <v>261</v>
      </c>
      <c r="R4044" s="12">
        <v>5</v>
      </c>
      <c r="S4044" s="12">
        <v>22.5</v>
      </c>
      <c r="T4044" s="12">
        <v>16.5</v>
      </c>
      <c r="U4044" s="12">
        <v>2009</v>
      </c>
      <c r="V4044" s="12">
        <v>23972.5</v>
      </c>
    </row>
    <row r="4045" spans="1:22" x14ac:dyDescent="0.25">
      <c r="A4045" t="s">
        <v>97</v>
      </c>
      <c r="B4045" t="s">
        <v>347</v>
      </c>
      <c r="C4045">
        <v>2006</v>
      </c>
      <c r="D4045">
        <v>126</v>
      </c>
      <c r="E4045">
        <v>4</v>
      </c>
      <c r="F4045" t="s">
        <v>16</v>
      </c>
      <c r="G4045" t="s">
        <v>28</v>
      </c>
      <c r="H4045">
        <v>4</v>
      </c>
      <c r="I4045" t="s">
        <v>18</v>
      </c>
      <c r="J4045" t="s">
        <v>30</v>
      </c>
      <c r="K4045">
        <v>28</v>
      </c>
      <c r="L4045">
        <v>20</v>
      </c>
      <c r="M4045">
        <v>481</v>
      </c>
      <c r="N4045">
        <v>18358.47</v>
      </c>
      <c r="P4045" s="10" t="s">
        <v>16</v>
      </c>
      <c r="Q4045" s="2">
        <v>152</v>
      </c>
      <c r="R4045" s="12">
        <v>4</v>
      </c>
      <c r="S4045" s="12">
        <v>23</v>
      </c>
      <c r="T4045" s="12">
        <v>19</v>
      </c>
      <c r="U4045" s="12">
        <v>2009</v>
      </c>
      <c r="V4045" s="12">
        <v>20625</v>
      </c>
    </row>
    <row r="4046" spans="1:22" x14ac:dyDescent="0.25">
      <c r="A4046" t="s">
        <v>97</v>
      </c>
      <c r="B4046" t="s">
        <v>347</v>
      </c>
      <c r="C4046">
        <v>2006</v>
      </c>
      <c r="D4046">
        <v>126</v>
      </c>
      <c r="E4046">
        <v>4</v>
      </c>
      <c r="F4046" t="s">
        <v>25</v>
      </c>
      <c r="G4046" t="s">
        <v>28</v>
      </c>
      <c r="H4046">
        <v>4</v>
      </c>
      <c r="I4046" t="s">
        <v>18</v>
      </c>
      <c r="J4046" t="s">
        <v>30</v>
      </c>
      <c r="K4046">
        <v>28</v>
      </c>
      <c r="L4046">
        <v>19</v>
      </c>
      <c r="M4046">
        <v>481</v>
      </c>
      <c r="N4046">
        <v>19452.75</v>
      </c>
      <c r="P4046" s="7" t="s">
        <v>30</v>
      </c>
      <c r="Q4046" s="2">
        <v>109</v>
      </c>
      <c r="R4046" s="12">
        <v>4</v>
      </c>
      <c r="S4046" s="12">
        <v>37.6</v>
      </c>
      <c r="T4046" s="12">
        <v>29.2</v>
      </c>
      <c r="U4046" s="12">
        <v>2009</v>
      </c>
      <c r="V4046" s="12">
        <v>14560</v>
      </c>
    </row>
    <row r="4047" spans="1:22" x14ac:dyDescent="0.25">
      <c r="A4047" t="s">
        <v>97</v>
      </c>
      <c r="B4047" t="s">
        <v>347</v>
      </c>
      <c r="C4047">
        <v>2006</v>
      </c>
      <c r="D4047">
        <v>126</v>
      </c>
      <c r="E4047">
        <v>4</v>
      </c>
      <c r="F4047" t="s">
        <v>25</v>
      </c>
      <c r="G4047" t="s">
        <v>28</v>
      </c>
      <c r="H4047">
        <v>4</v>
      </c>
      <c r="I4047" t="s">
        <v>18</v>
      </c>
      <c r="J4047" t="s">
        <v>35</v>
      </c>
      <c r="K4047">
        <v>27</v>
      </c>
      <c r="L4047">
        <v>19</v>
      </c>
      <c r="M4047">
        <v>481</v>
      </c>
      <c r="N4047">
        <v>18723.23</v>
      </c>
      <c r="P4047" s="8" t="s">
        <v>770</v>
      </c>
      <c r="Q4047" s="2">
        <v>109</v>
      </c>
      <c r="R4047" s="12">
        <v>4</v>
      </c>
      <c r="S4047" s="12">
        <v>37.6</v>
      </c>
      <c r="T4047" s="12">
        <v>29.2</v>
      </c>
      <c r="U4047" s="12">
        <v>2009</v>
      </c>
      <c r="V4047" s="12">
        <v>14560</v>
      </c>
    </row>
    <row r="4048" spans="1:22" x14ac:dyDescent="0.25">
      <c r="A4048" t="s">
        <v>97</v>
      </c>
      <c r="B4048" t="s">
        <v>347</v>
      </c>
      <c r="C4048">
        <v>2006</v>
      </c>
      <c r="D4048">
        <v>126</v>
      </c>
      <c r="E4048">
        <v>4</v>
      </c>
      <c r="F4048" t="s">
        <v>25</v>
      </c>
      <c r="G4048" t="s">
        <v>28</v>
      </c>
      <c r="H4048">
        <v>4</v>
      </c>
      <c r="I4048" t="s">
        <v>18</v>
      </c>
      <c r="J4048" t="s">
        <v>30</v>
      </c>
      <c r="K4048">
        <v>28</v>
      </c>
      <c r="L4048">
        <v>19</v>
      </c>
      <c r="M4048">
        <v>481</v>
      </c>
      <c r="N4048">
        <v>17872.12</v>
      </c>
      <c r="P4048" s="9" t="s">
        <v>28</v>
      </c>
      <c r="Q4048" s="2">
        <v>109</v>
      </c>
      <c r="R4048" s="12">
        <v>4</v>
      </c>
      <c r="S4048" s="12">
        <v>37.6</v>
      </c>
      <c r="T4048" s="12">
        <v>29.2</v>
      </c>
      <c r="U4048" s="12">
        <v>2009</v>
      </c>
      <c r="V4048" s="12">
        <v>14560</v>
      </c>
    </row>
    <row r="4049" spans="1:22" x14ac:dyDescent="0.25">
      <c r="A4049" t="s">
        <v>97</v>
      </c>
      <c r="B4049" t="s">
        <v>347</v>
      </c>
      <c r="C4049">
        <v>2006</v>
      </c>
      <c r="D4049">
        <v>126</v>
      </c>
      <c r="E4049">
        <v>4</v>
      </c>
      <c r="F4049" t="s">
        <v>16</v>
      </c>
      <c r="G4049" t="s">
        <v>28</v>
      </c>
      <c r="H4049">
        <v>4</v>
      </c>
      <c r="I4049" t="s">
        <v>18</v>
      </c>
      <c r="J4049" t="s">
        <v>35</v>
      </c>
      <c r="K4049">
        <v>27</v>
      </c>
      <c r="L4049">
        <v>19</v>
      </c>
      <c r="M4049">
        <v>481</v>
      </c>
      <c r="N4049">
        <v>19209.580000000002</v>
      </c>
      <c r="P4049" s="10" t="s">
        <v>25</v>
      </c>
      <c r="Q4049" s="2">
        <v>109</v>
      </c>
      <c r="R4049" s="12">
        <v>4</v>
      </c>
      <c r="S4049" s="12">
        <v>38</v>
      </c>
      <c r="T4049" s="12">
        <v>29.75</v>
      </c>
      <c r="U4049" s="12">
        <v>2009</v>
      </c>
      <c r="V4049" s="12">
        <v>15202.5</v>
      </c>
    </row>
    <row r="4050" spans="1:22" x14ac:dyDescent="0.25">
      <c r="A4050" t="s">
        <v>97</v>
      </c>
      <c r="B4050" t="s">
        <v>347</v>
      </c>
      <c r="C4050">
        <v>2007</v>
      </c>
      <c r="D4050">
        <v>127</v>
      </c>
      <c r="E4050">
        <v>4</v>
      </c>
      <c r="F4050" t="s">
        <v>25</v>
      </c>
      <c r="G4050" t="s">
        <v>28</v>
      </c>
      <c r="H4050">
        <v>4</v>
      </c>
      <c r="I4050" t="s">
        <v>18</v>
      </c>
      <c r="J4050" t="s">
        <v>35</v>
      </c>
      <c r="K4050">
        <v>27</v>
      </c>
      <c r="L4050">
        <v>19</v>
      </c>
      <c r="M4050">
        <v>481</v>
      </c>
      <c r="N4050">
        <v>19331.73</v>
      </c>
      <c r="P4050" s="10" t="s">
        <v>16</v>
      </c>
      <c r="Q4050" s="2">
        <v>109</v>
      </c>
      <c r="R4050" s="12">
        <v>4</v>
      </c>
      <c r="S4050" s="12">
        <v>36</v>
      </c>
      <c r="T4050" s="12">
        <v>27</v>
      </c>
      <c r="U4050" s="12">
        <v>2009</v>
      </c>
      <c r="V4050" s="12">
        <v>11990</v>
      </c>
    </row>
    <row r="4051" spans="1:22" x14ac:dyDescent="0.25">
      <c r="A4051" t="s">
        <v>97</v>
      </c>
      <c r="B4051" t="s">
        <v>347</v>
      </c>
      <c r="C4051">
        <v>2007</v>
      </c>
      <c r="D4051">
        <v>127</v>
      </c>
      <c r="E4051">
        <v>4</v>
      </c>
      <c r="F4051" t="s">
        <v>16</v>
      </c>
      <c r="G4051" t="s">
        <v>28</v>
      </c>
      <c r="H4051">
        <v>4</v>
      </c>
      <c r="I4051" t="s">
        <v>18</v>
      </c>
      <c r="J4051" t="s">
        <v>35</v>
      </c>
      <c r="K4051">
        <v>27</v>
      </c>
      <c r="L4051">
        <v>19</v>
      </c>
      <c r="M4051">
        <v>481</v>
      </c>
      <c r="N4051">
        <v>17617.189999999999</v>
      </c>
      <c r="P4051" s="6" t="s">
        <v>36</v>
      </c>
      <c r="Q4051" s="2">
        <v>390</v>
      </c>
      <c r="R4051" s="12">
        <v>7.3043478260869561</v>
      </c>
      <c r="S4051" s="12">
        <v>22.217391304347824</v>
      </c>
      <c r="T4051" s="12">
        <v>16.173913043478262</v>
      </c>
      <c r="U4051" s="12">
        <v>2009</v>
      </c>
      <c r="V4051" s="12">
        <v>43571.739130434784</v>
      </c>
    </row>
    <row r="4052" spans="1:22" x14ac:dyDescent="0.25">
      <c r="A4052" t="s">
        <v>97</v>
      </c>
      <c r="B4052" t="s">
        <v>347</v>
      </c>
      <c r="C4052">
        <v>2007</v>
      </c>
      <c r="D4052">
        <v>127</v>
      </c>
      <c r="E4052">
        <v>4</v>
      </c>
      <c r="F4052" t="s">
        <v>16</v>
      </c>
      <c r="G4052" t="s">
        <v>28</v>
      </c>
      <c r="H4052">
        <v>4</v>
      </c>
      <c r="I4052" t="s">
        <v>18</v>
      </c>
      <c r="J4052" t="s">
        <v>35</v>
      </c>
      <c r="K4052">
        <v>27</v>
      </c>
      <c r="L4052">
        <v>19</v>
      </c>
      <c r="M4052">
        <v>481</v>
      </c>
      <c r="N4052">
        <v>18208.41</v>
      </c>
      <c r="P4052" s="7" t="s">
        <v>51</v>
      </c>
      <c r="Q4052" s="2">
        <v>390</v>
      </c>
      <c r="R4052" s="12">
        <v>6.8571428571428568</v>
      </c>
      <c r="S4052" s="12">
        <v>23.071428571428573</v>
      </c>
      <c r="T4052" s="12">
        <v>16.928571428571427</v>
      </c>
      <c r="U4052" s="12">
        <v>2009</v>
      </c>
      <c r="V4052" s="12">
        <v>43044.285714285717</v>
      </c>
    </row>
    <row r="4053" spans="1:22" x14ac:dyDescent="0.25">
      <c r="A4053" t="s">
        <v>97</v>
      </c>
      <c r="B4053" t="s">
        <v>347</v>
      </c>
      <c r="C4053">
        <v>2007</v>
      </c>
      <c r="D4053">
        <v>127</v>
      </c>
      <c r="E4053">
        <v>4</v>
      </c>
      <c r="F4053" t="s">
        <v>25</v>
      </c>
      <c r="G4053" t="s">
        <v>28</v>
      </c>
      <c r="H4053">
        <v>4</v>
      </c>
      <c r="I4053" t="s">
        <v>18</v>
      </c>
      <c r="J4053" t="s">
        <v>30</v>
      </c>
      <c r="K4053">
        <v>28</v>
      </c>
      <c r="L4053">
        <v>19</v>
      </c>
      <c r="M4053">
        <v>481</v>
      </c>
      <c r="N4053">
        <v>17853.68</v>
      </c>
      <c r="P4053" s="8" t="s">
        <v>112</v>
      </c>
      <c r="Q4053" s="2">
        <v>390</v>
      </c>
      <c r="R4053" s="12">
        <v>8</v>
      </c>
      <c r="S4053" s="12">
        <v>18.5</v>
      </c>
      <c r="T4053" s="12">
        <v>13.5</v>
      </c>
      <c r="U4053" s="12">
        <v>2009</v>
      </c>
      <c r="V4053" s="12">
        <v>52163.333333333336</v>
      </c>
    </row>
    <row r="4054" spans="1:22" x14ac:dyDescent="0.25">
      <c r="A4054" t="s">
        <v>97</v>
      </c>
      <c r="B4054" t="s">
        <v>347</v>
      </c>
      <c r="C4054">
        <v>2007</v>
      </c>
      <c r="D4054">
        <v>127</v>
      </c>
      <c r="E4054">
        <v>4</v>
      </c>
      <c r="F4054" t="s">
        <v>25</v>
      </c>
      <c r="G4054" t="s">
        <v>28</v>
      </c>
      <c r="H4054">
        <v>4</v>
      </c>
      <c r="I4054" t="s">
        <v>18</v>
      </c>
      <c r="J4054" t="s">
        <v>35</v>
      </c>
      <c r="K4054">
        <v>27</v>
      </c>
      <c r="L4054">
        <v>19</v>
      </c>
      <c r="M4054">
        <v>481</v>
      </c>
      <c r="N4054">
        <v>19509.09</v>
      </c>
      <c r="P4054" s="9" t="s">
        <v>52</v>
      </c>
      <c r="Q4054" s="2">
        <v>390</v>
      </c>
      <c r="R4054" s="12">
        <v>8</v>
      </c>
      <c r="S4054" s="12">
        <v>18</v>
      </c>
      <c r="T4054" s="12">
        <v>13</v>
      </c>
      <c r="U4054" s="12">
        <v>2009</v>
      </c>
      <c r="V4054" s="12">
        <v>53613.333333333336</v>
      </c>
    </row>
    <row r="4055" spans="1:22" x14ac:dyDescent="0.25">
      <c r="A4055" t="s">
        <v>97</v>
      </c>
      <c r="B4055" t="s">
        <v>347</v>
      </c>
      <c r="C4055">
        <v>2007</v>
      </c>
      <c r="D4055">
        <v>127</v>
      </c>
      <c r="E4055">
        <v>4</v>
      </c>
      <c r="F4055" t="s">
        <v>25</v>
      </c>
      <c r="G4055" t="s">
        <v>28</v>
      </c>
      <c r="H4055">
        <v>4</v>
      </c>
      <c r="I4055" t="s">
        <v>18</v>
      </c>
      <c r="J4055" t="s">
        <v>30</v>
      </c>
      <c r="K4055">
        <v>28</v>
      </c>
      <c r="L4055">
        <v>19</v>
      </c>
      <c r="M4055">
        <v>481</v>
      </c>
      <c r="N4055">
        <v>18267.53</v>
      </c>
      <c r="P4055" s="10" t="s">
        <v>25</v>
      </c>
      <c r="Q4055" s="2">
        <v>390</v>
      </c>
      <c r="R4055" s="12">
        <v>8</v>
      </c>
      <c r="S4055" s="12">
        <v>18</v>
      </c>
      <c r="T4055" s="12">
        <v>13</v>
      </c>
      <c r="U4055" s="12">
        <v>2009</v>
      </c>
      <c r="V4055" s="12">
        <v>53613.333333333336</v>
      </c>
    </row>
    <row r="4056" spans="1:22" x14ac:dyDescent="0.25">
      <c r="A4056" t="s">
        <v>97</v>
      </c>
      <c r="B4056" t="s">
        <v>347</v>
      </c>
      <c r="C4056">
        <v>2007</v>
      </c>
      <c r="D4056">
        <v>127</v>
      </c>
      <c r="E4056">
        <v>4</v>
      </c>
      <c r="F4056" t="s">
        <v>16</v>
      </c>
      <c r="G4056" t="s">
        <v>28</v>
      </c>
      <c r="H4056">
        <v>4</v>
      </c>
      <c r="I4056" t="s">
        <v>18</v>
      </c>
      <c r="J4056" t="s">
        <v>30</v>
      </c>
      <c r="K4056">
        <v>28</v>
      </c>
      <c r="L4056">
        <v>20</v>
      </c>
      <c r="M4056">
        <v>481</v>
      </c>
      <c r="N4056">
        <v>16552.990000000002</v>
      </c>
      <c r="P4056" s="9" t="s">
        <v>17</v>
      </c>
      <c r="Q4056" s="2">
        <v>390</v>
      </c>
      <c r="R4056" s="12">
        <v>8</v>
      </c>
      <c r="S4056" s="12">
        <v>19</v>
      </c>
      <c r="T4056" s="12">
        <v>14</v>
      </c>
      <c r="U4056" s="12">
        <v>2009</v>
      </c>
      <c r="V4056" s="12">
        <v>50713.333333333336</v>
      </c>
    </row>
    <row r="4057" spans="1:22" x14ac:dyDescent="0.25">
      <c r="A4057" t="s">
        <v>97</v>
      </c>
      <c r="B4057" t="s">
        <v>347</v>
      </c>
      <c r="C4057">
        <v>2007</v>
      </c>
      <c r="D4057">
        <v>127</v>
      </c>
      <c r="E4057">
        <v>4</v>
      </c>
      <c r="F4057" t="s">
        <v>16</v>
      </c>
      <c r="G4057" t="s">
        <v>28</v>
      </c>
      <c r="H4057">
        <v>4</v>
      </c>
      <c r="I4057" t="s">
        <v>18</v>
      </c>
      <c r="J4057" t="s">
        <v>30</v>
      </c>
      <c r="K4057">
        <v>28</v>
      </c>
      <c r="L4057">
        <v>20</v>
      </c>
      <c r="M4057">
        <v>481</v>
      </c>
      <c r="N4057">
        <v>16966.84</v>
      </c>
      <c r="P4057" s="10" t="s">
        <v>25</v>
      </c>
      <c r="Q4057" s="2">
        <v>390</v>
      </c>
      <c r="R4057" s="12">
        <v>8</v>
      </c>
      <c r="S4057" s="12">
        <v>19</v>
      </c>
      <c r="T4057" s="12">
        <v>14</v>
      </c>
      <c r="U4057" s="12">
        <v>2009</v>
      </c>
      <c r="V4057" s="12">
        <v>50713.333333333336</v>
      </c>
    </row>
    <row r="4058" spans="1:22" x14ac:dyDescent="0.25">
      <c r="A4058" t="s">
        <v>97</v>
      </c>
      <c r="B4058" t="s">
        <v>347</v>
      </c>
      <c r="C4058">
        <v>2007</v>
      </c>
      <c r="D4058">
        <v>127</v>
      </c>
      <c r="E4058">
        <v>4</v>
      </c>
      <c r="F4058" t="s">
        <v>25</v>
      </c>
      <c r="G4058" t="s">
        <v>28</v>
      </c>
      <c r="H4058">
        <v>4</v>
      </c>
      <c r="I4058" t="s">
        <v>18</v>
      </c>
      <c r="J4058" t="s">
        <v>30</v>
      </c>
      <c r="K4058">
        <v>28</v>
      </c>
      <c r="L4058">
        <v>19</v>
      </c>
      <c r="M4058">
        <v>481</v>
      </c>
      <c r="N4058">
        <v>18976.990000000002</v>
      </c>
      <c r="P4058" s="8" t="s">
        <v>559</v>
      </c>
      <c r="Q4058" s="2">
        <v>284</v>
      </c>
      <c r="R4058" s="12">
        <v>6</v>
      </c>
      <c r="S4058" s="12">
        <v>26.5</v>
      </c>
      <c r="T4058" s="12">
        <v>19.5</v>
      </c>
      <c r="U4058" s="12">
        <v>2009</v>
      </c>
      <c r="V4058" s="12">
        <v>36205</v>
      </c>
    </row>
    <row r="4059" spans="1:22" x14ac:dyDescent="0.25">
      <c r="A4059" t="s">
        <v>97</v>
      </c>
      <c r="B4059" t="s">
        <v>347</v>
      </c>
      <c r="C4059">
        <v>2007</v>
      </c>
      <c r="D4059">
        <v>127</v>
      </c>
      <c r="E4059">
        <v>4</v>
      </c>
      <c r="F4059" t="s">
        <v>16</v>
      </c>
      <c r="G4059" t="s">
        <v>28</v>
      </c>
      <c r="H4059">
        <v>4</v>
      </c>
      <c r="I4059" t="s">
        <v>18</v>
      </c>
      <c r="J4059" t="s">
        <v>30</v>
      </c>
      <c r="K4059">
        <v>28</v>
      </c>
      <c r="L4059">
        <v>20</v>
      </c>
      <c r="M4059">
        <v>481</v>
      </c>
      <c r="N4059">
        <v>17144.21</v>
      </c>
      <c r="P4059" s="9" t="s">
        <v>52</v>
      </c>
      <c r="Q4059" s="2">
        <v>284</v>
      </c>
      <c r="R4059" s="12">
        <v>6</v>
      </c>
      <c r="S4059" s="12">
        <v>26</v>
      </c>
      <c r="T4059" s="12">
        <v>19</v>
      </c>
      <c r="U4059" s="12">
        <v>2009</v>
      </c>
      <c r="V4059" s="12">
        <v>37050</v>
      </c>
    </row>
    <row r="4060" spans="1:22" x14ac:dyDescent="0.25">
      <c r="A4060" t="s">
        <v>97</v>
      </c>
      <c r="B4060" t="s">
        <v>347</v>
      </c>
      <c r="C4060">
        <v>2007</v>
      </c>
      <c r="D4060">
        <v>127</v>
      </c>
      <c r="E4060">
        <v>4</v>
      </c>
      <c r="F4060" t="s">
        <v>16</v>
      </c>
      <c r="G4060" t="s">
        <v>28</v>
      </c>
      <c r="H4060">
        <v>4</v>
      </c>
      <c r="I4060" t="s">
        <v>18</v>
      </c>
      <c r="J4060" t="s">
        <v>30</v>
      </c>
      <c r="K4060">
        <v>28</v>
      </c>
      <c r="L4060">
        <v>20</v>
      </c>
      <c r="M4060">
        <v>481</v>
      </c>
      <c r="N4060">
        <v>17676.310000000001</v>
      </c>
      <c r="P4060" s="10" t="s">
        <v>25</v>
      </c>
      <c r="Q4060" s="2">
        <v>284</v>
      </c>
      <c r="R4060" s="12">
        <v>6</v>
      </c>
      <c r="S4060" s="12">
        <v>26</v>
      </c>
      <c r="T4060" s="12">
        <v>19</v>
      </c>
      <c r="U4060" s="12">
        <v>2009</v>
      </c>
      <c r="V4060" s="12">
        <v>37050</v>
      </c>
    </row>
    <row r="4061" spans="1:22" x14ac:dyDescent="0.25">
      <c r="A4061" t="s">
        <v>97</v>
      </c>
      <c r="B4061" t="s">
        <v>347</v>
      </c>
      <c r="C4061">
        <v>2007</v>
      </c>
      <c r="D4061">
        <v>127</v>
      </c>
      <c r="E4061">
        <v>4</v>
      </c>
      <c r="F4061" t="s">
        <v>25</v>
      </c>
      <c r="G4061" t="s">
        <v>28</v>
      </c>
      <c r="H4061">
        <v>4</v>
      </c>
      <c r="I4061" t="s">
        <v>18</v>
      </c>
      <c r="J4061" t="s">
        <v>35</v>
      </c>
      <c r="K4061">
        <v>27</v>
      </c>
      <c r="L4061">
        <v>19</v>
      </c>
      <c r="M4061">
        <v>481</v>
      </c>
      <c r="N4061">
        <v>18917.87</v>
      </c>
      <c r="P4061" s="9" t="s">
        <v>28</v>
      </c>
      <c r="Q4061" s="2">
        <v>284</v>
      </c>
      <c r="R4061" s="12">
        <v>6</v>
      </c>
      <c r="S4061" s="12">
        <v>27</v>
      </c>
      <c r="T4061" s="12">
        <v>20</v>
      </c>
      <c r="U4061" s="12">
        <v>2009</v>
      </c>
      <c r="V4061" s="12">
        <v>35360</v>
      </c>
    </row>
    <row r="4062" spans="1:22" x14ac:dyDescent="0.25">
      <c r="A4062" t="s">
        <v>97</v>
      </c>
      <c r="B4062" t="s">
        <v>347</v>
      </c>
      <c r="C4062">
        <v>2007</v>
      </c>
      <c r="D4062">
        <v>127</v>
      </c>
      <c r="E4062">
        <v>4</v>
      </c>
      <c r="F4062" t="s">
        <v>25</v>
      </c>
      <c r="G4062" t="s">
        <v>28</v>
      </c>
      <c r="H4062">
        <v>4</v>
      </c>
      <c r="I4062" t="s">
        <v>18</v>
      </c>
      <c r="J4062" t="s">
        <v>35</v>
      </c>
      <c r="K4062">
        <v>27</v>
      </c>
      <c r="L4062">
        <v>19</v>
      </c>
      <c r="M4062">
        <v>481</v>
      </c>
      <c r="N4062">
        <v>20041.189999999999</v>
      </c>
      <c r="P4062" s="10" t="s">
        <v>25</v>
      </c>
      <c r="Q4062" s="2">
        <v>284</v>
      </c>
      <c r="R4062" s="12">
        <v>6</v>
      </c>
      <c r="S4062" s="12">
        <v>27</v>
      </c>
      <c r="T4062" s="12">
        <v>20</v>
      </c>
      <c r="U4062" s="12">
        <v>2009</v>
      </c>
      <c r="V4062" s="12">
        <v>35360</v>
      </c>
    </row>
    <row r="4063" spans="1:22" x14ac:dyDescent="0.25">
      <c r="A4063" t="s">
        <v>97</v>
      </c>
      <c r="B4063" t="s">
        <v>347</v>
      </c>
      <c r="C4063">
        <v>2007</v>
      </c>
      <c r="D4063">
        <v>127</v>
      </c>
      <c r="E4063">
        <v>4</v>
      </c>
      <c r="F4063" t="s">
        <v>16</v>
      </c>
      <c r="G4063" t="s">
        <v>28</v>
      </c>
      <c r="H4063">
        <v>4</v>
      </c>
      <c r="I4063" t="s">
        <v>18</v>
      </c>
      <c r="J4063" t="s">
        <v>35</v>
      </c>
      <c r="K4063">
        <v>27</v>
      </c>
      <c r="L4063">
        <v>19</v>
      </c>
      <c r="M4063">
        <v>481</v>
      </c>
      <c r="N4063">
        <v>18031.04</v>
      </c>
      <c r="P4063" s="7" t="s">
        <v>126</v>
      </c>
      <c r="Q4063" s="2">
        <v>390</v>
      </c>
      <c r="R4063" s="12">
        <v>8</v>
      </c>
      <c r="S4063" s="12">
        <v>20.888888888888889</v>
      </c>
      <c r="T4063" s="12">
        <v>15</v>
      </c>
      <c r="U4063" s="12">
        <v>2009</v>
      </c>
      <c r="V4063" s="12">
        <v>44392.222222222219</v>
      </c>
    </row>
    <row r="4064" spans="1:22" x14ac:dyDescent="0.25">
      <c r="A4064" t="s">
        <v>97</v>
      </c>
      <c r="B4064" t="s">
        <v>347</v>
      </c>
      <c r="C4064">
        <v>2007</v>
      </c>
      <c r="D4064">
        <v>127</v>
      </c>
      <c r="E4064">
        <v>4</v>
      </c>
      <c r="F4064" t="s">
        <v>16</v>
      </c>
      <c r="G4064" t="s">
        <v>28</v>
      </c>
      <c r="H4064">
        <v>4</v>
      </c>
      <c r="I4064" t="s">
        <v>18</v>
      </c>
      <c r="J4064" t="s">
        <v>35</v>
      </c>
      <c r="K4064">
        <v>27</v>
      </c>
      <c r="L4064">
        <v>19</v>
      </c>
      <c r="M4064">
        <v>481</v>
      </c>
      <c r="N4064">
        <v>18740.509999999998</v>
      </c>
      <c r="P4064" s="8" t="s">
        <v>726</v>
      </c>
      <c r="Q4064" s="2">
        <v>390</v>
      </c>
      <c r="R4064" s="12">
        <v>8</v>
      </c>
      <c r="S4064" s="12">
        <v>20.888888888888889</v>
      </c>
      <c r="T4064" s="12">
        <v>15</v>
      </c>
      <c r="U4064" s="12">
        <v>2009</v>
      </c>
      <c r="V4064" s="12">
        <v>44392.222222222219</v>
      </c>
    </row>
    <row r="4065" spans="1:22" x14ac:dyDescent="0.25">
      <c r="A4065" t="s">
        <v>97</v>
      </c>
      <c r="B4065" t="s">
        <v>347</v>
      </c>
      <c r="C4065">
        <v>2007</v>
      </c>
      <c r="D4065">
        <v>127</v>
      </c>
      <c r="E4065">
        <v>4</v>
      </c>
      <c r="F4065" t="s">
        <v>25</v>
      </c>
      <c r="G4065" t="s">
        <v>28</v>
      </c>
      <c r="H4065">
        <v>4</v>
      </c>
      <c r="I4065" t="s">
        <v>18</v>
      </c>
      <c r="J4065" t="s">
        <v>30</v>
      </c>
      <c r="K4065">
        <v>28</v>
      </c>
      <c r="L4065">
        <v>19</v>
      </c>
      <c r="M4065">
        <v>481</v>
      </c>
      <c r="N4065">
        <v>18444.900000000001</v>
      </c>
      <c r="P4065" s="9" t="s">
        <v>52</v>
      </c>
      <c r="Q4065" s="2">
        <v>390</v>
      </c>
      <c r="R4065" s="12">
        <v>8</v>
      </c>
      <c r="S4065" s="12">
        <v>20.8</v>
      </c>
      <c r="T4065" s="12">
        <v>15</v>
      </c>
      <c r="U4065" s="12">
        <v>2009</v>
      </c>
      <c r="V4065" s="12">
        <v>45678</v>
      </c>
    </row>
    <row r="4066" spans="1:22" x14ac:dyDescent="0.25">
      <c r="A4066" t="s">
        <v>97</v>
      </c>
      <c r="B4066" t="s">
        <v>347</v>
      </c>
      <c r="C4066">
        <v>2008</v>
      </c>
      <c r="D4066">
        <v>127</v>
      </c>
      <c r="E4066">
        <v>4</v>
      </c>
      <c r="F4066" t="s">
        <v>25</v>
      </c>
      <c r="G4066" t="s">
        <v>28</v>
      </c>
      <c r="H4066">
        <v>4</v>
      </c>
      <c r="I4066" t="s">
        <v>18</v>
      </c>
      <c r="J4066" t="s">
        <v>30</v>
      </c>
      <c r="K4066">
        <v>28</v>
      </c>
      <c r="L4066">
        <v>19</v>
      </c>
      <c r="M4066">
        <v>481</v>
      </c>
      <c r="N4066">
        <v>17747.900000000001</v>
      </c>
      <c r="P4066" s="10" t="s">
        <v>25</v>
      </c>
      <c r="Q4066" s="2">
        <v>390</v>
      </c>
      <c r="R4066" s="12">
        <v>8</v>
      </c>
      <c r="S4066" s="12">
        <v>20.8</v>
      </c>
      <c r="T4066" s="12">
        <v>15</v>
      </c>
      <c r="U4066" s="12">
        <v>2009</v>
      </c>
      <c r="V4066" s="12">
        <v>45678</v>
      </c>
    </row>
    <row r="4067" spans="1:22" x14ac:dyDescent="0.25">
      <c r="A4067" t="s">
        <v>97</v>
      </c>
      <c r="B4067" t="s">
        <v>347</v>
      </c>
      <c r="C4067">
        <v>2008</v>
      </c>
      <c r="D4067">
        <v>127</v>
      </c>
      <c r="E4067">
        <v>4</v>
      </c>
      <c r="F4067" t="s">
        <v>25</v>
      </c>
      <c r="G4067" t="s">
        <v>28</v>
      </c>
      <c r="H4067">
        <v>4</v>
      </c>
      <c r="I4067" t="s">
        <v>18</v>
      </c>
      <c r="J4067" t="s">
        <v>35</v>
      </c>
      <c r="K4067">
        <v>27</v>
      </c>
      <c r="L4067">
        <v>19</v>
      </c>
      <c r="M4067">
        <v>481</v>
      </c>
      <c r="N4067">
        <v>18772.54</v>
      </c>
      <c r="P4067" s="9" t="s">
        <v>17</v>
      </c>
      <c r="Q4067" s="2">
        <v>390</v>
      </c>
      <c r="R4067" s="12">
        <v>8</v>
      </c>
      <c r="S4067" s="12">
        <v>21</v>
      </c>
      <c r="T4067" s="12">
        <v>15</v>
      </c>
      <c r="U4067" s="12">
        <v>2009</v>
      </c>
      <c r="V4067" s="12">
        <v>42785</v>
      </c>
    </row>
    <row r="4068" spans="1:22" x14ac:dyDescent="0.25">
      <c r="A4068" t="s">
        <v>97</v>
      </c>
      <c r="B4068" t="s">
        <v>347</v>
      </c>
      <c r="C4068">
        <v>2008</v>
      </c>
      <c r="D4068">
        <v>127</v>
      </c>
      <c r="E4068">
        <v>4</v>
      </c>
      <c r="F4068" t="s">
        <v>25</v>
      </c>
      <c r="G4068" t="s">
        <v>28</v>
      </c>
      <c r="H4068">
        <v>4</v>
      </c>
      <c r="I4068" t="s">
        <v>18</v>
      </c>
      <c r="J4068" t="s">
        <v>35</v>
      </c>
      <c r="K4068">
        <v>27</v>
      </c>
      <c r="L4068">
        <v>19</v>
      </c>
      <c r="M4068">
        <v>481</v>
      </c>
      <c r="N4068">
        <v>20138.72</v>
      </c>
      <c r="P4068" s="10" t="s">
        <v>25</v>
      </c>
      <c r="Q4068" s="2">
        <v>390</v>
      </c>
      <c r="R4068" s="12">
        <v>8</v>
      </c>
      <c r="S4068" s="12">
        <v>21</v>
      </c>
      <c r="T4068" s="12">
        <v>15</v>
      </c>
      <c r="U4068" s="12">
        <v>2009</v>
      </c>
      <c r="V4068" s="12">
        <v>42785</v>
      </c>
    </row>
    <row r="4069" spans="1:22" x14ac:dyDescent="0.25">
      <c r="A4069" t="s">
        <v>97</v>
      </c>
      <c r="B4069" t="s">
        <v>347</v>
      </c>
      <c r="C4069">
        <v>2008</v>
      </c>
      <c r="D4069">
        <v>127</v>
      </c>
      <c r="E4069">
        <v>4</v>
      </c>
      <c r="F4069" t="s">
        <v>25</v>
      </c>
      <c r="G4069" t="s">
        <v>28</v>
      </c>
      <c r="H4069">
        <v>4</v>
      </c>
      <c r="I4069" t="s">
        <v>18</v>
      </c>
      <c r="J4069" t="s">
        <v>35</v>
      </c>
      <c r="K4069">
        <v>27</v>
      </c>
      <c r="L4069">
        <v>19</v>
      </c>
      <c r="M4069">
        <v>481</v>
      </c>
      <c r="N4069">
        <v>19341.78</v>
      </c>
      <c r="P4069" s="6" t="s">
        <v>29</v>
      </c>
      <c r="Q4069" s="2">
        <v>565</v>
      </c>
      <c r="R4069" s="12">
        <v>4.9411764705882355</v>
      </c>
      <c r="S4069" s="12">
        <v>32.235294117647058</v>
      </c>
      <c r="T4069" s="12">
        <v>24</v>
      </c>
      <c r="U4069" s="12">
        <v>2009</v>
      </c>
      <c r="V4069" s="12">
        <v>31241.176470588234</v>
      </c>
    </row>
    <row r="4070" spans="1:22" x14ac:dyDescent="0.25">
      <c r="A4070" t="s">
        <v>97</v>
      </c>
      <c r="B4070" t="s">
        <v>347</v>
      </c>
      <c r="C4070">
        <v>2008</v>
      </c>
      <c r="D4070">
        <v>127</v>
      </c>
      <c r="E4070">
        <v>4</v>
      </c>
      <c r="F4070" t="s">
        <v>25</v>
      </c>
      <c r="G4070" t="s">
        <v>28</v>
      </c>
      <c r="H4070">
        <v>4</v>
      </c>
      <c r="I4070" t="s">
        <v>18</v>
      </c>
      <c r="J4070" t="s">
        <v>30</v>
      </c>
      <c r="K4070">
        <v>28</v>
      </c>
      <c r="L4070">
        <v>19</v>
      </c>
      <c r="M4070">
        <v>481</v>
      </c>
      <c r="N4070">
        <v>18317.14</v>
      </c>
      <c r="P4070" s="7" t="s">
        <v>51</v>
      </c>
      <c r="Q4070" s="2">
        <v>260</v>
      </c>
      <c r="R4070" s="12">
        <v>5.1428571428571432</v>
      </c>
      <c r="S4070" s="12">
        <v>29.928571428571427</v>
      </c>
      <c r="T4070" s="12">
        <v>22.928571428571427</v>
      </c>
      <c r="U4070" s="12">
        <v>2009</v>
      </c>
      <c r="V4070" s="12">
        <v>31870.714285714286</v>
      </c>
    </row>
    <row r="4071" spans="1:22" x14ac:dyDescent="0.25">
      <c r="A4071" t="s">
        <v>97</v>
      </c>
      <c r="B4071" t="s">
        <v>347</v>
      </c>
      <c r="C4071">
        <v>2008</v>
      </c>
      <c r="D4071">
        <v>127</v>
      </c>
      <c r="E4071">
        <v>4</v>
      </c>
      <c r="F4071" t="s">
        <v>25</v>
      </c>
      <c r="G4071" t="s">
        <v>28</v>
      </c>
      <c r="H4071">
        <v>4</v>
      </c>
      <c r="I4071" t="s">
        <v>18</v>
      </c>
      <c r="J4071" t="s">
        <v>30</v>
      </c>
      <c r="K4071">
        <v>28</v>
      </c>
      <c r="L4071">
        <v>19</v>
      </c>
      <c r="M4071">
        <v>481</v>
      </c>
      <c r="N4071">
        <v>19114.080000000002</v>
      </c>
      <c r="P4071" s="8" t="s">
        <v>535</v>
      </c>
      <c r="Q4071" s="2">
        <v>260</v>
      </c>
      <c r="R4071" s="12">
        <v>6</v>
      </c>
      <c r="S4071" s="12">
        <v>28</v>
      </c>
      <c r="T4071" s="12">
        <v>21</v>
      </c>
      <c r="U4071" s="12">
        <v>2009</v>
      </c>
      <c r="V4071" s="12">
        <v>35512.5</v>
      </c>
    </row>
    <row r="4072" spans="1:22" x14ac:dyDescent="0.25">
      <c r="A4072" t="s">
        <v>97</v>
      </c>
      <c r="B4072" t="s">
        <v>347</v>
      </c>
      <c r="C4072">
        <v>2008</v>
      </c>
      <c r="D4072">
        <v>127</v>
      </c>
      <c r="E4072">
        <v>4</v>
      </c>
      <c r="F4072" t="s">
        <v>16</v>
      </c>
      <c r="G4072" t="s">
        <v>28</v>
      </c>
      <c r="H4072">
        <v>4</v>
      </c>
      <c r="I4072" t="s">
        <v>18</v>
      </c>
      <c r="J4072" t="s">
        <v>30</v>
      </c>
      <c r="K4072">
        <v>28</v>
      </c>
      <c r="L4072">
        <v>20</v>
      </c>
      <c r="M4072">
        <v>481</v>
      </c>
      <c r="N4072">
        <v>16495.560000000001</v>
      </c>
      <c r="P4072" s="9" t="s">
        <v>26</v>
      </c>
      <c r="Q4072" s="2">
        <v>260</v>
      </c>
      <c r="R4072" s="12">
        <v>6</v>
      </c>
      <c r="S4072" s="12">
        <v>28</v>
      </c>
      <c r="T4072" s="12">
        <v>21</v>
      </c>
      <c r="U4072" s="12">
        <v>2009</v>
      </c>
      <c r="V4072" s="12">
        <v>36312.5</v>
      </c>
    </row>
    <row r="4073" spans="1:22" x14ac:dyDescent="0.25">
      <c r="A4073" t="s">
        <v>97</v>
      </c>
      <c r="B4073" t="s">
        <v>347</v>
      </c>
      <c r="C4073">
        <v>2008</v>
      </c>
      <c r="D4073">
        <v>127</v>
      </c>
      <c r="E4073">
        <v>4</v>
      </c>
      <c r="F4073" t="s">
        <v>16</v>
      </c>
      <c r="G4073" t="s">
        <v>28</v>
      </c>
      <c r="H4073">
        <v>4</v>
      </c>
      <c r="I4073" t="s">
        <v>18</v>
      </c>
      <c r="J4073" t="s">
        <v>35</v>
      </c>
      <c r="K4073">
        <v>27</v>
      </c>
      <c r="L4073">
        <v>19</v>
      </c>
      <c r="M4073">
        <v>481</v>
      </c>
      <c r="N4073">
        <v>18089.439999999999</v>
      </c>
      <c r="P4073" s="10" t="s">
        <v>25</v>
      </c>
      <c r="Q4073" s="2">
        <v>260</v>
      </c>
      <c r="R4073" s="12">
        <v>6</v>
      </c>
      <c r="S4073" s="12">
        <v>28</v>
      </c>
      <c r="T4073" s="12">
        <v>21</v>
      </c>
      <c r="U4073" s="12">
        <v>2009</v>
      </c>
      <c r="V4073" s="12">
        <v>36312.5</v>
      </c>
    </row>
    <row r="4074" spans="1:22" x14ac:dyDescent="0.25">
      <c r="A4074" t="s">
        <v>97</v>
      </c>
      <c r="B4074" t="s">
        <v>347</v>
      </c>
      <c r="C4074">
        <v>2008</v>
      </c>
      <c r="D4074">
        <v>127</v>
      </c>
      <c r="E4074">
        <v>4</v>
      </c>
      <c r="F4074" t="s">
        <v>16</v>
      </c>
      <c r="G4074" t="s">
        <v>28</v>
      </c>
      <c r="H4074">
        <v>4</v>
      </c>
      <c r="I4074" t="s">
        <v>18</v>
      </c>
      <c r="J4074" t="s">
        <v>30</v>
      </c>
      <c r="K4074">
        <v>28</v>
      </c>
      <c r="L4074">
        <v>20</v>
      </c>
      <c r="M4074">
        <v>481</v>
      </c>
      <c r="N4074">
        <v>17064.8</v>
      </c>
      <c r="P4074" s="9" t="s">
        <v>28</v>
      </c>
      <c r="Q4074" s="2">
        <v>260</v>
      </c>
      <c r="R4074" s="12">
        <v>6</v>
      </c>
      <c r="S4074" s="12">
        <v>28</v>
      </c>
      <c r="T4074" s="12">
        <v>21</v>
      </c>
      <c r="U4074" s="12">
        <v>2009</v>
      </c>
      <c r="V4074" s="12">
        <v>34712.5</v>
      </c>
    </row>
    <row r="4075" spans="1:22" x14ac:dyDescent="0.25">
      <c r="A4075" t="s">
        <v>97</v>
      </c>
      <c r="B4075" t="s">
        <v>347</v>
      </c>
      <c r="C4075">
        <v>2008</v>
      </c>
      <c r="D4075">
        <v>127</v>
      </c>
      <c r="E4075">
        <v>4</v>
      </c>
      <c r="F4075" t="s">
        <v>16</v>
      </c>
      <c r="G4075" t="s">
        <v>28</v>
      </c>
      <c r="H4075">
        <v>4</v>
      </c>
      <c r="I4075" t="s">
        <v>18</v>
      </c>
      <c r="J4075" t="s">
        <v>35</v>
      </c>
      <c r="K4075">
        <v>27</v>
      </c>
      <c r="L4075">
        <v>19</v>
      </c>
      <c r="M4075">
        <v>481</v>
      </c>
      <c r="N4075">
        <v>17520.2</v>
      </c>
      <c r="P4075" s="10" t="s">
        <v>25</v>
      </c>
      <c r="Q4075" s="2">
        <v>260</v>
      </c>
      <c r="R4075" s="12">
        <v>6</v>
      </c>
      <c r="S4075" s="12">
        <v>28</v>
      </c>
      <c r="T4075" s="12">
        <v>21</v>
      </c>
      <c r="U4075" s="12">
        <v>2009</v>
      </c>
      <c r="V4075" s="12">
        <v>34712.5</v>
      </c>
    </row>
    <row r="4076" spans="1:22" x14ac:dyDescent="0.25">
      <c r="A4076" t="s">
        <v>148</v>
      </c>
      <c r="B4076" t="s">
        <v>348</v>
      </c>
      <c r="C4076">
        <v>2015</v>
      </c>
      <c r="D4076">
        <v>250</v>
      </c>
      <c r="E4076">
        <v>4</v>
      </c>
      <c r="F4076" t="s">
        <v>25</v>
      </c>
      <c r="G4076" t="s">
        <v>26</v>
      </c>
      <c r="H4076">
        <v>4</v>
      </c>
      <c r="I4076" t="s">
        <v>29</v>
      </c>
      <c r="J4076" t="s">
        <v>51</v>
      </c>
      <c r="K4076">
        <v>28</v>
      </c>
      <c r="L4076">
        <v>23</v>
      </c>
      <c r="M4076">
        <v>640</v>
      </c>
      <c r="N4076">
        <v>34226.43</v>
      </c>
      <c r="P4076" s="8" t="s">
        <v>625</v>
      </c>
      <c r="Q4076" s="2">
        <v>170</v>
      </c>
      <c r="R4076" s="12">
        <v>4</v>
      </c>
      <c r="S4076" s="12">
        <v>32.5</v>
      </c>
      <c r="T4076" s="12">
        <v>25.5</v>
      </c>
      <c r="U4076" s="12">
        <v>2009</v>
      </c>
      <c r="V4076" s="12">
        <v>27015</v>
      </c>
    </row>
    <row r="4077" spans="1:22" x14ac:dyDescent="0.25">
      <c r="A4077" t="s">
        <v>148</v>
      </c>
      <c r="B4077" t="s">
        <v>348</v>
      </c>
      <c r="C4077">
        <v>2015</v>
      </c>
      <c r="D4077">
        <v>170</v>
      </c>
      <c r="E4077">
        <v>4</v>
      </c>
      <c r="F4077" t="s">
        <v>25</v>
      </c>
      <c r="G4077" t="s">
        <v>26</v>
      </c>
      <c r="H4077">
        <v>4</v>
      </c>
      <c r="I4077" t="s">
        <v>29</v>
      </c>
      <c r="J4077" t="s">
        <v>51</v>
      </c>
      <c r="K4077">
        <v>32</v>
      </c>
      <c r="L4077">
        <v>24</v>
      </c>
      <c r="M4077">
        <v>640</v>
      </c>
      <c r="N4077">
        <v>25952.93</v>
      </c>
      <c r="P4077" s="9" t="s">
        <v>26</v>
      </c>
      <c r="Q4077" s="2">
        <v>170</v>
      </c>
      <c r="R4077" s="12">
        <v>4</v>
      </c>
      <c r="S4077" s="12">
        <v>32</v>
      </c>
      <c r="T4077" s="12">
        <v>25</v>
      </c>
      <c r="U4077" s="12">
        <v>2009</v>
      </c>
      <c r="V4077" s="12">
        <v>27690</v>
      </c>
    </row>
    <row r="4078" spans="1:22" x14ac:dyDescent="0.25">
      <c r="A4078" t="s">
        <v>148</v>
      </c>
      <c r="B4078" t="s">
        <v>348</v>
      </c>
      <c r="C4078">
        <v>2015</v>
      </c>
      <c r="D4078">
        <v>170</v>
      </c>
      <c r="E4078">
        <v>4</v>
      </c>
      <c r="F4078" t="s">
        <v>16</v>
      </c>
      <c r="G4078" t="s">
        <v>26</v>
      </c>
      <c r="H4078">
        <v>4</v>
      </c>
      <c r="I4078" t="s">
        <v>29</v>
      </c>
      <c r="J4078" t="s">
        <v>51</v>
      </c>
      <c r="K4078">
        <v>29</v>
      </c>
      <c r="L4078">
        <v>22</v>
      </c>
      <c r="M4078">
        <v>640</v>
      </c>
      <c r="N4078">
        <v>25435.84</v>
      </c>
      <c r="P4078" s="10" t="s">
        <v>25</v>
      </c>
      <c r="Q4078" s="2">
        <v>170</v>
      </c>
      <c r="R4078" s="12">
        <v>4</v>
      </c>
      <c r="S4078" s="12">
        <v>32</v>
      </c>
      <c r="T4078" s="12">
        <v>25</v>
      </c>
      <c r="U4078" s="12">
        <v>2009</v>
      </c>
      <c r="V4078" s="12">
        <v>27690</v>
      </c>
    </row>
    <row r="4079" spans="1:22" x14ac:dyDescent="0.25">
      <c r="A4079" t="s">
        <v>148</v>
      </c>
      <c r="B4079" t="s">
        <v>348</v>
      </c>
      <c r="C4079">
        <v>2015</v>
      </c>
      <c r="D4079">
        <v>170</v>
      </c>
      <c r="E4079">
        <v>4</v>
      </c>
      <c r="F4079" t="s">
        <v>25</v>
      </c>
      <c r="G4079" t="s">
        <v>26</v>
      </c>
      <c r="H4079">
        <v>4</v>
      </c>
      <c r="I4079" t="s">
        <v>29</v>
      </c>
      <c r="J4079" t="s">
        <v>51</v>
      </c>
      <c r="K4079">
        <v>32</v>
      </c>
      <c r="L4079">
        <v>24</v>
      </c>
      <c r="M4079">
        <v>640</v>
      </c>
      <c r="N4079">
        <v>29055.5</v>
      </c>
      <c r="P4079" s="9" t="s">
        <v>28</v>
      </c>
      <c r="Q4079" s="2">
        <v>170</v>
      </c>
      <c r="R4079" s="12">
        <v>4</v>
      </c>
      <c r="S4079" s="12">
        <v>33</v>
      </c>
      <c r="T4079" s="12">
        <v>26</v>
      </c>
      <c r="U4079" s="12">
        <v>2009</v>
      </c>
      <c r="V4079" s="12">
        <v>26340</v>
      </c>
    </row>
    <row r="4080" spans="1:22" x14ac:dyDescent="0.25">
      <c r="A4080" t="s">
        <v>148</v>
      </c>
      <c r="B4080" t="s">
        <v>348</v>
      </c>
      <c r="C4080">
        <v>2015</v>
      </c>
      <c r="D4080">
        <v>170</v>
      </c>
      <c r="E4080">
        <v>4</v>
      </c>
      <c r="F4080" t="s">
        <v>25</v>
      </c>
      <c r="G4080" t="s">
        <v>26</v>
      </c>
      <c r="H4080">
        <v>4</v>
      </c>
      <c r="I4080" t="s">
        <v>29</v>
      </c>
      <c r="J4080" t="s">
        <v>51</v>
      </c>
      <c r="K4080">
        <v>32</v>
      </c>
      <c r="L4080">
        <v>24</v>
      </c>
      <c r="M4080">
        <v>640</v>
      </c>
      <c r="N4080">
        <v>31123.87</v>
      </c>
      <c r="P4080" s="10" t="s">
        <v>25</v>
      </c>
      <c r="Q4080" s="2">
        <v>170</v>
      </c>
      <c r="R4080" s="12">
        <v>4</v>
      </c>
      <c r="S4080" s="12">
        <v>33</v>
      </c>
      <c r="T4080" s="12">
        <v>26</v>
      </c>
      <c r="U4080" s="12">
        <v>2009</v>
      </c>
      <c r="V4080" s="12">
        <v>26340</v>
      </c>
    </row>
    <row r="4081" spans="1:22" x14ac:dyDescent="0.25">
      <c r="A4081" t="s">
        <v>148</v>
      </c>
      <c r="B4081" t="s">
        <v>348</v>
      </c>
      <c r="C4081">
        <v>2015</v>
      </c>
      <c r="D4081">
        <v>170</v>
      </c>
      <c r="E4081">
        <v>4</v>
      </c>
      <c r="F4081" t="s">
        <v>16</v>
      </c>
      <c r="G4081" t="s">
        <v>26</v>
      </c>
      <c r="H4081">
        <v>4</v>
      </c>
      <c r="I4081" t="s">
        <v>29</v>
      </c>
      <c r="J4081" t="s">
        <v>51</v>
      </c>
      <c r="K4081">
        <v>29</v>
      </c>
      <c r="L4081">
        <v>22</v>
      </c>
      <c r="M4081">
        <v>640</v>
      </c>
      <c r="N4081">
        <v>22953.79</v>
      </c>
      <c r="P4081" s="7" t="s">
        <v>19</v>
      </c>
      <c r="Q4081" s="2">
        <v>565</v>
      </c>
      <c r="R4081" s="12">
        <v>6</v>
      </c>
      <c r="S4081" s="12">
        <v>22</v>
      </c>
      <c r="T4081" s="12">
        <v>16</v>
      </c>
      <c r="U4081" s="12">
        <v>2009</v>
      </c>
      <c r="V4081" s="12">
        <v>109990</v>
      </c>
    </row>
    <row r="4082" spans="1:22" x14ac:dyDescent="0.25">
      <c r="A4082" t="s">
        <v>148</v>
      </c>
      <c r="B4082" t="s">
        <v>348</v>
      </c>
      <c r="C4082">
        <v>2015</v>
      </c>
      <c r="D4082">
        <v>250</v>
      </c>
      <c r="E4082">
        <v>4</v>
      </c>
      <c r="F4082" t="s">
        <v>25</v>
      </c>
      <c r="G4082" t="s">
        <v>26</v>
      </c>
      <c r="H4082">
        <v>4</v>
      </c>
      <c r="I4082" t="s">
        <v>29</v>
      </c>
      <c r="J4082" t="s">
        <v>51</v>
      </c>
      <c r="K4082">
        <v>28</v>
      </c>
      <c r="L4082">
        <v>23</v>
      </c>
      <c r="M4082">
        <v>640</v>
      </c>
      <c r="N4082">
        <v>29469.17</v>
      </c>
      <c r="P4082" s="8" t="s">
        <v>413</v>
      </c>
      <c r="Q4082" s="2">
        <v>565</v>
      </c>
      <c r="R4082" s="12">
        <v>6</v>
      </c>
      <c r="S4082" s="12">
        <v>22</v>
      </c>
      <c r="T4082" s="12">
        <v>16</v>
      </c>
      <c r="U4082" s="12">
        <v>2009</v>
      </c>
      <c r="V4082" s="12">
        <v>109990</v>
      </c>
    </row>
    <row r="4083" spans="1:22" x14ac:dyDescent="0.25">
      <c r="A4083" t="s">
        <v>148</v>
      </c>
      <c r="B4083" t="s">
        <v>348</v>
      </c>
      <c r="C4083">
        <v>2015</v>
      </c>
      <c r="D4083">
        <v>170</v>
      </c>
      <c r="E4083">
        <v>4</v>
      </c>
      <c r="F4083" t="s">
        <v>25</v>
      </c>
      <c r="G4083" t="s">
        <v>26</v>
      </c>
      <c r="H4083">
        <v>4</v>
      </c>
      <c r="I4083" t="s">
        <v>29</v>
      </c>
      <c r="J4083" t="s">
        <v>51</v>
      </c>
      <c r="K4083">
        <v>32</v>
      </c>
      <c r="L4083">
        <v>24</v>
      </c>
      <c r="M4083">
        <v>640</v>
      </c>
      <c r="N4083">
        <v>23987.98</v>
      </c>
      <c r="P4083" s="9" t="s">
        <v>26</v>
      </c>
      <c r="Q4083" s="2">
        <v>565</v>
      </c>
      <c r="R4083" s="12">
        <v>6</v>
      </c>
      <c r="S4083" s="12">
        <v>22</v>
      </c>
      <c r="T4083" s="12">
        <v>16</v>
      </c>
      <c r="U4083" s="12">
        <v>2009</v>
      </c>
      <c r="V4083" s="12">
        <v>109990</v>
      </c>
    </row>
    <row r="4084" spans="1:22" x14ac:dyDescent="0.25">
      <c r="A4084" t="s">
        <v>148</v>
      </c>
      <c r="B4084" t="s">
        <v>348</v>
      </c>
      <c r="C4084">
        <v>2016</v>
      </c>
      <c r="D4084">
        <v>170</v>
      </c>
      <c r="E4084">
        <v>4</v>
      </c>
      <c r="F4084" t="s">
        <v>25</v>
      </c>
      <c r="G4084" t="s">
        <v>26</v>
      </c>
      <c r="H4084">
        <v>4</v>
      </c>
      <c r="I4084" t="s">
        <v>29</v>
      </c>
      <c r="J4084" t="s">
        <v>51</v>
      </c>
      <c r="K4084">
        <v>32</v>
      </c>
      <c r="L4084">
        <v>24</v>
      </c>
      <c r="M4084">
        <v>640</v>
      </c>
      <c r="N4084">
        <v>29408.44</v>
      </c>
      <c r="P4084" s="10" t="s">
        <v>41</v>
      </c>
      <c r="Q4084" s="2">
        <v>565</v>
      </c>
      <c r="R4084" s="12">
        <v>6</v>
      </c>
      <c r="S4084" s="12">
        <v>22</v>
      </c>
      <c r="T4084" s="12">
        <v>16</v>
      </c>
      <c r="U4084" s="12">
        <v>2009</v>
      </c>
      <c r="V4084" s="12">
        <v>109990</v>
      </c>
    </row>
    <row r="4085" spans="1:22" x14ac:dyDescent="0.25">
      <c r="A4085" t="s">
        <v>148</v>
      </c>
      <c r="B4085" t="s">
        <v>348</v>
      </c>
      <c r="C4085">
        <v>2016</v>
      </c>
      <c r="D4085">
        <v>170</v>
      </c>
      <c r="E4085">
        <v>4</v>
      </c>
      <c r="F4085" t="s">
        <v>16</v>
      </c>
      <c r="G4085" t="s">
        <v>26</v>
      </c>
      <c r="H4085">
        <v>4</v>
      </c>
      <c r="I4085" t="s">
        <v>29</v>
      </c>
      <c r="J4085" t="s">
        <v>51</v>
      </c>
      <c r="K4085">
        <v>29</v>
      </c>
      <c r="L4085">
        <v>22</v>
      </c>
      <c r="M4085">
        <v>640</v>
      </c>
      <c r="N4085">
        <v>25833.87</v>
      </c>
      <c r="P4085" s="7" t="s">
        <v>30</v>
      </c>
      <c r="Q4085" s="2">
        <v>300</v>
      </c>
      <c r="R4085" s="12">
        <v>4.7368421052631575</v>
      </c>
      <c r="S4085" s="12">
        <v>34.473684210526315</v>
      </c>
      <c r="T4085" s="12">
        <v>25.210526315789473</v>
      </c>
      <c r="U4085" s="12">
        <v>2009</v>
      </c>
      <c r="V4085" s="12">
        <v>26632.63157894737</v>
      </c>
    </row>
    <row r="4086" spans="1:22" x14ac:dyDescent="0.25">
      <c r="A4086" t="s">
        <v>148</v>
      </c>
      <c r="B4086" t="s">
        <v>348</v>
      </c>
      <c r="C4086">
        <v>2016</v>
      </c>
      <c r="D4086">
        <v>170</v>
      </c>
      <c r="E4086">
        <v>4</v>
      </c>
      <c r="F4086" t="s">
        <v>25</v>
      </c>
      <c r="G4086" t="s">
        <v>26</v>
      </c>
      <c r="H4086">
        <v>4</v>
      </c>
      <c r="I4086" t="s">
        <v>29</v>
      </c>
      <c r="J4086" t="s">
        <v>51</v>
      </c>
      <c r="K4086">
        <v>32</v>
      </c>
      <c r="L4086">
        <v>24</v>
      </c>
      <c r="M4086">
        <v>640</v>
      </c>
      <c r="N4086">
        <v>23893.4</v>
      </c>
      <c r="P4086" s="8" t="s">
        <v>107</v>
      </c>
      <c r="Q4086" s="2">
        <v>270</v>
      </c>
      <c r="R4086" s="12">
        <v>4.5714285714285712</v>
      </c>
      <c r="S4086" s="12">
        <v>36.714285714285715</v>
      </c>
      <c r="T4086" s="12">
        <v>25.428571428571427</v>
      </c>
      <c r="U4086" s="12">
        <v>2009</v>
      </c>
      <c r="V4086" s="12">
        <v>26368.571428571428</v>
      </c>
    </row>
    <row r="4087" spans="1:22" x14ac:dyDescent="0.25">
      <c r="A4087" t="s">
        <v>148</v>
      </c>
      <c r="B4087" t="s">
        <v>348</v>
      </c>
      <c r="C4087">
        <v>2016</v>
      </c>
      <c r="D4087">
        <v>250</v>
      </c>
      <c r="E4087">
        <v>4</v>
      </c>
      <c r="F4087" t="s">
        <v>25</v>
      </c>
      <c r="G4087" t="s">
        <v>26</v>
      </c>
      <c r="H4087">
        <v>4</v>
      </c>
      <c r="I4087" t="s">
        <v>29</v>
      </c>
      <c r="J4087" t="s">
        <v>51</v>
      </c>
      <c r="K4087">
        <v>28</v>
      </c>
      <c r="L4087">
        <v>23</v>
      </c>
      <c r="M4087">
        <v>640</v>
      </c>
      <c r="N4087">
        <v>29816.959999999999</v>
      </c>
      <c r="P4087" s="9" t="s">
        <v>28</v>
      </c>
      <c r="Q4087" s="2">
        <v>270</v>
      </c>
      <c r="R4087" s="12">
        <v>4.5714285714285712</v>
      </c>
      <c r="S4087" s="12">
        <v>36.714285714285715</v>
      </c>
      <c r="T4087" s="12">
        <v>25.428571428571427</v>
      </c>
      <c r="U4087" s="12">
        <v>2009</v>
      </c>
      <c r="V4087" s="12">
        <v>26368.571428571428</v>
      </c>
    </row>
    <row r="4088" spans="1:22" x14ac:dyDescent="0.25">
      <c r="A4088" t="s">
        <v>148</v>
      </c>
      <c r="B4088" t="s">
        <v>348</v>
      </c>
      <c r="C4088">
        <v>2016</v>
      </c>
      <c r="D4088">
        <v>170</v>
      </c>
      <c r="E4088">
        <v>4</v>
      </c>
      <c r="F4088" t="s">
        <v>16</v>
      </c>
      <c r="G4088" t="s">
        <v>26</v>
      </c>
      <c r="H4088">
        <v>4</v>
      </c>
      <c r="I4088" t="s">
        <v>29</v>
      </c>
      <c r="J4088" t="s">
        <v>51</v>
      </c>
      <c r="K4088">
        <v>29</v>
      </c>
      <c r="L4088">
        <v>22</v>
      </c>
      <c r="M4088">
        <v>640</v>
      </c>
      <c r="N4088">
        <v>22872.09</v>
      </c>
      <c r="P4088" s="10" t="s">
        <v>25</v>
      </c>
      <c r="Q4088" s="2">
        <v>270</v>
      </c>
      <c r="R4088" s="12">
        <v>4.5714285714285712</v>
      </c>
      <c r="S4088" s="12">
        <v>36.714285714285715</v>
      </c>
      <c r="T4088" s="12">
        <v>25.428571428571427</v>
      </c>
      <c r="U4088" s="12">
        <v>2009</v>
      </c>
      <c r="V4088" s="12">
        <v>26368.571428571428</v>
      </c>
    </row>
    <row r="4089" spans="1:22" x14ac:dyDescent="0.25">
      <c r="A4089" t="s">
        <v>148</v>
      </c>
      <c r="B4089" t="s">
        <v>348</v>
      </c>
      <c r="C4089">
        <v>2016</v>
      </c>
      <c r="D4089">
        <v>250</v>
      </c>
      <c r="E4089">
        <v>4</v>
      </c>
      <c r="F4089" t="s">
        <v>25</v>
      </c>
      <c r="G4089" t="s">
        <v>26</v>
      </c>
      <c r="H4089">
        <v>4</v>
      </c>
      <c r="I4089" t="s">
        <v>29</v>
      </c>
      <c r="J4089" t="s">
        <v>51</v>
      </c>
      <c r="K4089">
        <v>28</v>
      </c>
      <c r="L4089">
        <v>23</v>
      </c>
      <c r="M4089">
        <v>640</v>
      </c>
      <c r="N4089">
        <v>34514.949999999997</v>
      </c>
      <c r="P4089" s="8" t="s">
        <v>505</v>
      </c>
      <c r="Q4089" s="2">
        <v>300</v>
      </c>
      <c r="R4089" s="12">
        <v>6</v>
      </c>
      <c r="S4089" s="12">
        <v>30</v>
      </c>
      <c r="T4089" s="12">
        <v>21</v>
      </c>
      <c r="U4089" s="12">
        <v>2009</v>
      </c>
      <c r="V4089" s="12">
        <v>36440</v>
      </c>
    </row>
    <row r="4090" spans="1:22" x14ac:dyDescent="0.25">
      <c r="A4090" t="s">
        <v>148</v>
      </c>
      <c r="B4090" t="s">
        <v>348</v>
      </c>
      <c r="C4090">
        <v>2016</v>
      </c>
      <c r="D4090">
        <v>170</v>
      </c>
      <c r="E4090">
        <v>4</v>
      </c>
      <c r="F4090" t="s">
        <v>25</v>
      </c>
      <c r="G4090" t="s">
        <v>26</v>
      </c>
      <c r="H4090">
        <v>4</v>
      </c>
      <c r="I4090" t="s">
        <v>29</v>
      </c>
      <c r="J4090" t="s">
        <v>51</v>
      </c>
      <c r="K4090">
        <v>32</v>
      </c>
      <c r="L4090">
        <v>24</v>
      </c>
      <c r="M4090">
        <v>640</v>
      </c>
      <c r="N4090">
        <v>26344.52</v>
      </c>
      <c r="P4090" s="9" t="s">
        <v>28</v>
      </c>
      <c r="Q4090" s="2">
        <v>300</v>
      </c>
      <c r="R4090" s="12">
        <v>6</v>
      </c>
      <c r="S4090" s="12">
        <v>30</v>
      </c>
      <c r="T4090" s="12">
        <v>21</v>
      </c>
      <c r="U4090" s="12">
        <v>2009</v>
      </c>
      <c r="V4090" s="12">
        <v>36440</v>
      </c>
    </row>
    <row r="4091" spans="1:22" x14ac:dyDescent="0.25">
      <c r="A4091" t="s">
        <v>148</v>
      </c>
      <c r="B4091" t="s">
        <v>348</v>
      </c>
      <c r="C4091">
        <v>2016</v>
      </c>
      <c r="D4091">
        <v>170</v>
      </c>
      <c r="E4091">
        <v>4</v>
      </c>
      <c r="F4091" t="s">
        <v>25</v>
      </c>
      <c r="G4091" t="s">
        <v>26</v>
      </c>
      <c r="H4091">
        <v>4</v>
      </c>
      <c r="I4091" t="s">
        <v>29</v>
      </c>
      <c r="J4091" t="s">
        <v>51</v>
      </c>
      <c r="K4091">
        <v>32</v>
      </c>
      <c r="L4091">
        <v>24</v>
      </c>
      <c r="M4091">
        <v>640</v>
      </c>
      <c r="N4091">
        <v>31451.040000000001</v>
      </c>
      <c r="P4091" s="10" t="s">
        <v>25</v>
      </c>
      <c r="Q4091" s="2">
        <v>300</v>
      </c>
      <c r="R4091" s="12">
        <v>6</v>
      </c>
      <c r="S4091" s="12">
        <v>30</v>
      </c>
      <c r="T4091" s="12">
        <v>21</v>
      </c>
      <c r="U4091" s="12">
        <v>2009</v>
      </c>
      <c r="V4091" s="12">
        <v>36440</v>
      </c>
    </row>
    <row r="4092" spans="1:22" x14ac:dyDescent="0.25">
      <c r="A4092" t="s">
        <v>148</v>
      </c>
      <c r="B4092" t="s">
        <v>348</v>
      </c>
      <c r="C4092">
        <v>2017</v>
      </c>
      <c r="D4092">
        <v>250</v>
      </c>
      <c r="E4092">
        <v>4</v>
      </c>
      <c r="F4092" t="s">
        <v>25</v>
      </c>
      <c r="G4092" t="s">
        <v>26</v>
      </c>
      <c r="H4092">
        <v>4</v>
      </c>
      <c r="I4092" t="s">
        <v>29</v>
      </c>
      <c r="J4092" t="s">
        <v>51</v>
      </c>
      <c r="K4092">
        <v>27</v>
      </c>
      <c r="L4092">
        <v>23</v>
      </c>
      <c r="M4092">
        <v>640</v>
      </c>
      <c r="N4092">
        <v>34295</v>
      </c>
      <c r="P4092" s="8" t="s">
        <v>664</v>
      </c>
      <c r="Q4092" s="2">
        <v>188</v>
      </c>
      <c r="R4092" s="12">
        <v>4</v>
      </c>
      <c r="S4092" s="12">
        <v>35.428571428571431</v>
      </c>
      <c r="T4092" s="12">
        <v>28</v>
      </c>
      <c r="U4092" s="12">
        <v>2009</v>
      </c>
      <c r="V4092" s="12">
        <v>19891.428571428572</v>
      </c>
    </row>
    <row r="4093" spans="1:22" x14ac:dyDescent="0.25">
      <c r="A4093" t="s">
        <v>148</v>
      </c>
      <c r="B4093" t="s">
        <v>348</v>
      </c>
      <c r="C4093">
        <v>2017</v>
      </c>
      <c r="D4093">
        <v>170</v>
      </c>
      <c r="E4093">
        <v>4</v>
      </c>
      <c r="F4093" t="s">
        <v>25</v>
      </c>
      <c r="G4093" t="s">
        <v>26</v>
      </c>
      <c r="H4093">
        <v>4</v>
      </c>
      <c r="I4093" t="s">
        <v>29</v>
      </c>
      <c r="J4093" t="s">
        <v>51</v>
      </c>
      <c r="K4093">
        <v>32</v>
      </c>
      <c r="L4093">
        <v>26</v>
      </c>
      <c r="M4093">
        <v>640</v>
      </c>
      <c r="N4093">
        <v>25995</v>
      </c>
      <c r="P4093" s="9" t="s">
        <v>28</v>
      </c>
      <c r="Q4093" s="2">
        <v>188</v>
      </c>
      <c r="R4093" s="12">
        <v>4</v>
      </c>
      <c r="S4093" s="12">
        <v>35.428571428571431</v>
      </c>
      <c r="T4093" s="12">
        <v>28</v>
      </c>
      <c r="U4093" s="12">
        <v>2009</v>
      </c>
      <c r="V4093" s="12">
        <v>19891.428571428572</v>
      </c>
    </row>
    <row r="4094" spans="1:22" x14ac:dyDescent="0.25">
      <c r="A4094" t="s">
        <v>148</v>
      </c>
      <c r="B4094" t="s">
        <v>348</v>
      </c>
      <c r="C4094">
        <v>2017</v>
      </c>
      <c r="D4094">
        <v>250</v>
      </c>
      <c r="E4094">
        <v>4</v>
      </c>
      <c r="F4094" t="s">
        <v>25</v>
      </c>
      <c r="G4094" t="s">
        <v>26</v>
      </c>
      <c r="H4094">
        <v>4</v>
      </c>
      <c r="I4094" t="s">
        <v>29</v>
      </c>
      <c r="J4094" t="s">
        <v>51</v>
      </c>
      <c r="K4094">
        <v>27</v>
      </c>
      <c r="L4094">
        <v>23</v>
      </c>
      <c r="M4094">
        <v>640</v>
      </c>
      <c r="N4094">
        <v>29295</v>
      </c>
      <c r="P4094" s="10" t="s">
        <v>25</v>
      </c>
      <c r="Q4094" s="2">
        <v>188</v>
      </c>
      <c r="R4094" s="12">
        <v>4</v>
      </c>
      <c r="S4094" s="12">
        <v>36.200000000000003</v>
      </c>
      <c r="T4094" s="12">
        <v>28.6</v>
      </c>
      <c r="U4094" s="12">
        <v>2009</v>
      </c>
      <c r="V4094" s="12">
        <v>20052</v>
      </c>
    </row>
    <row r="4095" spans="1:22" x14ac:dyDescent="0.25">
      <c r="A4095" t="s">
        <v>148</v>
      </c>
      <c r="B4095" t="s">
        <v>348</v>
      </c>
      <c r="C4095">
        <v>2017</v>
      </c>
      <c r="D4095">
        <v>170</v>
      </c>
      <c r="E4095">
        <v>4</v>
      </c>
      <c r="F4095" t="s">
        <v>16</v>
      </c>
      <c r="G4095" t="s">
        <v>26</v>
      </c>
      <c r="H4095">
        <v>4</v>
      </c>
      <c r="I4095" t="s">
        <v>29</v>
      </c>
      <c r="J4095" t="s">
        <v>51</v>
      </c>
      <c r="K4095">
        <v>28</v>
      </c>
      <c r="L4095">
        <v>22</v>
      </c>
      <c r="M4095">
        <v>640</v>
      </c>
      <c r="N4095">
        <v>25495</v>
      </c>
      <c r="P4095" s="10" t="s">
        <v>16</v>
      </c>
      <c r="Q4095" s="2">
        <v>188</v>
      </c>
      <c r="R4095" s="12">
        <v>4</v>
      </c>
      <c r="S4095" s="12">
        <v>33.5</v>
      </c>
      <c r="T4095" s="12">
        <v>26.5</v>
      </c>
      <c r="U4095" s="12">
        <v>2009</v>
      </c>
      <c r="V4095" s="12">
        <v>19490</v>
      </c>
    </row>
    <row r="4096" spans="1:22" x14ac:dyDescent="0.25">
      <c r="A4096" t="s">
        <v>148</v>
      </c>
      <c r="B4096" t="s">
        <v>348</v>
      </c>
      <c r="C4096">
        <v>2017</v>
      </c>
      <c r="D4096">
        <v>170</v>
      </c>
      <c r="E4096">
        <v>4</v>
      </c>
      <c r="F4096" t="s">
        <v>25</v>
      </c>
      <c r="G4096" t="s">
        <v>26</v>
      </c>
      <c r="H4096">
        <v>4</v>
      </c>
      <c r="I4096" t="s">
        <v>29</v>
      </c>
      <c r="J4096" t="s">
        <v>51</v>
      </c>
      <c r="K4096">
        <v>32</v>
      </c>
      <c r="L4096">
        <v>26</v>
      </c>
      <c r="M4096">
        <v>640</v>
      </c>
      <c r="N4096">
        <v>29195</v>
      </c>
      <c r="P4096" s="4" t="s">
        <v>99</v>
      </c>
      <c r="Q4096" s="2">
        <v>275</v>
      </c>
      <c r="R4096" s="12">
        <v>5.7</v>
      </c>
      <c r="S4096" s="12">
        <v>25.5</v>
      </c>
      <c r="T4096" s="12">
        <v>17.483333333333334</v>
      </c>
      <c r="U4096" s="12">
        <v>26</v>
      </c>
      <c r="V4096" s="12">
        <v>34561.03366666667</v>
      </c>
    </row>
    <row r="4097" spans="1:22" x14ac:dyDescent="0.25">
      <c r="A4097" t="s">
        <v>148</v>
      </c>
      <c r="B4097" t="s">
        <v>348</v>
      </c>
      <c r="C4097">
        <v>2017</v>
      </c>
      <c r="D4097">
        <v>170</v>
      </c>
      <c r="E4097">
        <v>4</v>
      </c>
      <c r="F4097" t="s">
        <v>25</v>
      </c>
      <c r="G4097" t="s">
        <v>26</v>
      </c>
      <c r="H4097">
        <v>4</v>
      </c>
      <c r="I4097" t="s">
        <v>29</v>
      </c>
      <c r="J4097" t="s">
        <v>51</v>
      </c>
      <c r="K4097">
        <v>32</v>
      </c>
      <c r="L4097">
        <v>26</v>
      </c>
      <c r="M4097">
        <v>640</v>
      </c>
      <c r="N4097">
        <v>31295</v>
      </c>
      <c r="P4097" s="5">
        <v>2000</v>
      </c>
      <c r="Q4097" s="2">
        <v>215</v>
      </c>
      <c r="R4097" s="12">
        <v>6</v>
      </c>
      <c r="S4097" s="12">
        <v>26</v>
      </c>
      <c r="T4097" s="12">
        <v>17</v>
      </c>
      <c r="U4097" s="12">
        <v>26</v>
      </c>
      <c r="V4097" s="12">
        <v>3324.7333333333336</v>
      </c>
    </row>
    <row r="4098" spans="1:22" x14ac:dyDescent="0.25">
      <c r="A4098" t="s">
        <v>148</v>
      </c>
      <c r="B4098" t="s">
        <v>348</v>
      </c>
      <c r="C4098">
        <v>2017</v>
      </c>
      <c r="D4098">
        <v>170</v>
      </c>
      <c r="E4098">
        <v>4</v>
      </c>
      <c r="F4098" t="s">
        <v>25</v>
      </c>
      <c r="G4098" t="s">
        <v>26</v>
      </c>
      <c r="H4098">
        <v>4</v>
      </c>
      <c r="I4098" t="s">
        <v>29</v>
      </c>
      <c r="J4098" t="s">
        <v>51</v>
      </c>
      <c r="K4098">
        <v>32</v>
      </c>
      <c r="L4098">
        <v>26</v>
      </c>
      <c r="M4098">
        <v>640</v>
      </c>
      <c r="N4098">
        <v>23595</v>
      </c>
      <c r="P4098" s="6" t="s">
        <v>29</v>
      </c>
      <c r="Q4098" s="2">
        <v>215</v>
      </c>
      <c r="R4098" s="12">
        <v>6</v>
      </c>
      <c r="S4098" s="12">
        <v>26</v>
      </c>
      <c r="T4098" s="12">
        <v>17</v>
      </c>
      <c r="U4098" s="12">
        <v>26</v>
      </c>
      <c r="V4098" s="12">
        <v>3324.7333333333336</v>
      </c>
    </row>
    <row r="4099" spans="1:22" x14ac:dyDescent="0.25">
      <c r="A4099" t="s">
        <v>148</v>
      </c>
      <c r="B4099" t="s">
        <v>348</v>
      </c>
      <c r="C4099">
        <v>2017</v>
      </c>
      <c r="D4099">
        <v>170</v>
      </c>
      <c r="E4099">
        <v>4</v>
      </c>
      <c r="F4099" t="s">
        <v>16</v>
      </c>
      <c r="G4099" t="s">
        <v>26</v>
      </c>
      <c r="H4099">
        <v>4</v>
      </c>
      <c r="I4099" t="s">
        <v>29</v>
      </c>
      <c r="J4099" t="s">
        <v>51</v>
      </c>
      <c r="K4099">
        <v>28</v>
      </c>
      <c r="L4099">
        <v>22</v>
      </c>
      <c r="M4099">
        <v>640</v>
      </c>
      <c r="N4099">
        <v>22595</v>
      </c>
      <c r="P4099" s="7" t="s">
        <v>30</v>
      </c>
      <c r="Q4099" s="2">
        <v>215</v>
      </c>
      <c r="R4099" s="12">
        <v>6</v>
      </c>
      <c r="S4099" s="12">
        <v>26</v>
      </c>
      <c r="T4099" s="12">
        <v>17</v>
      </c>
      <c r="U4099" s="12">
        <v>26</v>
      </c>
      <c r="V4099" s="12">
        <v>3324.7333333333336</v>
      </c>
    </row>
    <row r="4100" spans="1:22" x14ac:dyDescent="0.25">
      <c r="A4100" t="s">
        <v>108</v>
      </c>
      <c r="B4100" t="s">
        <v>349</v>
      </c>
      <c r="C4100">
        <v>2015</v>
      </c>
      <c r="D4100">
        <v>173</v>
      </c>
      <c r="E4100">
        <v>4</v>
      </c>
      <c r="F4100" t="s">
        <v>25</v>
      </c>
      <c r="G4100" t="s">
        <v>28</v>
      </c>
      <c r="H4100">
        <v>2</v>
      </c>
      <c r="I4100" t="s">
        <v>18</v>
      </c>
      <c r="J4100" t="s">
        <v>19</v>
      </c>
      <c r="K4100">
        <v>34</v>
      </c>
      <c r="L4100">
        <v>25</v>
      </c>
      <c r="M4100">
        <v>1720</v>
      </c>
      <c r="N4100">
        <v>20259.73</v>
      </c>
      <c r="P4100" s="8" t="s">
        <v>442</v>
      </c>
      <c r="Q4100" s="2">
        <v>215</v>
      </c>
      <c r="R4100" s="12">
        <v>6</v>
      </c>
      <c r="S4100" s="12">
        <v>26</v>
      </c>
      <c r="T4100" s="12">
        <v>17</v>
      </c>
      <c r="U4100" s="12">
        <v>26</v>
      </c>
      <c r="V4100" s="12">
        <v>3324.7333333333336</v>
      </c>
    </row>
    <row r="4101" spans="1:22" x14ac:dyDescent="0.25">
      <c r="A4101" t="s">
        <v>108</v>
      </c>
      <c r="B4101" t="s">
        <v>349</v>
      </c>
      <c r="C4101">
        <v>2015</v>
      </c>
      <c r="D4101">
        <v>173</v>
      </c>
      <c r="E4101">
        <v>4</v>
      </c>
      <c r="F4101" t="s">
        <v>25</v>
      </c>
      <c r="G4101" t="s">
        <v>28</v>
      </c>
      <c r="H4101">
        <v>4</v>
      </c>
      <c r="I4101" t="s">
        <v>18</v>
      </c>
      <c r="J4101" t="s">
        <v>30</v>
      </c>
      <c r="K4101">
        <v>36</v>
      </c>
      <c r="L4101">
        <v>25</v>
      </c>
      <c r="M4101">
        <v>1720</v>
      </c>
      <c r="N4101">
        <v>20052.89</v>
      </c>
      <c r="P4101" s="9" t="s">
        <v>28</v>
      </c>
      <c r="Q4101" s="2">
        <v>215</v>
      </c>
      <c r="R4101" s="12">
        <v>6</v>
      </c>
      <c r="S4101" s="12">
        <v>26</v>
      </c>
      <c r="T4101" s="12">
        <v>17</v>
      </c>
      <c r="U4101" s="12">
        <v>26</v>
      </c>
      <c r="V4101" s="12">
        <v>3324.7333333333336</v>
      </c>
    </row>
    <row r="4102" spans="1:22" x14ac:dyDescent="0.25">
      <c r="A4102" t="s">
        <v>108</v>
      </c>
      <c r="B4102" t="s">
        <v>349</v>
      </c>
      <c r="C4102">
        <v>2015</v>
      </c>
      <c r="D4102">
        <v>173</v>
      </c>
      <c r="E4102">
        <v>4</v>
      </c>
      <c r="F4102" t="s">
        <v>16</v>
      </c>
      <c r="G4102" t="s">
        <v>28</v>
      </c>
      <c r="H4102">
        <v>2</v>
      </c>
      <c r="I4102" t="s">
        <v>18</v>
      </c>
      <c r="J4102" t="s">
        <v>19</v>
      </c>
      <c r="K4102">
        <v>33</v>
      </c>
      <c r="L4102">
        <v>24</v>
      </c>
      <c r="M4102">
        <v>1720</v>
      </c>
      <c r="N4102">
        <v>19225.54</v>
      </c>
      <c r="P4102" s="10" t="s">
        <v>25</v>
      </c>
      <c r="Q4102" s="2">
        <v>215</v>
      </c>
      <c r="R4102" s="12">
        <v>6</v>
      </c>
      <c r="S4102" s="12">
        <v>26</v>
      </c>
      <c r="T4102" s="12">
        <v>17</v>
      </c>
      <c r="U4102" s="12">
        <v>26</v>
      </c>
      <c r="V4102" s="12">
        <v>3324.7333333333336</v>
      </c>
    </row>
    <row r="4103" spans="1:22" x14ac:dyDescent="0.25">
      <c r="A4103" t="s">
        <v>108</v>
      </c>
      <c r="B4103" t="s">
        <v>349</v>
      </c>
      <c r="C4103">
        <v>2015</v>
      </c>
      <c r="D4103">
        <v>201</v>
      </c>
      <c r="E4103">
        <v>4</v>
      </c>
      <c r="F4103" t="s">
        <v>16</v>
      </c>
      <c r="G4103" t="s">
        <v>28</v>
      </c>
      <c r="H4103">
        <v>4</v>
      </c>
      <c r="I4103" t="s">
        <v>18</v>
      </c>
      <c r="J4103" t="s">
        <v>32</v>
      </c>
      <c r="K4103">
        <v>29</v>
      </c>
      <c r="L4103">
        <v>21</v>
      </c>
      <c r="M4103">
        <v>1720</v>
      </c>
      <c r="N4103">
        <v>21604.18</v>
      </c>
      <c r="P4103" s="5">
        <v>2001</v>
      </c>
      <c r="Q4103" s="2">
        <v>250</v>
      </c>
      <c r="R4103" s="12">
        <v>6.4</v>
      </c>
      <c r="S4103" s="12">
        <v>25.2</v>
      </c>
      <c r="T4103" s="12">
        <v>16.600000000000001</v>
      </c>
      <c r="U4103" s="12">
        <v>26</v>
      </c>
      <c r="V4103" s="12">
        <v>38431.108</v>
      </c>
    </row>
    <row r="4104" spans="1:22" x14ac:dyDescent="0.25">
      <c r="A4104" t="s">
        <v>108</v>
      </c>
      <c r="B4104" t="s">
        <v>349</v>
      </c>
      <c r="C4104">
        <v>2015</v>
      </c>
      <c r="D4104">
        <v>201</v>
      </c>
      <c r="E4104">
        <v>4</v>
      </c>
      <c r="F4104" t="s">
        <v>25</v>
      </c>
      <c r="G4104" t="s">
        <v>28</v>
      </c>
      <c r="H4104">
        <v>4</v>
      </c>
      <c r="I4104" t="s">
        <v>18</v>
      </c>
      <c r="J4104" t="s">
        <v>32</v>
      </c>
      <c r="K4104">
        <v>29</v>
      </c>
      <c r="L4104">
        <v>21</v>
      </c>
      <c r="M4104">
        <v>1720</v>
      </c>
      <c r="N4104">
        <v>22638.36</v>
      </c>
      <c r="P4104" s="6" t="s">
        <v>36</v>
      </c>
      <c r="Q4104" s="2">
        <v>250</v>
      </c>
      <c r="R4104" s="12">
        <v>7</v>
      </c>
      <c r="S4104" s="12">
        <v>24</v>
      </c>
      <c r="T4104" s="12">
        <v>16</v>
      </c>
      <c r="U4104" s="12">
        <v>26</v>
      </c>
      <c r="V4104" s="12">
        <v>45268.31</v>
      </c>
    </row>
    <row r="4105" spans="1:22" x14ac:dyDescent="0.25">
      <c r="A4105" t="s">
        <v>108</v>
      </c>
      <c r="B4105" t="s">
        <v>349</v>
      </c>
      <c r="C4105">
        <v>2015</v>
      </c>
      <c r="D4105">
        <v>145</v>
      </c>
      <c r="E4105">
        <v>4</v>
      </c>
      <c r="F4105" t="s">
        <v>25</v>
      </c>
      <c r="G4105" t="s">
        <v>28</v>
      </c>
      <c r="H4105">
        <v>4</v>
      </c>
      <c r="I4105" t="s">
        <v>18</v>
      </c>
      <c r="J4105" t="s">
        <v>30</v>
      </c>
      <c r="K4105">
        <v>39</v>
      </c>
      <c r="L4105">
        <v>26</v>
      </c>
      <c r="M4105">
        <v>1720</v>
      </c>
      <c r="N4105">
        <v>18087.939999999999</v>
      </c>
      <c r="P4105" s="7" t="s">
        <v>30</v>
      </c>
      <c r="Q4105" s="2">
        <v>250</v>
      </c>
      <c r="R4105" s="12">
        <v>7</v>
      </c>
      <c r="S4105" s="12">
        <v>24</v>
      </c>
      <c r="T4105" s="12">
        <v>16</v>
      </c>
      <c r="U4105" s="12">
        <v>26</v>
      </c>
      <c r="V4105" s="12">
        <v>45268.31</v>
      </c>
    </row>
    <row r="4106" spans="1:22" x14ac:dyDescent="0.25">
      <c r="A4106" t="s">
        <v>108</v>
      </c>
      <c r="B4106" t="s">
        <v>349</v>
      </c>
      <c r="C4106">
        <v>2015</v>
      </c>
      <c r="D4106">
        <v>145</v>
      </c>
      <c r="E4106">
        <v>4</v>
      </c>
      <c r="F4106" t="s">
        <v>16</v>
      </c>
      <c r="G4106" t="s">
        <v>28</v>
      </c>
      <c r="H4106">
        <v>4</v>
      </c>
      <c r="I4106" t="s">
        <v>18</v>
      </c>
      <c r="J4106" t="s">
        <v>30</v>
      </c>
      <c r="K4106">
        <v>37</v>
      </c>
      <c r="L4106">
        <v>25</v>
      </c>
      <c r="M4106">
        <v>1720</v>
      </c>
      <c r="N4106">
        <v>16433.240000000002</v>
      </c>
      <c r="P4106" s="8" t="s">
        <v>124</v>
      </c>
      <c r="Q4106" s="2">
        <v>250</v>
      </c>
      <c r="R4106" s="12">
        <v>7</v>
      </c>
      <c r="S4106" s="12">
        <v>24</v>
      </c>
      <c r="T4106" s="12">
        <v>16</v>
      </c>
      <c r="U4106" s="12">
        <v>26</v>
      </c>
      <c r="V4106" s="12">
        <v>45268.31</v>
      </c>
    </row>
    <row r="4107" spans="1:22" x14ac:dyDescent="0.25">
      <c r="A4107" t="s">
        <v>108</v>
      </c>
      <c r="B4107" t="s">
        <v>349</v>
      </c>
      <c r="C4107">
        <v>2015</v>
      </c>
      <c r="D4107">
        <v>173</v>
      </c>
      <c r="E4107">
        <v>4</v>
      </c>
      <c r="F4107" t="s">
        <v>25</v>
      </c>
      <c r="G4107" t="s">
        <v>28</v>
      </c>
      <c r="H4107">
        <v>4</v>
      </c>
      <c r="I4107" t="s">
        <v>18</v>
      </c>
      <c r="J4107" t="s">
        <v>32</v>
      </c>
      <c r="K4107">
        <v>33</v>
      </c>
      <c r="L4107">
        <v>25</v>
      </c>
      <c r="M4107">
        <v>1720</v>
      </c>
      <c r="N4107">
        <v>20363.150000000001</v>
      </c>
      <c r="P4107" s="9" t="s">
        <v>28</v>
      </c>
      <c r="Q4107" s="2">
        <v>250</v>
      </c>
      <c r="R4107" s="12">
        <v>7</v>
      </c>
      <c r="S4107" s="12">
        <v>24</v>
      </c>
      <c r="T4107" s="12">
        <v>16</v>
      </c>
      <c r="U4107" s="12">
        <v>26</v>
      </c>
      <c r="V4107" s="12">
        <v>45268.31</v>
      </c>
    </row>
    <row r="4108" spans="1:22" x14ac:dyDescent="0.25">
      <c r="A4108" t="s">
        <v>108</v>
      </c>
      <c r="B4108" t="s">
        <v>349</v>
      </c>
      <c r="C4108">
        <v>2015</v>
      </c>
      <c r="D4108">
        <v>201</v>
      </c>
      <c r="E4108">
        <v>4</v>
      </c>
      <c r="F4108" t="s">
        <v>16</v>
      </c>
      <c r="G4108" t="s">
        <v>28</v>
      </c>
      <c r="H4108">
        <v>2</v>
      </c>
      <c r="I4108" t="s">
        <v>18</v>
      </c>
      <c r="J4108" t="s">
        <v>19</v>
      </c>
      <c r="K4108">
        <v>29</v>
      </c>
      <c r="L4108">
        <v>22</v>
      </c>
      <c r="M4108">
        <v>1720</v>
      </c>
      <c r="N4108">
        <v>21293.919999999998</v>
      </c>
      <c r="P4108" s="10" t="s">
        <v>25</v>
      </c>
      <c r="Q4108" s="2">
        <v>250</v>
      </c>
      <c r="R4108" s="12">
        <v>7</v>
      </c>
      <c r="S4108" s="12">
        <v>24</v>
      </c>
      <c r="T4108" s="12">
        <v>16</v>
      </c>
      <c r="U4108" s="12">
        <v>26</v>
      </c>
      <c r="V4108" s="12">
        <v>45268.31</v>
      </c>
    </row>
    <row r="4109" spans="1:22" x14ac:dyDescent="0.25">
      <c r="A4109" t="s">
        <v>108</v>
      </c>
      <c r="B4109" t="s">
        <v>349</v>
      </c>
      <c r="C4109">
        <v>2015</v>
      </c>
      <c r="D4109">
        <v>201</v>
      </c>
      <c r="E4109">
        <v>4</v>
      </c>
      <c r="F4109" t="s">
        <v>25</v>
      </c>
      <c r="G4109" t="s">
        <v>28</v>
      </c>
      <c r="H4109">
        <v>2</v>
      </c>
      <c r="I4109" t="s">
        <v>18</v>
      </c>
      <c r="J4109" t="s">
        <v>19</v>
      </c>
      <c r="K4109">
        <v>30</v>
      </c>
      <c r="L4109">
        <v>22</v>
      </c>
      <c r="M4109">
        <v>1720</v>
      </c>
      <c r="N4109">
        <v>22328.11</v>
      </c>
      <c r="P4109" s="6" t="s">
        <v>29</v>
      </c>
      <c r="Q4109" s="2">
        <v>215</v>
      </c>
      <c r="R4109" s="12">
        <v>6</v>
      </c>
      <c r="S4109" s="12">
        <v>26</v>
      </c>
      <c r="T4109" s="12">
        <v>17</v>
      </c>
      <c r="U4109" s="12">
        <v>26</v>
      </c>
      <c r="V4109" s="12">
        <v>33872.973333333335</v>
      </c>
    </row>
    <row r="4110" spans="1:22" x14ac:dyDescent="0.25">
      <c r="A4110" t="s">
        <v>108</v>
      </c>
      <c r="B4110" t="s">
        <v>349</v>
      </c>
      <c r="C4110">
        <v>2016</v>
      </c>
      <c r="D4110">
        <v>201</v>
      </c>
      <c r="E4110">
        <v>4</v>
      </c>
      <c r="F4110" t="s">
        <v>16</v>
      </c>
      <c r="G4110" t="s">
        <v>28</v>
      </c>
      <c r="H4110">
        <v>2</v>
      </c>
      <c r="I4110" t="s">
        <v>18</v>
      </c>
      <c r="J4110" t="s">
        <v>19</v>
      </c>
      <c r="K4110">
        <v>29</v>
      </c>
      <c r="L4110">
        <v>22</v>
      </c>
      <c r="M4110">
        <v>1720</v>
      </c>
      <c r="N4110">
        <v>21130.77</v>
      </c>
      <c r="P4110" s="7" t="s">
        <v>30</v>
      </c>
      <c r="Q4110" s="2">
        <v>215</v>
      </c>
      <c r="R4110" s="12">
        <v>6</v>
      </c>
      <c r="S4110" s="12">
        <v>26</v>
      </c>
      <c r="T4110" s="12">
        <v>17</v>
      </c>
      <c r="U4110" s="12">
        <v>26</v>
      </c>
      <c r="V4110" s="12">
        <v>33872.973333333335</v>
      </c>
    </row>
    <row r="4111" spans="1:22" x14ac:dyDescent="0.25">
      <c r="A4111" t="s">
        <v>108</v>
      </c>
      <c r="B4111" t="s">
        <v>349</v>
      </c>
      <c r="C4111">
        <v>2016</v>
      </c>
      <c r="D4111">
        <v>145</v>
      </c>
      <c r="E4111">
        <v>4</v>
      </c>
      <c r="F4111" t="s">
        <v>16</v>
      </c>
      <c r="G4111" t="s">
        <v>28</v>
      </c>
      <c r="H4111">
        <v>4</v>
      </c>
      <c r="I4111" t="s">
        <v>18</v>
      </c>
      <c r="J4111" t="s">
        <v>30</v>
      </c>
      <c r="K4111">
        <v>37</v>
      </c>
      <c r="L4111">
        <v>25</v>
      </c>
      <c r="M4111">
        <v>1720</v>
      </c>
      <c r="N4111">
        <v>16330.64</v>
      </c>
      <c r="P4111" s="8" t="s">
        <v>442</v>
      </c>
      <c r="Q4111" s="2">
        <v>215</v>
      </c>
      <c r="R4111" s="12">
        <v>6</v>
      </c>
      <c r="S4111" s="12">
        <v>26</v>
      </c>
      <c r="T4111" s="12">
        <v>17</v>
      </c>
      <c r="U4111" s="12">
        <v>26</v>
      </c>
      <c r="V4111" s="12">
        <v>33872.973333333335</v>
      </c>
    </row>
    <row r="4112" spans="1:22" x14ac:dyDescent="0.25">
      <c r="A4112" t="s">
        <v>108</v>
      </c>
      <c r="B4112" t="s">
        <v>349</v>
      </c>
      <c r="C4112">
        <v>2016</v>
      </c>
      <c r="D4112">
        <v>201</v>
      </c>
      <c r="E4112">
        <v>4</v>
      </c>
      <c r="F4112" t="s">
        <v>25</v>
      </c>
      <c r="G4112" t="s">
        <v>28</v>
      </c>
      <c r="H4112">
        <v>4</v>
      </c>
      <c r="I4112" t="s">
        <v>18</v>
      </c>
      <c r="J4112" t="s">
        <v>32</v>
      </c>
      <c r="K4112">
        <v>29</v>
      </c>
      <c r="L4112">
        <v>21</v>
      </c>
      <c r="M4112">
        <v>1720</v>
      </c>
      <c r="N4112">
        <v>22458.46</v>
      </c>
      <c r="P4112" s="9" t="s">
        <v>28</v>
      </c>
      <c r="Q4112" s="2">
        <v>215</v>
      </c>
      <c r="R4112" s="12">
        <v>6</v>
      </c>
      <c r="S4112" s="12">
        <v>26</v>
      </c>
      <c r="T4112" s="12">
        <v>17</v>
      </c>
      <c r="U4112" s="12">
        <v>26</v>
      </c>
      <c r="V4112" s="12">
        <v>33872.973333333335</v>
      </c>
    </row>
    <row r="4113" spans="1:22" x14ac:dyDescent="0.25">
      <c r="A4113" t="s">
        <v>108</v>
      </c>
      <c r="B4113" t="s">
        <v>349</v>
      </c>
      <c r="C4113">
        <v>2016</v>
      </c>
      <c r="D4113">
        <v>201</v>
      </c>
      <c r="E4113">
        <v>4</v>
      </c>
      <c r="F4113" t="s">
        <v>25</v>
      </c>
      <c r="G4113" t="s">
        <v>28</v>
      </c>
      <c r="H4113">
        <v>2</v>
      </c>
      <c r="I4113" t="s">
        <v>18</v>
      </c>
      <c r="J4113" t="s">
        <v>19</v>
      </c>
      <c r="K4113">
        <v>30</v>
      </c>
      <c r="L4113">
        <v>22</v>
      </c>
      <c r="M4113">
        <v>1720</v>
      </c>
      <c r="N4113">
        <v>22152.07</v>
      </c>
      <c r="P4113" s="10" t="s">
        <v>25</v>
      </c>
      <c r="Q4113" s="2">
        <v>215</v>
      </c>
      <c r="R4113" s="12">
        <v>6</v>
      </c>
      <c r="S4113" s="12">
        <v>26</v>
      </c>
      <c r="T4113" s="12">
        <v>17</v>
      </c>
      <c r="U4113" s="12">
        <v>26</v>
      </c>
      <c r="V4113" s="12">
        <v>33872.973333333335</v>
      </c>
    </row>
    <row r="4114" spans="1:22" x14ac:dyDescent="0.25">
      <c r="A4114" t="s">
        <v>108</v>
      </c>
      <c r="B4114" t="s">
        <v>349</v>
      </c>
      <c r="C4114">
        <v>2016</v>
      </c>
      <c r="D4114">
        <v>173</v>
      </c>
      <c r="E4114">
        <v>4</v>
      </c>
      <c r="F4114" t="s">
        <v>25</v>
      </c>
      <c r="G4114" t="s">
        <v>28</v>
      </c>
      <c r="H4114">
        <v>4</v>
      </c>
      <c r="I4114" t="s">
        <v>18</v>
      </c>
      <c r="J4114" t="s">
        <v>32</v>
      </c>
      <c r="K4114">
        <v>33</v>
      </c>
      <c r="L4114">
        <v>25</v>
      </c>
      <c r="M4114">
        <v>1720</v>
      </c>
      <c r="N4114">
        <v>18475.38</v>
      </c>
      <c r="P4114" s="5">
        <v>2002</v>
      </c>
      <c r="Q4114" s="2">
        <v>270</v>
      </c>
      <c r="R4114" s="12">
        <v>5.7142857142857144</v>
      </c>
      <c r="S4114" s="12">
        <v>25.38095238095238</v>
      </c>
      <c r="T4114" s="12">
        <v>17.476190476190474</v>
      </c>
      <c r="U4114" s="12">
        <v>26</v>
      </c>
      <c r="V4114" s="12">
        <v>36694.033333333333</v>
      </c>
    </row>
    <row r="4115" spans="1:22" x14ac:dyDescent="0.25">
      <c r="A4115" t="s">
        <v>108</v>
      </c>
      <c r="B4115" t="s">
        <v>349</v>
      </c>
      <c r="C4115">
        <v>2016</v>
      </c>
      <c r="D4115">
        <v>173</v>
      </c>
      <c r="E4115">
        <v>4</v>
      </c>
      <c r="F4115" t="s">
        <v>25</v>
      </c>
      <c r="G4115" t="s">
        <v>28</v>
      </c>
      <c r="H4115">
        <v>4</v>
      </c>
      <c r="I4115" t="s">
        <v>18</v>
      </c>
      <c r="J4115" t="s">
        <v>32</v>
      </c>
      <c r="K4115">
        <v>33</v>
      </c>
      <c r="L4115">
        <v>25</v>
      </c>
      <c r="M4115">
        <v>1720</v>
      </c>
      <c r="N4115">
        <v>20824.38</v>
      </c>
      <c r="P4115" s="6" t="s">
        <v>36</v>
      </c>
      <c r="Q4115" s="2">
        <v>250</v>
      </c>
      <c r="R4115" s="12">
        <v>7</v>
      </c>
      <c r="S4115" s="12">
        <v>24.5</v>
      </c>
      <c r="T4115" s="12">
        <v>16</v>
      </c>
      <c r="U4115" s="12">
        <v>26</v>
      </c>
      <c r="V4115" s="12">
        <v>45440.535000000003</v>
      </c>
    </row>
    <row r="4116" spans="1:22" x14ac:dyDescent="0.25">
      <c r="A4116" t="s">
        <v>108</v>
      </c>
      <c r="B4116" t="s">
        <v>349</v>
      </c>
      <c r="C4116">
        <v>2016</v>
      </c>
      <c r="D4116">
        <v>173</v>
      </c>
      <c r="E4116">
        <v>4</v>
      </c>
      <c r="F4116" t="s">
        <v>25</v>
      </c>
      <c r="G4116" t="s">
        <v>28</v>
      </c>
      <c r="H4116">
        <v>2</v>
      </c>
      <c r="I4116" t="s">
        <v>18</v>
      </c>
      <c r="J4116" t="s">
        <v>19</v>
      </c>
      <c r="K4116">
        <v>34</v>
      </c>
      <c r="L4116">
        <v>25</v>
      </c>
      <c r="M4116">
        <v>1720</v>
      </c>
      <c r="N4116">
        <v>20313.73</v>
      </c>
      <c r="P4116" s="7" t="s">
        <v>30</v>
      </c>
      <c r="Q4116" s="2">
        <v>250</v>
      </c>
      <c r="R4116" s="12">
        <v>7</v>
      </c>
      <c r="S4116" s="12">
        <v>24.5</v>
      </c>
      <c r="T4116" s="12">
        <v>16</v>
      </c>
      <c r="U4116" s="12">
        <v>26</v>
      </c>
      <c r="V4116" s="12">
        <v>45440.535000000003</v>
      </c>
    </row>
    <row r="4117" spans="1:22" x14ac:dyDescent="0.25">
      <c r="A4117" t="s">
        <v>108</v>
      </c>
      <c r="B4117" t="s">
        <v>349</v>
      </c>
      <c r="C4117">
        <v>2016</v>
      </c>
      <c r="D4117">
        <v>145</v>
      </c>
      <c r="E4117">
        <v>4</v>
      </c>
      <c r="F4117" t="s">
        <v>25</v>
      </c>
      <c r="G4117" t="s">
        <v>28</v>
      </c>
      <c r="H4117">
        <v>4</v>
      </c>
      <c r="I4117" t="s">
        <v>18</v>
      </c>
      <c r="J4117" t="s">
        <v>30</v>
      </c>
      <c r="K4117">
        <v>39</v>
      </c>
      <c r="L4117">
        <v>26</v>
      </c>
      <c r="M4117">
        <v>1720</v>
      </c>
      <c r="N4117">
        <v>18077.07</v>
      </c>
      <c r="P4117" s="8" t="s">
        <v>124</v>
      </c>
      <c r="Q4117" s="2">
        <v>250</v>
      </c>
      <c r="R4117" s="12">
        <v>7</v>
      </c>
      <c r="S4117" s="12">
        <v>24.5</v>
      </c>
      <c r="T4117" s="12">
        <v>16</v>
      </c>
      <c r="U4117" s="12">
        <v>26</v>
      </c>
      <c r="V4117" s="12">
        <v>45440.535000000003</v>
      </c>
    </row>
    <row r="4118" spans="1:22" x14ac:dyDescent="0.25">
      <c r="A4118" t="s">
        <v>108</v>
      </c>
      <c r="B4118" t="s">
        <v>349</v>
      </c>
      <c r="C4118">
        <v>2016</v>
      </c>
      <c r="D4118">
        <v>201</v>
      </c>
      <c r="E4118">
        <v>4</v>
      </c>
      <c r="F4118" t="s">
        <v>16</v>
      </c>
      <c r="G4118" t="s">
        <v>28</v>
      </c>
      <c r="H4118">
        <v>4</v>
      </c>
      <c r="I4118" t="s">
        <v>18</v>
      </c>
      <c r="J4118" t="s">
        <v>32</v>
      </c>
      <c r="K4118">
        <v>29</v>
      </c>
      <c r="L4118">
        <v>21</v>
      </c>
      <c r="M4118">
        <v>1720</v>
      </c>
      <c r="N4118">
        <v>21437.16</v>
      </c>
      <c r="P4118" s="9" t="s">
        <v>28</v>
      </c>
      <c r="Q4118" s="2">
        <v>250</v>
      </c>
      <c r="R4118" s="12">
        <v>7</v>
      </c>
      <c r="S4118" s="12">
        <v>24.5</v>
      </c>
      <c r="T4118" s="12">
        <v>16</v>
      </c>
      <c r="U4118" s="12">
        <v>26</v>
      </c>
      <c r="V4118" s="12">
        <v>45440.535000000003</v>
      </c>
    </row>
    <row r="4119" spans="1:22" x14ac:dyDescent="0.25">
      <c r="A4119" t="s">
        <v>108</v>
      </c>
      <c r="B4119" t="s">
        <v>349</v>
      </c>
      <c r="C4119">
        <v>2016</v>
      </c>
      <c r="D4119">
        <v>173</v>
      </c>
      <c r="E4119">
        <v>4</v>
      </c>
      <c r="F4119" t="s">
        <v>25</v>
      </c>
      <c r="G4119" t="s">
        <v>28</v>
      </c>
      <c r="H4119">
        <v>4</v>
      </c>
      <c r="I4119" t="s">
        <v>18</v>
      </c>
      <c r="J4119" t="s">
        <v>30</v>
      </c>
      <c r="K4119">
        <v>35</v>
      </c>
      <c r="L4119">
        <v>24</v>
      </c>
      <c r="M4119">
        <v>1720</v>
      </c>
      <c r="N4119">
        <v>20415.86</v>
      </c>
      <c r="P4119" s="10" t="s">
        <v>25</v>
      </c>
      <c r="Q4119" s="2">
        <v>250</v>
      </c>
      <c r="R4119" s="12">
        <v>7</v>
      </c>
      <c r="S4119" s="12">
        <v>24.5</v>
      </c>
      <c r="T4119" s="12">
        <v>16</v>
      </c>
      <c r="U4119" s="12">
        <v>26</v>
      </c>
      <c r="V4119" s="12">
        <v>45440.535000000003</v>
      </c>
    </row>
    <row r="4120" spans="1:22" x14ac:dyDescent="0.25">
      <c r="A4120" t="s">
        <v>108</v>
      </c>
      <c r="B4120" t="s">
        <v>349</v>
      </c>
      <c r="C4120">
        <v>2017</v>
      </c>
      <c r="D4120">
        <v>147</v>
      </c>
      <c r="E4120">
        <v>4</v>
      </c>
      <c r="F4120" t="s">
        <v>25</v>
      </c>
      <c r="G4120" t="s">
        <v>28</v>
      </c>
      <c r="H4120">
        <v>4</v>
      </c>
      <c r="I4120" t="s">
        <v>18</v>
      </c>
      <c r="J4120" t="s">
        <v>30</v>
      </c>
      <c r="K4120">
        <v>38</v>
      </c>
      <c r="L4120">
        <v>29</v>
      </c>
      <c r="M4120">
        <v>1720</v>
      </c>
      <c r="N4120">
        <v>17500</v>
      </c>
      <c r="P4120" s="6" t="s">
        <v>29</v>
      </c>
      <c r="Q4120" s="2">
        <v>270</v>
      </c>
      <c r="R4120" s="12">
        <v>5.5789473684210522</v>
      </c>
      <c r="S4120" s="12">
        <v>25.473684210526315</v>
      </c>
      <c r="T4120" s="12">
        <v>17.631578947368421</v>
      </c>
      <c r="U4120" s="12">
        <v>26</v>
      </c>
      <c r="V4120" s="12">
        <v>35773.348947368424</v>
      </c>
    </row>
    <row r="4121" spans="1:22" x14ac:dyDescent="0.25">
      <c r="A4121" t="s">
        <v>108</v>
      </c>
      <c r="B4121" t="s">
        <v>349</v>
      </c>
      <c r="C4121">
        <v>2017</v>
      </c>
      <c r="D4121">
        <v>147</v>
      </c>
      <c r="E4121">
        <v>4</v>
      </c>
      <c r="F4121" t="s">
        <v>25</v>
      </c>
      <c r="G4121" t="s">
        <v>28</v>
      </c>
      <c r="H4121">
        <v>4</v>
      </c>
      <c r="I4121" t="s">
        <v>18</v>
      </c>
      <c r="J4121" t="s">
        <v>30</v>
      </c>
      <c r="K4121">
        <v>38</v>
      </c>
      <c r="L4121">
        <v>29</v>
      </c>
      <c r="M4121">
        <v>1720</v>
      </c>
      <c r="N4121">
        <v>19200</v>
      </c>
      <c r="P4121" s="7" t="s">
        <v>51</v>
      </c>
      <c r="Q4121" s="2">
        <v>270</v>
      </c>
      <c r="R4121" s="12">
        <v>6</v>
      </c>
      <c r="S4121" s="12">
        <v>19.666666666666668</v>
      </c>
      <c r="T4121" s="12">
        <v>14</v>
      </c>
      <c r="U4121" s="12">
        <v>26</v>
      </c>
      <c r="V4121" s="12">
        <v>45245.236666666664</v>
      </c>
    </row>
    <row r="4122" spans="1:22" x14ac:dyDescent="0.25">
      <c r="A4122" t="s">
        <v>108</v>
      </c>
      <c r="B4122" t="s">
        <v>349</v>
      </c>
      <c r="C4122">
        <v>2017</v>
      </c>
      <c r="D4122">
        <v>164</v>
      </c>
      <c r="E4122">
        <v>4</v>
      </c>
      <c r="F4122" t="s">
        <v>25</v>
      </c>
      <c r="G4122" t="s">
        <v>28</v>
      </c>
      <c r="H4122">
        <v>4</v>
      </c>
      <c r="I4122" t="s">
        <v>18</v>
      </c>
      <c r="J4122" t="s">
        <v>30</v>
      </c>
      <c r="K4122">
        <v>33</v>
      </c>
      <c r="L4122">
        <v>25</v>
      </c>
      <c r="M4122">
        <v>1720</v>
      </c>
      <c r="N4122">
        <v>21200</v>
      </c>
      <c r="P4122" s="8" t="s">
        <v>161</v>
      </c>
      <c r="Q4122" s="2">
        <v>270</v>
      </c>
      <c r="R4122" s="12">
        <v>6</v>
      </c>
      <c r="S4122" s="12">
        <v>19.666666666666668</v>
      </c>
      <c r="T4122" s="12">
        <v>14</v>
      </c>
      <c r="U4122" s="12">
        <v>26</v>
      </c>
      <c r="V4122" s="12">
        <v>45245.236666666664</v>
      </c>
    </row>
    <row r="4123" spans="1:22" x14ac:dyDescent="0.25">
      <c r="A4123" t="s">
        <v>108</v>
      </c>
      <c r="B4123" t="s">
        <v>349</v>
      </c>
      <c r="C4123">
        <v>2017</v>
      </c>
      <c r="D4123">
        <v>147</v>
      </c>
      <c r="E4123">
        <v>4</v>
      </c>
      <c r="F4123" t="s">
        <v>16</v>
      </c>
      <c r="G4123" t="s">
        <v>28</v>
      </c>
      <c r="H4123">
        <v>4</v>
      </c>
      <c r="I4123" t="s">
        <v>18</v>
      </c>
      <c r="J4123" t="s">
        <v>30</v>
      </c>
      <c r="K4123">
        <v>34</v>
      </c>
      <c r="L4123">
        <v>25</v>
      </c>
      <c r="M4123">
        <v>1720</v>
      </c>
      <c r="N4123">
        <v>16490</v>
      </c>
      <c r="P4123" s="9" t="s">
        <v>26</v>
      </c>
      <c r="Q4123" s="2">
        <v>270</v>
      </c>
      <c r="R4123" s="12">
        <v>6</v>
      </c>
      <c r="S4123" s="12">
        <v>19</v>
      </c>
      <c r="T4123" s="12">
        <v>14</v>
      </c>
      <c r="U4123" s="12">
        <v>26</v>
      </c>
      <c r="V4123" s="12">
        <v>47341.27</v>
      </c>
    </row>
    <row r="4124" spans="1:22" x14ac:dyDescent="0.25">
      <c r="A4124" t="s">
        <v>108</v>
      </c>
      <c r="B4124" t="s">
        <v>349</v>
      </c>
      <c r="C4124">
        <v>2017</v>
      </c>
      <c r="D4124">
        <v>164</v>
      </c>
      <c r="E4124">
        <v>4</v>
      </c>
      <c r="F4124" t="s">
        <v>25</v>
      </c>
      <c r="G4124" t="s">
        <v>28</v>
      </c>
      <c r="H4124">
        <v>4</v>
      </c>
      <c r="I4124" t="s">
        <v>18</v>
      </c>
      <c r="J4124" t="s">
        <v>32</v>
      </c>
      <c r="K4124">
        <v>34</v>
      </c>
      <c r="L4124">
        <v>25</v>
      </c>
      <c r="M4124">
        <v>1720</v>
      </c>
      <c r="N4124">
        <v>18090</v>
      </c>
      <c r="P4124" s="10" t="s">
        <v>25</v>
      </c>
      <c r="Q4124" s="2">
        <v>270</v>
      </c>
      <c r="R4124" s="12">
        <v>6</v>
      </c>
      <c r="S4124" s="12">
        <v>19</v>
      </c>
      <c r="T4124" s="12">
        <v>14</v>
      </c>
      <c r="U4124" s="12">
        <v>26</v>
      </c>
      <c r="V4124" s="12">
        <v>47341.27</v>
      </c>
    </row>
    <row r="4125" spans="1:22" x14ac:dyDescent="0.25">
      <c r="A4125" t="s">
        <v>108</v>
      </c>
      <c r="B4125" t="s">
        <v>349</v>
      </c>
      <c r="C4125">
        <v>2017</v>
      </c>
      <c r="D4125">
        <v>201</v>
      </c>
      <c r="E4125">
        <v>4</v>
      </c>
      <c r="F4125" t="s">
        <v>16</v>
      </c>
      <c r="G4125" t="s">
        <v>28</v>
      </c>
      <c r="H4125">
        <v>4</v>
      </c>
      <c r="I4125" t="s">
        <v>18</v>
      </c>
      <c r="J4125" t="s">
        <v>32</v>
      </c>
      <c r="K4125">
        <v>29</v>
      </c>
      <c r="L4125">
        <v>23</v>
      </c>
      <c r="M4125">
        <v>1720</v>
      </c>
      <c r="N4125">
        <v>25890</v>
      </c>
      <c r="P4125" s="9" t="s">
        <v>17</v>
      </c>
      <c r="Q4125" s="2">
        <v>270</v>
      </c>
      <c r="R4125" s="12">
        <v>6</v>
      </c>
      <c r="S4125" s="12">
        <v>20</v>
      </c>
      <c r="T4125" s="12">
        <v>14</v>
      </c>
      <c r="U4125" s="12">
        <v>26</v>
      </c>
      <c r="V4125" s="12">
        <v>44197.22</v>
      </c>
    </row>
    <row r="4126" spans="1:22" x14ac:dyDescent="0.25">
      <c r="A4126" t="s">
        <v>108</v>
      </c>
      <c r="B4126" t="s">
        <v>349</v>
      </c>
      <c r="C4126">
        <v>2017</v>
      </c>
      <c r="D4126">
        <v>201</v>
      </c>
      <c r="E4126">
        <v>4</v>
      </c>
      <c r="F4126" t="s">
        <v>41</v>
      </c>
      <c r="G4126" t="s">
        <v>28</v>
      </c>
      <c r="H4126">
        <v>4</v>
      </c>
      <c r="I4126" t="s">
        <v>18</v>
      </c>
      <c r="J4126" t="s">
        <v>32</v>
      </c>
      <c r="K4126">
        <v>30</v>
      </c>
      <c r="L4126">
        <v>25</v>
      </c>
      <c r="M4126">
        <v>1720</v>
      </c>
      <c r="N4126">
        <v>23690</v>
      </c>
      <c r="P4126" s="10" t="s">
        <v>25</v>
      </c>
      <c r="Q4126" s="2">
        <v>270</v>
      </c>
      <c r="R4126" s="12">
        <v>6</v>
      </c>
      <c r="S4126" s="12">
        <v>20</v>
      </c>
      <c r="T4126" s="12">
        <v>14</v>
      </c>
      <c r="U4126" s="12">
        <v>26</v>
      </c>
      <c r="V4126" s="12">
        <v>44197.22</v>
      </c>
    </row>
    <row r="4127" spans="1:22" x14ac:dyDescent="0.25">
      <c r="A4127" t="s">
        <v>108</v>
      </c>
      <c r="B4127" t="s">
        <v>349</v>
      </c>
      <c r="C4127">
        <v>2017</v>
      </c>
      <c r="D4127">
        <v>164</v>
      </c>
      <c r="E4127">
        <v>4</v>
      </c>
      <c r="F4127" t="s">
        <v>25</v>
      </c>
      <c r="G4127" t="s">
        <v>28</v>
      </c>
      <c r="H4127">
        <v>4</v>
      </c>
      <c r="I4127" t="s">
        <v>18</v>
      </c>
      <c r="J4127" t="s">
        <v>32</v>
      </c>
      <c r="K4127">
        <v>34</v>
      </c>
      <c r="L4127">
        <v>25</v>
      </c>
      <c r="M4127">
        <v>1720</v>
      </c>
      <c r="N4127">
        <v>21990</v>
      </c>
      <c r="P4127" s="7" t="s">
        <v>19</v>
      </c>
      <c r="Q4127" s="2">
        <v>170</v>
      </c>
      <c r="R4127" s="12">
        <v>5</v>
      </c>
      <c r="S4127" s="12">
        <v>28.5</v>
      </c>
      <c r="T4127" s="12">
        <v>19.5</v>
      </c>
      <c r="U4127" s="12">
        <v>26</v>
      </c>
      <c r="V4127" s="12">
        <v>27637.315000000002</v>
      </c>
    </row>
    <row r="4128" spans="1:22" x14ac:dyDescent="0.25">
      <c r="A4128" t="s">
        <v>350</v>
      </c>
      <c r="B4128" t="s">
        <v>351</v>
      </c>
      <c r="C4128">
        <v>2014</v>
      </c>
      <c r="D4128">
        <v>200</v>
      </c>
      <c r="E4128">
        <v>4</v>
      </c>
      <c r="F4128" t="s">
        <v>16</v>
      </c>
      <c r="G4128" t="s">
        <v>17</v>
      </c>
      <c r="H4128">
        <v>2</v>
      </c>
      <c r="I4128" t="s">
        <v>18</v>
      </c>
      <c r="J4128" t="s">
        <v>19</v>
      </c>
      <c r="K4128">
        <v>30</v>
      </c>
      <c r="L4128">
        <v>22</v>
      </c>
      <c r="M4128">
        <v>105</v>
      </c>
      <c r="N4128">
        <v>25574.75</v>
      </c>
      <c r="P4128" s="8" t="s">
        <v>100</v>
      </c>
      <c r="Q4128" s="2">
        <v>170</v>
      </c>
      <c r="R4128" s="12">
        <v>5</v>
      </c>
      <c r="S4128" s="12">
        <v>28.5</v>
      </c>
      <c r="T4128" s="12">
        <v>19.5</v>
      </c>
      <c r="U4128" s="12">
        <v>26</v>
      </c>
      <c r="V4128" s="12">
        <v>27637.315000000002</v>
      </c>
    </row>
    <row r="4129" spans="1:22" x14ac:dyDescent="0.25">
      <c r="A4129" t="s">
        <v>350</v>
      </c>
      <c r="B4129" t="s">
        <v>351</v>
      </c>
      <c r="C4129">
        <v>2014</v>
      </c>
      <c r="D4129">
        <v>200</v>
      </c>
      <c r="E4129">
        <v>4</v>
      </c>
      <c r="F4129" t="s">
        <v>25</v>
      </c>
      <c r="G4129" t="s">
        <v>17</v>
      </c>
      <c r="H4129">
        <v>2</v>
      </c>
      <c r="I4129" t="s">
        <v>18</v>
      </c>
      <c r="J4129" t="s">
        <v>19</v>
      </c>
      <c r="K4129">
        <v>34</v>
      </c>
      <c r="L4129">
        <v>25</v>
      </c>
      <c r="M4129">
        <v>105</v>
      </c>
      <c r="N4129">
        <v>29509.33</v>
      </c>
      <c r="P4129" s="9" t="s">
        <v>28</v>
      </c>
      <c r="Q4129" s="2">
        <v>170</v>
      </c>
      <c r="R4129" s="12">
        <v>5</v>
      </c>
      <c r="S4129" s="12">
        <v>28.5</v>
      </c>
      <c r="T4129" s="12">
        <v>19.5</v>
      </c>
      <c r="U4129" s="12">
        <v>26</v>
      </c>
      <c r="V4129" s="12">
        <v>27637.315000000002</v>
      </c>
    </row>
    <row r="4130" spans="1:22" x14ac:dyDescent="0.25">
      <c r="A4130" t="s">
        <v>350</v>
      </c>
      <c r="B4130" t="s">
        <v>351</v>
      </c>
      <c r="C4130">
        <v>2014</v>
      </c>
      <c r="D4130">
        <v>200</v>
      </c>
      <c r="E4130">
        <v>4</v>
      </c>
      <c r="F4130" t="s">
        <v>16</v>
      </c>
      <c r="G4130" t="s">
        <v>17</v>
      </c>
      <c r="H4130">
        <v>2</v>
      </c>
      <c r="I4130" t="s">
        <v>18</v>
      </c>
      <c r="J4130" t="s">
        <v>19</v>
      </c>
      <c r="K4130">
        <v>30</v>
      </c>
      <c r="L4130">
        <v>22</v>
      </c>
      <c r="M4130">
        <v>105</v>
      </c>
      <c r="N4130">
        <v>28370.37</v>
      </c>
      <c r="P4130" s="10" t="s">
        <v>25</v>
      </c>
      <c r="Q4130" s="2">
        <v>170</v>
      </c>
      <c r="R4130" s="12">
        <v>5</v>
      </c>
      <c r="S4130" s="12">
        <v>28.5</v>
      </c>
      <c r="T4130" s="12">
        <v>19.5</v>
      </c>
      <c r="U4130" s="12">
        <v>26</v>
      </c>
      <c r="V4130" s="12">
        <v>27637.315000000002</v>
      </c>
    </row>
    <row r="4131" spans="1:22" x14ac:dyDescent="0.25">
      <c r="A4131" t="s">
        <v>350</v>
      </c>
      <c r="B4131" t="s">
        <v>351</v>
      </c>
      <c r="C4131">
        <v>2014</v>
      </c>
      <c r="D4131">
        <v>200</v>
      </c>
      <c r="E4131">
        <v>4</v>
      </c>
      <c r="F4131" t="s">
        <v>25</v>
      </c>
      <c r="G4131" t="s">
        <v>17</v>
      </c>
      <c r="H4131">
        <v>2</v>
      </c>
      <c r="I4131" t="s">
        <v>18</v>
      </c>
      <c r="J4131" t="s">
        <v>19</v>
      </c>
      <c r="K4131">
        <v>34</v>
      </c>
      <c r="L4131">
        <v>25</v>
      </c>
      <c r="M4131">
        <v>105</v>
      </c>
      <c r="N4131">
        <v>26713.71</v>
      </c>
      <c r="P4131" s="7" t="s">
        <v>62</v>
      </c>
      <c r="Q4131" s="2">
        <v>185</v>
      </c>
      <c r="R4131" s="12">
        <v>6</v>
      </c>
      <c r="S4131" s="12">
        <v>23.2</v>
      </c>
      <c r="T4131" s="12">
        <v>16.600000000000001</v>
      </c>
      <c r="U4131" s="12">
        <v>26</v>
      </c>
      <c r="V4131" s="12">
        <v>44049.385999999999</v>
      </c>
    </row>
    <row r="4132" spans="1:22" x14ac:dyDescent="0.25">
      <c r="A4132" t="s">
        <v>350</v>
      </c>
      <c r="B4132" t="s">
        <v>351</v>
      </c>
      <c r="C4132">
        <v>2015</v>
      </c>
      <c r="D4132">
        <v>200</v>
      </c>
      <c r="E4132">
        <v>4</v>
      </c>
      <c r="F4132" t="s">
        <v>25</v>
      </c>
      <c r="G4132" t="s">
        <v>17</v>
      </c>
      <c r="H4132">
        <v>2</v>
      </c>
      <c r="I4132" t="s">
        <v>18</v>
      </c>
      <c r="J4132" t="s">
        <v>19</v>
      </c>
      <c r="K4132">
        <v>34</v>
      </c>
      <c r="L4132">
        <v>25</v>
      </c>
      <c r="M4132">
        <v>105</v>
      </c>
      <c r="N4132">
        <v>32152.89</v>
      </c>
      <c r="P4132" s="8" t="s">
        <v>676</v>
      </c>
      <c r="Q4132" s="2">
        <v>185</v>
      </c>
      <c r="R4132" s="12">
        <v>6</v>
      </c>
      <c r="S4132" s="12">
        <v>23.2</v>
      </c>
      <c r="T4132" s="12">
        <v>16.600000000000001</v>
      </c>
      <c r="U4132" s="12">
        <v>26</v>
      </c>
      <c r="V4132" s="12">
        <v>44049.385999999999</v>
      </c>
    </row>
    <row r="4133" spans="1:22" x14ac:dyDescent="0.25">
      <c r="A4133" t="s">
        <v>350</v>
      </c>
      <c r="B4133" t="s">
        <v>351</v>
      </c>
      <c r="C4133">
        <v>2015</v>
      </c>
      <c r="D4133">
        <v>200</v>
      </c>
      <c r="E4133">
        <v>4</v>
      </c>
      <c r="F4133" t="s">
        <v>25</v>
      </c>
      <c r="G4133" t="s">
        <v>17</v>
      </c>
      <c r="H4133">
        <v>2</v>
      </c>
      <c r="I4133" t="s">
        <v>18</v>
      </c>
      <c r="J4133" t="s">
        <v>19</v>
      </c>
      <c r="K4133">
        <v>34</v>
      </c>
      <c r="L4133">
        <v>25</v>
      </c>
      <c r="M4133">
        <v>105</v>
      </c>
      <c r="N4133">
        <v>26888.87</v>
      </c>
      <c r="P4133" s="9" t="s">
        <v>26</v>
      </c>
      <c r="Q4133" s="2">
        <v>185</v>
      </c>
      <c r="R4133" s="12">
        <v>6</v>
      </c>
      <c r="S4133" s="12">
        <v>22</v>
      </c>
      <c r="T4133" s="12">
        <v>16</v>
      </c>
      <c r="U4133" s="12">
        <v>26</v>
      </c>
      <c r="V4133" s="12">
        <v>47617.18</v>
      </c>
    </row>
    <row r="4134" spans="1:22" x14ac:dyDescent="0.25">
      <c r="A4134" t="s">
        <v>350</v>
      </c>
      <c r="B4134" t="s">
        <v>351</v>
      </c>
      <c r="C4134">
        <v>2015</v>
      </c>
      <c r="D4134">
        <v>200</v>
      </c>
      <c r="E4134">
        <v>4</v>
      </c>
      <c r="F4134" t="s">
        <v>16</v>
      </c>
      <c r="G4134" t="s">
        <v>17</v>
      </c>
      <c r="H4134">
        <v>2</v>
      </c>
      <c r="I4134" t="s">
        <v>18</v>
      </c>
      <c r="J4134" t="s">
        <v>19</v>
      </c>
      <c r="K4134">
        <v>30</v>
      </c>
      <c r="L4134">
        <v>22</v>
      </c>
      <c r="M4134">
        <v>105</v>
      </c>
      <c r="N4134">
        <v>25751.27</v>
      </c>
      <c r="P4134" s="10" t="s">
        <v>25</v>
      </c>
      <c r="Q4134" s="2">
        <v>185</v>
      </c>
      <c r="R4134" s="12">
        <v>6</v>
      </c>
      <c r="S4134" s="12">
        <v>22</v>
      </c>
      <c r="T4134" s="12">
        <v>16</v>
      </c>
      <c r="U4134" s="12">
        <v>26</v>
      </c>
      <c r="V4134" s="12">
        <v>47617.18</v>
      </c>
    </row>
    <row r="4135" spans="1:22" x14ac:dyDescent="0.25">
      <c r="A4135" t="s">
        <v>350</v>
      </c>
      <c r="B4135" t="s">
        <v>351</v>
      </c>
      <c r="C4135">
        <v>2015</v>
      </c>
      <c r="D4135">
        <v>200</v>
      </c>
      <c r="E4135">
        <v>4</v>
      </c>
      <c r="F4135" t="s">
        <v>16</v>
      </c>
      <c r="G4135" t="s">
        <v>17</v>
      </c>
      <c r="H4135">
        <v>2</v>
      </c>
      <c r="I4135" t="s">
        <v>18</v>
      </c>
      <c r="J4135" t="s">
        <v>19</v>
      </c>
      <c r="K4135">
        <v>30</v>
      </c>
      <c r="L4135">
        <v>22</v>
      </c>
      <c r="M4135">
        <v>105</v>
      </c>
      <c r="N4135">
        <v>31015.279999999999</v>
      </c>
      <c r="P4135" s="9" t="s">
        <v>28</v>
      </c>
      <c r="Q4135" s="2">
        <v>185</v>
      </c>
      <c r="R4135" s="12">
        <v>6</v>
      </c>
      <c r="S4135" s="12">
        <v>24</v>
      </c>
      <c r="T4135" s="12">
        <v>17</v>
      </c>
      <c r="U4135" s="12">
        <v>26</v>
      </c>
      <c r="V4135" s="12">
        <v>41670.856666666667</v>
      </c>
    </row>
    <row r="4136" spans="1:22" x14ac:dyDescent="0.25">
      <c r="A4136" t="s">
        <v>350</v>
      </c>
      <c r="B4136" t="s">
        <v>351</v>
      </c>
      <c r="C4136">
        <v>2016</v>
      </c>
      <c r="D4136">
        <v>200</v>
      </c>
      <c r="E4136">
        <v>4</v>
      </c>
      <c r="F4136" t="s">
        <v>16</v>
      </c>
      <c r="G4136" t="s">
        <v>17</v>
      </c>
      <c r="H4136">
        <v>2</v>
      </c>
      <c r="I4136" t="s">
        <v>18</v>
      </c>
      <c r="J4136" t="s">
        <v>19</v>
      </c>
      <c r="K4136">
        <v>30</v>
      </c>
      <c r="L4136">
        <v>22</v>
      </c>
      <c r="M4136">
        <v>105</v>
      </c>
      <c r="N4136">
        <v>25844.09</v>
      </c>
      <c r="P4136" s="10" t="s">
        <v>25</v>
      </c>
      <c r="Q4136" s="2">
        <v>185</v>
      </c>
      <c r="R4136" s="12">
        <v>6</v>
      </c>
      <c r="S4136" s="12">
        <v>24</v>
      </c>
      <c r="T4136" s="12">
        <v>17</v>
      </c>
      <c r="U4136" s="12">
        <v>26</v>
      </c>
      <c r="V4136" s="12">
        <v>41670.856666666667</v>
      </c>
    </row>
    <row r="4137" spans="1:22" x14ac:dyDescent="0.25">
      <c r="A4137" t="s">
        <v>350</v>
      </c>
      <c r="B4137" t="s">
        <v>351</v>
      </c>
      <c r="C4137">
        <v>2016</v>
      </c>
      <c r="D4137">
        <v>200</v>
      </c>
      <c r="E4137">
        <v>4</v>
      </c>
      <c r="F4137" t="s">
        <v>25</v>
      </c>
      <c r="G4137" t="s">
        <v>17</v>
      </c>
      <c r="H4137">
        <v>2</v>
      </c>
      <c r="I4137" t="s">
        <v>18</v>
      </c>
      <c r="J4137" t="s">
        <v>19</v>
      </c>
      <c r="K4137">
        <v>34</v>
      </c>
      <c r="L4137">
        <v>25</v>
      </c>
      <c r="M4137">
        <v>105</v>
      </c>
      <c r="N4137">
        <v>31262.1</v>
      </c>
      <c r="P4137" s="7" t="s">
        <v>30</v>
      </c>
      <c r="Q4137" s="2">
        <v>215</v>
      </c>
      <c r="R4137" s="12">
        <v>5.4285714285714288</v>
      </c>
      <c r="S4137" s="12">
        <v>27.857142857142858</v>
      </c>
      <c r="T4137" s="12">
        <v>18.857142857142858</v>
      </c>
      <c r="U4137" s="12">
        <v>26</v>
      </c>
      <c r="V4137" s="12">
        <v>30451.675714285713</v>
      </c>
    </row>
    <row r="4138" spans="1:22" x14ac:dyDescent="0.25">
      <c r="A4138" t="s">
        <v>350</v>
      </c>
      <c r="B4138" t="s">
        <v>351</v>
      </c>
      <c r="C4138">
        <v>2016</v>
      </c>
      <c r="D4138">
        <v>200</v>
      </c>
      <c r="E4138">
        <v>4</v>
      </c>
      <c r="F4138" t="s">
        <v>16</v>
      </c>
      <c r="G4138" t="s">
        <v>17</v>
      </c>
      <c r="H4138">
        <v>2</v>
      </c>
      <c r="I4138" t="s">
        <v>18</v>
      </c>
      <c r="J4138" t="s">
        <v>19</v>
      </c>
      <c r="K4138">
        <v>30</v>
      </c>
      <c r="L4138">
        <v>22</v>
      </c>
      <c r="M4138">
        <v>105</v>
      </c>
      <c r="N4138">
        <v>30138.67</v>
      </c>
      <c r="P4138" s="8" t="s">
        <v>100</v>
      </c>
      <c r="Q4138" s="2">
        <v>170</v>
      </c>
      <c r="R4138" s="12">
        <v>5</v>
      </c>
      <c r="S4138" s="12">
        <v>28.5</v>
      </c>
      <c r="T4138" s="12">
        <v>19.5</v>
      </c>
      <c r="U4138" s="12">
        <v>26</v>
      </c>
      <c r="V4138" s="12">
        <v>27466.994999999999</v>
      </c>
    </row>
    <row r="4139" spans="1:22" x14ac:dyDescent="0.25">
      <c r="A4139" t="s">
        <v>350</v>
      </c>
      <c r="B4139" t="s">
        <v>351</v>
      </c>
      <c r="C4139">
        <v>2016</v>
      </c>
      <c r="D4139">
        <v>200</v>
      </c>
      <c r="E4139">
        <v>4</v>
      </c>
      <c r="F4139" t="s">
        <v>25</v>
      </c>
      <c r="G4139" t="s">
        <v>17</v>
      </c>
      <c r="H4139">
        <v>2</v>
      </c>
      <c r="I4139" t="s">
        <v>18</v>
      </c>
      <c r="J4139" t="s">
        <v>19</v>
      </c>
      <c r="K4139">
        <v>34</v>
      </c>
      <c r="L4139">
        <v>25</v>
      </c>
      <c r="M4139">
        <v>105</v>
      </c>
      <c r="N4139">
        <v>26967.52</v>
      </c>
      <c r="P4139" s="9" t="s">
        <v>28</v>
      </c>
      <c r="Q4139" s="2">
        <v>170</v>
      </c>
      <c r="R4139" s="12">
        <v>5</v>
      </c>
      <c r="S4139" s="12">
        <v>28.5</v>
      </c>
      <c r="T4139" s="12">
        <v>19.5</v>
      </c>
      <c r="U4139" s="12">
        <v>26</v>
      </c>
      <c r="V4139" s="12">
        <v>27466.994999999999</v>
      </c>
    </row>
    <row r="4140" spans="1:22" x14ac:dyDescent="0.25">
      <c r="A4140" t="s">
        <v>267</v>
      </c>
      <c r="B4140" t="s">
        <v>352</v>
      </c>
      <c r="C4140">
        <v>2003</v>
      </c>
      <c r="D4140">
        <v>174</v>
      </c>
      <c r="E4140">
        <v>6</v>
      </c>
      <c r="F4140" t="s">
        <v>25</v>
      </c>
      <c r="G4140" t="s">
        <v>26</v>
      </c>
      <c r="H4140">
        <v>4</v>
      </c>
      <c r="I4140" t="s">
        <v>18</v>
      </c>
      <c r="J4140" t="s">
        <v>51</v>
      </c>
      <c r="K4140">
        <v>19</v>
      </c>
      <c r="L4140">
        <v>15</v>
      </c>
      <c r="M4140">
        <v>258</v>
      </c>
      <c r="N4140">
        <v>33271.040000000001</v>
      </c>
      <c r="P4140" s="10" t="s">
        <v>25</v>
      </c>
      <c r="Q4140" s="2">
        <v>170</v>
      </c>
      <c r="R4140" s="12">
        <v>5</v>
      </c>
      <c r="S4140" s="12">
        <v>28.5</v>
      </c>
      <c r="T4140" s="12">
        <v>19.5</v>
      </c>
      <c r="U4140" s="12">
        <v>26</v>
      </c>
      <c r="V4140" s="12">
        <v>27466.994999999999</v>
      </c>
    </row>
    <row r="4141" spans="1:22" x14ac:dyDescent="0.25">
      <c r="A4141" t="s">
        <v>267</v>
      </c>
      <c r="B4141" t="s">
        <v>352</v>
      </c>
      <c r="C4141">
        <v>2003</v>
      </c>
      <c r="D4141">
        <v>174</v>
      </c>
      <c r="E4141">
        <v>6</v>
      </c>
      <c r="F4141" t="s">
        <v>25</v>
      </c>
      <c r="G4141" t="s">
        <v>26</v>
      </c>
      <c r="H4141">
        <v>2</v>
      </c>
      <c r="I4141" t="s">
        <v>18</v>
      </c>
      <c r="J4141" t="s">
        <v>157</v>
      </c>
      <c r="K4141">
        <v>19</v>
      </c>
      <c r="L4141">
        <v>15</v>
      </c>
      <c r="M4141">
        <v>258</v>
      </c>
      <c r="N4141">
        <v>35129.43</v>
      </c>
      <c r="P4141" s="8" t="s">
        <v>442</v>
      </c>
      <c r="Q4141" s="2">
        <v>215</v>
      </c>
      <c r="R4141" s="12">
        <v>6</v>
      </c>
      <c r="S4141" s="12">
        <v>27</v>
      </c>
      <c r="T4141" s="12">
        <v>18</v>
      </c>
      <c r="U4141" s="12">
        <v>26</v>
      </c>
      <c r="V4141" s="12">
        <v>34431.25</v>
      </c>
    </row>
    <row r="4142" spans="1:22" x14ac:dyDescent="0.25">
      <c r="A4142" t="s">
        <v>267</v>
      </c>
      <c r="B4142" t="s">
        <v>352</v>
      </c>
      <c r="C4142">
        <v>2003</v>
      </c>
      <c r="D4142">
        <v>174</v>
      </c>
      <c r="E4142">
        <v>6</v>
      </c>
      <c r="F4142" t="s">
        <v>25</v>
      </c>
      <c r="G4142" t="s">
        <v>26</v>
      </c>
      <c r="H4142">
        <v>4</v>
      </c>
      <c r="I4142" t="s">
        <v>18</v>
      </c>
      <c r="J4142" t="s">
        <v>51</v>
      </c>
      <c r="K4142">
        <v>19</v>
      </c>
      <c r="L4142">
        <v>15</v>
      </c>
      <c r="M4142">
        <v>258</v>
      </c>
      <c r="N4142">
        <v>42063.39</v>
      </c>
      <c r="P4142" s="9" t="s">
        <v>28</v>
      </c>
      <c r="Q4142" s="2">
        <v>215</v>
      </c>
      <c r="R4142" s="12">
        <v>6</v>
      </c>
      <c r="S4142" s="12">
        <v>27</v>
      </c>
      <c r="T4142" s="12">
        <v>18</v>
      </c>
      <c r="U4142" s="12">
        <v>26</v>
      </c>
      <c r="V4142" s="12">
        <v>34431.25</v>
      </c>
    </row>
    <row r="4143" spans="1:22" x14ac:dyDescent="0.25">
      <c r="A4143" t="s">
        <v>267</v>
      </c>
      <c r="B4143" t="s">
        <v>352</v>
      </c>
      <c r="C4143">
        <v>2003</v>
      </c>
      <c r="D4143">
        <v>174</v>
      </c>
      <c r="E4143">
        <v>6</v>
      </c>
      <c r="F4143" t="s">
        <v>25</v>
      </c>
      <c r="G4143" t="s">
        <v>26</v>
      </c>
      <c r="H4143">
        <v>4</v>
      </c>
      <c r="I4143" t="s">
        <v>18</v>
      </c>
      <c r="J4143" t="s">
        <v>51</v>
      </c>
      <c r="K4143">
        <v>19</v>
      </c>
      <c r="L4143">
        <v>15</v>
      </c>
      <c r="M4143">
        <v>258</v>
      </c>
      <c r="N4143">
        <v>37001.129999999997</v>
      </c>
      <c r="P4143" s="10" t="s">
        <v>25</v>
      </c>
      <c r="Q4143" s="2">
        <v>215</v>
      </c>
      <c r="R4143" s="12">
        <v>6</v>
      </c>
      <c r="S4143" s="12">
        <v>27</v>
      </c>
      <c r="T4143" s="12">
        <v>18</v>
      </c>
      <c r="U4143" s="12">
        <v>26</v>
      </c>
      <c r="V4143" s="12">
        <v>34431.25</v>
      </c>
    </row>
    <row r="4144" spans="1:22" x14ac:dyDescent="0.25">
      <c r="A4144" t="s">
        <v>267</v>
      </c>
      <c r="B4144" t="s">
        <v>352</v>
      </c>
      <c r="C4144">
        <v>2004</v>
      </c>
      <c r="D4144">
        <v>174</v>
      </c>
      <c r="E4144">
        <v>6</v>
      </c>
      <c r="F4144" t="s">
        <v>25</v>
      </c>
      <c r="G4144" t="s">
        <v>26</v>
      </c>
      <c r="H4144">
        <v>2</v>
      </c>
      <c r="I4144" t="s">
        <v>18</v>
      </c>
      <c r="J4144" t="s">
        <v>157</v>
      </c>
      <c r="K4144">
        <v>19</v>
      </c>
      <c r="L4144">
        <v>16</v>
      </c>
      <c r="M4144">
        <v>258</v>
      </c>
      <c r="N4144">
        <v>34166.28</v>
      </c>
      <c r="P4144" s="5">
        <v>2003</v>
      </c>
      <c r="Q4144" s="2">
        <v>275</v>
      </c>
      <c r="R4144" s="12">
        <v>5.625</v>
      </c>
      <c r="S4144" s="12">
        <v>25.4375</v>
      </c>
      <c r="T4144" s="12">
        <v>17.5625</v>
      </c>
      <c r="U4144" s="12">
        <v>26</v>
      </c>
      <c r="V4144" s="12">
        <v>36018.236249999994</v>
      </c>
    </row>
    <row r="4145" spans="1:22" x14ac:dyDescent="0.25">
      <c r="A4145" t="s">
        <v>267</v>
      </c>
      <c r="B4145" t="s">
        <v>352</v>
      </c>
      <c r="C4145">
        <v>2004</v>
      </c>
      <c r="D4145">
        <v>174</v>
      </c>
      <c r="E4145">
        <v>6</v>
      </c>
      <c r="F4145" t="s">
        <v>25</v>
      </c>
      <c r="G4145" t="s">
        <v>26</v>
      </c>
      <c r="H4145">
        <v>4</v>
      </c>
      <c r="I4145" t="s">
        <v>18</v>
      </c>
      <c r="J4145" t="s">
        <v>51</v>
      </c>
      <c r="K4145">
        <v>19</v>
      </c>
      <c r="L4145">
        <v>16</v>
      </c>
      <c r="M4145">
        <v>258</v>
      </c>
      <c r="N4145">
        <v>36761.51</v>
      </c>
      <c r="P4145" s="6" t="s">
        <v>36</v>
      </c>
      <c r="Q4145" s="2">
        <v>250</v>
      </c>
      <c r="R4145" s="12">
        <v>8</v>
      </c>
      <c r="S4145" s="12">
        <v>24</v>
      </c>
      <c r="T4145" s="12">
        <v>15</v>
      </c>
      <c r="U4145" s="12">
        <v>26</v>
      </c>
      <c r="V4145" s="12">
        <v>46259.74</v>
      </c>
    </row>
    <row r="4146" spans="1:22" x14ac:dyDescent="0.25">
      <c r="A4146" t="s">
        <v>267</v>
      </c>
      <c r="B4146" t="s">
        <v>352</v>
      </c>
      <c r="C4146">
        <v>2004</v>
      </c>
      <c r="D4146">
        <v>174</v>
      </c>
      <c r="E4146">
        <v>6</v>
      </c>
      <c r="F4146" t="s">
        <v>25</v>
      </c>
      <c r="G4146" t="s">
        <v>26</v>
      </c>
      <c r="H4146">
        <v>4</v>
      </c>
      <c r="I4146" t="s">
        <v>18</v>
      </c>
      <c r="J4146" t="s">
        <v>51</v>
      </c>
      <c r="K4146">
        <v>19</v>
      </c>
      <c r="L4146">
        <v>16</v>
      </c>
      <c r="M4146">
        <v>258</v>
      </c>
      <c r="N4146">
        <v>32868.660000000003</v>
      </c>
      <c r="P4146" s="7" t="s">
        <v>30</v>
      </c>
      <c r="Q4146" s="2">
        <v>250</v>
      </c>
      <c r="R4146" s="12">
        <v>8</v>
      </c>
      <c r="S4146" s="12">
        <v>24</v>
      </c>
      <c r="T4146" s="12">
        <v>15</v>
      </c>
      <c r="U4146" s="12">
        <v>26</v>
      </c>
      <c r="V4146" s="12">
        <v>46259.74</v>
      </c>
    </row>
    <row r="4147" spans="1:22" x14ac:dyDescent="0.25">
      <c r="A4147" t="s">
        <v>267</v>
      </c>
      <c r="B4147" t="s">
        <v>352</v>
      </c>
      <c r="C4147">
        <v>2005</v>
      </c>
      <c r="D4147">
        <v>174</v>
      </c>
      <c r="E4147">
        <v>6</v>
      </c>
      <c r="F4147" t="s">
        <v>25</v>
      </c>
      <c r="G4147" t="s">
        <v>26</v>
      </c>
      <c r="H4147">
        <v>4</v>
      </c>
      <c r="I4147" t="s">
        <v>18</v>
      </c>
      <c r="J4147" t="s">
        <v>51</v>
      </c>
      <c r="K4147">
        <v>19</v>
      </c>
      <c r="L4147">
        <v>16</v>
      </c>
      <c r="M4147">
        <v>258</v>
      </c>
      <c r="N4147">
        <v>33674.19</v>
      </c>
      <c r="P4147" s="8" t="s">
        <v>124</v>
      </c>
      <c r="Q4147" s="2">
        <v>250</v>
      </c>
      <c r="R4147" s="12">
        <v>8</v>
      </c>
      <c r="S4147" s="12">
        <v>24</v>
      </c>
      <c r="T4147" s="12">
        <v>15</v>
      </c>
      <c r="U4147" s="12">
        <v>26</v>
      </c>
      <c r="V4147" s="12">
        <v>46259.74</v>
      </c>
    </row>
    <row r="4148" spans="1:22" x14ac:dyDescent="0.25">
      <c r="A4148" t="s">
        <v>267</v>
      </c>
      <c r="B4148" t="s">
        <v>352</v>
      </c>
      <c r="C4148">
        <v>2005</v>
      </c>
      <c r="D4148">
        <v>174</v>
      </c>
      <c r="E4148">
        <v>6</v>
      </c>
      <c r="F4148" t="s">
        <v>25</v>
      </c>
      <c r="G4148" t="s">
        <v>26</v>
      </c>
      <c r="H4148">
        <v>2</v>
      </c>
      <c r="I4148" t="s">
        <v>18</v>
      </c>
      <c r="J4148" t="s">
        <v>157</v>
      </c>
      <c r="K4148">
        <v>19</v>
      </c>
      <c r="L4148">
        <v>16</v>
      </c>
      <c r="M4148">
        <v>258</v>
      </c>
      <c r="N4148">
        <v>33674.19</v>
      </c>
      <c r="P4148" s="9" t="s">
        <v>28</v>
      </c>
      <c r="Q4148" s="2">
        <v>250</v>
      </c>
      <c r="R4148" s="12">
        <v>8</v>
      </c>
      <c r="S4148" s="12">
        <v>24</v>
      </c>
      <c r="T4148" s="12">
        <v>15</v>
      </c>
      <c r="U4148" s="12">
        <v>26</v>
      </c>
      <c r="V4148" s="12">
        <v>46259.74</v>
      </c>
    </row>
    <row r="4149" spans="1:22" x14ac:dyDescent="0.25">
      <c r="A4149" t="s">
        <v>167</v>
      </c>
      <c r="B4149" t="s">
        <v>353</v>
      </c>
      <c r="C4149">
        <v>2006</v>
      </c>
      <c r="D4149">
        <v>193</v>
      </c>
      <c r="E4149">
        <v>6</v>
      </c>
      <c r="F4149" t="s">
        <v>25</v>
      </c>
      <c r="G4149" t="s">
        <v>28</v>
      </c>
      <c r="H4149">
        <v>4</v>
      </c>
      <c r="I4149" t="s">
        <v>29</v>
      </c>
      <c r="J4149" t="s">
        <v>118</v>
      </c>
      <c r="K4149">
        <v>22</v>
      </c>
      <c r="L4149">
        <v>16</v>
      </c>
      <c r="M4149">
        <v>5657</v>
      </c>
      <c r="N4149">
        <v>23891.9</v>
      </c>
      <c r="P4149" s="10" t="s">
        <v>25</v>
      </c>
      <c r="Q4149" s="2">
        <v>250</v>
      </c>
      <c r="R4149" s="12">
        <v>8</v>
      </c>
      <c r="S4149" s="12">
        <v>24</v>
      </c>
      <c r="T4149" s="12">
        <v>15</v>
      </c>
      <c r="U4149" s="12">
        <v>26</v>
      </c>
      <c r="V4149" s="12">
        <v>46259.74</v>
      </c>
    </row>
    <row r="4150" spans="1:22" x14ac:dyDescent="0.25">
      <c r="A4150" t="s">
        <v>167</v>
      </c>
      <c r="B4150" t="s">
        <v>353</v>
      </c>
      <c r="C4150">
        <v>2006</v>
      </c>
      <c r="D4150">
        <v>201</v>
      </c>
      <c r="E4150">
        <v>6</v>
      </c>
      <c r="F4150" t="s">
        <v>25</v>
      </c>
      <c r="G4150" t="s">
        <v>28</v>
      </c>
      <c r="H4150">
        <v>4</v>
      </c>
      <c r="I4150" t="s">
        <v>29</v>
      </c>
      <c r="J4150" t="s">
        <v>62</v>
      </c>
      <c r="K4150">
        <v>21</v>
      </c>
      <c r="L4150">
        <v>15</v>
      </c>
      <c r="M4150">
        <v>5657</v>
      </c>
      <c r="N4150">
        <v>35959.440000000002</v>
      </c>
      <c r="P4150" s="6" t="s">
        <v>29</v>
      </c>
      <c r="Q4150" s="2">
        <v>275</v>
      </c>
      <c r="R4150" s="12">
        <v>5.4666666666666668</v>
      </c>
      <c r="S4150" s="12">
        <v>25.533333333333335</v>
      </c>
      <c r="T4150" s="12">
        <v>17.733333333333334</v>
      </c>
      <c r="U4150" s="12">
        <v>26</v>
      </c>
      <c r="V4150" s="12">
        <v>35335.469333333327</v>
      </c>
    </row>
    <row r="4151" spans="1:22" x14ac:dyDescent="0.25">
      <c r="A4151" t="s">
        <v>167</v>
      </c>
      <c r="B4151" t="s">
        <v>353</v>
      </c>
      <c r="C4151">
        <v>2006</v>
      </c>
      <c r="D4151">
        <v>193</v>
      </c>
      <c r="E4151">
        <v>6</v>
      </c>
      <c r="F4151" t="s">
        <v>25</v>
      </c>
      <c r="G4151" t="s">
        <v>28</v>
      </c>
      <c r="H4151">
        <v>4</v>
      </c>
      <c r="I4151" t="s">
        <v>29</v>
      </c>
      <c r="J4151" t="s">
        <v>62</v>
      </c>
      <c r="K4151">
        <v>22</v>
      </c>
      <c r="L4151">
        <v>16</v>
      </c>
      <c r="M4151">
        <v>5657</v>
      </c>
      <c r="N4151">
        <v>28761.48</v>
      </c>
      <c r="P4151" s="7" t="s">
        <v>51</v>
      </c>
      <c r="Q4151" s="2">
        <v>275</v>
      </c>
      <c r="R4151" s="12">
        <v>6</v>
      </c>
      <c r="S4151" s="12">
        <v>19.5</v>
      </c>
      <c r="T4151" s="12">
        <v>13.5</v>
      </c>
      <c r="U4151" s="12">
        <v>26</v>
      </c>
      <c r="V4151" s="12">
        <v>45786.82</v>
      </c>
    </row>
    <row r="4152" spans="1:22" x14ac:dyDescent="0.25">
      <c r="A4152" t="s">
        <v>167</v>
      </c>
      <c r="B4152" t="s">
        <v>353</v>
      </c>
      <c r="C4152">
        <v>2006</v>
      </c>
      <c r="D4152">
        <v>201</v>
      </c>
      <c r="E4152">
        <v>6</v>
      </c>
      <c r="F4152" t="s">
        <v>25</v>
      </c>
      <c r="G4152" t="s">
        <v>28</v>
      </c>
      <c r="H4152">
        <v>4</v>
      </c>
      <c r="I4152" t="s">
        <v>29</v>
      </c>
      <c r="J4152" t="s">
        <v>62</v>
      </c>
      <c r="K4152">
        <v>21</v>
      </c>
      <c r="L4152">
        <v>15</v>
      </c>
      <c r="M4152">
        <v>5657</v>
      </c>
      <c r="N4152">
        <v>32360.46</v>
      </c>
      <c r="P4152" s="8" t="s">
        <v>161</v>
      </c>
      <c r="Q4152" s="2">
        <v>275</v>
      </c>
      <c r="R4152" s="12">
        <v>6</v>
      </c>
      <c r="S4152" s="12">
        <v>19.5</v>
      </c>
      <c r="T4152" s="12">
        <v>13.5</v>
      </c>
      <c r="U4152" s="12">
        <v>26</v>
      </c>
      <c r="V4152" s="12">
        <v>45786.82</v>
      </c>
    </row>
    <row r="4153" spans="1:22" x14ac:dyDescent="0.25">
      <c r="A4153" t="s">
        <v>167</v>
      </c>
      <c r="B4153" t="s">
        <v>353</v>
      </c>
      <c r="C4153">
        <v>2007</v>
      </c>
      <c r="D4153">
        <v>201</v>
      </c>
      <c r="E4153">
        <v>6</v>
      </c>
      <c r="F4153" t="s">
        <v>25</v>
      </c>
      <c r="G4153" t="s">
        <v>28</v>
      </c>
      <c r="H4153">
        <v>4</v>
      </c>
      <c r="I4153" t="s">
        <v>29</v>
      </c>
      <c r="J4153" t="s">
        <v>62</v>
      </c>
      <c r="K4153">
        <v>21</v>
      </c>
      <c r="L4153">
        <v>15</v>
      </c>
      <c r="M4153">
        <v>5657</v>
      </c>
      <c r="N4153">
        <v>31529.79</v>
      </c>
      <c r="P4153" s="9" t="s">
        <v>26</v>
      </c>
      <c r="Q4153" s="2">
        <v>275</v>
      </c>
      <c r="R4153" s="12">
        <v>6</v>
      </c>
      <c r="S4153" s="12">
        <v>19</v>
      </c>
      <c r="T4153" s="12">
        <v>13</v>
      </c>
      <c r="U4153" s="12">
        <v>26</v>
      </c>
      <c r="V4153" s="12">
        <v>47085.69</v>
      </c>
    </row>
    <row r="4154" spans="1:22" x14ac:dyDescent="0.25">
      <c r="A4154" t="s">
        <v>167</v>
      </c>
      <c r="B4154" t="s">
        <v>353</v>
      </c>
      <c r="C4154">
        <v>2007</v>
      </c>
      <c r="D4154">
        <v>201</v>
      </c>
      <c r="E4154">
        <v>6</v>
      </c>
      <c r="F4154" t="s">
        <v>25</v>
      </c>
      <c r="G4154" t="s">
        <v>28</v>
      </c>
      <c r="H4154">
        <v>4</v>
      </c>
      <c r="I4154" t="s">
        <v>29</v>
      </c>
      <c r="J4154" t="s">
        <v>62</v>
      </c>
      <c r="K4154">
        <v>21</v>
      </c>
      <c r="L4154">
        <v>15</v>
      </c>
      <c r="M4154">
        <v>5657</v>
      </c>
      <c r="N4154">
        <v>28029.759999999998</v>
      </c>
      <c r="P4154" s="10" t="s">
        <v>25</v>
      </c>
      <c r="Q4154" s="2">
        <v>275</v>
      </c>
      <c r="R4154" s="12">
        <v>6</v>
      </c>
      <c r="S4154" s="12">
        <v>19</v>
      </c>
      <c r="T4154" s="12">
        <v>13</v>
      </c>
      <c r="U4154" s="12">
        <v>26</v>
      </c>
      <c r="V4154" s="12">
        <v>47085.69</v>
      </c>
    </row>
    <row r="4155" spans="1:22" x14ac:dyDescent="0.25">
      <c r="A4155" t="s">
        <v>167</v>
      </c>
      <c r="B4155" t="s">
        <v>353</v>
      </c>
      <c r="C4155">
        <v>2007</v>
      </c>
      <c r="D4155">
        <v>201</v>
      </c>
      <c r="E4155">
        <v>6</v>
      </c>
      <c r="F4155" t="s">
        <v>25</v>
      </c>
      <c r="G4155" t="s">
        <v>28</v>
      </c>
      <c r="H4155">
        <v>4</v>
      </c>
      <c r="I4155" t="s">
        <v>29</v>
      </c>
      <c r="J4155" t="s">
        <v>62</v>
      </c>
      <c r="K4155">
        <v>21</v>
      </c>
      <c r="L4155">
        <v>15</v>
      </c>
      <c r="M4155">
        <v>5657</v>
      </c>
      <c r="N4155">
        <v>34970.69</v>
      </c>
      <c r="P4155" s="9" t="s">
        <v>17</v>
      </c>
      <c r="Q4155" s="2">
        <v>275</v>
      </c>
      <c r="R4155" s="12">
        <v>6</v>
      </c>
      <c r="S4155" s="12">
        <v>20</v>
      </c>
      <c r="T4155" s="12">
        <v>14</v>
      </c>
      <c r="U4155" s="12">
        <v>26</v>
      </c>
      <c r="V4155" s="12">
        <v>44487.95</v>
      </c>
    </row>
    <row r="4156" spans="1:22" x14ac:dyDescent="0.25">
      <c r="A4156" t="s">
        <v>167</v>
      </c>
      <c r="B4156" t="s">
        <v>353</v>
      </c>
      <c r="C4156">
        <v>2007</v>
      </c>
      <c r="D4156">
        <v>201</v>
      </c>
      <c r="E4156">
        <v>6</v>
      </c>
      <c r="F4156" t="s">
        <v>25</v>
      </c>
      <c r="G4156" t="s">
        <v>28</v>
      </c>
      <c r="H4156">
        <v>4</v>
      </c>
      <c r="I4156" t="s">
        <v>29</v>
      </c>
      <c r="J4156" t="s">
        <v>118</v>
      </c>
      <c r="K4156">
        <v>21</v>
      </c>
      <c r="L4156">
        <v>15</v>
      </c>
      <c r="M4156">
        <v>5657</v>
      </c>
      <c r="N4156">
        <v>23294.09</v>
      </c>
      <c r="P4156" s="10" t="s">
        <v>25</v>
      </c>
      <c r="Q4156" s="2">
        <v>275</v>
      </c>
      <c r="R4156" s="12">
        <v>6</v>
      </c>
      <c r="S4156" s="12">
        <v>20</v>
      </c>
      <c r="T4156" s="12">
        <v>14</v>
      </c>
      <c r="U4156" s="12">
        <v>26</v>
      </c>
      <c r="V4156" s="12">
        <v>44487.95</v>
      </c>
    </row>
    <row r="4157" spans="1:22" x14ac:dyDescent="0.25">
      <c r="A4157" t="s">
        <v>167</v>
      </c>
      <c r="B4157" t="s">
        <v>354</v>
      </c>
      <c r="C4157">
        <v>2005</v>
      </c>
      <c r="D4157">
        <v>203</v>
      </c>
      <c r="E4157">
        <v>6</v>
      </c>
      <c r="F4157" t="s">
        <v>25</v>
      </c>
      <c r="G4157" t="s">
        <v>28</v>
      </c>
      <c r="H4157">
        <v>4</v>
      </c>
      <c r="I4157" t="s">
        <v>36</v>
      </c>
      <c r="J4157" t="s">
        <v>35</v>
      </c>
      <c r="K4157">
        <v>25</v>
      </c>
      <c r="L4157">
        <v>18</v>
      </c>
      <c r="M4157">
        <v>5657</v>
      </c>
      <c r="N4157">
        <v>35694.89</v>
      </c>
      <c r="P4157" s="7" t="s">
        <v>19</v>
      </c>
      <c r="Q4157" s="2">
        <v>170</v>
      </c>
      <c r="R4157" s="12">
        <v>5</v>
      </c>
      <c r="S4157" s="12">
        <v>28.5</v>
      </c>
      <c r="T4157" s="12">
        <v>19.5</v>
      </c>
      <c r="U4157" s="12">
        <v>26</v>
      </c>
      <c r="V4157" s="12">
        <v>27522.712500000001</v>
      </c>
    </row>
    <row r="4158" spans="1:22" x14ac:dyDescent="0.25">
      <c r="A4158" t="s">
        <v>167</v>
      </c>
      <c r="B4158" t="s">
        <v>354</v>
      </c>
      <c r="C4158">
        <v>2005</v>
      </c>
      <c r="D4158">
        <v>203</v>
      </c>
      <c r="E4158">
        <v>6</v>
      </c>
      <c r="F4158" t="s">
        <v>25</v>
      </c>
      <c r="G4158" t="s">
        <v>26</v>
      </c>
      <c r="H4158">
        <v>4</v>
      </c>
      <c r="I4158" t="s">
        <v>36</v>
      </c>
      <c r="J4158" t="s">
        <v>35</v>
      </c>
      <c r="K4158">
        <v>22</v>
      </c>
      <c r="L4158">
        <v>17</v>
      </c>
      <c r="M4158">
        <v>5657</v>
      </c>
      <c r="N4158">
        <v>38205.08</v>
      </c>
      <c r="P4158" s="8" t="s">
        <v>100</v>
      </c>
      <c r="Q4158" s="2">
        <v>170</v>
      </c>
      <c r="R4158" s="12">
        <v>5</v>
      </c>
      <c r="S4158" s="12">
        <v>28.5</v>
      </c>
      <c r="T4158" s="12">
        <v>19.5</v>
      </c>
      <c r="U4158" s="12">
        <v>26</v>
      </c>
      <c r="V4158" s="12">
        <v>27522.712500000001</v>
      </c>
    </row>
    <row r="4159" spans="1:22" x14ac:dyDescent="0.25">
      <c r="A4159" t="s">
        <v>167</v>
      </c>
      <c r="B4159" t="s">
        <v>354</v>
      </c>
      <c r="C4159">
        <v>2005</v>
      </c>
      <c r="D4159">
        <v>203</v>
      </c>
      <c r="E4159">
        <v>6</v>
      </c>
      <c r="F4159" t="s">
        <v>25</v>
      </c>
      <c r="G4159" t="s">
        <v>28</v>
      </c>
      <c r="H4159">
        <v>4</v>
      </c>
      <c r="I4159" t="s">
        <v>36</v>
      </c>
      <c r="J4159" t="s">
        <v>35</v>
      </c>
      <c r="K4159">
        <v>25</v>
      </c>
      <c r="L4159">
        <v>18</v>
      </c>
      <c r="M4159">
        <v>5657</v>
      </c>
      <c r="N4159">
        <v>31427.57</v>
      </c>
      <c r="P4159" s="9" t="s">
        <v>28</v>
      </c>
      <c r="Q4159" s="2">
        <v>170</v>
      </c>
      <c r="R4159" s="12">
        <v>5</v>
      </c>
      <c r="S4159" s="12">
        <v>28.5</v>
      </c>
      <c r="T4159" s="12">
        <v>19.5</v>
      </c>
      <c r="U4159" s="12">
        <v>26</v>
      </c>
      <c r="V4159" s="12">
        <v>27522.712500000001</v>
      </c>
    </row>
    <row r="4160" spans="1:22" x14ac:dyDescent="0.25">
      <c r="A4160" t="s">
        <v>167</v>
      </c>
      <c r="B4160" t="s">
        <v>354</v>
      </c>
      <c r="C4160">
        <v>2005</v>
      </c>
      <c r="D4160">
        <v>203</v>
      </c>
      <c r="E4160">
        <v>6</v>
      </c>
      <c r="F4160" t="s">
        <v>25</v>
      </c>
      <c r="G4160" t="s">
        <v>26</v>
      </c>
      <c r="H4160">
        <v>4</v>
      </c>
      <c r="I4160" t="s">
        <v>36</v>
      </c>
      <c r="J4160" t="s">
        <v>35</v>
      </c>
      <c r="K4160">
        <v>22</v>
      </c>
      <c r="L4160">
        <v>17</v>
      </c>
      <c r="M4160">
        <v>5657</v>
      </c>
      <c r="N4160">
        <v>33686.74</v>
      </c>
      <c r="P4160" s="10" t="s">
        <v>25</v>
      </c>
      <c r="Q4160" s="2">
        <v>170</v>
      </c>
      <c r="R4160" s="12">
        <v>5</v>
      </c>
      <c r="S4160" s="12">
        <v>28.5</v>
      </c>
      <c r="T4160" s="12">
        <v>19.5</v>
      </c>
      <c r="U4160" s="12">
        <v>26</v>
      </c>
      <c r="V4160" s="12">
        <v>27522.712500000001</v>
      </c>
    </row>
    <row r="4161" spans="1:22" x14ac:dyDescent="0.25">
      <c r="A4161" t="s">
        <v>167</v>
      </c>
      <c r="B4161" t="s">
        <v>354</v>
      </c>
      <c r="C4161">
        <v>2005</v>
      </c>
      <c r="D4161">
        <v>203</v>
      </c>
      <c r="E4161">
        <v>6</v>
      </c>
      <c r="F4161" t="s">
        <v>25</v>
      </c>
      <c r="G4161" t="s">
        <v>28</v>
      </c>
      <c r="H4161">
        <v>4</v>
      </c>
      <c r="I4161" t="s">
        <v>36</v>
      </c>
      <c r="J4161" t="s">
        <v>35</v>
      </c>
      <c r="K4161">
        <v>25</v>
      </c>
      <c r="L4161">
        <v>18</v>
      </c>
      <c r="M4161">
        <v>5657</v>
      </c>
      <c r="N4161">
        <v>33184.699999999997</v>
      </c>
      <c r="P4161" s="7" t="s">
        <v>62</v>
      </c>
      <c r="Q4161" s="2">
        <v>185</v>
      </c>
      <c r="R4161" s="12">
        <v>6</v>
      </c>
      <c r="S4161" s="12">
        <v>23.2</v>
      </c>
      <c r="T4161" s="12">
        <v>16.600000000000001</v>
      </c>
      <c r="U4161" s="12">
        <v>26</v>
      </c>
      <c r="V4161" s="12">
        <v>43721.947999999997</v>
      </c>
    </row>
    <row r="4162" spans="1:22" x14ac:dyDescent="0.25">
      <c r="A4162" t="s">
        <v>167</v>
      </c>
      <c r="B4162" t="s">
        <v>354</v>
      </c>
      <c r="C4162">
        <v>2005</v>
      </c>
      <c r="D4162">
        <v>203</v>
      </c>
      <c r="E4162">
        <v>6</v>
      </c>
      <c r="F4162" t="s">
        <v>25</v>
      </c>
      <c r="G4162" t="s">
        <v>26</v>
      </c>
      <c r="H4162">
        <v>4</v>
      </c>
      <c r="I4162" t="s">
        <v>36</v>
      </c>
      <c r="J4162" t="s">
        <v>35</v>
      </c>
      <c r="K4162">
        <v>22</v>
      </c>
      <c r="L4162">
        <v>17</v>
      </c>
      <c r="M4162">
        <v>5657</v>
      </c>
      <c r="N4162">
        <v>35443.879999999997</v>
      </c>
      <c r="P4162" s="8" t="s">
        <v>676</v>
      </c>
      <c r="Q4162" s="2">
        <v>185</v>
      </c>
      <c r="R4162" s="12">
        <v>6</v>
      </c>
      <c r="S4162" s="12">
        <v>23.2</v>
      </c>
      <c r="T4162" s="12">
        <v>16.600000000000001</v>
      </c>
      <c r="U4162" s="12">
        <v>26</v>
      </c>
      <c r="V4162" s="12">
        <v>43721.947999999997</v>
      </c>
    </row>
    <row r="4163" spans="1:22" x14ac:dyDescent="0.25">
      <c r="A4163" t="s">
        <v>167</v>
      </c>
      <c r="B4163" t="s">
        <v>354</v>
      </c>
      <c r="C4163">
        <v>2006</v>
      </c>
      <c r="D4163">
        <v>203</v>
      </c>
      <c r="E4163">
        <v>6</v>
      </c>
      <c r="F4163" t="s">
        <v>25</v>
      </c>
      <c r="G4163" t="s">
        <v>26</v>
      </c>
      <c r="H4163">
        <v>4</v>
      </c>
      <c r="I4163" t="s">
        <v>36</v>
      </c>
      <c r="J4163" t="s">
        <v>35</v>
      </c>
      <c r="K4163">
        <v>22</v>
      </c>
      <c r="L4163">
        <v>17</v>
      </c>
      <c r="M4163">
        <v>5657</v>
      </c>
      <c r="N4163">
        <v>34476.080000000002</v>
      </c>
      <c r="P4163" s="9" t="s">
        <v>26</v>
      </c>
      <c r="Q4163" s="2">
        <v>185</v>
      </c>
      <c r="R4163" s="12">
        <v>6</v>
      </c>
      <c r="S4163" s="12">
        <v>22</v>
      </c>
      <c r="T4163" s="12">
        <v>16</v>
      </c>
      <c r="U4163" s="12">
        <v>26</v>
      </c>
      <c r="V4163" s="12">
        <v>47045.72</v>
      </c>
    </row>
    <row r="4164" spans="1:22" x14ac:dyDescent="0.25">
      <c r="A4164" t="s">
        <v>167</v>
      </c>
      <c r="B4164" t="s">
        <v>354</v>
      </c>
      <c r="C4164">
        <v>2006</v>
      </c>
      <c r="D4164">
        <v>203</v>
      </c>
      <c r="E4164">
        <v>6</v>
      </c>
      <c r="F4164" t="s">
        <v>25</v>
      </c>
      <c r="G4164" t="s">
        <v>28</v>
      </c>
      <c r="H4164">
        <v>4</v>
      </c>
      <c r="I4164" t="s">
        <v>36</v>
      </c>
      <c r="J4164" t="s">
        <v>35</v>
      </c>
      <c r="K4164">
        <v>25</v>
      </c>
      <c r="L4164">
        <v>18</v>
      </c>
      <c r="M4164">
        <v>5657</v>
      </c>
      <c r="N4164">
        <v>32226.71</v>
      </c>
      <c r="P4164" s="10" t="s">
        <v>25</v>
      </c>
      <c r="Q4164" s="2">
        <v>185</v>
      </c>
      <c r="R4164" s="12">
        <v>6</v>
      </c>
      <c r="S4164" s="12">
        <v>22</v>
      </c>
      <c r="T4164" s="12">
        <v>16</v>
      </c>
      <c r="U4164" s="12">
        <v>26</v>
      </c>
      <c r="V4164" s="12">
        <v>47045.72</v>
      </c>
    </row>
    <row r="4165" spans="1:22" x14ac:dyDescent="0.25">
      <c r="A4165" t="s">
        <v>167</v>
      </c>
      <c r="B4165" t="s">
        <v>354</v>
      </c>
      <c r="C4165">
        <v>2006</v>
      </c>
      <c r="D4165">
        <v>203</v>
      </c>
      <c r="E4165">
        <v>6</v>
      </c>
      <c r="F4165" t="s">
        <v>25</v>
      </c>
      <c r="G4165" t="s">
        <v>28</v>
      </c>
      <c r="H4165">
        <v>4</v>
      </c>
      <c r="I4165" t="s">
        <v>36</v>
      </c>
      <c r="J4165" t="s">
        <v>35</v>
      </c>
      <c r="K4165">
        <v>25</v>
      </c>
      <c r="L4165">
        <v>18</v>
      </c>
      <c r="M4165">
        <v>5657</v>
      </c>
      <c r="N4165">
        <v>30524.49</v>
      </c>
      <c r="P4165" s="9" t="s">
        <v>28</v>
      </c>
      <c r="Q4165" s="2">
        <v>185</v>
      </c>
      <c r="R4165" s="12">
        <v>6</v>
      </c>
      <c r="S4165" s="12">
        <v>24</v>
      </c>
      <c r="T4165" s="12">
        <v>17</v>
      </c>
      <c r="U4165" s="12">
        <v>26</v>
      </c>
      <c r="V4165" s="12">
        <v>41506.1</v>
      </c>
    </row>
    <row r="4166" spans="1:22" x14ac:dyDescent="0.25">
      <c r="A4166" t="s">
        <v>167</v>
      </c>
      <c r="B4166" t="s">
        <v>354</v>
      </c>
      <c r="C4166">
        <v>2006</v>
      </c>
      <c r="D4166">
        <v>203</v>
      </c>
      <c r="E4166">
        <v>6</v>
      </c>
      <c r="F4166" t="s">
        <v>25</v>
      </c>
      <c r="G4166" t="s">
        <v>26</v>
      </c>
      <c r="H4166">
        <v>4</v>
      </c>
      <c r="I4166" t="s">
        <v>36</v>
      </c>
      <c r="J4166" t="s">
        <v>35</v>
      </c>
      <c r="K4166">
        <v>22</v>
      </c>
      <c r="L4166">
        <v>17</v>
      </c>
      <c r="M4166">
        <v>5657</v>
      </c>
      <c r="N4166">
        <v>37181.4</v>
      </c>
      <c r="P4166" s="10" t="s">
        <v>25</v>
      </c>
      <c r="Q4166" s="2">
        <v>185</v>
      </c>
      <c r="R4166" s="12">
        <v>6</v>
      </c>
      <c r="S4166" s="12">
        <v>24</v>
      </c>
      <c r="T4166" s="12">
        <v>17</v>
      </c>
      <c r="U4166" s="12">
        <v>26</v>
      </c>
      <c r="V4166" s="12">
        <v>41506.1</v>
      </c>
    </row>
    <row r="4167" spans="1:22" x14ac:dyDescent="0.25">
      <c r="A4167" t="s">
        <v>167</v>
      </c>
      <c r="B4167" t="s">
        <v>354</v>
      </c>
      <c r="C4167">
        <v>2006</v>
      </c>
      <c r="D4167">
        <v>203</v>
      </c>
      <c r="E4167">
        <v>6</v>
      </c>
      <c r="F4167" t="s">
        <v>25</v>
      </c>
      <c r="G4167" t="s">
        <v>26</v>
      </c>
      <c r="H4167">
        <v>4</v>
      </c>
      <c r="I4167" t="s">
        <v>36</v>
      </c>
      <c r="J4167" t="s">
        <v>35</v>
      </c>
      <c r="K4167">
        <v>22</v>
      </c>
      <c r="L4167">
        <v>17</v>
      </c>
      <c r="M4167">
        <v>5657</v>
      </c>
      <c r="N4167">
        <v>32773.86</v>
      </c>
      <c r="P4167" s="7" t="s">
        <v>30</v>
      </c>
      <c r="Q4167" s="2">
        <v>170</v>
      </c>
      <c r="R4167" s="12">
        <v>5</v>
      </c>
      <c r="S4167" s="12">
        <v>28.5</v>
      </c>
      <c r="T4167" s="12">
        <v>19.5</v>
      </c>
      <c r="U4167" s="12">
        <v>26</v>
      </c>
      <c r="V4167" s="12">
        <v>27439.452499999999</v>
      </c>
    </row>
    <row r="4168" spans="1:22" x14ac:dyDescent="0.25">
      <c r="A4168" t="s">
        <v>167</v>
      </c>
      <c r="B4168" t="s">
        <v>354</v>
      </c>
      <c r="C4168">
        <v>2006</v>
      </c>
      <c r="D4168">
        <v>203</v>
      </c>
      <c r="E4168">
        <v>6</v>
      </c>
      <c r="F4168" t="s">
        <v>25</v>
      </c>
      <c r="G4168" t="s">
        <v>28</v>
      </c>
      <c r="H4168">
        <v>4</v>
      </c>
      <c r="I4168" t="s">
        <v>36</v>
      </c>
      <c r="J4168" t="s">
        <v>35</v>
      </c>
      <c r="K4168">
        <v>25</v>
      </c>
      <c r="L4168">
        <v>18</v>
      </c>
      <c r="M4168">
        <v>5657</v>
      </c>
      <c r="N4168">
        <v>34688.86</v>
      </c>
      <c r="P4168" s="8" t="s">
        <v>100</v>
      </c>
      <c r="Q4168" s="2">
        <v>170</v>
      </c>
      <c r="R4168" s="12">
        <v>5</v>
      </c>
      <c r="S4168" s="12">
        <v>28.5</v>
      </c>
      <c r="T4168" s="12">
        <v>19.5</v>
      </c>
      <c r="U4168" s="12">
        <v>26</v>
      </c>
      <c r="V4168" s="12">
        <v>27439.452499999999</v>
      </c>
    </row>
    <row r="4169" spans="1:22" x14ac:dyDescent="0.25">
      <c r="A4169" t="s">
        <v>167</v>
      </c>
      <c r="B4169" t="s">
        <v>354</v>
      </c>
      <c r="C4169">
        <v>2007</v>
      </c>
      <c r="D4169">
        <v>203</v>
      </c>
      <c r="E4169">
        <v>6</v>
      </c>
      <c r="F4169" t="s">
        <v>25</v>
      </c>
      <c r="G4169" t="s">
        <v>26</v>
      </c>
      <c r="H4169">
        <v>4</v>
      </c>
      <c r="I4169" t="s">
        <v>36</v>
      </c>
      <c r="J4169" t="s">
        <v>35</v>
      </c>
      <c r="K4169">
        <v>22</v>
      </c>
      <c r="L4169">
        <v>17</v>
      </c>
      <c r="M4169">
        <v>5657</v>
      </c>
      <c r="N4169">
        <v>32836.379999999997</v>
      </c>
      <c r="P4169" s="9" t="s">
        <v>28</v>
      </c>
      <c r="Q4169" s="2">
        <v>170</v>
      </c>
      <c r="R4169" s="12">
        <v>5</v>
      </c>
      <c r="S4169" s="12">
        <v>28.5</v>
      </c>
      <c r="T4169" s="12">
        <v>19.5</v>
      </c>
      <c r="U4169" s="12">
        <v>26</v>
      </c>
      <c r="V4169" s="12">
        <v>27439.452499999999</v>
      </c>
    </row>
    <row r="4170" spans="1:22" x14ac:dyDescent="0.25">
      <c r="A4170" t="s">
        <v>167</v>
      </c>
      <c r="B4170" t="s">
        <v>354</v>
      </c>
      <c r="C4170">
        <v>2007</v>
      </c>
      <c r="D4170">
        <v>203</v>
      </c>
      <c r="E4170">
        <v>6</v>
      </c>
      <c r="F4170" t="s">
        <v>25</v>
      </c>
      <c r="G4170" t="s">
        <v>28</v>
      </c>
      <c r="H4170">
        <v>4</v>
      </c>
      <c r="I4170" t="s">
        <v>36</v>
      </c>
      <c r="J4170" t="s">
        <v>35</v>
      </c>
      <c r="K4170">
        <v>25</v>
      </c>
      <c r="L4170">
        <v>18</v>
      </c>
      <c r="M4170">
        <v>5657</v>
      </c>
      <c r="N4170">
        <v>34533.19</v>
      </c>
      <c r="P4170" s="10" t="s">
        <v>25</v>
      </c>
      <c r="Q4170" s="2">
        <v>170</v>
      </c>
      <c r="R4170" s="12">
        <v>5</v>
      </c>
      <c r="S4170" s="12">
        <v>28.5</v>
      </c>
      <c r="T4170" s="12">
        <v>19.5</v>
      </c>
      <c r="U4170" s="12">
        <v>26</v>
      </c>
      <c r="V4170" s="12">
        <v>27439.452499999999</v>
      </c>
    </row>
    <row r="4171" spans="1:22" x14ac:dyDescent="0.25">
      <c r="A4171" t="s">
        <v>167</v>
      </c>
      <c r="B4171" t="s">
        <v>354</v>
      </c>
      <c r="C4171">
        <v>2007</v>
      </c>
      <c r="D4171">
        <v>203</v>
      </c>
      <c r="E4171">
        <v>6</v>
      </c>
      <c r="F4171" t="s">
        <v>25</v>
      </c>
      <c r="G4171" t="s">
        <v>26</v>
      </c>
      <c r="H4171">
        <v>4</v>
      </c>
      <c r="I4171" t="s">
        <v>36</v>
      </c>
      <c r="J4171" t="s">
        <v>35</v>
      </c>
      <c r="K4171">
        <v>22</v>
      </c>
      <c r="L4171">
        <v>17</v>
      </c>
      <c r="M4171">
        <v>5657</v>
      </c>
      <c r="N4171">
        <v>36720.699999999997</v>
      </c>
      <c r="P4171" s="5">
        <v>2004</v>
      </c>
      <c r="Q4171" s="2">
        <v>275</v>
      </c>
      <c r="R4171" s="12">
        <v>5.4666666666666668</v>
      </c>
      <c r="S4171" s="12">
        <v>25.733333333333334</v>
      </c>
      <c r="T4171" s="12">
        <v>17.8</v>
      </c>
      <c r="U4171" s="12">
        <v>26</v>
      </c>
      <c r="V4171" s="12">
        <v>34977.72</v>
      </c>
    </row>
    <row r="4172" spans="1:22" x14ac:dyDescent="0.25">
      <c r="A4172" t="s">
        <v>167</v>
      </c>
      <c r="B4172" t="s">
        <v>354</v>
      </c>
      <c r="C4172">
        <v>2007</v>
      </c>
      <c r="D4172">
        <v>203</v>
      </c>
      <c r="E4172">
        <v>6</v>
      </c>
      <c r="F4172" t="s">
        <v>25</v>
      </c>
      <c r="G4172" t="s">
        <v>28</v>
      </c>
      <c r="H4172">
        <v>4</v>
      </c>
      <c r="I4172" t="s">
        <v>36</v>
      </c>
      <c r="J4172" t="s">
        <v>35</v>
      </c>
      <c r="K4172">
        <v>25</v>
      </c>
      <c r="L4172">
        <v>18</v>
      </c>
      <c r="M4172">
        <v>5657</v>
      </c>
      <c r="N4172">
        <v>30648.87</v>
      </c>
      <c r="P4172" s="6" t="s">
        <v>29</v>
      </c>
      <c r="Q4172" s="2">
        <v>275</v>
      </c>
      <c r="R4172" s="12">
        <v>5.4666666666666668</v>
      </c>
      <c r="S4172" s="12">
        <v>25.733333333333334</v>
      </c>
      <c r="T4172" s="12">
        <v>17.8</v>
      </c>
      <c r="U4172" s="12">
        <v>26</v>
      </c>
      <c r="V4172" s="12">
        <v>34977.72</v>
      </c>
    </row>
    <row r="4173" spans="1:22" x14ac:dyDescent="0.25">
      <c r="A4173" t="s">
        <v>38</v>
      </c>
      <c r="B4173" t="s">
        <v>355</v>
      </c>
      <c r="C4173">
        <v>2015</v>
      </c>
      <c r="D4173">
        <v>261</v>
      </c>
      <c r="E4173">
        <v>6</v>
      </c>
      <c r="F4173" t="s">
        <v>25</v>
      </c>
      <c r="G4173" t="s">
        <v>17</v>
      </c>
      <c r="H4173">
        <v>4</v>
      </c>
      <c r="I4173" t="s">
        <v>18</v>
      </c>
      <c r="J4173" t="s">
        <v>126</v>
      </c>
      <c r="K4173">
        <v>21</v>
      </c>
      <c r="L4173">
        <v>15</v>
      </c>
      <c r="M4173">
        <v>2009</v>
      </c>
      <c r="N4173">
        <v>33673.14</v>
      </c>
      <c r="P4173" s="7" t="s">
        <v>51</v>
      </c>
      <c r="Q4173" s="2">
        <v>275</v>
      </c>
      <c r="R4173" s="12">
        <v>6</v>
      </c>
      <c r="S4173" s="12">
        <v>19</v>
      </c>
      <c r="T4173" s="12">
        <v>14</v>
      </c>
      <c r="U4173" s="12">
        <v>26</v>
      </c>
      <c r="V4173" s="12">
        <v>45280.375</v>
      </c>
    </row>
    <row r="4174" spans="1:22" x14ac:dyDescent="0.25">
      <c r="A4174" t="s">
        <v>38</v>
      </c>
      <c r="B4174" t="s">
        <v>355</v>
      </c>
      <c r="C4174">
        <v>2015</v>
      </c>
      <c r="D4174">
        <v>152</v>
      </c>
      <c r="E4174">
        <v>4</v>
      </c>
      <c r="F4174" t="s">
        <v>25</v>
      </c>
      <c r="G4174" t="s">
        <v>17</v>
      </c>
      <c r="H4174">
        <v>4</v>
      </c>
      <c r="I4174" t="s">
        <v>18</v>
      </c>
      <c r="J4174" t="s">
        <v>145</v>
      </c>
      <c r="K4174">
        <v>23</v>
      </c>
      <c r="L4174">
        <v>17</v>
      </c>
      <c r="M4174">
        <v>2009</v>
      </c>
      <c r="N4174">
        <v>21366.31</v>
      </c>
      <c r="P4174" s="8" t="s">
        <v>161</v>
      </c>
      <c r="Q4174" s="2">
        <v>275</v>
      </c>
      <c r="R4174" s="12">
        <v>6</v>
      </c>
      <c r="S4174" s="12">
        <v>19</v>
      </c>
      <c r="T4174" s="12">
        <v>14</v>
      </c>
      <c r="U4174" s="12">
        <v>26</v>
      </c>
      <c r="V4174" s="12">
        <v>45280.375</v>
      </c>
    </row>
    <row r="4175" spans="1:22" x14ac:dyDescent="0.25">
      <c r="A4175" t="s">
        <v>38</v>
      </c>
      <c r="B4175" t="s">
        <v>355</v>
      </c>
      <c r="C4175">
        <v>2015</v>
      </c>
      <c r="D4175">
        <v>261</v>
      </c>
      <c r="E4175">
        <v>6</v>
      </c>
      <c r="F4175" t="s">
        <v>25</v>
      </c>
      <c r="G4175" t="s">
        <v>17</v>
      </c>
      <c r="H4175">
        <v>4</v>
      </c>
      <c r="I4175" t="s">
        <v>18</v>
      </c>
      <c r="J4175" t="s">
        <v>126</v>
      </c>
      <c r="K4175">
        <v>22</v>
      </c>
      <c r="L4175">
        <v>16</v>
      </c>
      <c r="M4175">
        <v>2009</v>
      </c>
      <c r="N4175">
        <v>26382.12</v>
      </c>
      <c r="P4175" s="9" t="s">
        <v>26</v>
      </c>
      <c r="Q4175" s="2">
        <v>275</v>
      </c>
      <c r="R4175" s="12">
        <v>6</v>
      </c>
      <c r="S4175" s="12">
        <v>19</v>
      </c>
      <c r="T4175" s="12">
        <v>14</v>
      </c>
      <c r="U4175" s="12">
        <v>26</v>
      </c>
      <c r="V4175" s="12">
        <v>46545.55</v>
      </c>
    </row>
    <row r="4176" spans="1:22" x14ac:dyDescent="0.25">
      <c r="A4176" t="s">
        <v>38</v>
      </c>
      <c r="B4176" t="s">
        <v>355</v>
      </c>
      <c r="C4176">
        <v>2015</v>
      </c>
      <c r="D4176">
        <v>261</v>
      </c>
      <c r="E4176">
        <v>6</v>
      </c>
      <c r="F4176" t="s">
        <v>25</v>
      </c>
      <c r="G4176" t="s">
        <v>52</v>
      </c>
      <c r="H4176">
        <v>4</v>
      </c>
      <c r="I4176" t="s">
        <v>18</v>
      </c>
      <c r="J4176" t="s">
        <v>126</v>
      </c>
      <c r="K4176">
        <v>21</v>
      </c>
      <c r="L4176">
        <v>15</v>
      </c>
      <c r="M4176">
        <v>2009</v>
      </c>
      <c r="N4176">
        <v>35172.71</v>
      </c>
      <c r="P4176" s="10" t="s">
        <v>25</v>
      </c>
      <c r="Q4176" s="2">
        <v>275</v>
      </c>
      <c r="R4176" s="12">
        <v>6</v>
      </c>
      <c r="S4176" s="12">
        <v>19</v>
      </c>
      <c r="T4176" s="12">
        <v>14</v>
      </c>
      <c r="U4176" s="12">
        <v>26</v>
      </c>
      <c r="V4176" s="12">
        <v>46545.55</v>
      </c>
    </row>
    <row r="4177" spans="1:22" x14ac:dyDescent="0.25">
      <c r="A4177" t="s">
        <v>38</v>
      </c>
      <c r="B4177" t="s">
        <v>355</v>
      </c>
      <c r="C4177">
        <v>2015</v>
      </c>
      <c r="D4177">
        <v>261</v>
      </c>
      <c r="E4177">
        <v>6</v>
      </c>
      <c r="F4177" t="s">
        <v>16</v>
      </c>
      <c r="G4177" t="s">
        <v>52</v>
      </c>
      <c r="H4177">
        <v>4</v>
      </c>
      <c r="I4177" t="s">
        <v>18</v>
      </c>
      <c r="J4177" t="s">
        <v>126</v>
      </c>
      <c r="K4177">
        <v>21</v>
      </c>
      <c r="L4177">
        <v>16</v>
      </c>
      <c r="M4177">
        <v>2009</v>
      </c>
      <c r="N4177">
        <v>32587.25</v>
      </c>
      <c r="P4177" s="9" t="s">
        <v>17</v>
      </c>
      <c r="Q4177" s="2">
        <v>275</v>
      </c>
      <c r="R4177" s="12">
        <v>6</v>
      </c>
      <c r="S4177" s="12">
        <v>19</v>
      </c>
      <c r="T4177" s="12">
        <v>14</v>
      </c>
      <c r="U4177" s="12">
        <v>26</v>
      </c>
      <c r="V4177" s="12">
        <v>44015.199999999997</v>
      </c>
    </row>
    <row r="4178" spans="1:22" x14ac:dyDescent="0.25">
      <c r="A4178" t="s">
        <v>38</v>
      </c>
      <c r="B4178" t="s">
        <v>355</v>
      </c>
      <c r="C4178">
        <v>2015</v>
      </c>
      <c r="D4178">
        <v>261</v>
      </c>
      <c r="E4178">
        <v>6</v>
      </c>
      <c r="F4178" t="s">
        <v>25</v>
      </c>
      <c r="G4178" t="s">
        <v>52</v>
      </c>
      <c r="H4178">
        <v>4</v>
      </c>
      <c r="I4178" t="s">
        <v>18</v>
      </c>
      <c r="J4178" t="s">
        <v>126</v>
      </c>
      <c r="K4178">
        <v>21</v>
      </c>
      <c r="L4178">
        <v>15</v>
      </c>
      <c r="M4178">
        <v>2009</v>
      </c>
      <c r="N4178">
        <v>33673.14</v>
      </c>
      <c r="P4178" s="10" t="s">
        <v>25</v>
      </c>
      <c r="Q4178" s="2">
        <v>275</v>
      </c>
      <c r="R4178" s="12">
        <v>6</v>
      </c>
      <c r="S4178" s="12">
        <v>19</v>
      </c>
      <c r="T4178" s="12">
        <v>14</v>
      </c>
      <c r="U4178" s="12">
        <v>26</v>
      </c>
      <c r="V4178" s="12">
        <v>44015.199999999997</v>
      </c>
    </row>
    <row r="4179" spans="1:22" x14ac:dyDescent="0.25">
      <c r="A4179" t="s">
        <v>38</v>
      </c>
      <c r="B4179" t="s">
        <v>355</v>
      </c>
      <c r="C4179">
        <v>2015</v>
      </c>
      <c r="D4179">
        <v>261</v>
      </c>
      <c r="E4179">
        <v>6</v>
      </c>
      <c r="F4179" t="s">
        <v>16</v>
      </c>
      <c r="G4179" t="s">
        <v>17</v>
      </c>
      <c r="H4179">
        <v>4</v>
      </c>
      <c r="I4179" t="s">
        <v>18</v>
      </c>
      <c r="J4179" t="s">
        <v>126</v>
      </c>
      <c r="K4179">
        <v>22</v>
      </c>
      <c r="L4179">
        <v>16</v>
      </c>
      <c r="M4179">
        <v>2009</v>
      </c>
      <c r="N4179">
        <v>26744.09</v>
      </c>
      <c r="P4179" s="7" t="s">
        <v>19</v>
      </c>
      <c r="Q4179" s="2">
        <v>170</v>
      </c>
      <c r="R4179" s="12">
        <v>5</v>
      </c>
      <c r="S4179" s="12">
        <v>29</v>
      </c>
      <c r="T4179" s="12">
        <v>19.5</v>
      </c>
      <c r="U4179" s="12">
        <v>26</v>
      </c>
      <c r="V4179" s="12">
        <v>27327.83</v>
      </c>
    </row>
    <row r="4180" spans="1:22" x14ac:dyDescent="0.25">
      <c r="A4180" t="s">
        <v>38</v>
      </c>
      <c r="B4180" t="s">
        <v>355</v>
      </c>
      <c r="C4180">
        <v>2015</v>
      </c>
      <c r="D4180">
        <v>261</v>
      </c>
      <c r="E4180">
        <v>6</v>
      </c>
      <c r="F4180" t="s">
        <v>25</v>
      </c>
      <c r="G4180" t="s">
        <v>52</v>
      </c>
      <c r="H4180">
        <v>4</v>
      </c>
      <c r="I4180" t="s">
        <v>18</v>
      </c>
      <c r="J4180" t="s">
        <v>126</v>
      </c>
      <c r="K4180">
        <v>21</v>
      </c>
      <c r="L4180">
        <v>15</v>
      </c>
      <c r="M4180">
        <v>2009</v>
      </c>
      <c r="N4180">
        <v>27354.26</v>
      </c>
      <c r="P4180" s="8" t="s">
        <v>100</v>
      </c>
      <c r="Q4180" s="2">
        <v>170</v>
      </c>
      <c r="R4180" s="12">
        <v>5</v>
      </c>
      <c r="S4180" s="12">
        <v>29</v>
      </c>
      <c r="T4180" s="12">
        <v>19.5</v>
      </c>
      <c r="U4180" s="12">
        <v>26</v>
      </c>
      <c r="V4180" s="12">
        <v>27327.83</v>
      </c>
    </row>
    <row r="4181" spans="1:22" x14ac:dyDescent="0.25">
      <c r="A4181" t="s">
        <v>38</v>
      </c>
      <c r="B4181" t="s">
        <v>355</v>
      </c>
      <c r="C4181">
        <v>2015</v>
      </c>
      <c r="D4181">
        <v>152</v>
      </c>
      <c r="E4181">
        <v>4</v>
      </c>
      <c r="F4181" t="s">
        <v>25</v>
      </c>
      <c r="G4181" t="s">
        <v>17</v>
      </c>
      <c r="H4181">
        <v>4</v>
      </c>
      <c r="I4181" t="s">
        <v>18</v>
      </c>
      <c r="J4181" t="s">
        <v>145</v>
      </c>
      <c r="K4181">
        <v>23</v>
      </c>
      <c r="L4181">
        <v>17</v>
      </c>
      <c r="M4181">
        <v>2009</v>
      </c>
      <c r="N4181">
        <v>23806.99</v>
      </c>
      <c r="P4181" s="9" t="s">
        <v>28</v>
      </c>
      <c r="Q4181" s="2">
        <v>170</v>
      </c>
      <c r="R4181" s="12">
        <v>5</v>
      </c>
      <c r="S4181" s="12">
        <v>29</v>
      </c>
      <c r="T4181" s="12">
        <v>19.5</v>
      </c>
      <c r="U4181" s="12">
        <v>26</v>
      </c>
      <c r="V4181" s="12">
        <v>27327.83</v>
      </c>
    </row>
    <row r="4182" spans="1:22" x14ac:dyDescent="0.25">
      <c r="A4182" t="s">
        <v>38</v>
      </c>
      <c r="B4182" t="s">
        <v>355</v>
      </c>
      <c r="C4182">
        <v>2015</v>
      </c>
      <c r="D4182">
        <v>261</v>
      </c>
      <c r="E4182">
        <v>6</v>
      </c>
      <c r="F4182" t="s">
        <v>16</v>
      </c>
      <c r="G4182" t="s">
        <v>52</v>
      </c>
      <c r="H4182">
        <v>4</v>
      </c>
      <c r="I4182" t="s">
        <v>18</v>
      </c>
      <c r="J4182" t="s">
        <v>145</v>
      </c>
      <c r="K4182">
        <v>21</v>
      </c>
      <c r="L4182">
        <v>16</v>
      </c>
      <c r="M4182">
        <v>2009</v>
      </c>
      <c r="N4182">
        <v>28171.27</v>
      </c>
      <c r="P4182" s="10" t="s">
        <v>25</v>
      </c>
      <c r="Q4182" s="2">
        <v>170</v>
      </c>
      <c r="R4182" s="12">
        <v>5</v>
      </c>
      <c r="S4182" s="12">
        <v>29</v>
      </c>
      <c r="T4182" s="12">
        <v>19.5</v>
      </c>
      <c r="U4182" s="12">
        <v>26</v>
      </c>
      <c r="V4182" s="12">
        <v>27327.83</v>
      </c>
    </row>
    <row r="4183" spans="1:22" x14ac:dyDescent="0.25">
      <c r="A4183" t="s">
        <v>38</v>
      </c>
      <c r="B4183" t="s">
        <v>355</v>
      </c>
      <c r="C4183">
        <v>2015</v>
      </c>
      <c r="D4183">
        <v>152</v>
      </c>
      <c r="E4183">
        <v>4</v>
      </c>
      <c r="F4183" t="s">
        <v>16</v>
      </c>
      <c r="G4183" t="s">
        <v>17</v>
      </c>
      <c r="H4183">
        <v>4</v>
      </c>
      <c r="I4183" t="s">
        <v>18</v>
      </c>
      <c r="J4183" t="s">
        <v>145</v>
      </c>
      <c r="K4183">
        <v>23</v>
      </c>
      <c r="L4183">
        <v>19</v>
      </c>
      <c r="M4183">
        <v>2009</v>
      </c>
      <c r="N4183">
        <v>18605.03</v>
      </c>
      <c r="P4183" s="7" t="s">
        <v>62</v>
      </c>
      <c r="Q4183" s="2">
        <v>185</v>
      </c>
      <c r="R4183" s="12">
        <v>6</v>
      </c>
      <c r="S4183" s="12">
        <v>23.2</v>
      </c>
      <c r="T4183" s="12">
        <v>16.600000000000001</v>
      </c>
      <c r="U4183" s="12">
        <v>26</v>
      </c>
      <c r="V4183" s="12">
        <v>43161.362000000001</v>
      </c>
    </row>
    <row r="4184" spans="1:22" x14ac:dyDescent="0.25">
      <c r="A4184" t="s">
        <v>38</v>
      </c>
      <c r="B4184" t="s">
        <v>355</v>
      </c>
      <c r="C4184">
        <v>2015</v>
      </c>
      <c r="D4184">
        <v>261</v>
      </c>
      <c r="E4184">
        <v>6</v>
      </c>
      <c r="F4184" t="s">
        <v>16</v>
      </c>
      <c r="G4184" t="s">
        <v>52</v>
      </c>
      <c r="H4184">
        <v>4</v>
      </c>
      <c r="I4184" t="s">
        <v>18</v>
      </c>
      <c r="J4184" t="s">
        <v>145</v>
      </c>
      <c r="K4184">
        <v>21</v>
      </c>
      <c r="L4184">
        <v>16</v>
      </c>
      <c r="M4184">
        <v>2009</v>
      </c>
      <c r="N4184">
        <v>31594.43</v>
      </c>
      <c r="P4184" s="8" t="s">
        <v>676</v>
      </c>
      <c r="Q4184" s="2">
        <v>185</v>
      </c>
      <c r="R4184" s="12">
        <v>6</v>
      </c>
      <c r="S4184" s="12">
        <v>23.2</v>
      </c>
      <c r="T4184" s="12">
        <v>16.600000000000001</v>
      </c>
      <c r="U4184" s="12">
        <v>26</v>
      </c>
      <c r="V4184" s="12">
        <v>43161.362000000001</v>
      </c>
    </row>
    <row r="4185" spans="1:22" x14ac:dyDescent="0.25">
      <c r="A4185" t="s">
        <v>38</v>
      </c>
      <c r="B4185" t="s">
        <v>355</v>
      </c>
      <c r="C4185">
        <v>2015</v>
      </c>
      <c r="D4185">
        <v>261</v>
      </c>
      <c r="E4185">
        <v>6</v>
      </c>
      <c r="F4185" t="s">
        <v>25</v>
      </c>
      <c r="G4185" t="s">
        <v>17</v>
      </c>
      <c r="H4185">
        <v>4</v>
      </c>
      <c r="I4185" t="s">
        <v>18</v>
      </c>
      <c r="J4185" t="s">
        <v>145</v>
      </c>
      <c r="K4185">
        <v>22</v>
      </c>
      <c r="L4185">
        <v>16</v>
      </c>
      <c r="M4185">
        <v>2009</v>
      </c>
      <c r="N4185">
        <v>25016.99</v>
      </c>
      <c r="P4185" s="9" t="s">
        <v>26</v>
      </c>
      <c r="Q4185" s="2">
        <v>185</v>
      </c>
      <c r="R4185" s="12">
        <v>6</v>
      </c>
      <c r="S4185" s="12">
        <v>22</v>
      </c>
      <c r="T4185" s="12">
        <v>16</v>
      </c>
      <c r="U4185" s="12">
        <v>26</v>
      </c>
      <c r="V4185" s="12">
        <v>46412.544999999998</v>
      </c>
    </row>
    <row r="4186" spans="1:22" x14ac:dyDescent="0.25">
      <c r="A4186" t="s">
        <v>38</v>
      </c>
      <c r="B4186" t="s">
        <v>355</v>
      </c>
      <c r="C4186">
        <v>2015</v>
      </c>
      <c r="D4186">
        <v>261</v>
      </c>
      <c r="E4186">
        <v>6</v>
      </c>
      <c r="F4186" t="s">
        <v>25</v>
      </c>
      <c r="G4186" t="s">
        <v>17</v>
      </c>
      <c r="H4186">
        <v>4</v>
      </c>
      <c r="I4186" t="s">
        <v>18</v>
      </c>
      <c r="J4186" t="s">
        <v>126</v>
      </c>
      <c r="K4186">
        <v>22</v>
      </c>
      <c r="L4186">
        <v>16</v>
      </c>
      <c r="M4186">
        <v>2009</v>
      </c>
      <c r="N4186">
        <v>24561.95</v>
      </c>
      <c r="P4186" s="10" t="s">
        <v>25</v>
      </c>
      <c r="Q4186" s="2">
        <v>185</v>
      </c>
      <c r="R4186" s="12">
        <v>6</v>
      </c>
      <c r="S4186" s="12">
        <v>22</v>
      </c>
      <c r="T4186" s="12">
        <v>16</v>
      </c>
      <c r="U4186" s="12">
        <v>26</v>
      </c>
      <c r="V4186" s="12">
        <v>46412.544999999998</v>
      </c>
    </row>
    <row r="4187" spans="1:22" x14ac:dyDescent="0.25">
      <c r="A4187" t="s">
        <v>38</v>
      </c>
      <c r="B4187" t="s">
        <v>355</v>
      </c>
      <c r="C4187">
        <v>2015</v>
      </c>
      <c r="D4187">
        <v>261</v>
      </c>
      <c r="E4187">
        <v>6</v>
      </c>
      <c r="F4187" t="s">
        <v>25</v>
      </c>
      <c r="G4187" t="s">
        <v>52</v>
      </c>
      <c r="H4187">
        <v>4</v>
      </c>
      <c r="I4187" t="s">
        <v>18</v>
      </c>
      <c r="J4187" t="s">
        <v>126</v>
      </c>
      <c r="K4187">
        <v>21</v>
      </c>
      <c r="L4187">
        <v>15</v>
      </c>
      <c r="M4187">
        <v>2009</v>
      </c>
      <c r="N4187">
        <v>29008.959999999999</v>
      </c>
      <c r="P4187" s="9" t="s">
        <v>28</v>
      </c>
      <c r="Q4187" s="2">
        <v>185</v>
      </c>
      <c r="R4187" s="12">
        <v>6</v>
      </c>
      <c r="S4187" s="12">
        <v>24</v>
      </c>
      <c r="T4187" s="12">
        <v>17</v>
      </c>
      <c r="U4187" s="12">
        <v>26</v>
      </c>
      <c r="V4187" s="12">
        <v>40993.906666666669</v>
      </c>
    </row>
    <row r="4188" spans="1:22" x14ac:dyDescent="0.25">
      <c r="A4188" t="s">
        <v>38</v>
      </c>
      <c r="B4188" t="s">
        <v>355</v>
      </c>
      <c r="C4188">
        <v>2015</v>
      </c>
      <c r="D4188">
        <v>152</v>
      </c>
      <c r="E4188">
        <v>4</v>
      </c>
      <c r="F4188" t="s">
        <v>16</v>
      </c>
      <c r="G4188" t="s">
        <v>17</v>
      </c>
      <c r="H4188">
        <v>4</v>
      </c>
      <c r="I4188" t="s">
        <v>18</v>
      </c>
      <c r="J4188" t="s">
        <v>145</v>
      </c>
      <c r="K4188">
        <v>23</v>
      </c>
      <c r="L4188">
        <v>19</v>
      </c>
      <c r="M4188">
        <v>2009</v>
      </c>
      <c r="N4188">
        <v>22721.1</v>
      </c>
      <c r="P4188" s="10" t="s">
        <v>25</v>
      </c>
      <c r="Q4188" s="2">
        <v>185</v>
      </c>
      <c r="R4188" s="12">
        <v>6</v>
      </c>
      <c r="S4188" s="12">
        <v>24</v>
      </c>
      <c r="T4188" s="12">
        <v>17</v>
      </c>
      <c r="U4188" s="12">
        <v>26</v>
      </c>
      <c r="V4188" s="12">
        <v>40993.906666666669</v>
      </c>
    </row>
    <row r="4189" spans="1:22" x14ac:dyDescent="0.25">
      <c r="A4189" t="s">
        <v>38</v>
      </c>
      <c r="B4189" t="s">
        <v>355</v>
      </c>
      <c r="C4189">
        <v>2015</v>
      </c>
      <c r="D4189">
        <v>261</v>
      </c>
      <c r="E4189">
        <v>6</v>
      </c>
      <c r="F4189" t="s">
        <v>25</v>
      </c>
      <c r="G4189" t="s">
        <v>17</v>
      </c>
      <c r="H4189">
        <v>4</v>
      </c>
      <c r="I4189" t="s">
        <v>18</v>
      </c>
      <c r="J4189" t="s">
        <v>126</v>
      </c>
      <c r="K4189">
        <v>21</v>
      </c>
      <c r="L4189">
        <v>15</v>
      </c>
      <c r="M4189">
        <v>2009</v>
      </c>
      <c r="N4189">
        <v>32432.12</v>
      </c>
      <c r="P4189" s="7" t="s">
        <v>30</v>
      </c>
      <c r="Q4189" s="2">
        <v>170</v>
      </c>
      <c r="R4189" s="12">
        <v>5</v>
      </c>
      <c r="S4189" s="12">
        <v>29</v>
      </c>
      <c r="T4189" s="12">
        <v>19.5</v>
      </c>
      <c r="U4189" s="12">
        <v>26</v>
      </c>
      <c r="V4189" s="12">
        <v>27246.73</v>
      </c>
    </row>
    <row r="4190" spans="1:22" x14ac:dyDescent="0.25">
      <c r="A4190" t="s">
        <v>38</v>
      </c>
      <c r="B4190" t="s">
        <v>355</v>
      </c>
      <c r="C4190">
        <v>2015</v>
      </c>
      <c r="D4190">
        <v>261</v>
      </c>
      <c r="E4190">
        <v>6</v>
      </c>
      <c r="F4190" t="s">
        <v>16</v>
      </c>
      <c r="G4190" t="s">
        <v>17</v>
      </c>
      <c r="H4190">
        <v>4</v>
      </c>
      <c r="I4190" t="s">
        <v>18</v>
      </c>
      <c r="J4190" t="s">
        <v>145</v>
      </c>
      <c r="K4190">
        <v>22</v>
      </c>
      <c r="L4190">
        <v>16</v>
      </c>
      <c r="M4190">
        <v>2009</v>
      </c>
      <c r="N4190">
        <v>25378.959999999999</v>
      </c>
      <c r="P4190" s="8" t="s">
        <v>100</v>
      </c>
      <c r="Q4190" s="2">
        <v>170</v>
      </c>
      <c r="R4190" s="12">
        <v>5</v>
      </c>
      <c r="S4190" s="12">
        <v>29</v>
      </c>
      <c r="T4190" s="12">
        <v>19.5</v>
      </c>
      <c r="U4190" s="12">
        <v>26</v>
      </c>
      <c r="V4190" s="12">
        <v>27246.73</v>
      </c>
    </row>
    <row r="4191" spans="1:22" x14ac:dyDescent="0.25">
      <c r="A4191" t="s">
        <v>38</v>
      </c>
      <c r="B4191" t="s">
        <v>355</v>
      </c>
      <c r="C4191">
        <v>2015</v>
      </c>
      <c r="D4191">
        <v>261</v>
      </c>
      <c r="E4191">
        <v>6</v>
      </c>
      <c r="F4191" t="s">
        <v>16</v>
      </c>
      <c r="G4191" t="s">
        <v>52</v>
      </c>
      <c r="H4191">
        <v>4</v>
      </c>
      <c r="I4191" t="s">
        <v>18</v>
      </c>
      <c r="J4191" t="s">
        <v>126</v>
      </c>
      <c r="K4191">
        <v>21</v>
      </c>
      <c r="L4191">
        <v>16</v>
      </c>
      <c r="M4191">
        <v>2009</v>
      </c>
      <c r="N4191">
        <v>26268.36</v>
      </c>
      <c r="P4191" s="9" t="s">
        <v>28</v>
      </c>
      <c r="Q4191" s="2">
        <v>170</v>
      </c>
      <c r="R4191" s="12">
        <v>5</v>
      </c>
      <c r="S4191" s="12">
        <v>29</v>
      </c>
      <c r="T4191" s="12">
        <v>19.5</v>
      </c>
      <c r="U4191" s="12">
        <v>26</v>
      </c>
      <c r="V4191" s="12">
        <v>27246.73</v>
      </c>
    </row>
    <row r="4192" spans="1:22" x14ac:dyDescent="0.25">
      <c r="A4192" t="s">
        <v>38</v>
      </c>
      <c r="B4192" t="s">
        <v>355</v>
      </c>
      <c r="C4192">
        <v>2015</v>
      </c>
      <c r="D4192">
        <v>261</v>
      </c>
      <c r="E4192">
        <v>6</v>
      </c>
      <c r="F4192" t="s">
        <v>25</v>
      </c>
      <c r="G4192" t="s">
        <v>17</v>
      </c>
      <c r="H4192">
        <v>4</v>
      </c>
      <c r="I4192" t="s">
        <v>18</v>
      </c>
      <c r="J4192" t="s">
        <v>126</v>
      </c>
      <c r="K4192">
        <v>22</v>
      </c>
      <c r="L4192">
        <v>16</v>
      </c>
      <c r="M4192">
        <v>2009</v>
      </c>
      <c r="N4192">
        <v>26216.65</v>
      </c>
      <c r="P4192" s="10" t="s">
        <v>25</v>
      </c>
      <c r="Q4192" s="2">
        <v>170</v>
      </c>
      <c r="R4192" s="12">
        <v>5</v>
      </c>
      <c r="S4192" s="12">
        <v>29</v>
      </c>
      <c r="T4192" s="12">
        <v>19.5</v>
      </c>
      <c r="U4192" s="12">
        <v>26</v>
      </c>
      <c r="V4192" s="12">
        <v>27246.73</v>
      </c>
    </row>
    <row r="4193" spans="1:22" x14ac:dyDescent="0.25">
      <c r="A4193" t="s">
        <v>38</v>
      </c>
      <c r="B4193" t="s">
        <v>355</v>
      </c>
      <c r="C4193">
        <v>2015</v>
      </c>
      <c r="D4193">
        <v>261</v>
      </c>
      <c r="E4193">
        <v>6</v>
      </c>
      <c r="F4193" t="s">
        <v>25</v>
      </c>
      <c r="G4193" t="s">
        <v>17</v>
      </c>
      <c r="H4193">
        <v>4</v>
      </c>
      <c r="I4193" t="s">
        <v>18</v>
      </c>
      <c r="J4193" t="s">
        <v>145</v>
      </c>
      <c r="K4193">
        <v>22</v>
      </c>
      <c r="L4193">
        <v>16</v>
      </c>
      <c r="M4193">
        <v>2009</v>
      </c>
      <c r="N4193">
        <v>24417.17</v>
      </c>
      <c r="P4193" s="4" t="s">
        <v>162</v>
      </c>
      <c r="Q4193" s="2">
        <v>253</v>
      </c>
      <c r="R4193" s="12">
        <v>5</v>
      </c>
      <c r="S4193" s="12">
        <v>26.1</v>
      </c>
      <c r="T4193" s="12">
        <v>19.100000000000001</v>
      </c>
      <c r="U4193" s="12">
        <v>535</v>
      </c>
      <c r="V4193" s="12">
        <v>13041.967000000001</v>
      </c>
    </row>
    <row r="4194" spans="1:22" x14ac:dyDescent="0.25">
      <c r="A4194" t="s">
        <v>38</v>
      </c>
      <c r="B4194" t="s">
        <v>355</v>
      </c>
      <c r="C4194">
        <v>2015</v>
      </c>
      <c r="D4194">
        <v>261</v>
      </c>
      <c r="E4194">
        <v>6</v>
      </c>
      <c r="F4194" t="s">
        <v>16</v>
      </c>
      <c r="G4194" t="s">
        <v>52</v>
      </c>
      <c r="H4194">
        <v>4</v>
      </c>
      <c r="I4194" t="s">
        <v>18</v>
      </c>
      <c r="J4194" t="s">
        <v>126</v>
      </c>
      <c r="K4194">
        <v>21</v>
      </c>
      <c r="L4194">
        <v>16</v>
      </c>
      <c r="M4194">
        <v>2009</v>
      </c>
      <c r="N4194">
        <v>29536.39</v>
      </c>
      <c r="P4194" s="5">
        <v>2000</v>
      </c>
      <c r="Q4194" s="2">
        <v>253</v>
      </c>
      <c r="R4194" s="12">
        <v>5</v>
      </c>
      <c r="S4194" s="12">
        <v>26.25</v>
      </c>
      <c r="T4194" s="12">
        <v>19</v>
      </c>
      <c r="U4194" s="12">
        <v>535</v>
      </c>
      <c r="V4194" s="12">
        <v>6382.0874999999996</v>
      </c>
    </row>
    <row r="4195" spans="1:22" x14ac:dyDescent="0.25">
      <c r="A4195" t="s">
        <v>38</v>
      </c>
      <c r="B4195" t="s">
        <v>355</v>
      </c>
      <c r="C4195">
        <v>2015</v>
      </c>
      <c r="D4195">
        <v>261</v>
      </c>
      <c r="E4195">
        <v>6</v>
      </c>
      <c r="F4195" t="s">
        <v>25</v>
      </c>
      <c r="G4195" t="s">
        <v>52</v>
      </c>
      <c r="H4195">
        <v>4</v>
      </c>
      <c r="I4195" t="s">
        <v>18</v>
      </c>
      <c r="J4195" t="s">
        <v>145</v>
      </c>
      <c r="K4195">
        <v>21</v>
      </c>
      <c r="L4195">
        <v>15</v>
      </c>
      <c r="M4195">
        <v>2009</v>
      </c>
      <c r="N4195">
        <v>27209.47</v>
      </c>
      <c r="P4195" s="6" t="s">
        <v>18</v>
      </c>
      <c r="Q4195" s="2">
        <v>253</v>
      </c>
      <c r="R4195" s="12">
        <v>4.666666666666667</v>
      </c>
      <c r="S4195" s="12">
        <v>27.666666666666668</v>
      </c>
      <c r="T4195" s="12">
        <v>21</v>
      </c>
      <c r="U4195" s="12">
        <v>535</v>
      </c>
      <c r="V4195" s="12">
        <v>11836.076666666668</v>
      </c>
    </row>
    <row r="4196" spans="1:22" x14ac:dyDescent="0.25">
      <c r="A4196" t="s">
        <v>38</v>
      </c>
      <c r="B4196" t="s">
        <v>355</v>
      </c>
      <c r="C4196">
        <v>2015</v>
      </c>
      <c r="D4196">
        <v>261</v>
      </c>
      <c r="E4196">
        <v>6</v>
      </c>
      <c r="F4196" t="s">
        <v>16</v>
      </c>
      <c r="G4196" t="s">
        <v>17</v>
      </c>
      <c r="H4196">
        <v>4</v>
      </c>
      <c r="I4196" t="s">
        <v>18</v>
      </c>
      <c r="J4196" t="s">
        <v>126</v>
      </c>
      <c r="K4196">
        <v>22</v>
      </c>
      <c r="L4196">
        <v>16</v>
      </c>
      <c r="M4196">
        <v>2009</v>
      </c>
      <c r="N4196">
        <v>23476.05</v>
      </c>
      <c r="P4196" s="7" t="s">
        <v>21</v>
      </c>
      <c r="Q4196" s="2">
        <v>253</v>
      </c>
      <c r="R4196" s="12">
        <v>6</v>
      </c>
      <c r="S4196" s="12">
        <v>21</v>
      </c>
      <c r="T4196" s="12">
        <v>15</v>
      </c>
      <c r="U4196" s="12">
        <v>535</v>
      </c>
      <c r="V4196" s="12">
        <v>29751.759999999998</v>
      </c>
    </row>
    <row r="4197" spans="1:22" x14ac:dyDescent="0.25">
      <c r="A4197" t="s">
        <v>38</v>
      </c>
      <c r="B4197" t="s">
        <v>355</v>
      </c>
      <c r="C4197">
        <v>2015</v>
      </c>
      <c r="D4197">
        <v>261</v>
      </c>
      <c r="E4197">
        <v>6</v>
      </c>
      <c r="F4197" t="s">
        <v>25</v>
      </c>
      <c r="G4197" t="s">
        <v>52</v>
      </c>
      <c r="H4197">
        <v>4</v>
      </c>
      <c r="I4197" t="s">
        <v>18</v>
      </c>
      <c r="J4197" t="s">
        <v>126</v>
      </c>
      <c r="K4197">
        <v>21</v>
      </c>
      <c r="L4197">
        <v>15</v>
      </c>
      <c r="M4197">
        <v>2009</v>
      </c>
      <c r="N4197">
        <v>36465.449999999997</v>
      </c>
      <c r="P4197" s="8" t="s">
        <v>573</v>
      </c>
      <c r="Q4197" s="2">
        <v>253</v>
      </c>
      <c r="R4197" s="12">
        <v>6</v>
      </c>
      <c r="S4197" s="12">
        <v>21</v>
      </c>
      <c r="T4197" s="12">
        <v>15</v>
      </c>
      <c r="U4197" s="12">
        <v>535</v>
      </c>
      <c r="V4197" s="12">
        <v>29751.759999999998</v>
      </c>
    </row>
    <row r="4198" spans="1:22" x14ac:dyDescent="0.25">
      <c r="A4198" t="s">
        <v>38</v>
      </c>
      <c r="B4198" t="s">
        <v>355</v>
      </c>
      <c r="C4198">
        <v>2015</v>
      </c>
      <c r="D4198">
        <v>261</v>
      </c>
      <c r="E4198">
        <v>6</v>
      </c>
      <c r="F4198" t="s">
        <v>25</v>
      </c>
      <c r="G4198" t="s">
        <v>17</v>
      </c>
      <c r="H4198">
        <v>4</v>
      </c>
      <c r="I4198" t="s">
        <v>18</v>
      </c>
      <c r="J4198" t="s">
        <v>126</v>
      </c>
      <c r="K4198">
        <v>22</v>
      </c>
      <c r="L4198">
        <v>16</v>
      </c>
      <c r="M4198">
        <v>2009</v>
      </c>
      <c r="N4198">
        <v>25472.04</v>
      </c>
      <c r="P4198" s="9" t="s">
        <v>17</v>
      </c>
      <c r="Q4198" s="2">
        <v>253</v>
      </c>
      <c r="R4198" s="12">
        <v>6</v>
      </c>
      <c r="S4198" s="12">
        <v>21</v>
      </c>
      <c r="T4198" s="12">
        <v>15</v>
      </c>
      <c r="U4198" s="12">
        <v>535</v>
      </c>
      <c r="V4198" s="12">
        <v>29751.759999999998</v>
      </c>
    </row>
    <row r="4199" spans="1:22" x14ac:dyDescent="0.25">
      <c r="A4199" t="s">
        <v>38</v>
      </c>
      <c r="B4199" t="s">
        <v>355</v>
      </c>
      <c r="C4199">
        <v>2015</v>
      </c>
      <c r="D4199">
        <v>261</v>
      </c>
      <c r="E4199">
        <v>6</v>
      </c>
      <c r="F4199" t="s">
        <v>25</v>
      </c>
      <c r="G4199" t="s">
        <v>52</v>
      </c>
      <c r="H4199">
        <v>4</v>
      </c>
      <c r="I4199" t="s">
        <v>18</v>
      </c>
      <c r="J4199" t="s">
        <v>126</v>
      </c>
      <c r="K4199">
        <v>21</v>
      </c>
      <c r="L4199">
        <v>15</v>
      </c>
      <c r="M4199">
        <v>2009</v>
      </c>
      <c r="N4199">
        <v>28574.6</v>
      </c>
      <c r="P4199" s="10" t="s">
        <v>25</v>
      </c>
      <c r="Q4199" s="2">
        <v>253</v>
      </c>
      <c r="R4199" s="12">
        <v>6</v>
      </c>
      <c r="S4199" s="12">
        <v>21</v>
      </c>
      <c r="T4199" s="12">
        <v>15</v>
      </c>
      <c r="U4199" s="12">
        <v>535</v>
      </c>
      <c r="V4199" s="12">
        <v>29751.759999999998</v>
      </c>
    </row>
    <row r="4200" spans="1:22" x14ac:dyDescent="0.25">
      <c r="A4200" t="s">
        <v>38</v>
      </c>
      <c r="B4200" t="s">
        <v>355</v>
      </c>
      <c r="C4200">
        <v>2015</v>
      </c>
      <c r="D4200">
        <v>261</v>
      </c>
      <c r="E4200">
        <v>6</v>
      </c>
      <c r="F4200" t="s">
        <v>25</v>
      </c>
      <c r="G4200" t="s">
        <v>52</v>
      </c>
      <c r="H4200">
        <v>4</v>
      </c>
      <c r="I4200" t="s">
        <v>18</v>
      </c>
      <c r="J4200" t="s">
        <v>145</v>
      </c>
      <c r="K4200">
        <v>21</v>
      </c>
      <c r="L4200">
        <v>15</v>
      </c>
      <c r="M4200">
        <v>2009</v>
      </c>
      <c r="N4200">
        <v>32835.449999999997</v>
      </c>
      <c r="P4200" s="7" t="s">
        <v>30</v>
      </c>
      <c r="Q4200" s="2">
        <v>132</v>
      </c>
      <c r="R4200" s="12">
        <v>4</v>
      </c>
      <c r="S4200" s="12">
        <v>31</v>
      </c>
      <c r="T4200" s="12">
        <v>24</v>
      </c>
      <c r="U4200" s="12">
        <v>535</v>
      </c>
      <c r="V4200" s="12">
        <v>2878.2350000000001</v>
      </c>
    </row>
    <row r="4201" spans="1:22" x14ac:dyDescent="0.25">
      <c r="A4201" t="s">
        <v>38</v>
      </c>
      <c r="B4201" t="s">
        <v>355</v>
      </c>
      <c r="C4201">
        <v>2016</v>
      </c>
      <c r="D4201">
        <v>261</v>
      </c>
      <c r="E4201">
        <v>6</v>
      </c>
      <c r="F4201" t="s">
        <v>25</v>
      </c>
      <c r="G4201" t="s">
        <v>52</v>
      </c>
      <c r="H4201">
        <v>4</v>
      </c>
      <c r="I4201" t="s">
        <v>18</v>
      </c>
      <c r="J4201" t="s">
        <v>126</v>
      </c>
      <c r="K4201">
        <v>21</v>
      </c>
      <c r="L4201">
        <v>15</v>
      </c>
      <c r="M4201">
        <v>2009</v>
      </c>
      <c r="N4201">
        <v>27319.87</v>
      </c>
      <c r="P4201" s="8" t="s">
        <v>540</v>
      </c>
      <c r="Q4201" s="2">
        <v>132</v>
      </c>
      <c r="R4201" s="12">
        <v>4</v>
      </c>
      <c r="S4201" s="12">
        <v>31</v>
      </c>
      <c r="T4201" s="12">
        <v>24</v>
      </c>
      <c r="U4201" s="12">
        <v>535</v>
      </c>
      <c r="V4201" s="12">
        <v>2878.2350000000001</v>
      </c>
    </row>
    <row r="4202" spans="1:22" x14ac:dyDescent="0.25">
      <c r="A4202" t="s">
        <v>38</v>
      </c>
      <c r="B4202" t="s">
        <v>355</v>
      </c>
      <c r="C4202">
        <v>2016</v>
      </c>
      <c r="D4202">
        <v>261</v>
      </c>
      <c r="E4202">
        <v>6</v>
      </c>
      <c r="F4202" t="s">
        <v>25</v>
      </c>
      <c r="G4202" t="s">
        <v>17</v>
      </c>
      <c r="H4202">
        <v>4</v>
      </c>
      <c r="I4202" t="s">
        <v>18</v>
      </c>
      <c r="J4202" t="s">
        <v>126</v>
      </c>
      <c r="K4202">
        <v>22</v>
      </c>
      <c r="L4202">
        <v>16</v>
      </c>
      <c r="M4202">
        <v>2009</v>
      </c>
      <c r="N4202">
        <v>26390.48</v>
      </c>
      <c r="P4202" s="9" t="s">
        <v>28</v>
      </c>
      <c r="Q4202" s="2">
        <v>132</v>
      </c>
      <c r="R4202" s="12">
        <v>4</v>
      </c>
      <c r="S4202" s="12">
        <v>31</v>
      </c>
      <c r="T4202" s="12">
        <v>24</v>
      </c>
      <c r="U4202" s="12">
        <v>535</v>
      </c>
      <c r="V4202" s="12">
        <v>2878.2350000000001</v>
      </c>
    </row>
    <row r="4203" spans="1:22" x14ac:dyDescent="0.25">
      <c r="A4203" t="s">
        <v>38</v>
      </c>
      <c r="B4203" t="s">
        <v>355</v>
      </c>
      <c r="C4203">
        <v>2016</v>
      </c>
      <c r="D4203">
        <v>261</v>
      </c>
      <c r="E4203">
        <v>6</v>
      </c>
      <c r="F4203" t="s">
        <v>25</v>
      </c>
      <c r="G4203" t="s">
        <v>52</v>
      </c>
      <c r="H4203">
        <v>4</v>
      </c>
      <c r="I4203" t="s">
        <v>18</v>
      </c>
      <c r="J4203" t="s">
        <v>126</v>
      </c>
      <c r="K4203">
        <v>21</v>
      </c>
      <c r="L4203">
        <v>15</v>
      </c>
      <c r="M4203">
        <v>2009</v>
      </c>
      <c r="N4203">
        <v>33590.67</v>
      </c>
      <c r="P4203" s="10" t="s">
        <v>16</v>
      </c>
      <c r="Q4203" s="2">
        <v>132</v>
      </c>
      <c r="R4203" s="12">
        <v>4</v>
      </c>
      <c r="S4203" s="12">
        <v>31</v>
      </c>
      <c r="T4203" s="12">
        <v>24</v>
      </c>
      <c r="U4203" s="12">
        <v>535</v>
      </c>
      <c r="V4203" s="12">
        <v>2878.2350000000001</v>
      </c>
    </row>
    <row r="4204" spans="1:22" x14ac:dyDescent="0.25">
      <c r="A4204" t="s">
        <v>38</v>
      </c>
      <c r="B4204" t="s">
        <v>355</v>
      </c>
      <c r="C4204">
        <v>2016</v>
      </c>
      <c r="D4204">
        <v>261</v>
      </c>
      <c r="E4204">
        <v>6</v>
      </c>
      <c r="F4204" t="s">
        <v>25</v>
      </c>
      <c r="G4204" t="s">
        <v>17</v>
      </c>
      <c r="H4204">
        <v>4</v>
      </c>
      <c r="I4204" t="s">
        <v>18</v>
      </c>
      <c r="J4204" t="s">
        <v>126</v>
      </c>
      <c r="K4204">
        <v>22</v>
      </c>
      <c r="L4204">
        <v>16</v>
      </c>
      <c r="M4204">
        <v>2009</v>
      </c>
      <c r="N4204">
        <v>24562.35</v>
      </c>
      <c r="P4204" s="6" t="s">
        <v>36</v>
      </c>
      <c r="Q4204" s="2">
        <v>158</v>
      </c>
      <c r="R4204" s="12">
        <v>6</v>
      </c>
      <c r="S4204" s="12">
        <v>23</v>
      </c>
      <c r="T4204" s="12">
        <v>16</v>
      </c>
      <c r="U4204" s="12">
        <v>535</v>
      </c>
      <c r="V4204" s="12">
        <v>3272.54</v>
      </c>
    </row>
    <row r="4205" spans="1:22" x14ac:dyDescent="0.25">
      <c r="A4205" t="s">
        <v>38</v>
      </c>
      <c r="B4205" t="s">
        <v>355</v>
      </c>
      <c r="C4205">
        <v>2016</v>
      </c>
      <c r="D4205">
        <v>261</v>
      </c>
      <c r="E4205">
        <v>6</v>
      </c>
      <c r="F4205" t="s">
        <v>16</v>
      </c>
      <c r="G4205" t="s">
        <v>52</v>
      </c>
      <c r="H4205">
        <v>4</v>
      </c>
      <c r="I4205" t="s">
        <v>18</v>
      </c>
      <c r="J4205" t="s">
        <v>126</v>
      </c>
      <c r="K4205">
        <v>21</v>
      </c>
      <c r="L4205">
        <v>16</v>
      </c>
      <c r="M4205">
        <v>2009</v>
      </c>
      <c r="N4205">
        <v>32518.3</v>
      </c>
      <c r="P4205" s="7" t="s">
        <v>62</v>
      </c>
      <c r="Q4205" s="2">
        <v>158</v>
      </c>
      <c r="R4205" s="12">
        <v>6</v>
      </c>
      <c r="S4205" s="12">
        <v>23</v>
      </c>
      <c r="T4205" s="12">
        <v>16</v>
      </c>
      <c r="U4205" s="12">
        <v>535</v>
      </c>
      <c r="V4205" s="12">
        <v>3272.54</v>
      </c>
    </row>
    <row r="4206" spans="1:22" x14ac:dyDescent="0.25">
      <c r="A4206" t="s">
        <v>38</v>
      </c>
      <c r="B4206" t="s">
        <v>355</v>
      </c>
      <c r="C4206">
        <v>2016</v>
      </c>
      <c r="D4206">
        <v>261</v>
      </c>
      <c r="E4206">
        <v>6</v>
      </c>
      <c r="F4206" t="s">
        <v>25</v>
      </c>
      <c r="G4206" t="s">
        <v>17</v>
      </c>
      <c r="H4206">
        <v>4</v>
      </c>
      <c r="I4206" t="s">
        <v>18</v>
      </c>
      <c r="J4206" t="s">
        <v>126</v>
      </c>
      <c r="K4206">
        <v>22</v>
      </c>
      <c r="L4206">
        <v>16</v>
      </c>
      <c r="M4206">
        <v>2009</v>
      </c>
      <c r="N4206">
        <v>25491.74</v>
      </c>
      <c r="P4206" s="8" t="s">
        <v>401</v>
      </c>
      <c r="Q4206" s="2">
        <v>158</v>
      </c>
      <c r="R4206" s="12">
        <v>6</v>
      </c>
      <c r="S4206" s="12">
        <v>23</v>
      </c>
      <c r="T4206" s="12">
        <v>16</v>
      </c>
      <c r="U4206" s="12">
        <v>535</v>
      </c>
      <c r="V4206" s="12">
        <v>3272.54</v>
      </c>
    </row>
    <row r="4207" spans="1:22" x14ac:dyDescent="0.25">
      <c r="A4207" t="s">
        <v>38</v>
      </c>
      <c r="B4207" t="s">
        <v>355</v>
      </c>
      <c r="C4207">
        <v>2016</v>
      </c>
      <c r="D4207">
        <v>261</v>
      </c>
      <c r="E4207">
        <v>6</v>
      </c>
      <c r="F4207" t="s">
        <v>25</v>
      </c>
      <c r="G4207" t="s">
        <v>52</v>
      </c>
      <c r="H4207">
        <v>4</v>
      </c>
      <c r="I4207" t="s">
        <v>18</v>
      </c>
      <c r="J4207" t="s">
        <v>145</v>
      </c>
      <c r="K4207">
        <v>21</v>
      </c>
      <c r="L4207">
        <v>15</v>
      </c>
      <c r="M4207">
        <v>2009</v>
      </c>
      <c r="N4207">
        <v>27207.53</v>
      </c>
      <c r="P4207" s="9" t="s">
        <v>28</v>
      </c>
      <c r="Q4207" s="2">
        <v>158</v>
      </c>
      <c r="R4207" s="12">
        <v>6</v>
      </c>
      <c r="S4207" s="12">
        <v>23</v>
      </c>
      <c r="T4207" s="12">
        <v>16</v>
      </c>
      <c r="U4207" s="12">
        <v>535</v>
      </c>
      <c r="V4207" s="12">
        <v>3272.54</v>
      </c>
    </row>
    <row r="4208" spans="1:22" x14ac:dyDescent="0.25">
      <c r="A4208" t="s">
        <v>38</v>
      </c>
      <c r="B4208" t="s">
        <v>355</v>
      </c>
      <c r="C4208">
        <v>2016</v>
      </c>
      <c r="D4208">
        <v>261</v>
      </c>
      <c r="E4208">
        <v>6</v>
      </c>
      <c r="F4208" t="s">
        <v>25</v>
      </c>
      <c r="G4208" t="s">
        <v>52</v>
      </c>
      <c r="H4208">
        <v>4</v>
      </c>
      <c r="I4208" t="s">
        <v>18</v>
      </c>
      <c r="J4208" t="s">
        <v>126</v>
      </c>
      <c r="K4208">
        <v>21</v>
      </c>
      <c r="L4208">
        <v>15</v>
      </c>
      <c r="M4208">
        <v>2009</v>
      </c>
      <c r="N4208">
        <v>36348.19</v>
      </c>
      <c r="P4208" s="10" t="s">
        <v>25</v>
      </c>
      <c r="Q4208" s="2">
        <v>158</v>
      </c>
      <c r="R4208" s="12">
        <v>6</v>
      </c>
      <c r="S4208" s="12">
        <v>23</v>
      </c>
      <c r="T4208" s="12">
        <v>16</v>
      </c>
      <c r="U4208" s="12">
        <v>535</v>
      </c>
      <c r="V4208" s="12">
        <v>3272.54</v>
      </c>
    </row>
    <row r="4209" spans="1:22" x14ac:dyDescent="0.25">
      <c r="A4209" t="s">
        <v>38</v>
      </c>
      <c r="B4209" t="s">
        <v>355</v>
      </c>
      <c r="C4209">
        <v>2016</v>
      </c>
      <c r="D4209">
        <v>261</v>
      </c>
      <c r="E4209">
        <v>6</v>
      </c>
      <c r="F4209" t="s">
        <v>16</v>
      </c>
      <c r="G4209" t="s">
        <v>17</v>
      </c>
      <c r="H4209">
        <v>4</v>
      </c>
      <c r="I4209" t="s">
        <v>18</v>
      </c>
      <c r="J4209" t="s">
        <v>126</v>
      </c>
      <c r="K4209">
        <v>22</v>
      </c>
      <c r="L4209">
        <v>17</v>
      </c>
      <c r="M4209">
        <v>2009</v>
      </c>
      <c r="N4209">
        <v>23489.98</v>
      </c>
      <c r="P4209" s="6" t="s">
        <v>29</v>
      </c>
      <c r="Q4209" s="2">
        <v>158</v>
      </c>
      <c r="R4209" s="12">
        <v>4.666666666666667</v>
      </c>
      <c r="S4209" s="12">
        <v>27</v>
      </c>
      <c r="T4209" s="12">
        <v>19</v>
      </c>
      <c r="U4209" s="12">
        <v>535</v>
      </c>
      <c r="V4209" s="12">
        <v>3001.1299999999997</v>
      </c>
    </row>
    <row r="4210" spans="1:22" x14ac:dyDescent="0.25">
      <c r="A4210" t="s">
        <v>38</v>
      </c>
      <c r="B4210" t="s">
        <v>355</v>
      </c>
      <c r="C4210">
        <v>2016</v>
      </c>
      <c r="D4210">
        <v>261</v>
      </c>
      <c r="E4210">
        <v>6</v>
      </c>
      <c r="F4210" t="s">
        <v>25</v>
      </c>
      <c r="G4210" t="s">
        <v>52</v>
      </c>
      <c r="H4210">
        <v>4</v>
      </c>
      <c r="I4210" t="s">
        <v>18</v>
      </c>
      <c r="J4210" t="s">
        <v>145</v>
      </c>
      <c r="K4210">
        <v>21</v>
      </c>
      <c r="L4210">
        <v>15</v>
      </c>
      <c r="M4210">
        <v>2009</v>
      </c>
      <c r="N4210">
        <v>32763.42</v>
      </c>
      <c r="P4210" s="7" t="s">
        <v>62</v>
      </c>
      <c r="Q4210" s="2">
        <v>158</v>
      </c>
      <c r="R4210" s="12">
        <v>5</v>
      </c>
      <c r="S4210" s="12">
        <v>23.5</v>
      </c>
      <c r="T4210" s="12">
        <v>17</v>
      </c>
      <c r="U4210" s="12">
        <v>535</v>
      </c>
      <c r="V4210" s="12">
        <v>3078.2349999999997</v>
      </c>
    </row>
    <row r="4211" spans="1:22" x14ac:dyDescent="0.25">
      <c r="A4211" t="s">
        <v>38</v>
      </c>
      <c r="B4211" t="s">
        <v>355</v>
      </c>
      <c r="C4211">
        <v>2016</v>
      </c>
      <c r="D4211">
        <v>261</v>
      </c>
      <c r="E4211">
        <v>6</v>
      </c>
      <c r="F4211" t="s">
        <v>25</v>
      </c>
      <c r="G4211" t="s">
        <v>52</v>
      </c>
      <c r="H4211">
        <v>4</v>
      </c>
      <c r="I4211" t="s">
        <v>18</v>
      </c>
      <c r="J4211" t="s">
        <v>126</v>
      </c>
      <c r="K4211">
        <v>21</v>
      </c>
      <c r="L4211">
        <v>15</v>
      </c>
      <c r="M4211">
        <v>2009</v>
      </c>
      <c r="N4211">
        <v>35091.99</v>
      </c>
      <c r="P4211" s="8" t="s">
        <v>777</v>
      </c>
      <c r="Q4211" s="2">
        <v>158</v>
      </c>
      <c r="R4211" s="12">
        <v>5</v>
      </c>
      <c r="S4211" s="12">
        <v>23.5</v>
      </c>
      <c r="T4211" s="12">
        <v>17</v>
      </c>
      <c r="U4211" s="12">
        <v>535</v>
      </c>
      <c r="V4211" s="12">
        <v>3078.2349999999997</v>
      </c>
    </row>
    <row r="4212" spans="1:22" x14ac:dyDescent="0.25">
      <c r="A4212" t="s">
        <v>38</v>
      </c>
      <c r="B4212" t="s">
        <v>355</v>
      </c>
      <c r="C4212">
        <v>2016</v>
      </c>
      <c r="D4212">
        <v>261</v>
      </c>
      <c r="E4212">
        <v>6</v>
      </c>
      <c r="F4212" t="s">
        <v>25</v>
      </c>
      <c r="G4212" t="s">
        <v>52</v>
      </c>
      <c r="H4212">
        <v>4</v>
      </c>
      <c r="I4212" t="s">
        <v>18</v>
      </c>
      <c r="J4212" t="s">
        <v>126</v>
      </c>
      <c r="K4212">
        <v>21</v>
      </c>
      <c r="L4212">
        <v>15</v>
      </c>
      <c r="M4212">
        <v>2009</v>
      </c>
      <c r="N4212">
        <v>28984.59</v>
      </c>
      <c r="P4212" s="9" t="s">
        <v>28</v>
      </c>
      <c r="Q4212" s="2">
        <v>158</v>
      </c>
      <c r="R4212" s="12">
        <v>5</v>
      </c>
      <c r="S4212" s="12">
        <v>23.5</v>
      </c>
      <c r="T4212" s="12">
        <v>17</v>
      </c>
      <c r="U4212" s="12">
        <v>535</v>
      </c>
      <c r="V4212" s="12">
        <v>3078.2349999999997</v>
      </c>
    </row>
    <row r="4213" spans="1:22" x14ac:dyDescent="0.25">
      <c r="A4213" t="s">
        <v>38</v>
      </c>
      <c r="B4213" t="s">
        <v>355</v>
      </c>
      <c r="C4213">
        <v>2016</v>
      </c>
      <c r="D4213">
        <v>261</v>
      </c>
      <c r="E4213">
        <v>6</v>
      </c>
      <c r="F4213" t="s">
        <v>25</v>
      </c>
      <c r="G4213" t="s">
        <v>17</v>
      </c>
      <c r="H4213">
        <v>4</v>
      </c>
      <c r="I4213" t="s">
        <v>18</v>
      </c>
      <c r="J4213" t="s">
        <v>126</v>
      </c>
      <c r="K4213">
        <v>22</v>
      </c>
      <c r="L4213">
        <v>16</v>
      </c>
      <c r="M4213">
        <v>2009</v>
      </c>
      <c r="N4213">
        <v>26227.08</v>
      </c>
      <c r="P4213" s="10" t="s">
        <v>25</v>
      </c>
      <c r="Q4213" s="2">
        <v>158</v>
      </c>
      <c r="R4213" s="12">
        <v>5</v>
      </c>
      <c r="S4213" s="12">
        <v>23.5</v>
      </c>
      <c r="T4213" s="12">
        <v>17</v>
      </c>
      <c r="U4213" s="12">
        <v>535</v>
      </c>
      <c r="V4213" s="12">
        <v>3078.2349999999997</v>
      </c>
    </row>
    <row r="4214" spans="1:22" x14ac:dyDescent="0.25">
      <c r="A4214" t="s">
        <v>38</v>
      </c>
      <c r="B4214" t="s">
        <v>355</v>
      </c>
      <c r="C4214">
        <v>2016</v>
      </c>
      <c r="D4214">
        <v>261</v>
      </c>
      <c r="E4214">
        <v>6</v>
      </c>
      <c r="F4214" t="s">
        <v>25</v>
      </c>
      <c r="G4214" t="s">
        <v>17</v>
      </c>
      <c r="H4214">
        <v>4</v>
      </c>
      <c r="I4214" t="s">
        <v>18</v>
      </c>
      <c r="J4214" t="s">
        <v>145</v>
      </c>
      <c r="K4214">
        <v>22</v>
      </c>
      <c r="L4214">
        <v>16</v>
      </c>
      <c r="M4214">
        <v>2009</v>
      </c>
      <c r="N4214">
        <v>24450.01</v>
      </c>
      <c r="P4214" s="7" t="s">
        <v>30</v>
      </c>
      <c r="Q4214" s="2">
        <v>132</v>
      </c>
      <c r="R4214" s="12">
        <v>4</v>
      </c>
      <c r="S4214" s="12">
        <v>34</v>
      </c>
      <c r="T4214" s="12">
        <v>23</v>
      </c>
      <c r="U4214" s="12">
        <v>535</v>
      </c>
      <c r="V4214" s="12">
        <v>2846.92</v>
      </c>
    </row>
    <row r="4215" spans="1:22" x14ac:dyDescent="0.25">
      <c r="A4215" t="s">
        <v>38</v>
      </c>
      <c r="B4215" t="s">
        <v>355</v>
      </c>
      <c r="C4215">
        <v>2016</v>
      </c>
      <c r="D4215">
        <v>261</v>
      </c>
      <c r="E4215">
        <v>6</v>
      </c>
      <c r="F4215" t="s">
        <v>25</v>
      </c>
      <c r="G4215" t="s">
        <v>17</v>
      </c>
      <c r="H4215">
        <v>4</v>
      </c>
      <c r="I4215" t="s">
        <v>18</v>
      </c>
      <c r="J4215" t="s">
        <v>145</v>
      </c>
      <c r="K4215">
        <v>22</v>
      </c>
      <c r="L4215">
        <v>16</v>
      </c>
      <c r="M4215">
        <v>2009</v>
      </c>
      <c r="N4215">
        <v>25042.36</v>
      </c>
      <c r="P4215" s="8" t="s">
        <v>163</v>
      </c>
      <c r="Q4215" s="2">
        <v>132</v>
      </c>
      <c r="R4215" s="12">
        <v>4</v>
      </c>
      <c r="S4215" s="12">
        <v>34</v>
      </c>
      <c r="T4215" s="12">
        <v>23</v>
      </c>
      <c r="U4215" s="12">
        <v>535</v>
      </c>
      <c r="V4215" s="12">
        <v>2846.92</v>
      </c>
    </row>
    <row r="4216" spans="1:22" x14ac:dyDescent="0.25">
      <c r="A4216" t="s">
        <v>38</v>
      </c>
      <c r="B4216" t="s">
        <v>355</v>
      </c>
      <c r="C4216">
        <v>2016</v>
      </c>
      <c r="D4216">
        <v>261</v>
      </c>
      <c r="E4216">
        <v>6</v>
      </c>
      <c r="F4216" t="s">
        <v>25</v>
      </c>
      <c r="G4216" t="s">
        <v>17</v>
      </c>
      <c r="H4216">
        <v>4</v>
      </c>
      <c r="I4216" t="s">
        <v>18</v>
      </c>
      <c r="J4216" t="s">
        <v>126</v>
      </c>
      <c r="K4216">
        <v>22</v>
      </c>
      <c r="L4216">
        <v>16</v>
      </c>
      <c r="M4216">
        <v>2009</v>
      </c>
      <c r="N4216">
        <v>32365.11</v>
      </c>
      <c r="P4216" s="9" t="s">
        <v>28</v>
      </c>
      <c r="Q4216" s="2">
        <v>132</v>
      </c>
      <c r="R4216" s="12">
        <v>4</v>
      </c>
      <c r="S4216" s="12">
        <v>34</v>
      </c>
      <c r="T4216" s="12">
        <v>23</v>
      </c>
      <c r="U4216" s="12">
        <v>535</v>
      </c>
      <c r="V4216" s="12">
        <v>2846.92</v>
      </c>
    </row>
    <row r="4217" spans="1:22" x14ac:dyDescent="0.25">
      <c r="A4217" t="s">
        <v>38</v>
      </c>
      <c r="B4217" t="s">
        <v>355</v>
      </c>
      <c r="C4217">
        <v>2016</v>
      </c>
      <c r="D4217">
        <v>261</v>
      </c>
      <c r="E4217">
        <v>6</v>
      </c>
      <c r="F4217" t="s">
        <v>16</v>
      </c>
      <c r="G4217" t="s">
        <v>52</v>
      </c>
      <c r="H4217">
        <v>4</v>
      </c>
      <c r="I4217" t="s">
        <v>18</v>
      </c>
      <c r="J4217" t="s">
        <v>126</v>
      </c>
      <c r="K4217">
        <v>21</v>
      </c>
      <c r="L4217">
        <v>16</v>
      </c>
      <c r="M4217">
        <v>2009</v>
      </c>
      <c r="N4217">
        <v>29525.89</v>
      </c>
      <c r="P4217" s="10" t="s">
        <v>16</v>
      </c>
      <c r="Q4217" s="2">
        <v>132</v>
      </c>
      <c r="R4217" s="12">
        <v>4</v>
      </c>
      <c r="S4217" s="12">
        <v>34</v>
      </c>
      <c r="T4217" s="12">
        <v>23</v>
      </c>
      <c r="U4217" s="12">
        <v>535</v>
      </c>
      <c r="V4217" s="12">
        <v>2846.92</v>
      </c>
    </row>
    <row r="4218" spans="1:22" x14ac:dyDescent="0.25">
      <c r="A4218" t="s">
        <v>38</v>
      </c>
      <c r="B4218" t="s">
        <v>355</v>
      </c>
      <c r="C4218">
        <v>2016</v>
      </c>
      <c r="D4218">
        <v>261</v>
      </c>
      <c r="E4218">
        <v>6</v>
      </c>
      <c r="F4218" t="s">
        <v>25</v>
      </c>
      <c r="G4218" t="s">
        <v>52</v>
      </c>
      <c r="H4218">
        <v>4</v>
      </c>
      <c r="I4218" t="s">
        <v>18</v>
      </c>
      <c r="J4218" t="s">
        <v>126</v>
      </c>
      <c r="K4218">
        <v>21</v>
      </c>
      <c r="L4218">
        <v>15</v>
      </c>
      <c r="M4218">
        <v>2009</v>
      </c>
      <c r="N4218">
        <v>36368.620000000003</v>
      </c>
      <c r="P4218" s="5">
        <v>2001</v>
      </c>
      <c r="Q4218" s="2">
        <v>253</v>
      </c>
      <c r="R4218" s="12">
        <v>5</v>
      </c>
      <c r="S4218" s="12">
        <v>25.5</v>
      </c>
      <c r="T4218" s="12">
        <v>19.5</v>
      </c>
      <c r="U4218" s="12">
        <v>535</v>
      </c>
      <c r="V4218" s="12">
        <v>39681.485000000001</v>
      </c>
    </row>
    <row r="4219" spans="1:22" x14ac:dyDescent="0.25">
      <c r="A4219" t="s">
        <v>38</v>
      </c>
      <c r="B4219" t="s">
        <v>355</v>
      </c>
      <c r="C4219">
        <v>2016</v>
      </c>
      <c r="D4219">
        <v>152</v>
      </c>
      <c r="E4219">
        <v>4</v>
      </c>
      <c r="F4219" t="s">
        <v>16</v>
      </c>
      <c r="G4219" t="s">
        <v>17</v>
      </c>
      <c r="H4219">
        <v>4</v>
      </c>
      <c r="I4219" t="s">
        <v>18</v>
      </c>
      <c r="J4219" t="s">
        <v>145</v>
      </c>
      <c r="K4219">
        <v>23</v>
      </c>
      <c r="L4219">
        <v>19</v>
      </c>
      <c r="M4219">
        <v>2009</v>
      </c>
      <c r="N4219">
        <v>18679.64</v>
      </c>
      <c r="P4219" s="6" t="s">
        <v>18</v>
      </c>
      <c r="Q4219" s="2">
        <v>253</v>
      </c>
      <c r="R4219" s="12">
        <v>5</v>
      </c>
      <c r="S4219" s="12">
        <v>25.5</v>
      </c>
      <c r="T4219" s="12">
        <v>19.5</v>
      </c>
      <c r="U4219" s="12">
        <v>535</v>
      </c>
      <c r="V4219" s="12">
        <v>39681.485000000001</v>
      </c>
    </row>
    <row r="4220" spans="1:22" x14ac:dyDescent="0.25">
      <c r="A4220" t="s">
        <v>38</v>
      </c>
      <c r="B4220" t="s">
        <v>355</v>
      </c>
      <c r="C4220">
        <v>2016</v>
      </c>
      <c r="D4220">
        <v>152</v>
      </c>
      <c r="E4220">
        <v>4</v>
      </c>
      <c r="F4220" t="s">
        <v>25</v>
      </c>
      <c r="G4220" t="s">
        <v>17</v>
      </c>
      <c r="H4220">
        <v>4</v>
      </c>
      <c r="I4220" t="s">
        <v>18</v>
      </c>
      <c r="J4220" t="s">
        <v>145</v>
      </c>
      <c r="K4220">
        <v>23</v>
      </c>
      <c r="L4220">
        <v>17</v>
      </c>
      <c r="M4220">
        <v>2009</v>
      </c>
      <c r="N4220">
        <v>23724.880000000001</v>
      </c>
      <c r="P4220" s="7" t="s">
        <v>21</v>
      </c>
      <c r="Q4220" s="2">
        <v>253</v>
      </c>
      <c r="R4220" s="12">
        <v>6</v>
      </c>
      <c r="S4220" s="12">
        <v>21</v>
      </c>
      <c r="T4220" s="12">
        <v>15</v>
      </c>
      <c r="U4220" s="12">
        <v>535</v>
      </c>
      <c r="V4220" s="12">
        <v>61764.43</v>
      </c>
    </row>
    <row r="4221" spans="1:22" x14ac:dyDescent="0.25">
      <c r="A4221" t="s">
        <v>38</v>
      </c>
      <c r="B4221" t="s">
        <v>355</v>
      </c>
      <c r="C4221">
        <v>2016</v>
      </c>
      <c r="D4221">
        <v>261</v>
      </c>
      <c r="E4221">
        <v>6</v>
      </c>
      <c r="F4221" t="s">
        <v>25</v>
      </c>
      <c r="G4221" t="s">
        <v>52</v>
      </c>
      <c r="H4221">
        <v>4</v>
      </c>
      <c r="I4221" t="s">
        <v>18</v>
      </c>
      <c r="J4221" t="s">
        <v>126</v>
      </c>
      <c r="K4221">
        <v>21</v>
      </c>
      <c r="L4221">
        <v>15</v>
      </c>
      <c r="M4221">
        <v>2009</v>
      </c>
      <c r="N4221">
        <v>35071.56</v>
      </c>
      <c r="P4221" s="8" t="s">
        <v>573</v>
      </c>
      <c r="Q4221" s="2">
        <v>253</v>
      </c>
      <c r="R4221" s="12">
        <v>6</v>
      </c>
      <c r="S4221" s="12">
        <v>21</v>
      </c>
      <c r="T4221" s="12">
        <v>15</v>
      </c>
      <c r="U4221" s="12">
        <v>535</v>
      </c>
      <c r="V4221" s="12">
        <v>61764.43</v>
      </c>
    </row>
    <row r="4222" spans="1:22" x14ac:dyDescent="0.25">
      <c r="A4222" t="s">
        <v>38</v>
      </c>
      <c r="B4222" t="s">
        <v>355</v>
      </c>
      <c r="C4222">
        <v>2016</v>
      </c>
      <c r="D4222">
        <v>261</v>
      </c>
      <c r="E4222">
        <v>6</v>
      </c>
      <c r="F4222" t="s">
        <v>16</v>
      </c>
      <c r="G4222" t="s">
        <v>52</v>
      </c>
      <c r="H4222">
        <v>4</v>
      </c>
      <c r="I4222" t="s">
        <v>18</v>
      </c>
      <c r="J4222" t="s">
        <v>126</v>
      </c>
      <c r="K4222">
        <v>21</v>
      </c>
      <c r="L4222">
        <v>16</v>
      </c>
      <c r="M4222">
        <v>2009</v>
      </c>
      <c r="N4222">
        <v>29505.46</v>
      </c>
      <c r="P4222" s="9" t="s">
        <v>17</v>
      </c>
      <c r="Q4222" s="2">
        <v>253</v>
      </c>
      <c r="R4222" s="12">
        <v>6</v>
      </c>
      <c r="S4222" s="12">
        <v>21</v>
      </c>
      <c r="T4222" s="12">
        <v>15</v>
      </c>
      <c r="U4222" s="12">
        <v>535</v>
      </c>
      <c r="V4222" s="12">
        <v>61764.43</v>
      </c>
    </row>
    <row r="4223" spans="1:22" x14ac:dyDescent="0.25">
      <c r="A4223" t="s">
        <v>38</v>
      </c>
      <c r="B4223" t="s">
        <v>355</v>
      </c>
      <c r="C4223">
        <v>2016</v>
      </c>
      <c r="D4223">
        <v>261</v>
      </c>
      <c r="E4223">
        <v>6</v>
      </c>
      <c r="F4223" t="s">
        <v>25</v>
      </c>
      <c r="G4223" t="s">
        <v>17</v>
      </c>
      <c r="H4223">
        <v>4</v>
      </c>
      <c r="I4223" t="s">
        <v>18</v>
      </c>
      <c r="J4223" t="s">
        <v>126</v>
      </c>
      <c r="K4223">
        <v>22</v>
      </c>
      <c r="L4223">
        <v>16</v>
      </c>
      <c r="M4223">
        <v>2009</v>
      </c>
      <c r="N4223">
        <v>32385.54</v>
      </c>
      <c r="P4223" s="10" t="s">
        <v>25</v>
      </c>
      <c r="Q4223" s="2">
        <v>253</v>
      </c>
      <c r="R4223" s="12">
        <v>6</v>
      </c>
      <c r="S4223" s="12">
        <v>21</v>
      </c>
      <c r="T4223" s="12">
        <v>15</v>
      </c>
      <c r="U4223" s="12">
        <v>535</v>
      </c>
      <c r="V4223" s="12">
        <v>61764.43</v>
      </c>
    </row>
    <row r="4224" spans="1:22" x14ac:dyDescent="0.25">
      <c r="A4224" t="s">
        <v>38</v>
      </c>
      <c r="B4224" t="s">
        <v>355</v>
      </c>
      <c r="C4224">
        <v>2016</v>
      </c>
      <c r="D4224">
        <v>261</v>
      </c>
      <c r="E4224">
        <v>6</v>
      </c>
      <c r="F4224" t="s">
        <v>25</v>
      </c>
      <c r="G4224" t="s">
        <v>52</v>
      </c>
      <c r="H4224">
        <v>4</v>
      </c>
      <c r="I4224" t="s">
        <v>18</v>
      </c>
      <c r="J4224" t="s">
        <v>126</v>
      </c>
      <c r="K4224">
        <v>21</v>
      </c>
      <c r="L4224">
        <v>15</v>
      </c>
      <c r="M4224">
        <v>2009</v>
      </c>
      <c r="N4224">
        <v>28555.65</v>
      </c>
      <c r="P4224" s="7" t="s">
        <v>30</v>
      </c>
      <c r="Q4224" s="2">
        <v>132</v>
      </c>
      <c r="R4224" s="12">
        <v>4</v>
      </c>
      <c r="S4224" s="12">
        <v>30</v>
      </c>
      <c r="T4224" s="12">
        <v>24</v>
      </c>
      <c r="U4224" s="12">
        <v>535</v>
      </c>
      <c r="V4224" s="12">
        <v>17598.54</v>
      </c>
    </row>
    <row r="4225" spans="1:22" x14ac:dyDescent="0.25">
      <c r="A4225" t="s">
        <v>38</v>
      </c>
      <c r="B4225" t="s">
        <v>355</v>
      </c>
      <c r="C4225">
        <v>2016</v>
      </c>
      <c r="D4225">
        <v>152</v>
      </c>
      <c r="E4225">
        <v>4</v>
      </c>
      <c r="F4225" t="s">
        <v>25</v>
      </c>
      <c r="G4225" t="s">
        <v>17</v>
      </c>
      <c r="H4225">
        <v>4</v>
      </c>
      <c r="I4225" t="s">
        <v>18</v>
      </c>
      <c r="J4225" t="s">
        <v>145</v>
      </c>
      <c r="K4225">
        <v>23</v>
      </c>
      <c r="L4225">
        <v>17</v>
      </c>
      <c r="M4225">
        <v>2009</v>
      </c>
      <c r="N4225">
        <v>21406.52</v>
      </c>
      <c r="P4225" s="8" t="s">
        <v>540</v>
      </c>
      <c r="Q4225" s="2">
        <v>132</v>
      </c>
      <c r="R4225" s="12">
        <v>4</v>
      </c>
      <c r="S4225" s="12">
        <v>30</v>
      </c>
      <c r="T4225" s="12">
        <v>24</v>
      </c>
      <c r="U4225" s="12">
        <v>535</v>
      </c>
      <c r="V4225" s="12">
        <v>17598.54</v>
      </c>
    </row>
    <row r="4226" spans="1:22" x14ac:dyDescent="0.25">
      <c r="A4226" t="s">
        <v>38</v>
      </c>
      <c r="B4226" t="s">
        <v>355</v>
      </c>
      <c r="C4226">
        <v>2016</v>
      </c>
      <c r="D4226">
        <v>152</v>
      </c>
      <c r="E4226">
        <v>4</v>
      </c>
      <c r="F4226" t="s">
        <v>16</v>
      </c>
      <c r="G4226" t="s">
        <v>17</v>
      </c>
      <c r="H4226">
        <v>4</v>
      </c>
      <c r="I4226" t="s">
        <v>18</v>
      </c>
      <c r="J4226" t="s">
        <v>145</v>
      </c>
      <c r="K4226">
        <v>23</v>
      </c>
      <c r="L4226">
        <v>19</v>
      </c>
      <c r="M4226">
        <v>2009</v>
      </c>
      <c r="N4226">
        <v>22652.51</v>
      </c>
      <c r="P4226" s="9" t="s">
        <v>28</v>
      </c>
      <c r="Q4226" s="2">
        <v>132</v>
      </c>
      <c r="R4226" s="12">
        <v>4</v>
      </c>
      <c r="S4226" s="12">
        <v>30</v>
      </c>
      <c r="T4226" s="12">
        <v>24</v>
      </c>
      <c r="U4226" s="12">
        <v>535</v>
      </c>
      <c r="V4226" s="12">
        <v>17598.54</v>
      </c>
    </row>
    <row r="4227" spans="1:22" x14ac:dyDescent="0.25">
      <c r="A4227" t="s">
        <v>38</v>
      </c>
      <c r="B4227" t="s">
        <v>355</v>
      </c>
      <c r="C4227">
        <v>2017</v>
      </c>
      <c r="D4227">
        <v>261</v>
      </c>
      <c r="E4227">
        <v>6</v>
      </c>
      <c r="F4227" t="s">
        <v>25</v>
      </c>
      <c r="G4227" t="s">
        <v>17</v>
      </c>
      <c r="H4227">
        <v>4</v>
      </c>
      <c r="I4227" t="s">
        <v>18</v>
      </c>
      <c r="J4227" t="s">
        <v>126</v>
      </c>
      <c r="K4227">
        <v>23</v>
      </c>
      <c r="L4227">
        <v>16</v>
      </c>
      <c r="M4227">
        <v>2009</v>
      </c>
      <c r="N4227">
        <v>25750</v>
      </c>
      <c r="P4227" s="10" t="s">
        <v>16</v>
      </c>
      <c r="Q4227" s="2">
        <v>132</v>
      </c>
      <c r="R4227" s="12">
        <v>4</v>
      </c>
      <c r="S4227" s="12">
        <v>30</v>
      </c>
      <c r="T4227" s="12">
        <v>24</v>
      </c>
      <c r="U4227" s="12">
        <v>535</v>
      </c>
      <c r="V4227" s="12">
        <v>17598.54</v>
      </c>
    </row>
    <row r="4228" spans="1:22" x14ac:dyDescent="0.25">
      <c r="A4228" t="s">
        <v>38</v>
      </c>
      <c r="B4228" t="s">
        <v>355</v>
      </c>
      <c r="C4228">
        <v>2017</v>
      </c>
      <c r="D4228">
        <v>261</v>
      </c>
      <c r="E4228">
        <v>6</v>
      </c>
      <c r="F4228" t="s">
        <v>16</v>
      </c>
      <c r="G4228" t="s">
        <v>52</v>
      </c>
      <c r="H4228">
        <v>4</v>
      </c>
      <c r="I4228" t="s">
        <v>18</v>
      </c>
      <c r="J4228" t="s">
        <v>126</v>
      </c>
      <c r="K4228">
        <v>21</v>
      </c>
      <c r="L4228">
        <v>16</v>
      </c>
      <c r="M4228">
        <v>2009</v>
      </c>
      <c r="N4228">
        <v>32340</v>
      </c>
      <c r="P4228" s="4" t="s">
        <v>137</v>
      </c>
      <c r="Q4228" s="2">
        <v>415</v>
      </c>
      <c r="R4228" s="12">
        <v>5.6712328767123283</v>
      </c>
      <c r="S4228" s="12">
        <v>26.273972602739725</v>
      </c>
      <c r="T4228" s="12">
        <v>18.171232876712327</v>
      </c>
      <c r="U4228" s="12">
        <v>210</v>
      </c>
      <c r="V4228" s="12">
        <v>29539.637397260271</v>
      </c>
    </row>
    <row r="4229" spans="1:22" x14ac:dyDescent="0.25">
      <c r="A4229" t="s">
        <v>38</v>
      </c>
      <c r="B4229" t="s">
        <v>355</v>
      </c>
      <c r="C4229">
        <v>2017</v>
      </c>
      <c r="D4229">
        <v>261</v>
      </c>
      <c r="E4229">
        <v>6</v>
      </c>
      <c r="F4229" t="s">
        <v>25</v>
      </c>
      <c r="G4229" t="s">
        <v>52</v>
      </c>
      <c r="H4229">
        <v>4</v>
      </c>
      <c r="I4229" t="s">
        <v>18</v>
      </c>
      <c r="J4229" t="s">
        <v>145</v>
      </c>
      <c r="K4229">
        <v>21</v>
      </c>
      <c r="L4229">
        <v>15</v>
      </c>
      <c r="M4229">
        <v>2009</v>
      </c>
      <c r="N4229">
        <v>27320</v>
      </c>
      <c r="P4229" s="5">
        <v>2000</v>
      </c>
      <c r="Q4229" s="2">
        <v>305</v>
      </c>
      <c r="R4229" s="12">
        <v>7.2</v>
      </c>
      <c r="S4229" s="12">
        <v>25</v>
      </c>
      <c r="T4229" s="12">
        <v>15.8</v>
      </c>
      <c r="U4229" s="12">
        <v>210</v>
      </c>
      <c r="V4229" s="12">
        <v>9910.4220000000005</v>
      </c>
    </row>
    <row r="4230" spans="1:22" x14ac:dyDescent="0.25">
      <c r="A4230" t="s">
        <v>38</v>
      </c>
      <c r="B4230" t="s">
        <v>355</v>
      </c>
      <c r="C4230">
        <v>2017</v>
      </c>
      <c r="D4230">
        <v>261</v>
      </c>
      <c r="E4230">
        <v>6</v>
      </c>
      <c r="F4230" t="s">
        <v>25</v>
      </c>
      <c r="G4230" t="s">
        <v>17</v>
      </c>
      <c r="H4230">
        <v>4</v>
      </c>
      <c r="I4230" t="s">
        <v>18</v>
      </c>
      <c r="J4230" t="s">
        <v>126</v>
      </c>
      <c r="K4230">
        <v>23</v>
      </c>
      <c r="L4230">
        <v>16</v>
      </c>
      <c r="M4230">
        <v>2009</v>
      </c>
      <c r="N4230">
        <v>26470</v>
      </c>
      <c r="P4230" s="6" t="s">
        <v>29</v>
      </c>
      <c r="Q4230" s="2">
        <v>305</v>
      </c>
      <c r="R4230" s="12">
        <v>7.2</v>
      </c>
      <c r="S4230" s="12">
        <v>25</v>
      </c>
      <c r="T4230" s="12">
        <v>15.8</v>
      </c>
      <c r="U4230" s="12">
        <v>210</v>
      </c>
      <c r="V4230" s="12">
        <v>9910.4220000000005</v>
      </c>
    </row>
    <row r="4231" spans="1:22" x14ac:dyDescent="0.25">
      <c r="A4231" t="s">
        <v>38</v>
      </c>
      <c r="B4231" t="s">
        <v>355</v>
      </c>
      <c r="C4231">
        <v>2017</v>
      </c>
      <c r="D4231">
        <v>261</v>
      </c>
      <c r="E4231">
        <v>6</v>
      </c>
      <c r="F4231" t="s">
        <v>25</v>
      </c>
      <c r="G4231" t="s">
        <v>52</v>
      </c>
      <c r="H4231">
        <v>4</v>
      </c>
      <c r="I4231" t="s">
        <v>18</v>
      </c>
      <c r="J4231" t="s">
        <v>126</v>
      </c>
      <c r="K4231">
        <v>21</v>
      </c>
      <c r="L4231">
        <v>15</v>
      </c>
      <c r="M4231">
        <v>2009</v>
      </c>
      <c r="N4231">
        <v>27650</v>
      </c>
      <c r="P4231" s="7" t="s">
        <v>55</v>
      </c>
      <c r="Q4231" s="2">
        <v>305</v>
      </c>
      <c r="R4231" s="12">
        <v>7.333333333333333</v>
      </c>
      <c r="S4231" s="12">
        <v>24.666666666666668</v>
      </c>
      <c r="T4231" s="12">
        <v>15.666666666666666</v>
      </c>
      <c r="U4231" s="12">
        <v>210</v>
      </c>
      <c r="V4231" s="12">
        <v>9205.0500000000011</v>
      </c>
    </row>
    <row r="4232" spans="1:22" x14ac:dyDescent="0.25">
      <c r="A4232" t="s">
        <v>38</v>
      </c>
      <c r="B4232" t="s">
        <v>355</v>
      </c>
      <c r="C4232">
        <v>2017</v>
      </c>
      <c r="D4232">
        <v>261</v>
      </c>
      <c r="E4232">
        <v>6</v>
      </c>
      <c r="F4232" t="s">
        <v>25</v>
      </c>
      <c r="G4232" t="s">
        <v>52</v>
      </c>
      <c r="H4232">
        <v>4</v>
      </c>
      <c r="I4232" t="s">
        <v>18</v>
      </c>
      <c r="J4232" t="s">
        <v>126</v>
      </c>
      <c r="K4232">
        <v>21</v>
      </c>
      <c r="L4232">
        <v>15</v>
      </c>
      <c r="M4232">
        <v>2009</v>
      </c>
      <c r="N4232">
        <v>29170</v>
      </c>
      <c r="P4232" s="8" t="s">
        <v>337</v>
      </c>
      <c r="Q4232" s="2">
        <v>305</v>
      </c>
      <c r="R4232" s="12">
        <v>7.333333333333333</v>
      </c>
      <c r="S4232" s="12">
        <v>24.666666666666668</v>
      </c>
      <c r="T4232" s="12">
        <v>15.666666666666666</v>
      </c>
      <c r="U4232" s="12">
        <v>210</v>
      </c>
      <c r="V4232" s="12">
        <v>9205.0500000000011</v>
      </c>
    </row>
    <row r="4233" spans="1:22" x14ac:dyDescent="0.25">
      <c r="A4233" t="s">
        <v>38</v>
      </c>
      <c r="B4233" t="s">
        <v>355</v>
      </c>
      <c r="C4233">
        <v>2017</v>
      </c>
      <c r="D4233">
        <v>152</v>
      </c>
      <c r="E4233">
        <v>4</v>
      </c>
      <c r="F4233" t="s">
        <v>16</v>
      </c>
      <c r="G4233" t="s">
        <v>17</v>
      </c>
      <c r="H4233">
        <v>4</v>
      </c>
      <c r="I4233" t="s">
        <v>18</v>
      </c>
      <c r="J4233" t="s">
        <v>145</v>
      </c>
      <c r="K4233">
        <v>23</v>
      </c>
      <c r="L4233">
        <v>19</v>
      </c>
      <c r="M4233">
        <v>2009</v>
      </c>
      <c r="N4233">
        <v>18390</v>
      </c>
      <c r="P4233" s="9" t="s">
        <v>17</v>
      </c>
      <c r="Q4233" s="2">
        <v>305</v>
      </c>
      <c r="R4233" s="12">
        <v>7.333333333333333</v>
      </c>
      <c r="S4233" s="12">
        <v>24.666666666666668</v>
      </c>
      <c r="T4233" s="12">
        <v>15.666666666666666</v>
      </c>
      <c r="U4233" s="12">
        <v>210</v>
      </c>
      <c r="V4233" s="12">
        <v>9205.0500000000011</v>
      </c>
    </row>
    <row r="4234" spans="1:22" x14ac:dyDescent="0.25">
      <c r="A4234" t="s">
        <v>38</v>
      </c>
      <c r="B4234" t="s">
        <v>355</v>
      </c>
      <c r="C4234">
        <v>2017</v>
      </c>
      <c r="D4234">
        <v>152</v>
      </c>
      <c r="E4234">
        <v>4</v>
      </c>
      <c r="F4234" t="s">
        <v>25</v>
      </c>
      <c r="G4234" t="s">
        <v>17</v>
      </c>
      <c r="H4234">
        <v>4</v>
      </c>
      <c r="I4234" t="s">
        <v>18</v>
      </c>
      <c r="J4234" t="s">
        <v>145</v>
      </c>
      <c r="K4234">
        <v>22</v>
      </c>
      <c r="L4234">
        <v>17</v>
      </c>
      <c r="M4234">
        <v>2009</v>
      </c>
      <c r="N4234">
        <v>22160</v>
      </c>
      <c r="P4234" s="10" t="s">
        <v>16</v>
      </c>
      <c r="Q4234" s="2">
        <v>200</v>
      </c>
      <c r="R4234" s="12">
        <v>6</v>
      </c>
      <c r="S4234" s="12">
        <v>28</v>
      </c>
      <c r="T4234" s="12">
        <v>17</v>
      </c>
      <c r="U4234" s="12">
        <v>210</v>
      </c>
      <c r="V4234" s="12">
        <v>6657.53</v>
      </c>
    </row>
    <row r="4235" spans="1:22" x14ac:dyDescent="0.25">
      <c r="A4235" t="s">
        <v>38</v>
      </c>
      <c r="B4235" t="s">
        <v>355</v>
      </c>
      <c r="C4235">
        <v>2017</v>
      </c>
      <c r="D4235">
        <v>261</v>
      </c>
      <c r="E4235">
        <v>6</v>
      </c>
      <c r="F4235" t="s">
        <v>25</v>
      </c>
      <c r="G4235" t="s">
        <v>17</v>
      </c>
      <c r="H4235">
        <v>4</v>
      </c>
      <c r="I4235" t="s">
        <v>18</v>
      </c>
      <c r="J4235" t="s">
        <v>126</v>
      </c>
      <c r="K4235">
        <v>23</v>
      </c>
      <c r="L4235">
        <v>16</v>
      </c>
      <c r="M4235">
        <v>2009</v>
      </c>
      <c r="N4235">
        <v>24950</v>
      </c>
      <c r="P4235" s="10" t="s">
        <v>338</v>
      </c>
      <c r="Q4235" s="2">
        <v>305</v>
      </c>
      <c r="R4235" s="12">
        <v>8</v>
      </c>
      <c r="S4235" s="12">
        <v>23</v>
      </c>
      <c r="T4235" s="12">
        <v>15</v>
      </c>
      <c r="U4235" s="12">
        <v>210</v>
      </c>
      <c r="V4235" s="12">
        <v>10478.810000000001</v>
      </c>
    </row>
    <row r="4236" spans="1:22" x14ac:dyDescent="0.25">
      <c r="A4236" t="s">
        <v>38</v>
      </c>
      <c r="B4236" t="s">
        <v>355</v>
      </c>
      <c r="C4236">
        <v>2017</v>
      </c>
      <c r="D4236">
        <v>261</v>
      </c>
      <c r="E4236">
        <v>6</v>
      </c>
      <c r="F4236" t="s">
        <v>25</v>
      </c>
      <c r="G4236" t="s">
        <v>17</v>
      </c>
      <c r="H4236">
        <v>4</v>
      </c>
      <c r="I4236" t="s">
        <v>18</v>
      </c>
      <c r="J4236" t="s">
        <v>126</v>
      </c>
      <c r="K4236">
        <v>23</v>
      </c>
      <c r="L4236">
        <v>16</v>
      </c>
      <c r="M4236">
        <v>2009</v>
      </c>
      <c r="N4236">
        <v>26630</v>
      </c>
      <c r="P4236" s="7" t="s">
        <v>21</v>
      </c>
      <c r="Q4236" s="2">
        <v>305</v>
      </c>
      <c r="R4236" s="12">
        <v>7</v>
      </c>
      <c r="S4236" s="12">
        <v>25.5</v>
      </c>
      <c r="T4236" s="12">
        <v>16</v>
      </c>
      <c r="U4236" s="12">
        <v>210</v>
      </c>
      <c r="V4236" s="12">
        <v>10968.48</v>
      </c>
    </row>
    <row r="4237" spans="1:22" x14ac:dyDescent="0.25">
      <c r="A4237" t="s">
        <v>38</v>
      </c>
      <c r="B4237" t="s">
        <v>355</v>
      </c>
      <c r="C4237">
        <v>2017</v>
      </c>
      <c r="D4237">
        <v>261</v>
      </c>
      <c r="E4237">
        <v>6</v>
      </c>
      <c r="F4237" t="s">
        <v>25</v>
      </c>
      <c r="G4237" t="s">
        <v>52</v>
      </c>
      <c r="H4237">
        <v>4</v>
      </c>
      <c r="I4237" t="s">
        <v>18</v>
      </c>
      <c r="J4237" t="s">
        <v>126</v>
      </c>
      <c r="K4237">
        <v>21</v>
      </c>
      <c r="L4237">
        <v>15</v>
      </c>
      <c r="M4237">
        <v>2009</v>
      </c>
      <c r="N4237">
        <v>33390</v>
      </c>
      <c r="P4237" s="8" t="s">
        <v>337</v>
      </c>
      <c r="Q4237" s="2">
        <v>305</v>
      </c>
      <c r="R4237" s="12">
        <v>7</v>
      </c>
      <c r="S4237" s="12">
        <v>25.5</v>
      </c>
      <c r="T4237" s="12">
        <v>16</v>
      </c>
      <c r="U4237" s="12">
        <v>210</v>
      </c>
      <c r="V4237" s="12">
        <v>10968.48</v>
      </c>
    </row>
    <row r="4238" spans="1:22" x14ac:dyDescent="0.25">
      <c r="A4238" t="s">
        <v>38</v>
      </c>
      <c r="B4238" t="s">
        <v>355</v>
      </c>
      <c r="C4238">
        <v>2017</v>
      </c>
      <c r="D4238">
        <v>261</v>
      </c>
      <c r="E4238">
        <v>6</v>
      </c>
      <c r="F4238" t="s">
        <v>25</v>
      </c>
      <c r="G4238" t="s">
        <v>52</v>
      </c>
      <c r="H4238">
        <v>4</v>
      </c>
      <c r="I4238" t="s">
        <v>18</v>
      </c>
      <c r="J4238" t="s">
        <v>126</v>
      </c>
      <c r="K4238">
        <v>21</v>
      </c>
      <c r="L4238">
        <v>15</v>
      </c>
      <c r="M4238">
        <v>2009</v>
      </c>
      <c r="N4238">
        <v>35160</v>
      </c>
      <c r="P4238" s="9" t="s">
        <v>17</v>
      </c>
      <c r="Q4238" s="2">
        <v>305</v>
      </c>
      <c r="R4238" s="12">
        <v>7</v>
      </c>
      <c r="S4238" s="12">
        <v>25.5</v>
      </c>
      <c r="T4238" s="12">
        <v>16</v>
      </c>
      <c r="U4238" s="12">
        <v>210</v>
      </c>
      <c r="V4238" s="12">
        <v>10968.48</v>
      </c>
    </row>
    <row r="4239" spans="1:22" x14ac:dyDescent="0.25">
      <c r="A4239" t="s">
        <v>38</v>
      </c>
      <c r="B4239" t="s">
        <v>355</v>
      </c>
      <c r="C4239">
        <v>2017</v>
      </c>
      <c r="D4239">
        <v>261</v>
      </c>
      <c r="E4239">
        <v>6</v>
      </c>
      <c r="F4239" t="s">
        <v>25</v>
      </c>
      <c r="G4239" t="s">
        <v>52</v>
      </c>
      <c r="H4239">
        <v>4</v>
      </c>
      <c r="I4239" t="s">
        <v>18</v>
      </c>
      <c r="J4239" t="s">
        <v>126</v>
      </c>
      <c r="K4239">
        <v>21</v>
      </c>
      <c r="L4239">
        <v>15</v>
      </c>
      <c r="M4239">
        <v>2009</v>
      </c>
      <c r="N4239">
        <v>28750</v>
      </c>
      <c r="P4239" s="10" t="s">
        <v>16</v>
      </c>
      <c r="Q4239" s="2">
        <v>200</v>
      </c>
      <c r="R4239" s="12">
        <v>6</v>
      </c>
      <c r="S4239" s="12">
        <v>28</v>
      </c>
      <c r="T4239" s="12">
        <v>17</v>
      </c>
      <c r="U4239" s="12">
        <v>210</v>
      </c>
      <c r="V4239" s="12">
        <v>8318.7099999999991</v>
      </c>
    </row>
    <row r="4240" spans="1:22" x14ac:dyDescent="0.25">
      <c r="A4240" t="s">
        <v>38</v>
      </c>
      <c r="B4240" t="s">
        <v>355</v>
      </c>
      <c r="C4240">
        <v>2017</v>
      </c>
      <c r="D4240">
        <v>152</v>
      </c>
      <c r="E4240">
        <v>4</v>
      </c>
      <c r="F4240" t="s">
        <v>25</v>
      </c>
      <c r="G4240" t="s">
        <v>17</v>
      </c>
      <c r="H4240">
        <v>4</v>
      </c>
      <c r="I4240" t="s">
        <v>18</v>
      </c>
      <c r="J4240" t="s">
        <v>145</v>
      </c>
      <c r="K4240">
        <v>22</v>
      </c>
      <c r="L4240">
        <v>17</v>
      </c>
      <c r="M4240">
        <v>2009</v>
      </c>
      <c r="N4240">
        <v>23910</v>
      </c>
      <c r="P4240" s="10" t="s">
        <v>338</v>
      </c>
      <c r="Q4240" s="2">
        <v>305</v>
      </c>
      <c r="R4240" s="12">
        <v>8</v>
      </c>
      <c r="S4240" s="12">
        <v>23</v>
      </c>
      <c r="T4240" s="12">
        <v>15</v>
      </c>
      <c r="U4240" s="12">
        <v>210</v>
      </c>
      <c r="V4240" s="12">
        <v>13618.25</v>
      </c>
    </row>
    <row r="4241" spans="1:22" x14ac:dyDescent="0.25">
      <c r="A4241" t="s">
        <v>38</v>
      </c>
      <c r="B4241" t="s">
        <v>355</v>
      </c>
      <c r="C4241">
        <v>2017</v>
      </c>
      <c r="D4241">
        <v>261</v>
      </c>
      <c r="E4241">
        <v>6</v>
      </c>
      <c r="F4241" t="s">
        <v>25</v>
      </c>
      <c r="G4241" t="s">
        <v>52</v>
      </c>
      <c r="H4241">
        <v>4</v>
      </c>
      <c r="I4241" t="s">
        <v>18</v>
      </c>
      <c r="J4241" t="s">
        <v>145</v>
      </c>
      <c r="K4241">
        <v>21</v>
      </c>
      <c r="L4241">
        <v>15</v>
      </c>
      <c r="M4241">
        <v>2009</v>
      </c>
      <c r="N4241">
        <v>32580</v>
      </c>
      <c r="P4241" s="5">
        <v>2001</v>
      </c>
      <c r="Q4241" s="2">
        <v>310</v>
      </c>
      <c r="R4241" s="12">
        <v>7.2</v>
      </c>
      <c r="S4241" s="12">
        <v>25</v>
      </c>
      <c r="T4241" s="12">
        <v>16.399999999999999</v>
      </c>
      <c r="U4241" s="12">
        <v>210</v>
      </c>
      <c r="V4241" s="12">
        <v>35079.428</v>
      </c>
    </row>
    <row r="4242" spans="1:22" x14ac:dyDescent="0.25">
      <c r="A4242" t="s">
        <v>38</v>
      </c>
      <c r="B4242" t="s">
        <v>355</v>
      </c>
      <c r="C4242">
        <v>2017</v>
      </c>
      <c r="D4242">
        <v>261</v>
      </c>
      <c r="E4242">
        <v>6</v>
      </c>
      <c r="F4242" t="s">
        <v>16</v>
      </c>
      <c r="G4242" t="s">
        <v>52</v>
      </c>
      <c r="H4242">
        <v>4</v>
      </c>
      <c r="I4242" t="s">
        <v>18</v>
      </c>
      <c r="J4242" t="s">
        <v>126</v>
      </c>
      <c r="K4242">
        <v>21</v>
      </c>
      <c r="L4242">
        <v>16</v>
      </c>
      <c r="M4242">
        <v>2009</v>
      </c>
      <c r="N4242">
        <v>29700</v>
      </c>
      <c r="P4242" s="6" t="s">
        <v>29</v>
      </c>
      <c r="Q4242" s="2">
        <v>310</v>
      </c>
      <c r="R4242" s="12">
        <v>7.2</v>
      </c>
      <c r="S4242" s="12">
        <v>25</v>
      </c>
      <c r="T4242" s="12">
        <v>16.399999999999999</v>
      </c>
      <c r="U4242" s="12">
        <v>210</v>
      </c>
      <c r="V4242" s="12">
        <v>35079.428</v>
      </c>
    </row>
    <row r="4243" spans="1:22" x14ac:dyDescent="0.25">
      <c r="A4243" t="s">
        <v>38</v>
      </c>
      <c r="B4243" t="s">
        <v>355</v>
      </c>
      <c r="C4243">
        <v>2017</v>
      </c>
      <c r="D4243">
        <v>261</v>
      </c>
      <c r="E4243">
        <v>6</v>
      </c>
      <c r="F4243" t="s">
        <v>25</v>
      </c>
      <c r="G4243" t="s">
        <v>52</v>
      </c>
      <c r="H4243">
        <v>4</v>
      </c>
      <c r="I4243" t="s">
        <v>18</v>
      </c>
      <c r="J4243" t="s">
        <v>126</v>
      </c>
      <c r="K4243">
        <v>21</v>
      </c>
      <c r="L4243">
        <v>15</v>
      </c>
      <c r="M4243">
        <v>2009</v>
      </c>
      <c r="N4243">
        <v>36410</v>
      </c>
      <c r="P4243" s="7" t="s">
        <v>55</v>
      </c>
      <c r="Q4243" s="2">
        <v>310</v>
      </c>
      <c r="R4243" s="12">
        <v>7.333333333333333</v>
      </c>
      <c r="S4243" s="12">
        <v>24.666666666666668</v>
      </c>
      <c r="T4243" s="12">
        <v>16.333333333333332</v>
      </c>
      <c r="U4243" s="12">
        <v>210</v>
      </c>
      <c r="V4243" s="12">
        <v>32311.273333333334</v>
      </c>
    </row>
    <row r="4244" spans="1:22" x14ac:dyDescent="0.25">
      <c r="A4244" t="s">
        <v>38</v>
      </c>
      <c r="B4244" t="s">
        <v>355</v>
      </c>
      <c r="C4244">
        <v>2017</v>
      </c>
      <c r="D4244">
        <v>261</v>
      </c>
      <c r="E4244">
        <v>6</v>
      </c>
      <c r="F4244" t="s">
        <v>25</v>
      </c>
      <c r="G4244" t="s">
        <v>17</v>
      </c>
      <c r="H4244">
        <v>4</v>
      </c>
      <c r="I4244" t="s">
        <v>18</v>
      </c>
      <c r="J4244" t="s">
        <v>145</v>
      </c>
      <c r="K4244">
        <v>23</v>
      </c>
      <c r="L4244">
        <v>16</v>
      </c>
      <c r="M4244">
        <v>2009</v>
      </c>
      <c r="N4244">
        <v>25200</v>
      </c>
      <c r="P4244" s="8" t="s">
        <v>337</v>
      </c>
      <c r="Q4244" s="2">
        <v>310</v>
      </c>
      <c r="R4244" s="12">
        <v>7.333333333333333</v>
      </c>
      <c r="S4244" s="12">
        <v>24.666666666666668</v>
      </c>
      <c r="T4244" s="12">
        <v>16.333333333333332</v>
      </c>
      <c r="U4244" s="12">
        <v>210</v>
      </c>
      <c r="V4244" s="12">
        <v>32311.273333333334</v>
      </c>
    </row>
    <row r="4245" spans="1:22" x14ac:dyDescent="0.25">
      <c r="A4245" t="s">
        <v>38</v>
      </c>
      <c r="B4245" t="s">
        <v>355</v>
      </c>
      <c r="C4245">
        <v>2017</v>
      </c>
      <c r="D4245">
        <v>261</v>
      </c>
      <c r="E4245">
        <v>6</v>
      </c>
      <c r="F4245" t="s">
        <v>16</v>
      </c>
      <c r="G4245" t="s">
        <v>17</v>
      </c>
      <c r="H4245">
        <v>4</v>
      </c>
      <c r="I4245" t="s">
        <v>18</v>
      </c>
      <c r="J4245" t="s">
        <v>126</v>
      </c>
      <c r="K4245">
        <v>22</v>
      </c>
      <c r="L4245">
        <v>16</v>
      </c>
      <c r="M4245">
        <v>2009</v>
      </c>
      <c r="N4245">
        <v>23900</v>
      </c>
      <c r="P4245" s="9" t="s">
        <v>17</v>
      </c>
      <c r="Q4245" s="2">
        <v>310</v>
      </c>
      <c r="R4245" s="12">
        <v>7.333333333333333</v>
      </c>
      <c r="S4245" s="12">
        <v>24.666666666666668</v>
      </c>
      <c r="T4245" s="12">
        <v>16.333333333333332</v>
      </c>
      <c r="U4245" s="12">
        <v>210</v>
      </c>
      <c r="V4245" s="12">
        <v>32311.273333333334</v>
      </c>
    </row>
    <row r="4246" spans="1:22" x14ac:dyDescent="0.25">
      <c r="A4246" t="s">
        <v>38</v>
      </c>
      <c r="B4246" t="s">
        <v>355</v>
      </c>
      <c r="C4246">
        <v>2017</v>
      </c>
      <c r="D4246">
        <v>261</v>
      </c>
      <c r="E4246">
        <v>6</v>
      </c>
      <c r="F4246" t="s">
        <v>25</v>
      </c>
      <c r="G4246" t="s">
        <v>17</v>
      </c>
      <c r="H4246">
        <v>4</v>
      </c>
      <c r="I4246" t="s">
        <v>18</v>
      </c>
      <c r="J4246" t="s">
        <v>145</v>
      </c>
      <c r="K4246">
        <v>23</v>
      </c>
      <c r="L4246">
        <v>16</v>
      </c>
      <c r="M4246">
        <v>2009</v>
      </c>
      <c r="N4246">
        <v>24620</v>
      </c>
      <c r="P4246" s="10" t="s">
        <v>25</v>
      </c>
      <c r="Q4246" s="2">
        <v>310</v>
      </c>
      <c r="R4246" s="12">
        <v>8</v>
      </c>
      <c r="S4246" s="12">
        <v>23</v>
      </c>
      <c r="T4246" s="12">
        <v>16</v>
      </c>
      <c r="U4246" s="12">
        <v>210</v>
      </c>
      <c r="V4246" s="12">
        <v>35418.525000000001</v>
      </c>
    </row>
    <row r="4247" spans="1:22" x14ac:dyDescent="0.25">
      <c r="A4247" t="s">
        <v>38</v>
      </c>
      <c r="B4247" t="s">
        <v>355</v>
      </c>
      <c r="C4247">
        <v>2017</v>
      </c>
      <c r="D4247">
        <v>261</v>
      </c>
      <c r="E4247">
        <v>6</v>
      </c>
      <c r="F4247" t="s">
        <v>25</v>
      </c>
      <c r="G4247" t="s">
        <v>17</v>
      </c>
      <c r="H4247">
        <v>4</v>
      </c>
      <c r="I4247" t="s">
        <v>18</v>
      </c>
      <c r="J4247" t="s">
        <v>126</v>
      </c>
      <c r="K4247">
        <v>23</v>
      </c>
      <c r="L4247">
        <v>16</v>
      </c>
      <c r="M4247">
        <v>2009</v>
      </c>
      <c r="N4247">
        <v>32510</v>
      </c>
      <c r="P4247" s="10" t="s">
        <v>16</v>
      </c>
      <c r="Q4247" s="2">
        <v>200</v>
      </c>
      <c r="R4247" s="12">
        <v>6</v>
      </c>
      <c r="S4247" s="12">
        <v>28</v>
      </c>
      <c r="T4247" s="12">
        <v>17</v>
      </c>
      <c r="U4247" s="12">
        <v>210</v>
      </c>
      <c r="V4247" s="12">
        <v>26096.77</v>
      </c>
    </row>
    <row r="4248" spans="1:22" x14ac:dyDescent="0.25">
      <c r="A4248" t="s">
        <v>38</v>
      </c>
      <c r="B4248" t="s">
        <v>355</v>
      </c>
      <c r="C4248">
        <v>2017</v>
      </c>
      <c r="D4248">
        <v>152</v>
      </c>
      <c r="E4248">
        <v>4</v>
      </c>
      <c r="F4248" t="s">
        <v>16</v>
      </c>
      <c r="G4248" t="s">
        <v>17</v>
      </c>
      <c r="H4248">
        <v>4</v>
      </c>
      <c r="I4248" t="s">
        <v>18</v>
      </c>
      <c r="J4248" t="s">
        <v>145</v>
      </c>
      <c r="K4248">
        <v>23</v>
      </c>
      <c r="L4248">
        <v>19</v>
      </c>
      <c r="M4248">
        <v>2009</v>
      </c>
      <c r="N4248">
        <v>22860</v>
      </c>
      <c r="P4248" s="7" t="s">
        <v>21</v>
      </c>
      <c r="Q4248" s="2">
        <v>310</v>
      </c>
      <c r="R4248" s="12">
        <v>7</v>
      </c>
      <c r="S4248" s="12">
        <v>25.5</v>
      </c>
      <c r="T4248" s="12">
        <v>16.5</v>
      </c>
      <c r="U4248" s="12">
        <v>210</v>
      </c>
      <c r="V4248" s="12">
        <v>39231.660000000003</v>
      </c>
    </row>
    <row r="4249" spans="1:22" x14ac:dyDescent="0.25">
      <c r="A4249" t="s">
        <v>167</v>
      </c>
      <c r="B4249" t="s">
        <v>356</v>
      </c>
      <c r="C4249">
        <v>2015</v>
      </c>
      <c r="D4249">
        <v>188</v>
      </c>
      <c r="E4249">
        <v>4</v>
      </c>
      <c r="F4249" t="s">
        <v>25</v>
      </c>
      <c r="G4249" t="s">
        <v>28</v>
      </c>
      <c r="H4249">
        <v>4</v>
      </c>
      <c r="I4249" t="s">
        <v>29</v>
      </c>
      <c r="J4249" t="s">
        <v>30</v>
      </c>
      <c r="K4249">
        <v>41</v>
      </c>
      <c r="L4249">
        <v>44</v>
      </c>
      <c r="M4249">
        <v>5657</v>
      </c>
      <c r="N4249">
        <v>28316.05</v>
      </c>
      <c r="P4249" s="8" t="s">
        <v>337</v>
      </c>
      <c r="Q4249" s="2">
        <v>310</v>
      </c>
      <c r="R4249" s="12">
        <v>7</v>
      </c>
      <c r="S4249" s="12">
        <v>25.5</v>
      </c>
      <c r="T4249" s="12">
        <v>16.5</v>
      </c>
      <c r="U4249" s="12">
        <v>210</v>
      </c>
      <c r="V4249" s="12">
        <v>39231.660000000003</v>
      </c>
    </row>
    <row r="4250" spans="1:22" x14ac:dyDescent="0.25">
      <c r="A4250" t="s">
        <v>167</v>
      </c>
      <c r="B4250" t="s">
        <v>356</v>
      </c>
      <c r="C4250">
        <v>2015</v>
      </c>
      <c r="D4250">
        <v>188</v>
      </c>
      <c r="E4250">
        <v>4</v>
      </c>
      <c r="F4250" t="s">
        <v>25</v>
      </c>
      <c r="G4250" t="s">
        <v>28</v>
      </c>
      <c r="H4250">
        <v>4</v>
      </c>
      <c r="I4250" t="s">
        <v>29</v>
      </c>
      <c r="J4250" t="s">
        <v>30</v>
      </c>
      <c r="K4250">
        <v>41</v>
      </c>
      <c r="L4250">
        <v>44</v>
      </c>
      <c r="M4250">
        <v>5657</v>
      </c>
      <c r="N4250">
        <v>27483.53</v>
      </c>
      <c r="P4250" s="9" t="s">
        <v>17</v>
      </c>
      <c r="Q4250" s="2">
        <v>310</v>
      </c>
      <c r="R4250" s="12">
        <v>7</v>
      </c>
      <c r="S4250" s="12">
        <v>25.5</v>
      </c>
      <c r="T4250" s="12">
        <v>16.5</v>
      </c>
      <c r="U4250" s="12">
        <v>210</v>
      </c>
      <c r="V4250" s="12">
        <v>39231.660000000003</v>
      </c>
    </row>
    <row r="4251" spans="1:22" x14ac:dyDescent="0.25">
      <c r="A4251" t="s">
        <v>167</v>
      </c>
      <c r="B4251" t="s">
        <v>356</v>
      </c>
      <c r="C4251">
        <v>2015</v>
      </c>
      <c r="D4251">
        <v>188</v>
      </c>
      <c r="E4251">
        <v>4</v>
      </c>
      <c r="F4251" t="s">
        <v>25</v>
      </c>
      <c r="G4251" t="s">
        <v>28</v>
      </c>
      <c r="H4251">
        <v>4</v>
      </c>
      <c r="I4251" t="s">
        <v>29</v>
      </c>
      <c r="J4251" t="s">
        <v>30</v>
      </c>
      <c r="K4251">
        <v>41</v>
      </c>
      <c r="L4251">
        <v>44</v>
      </c>
      <c r="M4251">
        <v>5657</v>
      </c>
      <c r="N4251">
        <v>33435.279999999999</v>
      </c>
      <c r="P4251" s="10" t="s">
        <v>25</v>
      </c>
      <c r="Q4251" s="2">
        <v>310</v>
      </c>
      <c r="R4251" s="12">
        <v>8</v>
      </c>
      <c r="S4251" s="12">
        <v>23</v>
      </c>
      <c r="T4251" s="12">
        <v>16</v>
      </c>
      <c r="U4251" s="12">
        <v>210</v>
      </c>
      <c r="V4251" s="12">
        <v>43203.96</v>
      </c>
    </row>
    <row r="4252" spans="1:22" x14ac:dyDescent="0.25">
      <c r="A4252" t="s">
        <v>167</v>
      </c>
      <c r="B4252" t="s">
        <v>356</v>
      </c>
      <c r="C4252">
        <v>2016</v>
      </c>
      <c r="D4252">
        <v>188</v>
      </c>
      <c r="E4252">
        <v>4</v>
      </c>
      <c r="F4252" t="s">
        <v>25</v>
      </c>
      <c r="G4252" t="s">
        <v>28</v>
      </c>
      <c r="H4252">
        <v>4</v>
      </c>
      <c r="I4252" t="s">
        <v>29</v>
      </c>
      <c r="J4252" t="s">
        <v>30</v>
      </c>
      <c r="K4252">
        <v>41</v>
      </c>
      <c r="L4252">
        <v>44</v>
      </c>
      <c r="M4252">
        <v>5657</v>
      </c>
      <c r="N4252">
        <v>32099.57</v>
      </c>
      <c r="P4252" s="10" t="s">
        <v>16</v>
      </c>
      <c r="Q4252" s="2">
        <v>200</v>
      </c>
      <c r="R4252" s="12">
        <v>6</v>
      </c>
      <c r="S4252" s="12">
        <v>28</v>
      </c>
      <c r="T4252" s="12">
        <v>17</v>
      </c>
      <c r="U4252" s="12">
        <v>210</v>
      </c>
      <c r="V4252" s="12">
        <v>35259.360000000001</v>
      </c>
    </row>
    <row r="4253" spans="1:22" x14ac:dyDescent="0.25">
      <c r="A4253" t="s">
        <v>167</v>
      </c>
      <c r="B4253" t="s">
        <v>356</v>
      </c>
      <c r="C4253">
        <v>2016</v>
      </c>
      <c r="D4253">
        <v>188</v>
      </c>
      <c r="E4253">
        <v>4</v>
      </c>
      <c r="F4253" t="s">
        <v>25</v>
      </c>
      <c r="G4253" t="s">
        <v>28</v>
      </c>
      <c r="H4253">
        <v>4</v>
      </c>
      <c r="I4253" t="s">
        <v>29</v>
      </c>
      <c r="J4253" t="s">
        <v>30</v>
      </c>
      <c r="K4253">
        <v>41</v>
      </c>
      <c r="L4253">
        <v>44</v>
      </c>
      <c r="M4253">
        <v>5657</v>
      </c>
      <c r="N4253">
        <v>27044.12</v>
      </c>
      <c r="P4253" s="5">
        <v>2002</v>
      </c>
      <c r="Q4253" s="2">
        <v>310</v>
      </c>
      <c r="R4253" s="12">
        <v>7.2</v>
      </c>
      <c r="S4253" s="12">
        <v>25.2</v>
      </c>
      <c r="T4253" s="12">
        <v>16.399999999999999</v>
      </c>
      <c r="U4253" s="12">
        <v>210</v>
      </c>
      <c r="V4253" s="12">
        <v>36278.85</v>
      </c>
    </row>
    <row r="4254" spans="1:22" x14ac:dyDescent="0.25">
      <c r="A4254" t="s">
        <v>167</v>
      </c>
      <c r="B4254" t="s">
        <v>356</v>
      </c>
      <c r="C4254">
        <v>2016</v>
      </c>
      <c r="D4254">
        <v>188</v>
      </c>
      <c r="E4254">
        <v>4</v>
      </c>
      <c r="F4254" t="s">
        <v>25</v>
      </c>
      <c r="G4254" t="s">
        <v>28</v>
      </c>
      <c r="H4254">
        <v>4</v>
      </c>
      <c r="I4254" t="s">
        <v>29</v>
      </c>
      <c r="J4254" t="s">
        <v>30</v>
      </c>
      <c r="K4254">
        <v>41</v>
      </c>
      <c r="L4254">
        <v>44</v>
      </c>
      <c r="M4254">
        <v>5657</v>
      </c>
      <c r="N4254">
        <v>26221.97</v>
      </c>
      <c r="P4254" s="6" t="s">
        <v>29</v>
      </c>
      <c r="Q4254" s="2">
        <v>310</v>
      </c>
      <c r="R4254" s="12">
        <v>7.2</v>
      </c>
      <c r="S4254" s="12">
        <v>25.2</v>
      </c>
      <c r="T4254" s="12">
        <v>16.399999999999999</v>
      </c>
      <c r="U4254" s="12">
        <v>210</v>
      </c>
      <c r="V4254" s="12">
        <v>36278.85</v>
      </c>
    </row>
    <row r="4255" spans="1:22" x14ac:dyDescent="0.25">
      <c r="A4255" t="s">
        <v>167</v>
      </c>
      <c r="B4255" t="s">
        <v>356</v>
      </c>
      <c r="C4255">
        <v>2017</v>
      </c>
      <c r="D4255">
        <v>188</v>
      </c>
      <c r="E4255">
        <v>4</v>
      </c>
      <c r="F4255" t="s">
        <v>25</v>
      </c>
      <c r="G4255" t="s">
        <v>28</v>
      </c>
      <c r="H4255">
        <v>4</v>
      </c>
      <c r="I4255" t="s">
        <v>29</v>
      </c>
      <c r="J4255" t="s">
        <v>30</v>
      </c>
      <c r="K4255">
        <v>41</v>
      </c>
      <c r="L4255">
        <v>43</v>
      </c>
      <c r="M4255">
        <v>5657</v>
      </c>
      <c r="N4255">
        <v>37020</v>
      </c>
      <c r="P4255" s="7" t="s">
        <v>55</v>
      </c>
      <c r="Q4255" s="2">
        <v>310</v>
      </c>
      <c r="R4255" s="12">
        <v>7.333333333333333</v>
      </c>
      <c r="S4255" s="12">
        <v>25</v>
      </c>
      <c r="T4255" s="12">
        <v>16.333333333333332</v>
      </c>
      <c r="U4255" s="12">
        <v>210</v>
      </c>
      <c r="V4255" s="12">
        <v>33640.983333333337</v>
      </c>
    </row>
    <row r="4256" spans="1:22" x14ac:dyDescent="0.25">
      <c r="A4256" t="s">
        <v>167</v>
      </c>
      <c r="B4256" t="s">
        <v>356</v>
      </c>
      <c r="C4256">
        <v>2017</v>
      </c>
      <c r="D4256">
        <v>188</v>
      </c>
      <c r="E4256">
        <v>4</v>
      </c>
      <c r="F4256" t="s">
        <v>25</v>
      </c>
      <c r="G4256" t="s">
        <v>28</v>
      </c>
      <c r="H4256">
        <v>4</v>
      </c>
      <c r="I4256" t="s">
        <v>29</v>
      </c>
      <c r="J4256" t="s">
        <v>30</v>
      </c>
      <c r="K4256">
        <v>41</v>
      </c>
      <c r="L4256">
        <v>43</v>
      </c>
      <c r="M4256">
        <v>5657</v>
      </c>
      <c r="N4256">
        <v>31010</v>
      </c>
      <c r="P4256" s="8" t="s">
        <v>337</v>
      </c>
      <c r="Q4256" s="2">
        <v>310</v>
      </c>
      <c r="R4256" s="12">
        <v>7.333333333333333</v>
      </c>
      <c r="S4256" s="12">
        <v>25</v>
      </c>
      <c r="T4256" s="12">
        <v>16.333333333333332</v>
      </c>
      <c r="U4256" s="12">
        <v>210</v>
      </c>
      <c r="V4256" s="12">
        <v>33640.983333333337</v>
      </c>
    </row>
    <row r="4257" spans="1:22" x14ac:dyDescent="0.25">
      <c r="A4257" t="s">
        <v>167</v>
      </c>
      <c r="B4257" t="s">
        <v>356</v>
      </c>
      <c r="C4257">
        <v>2017</v>
      </c>
      <c r="D4257">
        <v>188</v>
      </c>
      <c r="E4257">
        <v>4</v>
      </c>
      <c r="F4257" t="s">
        <v>25</v>
      </c>
      <c r="G4257" t="s">
        <v>28</v>
      </c>
      <c r="H4257">
        <v>4</v>
      </c>
      <c r="I4257" t="s">
        <v>29</v>
      </c>
      <c r="J4257" t="s">
        <v>30</v>
      </c>
      <c r="K4257">
        <v>41</v>
      </c>
      <c r="L4257">
        <v>43</v>
      </c>
      <c r="M4257">
        <v>5657</v>
      </c>
      <c r="N4257">
        <v>25675</v>
      </c>
      <c r="P4257" s="9" t="s">
        <v>17</v>
      </c>
      <c r="Q4257" s="2">
        <v>310</v>
      </c>
      <c r="R4257" s="12">
        <v>7.333333333333333</v>
      </c>
      <c r="S4257" s="12">
        <v>25</v>
      </c>
      <c r="T4257" s="12">
        <v>16.333333333333332</v>
      </c>
      <c r="U4257" s="12">
        <v>210</v>
      </c>
      <c r="V4257" s="12">
        <v>33640.983333333337</v>
      </c>
    </row>
    <row r="4258" spans="1:22" x14ac:dyDescent="0.25">
      <c r="A4258" t="s">
        <v>167</v>
      </c>
      <c r="B4258" t="s">
        <v>356</v>
      </c>
      <c r="C4258">
        <v>2017</v>
      </c>
      <c r="D4258">
        <v>188</v>
      </c>
      <c r="E4258">
        <v>4</v>
      </c>
      <c r="F4258" t="s">
        <v>25</v>
      </c>
      <c r="G4258" t="s">
        <v>28</v>
      </c>
      <c r="H4258">
        <v>4</v>
      </c>
      <c r="I4258" t="s">
        <v>29</v>
      </c>
      <c r="J4258" t="s">
        <v>30</v>
      </c>
      <c r="K4258">
        <v>41</v>
      </c>
      <c r="L4258">
        <v>43</v>
      </c>
      <c r="M4258">
        <v>5657</v>
      </c>
      <c r="N4258">
        <v>26480</v>
      </c>
      <c r="P4258" s="10" t="s">
        <v>25</v>
      </c>
      <c r="Q4258" s="2">
        <v>310</v>
      </c>
      <c r="R4258" s="12">
        <v>8</v>
      </c>
      <c r="S4258" s="12">
        <v>23</v>
      </c>
      <c r="T4258" s="12">
        <v>16</v>
      </c>
      <c r="U4258" s="12">
        <v>210</v>
      </c>
      <c r="V4258" s="12">
        <v>36802.065000000002</v>
      </c>
    </row>
    <row r="4259" spans="1:22" x14ac:dyDescent="0.25">
      <c r="A4259" t="s">
        <v>167</v>
      </c>
      <c r="B4259" t="s">
        <v>357</v>
      </c>
      <c r="C4259">
        <v>2015</v>
      </c>
      <c r="D4259">
        <v>231</v>
      </c>
      <c r="E4259">
        <v>4</v>
      </c>
      <c r="F4259" t="s">
        <v>25</v>
      </c>
      <c r="G4259" t="s">
        <v>26</v>
      </c>
      <c r="H4259">
        <v>4</v>
      </c>
      <c r="I4259" t="s">
        <v>29</v>
      </c>
      <c r="J4259" t="s">
        <v>30</v>
      </c>
      <c r="K4259">
        <v>31</v>
      </c>
      <c r="L4259">
        <v>22</v>
      </c>
      <c r="M4259">
        <v>5657</v>
      </c>
      <c r="N4259">
        <v>28781.439999999999</v>
      </c>
      <c r="P4259" s="10" t="s">
        <v>16</v>
      </c>
      <c r="Q4259" s="2">
        <v>200</v>
      </c>
      <c r="R4259" s="12">
        <v>6</v>
      </c>
      <c r="S4259" s="12">
        <v>29</v>
      </c>
      <c r="T4259" s="12">
        <v>17</v>
      </c>
      <c r="U4259" s="12">
        <v>210</v>
      </c>
      <c r="V4259" s="12">
        <v>27318.82</v>
      </c>
    </row>
    <row r="4260" spans="1:22" x14ac:dyDescent="0.25">
      <c r="A4260" t="s">
        <v>167</v>
      </c>
      <c r="B4260" t="s">
        <v>357</v>
      </c>
      <c r="C4260">
        <v>2015</v>
      </c>
      <c r="D4260">
        <v>231</v>
      </c>
      <c r="E4260">
        <v>4</v>
      </c>
      <c r="F4260" t="s">
        <v>25</v>
      </c>
      <c r="G4260" t="s">
        <v>26</v>
      </c>
      <c r="H4260">
        <v>4</v>
      </c>
      <c r="I4260" t="s">
        <v>29</v>
      </c>
      <c r="J4260" t="s">
        <v>30</v>
      </c>
      <c r="K4260">
        <v>31</v>
      </c>
      <c r="L4260">
        <v>22</v>
      </c>
      <c r="M4260">
        <v>5657</v>
      </c>
      <c r="N4260">
        <v>33900.660000000003</v>
      </c>
      <c r="P4260" s="7" t="s">
        <v>21</v>
      </c>
      <c r="Q4260" s="2">
        <v>310</v>
      </c>
      <c r="R4260" s="12">
        <v>7</v>
      </c>
      <c r="S4260" s="12">
        <v>25.5</v>
      </c>
      <c r="T4260" s="12">
        <v>16.5</v>
      </c>
      <c r="U4260" s="12">
        <v>210</v>
      </c>
      <c r="V4260" s="12">
        <v>40235.65</v>
      </c>
    </row>
    <row r="4261" spans="1:22" x14ac:dyDescent="0.25">
      <c r="A4261" t="s">
        <v>167</v>
      </c>
      <c r="B4261" t="s">
        <v>357</v>
      </c>
      <c r="C4261">
        <v>2015</v>
      </c>
      <c r="D4261">
        <v>175</v>
      </c>
      <c r="E4261">
        <v>4</v>
      </c>
      <c r="F4261" t="s">
        <v>25</v>
      </c>
      <c r="G4261" t="s">
        <v>28</v>
      </c>
      <c r="H4261">
        <v>4</v>
      </c>
      <c r="I4261" t="s">
        <v>29</v>
      </c>
      <c r="J4261" t="s">
        <v>30</v>
      </c>
      <c r="K4261">
        <v>34</v>
      </c>
      <c r="L4261">
        <v>22</v>
      </c>
      <c r="M4261">
        <v>5657</v>
      </c>
      <c r="N4261">
        <v>24856.69</v>
      </c>
      <c r="P4261" s="8" t="s">
        <v>337</v>
      </c>
      <c r="Q4261" s="2">
        <v>310</v>
      </c>
      <c r="R4261" s="12">
        <v>7</v>
      </c>
      <c r="S4261" s="12">
        <v>25.5</v>
      </c>
      <c r="T4261" s="12">
        <v>16.5</v>
      </c>
      <c r="U4261" s="12">
        <v>210</v>
      </c>
      <c r="V4261" s="12">
        <v>40235.65</v>
      </c>
    </row>
    <row r="4262" spans="1:22" x14ac:dyDescent="0.25">
      <c r="A4262" t="s">
        <v>167</v>
      </c>
      <c r="B4262" t="s">
        <v>357</v>
      </c>
      <c r="C4262">
        <v>2015</v>
      </c>
      <c r="D4262">
        <v>231</v>
      </c>
      <c r="E4262">
        <v>4</v>
      </c>
      <c r="F4262" t="s">
        <v>25</v>
      </c>
      <c r="G4262" t="s">
        <v>28</v>
      </c>
      <c r="H4262">
        <v>4</v>
      </c>
      <c r="I4262" t="s">
        <v>29</v>
      </c>
      <c r="J4262" t="s">
        <v>30</v>
      </c>
      <c r="K4262">
        <v>33</v>
      </c>
      <c r="L4262">
        <v>22</v>
      </c>
      <c r="M4262">
        <v>5657</v>
      </c>
      <c r="N4262">
        <v>31832.29</v>
      </c>
      <c r="P4262" s="9" t="s">
        <v>17</v>
      </c>
      <c r="Q4262" s="2">
        <v>310</v>
      </c>
      <c r="R4262" s="12">
        <v>7</v>
      </c>
      <c r="S4262" s="12">
        <v>25.5</v>
      </c>
      <c r="T4262" s="12">
        <v>16.5</v>
      </c>
      <c r="U4262" s="12">
        <v>210</v>
      </c>
      <c r="V4262" s="12">
        <v>40235.65</v>
      </c>
    </row>
    <row r="4263" spans="1:22" x14ac:dyDescent="0.25">
      <c r="A4263" t="s">
        <v>167</v>
      </c>
      <c r="B4263" t="s">
        <v>357</v>
      </c>
      <c r="C4263">
        <v>2015</v>
      </c>
      <c r="D4263">
        <v>175</v>
      </c>
      <c r="E4263">
        <v>4</v>
      </c>
      <c r="F4263" t="s">
        <v>25</v>
      </c>
      <c r="G4263" t="s">
        <v>28</v>
      </c>
      <c r="H4263">
        <v>4</v>
      </c>
      <c r="I4263" t="s">
        <v>29</v>
      </c>
      <c r="J4263" t="s">
        <v>30</v>
      </c>
      <c r="K4263">
        <v>34</v>
      </c>
      <c r="L4263">
        <v>22</v>
      </c>
      <c r="M4263">
        <v>5657</v>
      </c>
      <c r="N4263">
        <v>23269.22</v>
      </c>
      <c r="P4263" s="10" t="s">
        <v>25</v>
      </c>
      <c r="Q4263" s="2">
        <v>310</v>
      </c>
      <c r="R4263" s="12">
        <v>7</v>
      </c>
      <c r="S4263" s="12">
        <v>25.5</v>
      </c>
      <c r="T4263" s="12">
        <v>16.5</v>
      </c>
      <c r="U4263" s="12">
        <v>210</v>
      </c>
      <c r="V4263" s="12">
        <v>40235.65</v>
      </c>
    </row>
    <row r="4264" spans="1:22" x14ac:dyDescent="0.25">
      <c r="A4264" t="s">
        <v>167</v>
      </c>
      <c r="B4264" t="s">
        <v>357</v>
      </c>
      <c r="C4264">
        <v>2016</v>
      </c>
      <c r="D4264">
        <v>231</v>
      </c>
      <c r="E4264">
        <v>4</v>
      </c>
      <c r="F4264" t="s">
        <v>25</v>
      </c>
      <c r="G4264" t="s">
        <v>28</v>
      </c>
      <c r="H4264">
        <v>4</v>
      </c>
      <c r="I4264" t="s">
        <v>29</v>
      </c>
      <c r="J4264" t="s">
        <v>30</v>
      </c>
      <c r="K4264">
        <v>33</v>
      </c>
      <c r="L4264">
        <v>22</v>
      </c>
      <c r="M4264">
        <v>5657</v>
      </c>
      <c r="N4264">
        <v>31936.16</v>
      </c>
      <c r="P4264" s="5">
        <v>2003</v>
      </c>
      <c r="Q4264" s="2">
        <v>240</v>
      </c>
      <c r="R4264" s="12">
        <v>5.7</v>
      </c>
      <c r="S4264" s="12">
        <v>25.7</v>
      </c>
      <c r="T4264" s="12">
        <v>17.8</v>
      </c>
      <c r="U4264" s="12">
        <v>210</v>
      </c>
      <c r="V4264" s="12">
        <v>32921.014999999999</v>
      </c>
    </row>
    <row r="4265" spans="1:22" x14ac:dyDescent="0.25">
      <c r="A4265" t="s">
        <v>167</v>
      </c>
      <c r="B4265" t="s">
        <v>357</v>
      </c>
      <c r="C4265">
        <v>2016</v>
      </c>
      <c r="D4265">
        <v>175</v>
      </c>
      <c r="E4265">
        <v>4</v>
      </c>
      <c r="F4265" t="s">
        <v>25</v>
      </c>
      <c r="G4265" t="s">
        <v>28</v>
      </c>
      <c r="H4265">
        <v>4</v>
      </c>
      <c r="I4265" t="s">
        <v>29</v>
      </c>
      <c r="J4265" t="s">
        <v>30</v>
      </c>
      <c r="K4265">
        <v>34</v>
      </c>
      <c r="L4265">
        <v>22</v>
      </c>
      <c r="M4265">
        <v>5657</v>
      </c>
      <c r="N4265">
        <v>23234.66</v>
      </c>
      <c r="P4265" s="6" t="s">
        <v>18</v>
      </c>
      <c r="Q4265" s="2">
        <v>185</v>
      </c>
      <c r="R4265" s="12">
        <v>5.333333333333333</v>
      </c>
      <c r="S4265" s="12">
        <v>26</v>
      </c>
      <c r="T4265" s="12">
        <v>18.666666666666668</v>
      </c>
      <c r="U4265" s="12">
        <v>210</v>
      </c>
      <c r="V4265" s="12">
        <v>28823.803333333333</v>
      </c>
    </row>
    <row r="4266" spans="1:22" x14ac:dyDescent="0.25">
      <c r="A4266" t="s">
        <v>167</v>
      </c>
      <c r="B4266" t="s">
        <v>357</v>
      </c>
      <c r="C4266">
        <v>2016</v>
      </c>
      <c r="D4266">
        <v>175</v>
      </c>
      <c r="E4266">
        <v>4</v>
      </c>
      <c r="F4266" t="s">
        <v>25</v>
      </c>
      <c r="G4266" t="s">
        <v>28</v>
      </c>
      <c r="H4266">
        <v>4</v>
      </c>
      <c r="I4266" t="s">
        <v>29</v>
      </c>
      <c r="J4266" t="s">
        <v>30</v>
      </c>
      <c r="K4266">
        <v>34</v>
      </c>
      <c r="L4266">
        <v>22</v>
      </c>
      <c r="M4266">
        <v>5657</v>
      </c>
      <c r="N4266">
        <v>24838.1</v>
      </c>
      <c r="P4266" s="7" t="s">
        <v>19</v>
      </c>
      <c r="Q4266" s="2">
        <v>140</v>
      </c>
      <c r="R4266" s="12">
        <v>4</v>
      </c>
      <c r="S4266" s="12">
        <v>30</v>
      </c>
      <c r="T4266" s="12">
        <v>22</v>
      </c>
      <c r="U4266" s="12">
        <v>210</v>
      </c>
      <c r="V4266" s="12">
        <v>19889.36</v>
      </c>
    </row>
    <row r="4267" spans="1:22" x14ac:dyDescent="0.25">
      <c r="A4267" t="s">
        <v>167</v>
      </c>
      <c r="B4267" t="s">
        <v>357</v>
      </c>
      <c r="C4267">
        <v>2016</v>
      </c>
      <c r="D4267">
        <v>231</v>
      </c>
      <c r="E4267">
        <v>4</v>
      </c>
      <c r="F4267" t="s">
        <v>25</v>
      </c>
      <c r="G4267" t="s">
        <v>26</v>
      </c>
      <c r="H4267">
        <v>4</v>
      </c>
      <c r="I4267" t="s">
        <v>29</v>
      </c>
      <c r="J4267" t="s">
        <v>30</v>
      </c>
      <c r="K4267">
        <v>31</v>
      </c>
      <c r="L4267">
        <v>22</v>
      </c>
      <c r="M4267">
        <v>5657</v>
      </c>
      <c r="N4267">
        <v>33978.769999999997</v>
      </c>
      <c r="P4267" s="8" t="s">
        <v>709</v>
      </c>
      <c r="Q4267" s="2">
        <v>140</v>
      </c>
      <c r="R4267" s="12">
        <v>4</v>
      </c>
      <c r="S4267" s="12">
        <v>30</v>
      </c>
      <c r="T4267" s="12">
        <v>22</v>
      </c>
      <c r="U4267" s="12">
        <v>210</v>
      </c>
      <c r="V4267" s="12">
        <v>19889.36</v>
      </c>
    </row>
    <row r="4268" spans="1:22" x14ac:dyDescent="0.25">
      <c r="A4268" t="s">
        <v>167</v>
      </c>
      <c r="B4268" t="s">
        <v>357</v>
      </c>
      <c r="C4268">
        <v>2016</v>
      </c>
      <c r="D4268">
        <v>231</v>
      </c>
      <c r="E4268">
        <v>4</v>
      </c>
      <c r="F4268" t="s">
        <v>25</v>
      </c>
      <c r="G4268" t="s">
        <v>26</v>
      </c>
      <c r="H4268">
        <v>4</v>
      </c>
      <c r="I4268" t="s">
        <v>29</v>
      </c>
      <c r="J4268" t="s">
        <v>30</v>
      </c>
      <c r="K4268">
        <v>31</v>
      </c>
      <c r="L4268">
        <v>22</v>
      </c>
      <c r="M4268">
        <v>5657</v>
      </c>
      <c r="N4268">
        <v>28713.95</v>
      </c>
      <c r="P4268" s="9" t="s">
        <v>28</v>
      </c>
      <c r="Q4268" s="2">
        <v>140</v>
      </c>
      <c r="R4268" s="12">
        <v>4</v>
      </c>
      <c r="S4268" s="12">
        <v>30</v>
      </c>
      <c r="T4268" s="12">
        <v>22</v>
      </c>
      <c r="U4268" s="12">
        <v>210</v>
      </c>
      <c r="V4268" s="12">
        <v>19889.36</v>
      </c>
    </row>
    <row r="4269" spans="1:22" x14ac:dyDescent="0.25">
      <c r="A4269" t="s">
        <v>167</v>
      </c>
      <c r="B4269" t="s">
        <v>357</v>
      </c>
      <c r="C4269">
        <v>2017</v>
      </c>
      <c r="D4269">
        <v>231</v>
      </c>
      <c r="E4269">
        <v>4</v>
      </c>
      <c r="F4269" t="s">
        <v>25</v>
      </c>
      <c r="G4269" t="s">
        <v>28</v>
      </c>
      <c r="H4269">
        <v>4</v>
      </c>
      <c r="I4269" t="s">
        <v>29</v>
      </c>
      <c r="J4269" t="s">
        <v>30</v>
      </c>
      <c r="K4269">
        <v>31</v>
      </c>
      <c r="L4269">
        <v>21</v>
      </c>
      <c r="M4269">
        <v>5657</v>
      </c>
      <c r="N4269">
        <v>30610</v>
      </c>
      <c r="P4269" s="10" t="s">
        <v>16</v>
      </c>
      <c r="Q4269" s="2">
        <v>140</v>
      </c>
      <c r="R4269" s="12">
        <v>4</v>
      </c>
      <c r="S4269" s="12">
        <v>30</v>
      </c>
      <c r="T4269" s="12">
        <v>22</v>
      </c>
      <c r="U4269" s="12">
        <v>210</v>
      </c>
      <c r="V4269" s="12">
        <v>19889.36</v>
      </c>
    </row>
    <row r="4270" spans="1:22" x14ac:dyDescent="0.25">
      <c r="A4270" t="s">
        <v>167</v>
      </c>
      <c r="B4270" t="s">
        <v>357</v>
      </c>
      <c r="C4270">
        <v>2017</v>
      </c>
      <c r="D4270">
        <v>231</v>
      </c>
      <c r="E4270">
        <v>4</v>
      </c>
      <c r="F4270" t="s">
        <v>25</v>
      </c>
      <c r="G4270" t="s">
        <v>26</v>
      </c>
      <c r="H4270">
        <v>4</v>
      </c>
      <c r="I4270" t="s">
        <v>29</v>
      </c>
      <c r="J4270" t="s">
        <v>30</v>
      </c>
      <c r="K4270">
        <v>29</v>
      </c>
      <c r="L4270">
        <v>20</v>
      </c>
      <c r="M4270">
        <v>5657</v>
      </c>
      <c r="N4270">
        <v>27405</v>
      </c>
      <c r="P4270" s="7" t="s">
        <v>62</v>
      </c>
      <c r="Q4270" s="2">
        <v>185</v>
      </c>
      <c r="R4270" s="12">
        <v>6</v>
      </c>
      <c r="S4270" s="12">
        <v>24</v>
      </c>
      <c r="T4270" s="12">
        <v>17</v>
      </c>
      <c r="U4270" s="12">
        <v>210</v>
      </c>
      <c r="V4270" s="12">
        <v>33291.025000000001</v>
      </c>
    </row>
    <row r="4271" spans="1:22" x14ac:dyDescent="0.25">
      <c r="A4271" t="s">
        <v>167</v>
      </c>
      <c r="B4271" t="s">
        <v>357</v>
      </c>
      <c r="C4271">
        <v>2017</v>
      </c>
      <c r="D4271">
        <v>231</v>
      </c>
      <c r="E4271">
        <v>4</v>
      </c>
      <c r="F4271" t="s">
        <v>25</v>
      </c>
      <c r="G4271" t="s">
        <v>26</v>
      </c>
      <c r="H4271">
        <v>4</v>
      </c>
      <c r="I4271" t="s">
        <v>29</v>
      </c>
      <c r="J4271" t="s">
        <v>30</v>
      </c>
      <c r="K4271">
        <v>29</v>
      </c>
      <c r="L4271">
        <v>20</v>
      </c>
      <c r="M4271">
        <v>5657</v>
      </c>
      <c r="N4271">
        <v>32610</v>
      </c>
      <c r="P4271" s="8" t="s">
        <v>525</v>
      </c>
      <c r="Q4271" s="2">
        <v>185</v>
      </c>
      <c r="R4271" s="12">
        <v>6</v>
      </c>
      <c r="S4271" s="12">
        <v>24</v>
      </c>
      <c r="T4271" s="12">
        <v>17</v>
      </c>
      <c r="U4271" s="12">
        <v>210</v>
      </c>
      <c r="V4271" s="12">
        <v>33291.025000000001</v>
      </c>
    </row>
    <row r="4272" spans="1:22" x14ac:dyDescent="0.25">
      <c r="A4272" t="s">
        <v>167</v>
      </c>
      <c r="B4272" t="s">
        <v>357</v>
      </c>
      <c r="C4272">
        <v>2017</v>
      </c>
      <c r="D4272">
        <v>175</v>
      </c>
      <c r="E4272">
        <v>4</v>
      </c>
      <c r="F4272" t="s">
        <v>25</v>
      </c>
      <c r="G4272" t="s">
        <v>28</v>
      </c>
      <c r="H4272">
        <v>4</v>
      </c>
      <c r="I4272" t="s">
        <v>29</v>
      </c>
      <c r="J4272" t="s">
        <v>30</v>
      </c>
      <c r="K4272">
        <v>32</v>
      </c>
      <c r="L4272">
        <v>21</v>
      </c>
      <c r="M4272">
        <v>5657</v>
      </c>
      <c r="N4272">
        <v>22610</v>
      </c>
      <c r="P4272" s="9" t="s">
        <v>28</v>
      </c>
      <c r="Q4272" s="2">
        <v>185</v>
      </c>
      <c r="R4272" s="12">
        <v>6</v>
      </c>
      <c r="S4272" s="12">
        <v>24</v>
      </c>
      <c r="T4272" s="12">
        <v>17</v>
      </c>
      <c r="U4272" s="12">
        <v>210</v>
      </c>
      <c r="V4272" s="12">
        <v>33291.025000000001</v>
      </c>
    </row>
    <row r="4273" spans="1:22" x14ac:dyDescent="0.25">
      <c r="A4273" t="s">
        <v>167</v>
      </c>
      <c r="B4273" t="s">
        <v>357</v>
      </c>
      <c r="C4273">
        <v>2017</v>
      </c>
      <c r="D4273">
        <v>175</v>
      </c>
      <c r="E4273">
        <v>4</v>
      </c>
      <c r="F4273" t="s">
        <v>25</v>
      </c>
      <c r="G4273" t="s">
        <v>28</v>
      </c>
      <c r="H4273">
        <v>4</v>
      </c>
      <c r="I4273" t="s">
        <v>29</v>
      </c>
      <c r="J4273" t="s">
        <v>30</v>
      </c>
      <c r="K4273">
        <v>32</v>
      </c>
      <c r="L4273">
        <v>21</v>
      </c>
      <c r="M4273">
        <v>5657</v>
      </c>
      <c r="N4273">
        <v>23610</v>
      </c>
      <c r="P4273" s="10" t="s">
        <v>25</v>
      </c>
      <c r="Q4273" s="2">
        <v>185</v>
      </c>
      <c r="R4273" s="12">
        <v>6</v>
      </c>
      <c r="S4273" s="12">
        <v>24</v>
      </c>
      <c r="T4273" s="12">
        <v>17</v>
      </c>
      <c r="U4273" s="12">
        <v>210</v>
      </c>
      <c r="V4273" s="12">
        <v>33291.025000000001</v>
      </c>
    </row>
    <row r="4274" spans="1:22" x14ac:dyDescent="0.25">
      <c r="A4274" t="s">
        <v>167</v>
      </c>
      <c r="B4274" t="s">
        <v>357</v>
      </c>
      <c r="C4274">
        <v>2017</v>
      </c>
      <c r="D4274">
        <v>231</v>
      </c>
      <c r="E4274">
        <v>4</v>
      </c>
      <c r="F4274" t="s">
        <v>25</v>
      </c>
      <c r="G4274" t="s">
        <v>28</v>
      </c>
      <c r="H4274">
        <v>4</v>
      </c>
      <c r="I4274" t="s">
        <v>29</v>
      </c>
      <c r="J4274" t="s">
        <v>30</v>
      </c>
      <c r="K4274">
        <v>31</v>
      </c>
      <c r="L4274">
        <v>21</v>
      </c>
      <c r="M4274">
        <v>5657</v>
      </c>
      <c r="N4274">
        <v>36620</v>
      </c>
      <c r="P4274" s="6" t="s">
        <v>36</v>
      </c>
      <c r="Q4274" s="2">
        <v>240</v>
      </c>
      <c r="R4274" s="12">
        <v>6</v>
      </c>
      <c r="S4274" s="12">
        <v>26.333333333333332</v>
      </c>
      <c r="T4274" s="12">
        <v>16.666666666666668</v>
      </c>
      <c r="U4274" s="12">
        <v>210</v>
      </c>
      <c r="V4274" s="12">
        <v>40136.18</v>
      </c>
    </row>
    <row r="4275" spans="1:22" x14ac:dyDescent="0.25">
      <c r="A4275" t="s">
        <v>167</v>
      </c>
      <c r="B4275" t="s">
        <v>357</v>
      </c>
      <c r="C4275">
        <v>2017</v>
      </c>
      <c r="D4275">
        <v>231</v>
      </c>
      <c r="E4275">
        <v>4</v>
      </c>
      <c r="F4275" t="s">
        <v>25</v>
      </c>
      <c r="G4275" t="s">
        <v>26</v>
      </c>
      <c r="H4275">
        <v>4</v>
      </c>
      <c r="I4275" t="s">
        <v>29</v>
      </c>
      <c r="J4275" t="s">
        <v>30</v>
      </c>
      <c r="K4275">
        <v>29</v>
      </c>
      <c r="L4275">
        <v>20</v>
      </c>
      <c r="M4275">
        <v>5657</v>
      </c>
      <c r="N4275">
        <v>38620</v>
      </c>
      <c r="P4275" s="7" t="s">
        <v>30</v>
      </c>
      <c r="Q4275" s="2">
        <v>240</v>
      </c>
      <c r="R4275" s="12">
        <v>6</v>
      </c>
      <c r="S4275" s="12">
        <v>26.333333333333332</v>
      </c>
      <c r="T4275" s="12">
        <v>16.666666666666668</v>
      </c>
      <c r="U4275" s="12">
        <v>210</v>
      </c>
      <c r="V4275" s="12">
        <v>40136.18</v>
      </c>
    </row>
    <row r="4276" spans="1:22" x14ac:dyDescent="0.25">
      <c r="A4276" t="s">
        <v>320</v>
      </c>
      <c r="B4276" t="s">
        <v>358</v>
      </c>
      <c r="C4276">
        <v>2008</v>
      </c>
      <c r="D4276">
        <v>275</v>
      </c>
      <c r="E4276">
        <v>6</v>
      </c>
      <c r="F4276" t="s">
        <v>25</v>
      </c>
      <c r="G4276" t="s">
        <v>26</v>
      </c>
      <c r="H4276">
        <v>4</v>
      </c>
      <c r="I4276" t="s">
        <v>29</v>
      </c>
      <c r="J4276" t="s">
        <v>51</v>
      </c>
      <c r="K4276">
        <v>20</v>
      </c>
      <c r="L4276">
        <v>15</v>
      </c>
      <c r="M4276">
        <v>190</v>
      </c>
      <c r="N4276">
        <v>45027.22</v>
      </c>
      <c r="P4276" s="8" t="s">
        <v>158</v>
      </c>
      <c r="Q4276" s="2">
        <v>240</v>
      </c>
      <c r="R4276" s="12">
        <v>6</v>
      </c>
      <c r="S4276" s="12">
        <v>26.333333333333332</v>
      </c>
      <c r="T4276" s="12">
        <v>16.666666666666668</v>
      </c>
      <c r="U4276" s="12">
        <v>210</v>
      </c>
      <c r="V4276" s="12">
        <v>40136.18</v>
      </c>
    </row>
    <row r="4277" spans="1:22" x14ac:dyDescent="0.25">
      <c r="A4277" t="s">
        <v>320</v>
      </c>
      <c r="B4277" t="s">
        <v>358</v>
      </c>
      <c r="C4277">
        <v>2008</v>
      </c>
      <c r="D4277">
        <v>275</v>
      </c>
      <c r="E4277">
        <v>6</v>
      </c>
      <c r="F4277" t="s">
        <v>25</v>
      </c>
      <c r="G4277" t="s">
        <v>17</v>
      </c>
      <c r="H4277">
        <v>4</v>
      </c>
      <c r="I4277" t="s">
        <v>29</v>
      </c>
      <c r="J4277" t="s">
        <v>51</v>
      </c>
      <c r="K4277">
        <v>22</v>
      </c>
      <c r="L4277">
        <v>15</v>
      </c>
      <c r="M4277">
        <v>190</v>
      </c>
      <c r="N4277">
        <v>43319.49</v>
      </c>
      <c r="P4277" s="9" t="s">
        <v>28</v>
      </c>
      <c r="Q4277" s="2">
        <v>240</v>
      </c>
      <c r="R4277" s="12">
        <v>6</v>
      </c>
      <c r="S4277" s="12">
        <v>26.333333333333332</v>
      </c>
      <c r="T4277" s="12">
        <v>16.666666666666668</v>
      </c>
      <c r="U4277" s="12">
        <v>210</v>
      </c>
      <c r="V4277" s="12">
        <v>40136.18</v>
      </c>
    </row>
    <row r="4278" spans="1:22" x14ac:dyDescent="0.25">
      <c r="A4278" t="s">
        <v>320</v>
      </c>
      <c r="B4278" t="s">
        <v>358</v>
      </c>
      <c r="C4278">
        <v>2009</v>
      </c>
      <c r="D4278">
        <v>303</v>
      </c>
      <c r="E4278">
        <v>6</v>
      </c>
      <c r="F4278" t="s">
        <v>25</v>
      </c>
      <c r="G4278" t="s">
        <v>17</v>
      </c>
      <c r="H4278">
        <v>4</v>
      </c>
      <c r="I4278" t="s">
        <v>29</v>
      </c>
      <c r="J4278" t="s">
        <v>51</v>
      </c>
      <c r="K4278">
        <v>23</v>
      </c>
      <c r="L4278">
        <v>16</v>
      </c>
      <c r="M4278">
        <v>190</v>
      </c>
      <c r="N4278">
        <v>48158.63</v>
      </c>
      <c r="P4278" s="10" t="s">
        <v>25</v>
      </c>
      <c r="Q4278" s="2">
        <v>240</v>
      </c>
      <c r="R4278" s="12">
        <v>6</v>
      </c>
      <c r="S4278" s="12">
        <v>26.333333333333332</v>
      </c>
      <c r="T4278" s="12">
        <v>16.666666666666668</v>
      </c>
      <c r="U4278" s="12">
        <v>210</v>
      </c>
      <c r="V4278" s="12">
        <v>40136.18</v>
      </c>
    </row>
    <row r="4279" spans="1:22" x14ac:dyDescent="0.25">
      <c r="A4279" t="s">
        <v>320</v>
      </c>
      <c r="B4279" t="s">
        <v>358</v>
      </c>
      <c r="C4279">
        <v>2009</v>
      </c>
      <c r="D4279">
        <v>303</v>
      </c>
      <c r="E4279">
        <v>6</v>
      </c>
      <c r="F4279" t="s">
        <v>25</v>
      </c>
      <c r="G4279" t="s">
        <v>26</v>
      </c>
      <c r="H4279">
        <v>4</v>
      </c>
      <c r="I4279" t="s">
        <v>29</v>
      </c>
      <c r="J4279" t="s">
        <v>51</v>
      </c>
      <c r="K4279">
        <v>21</v>
      </c>
      <c r="L4279">
        <v>16</v>
      </c>
      <c r="M4279">
        <v>190</v>
      </c>
      <c r="N4279">
        <v>49815.33</v>
      </c>
      <c r="P4279" s="6" t="s">
        <v>29</v>
      </c>
      <c r="Q4279" s="2">
        <v>185</v>
      </c>
      <c r="R4279" s="12">
        <v>5.7142857142857144</v>
      </c>
      <c r="S4279" s="12">
        <v>25.5</v>
      </c>
      <c r="T4279" s="12">
        <v>17.857142857142858</v>
      </c>
      <c r="U4279" s="12">
        <v>210</v>
      </c>
      <c r="V4279" s="12">
        <v>32252.882142857146</v>
      </c>
    </row>
    <row r="4280" spans="1:22" x14ac:dyDescent="0.25">
      <c r="A4280" t="s">
        <v>320</v>
      </c>
      <c r="B4280" t="s">
        <v>358</v>
      </c>
      <c r="C4280">
        <v>2010</v>
      </c>
      <c r="D4280">
        <v>303</v>
      </c>
      <c r="E4280">
        <v>6</v>
      </c>
      <c r="F4280" t="s">
        <v>25</v>
      </c>
      <c r="G4280" t="s">
        <v>17</v>
      </c>
      <c r="H4280">
        <v>4</v>
      </c>
      <c r="I4280" t="s">
        <v>29</v>
      </c>
      <c r="J4280" t="s">
        <v>51</v>
      </c>
      <c r="K4280">
        <v>23</v>
      </c>
      <c r="L4280">
        <v>16</v>
      </c>
      <c r="M4280">
        <v>190</v>
      </c>
      <c r="N4280">
        <v>48168.32</v>
      </c>
      <c r="P4280" s="7" t="s">
        <v>51</v>
      </c>
      <c r="Q4280" s="2">
        <v>185</v>
      </c>
      <c r="R4280" s="12">
        <v>6</v>
      </c>
      <c r="S4280" s="12">
        <v>23</v>
      </c>
      <c r="T4280" s="12">
        <v>16.5</v>
      </c>
      <c r="U4280" s="12">
        <v>210</v>
      </c>
      <c r="V4280" s="12">
        <v>29767.425000000003</v>
      </c>
    </row>
    <row r="4281" spans="1:22" x14ac:dyDescent="0.25">
      <c r="A4281" t="s">
        <v>320</v>
      </c>
      <c r="B4281" t="s">
        <v>358</v>
      </c>
      <c r="C4281">
        <v>2010</v>
      </c>
      <c r="D4281">
        <v>303</v>
      </c>
      <c r="E4281">
        <v>6</v>
      </c>
      <c r="F4281" t="s">
        <v>25</v>
      </c>
      <c r="G4281" t="s">
        <v>26</v>
      </c>
      <c r="H4281">
        <v>4</v>
      </c>
      <c r="I4281" t="s">
        <v>29</v>
      </c>
      <c r="J4281" t="s">
        <v>51</v>
      </c>
      <c r="K4281">
        <v>21</v>
      </c>
      <c r="L4281">
        <v>16</v>
      </c>
      <c r="M4281">
        <v>190</v>
      </c>
      <c r="N4281">
        <v>49798.29</v>
      </c>
      <c r="P4281" s="8" t="s">
        <v>138</v>
      </c>
      <c r="Q4281" s="2">
        <v>185</v>
      </c>
      <c r="R4281" s="12">
        <v>6</v>
      </c>
      <c r="S4281" s="12">
        <v>23</v>
      </c>
      <c r="T4281" s="12">
        <v>16.5</v>
      </c>
      <c r="U4281" s="12">
        <v>210</v>
      </c>
      <c r="V4281" s="12">
        <v>29767.425000000003</v>
      </c>
    </row>
    <row r="4282" spans="1:22" x14ac:dyDescent="0.25">
      <c r="A4282" t="s">
        <v>320</v>
      </c>
      <c r="B4282" t="s">
        <v>359</v>
      </c>
      <c r="C4282">
        <v>2006</v>
      </c>
      <c r="D4282">
        <v>320</v>
      </c>
      <c r="E4282">
        <v>8</v>
      </c>
      <c r="F4282" t="s">
        <v>25</v>
      </c>
      <c r="G4282" t="s">
        <v>26</v>
      </c>
      <c r="H4282">
        <v>4</v>
      </c>
      <c r="I4282" t="s">
        <v>29</v>
      </c>
      <c r="J4282" t="s">
        <v>51</v>
      </c>
      <c r="K4282">
        <v>17</v>
      </c>
      <c r="L4282">
        <v>13</v>
      </c>
      <c r="M4282">
        <v>190</v>
      </c>
      <c r="N4282">
        <v>60489.68</v>
      </c>
      <c r="P4282" s="9" t="s">
        <v>26</v>
      </c>
      <c r="Q4282" s="2">
        <v>185</v>
      </c>
      <c r="R4282" s="12">
        <v>6</v>
      </c>
      <c r="S4282" s="12">
        <v>22</v>
      </c>
      <c r="T4282" s="12">
        <v>16</v>
      </c>
      <c r="U4282" s="12">
        <v>210</v>
      </c>
      <c r="V4282" s="12">
        <v>31732.38</v>
      </c>
    </row>
    <row r="4283" spans="1:22" x14ac:dyDescent="0.25">
      <c r="A4283" t="s">
        <v>320</v>
      </c>
      <c r="B4283" t="s">
        <v>359</v>
      </c>
      <c r="C4283">
        <v>2007</v>
      </c>
      <c r="D4283">
        <v>320</v>
      </c>
      <c r="E4283">
        <v>8</v>
      </c>
      <c r="F4283" t="s">
        <v>25</v>
      </c>
      <c r="G4283" t="s">
        <v>26</v>
      </c>
      <c r="H4283">
        <v>4</v>
      </c>
      <c r="I4283" t="s">
        <v>29</v>
      </c>
      <c r="J4283" t="s">
        <v>51</v>
      </c>
      <c r="K4283">
        <v>17</v>
      </c>
      <c r="L4283">
        <v>13</v>
      </c>
      <c r="M4283">
        <v>190</v>
      </c>
      <c r="N4283">
        <v>58944.68</v>
      </c>
      <c r="P4283" s="10" t="s">
        <v>25</v>
      </c>
      <c r="Q4283" s="2">
        <v>185</v>
      </c>
      <c r="R4283" s="12">
        <v>6</v>
      </c>
      <c r="S4283" s="12">
        <v>22</v>
      </c>
      <c r="T4283" s="12">
        <v>16</v>
      </c>
      <c r="U4283" s="12">
        <v>210</v>
      </c>
      <c r="V4283" s="12">
        <v>31732.38</v>
      </c>
    </row>
    <row r="4284" spans="1:22" x14ac:dyDescent="0.25">
      <c r="A4284" t="s">
        <v>320</v>
      </c>
      <c r="B4284" t="s">
        <v>359</v>
      </c>
      <c r="C4284">
        <v>2008</v>
      </c>
      <c r="D4284">
        <v>320</v>
      </c>
      <c r="E4284">
        <v>8</v>
      </c>
      <c r="F4284" t="s">
        <v>25</v>
      </c>
      <c r="G4284" t="s">
        <v>26</v>
      </c>
      <c r="H4284">
        <v>4</v>
      </c>
      <c r="I4284" t="s">
        <v>29</v>
      </c>
      <c r="J4284" t="s">
        <v>51</v>
      </c>
      <c r="K4284">
        <v>17</v>
      </c>
      <c r="L4284">
        <v>13</v>
      </c>
      <c r="M4284">
        <v>190</v>
      </c>
      <c r="N4284">
        <v>57038.28</v>
      </c>
      <c r="P4284" s="9" t="s">
        <v>28</v>
      </c>
      <c r="Q4284" s="2">
        <v>185</v>
      </c>
      <c r="R4284" s="12">
        <v>6</v>
      </c>
      <c r="S4284" s="12">
        <v>24</v>
      </c>
      <c r="T4284" s="12">
        <v>17</v>
      </c>
      <c r="U4284" s="12">
        <v>210</v>
      </c>
      <c r="V4284" s="12">
        <v>27802.47</v>
      </c>
    </row>
    <row r="4285" spans="1:22" x14ac:dyDescent="0.25">
      <c r="A4285" t="s">
        <v>320</v>
      </c>
      <c r="B4285" t="s">
        <v>360</v>
      </c>
      <c r="C4285">
        <v>2009</v>
      </c>
      <c r="D4285">
        <v>390</v>
      </c>
      <c r="E4285">
        <v>8</v>
      </c>
      <c r="F4285" t="s">
        <v>25</v>
      </c>
      <c r="G4285" t="s">
        <v>26</v>
      </c>
      <c r="H4285">
        <v>4</v>
      </c>
      <c r="I4285" t="s">
        <v>29</v>
      </c>
      <c r="J4285" t="s">
        <v>51</v>
      </c>
      <c r="K4285">
        <v>20</v>
      </c>
      <c r="L4285">
        <v>14</v>
      </c>
      <c r="M4285">
        <v>190</v>
      </c>
      <c r="N4285">
        <v>66725.119999999995</v>
      </c>
      <c r="P4285" s="10" t="s">
        <v>25</v>
      </c>
      <c r="Q4285" s="2">
        <v>185</v>
      </c>
      <c r="R4285" s="12">
        <v>6</v>
      </c>
      <c r="S4285" s="12">
        <v>24</v>
      </c>
      <c r="T4285" s="12">
        <v>17</v>
      </c>
      <c r="U4285" s="12">
        <v>210</v>
      </c>
      <c r="V4285" s="12">
        <v>27802.47</v>
      </c>
    </row>
    <row r="4286" spans="1:22" x14ac:dyDescent="0.25">
      <c r="A4286" t="s">
        <v>320</v>
      </c>
      <c r="B4286" t="s">
        <v>360</v>
      </c>
      <c r="C4286">
        <v>2010</v>
      </c>
      <c r="D4286">
        <v>390</v>
      </c>
      <c r="E4286">
        <v>8</v>
      </c>
      <c r="F4286" t="s">
        <v>25</v>
      </c>
      <c r="G4286" t="s">
        <v>26</v>
      </c>
      <c r="H4286">
        <v>4</v>
      </c>
      <c r="I4286" t="s">
        <v>29</v>
      </c>
      <c r="J4286" t="s">
        <v>51</v>
      </c>
      <c r="K4286">
        <v>20</v>
      </c>
      <c r="L4286">
        <v>14</v>
      </c>
      <c r="M4286">
        <v>190</v>
      </c>
      <c r="N4286">
        <v>66322.78</v>
      </c>
      <c r="P4286" s="7" t="s">
        <v>19</v>
      </c>
      <c r="Q4286" s="2">
        <v>175</v>
      </c>
      <c r="R4286" s="12">
        <v>6</v>
      </c>
      <c r="S4286" s="12">
        <v>27</v>
      </c>
      <c r="T4286" s="12">
        <v>18</v>
      </c>
      <c r="U4286" s="12">
        <v>210</v>
      </c>
      <c r="V4286" s="12">
        <v>29727.46</v>
      </c>
    </row>
    <row r="4287" spans="1:22" x14ac:dyDescent="0.25">
      <c r="A4287" t="s">
        <v>320</v>
      </c>
      <c r="B4287" t="s">
        <v>361</v>
      </c>
      <c r="C4287">
        <v>2011</v>
      </c>
      <c r="D4287">
        <v>303</v>
      </c>
      <c r="E4287">
        <v>6</v>
      </c>
      <c r="F4287" t="s">
        <v>25</v>
      </c>
      <c r="G4287" t="s">
        <v>26</v>
      </c>
      <c r="H4287">
        <v>4</v>
      </c>
      <c r="I4287" t="s">
        <v>29</v>
      </c>
      <c r="J4287" t="s">
        <v>51</v>
      </c>
      <c r="K4287">
        <v>21</v>
      </c>
      <c r="L4287">
        <v>16</v>
      </c>
      <c r="M4287">
        <v>190</v>
      </c>
      <c r="N4287">
        <v>48002.06</v>
      </c>
      <c r="P4287" s="8" t="s">
        <v>397</v>
      </c>
      <c r="Q4287" s="2">
        <v>175</v>
      </c>
      <c r="R4287" s="12">
        <v>6</v>
      </c>
      <c r="S4287" s="12">
        <v>27</v>
      </c>
      <c r="T4287" s="12">
        <v>18</v>
      </c>
      <c r="U4287" s="12">
        <v>210</v>
      </c>
      <c r="V4287" s="12">
        <v>29727.46</v>
      </c>
    </row>
    <row r="4288" spans="1:22" x14ac:dyDescent="0.25">
      <c r="A4288" t="s">
        <v>320</v>
      </c>
      <c r="B4288" t="s">
        <v>361</v>
      </c>
      <c r="C4288">
        <v>2011</v>
      </c>
      <c r="D4288">
        <v>303</v>
      </c>
      <c r="E4288">
        <v>6</v>
      </c>
      <c r="F4288" t="s">
        <v>25</v>
      </c>
      <c r="G4288" t="s">
        <v>17</v>
      </c>
      <c r="H4288">
        <v>4</v>
      </c>
      <c r="I4288" t="s">
        <v>29</v>
      </c>
      <c r="J4288" t="s">
        <v>51</v>
      </c>
      <c r="K4288">
        <v>23</v>
      </c>
      <c r="L4288">
        <v>16</v>
      </c>
      <c r="M4288">
        <v>190</v>
      </c>
      <c r="N4288">
        <v>46421.97</v>
      </c>
      <c r="P4288" s="9" t="s">
        <v>28</v>
      </c>
      <c r="Q4288" s="2">
        <v>175</v>
      </c>
      <c r="R4288" s="12">
        <v>6</v>
      </c>
      <c r="S4288" s="12">
        <v>27</v>
      </c>
      <c r="T4288" s="12">
        <v>18</v>
      </c>
      <c r="U4288" s="12">
        <v>210</v>
      </c>
      <c r="V4288" s="12">
        <v>29727.46</v>
      </c>
    </row>
    <row r="4289" spans="1:22" x14ac:dyDescent="0.25">
      <c r="A4289" t="s">
        <v>320</v>
      </c>
      <c r="B4289" t="s">
        <v>361</v>
      </c>
      <c r="C4289">
        <v>2011</v>
      </c>
      <c r="D4289">
        <v>390</v>
      </c>
      <c r="E4289">
        <v>8</v>
      </c>
      <c r="F4289" t="s">
        <v>25</v>
      </c>
      <c r="G4289" t="s">
        <v>26</v>
      </c>
      <c r="H4289">
        <v>4</v>
      </c>
      <c r="I4289" t="s">
        <v>29</v>
      </c>
      <c r="J4289" t="s">
        <v>51</v>
      </c>
      <c r="K4289">
        <v>20</v>
      </c>
      <c r="L4289">
        <v>14</v>
      </c>
      <c r="M4289">
        <v>190</v>
      </c>
      <c r="N4289">
        <v>62767.74</v>
      </c>
      <c r="P4289" s="10" t="s">
        <v>25</v>
      </c>
      <c r="Q4289" s="2">
        <v>175</v>
      </c>
      <c r="R4289" s="12">
        <v>6</v>
      </c>
      <c r="S4289" s="12">
        <v>27</v>
      </c>
      <c r="T4289" s="12">
        <v>18</v>
      </c>
      <c r="U4289" s="12">
        <v>210</v>
      </c>
      <c r="V4289" s="12">
        <v>29727.46</v>
      </c>
    </row>
    <row r="4290" spans="1:22" x14ac:dyDescent="0.25">
      <c r="A4290" t="s">
        <v>320</v>
      </c>
      <c r="B4290" t="s">
        <v>361</v>
      </c>
      <c r="C4290">
        <v>2012</v>
      </c>
      <c r="D4290">
        <v>303</v>
      </c>
      <c r="E4290">
        <v>6</v>
      </c>
      <c r="F4290" t="s">
        <v>25</v>
      </c>
      <c r="G4290" t="s">
        <v>17</v>
      </c>
      <c r="H4290">
        <v>4</v>
      </c>
      <c r="I4290" t="s">
        <v>29</v>
      </c>
      <c r="J4290" t="s">
        <v>51</v>
      </c>
      <c r="K4290">
        <v>23</v>
      </c>
      <c r="L4290">
        <v>16</v>
      </c>
      <c r="M4290">
        <v>190</v>
      </c>
      <c r="N4290">
        <v>46655.16</v>
      </c>
      <c r="P4290" s="7" t="s">
        <v>62</v>
      </c>
      <c r="Q4290" s="2">
        <v>185</v>
      </c>
      <c r="R4290" s="12">
        <v>6</v>
      </c>
      <c r="S4290" s="12">
        <v>23.2</v>
      </c>
      <c r="T4290" s="12">
        <v>16.600000000000001</v>
      </c>
      <c r="U4290" s="12">
        <v>210</v>
      </c>
      <c r="V4290" s="12">
        <v>39379.061999999998</v>
      </c>
    </row>
    <row r="4291" spans="1:22" x14ac:dyDescent="0.25">
      <c r="A4291" t="s">
        <v>320</v>
      </c>
      <c r="B4291" t="s">
        <v>361</v>
      </c>
      <c r="C4291">
        <v>2012</v>
      </c>
      <c r="D4291">
        <v>390</v>
      </c>
      <c r="E4291">
        <v>8</v>
      </c>
      <c r="F4291" t="s">
        <v>25</v>
      </c>
      <c r="G4291" t="s">
        <v>26</v>
      </c>
      <c r="H4291">
        <v>4</v>
      </c>
      <c r="I4291" t="s">
        <v>29</v>
      </c>
      <c r="J4291" t="s">
        <v>51</v>
      </c>
      <c r="K4291">
        <v>20</v>
      </c>
      <c r="L4291">
        <v>14</v>
      </c>
      <c r="M4291">
        <v>190</v>
      </c>
      <c r="N4291">
        <v>63843.9</v>
      </c>
      <c r="P4291" s="8" t="s">
        <v>525</v>
      </c>
      <c r="Q4291" s="2">
        <v>185</v>
      </c>
      <c r="R4291" s="12">
        <v>6</v>
      </c>
      <c r="S4291" s="12">
        <v>23.2</v>
      </c>
      <c r="T4291" s="12">
        <v>16.600000000000001</v>
      </c>
      <c r="U4291" s="12">
        <v>210</v>
      </c>
      <c r="V4291" s="12">
        <v>39379.061999999998</v>
      </c>
    </row>
    <row r="4292" spans="1:22" x14ac:dyDescent="0.25">
      <c r="A4292" t="s">
        <v>320</v>
      </c>
      <c r="B4292" t="s">
        <v>361</v>
      </c>
      <c r="C4292">
        <v>2012</v>
      </c>
      <c r="D4292">
        <v>303</v>
      </c>
      <c r="E4292">
        <v>6</v>
      </c>
      <c r="F4292" t="s">
        <v>25</v>
      </c>
      <c r="G4292" t="s">
        <v>26</v>
      </c>
      <c r="H4292">
        <v>4</v>
      </c>
      <c r="I4292" t="s">
        <v>29</v>
      </c>
      <c r="J4292" t="s">
        <v>51</v>
      </c>
      <c r="K4292">
        <v>21</v>
      </c>
      <c r="L4292">
        <v>16</v>
      </c>
      <c r="M4292">
        <v>190</v>
      </c>
      <c r="N4292">
        <v>55516.43</v>
      </c>
      <c r="P4292" s="9" t="s">
        <v>26</v>
      </c>
      <c r="Q4292" s="2">
        <v>185</v>
      </c>
      <c r="R4292" s="12">
        <v>6</v>
      </c>
      <c r="S4292" s="12">
        <v>22</v>
      </c>
      <c r="T4292" s="12">
        <v>16</v>
      </c>
      <c r="U4292" s="12">
        <v>210</v>
      </c>
      <c r="V4292" s="12">
        <v>42849.375</v>
      </c>
    </row>
    <row r="4293" spans="1:22" x14ac:dyDescent="0.25">
      <c r="A4293" t="s">
        <v>320</v>
      </c>
      <c r="B4293" t="s">
        <v>361</v>
      </c>
      <c r="C4293">
        <v>2012</v>
      </c>
      <c r="D4293">
        <v>303</v>
      </c>
      <c r="E4293">
        <v>6</v>
      </c>
      <c r="F4293" t="s">
        <v>25</v>
      </c>
      <c r="G4293" t="s">
        <v>26</v>
      </c>
      <c r="H4293">
        <v>4</v>
      </c>
      <c r="I4293" t="s">
        <v>29</v>
      </c>
      <c r="J4293" t="s">
        <v>51</v>
      </c>
      <c r="K4293">
        <v>21</v>
      </c>
      <c r="L4293">
        <v>16</v>
      </c>
      <c r="M4293">
        <v>190</v>
      </c>
      <c r="N4293">
        <v>48203.21</v>
      </c>
      <c r="P4293" s="10" t="s">
        <v>25</v>
      </c>
      <c r="Q4293" s="2">
        <v>185</v>
      </c>
      <c r="R4293" s="12">
        <v>6</v>
      </c>
      <c r="S4293" s="12">
        <v>22</v>
      </c>
      <c r="T4293" s="12">
        <v>16</v>
      </c>
      <c r="U4293" s="12">
        <v>210</v>
      </c>
      <c r="V4293" s="12">
        <v>42849.375</v>
      </c>
    </row>
    <row r="4294" spans="1:22" x14ac:dyDescent="0.25">
      <c r="A4294" t="s">
        <v>320</v>
      </c>
      <c r="B4294" t="s">
        <v>361</v>
      </c>
      <c r="C4294">
        <v>2013</v>
      </c>
      <c r="D4294">
        <v>325</v>
      </c>
      <c r="E4294">
        <v>6</v>
      </c>
      <c r="F4294" t="s">
        <v>25</v>
      </c>
      <c r="G4294" t="s">
        <v>26</v>
      </c>
      <c r="H4294">
        <v>4</v>
      </c>
      <c r="I4294" t="s">
        <v>29</v>
      </c>
      <c r="J4294" t="s">
        <v>51</v>
      </c>
      <c r="K4294">
        <v>22</v>
      </c>
      <c r="L4294">
        <v>16</v>
      </c>
      <c r="M4294">
        <v>190</v>
      </c>
      <c r="N4294">
        <v>56188.09</v>
      </c>
      <c r="P4294" s="9" t="s">
        <v>28</v>
      </c>
      <c r="Q4294" s="2">
        <v>185</v>
      </c>
      <c r="R4294" s="12">
        <v>6</v>
      </c>
      <c r="S4294" s="12">
        <v>24</v>
      </c>
      <c r="T4294" s="12">
        <v>17</v>
      </c>
      <c r="U4294" s="12">
        <v>210</v>
      </c>
      <c r="V4294" s="12">
        <v>37065.519999999997</v>
      </c>
    </row>
    <row r="4295" spans="1:22" x14ac:dyDescent="0.25">
      <c r="A4295" t="s">
        <v>320</v>
      </c>
      <c r="B4295" t="s">
        <v>361</v>
      </c>
      <c r="C4295">
        <v>2013</v>
      </c>
      <c r="D4295">
        <v>325</v>
      </c>
      <c r="E4295">
        <v>6</v>
      </c>
      <c r="F4295" t="s">
        <v>25</v>
      </c>
      <c r="G4295" t="s">
        <v>17</v>
      </c>
      <c r="H4295">
        <v>4</v>
      </c>
      <c r="I4295" t="s">
        <v>29</v>
      </c>
      <c r="J4295" t="s">
        <v>51</v>
      </c>
      <c r="K4295">
        <v>24</v>
      </c>
      <c r="L4295">
        <v>17</v>
      </c>
      <c r="M4295">
        <v>190</v>
      </c>
      <c r="N4295">
        <v>47296.9</v>
      </c>
      <c r="P4295" s="10" t="s">
        <v>25</v>
      </c>
      <c r="Q4295" s="2">
        <v>185</v>
      </c>
      <c r="R4295" s="12">
        <v>6</v>
      </c>
      <c r="S4295" s="12">
        <v>24</v>
      </c>
      <c r="T4295" s="12">
        <v>17</v>
      </c>
      <c r="U4295" s="12">
        <v>210</v>
      </c>
      <c r="V4295" s="12">
        <v>37065.519999999997</v>
      </c>
    </row>
    <row r="4296" spans="1:22" x14ac:dyDescent="0.25">
      <c r="A4296" t="s">
        <v>320</v>
      </c>
      <c r="B4296" t="s">
        <v>361</v>
      </c>
      <c r="C4296">
        <v>2013</v>
      </c>
      <c r="D4296">
        <v>390</v>
      </c>
      <c r="E4296">
        <v>8</v>
      </c>
      <c r="F4296" t="s">
        <v>25</v>
      </c>
      <c r="G4296" t="s">
        <v>26</v>
      </c>
      <c r="H4296">
        <v>4</v>
      </c>
      <c r="I4296" t="s">
        <v>29</v>
      </c>
      <c r="J4296" t="s">
        <v>51</v>
      </c>
      <c r="K4296">
        <v>20</v>
      </c>
      <c r="L4296">
        <v>14</v>
      </c>
      <c r="M4296">
        <v>190</v>
      </c>
      <c r="N4296">
        <v>64711</v>
      </c>
      <c r="P4296" s="7" t="s">
        <v>30</v>
      </c>
      <c r="Q4296" s="2">
        <v>175</v>
      </c>
      <c r="R4296" s="12">
        <v>5.2</v>
      </c>
      <c r="S4296" s="12">
        <v>28.2</v>
      </c>
      <c r="T4296" s="12">
        <v>19.600000000000001</v>
      </c>
      <c r="U4296" s="12">
        <v>210</v>
      </c>
      <c r="V4296" s="12">
        <v>27131.053999999996</v>
      </c>
    </row>
    <row r="4297" spans="1:22" x14ac:dyDescent="0.25">
      <c r="A4297" t="s">
        <v>320</v>
      </c>
      <c r="B4297" t="s">
        <v>361</v>
      </c>
      <c r="C4297">
        <v>2013</v>
      </c>
      <c r="D4297">
        <v>325</v>
      </c>
      <c r="E4297">
        <v>6</v>
      </c>
      <c r="F4297" t="s">
        <v>25</v>
      </c>
      <c r="G4297" t="s">
        <v>26</v>
      </c>
      <c r="H4297">
        <v>4</v>
      </c>
      <c r="I4297" t="s">
        <v>29</v>
      </c>
      <c r="J4297" t="s">
        <v>51</v>
      </c>
      <c r="K4297">
        <v>22</v>
      </c>
      <c r="L4297">
        <v>16</v>
      </c>
      <c r="M4297">
        <v>190</v>
      </c>
      <c r="N4297">
        <v>48822.61</v>
      </c>
      <c r="P4297" s="8" t="s">
        <v>397</v>
      </c>
      <c r="Q4297" s="2">
        <v>175</v>
      </c>
      <c r="R4297" s="12">
        <v>5.2</v>
      </c>
      <c r="S4297" s="12">
        <v>28.2</v>
      </c>
      <c r="T4297" s="12">
        <v>19.600000000000001</v>
      </c>
      <c r="U4297" s="12">
        <v>210</v>
      </c>
      <c r="V4297" s="12">
        <v>27131.053999999996</v>
      </c>
    </row>
    <row r="4298" spans="1:22" x14ac:dyDescent="0.25">
      <c r="A4298" t="s">
        <v>110</v>
      </c>
      <c r="B4298" t="s">
        <v>362</v>
      </c>
      <c r="C4298">
        <v>2015</v>
      </c>
      <c r="D4298">
        <v>382</v>
      </c>
      <c r="E4298">
        <v>8</v>
      </c>
      <c r="F4298" t="s">
        <v>25</v>
      </c>
      <c r="G4298" t="s">
        <v>52</v>
      </c>
      <c r="H4298">
        <v>4</v>
      </c>
      <c r="I4298" t="s">
        <v>29</v>
      </c>
      <c r="J4298" t="s">
        <v>51</v>
      </c>
      <c r="K4298">
        <v>15</v>
      </c>
      <c r="L4298">
        <v>12</v>
      </c>
      <c r="M4298">
        <v>617</v>
      </c>
      <c r="N4298">
        <v>119345.23</v>
      </c>
      <c r="P4298" s="9" t="s">
        <v>28</v>
      </c>
      <c r="Q4298" s="2">
        <v>175</v>
      </c>
      <c r="R4298" s="12">
        <v>5.2</v>
      </c>
      <c r="S4298" s="12">
        <v>28.2</v>
      </c>
      <c r="T4298" s="12">
        <v>19.600000000000001</v>
      </c>
      <c r="U4298" s="12">
        <v>210</v>
      </c>
      <c r="V4298" s="12">
        <v>27131.053999999996</v>
      </c>
    </row>
    <row r="4299" spans="1:22" x14ac:dyDescent="0.25">
      <c r="A4299" t="s">
        <v>110</v>
      </c>
      <c r="B4299" t="s">
        <v>362</v>
      </c>
      <c r="C4299">
        <v>2015</v>
      </c>
      <c r="D4299">
        <v>536</v>
      </c>
      <c r="E4299">
        <v>8</v>
      </c>
      <c r="F4299" t="s">
        <v>25</v>
      </c>
      <c r="G4299" t="s">
        <v>52</v>
      </c>
      <c r="H4299">
        <v>4</v>
      </c>
      <c r="I4299" t="s">
        <v>29</v>
      </c>
      <c r="J4299" t="s">
        <v>51</v>
      </c>
      <c r="K4299">
        <v>14</v>
      </c>
      <c r="L4299">
        <v>12</v>
      </c>
      <c r="M4299">
        <v>617</v>
      </c>
      <c r="N4299">
        <v>141787.1</v>
      </c>
      <c r="P4299" s="10" t="s">
        <v>25</v>
      </c>
      <c r="Q4299" s="2">
        <v>175</v>
      </c>
      <c r="R4299" s="12">
        <v>6</v>
      </c>
      <c r="S4299" s="12">
        <v>27</v>
      </c>
      <c r="T4299" s="12">
        <v>18</v>
      </c>
      <c r="U4299" s="12">
        <v>210</v>
      </c>
      <c r="V4299" s="12">
        <v>29250.096666666668</v>
      </c>
    </row>
    <row r="4300" spans="1:22" x14ac:dyDescent="0.25">
      <c r="A4300" t="s">
        <v>110</v>
      </c>
      <c r="B4300" t="s">
        <v>362</v>
      </c>
      <c r="C4300">
        <v>2016</v>
      </c>
      <c r="D4300">
        <v>416</v>
      </c>
      <c r="E4300">
        <v>8</v>
      </c>
      <c r="F4300" t="s">
        <v>25</v>
      </c>
      <c r="G4300" t="s">
        <v>52</v>
      </c>
      <c r="H4300">
        <v>4</v>
      </c>
      <c r="I4300" t="s">
        <v>29</v>
      </c>
      <c r="J4300" t="s">
        <v>51</v>
      </c>
      <c r="K4300">
        <v>14</v>
      </c>
      <c r="L4300">
        <v>13</v>
      </c>
      <c r="M4300">
        <v>617</v>
      </c>
      <c r="N4300">
        <v>122454.3</v>
      </c>
      <c r="P4300" s="10" t="s">
        <v>16</v>
      </c>
      <c r="Q4300" s="2">
        <v>140</v>
      </c>
      <c r="R4300" s="12">
        <v>4</v>
      </c>
      <c r="S4300" s="12">
        <v>30</v>
      </c>
      <c r="T4300" s="12">
        <v>22</v>
      </c>
      <c r="U4300" s="12">
        <v>210</v>
      </c>
      <c r="V4300" s="12">
        <v>23952.489999999998</v>
      </c>
    </row>
    <row r="4301" spans="1:22" x14ac:dyDescent="0.25">
      <c r="A4301" t="s">
        <v>110</v>
      </c>
      <c r="B4301" t="s">
        <v>362</v>
      </c>
      <c r="C4301">
        <v>2016</v>
      </c>
      <c r="D4301">
        <v>563</v>
      </c>
      <c r="E4301">
        <v>8</v>
      </c>
      <c r="F4301" t="s">
        <v>25</v>
      </c>
      <c r="G4301" t="s">
        <v>52</v>
      </c>
      <c r="H4301">
        <v>4</v>
      </c>
      <c r="I4301" t="s">
        <v>29</v>
      </c>
      <c r="J4301" t="s">
        <v>51</v>
      </c>
      <c r="K4301">
        <v>14</v>
      </c>
      <c r="L4301">
        <v>12</v>
      </c>
      <c r="M4301">
        <v>617</v>
      </c>
      <c r="N4301">
        <v>142880.37</v>
      </c>
      <c r="P4301" s="5">
        <v>2004</v>
      </c>
      <c r="Q4301" s="2">
        <v>350</v>
      </c>
      <c r="R4301" s="12">
        <v>5.7894736842105265</v>
      </c>
      <c r="S4301" s="12">
        <v>26.473684210526315</v>
      </c>
      <c r="T4301" s="12">
        <v>18.315789473684209</v>
      </c>
      <c r="U4301" s="12">
        <v>210</v>
      </c>
      <c r="V4301" s="12">
        <v>31152.388947368421</v>
      </c>
    </row>
    <row r="4302" spans="1:22" x14ac:dyDescent="0.25">
      <c r="A4302" t="s">
        <v>110</v>
      </c>
      <c r="B4302" t="s">
        <v>362</v>
      </c>
      <c r="C4302">
        <v>2016</v>
      </c>
      <c r="D4302">
        <v>621</v>
      </c>
      <c r="E4302">
        <v>12</v>
      </c>
      <c r="F4302" t="s">
        <v>25</v>
      </c>
      <c r="G4302" t="s">
        <v>52</v>
      </c>
      <c r="H4302">
        <v>4</v>
      </c>
      <c r="I4302" t="s">
        <v>29</v>
      </c>
      <c r="J4302" t="s">
        <v>51</v>
      </c>
      <c r="K4302">
        <v>13</v>
      </c>
      <c r="L4302">
        <v>11</v>
      </c>
      <c r="M4302">
        <v>617</v>
      </c>
      <c r="N4302">
        <v>222542.04</v>
      </c>
      <c r="P4302" s="6" t="s">
        <v>18</v>
      </c>
      <c r="Q4302" s="2">
        <v>185</v>
      </c>
      <c r="R4302" s="12">
        <v>4.666666666666667</v>
      </c>
      <c r="S4302" s="12">
        <v>30</v>
      </c>
      <c r="T4302" s="12">
        <v>21</v>
      </c>
      <c r="U4302" s="12">
        <v>210</v>
      </c>
      <c r="V4302" s="12">
        <v>21263.63</v>
      </c>
    </row>
    <row r="4303" spans="1:22" x14ac:dyDescent="0.25">
      <c r="A4303" t="s">
        <v>320</v>
      </c>
      <c r="B4303" t="s">
        <v>363</v>
      </c>
      <c r="C4303">
        <v>2011</v>
      </c>
      <c r="D4303">
        <v>325</v>
      </c>
      <c r="E4303">
        <v>6</v>
      </c>
      <c r="F4303" t="s">
        <v>16</v>
      </c>
      <c r="G4303" t="s">
        <v>17</v>
      </c>
      <c r="H4303">
        <v>2</v>
      </c>
      <c r="I4303" t="s">
        <v>29</v>
      </c>
      <c r="J4303" t="s">
        <v>21</v>
      </c>
      <c r="K4303">
        <v>24</v>
      </c>
      <c r="L4303">
        <v>16</v>
      </c>
      <c r="M4303">
        <v>190</v>
      </c>
      <c r="N4303">
        <v>54703.83</v>
      </c>
      <c r="P4303" s="7" t="s">
        <v>19</v>
      </c>
      <c r="Q4303" s="2">
        <v>140</v>
      </c>
      <c r="R4303" s="12">
        <v>4</v>
      </c>
      <c r="S4303" s="12">
        <v>33</v>
      </c>
      <c r="T4303" s="12">
        <v>23</v>
      </c>
      <c r="U4303" s="12">
        <v>210</v>
      </c>
      <c r="V4303" s="12">
        <v>16755.489999999998</v>
      </c>
    </row>
    <row r="4304" spans="1:22" x14ac:dyDescent="0.25">
      <c r="A4304" t="s">
        <v>320</v>
      </c>
      <c r="B4304" t="s">
        <v>363</v>
      </c>
      <c r="C4304">
        <v>2011</v>
      </c>
      <c r="D4304">
        <v>325</v>
      </c>
      <c r="E4304">
        <v>6</v>
      </c>
      <c r="F4304" t="s">
        <v>25</v>
      </c>
      <c r="G4304" t="s">
        <v>17</v>
      </c>
      <c r="H4304">
        <v>2</v>
      </c>
      <c r="I4304" t="s">
        <v>29</v>
      </c>
      <c r="J4304" t="s">
        <v>21</v>
      </c>
      <c r="K4304">
        <v>25</v>
      </c>
      <c r="L4304">
        <v>17</v>
      </c>
      <c r="M4304">
        <v>190</v>
      </c>
      <c r="N4304">
        <v>49854.58</v>
      </c>
      <c r="P4304" s="8" t="s">
        <v>709</v>
      </c>
      <c r="Q4304" s="2">
        <v>140</v>
      </c>
      <c r="R4304" s="12">
        <v>4</v>
      </c>
      <c r="S4304" s="12">
        <v>33</v>
      </c>
      <c r="T4304" s="12">
        <v>23</v>
      </c>
      <c r="U4304" s="12">
        <v>210</v>
      </c>
      <c r="V4304" s="12">
        <v>16755.489999999998</v>
      </c>
    </row>
    <row r="4305" spans="1:22" x14ac:dyDescent="0.25">
      <c r="A4305" t="s">
        <v>320</v>
      </c>
      <c r="B4305" t="s">
        <v>363</v>
      </c>
      <c r="C4305">
        <v>2011</v>
      </c>
      <c r="D4305">
        <v>325</v>
      </c>
      <c r="E4305">
        <v>6</v>
      </c>
      <c r="F4305" t="s">
        <v>25</v>
      </c>
      <c r="G4305" t="s">
        <v>17</v>
      </c>
      <c r="H4305">
        <v>2</v>
      </c>
      <c r="I4305" t="s">
        <v>29</v>
      </c>
      <c r="J4305" t="s">
        <v>21</v>
      </c>
      <c r="K4305">
        <v>25</v>
      </c>
      <c r="L4305">
        <v>17</v>
      </c>
      <c r="M4305">
        <v>190</v>
      </c>
      <c r="N4305">
        <v>63203.62</v>
      </c>
      <c r="P4305" s="9" t="s">
        <v>28</v>
      </c>
      <c r="Q4305" s="2">
        <v>140</v>
      </c>
      <c r="R4305" s="12">
        <v>4</v>
      </c>
      <c r="S4305" s="12">
        <v>33</v>
      </c>
      <c r="T4305" s="12">
        <v>23</v>
      </c>
      <c r="U4305" s="12">
        <v>210</v>
      </c>
      <c r="V4305" s="12">
        <v>16755.489999999998</v>
      </c>
    </row>
    <row r="4306" spans="1:22" x14ac:dyDescent="0.25">
      <c r="A4306" t="s">
        <v>320</v>
      </c>
      <c r="B4306" t="s">
        <v>363</v>
      </c>
      <c r="C4306">
        <v>2012</v>
      </c>
      <c r="D4306">
        <v>325</v>
      </c>
      <c r="E4306">
        <v>6</v>
      </c>
      <c r="F4306" t="s">
        <v>16</v>
      </c>
      <c r="G4306" t="s">
        <v>17</v>
      </c>
      <c r="H4306">
        <v>2</v>
      </c>
      <c r="I4306" t="s">
        <v>29</v>
      </c>
      <c r="J4306" t="s">
        <v>21</v>
      </c>
      <c r="K4306">
        <v>24</v>
      </c>
      <c r="L4306">
        <v>16</v>
      </c>
      <c r="M4306">
        <v>190</v>
      </c>
      <c r="N4306">
        <v>54769.1</v>
      </c>
      <c r="P4306" s="10" t="s">
        <v>16</v>
      </c>
      <c r="Q4306" s="2">
        <v>140</v>
      </c>
      <c r="R4306" s="12">
        <v>4</v>
      </c>
      <c r="S4306" s="12">
        <v>33</v>
      </c>
      <c r="T4306" s="12">
        <v>23</v>
      </c>
      <c r="U4306" s="12">
        <v>210</v>
      </c>
      <c r="V4306" s="12">
        <v>16755.489999999998</v>
      </c>
    </row>
    <row r="4307" spans="1:22" x14ac:dyDescent="0.25">
      <c r="A4307" t="s">
        <v>320</v>
      </c>
      <c r="B4307" t="s">
        <v>363</v>
      </c>
      <c r="C4307">
        <v>2012</v>
      </c>
      <c r="D4307">
        <v>325</v>
      </c>
      <c r="E4307">
        <v>6</v>
      </c>
      <c r="F4307" t="s">
        <v>25</v>
      </c>
      <c r="G4307" t="s">
        <v>17</v>
      </c>
      <c r="H4307">
        <v>2</v>
      </c>
      <c r="I4307" t="s">
        <v>29</v>
      </c>
      <c r="J4307" t="s">
        <v>21</v>
      </c>
      <c r="K4307">
        <v>25</v>
      </c>
      <c r="L4307">
        <v>17</v>
      </c>
      <c r="M4307">
        <v>190</v>
      </c>
      <c r="N4307">
        <v>49804.65</v>
      </c>
      <c r="P4307" s="7" t="s">
        <v>62</v>
      </c>
      <c r="Q4307" s="2">
        <v>185</v>
      </c>
      <c r="R4307" s="12">
        <v>6</v>
      </c>
      <c r="S4307" s="12">
        <v>24</v>
      </c>
      <c r="T4307" s="12">
        <v>17</v>
      </c>
      <c r="U4307" s="12">
        <v>210</v>
      </c>
      <c r="V4307" s="12">
        <v>30279.91</v>
      </c>
    </row>
    <row r="4308" spans="1:22" x14ac:dyDescent="0.25">
      <c r="A4308" t="s">
        <v>320</v>
      </c>
      <c r="B4308" t="s">
        <v>363</v>
      </c>
      <c r="C4308">
        <v>2013</v>
      </c>
      <c r="D4308">
        <v>343</v>
      </c>
      <c r="E4308">
        <v>6</v>
      </c>
      <c r="F4308" t="s">
        <v>25</v>
      </c>
      <c r="G4308" t="s">
        <v>17</v>
      </c>
      <c r="H4308">
        <v>2</v>
      </c>
      <c r="I4308" t="s">
        <v>29</v>
      </c>
      <c r="J4308" t="s">
        <v>21</v>
      </c>
      <c r="K4308">
        <v>25</v>
      </c>
      <c r="L4308">
        <v>17</v>
      </c>
      <c r="M4308">
        <v>190</v>
      </c>
      <c r="N4308">
        <v>64658.39</v>
      </c>
      <c r="P4308" s="8" t="s">
        <v>525</v>
      </c>
      <c r="Q4308" s="2">
        <v>185</v>
      </c>
      <c r="R4308" s="12">
        <v>6</v>
      </c>
      <c r="S4308" s="12">
        <v>24</v>
      </c>
      <c r="T4308" s="12">
        <v>17</v>
      </c>
      <c r="U4308" s="12">
        <v>210</v>
      </c>
      <c r="V4308" s="12">
        <v>30279.91</v>
      </c>
    </row>
    <row r="4309" spans="1:22" x14ac:dyDescent="0.25">
      <c r="A4309" t="s">
        <v>320</v>
      </c>
      <c r="B4309" t="s">
        <v>363</v>
      </c>
      <c r="C4309">
        <v>2013</v>
      </c>
      <c r="D4309">
        <v>325</v>
      </c>
      <c r="E4309">
        <v>6</v>
      </c>
      <c r="F4309" t="s">
        <v>25</v>
      </c>
      <c r="G4309" t="s">
        <v>17</v>
      </c>
      <c r="H4309">
        <v>2</v>
      </c>
      <c r="I4309" t="s">
        <v>29</v>
      </c>
      <c r="J4309" t="s">
        <v>21</v>
      </c>
      <c r="K4309">
        <v>25</v>
      </c>
      <c r="L4309">
        <v>17</v>
      </c>
      <c r="M4309">
        <v>190</v>
      </c>
      <c r="N4309">
        <v>50400.92</v>
      </c>
      <c r="P4309" s="9" t="s">
        <v>28</v>
      </c>
      <c r="Q4309" s="2">
        <v>185</v>
      </c>
      <c r="R4309" s="12">
        <v>6</v>
      </c>
      <c r="S4309" s="12">
        <v>24</v>
      </c>
      <c r="T4309" s="12">
        <v>17</v>
      </c>
      <c r="U4309" s="12">
        <v>210</v>
      </c>
      <c r="V4309" s="12">
        <v>30279.91</v>
      </c>
    </row>
    <row r="4310" spans="1:22" x14ac:dyDescent="0.25">
      <c r="A4310" t="s">
        <v>320</v>
      </c>
      <c r="B4310" t="s">
        <v>363</v>
      </c>
      <c r="C4310">
        <v>2013</v>
      </c>
      <c r="D4310">
        <v>325</v>
      </c>
      <c r="E4310">
        <v>6</v>
      </c>
      <c r="F4310" t="s">
        <v>16</v>
      </c>
      <c r="G4310" t="s">
        <v>17</v>
      </c>
      <c r="H4310">
        <v>2</v>
      </c>
      <c r="I4310" t="s">
        <v>29</v>
      </c>
      <c r="J4310" t="s">
        <v>21</v>
      </c>
      <c r="K4310">
        <v>24</v>
      </c>
      <c r="L4310">
        <v>16</v>
      </c>
      <c r="M4310">
        <v>190</v>
      </c>
      <c r="N4310">
        <v>55504.15</v>
      </c>
      <c r="P4310" s="10" t="s">
        <v>25</v>
      </c>
      <c r="Q4310" s="2">
        <v>185</v>
      </c>
      <c r="R4310" s="12">
        <v>6</v>
      </c>
      <c r="S4310" s="12">
        <v>24</v>
      </c>
      <c r="T4310" s="12">
        <v>17</v>
      </c>
      <c r="U4310" s="12">
        <v>210</v>
      </c>
      <c r="V4310" s="12">
        <v>30279.91</v>
      </c>
    </row>
    <row r="4311" spans="1:22" x14ac:dyDescent="0.25">
      <c r="A4311" t="s">
        <v>320</v>
      </c>
      <c r="B4311" t="s">
        <v>364</v>
      </c>
      <c r="C4311">
        <v>2011</v>
      </c>
      <c r="D4311">
        <v>330</v>
      </c>
      <c r="E4311">
        <v>6</v>
      </c>
      <c r="F4311" t="s">
        <v>25</v>
      </c>
      <c r="G4311" t="s">
        <v>17</v>
      </c>
      <c r="H4311">
        <v>2</v>
      </c>
      <c r="I4311" t="s">
        <v>29</v>
      </c>
      <c r="J4311" t="s">
        <v>19</v>
      </c>
      <c r="K4311">
        <v>27</v>
      </c>
      <c r="L4311">
        <v>19</v>
      </c>
      <c r="M4311">
        <v>190</v>
      </c>
      <c r="N4311">
        <v>42063.1</v>
      </c>
      <c r="P4311" s="6" t="s">
        <v>36</v>
      </c>
      <c r="Q4311" s="2">
        <v>275</v>
      </c>
      <c r="R4311" s="12">
        <v>6.666666666666667</v>
      </c>
      <c r="S4311" s="12">
        <v>25.333333333333332</v>
      </c>
      <c r="T4311" s="12">
        <v>17</v>
      </c>
      <c r="U4311" s="12">
        <v>210</v>
      </c>
      <c r="V4311" s="12">
        <v>40005.556666666664</v>
      </c>
    </row>
    <row r="4312" spans="1:22" x14ac:dyDescent="0.25">
      <c r="A4312" t="s">
        <v>320</v>
      </c>
      <c r="B4312" t="s">
        <v>364</v>
      </c>
      <c r="C4312">
        <v>2011</v>
      </c>
      <c r="D4312">
        <v>330</v>
      </c>
      <c r="E4312">
        <v>6</v>
      </c>
      <c r="F4312" t="s">
        <v>16</v>
      </c>
      <c r="G4312" t="s">
        <v>17</v>
      </c>
      <c r="H4312">
        <v>2</v>
      </c>
      <c r="I4312" t="s">
        <v>29</v>
      </c>
      <c r="J4312" t="s">
        <v>19</v>
      </c>
      <c r="K4312">
        <v>25</v>
      </c>
      <c r="L4312">
        <v>17</v>
      </c>
      <c r="M4312">
        <v>190</v>
      </c>
      <c r="N4312">
        <v>47239.26</v>
      </c>
      <c r="P4312" s="7" t="s">
        <v>30</v>
      </c>
      <c r="Q4312" s="2">
        <v>275</v>
      </c>
      <c r="R4312" s="12">
        <v>6.666666666666667</v>
      </c>
      <c r="S4312" s="12">
        <v>25.333333333333332</v>
      </c>
      <c r="T4312" s="12">
        <v>17</v>
      </c>
      <c r="U4312" s="12">
        <v>210</v>
      </c>
      <c r="V4312" s="12">
        <v>40005.556666666664</v>
      </c>
    </row>
    <row r="4313" spans="1:22" x14ac:dyDescent="0.25">
      <c r="A4313" t="s">
        <v>320</v>
      </c>
      <c r="B4313" t="s">
        <v>364</v>
      </c>
      <c r="C4313">
        <v>2011</v>
      </c>
      <c r="D4313">
        <v>348</v>
      </c>
      <c r="E4313">
        <v>6</v>
      </c>
      <c r="F4313" t="s">
        <v>16</v>
      </c>
      <c r="G4313" t="s">
        <v>17</v>
      </c>
      <c r="H4313">
        <v>2</v>
      </c>
      <c r="I4313" t="s">
        <v>29</v>
      </c>
      <c r="J4313" t="s">
        <v>19</v>
      </c>
      <c r="K4313">
        <v>25</v>
      </c>
      <c r="L4313">
        <v>17</v>
      </c>
      <c r="M4313">
        <v>190</v>
      </c>
      <c r="N4313">
        <v>53287.19</v>
      </c>
      <c r="P4313" s="8" t="s">
        <v>158</v>
      </c>
      <c r="Q4313" s="2">
        <v>275</v>
      </c>
      <c r="R4313" s="12">
        <v>6.666666666666667</v>
      </c>
      <c r="S4313" s="12">
        <v>25.333333333333332</v>
      </c>
      <c r="T4313" s="12">
        <v>17</v>
      </c>
      <c r="U4313" s="12">
        <v>210</v>
      </c>
      <c r="V4313" s="12">
        <v>40005.556666666664</v>
      </c>
    </row>
    <row r="4314" spans="1:22" x14ac:dyDescent="0.25">
      <c r="A4314" t="s">
        <v>320</v>
      </c>
      <c r="B4314" t="s">
        <v>364</v>
      </c>
      <c r="C4314">
        <v>2011</v>
      </c>
      <c r="D4314">
        <v>330</v>
      </c>
      <c r="E4314">
        <v>6</v>
      </c>
      <c r="F4314" t="s">
        <v>25</v>
      </c>
      <c r="G4314" t="s">
        <v>26</v>
      </c>
      <c r="H4314">
        <v>2</v>
      </c>
      <c r="I4314" t="s">
        <v>29</v>
      </c>
      <c r="J4314" t="s">
        <v>19</v>
      </c>
      <c r="K4314">
        <v>25</v>
      </c>
      <c r="L4314">
        <v>18</v>
      </c>
      <c r="M4314">
        <v>190</v>
      </c>
      <c r="N4314">
        <v>43861.14</v>
      </c>
      <c r="P4314" s="9" t="s">
        <v>28</v>
      </c>
      <c r="Q4314" s="2">
        <v>275</v>
      </c>
      <c r="R4314" s="12">
        <v>6.666666666666667</v>
      </c>
      <c r="S4314" s="12">
        <v>25.333333333333332</v>
      </c>
      <c r="T4314" s="12">
        <v>17</v>
      </c>
      <c r="U4314" s="12">
        <v>210</v>
      </c>
      <c r="V4314" s="12">
        <v>40005.556666666664</v>
      </c>
    </row>
    <row r="4315" spans="1:22" x14ac:dyDescent="0.25">
      <c r="A4315" t="s">
        <v>320</v>
      </c>
      <c r="B4315" t="s">
        <v>364</v>
      </c>
      <c r="C4315">
        <v>2011</v>
      </c>
      <c r="D4315">
        <v>348</v>
      </c>
      <c r="E4315">
        <v>6</v>
      </c>
      <c r="F4315" t="s">
        <v>25</v>
      </c>
      <c r="G4315" t="s">
        <v>17</v>
      </c>
      <c r="H4315">
        <v>2</v>
      </c>
      <c r="I4315" t="s">
        <v>29</v>
      </c>
      <c r="J4315" t="s">
        <v>19</v>
      </c>
      <c r="K4315">
        <v>27</v>
      </c>
      <c r="L4315">
        <v>19</v>
      </c>
      <c r="M4315">
        <v>190</v>
      </c>
      <c r="N4315">
        <v>55357.66</v>
      </c>
      <c r="P4315" s="10" t="s">
        <v>25</v>
      </c>
      <c r="Q4315" s="2">
        <v>275</v>
      </c>
      <c r="R4315" s="12">
        <v>6.666666666666667</v>
      </c>
      <c r="S4315" s="12">
        <v>25.333333333333332</v>
      </c>
      <c r="T4315" s="12">
        <v>17</v>
      </c>
      <c r="U4315" s="12">
        <v>210</v>
      </c>
      <c r="V4315" s="12">
        <v>40005.556666666664</v>
      </c>
    </row>
    <row r="4316" spans="1:22" x14ac:dyDescent="0.25">
      <c r="A4316" t="s">
        <v>320</v>
      </c>
      <c r="B4316" t="s">
        <v>364</v>
      </c>
      <c r="C4316">
        <v>2011</v>
      </c>
      <c r="D4316">
        <v>330</v>
      </c>
      <c r="E4316">
        <v>6</v>
      </c>
      <c r="F4316" t="s">
        <v>25</v>
      </c>
      <c r="G4316" t="s">
        <v>17</v>
      </c>
      <c r="H4316">
        <v>2</v>
      </c>
      <c r="I4316" t="s">
        <v>29</v>
      </c>
      <c r="J4316" t="s">
        <v>19</v>
      </c>
      <c r="K4316">
        <v>27</v>
      </c>
      <c r="L4316">
        <v>19</v>
      </c>
      <c r="M4316">
        <v>190</v>
      </c>
      <c r="N4316">
        <v>40483.01</v>
      </c>
      <c r="P4316" s="6" t="s">
        <v>29</v>
      </c>
      <c r="Q4316" s="2">
        <v>350</v>
      </c>
      <c r="R4316" s="12">
        <v>5.8461538461538458</v>
      </c>
      <c r="S4316" s="12">
        <v>25.923076923076923</v>
      </c>
      <c r="T4316" s="12">
        <v>18</v>
      </c>
      <c r="U4316" s="12">
        <v>210</v>
      </c>
      <c r="V4316" s="12">
        <v>31391.371538461539</v>
      </c>
    </row>
    <row r="4317" spans="1:22" x14ac:dyDescent="0.25">
      <c r="A4317" t="s">
        <v>320</v>
      </c>
      <c r="B4317" t="s">
        <v>364</v>
      </c>
      <c r="C4317">
        <v>2012</v>
      </c>
      <c r="D4317">
        <v>348</v>
      </c>
      <c r="E4317">
        <v>6</v>
      </c>
      <c r="F4317" t="s">
        <v>25</v>
      </c>
      <c r="G4317" t="s">
        <v>17</v>
      </c>
      <c r="H4317">
        <v>2</v>
      </c>
      <c r="I4317" t="s">
        <v>29</v>
      </c>
      <c r="J4317" t="s">
        <v>19</v>
      </c>
      <c r="K4317">
        <v>27</v>
      </c>
      <c r="L4317">
        <v>19</v>
      </c>
      <c r="M4317">
        <v>190</v>
      </c>
      <c r="N4317">
        <v>55196.15</v>
      </c>
      <c r="P4317" s="7" t="s">
        <v>51</v>
      </c>
      <c r="Q4317" s="2">
        <v>185</v>
      </c>
      <c r="R4317" s="12">
        <v>6</v>
      </c>
      <c r="S4317" s="12">
        <v>23</v>
      </c>
      <c r="T4317" s="12">
        <v>16.5</v>
      </c>
      <c r="U4317" s="12">
        <v>210</v>
      </c>
      <c r="V4317" s="12">
        <v>29498.095000000001</v>
      </c>
    </row>
    <row r="4318" spans="1:22" x14ac:dyDescent="0.25">
      <c r="A4318" t="s">
        <v>320</v>
      </c>
      <c r="B4318" t="s">
        <v>364</v>
      </c>
      <c r="C4318">
        <v>2012</v>
      </c>
      <c r="D4318">
        <v>330</v>
      </c>
      <c r="E4318">
        <v>6</v>
      </c>
      <c r="F4318" t="s">
        <v>25</v>
      </c>
      <c r="G4318" t="s">
        <v>17</v>
      </c>
      <c r="H4318">
        <v>2</v>
      </c>
      <c r="I4318" t="s">
        <v>29</v>
      </c>
      <c r="J4318" t="s">
        <v>19</v>
      </c>
      <c r="K4318">
        <v>27</v>
      </c>
      <c r="L4318">
        <v>19</v>
      </c>
      <c r="M4318">
        <v>190</v>
      </c>
      <c r="N4318">
        <v>40356.18</v>
      </c>
      <c r="P4318" s="8" t="s">
        <v>138</v>
      </c>
      <c r="Q4318" s="2">
        <v>185</v>
      </c>
      <c r="R4318" s="12">
        <v>6</v>
      </c>
      <c r="S4318" s="12">
        <v>23</v>
      </c>
      <c r="T4318" s="12">
        <v>16.5</v>
      </c>
      <c r="U4318" s="12">
        <v>210</v>
      </c>
      <c r="V4318" s="12">
        <v>29498.095000000001</v>
      </c>
    </row>
    <row r="4319" spans="1:22" x14ac:dyDescent="0.25">
      <c r="A4319" t="s">
        <v>320</v>
      </c>
      <c r="B4319" t="s">
        <v>364</v>
      </c>
      <c r="C4319">
        <v>2012</v>
      </c>
      <c r="D4319">
        <v>348</v>
      </c>
      <c r="E4319">
        <v>6</v>
      </c>
      <c r="F4319" t="s">
        <v>16</v>
      </c>
      <c r="G4319" t="s">
        <v>17</v>
      </c>
      <c r="H4319">
        <v>2</v>
      </c>
      <c r="I4319" t="s">
        <v>29</v>
      </c>
      <c r="J4319" t="s">
        <v>19</v>
      </c>
      <c r="K4319">
        <v>25</v>
      </c>
      <c r="L4319">
        <v>17</v>
      </c>
      <c r="M4319">
        <v>190</v>
      </c>
      <c r="N4319">
        <v>53167.66</v>
      </c>
      <c r="P4319" s="9" t="s">
        <v>26</v>
      </c>
      <c r="Q4319" s="2">
        <v>185</v>
      </c>
      <c r="R4319" s="12">
        <v>6</v>
      </c>
      <c r="S4319" s="12">
        <v>22</v>
      </c>
      <c r="T4319" s="12">
        <v>16</v>
      </c>
      <c r="U4319" s="12">
        <v>210</v>
      </c>
      <c r="V4319" s="12">
        <v>31389.37</v>
      </c>
    </row>
    <row r="4320" spans="1:22" x14ac:dyDescent="0.25">
      <c r="A4320" t="s">
        <v>320</v>
      </c>
      <c r="B4320" t="s">
        <v>364</v>
      </c>
      <c r="C4320">
        <v>2012</v>
      </c>
      <c r="D4320">
        <v>330</v>
      </c>
      <c r="E4320">
        <v>6</v>
      </c>
      <c r="F4320" t="s">
        <v>25</v>
      </c>
      <c r="G4320" t="s">
        <v>26</v>
      </c>
      <c r="H4320">
        <v>2</v>
      </c>
      <c r="I4320" t="s">
        <v>29</v>
      </c>
      <c r="J4320" t="s">
        <v>19</v>
      </c>
      <c r="K4320">
        <v>25</v>
      </c>
      <c r="L4320">
        <v>18</v>
      </c>
      <c r="M4320">
        <v>190</v>
      </c>
      <c r="N4320">
        <v>43665.81</v>
      </c>
      <c r="P4320" s="10" t="s">
        <v>25</v>
      </c>
      <c r="Q4320" s="2">
        <v>185</v>
      </c>
      <c r="R4320" s="12">
        <v>6</v>
      </c>
      <c r="S4320" s="12">
        <v>22</v>
      </c>
      <c r="T4320" s="12">
        <v>16</v>
      </c>
      <c r="U4320" s="12">
        <v>210</v>
      </c>
      <c r="V4320" s="12">
        <v>31389.37</v>
      </c>
    </row>
    <row r="4321" spans="1:22" x14ac:dyDescent="0.25">
      <c r="A4321" t="s">
        <v>320</v>
      </c>
      <c r="B4321" t="s">
        <v>364</v>
      </c>
      <c r="C4321">
        <v>2012</v>
      </c>
      <c r="D4321">
        <v>330</v>
      </c>
      <c r="E4321">
        <v>6</v>
      </c>
      <c r="F4321" t="s">
        <v>25</v>
      </c>
      <c r="G4321" t="s">
        <v>17</v>
      </c>
      <c r="H4321">
        <v>2</v>
      </c>
      <c r="I4321" t="s">
        <v>29</v>
      </c>
      <c r="J4321" t="s">
        <v>19</v>
      </c>
      <c r="K4321">
        <v>27</v>
      </c>
      <c r="L4321">
        <v>19</v>
      </c>
      <c r="M4321">
        <v>190</v>
      </c>
      <c r="N4321">
        <v>41904.230000000003</v>
      </c>
      <c r="P4321" s="9" t="s">
        <v>28</v>
      </c>
      <c r="Q4321" s="2">
        <v>185</v>
      </c>
      <c r="R4321" s="12">
        <v>6</v>
      </c>
      <c r="S4321" s="12">
        <v>24</v>
      </c>
      <c r="T4321" s="12">
        <v>17</v>
      </c>
      <c r="U4321" s="12">
        <v>210</v>
      </c>
      <c r="V4321" s="12">
        <v>27606.82</v>
      </c>
    </row>
    <row r="4322" spans="1:22" x14ac:dyDescent="0.25">
      <c r="A4322" t="s">
        <v>320</v>
      </c>
      <c r="B4322" t="s">
        <v>364</v>
      </c>
      <c r="C4322">
        <v>2012</v>
      </c>
      <c r="D4322">
        <v>330</v>
      </c>
      <c r="E4322">
        <v>6</v>
      </c>
      <c r="F4322" t="s">
        <v>16</v>
      </c>
      <c r="G4322" t="s">
        <v>17</v>
      </c>
      <c r="H4322">
        <v>2</v>
      </c>
      <c r="I4322" t="s">
        <v>29</v>
      </c>
      <c r="J4322" t="s">
        <v>19</v>
      </c>
      <c r="K4322">
        <v>25</v>
      </c>
      <c r="L4322">
        <v>17</v>
      </c>
      <c r="M4322">
        <v>190</v>
      </c>
      <c r="N4322">
        <v>47188.97</v>
      </c>
      <c r="P4322" s="10" t="s">
        <v>25</v>
      </c>
      <c r="Q4322" s="2">
        <v>185</v>
      </c>
      <c r="R4322" s="12">
        <v>6</v>
      </c>
      <c r="S4322" s="12">
        <v>24</v>
      </c>
      <c r="T4322" s="12">
        <v>17</v>
      </c>
      <c r="U4322" s="12">
        <v>210</v>
      </c>
      <c r="V4322" s="12">
        <v>27606.82</v>
      </c>
    </row>
    <row r="4323" spans="1:22" x14ac:dyDescent="0.25">
      <c r="A4323" t="s">
        <v>320</v>
      </c>
      <c r="B4323" t="s">
        <v>364</v>
      </c>
      <c r="C4323">
        <v>2013</v>
      </c>
      <c r="D4323">
        <v>330</v>
      </c>
      <c r="E4323">
        <v>6</v>
      </c>
      <c r="F4323" t="s">
        <v>16</v>
      </c>
      <c r="G4323" t="s">
        <v>17</v>
      </c>
      <c r="H4323">
        <v>2</v>
      </c>
      <c r="I4323" t="s">
        <v>29</v>
      </c>
      <c r="J4323" t="s">
        <v>19</v>
      </c>
      <c r="K4323">
        <v>25</v>
      </c>
      <c r="L4323">
        <v>17</v>
      </c>
      <c r="M4323">
        <v>190</v>
      </c>
      <c r="N4323">
        <v>47875.62</v>
      </c>
      <c r="P4323" s="7" t="s">
        <v>19</v>
      </c>
      <c r="Q4323" s="2">
        <v>350</v>
      </c>
      <c r="R4323" s="12">
        <v>6.666666666666667</v>
      </c>
      <c r="S4323" s="12">
        <v>24.666666666666668</v>
      </c>
      <c r="T4323" s="12">
        <v>17</v>
      </c>
      <c r="U4323" s="12">
        <v>210</v>
      </c>
      <c r="V4323" s="12">
        <v>33567.21</v>
      </c>
    </row>
    <row r="4324" spans="1:22" x14ac:dyDescent="0.25">
      <c r="A4324" t="s">
        <v>320</v>
      </c>
      <c r="B4324" t="s">
        <v>364</v>
      </c>
      <c r="C4324">
        <v>2013</v>
      </c>
      <c r="D4324">
        <v>330</v>
      </c>
      <c r="E4324">
        <v>6</v>
      </c>
      <c r="F4324" t="s">
        <v>25</v>
      </c>
      <c r="G4324" t="s">
        <v>26</v>
      </c>
      <c r="H4324">
        <v>2</v>
      </c>
      <c r="I4324" t="s">
        <v>29</v>
      </c>
      <c r="J4324" t="s">
        <v>19</v>
      </c>
      <c r="K4324">
        <v>25</v>
      </c>
      <c r="L4324">
        <v>18</v>
      </c>
      <c r="M4324">
        <v>190</v>
      </c>
      <c r="N4324">
        <v>44245.49</v>
      </c>
      <c r="P4324" s="8" t="s">
        <v>397</v>
      </c>
      <c r="Q4324" s="2">
        <v>175</v>
      </c>
      <c r="R4324" s="12">
        <v>6</v>
      </c>
      <c r="S4324" s="12">
        <v>27</v>
      </c>
      <c r="T4324" s="12">
        <v>18</v>
      </c>
      <c r="U4324" s="12">
        <v>210</v>
      </c>
      <c r="V4324" s="12">
        <v>29721.934999999998</v>
      </c>
    </row>
    <row r="4325" spans="1:22" x14ac:dyDescent="0.25">
      <c r="A4325" t="s">
        <v>320</v>
      </c>
      <c r="B4325" t="s">
        <v>364</v>
      </c>
      <c r="C4325">
        <v>2013</v>
      </c>
      <c r="D4325">
        <v>330</v>
      </c>
      <c r="E4325">
        <v>6</v>
      </c>
      <c r="F4325" t="s">
        <v>25</v>
      </c>
      <c r="G4325" t="s">
        <v>17</v>
      </c>
      <c r="H4325">
        <v>2</v>
      </c>
      <c r="I4325" t="s">
        <v>29</v>
      </c>
      <c r="J4325" t="s">
        <v>19</v>
      </c>
      <c r="K4325">
        <v>27</v>
      </c>
      <c r="L4325">
        <v>19</v>
      </c>
      <c r="M4325">
        <v>190</v>
      </c>
      <c r="N4325">
        <v>42509.34</v>
      </c>
      <c r="P4325" s="9" t="s">
        <v>28</v>
      </c>
      <c r="Q4325" s="2">
        <v>175</v>
      </c>
      <c r="R4325" s="12">
        <v>6</v>
      </c>
      <c r="S4325" s="12">
        <v>27</v>
      </c>
      <c r="T4325" s="12">
        <v>18</v>
      </c>
      <c r="U4325" s="12">
        <v>210</v>
      </c>
      <c r="V4325" s="12">
        <v>29721.934999999998</v>
      </c>
    </row>
    <row r="4326" spans="1:22" x14ac:dyDescent="0.25">
      <c r="A4326" t="s">
        <v>320</v>
      </c>
      <c r="B4326" t="s">
        <v>364</v>
      </c>
      <c r="C4326">
        <v>2013</v>
      </c>
      <c r="D4326">
        <v>348</v>
      </c>
      <c r="E4326">
        <v>6</v>
      </c>
      <c r="F4326" t="s">
        <v>25</v>
      </c>
      <c r="G4326" t="s">
        <v>17</v>
      </c>
      <c r="H4326">
        <v>2</v>
      </c>
      <c r="I4326" t="s">
        <v>29</v>
      </c>
      <c r="J4326" t="s">
        <v>19</v>
      </c>
      <c r="K4326">
        <v>27</v>
      </c>
      <c r="L4326">
        <v>19</v>
      </c>
      <c r="M4326">
        <v>190</v>
      </c>
      <c r="N4326">
        <v>55872.42</v>
      </c>
      <c r="P4326" s="10" t="s">
        <v>25</v>
      </c>
      <c r="Q4326" s="2">
        <v>175</v>
      </c>
      <c r="R4326" s="12">
        <v>6</v>
      </c>
      <c r="S4326" s="12">
        <v>27</v>
      </c>
      <c r="T4326" s="12">
        <v>18</v>
      </c>
      <c r="U4326" s="12">
        <v>210</v>
      </c>
      <c r="V4326" s="12">
        <v>29721.934999999998</v>
      </c>
    </row>
    <row r="4327" spans="1:22" x14ac:dyDescent="0.25">
      <c r="A4327" t="s">
        <v>320</v>
      </c>
      <c r="B4327" t="s">
        <v>364</v>
      </c>
      <c r="C4327">
        <v>2013</v>
      </c>
      <c r="D4327">
        <v>348</v>
      </c>
      <c r="E4327">
        <v>6</v>
      </c>
      <c r="F4327" t="s">
        <v>16</v>
      </c>
      <c r="G4327" t="s">
        <v>17</v>
      </c>
      <c r="H4327">
        <v>2</v>
      </c>
      <c r="I4327" t="s">
        <v>29</v>
      </c>
      <c r="J4327" t="s">
        <v>19</v>
      </c>
      <c r="K4327">
        <v>25</v>
      </c>
      <c r="L4327">
        <v>17</v>
      </c>
      <c r="M4327">
        <v>190</v>
      </c>
      <c r="N4327">
        <v>53873.22</v>
      </c>
      <c r="P4327" s="8" t="s">
        <v>416</v>
      </c>
      <c r="Q4327" s="2">
        <v>350</v>
      </c>
      <c r="R4327" s="12">
        <v>8</v>
      </c>
      <c r="S4327" s="12">
        <v>20</v>
      </c>
      <c r="T4327" s="12">
        <v>15</v>
      </c>
      <c r="U4327" s="12">
        <v>210</v>
      </c>
      <c r="V4327" s="12">
        <v>41257.760000000002</v>
      </c>
    </row>
    <row r="4328" spans="1:22" x14ac:dyDescent="0.25">
      <c r="A4328" t="s">
        <v>320</v>
      </c>
      <c r="B4328" t="s">
        <v>365</v>
      </c>
      <c r="C4328">
        <v>2011</v>
      </c>
      <c r="D4328">
        <v>328</v>
      </c>
      <c r="E4328">
        <v>6</v>
      </c>
      <c r="F4328" t="s">
        <v>25</v>
      </c>
      <c r="G4328" t="s">
        <v>26</v>
      </c>
      <c r="H4328">
        <v>4</v>
      </c>
      <c r="I4328" t="s">
        <v>29</v>
      </c>
      <c r="J4328" t="s">
        <v>30</v>
      </c>
      <c r="K4328">
        <v>25</v>
      </c>
      <c r="L4328">
        <v>18</v>
      </c>
      <c r="M4328">
        <v>190</v>
      </c>
      <c r="N4328">
        <v>45277.77</v>
      </c>
      <c r="P4328" s="9" t="s">
        <v>17</v>
      </c>
      <c r="Q4328" s="2">
        <v>350</v>
      </c>
      <c r="R4328" s="12">
        <v>8</v>
      </c>
      <c r="S4328" s="12">
        <v>20</v>
      </c>
      <c r="T4328" s="12">
        <v>15</v>
      </c>
      <c r="U4328" s="12">
        <v>210</v>
      </c>
      <c r="V4328" s="12">
        <v>41257.760000000002</v>
      </c>
    </row>
    <row r="4329" spans="1:22" x14ac:dyDescent="0.25">
      <c r="A4329" t="s">
        <v>320</v>
      </c>
      <c r="B4329" t="s">
        <v>365</v>
      </c>
      <c r="C4329">
        <v>2011</v>
      </c>
      <c r="D4329">
        <v>328</v>
      </c>
      <c r="E4329">
        <v>6</v>
      </c>
      <c r="F4329" t="s">
        <v>25</v>
      </c>
      <c r="G4329" t="s">
        <v>17</v>
      </c>
      <c r="H4329">
        <v>4</v>
      </c>
      <c r="I4329" t="s">
        <v>29</v>
      </c>
      <c r="J4329" t="s">
        <v>30</v>
      </c>
      <c r="K4329">
        <v>27</v>
      </c>
      <c r="L4329">
        <v>19</v>
      </c>
      <c r="M4329">
        <v>190</v>
      </c>
      <c r="N4329">
        <v>48111.03</v>
      </c>
      <c r="P4329" s="10" t="s">
        <v>25</v>
      </c>
      <c r="Q4329" s="2">
        <v>350</v>
      </c>
      <c r="R4329" s="12">
        <v>8</v>
      </c>
      <c r="S4329" s="12">
        <v>20</v>
      </c>
      <c r="T4329" s="12">
        <v>15</v>
      </c>
      <c r="U4329" s="12">
        <v>210</v>
      </c>
      <c r="V4329" s="12">
        <v>41257.760000000002</v>
      </c>
    </row>
    <row r="4330" spans="1:22" x14ac:dyDescent="0.25">
      <c r="A4330" t="s">
        <v>320</v>
      </c>
      <c r="B4330" t="s">
        <v>365</v>
      </c>
      <c r="C4330">
        <v>2011</v>
      </c>
      <c r="D4330">
        <v>328</v>
      </c>
      <c r="E4330">
        <v>6</v>
      </c>
      <c r="F4330" t="s">
        <v>25</v>
      </c>
      <c r="G4330" t="s">
        <v>17</v>
      </c>
      <c r="H4330">
        <v>4</v>
      </c>
      <c r="I4330" t="s">
        <v>29</v>
      </c>
      <c r="J4330" t="s">
        <v>30</v>
      </c>
      <c r="K4330">
        <v>27</v>
      </c>
      <c r="L4330">
        <v>19</v>
      </c>
      <c r="M4330">
        <v>190</v>
      </c>
      <c r="N4330">
        <v>43534.22</v>
      </c>
      <c r="P4330" s="7" t="s">
        <v>62</v>
      </c>
      <c r="Q4330" s="2">
        <v>185</v>
      </c>
      <c r="R4330" s="12">
        <v>6</v>
      </c>
      <c r="S4330" s="12">
        <v>23.333333333333332</v>
      </c>
      <c r="T4330" s="12">
        <v>16.666666666666668</v>
      </c>
      <c r="U4330" s="12">
        <v>210</v>
      </c>
      <c r="V4330" s="12">
        <v>37697.96</v>
      </c>
    </row>
    <row r="4331" spans="1:22" x14ac:dyDescent="0.25">
      <c r="A4331" t="s">
        <v>320</v>
      </c>
      <c r="B4331" t="s">
        <v>365</v>
      </c>
      <c r="C4331">
        <v>2011</v>
      </c>
      <c r="D4331">
        <v>328</v>
      </c>
      <c r="E4331">
        <v>6</v>
      </c>
      <c r="F4331" t="s">
        <v>25</v>
      </c>
      <c r="G4331" t="s">
        <v>17</v>
      </c>
      <c r="H4331">
        <v>4</v>
      </c>
      <c r="I4331" t="s">
        <v>29</v>
      </c>
      <c r="J4331" t="s">
        <v>30</v>
      </c>
      <c r="K4331">
        <v>27</v>
      </c>
      <c r="L4331">
        <v>19</v>
      </c>
      <c r="M4331">
        <v>190</v>
      </c>
      <c r="N4331">
        <v>39011.89</v>
      </c>
      <c r="P4331" s="8" t="s">
        <v>525</v>
      </c>
      <c r="Q4331" s="2">
        <v>185</v>
      </c>
      <c r="R4331" s="12">
        <v>6</v>
      </c>
      <c r="S4331" s="12">
        <v>23.333333333333332</v>
      </c>
      <c r="T4331" s="12">
        <v>16.666666666666668</v>
      </c>
      <c r="U4331" s="12">
        <v>210</v>
      </c>
      <c r="V4331" s="12">
        <v>37697.96</v>
      </c>
    </row>
    <row r="4332" spans="1:22" x14ac:dyDescent="0.25">
      <c r="A4332" t="s">
        <v>320</v>
      </c>
      <c r="B4332" t="s">
        <v>365</v>
      </c>
      <c r="C4332">
        <v>2011</v>
      </c>
      <c r="D4332">
        <v>328</v>
      </c>
      <c r="E4332">
        <v>6</v>
      </c>
      <c r="F4332" t="s">
        <v>25</v>
      </c>
      <c r="G4332" t="s">
        <v>26</v>
      </c>
      <c r="H4332">
        <v>4</v>
      </c>
      <c r="I4332" t="s">
        <v>29</v>
      </c>
      <c r="J4332" t="s">
        <v>30</v>
      </c>
      <c r="K4332">
        <v>25</v>
      </c>
      <c r="L4332">
        <v>18</v>
      </c>
      <c r="M4332">
        <v>190</v>
      </c>
      <c r="N4332">
        <v>40755.440000000002</v>
      </c>
      <c r="P4332" s="9" t="s">
        <v>26</v>
      </c>
      <c r="Q4332" s="2">
        <v>185</v>
      </c>
      <c r="R4332" s="12">
        <v>6</v>
      </c>
      <c r="S4332" s="12">
        <v>22</v>
      </c>
      <c r="T4332" s="12">
        <v>16</v>
      </c>
      <c r="U4332" s="12">
        <v>210</v>
      </c>
      <c r="V4332" s="12">
        <v>40271.57</v>
      </c>
    </row>
    <row r="4333" spans="1:22" x14ac:dyDescent="0.25">
      <c r="A4333" t="s">
        <v>320</v>
      </c>
      <c r="B4333" t="s">
        <v>365</v>
      </c>
      <c r="C4333">
        <v>2011</v>
      </c>
      <c r="D4333">
        <v>218</v>
      </c>
      <c r="E4333">
        <v>6</v>
      </c>
      <c r="F4333" t="s">
        <v>25</v>
      </c>
      <c r="G4333" t="s">
        <v>17</v>
      </c>
      <c r="H4333">
        <v>4</v>
      </c>
      <c r="I4333" t="s">
        <v>29</v>
      </c>
      <c r="J4333" t="s">
        <v>30</v>
      </c>
      <c r="K4333">
        <v>29</v>
      </c>
      <c r="L4333">
        <v>20</v>
      </c>
      <c r="M4333">
        <v>190</v>
      </c>
      <c r="N4333">
        <v>34870.97</v>
      </c>
      <c r="P4333" s="10" t="s">
        <v>25</v>
      </c>
      <c r="Q4333" s="2">
        <v>185</v>
      </c>
      <c r="R4333" s="12">
        <v>6</v>
      </c>
      <c r="S4333" s="12">
        <v>22</v>
      </c>
      <c r="T4333" s="12">
        <v>16</v>
      </c>
      <c r="U4333" s="12">
        <v>210</v>
      </c>
      <c r="V4333" s="12">
        <v>40271.57</v>
      </c>
    </row>
    <row r="4334" spans="1:22" x14ac:dyDescent="0.25">
      <c r="A4334" t="s">
        <v>320</v>
      </c>
      <c r="B4334" t="s">
        <v>365</v>
      </c>
      <c r="C4334">
        <v>2011</v>
      </c>
      <c r="D4334">
        <v>328</v>
      </c>
      <c r="E4334">
        <v>6</v>
      </c>
      <c r="F4334" t="s">
        <v>16</v>
      </c>
      <c r="G4334" t="s">
        <v>17</v>
      </c>
      <c r="H4334">
        <v>4</v>
      </c>
      <c r="I4334" t="s">
        <v>29</v>
      </c>
      <c r="J4334" t="s">
        <v>30</v>
      </c>
      <c r="K4334">
        <v>25</v>
      </c>
      <c r="L4334">
        <v>17</v>
      </c>
      <c r="M4334">
        <v>190</v>
      </c>
      <c r="N4334">
        <v>43806.65</v>
      </c>
      <c r="P4334" s="9" t="s">
        <v>28</v>
      </c>
      <c r="Q4334" s="2">
        <v>185</v>
      </c>
      <c r="R4334" s="12">
        <v>6</v>
      </c>
      <c r="S4334" s="12">
        <v>24</v>
      </c>
      <c r="T4334" s="12">
        <v>17</v>
      </c>
      <c r="U4334" s="12">
        <v>210</v>
      </c>
      <c r="V4334" s="12">
        <v>36411.154999999999</v>
      </c>
    </row>
    <row r="4335" spans="1:22" x14ac:dyDescent="0.25">
      <c r="A4335" t="s">
        <v>320</v>
      </c>
      <c r="B4335" t="s">
        <v>365</v>
      </c>
      <c r="C4335">
        <v>2011</v>
      </c>
      <c r="D4335">
        <v>218</v>
      </c>
      <c r="E4335">
        <v>6</v>
      </c>
      <c r="F4335" t="s">
        <v>25</v>
      </c>
      <c r="G4335" t="s">
        <v>26</v>
      </c>
      <c r="H4335">
        <v>4</v>
      </c>
      <c r="I4335" t="s">
        <v>29</v>
      </c>
      <c r="J4335" t="s">
        <v>30</v>
      </c>
      <c r="K4335">
        <v>27</v>
      </c>
      <c r="L4335">
        <v>19</v>
      </c>
      <c r="M4335">
        <v>190</v>
      </c>
      <c r="N4335">
        <v>38140.120000000003</v>
      </c>
      <c r="P4335" s="10" t="s">
        <v>25</v>
      </c>
      <c r="Q4335" s="2">
        <v>185</v>
      </c>
      <c r="R4335" s="12">
        <v>6</v>
      </c>
      <c r="S4335" s="12">
        <v>24</v>
      </c>
      <c r="T4335" s="12">
        <v>17</v>
      </c>
      <c r="U4335" s="12">
        <v>210</v>
      </c>
      <c r="V4335" s="12">
        <v>36411.154999999999</v>
      </c>
    </row>
    <row r="4336" spans="1:22" x14ac:dyDescent="0.25">
      <c r="A4336" t="s">
        <v>320</v>
      </c>
      <c r="B4336" t="s">
        <v>365</v>
      </c>
      <c r="C4336">
        <v>2011</v>
      </c>
      <c r="D4336">
        <v>218</v>
      </c>
      <c r="E4336">
        <v>6</v>
      </c>
      <c r="F4336" t="s">
        <v>25</v>
      </c>
      <c r="G4336" t="s">
        <v>17</v>
      </c>
      <c r="H4336">
        <v>4</v>
      </c>
      <c r="I4336" t="s">
        <v>29</v>
      </c>
      <c r="J4336" t="s">
        <v>30</v>
      </c>
      <c r="K4336">
        <v>29</v>
      </c>
      <c r="L4336">
        <v>20</v>
      </c>
      <c r="M4336">
        <v>190</v>
      </c>
      <c r="N4336">
        <v>36396.57</v>
      </c>
      <c r="P4336" s="7" t="s">
        <v>30</v>
      </c>
      <c r="Q4336" s="2">
        <v>175</v>
      </c>
      <c r="R4336" s="12">
        <v>5.2</v>
      </c>
      <c r="S4336" s="12">
        <v>29.4</v>
      </c>
      <c r="T4336" s="12">
        <v>20</v>
      </c>
      <c r="U4336" s="12">
        <v>210</v>
      </c>
      <c r="V4336" s="12">
        <v>27059.226000000002</v>
      </c>
    </row>
    <row r="4337" spans="1:22" x14ac:dyDescent="0.25">
      <c r="A4337" t="s">
        <v>320</v>
      </c>
      <c r="B4337" t="s">
        <v>365</v>
      </c>
      <c r="C4337">
        <v>2011</v>
      </c>
      <c r="D4337">
        <v>328</v>
      </c>
      <c r="E4337">
        <v>6</v>
      </c>
      <c r="F4337" t="s">
        <v>25</v>
      </c>
      <c r="G4337" t="s">
        <v>26</v>
      </c>
      <c r="H4337">
        <v>4</v>
      </c>
      <c r="I4337" t="s">
        <v>29</v>
      </c>
      <c r="J4337" t="s">
        <v>30</v>
      </c>
      <c r="K4337">
        <v>25</v>
      </c>
      <c r="L4337">
        <v>18</v>
      </c>
      <c r="M4337">
        <v>190</v>
      </c>
      <c r="N4337">
        <v>48764.87</v>
      </c>
      <c r="P4337" s="8" t="s">
        <v>397</v>
      </c>
      <c r="Q4337" s="2">
        <v>175</v>
      </c>
      <c r="R4337" s="12">
        <v>5.2</v>
      </c>
      <c r="S4337" s="12">
        <v>29.4</v>
      </c>
      <c r="T4337" s="12">
        <v>20</v>
      </c>
      <c r="U4337" s="12">
        <v>210</v>
      </c>
      <c r="V4337" s="12">
        <v>27059.226000000002</v>
      </c>
    </row>
    <row r="4338" spans="1:22" x14ac:dyDescent="0.25">
      <c r="A4338" t="s">
        <v>320</v>
      </c>
      <c r="B4338" t="s">
        <v>365</v>
      </c>
      <c r="C4338">
        <v>2012</v>
      </c>
      <c r="D4338">
        <v>328</v>
      </c>
      <c r="E4338">
        <v>6</v>
      </c>
      <c r="F4338" t="s">
        <v>16</v>
      </c>
      <c r="G4338" t="s">
        <v>17</v>
      </c>
      <c r="H4338">
        <v>4</v>
      </c>
      <c r="I4338" t="s">
        <v>29</v>
      </c>
      <c r="J4338" t="s">
        <v>30</v>
      </c>
      <c r="K4338">
        <v>25</v>
      </c>
      <c r="L4338">
        <v>17</v>
      </c>
      <c r="M4338">
        <v>190</v>
      </c>
      <c r="N4338">
        <v>44306.38</v>
      </c>
      <c r="P4338" s="9" t="s">
        <v>28</v>
      </c>
      <c r="Q4338" s="2">
        <v>175</v>
      </c>
      <c r="R4338" s="12">
        <v>5.2</v>
      </c>
      <c r="S4338" s="12">
        <v>29.4</v>
      </c>
      <c r="T4338" s="12">
        <v>20</v>
      </c>
      <c r="U4338" s="12">
        <v>210</v>
      </c>
      <c r="V4338" s="12">
        <v>27059.226000000002</v>
      </c>
    </row>
    <row r="4339" spans="1:22" x14ac:dyDescent="0.25">
      <c r="A4339" t="s">
        <v>320</v>
      </c>
      <c r="B4339" t="s">
        <v>365</v>
      </c>
      <c r="C4339">
        <v>2012</v>
      </c>
      <c r="D4339">
        <v>328</v>
      </c>
      <c r="E4339">
        <v>6</v>
      </c>
      <c r="F4339" t="s">
        <v>25</v>
      </c>
      <c r="G4339" t="s">
        <v>17</v>
      </c>
      <c r="H4339">
        <v>4</v>
      </c>
      <c r="I4339" t="s">
        <v>29</v>
      </c>
      <c r="J4339" t="s">
        <v>30</v>
      </c>
      <c r="K4339">
        <v>27</v>
      </c>
      <c r="L4339">
        <v>19</v>
      </c>
      <c r="M4339">
        <v>190</v>
      </c>
      <c r="N4339">
        <v>39395.32</v>
      </c>
      <c r="P4339" s="10" t="s">
        <v>25</v>
      </c>
      <c r="Q4339" s="2">
        <v>175</v>
      </c>
      <c r="R4339" s="12">
        <v>6</v>
      </c>
      <c r="S4339" s="12">
        <v>27</v>
      </c>
      <c r="T4339" s="12">
        <v>18</v>
      </c>
      <c r="U4339" s="12">
        <v>210</v>
      </c>
      <c r="V4339" s="12">
        <v>29256.956666666665</v>
      </c>
    </row>
    <row r="4340" spans="1:22" x14ac:dyDescent="0.25">
      <c r="A4340" t="s">
        <v>320</v>
      </c>
      <c r="B4340" t="s">
        <v>365</v>
      </c>
      <c r="C4340">
        <v>2012</v>
      </c>
      <c r="D4340">
        <v>218</v>
      </c>
      <c r="E4340">
        <v>6</v>
      </c>
      <c r="F4340" t="s">
        <v>25</v>
      </c>
      <c r="G4340" t="s">
        <v>17</v>
      </c>
      <c r="H4340">
        <v>4</v>
      </c>
      <c r="I4340" t="s">
        <v>29</v>
      </c>
      <c r="J4340" t="s">
        <v>30</v>
      </c>
      <c r="K4340">
        <v>29</v>
      </c>
      <c r="L4340">
        <v>20</v>
      </c>
      <c r="M4340">
        <v>190</v>
      </c>
      <c r="N4340">
        <v>35338.35</v>
      </c>
      <c r="P4340" s="10" t="s">
        <v>16</v>
      </c>
      <c r="Q4340" s="2">
        <v>140</v>
      </c>
      <c r="R4340" s="12">
        <v>4</v>
      </c>
      <c r="S4340" s="12">
        <v>33</v>
      </c>
      <c r="T4340" s="12">
        <v>23</v>
      </c>
      <c r="U4340" s="12">
        <v>210</v>
      </c>
      <c r="V4340" s="12">
        <v>23762.629999999997</v>
      </c>
    </row>
    <row r="4341" spans="1:22" x14ac:dyDescent="0.25">
      <c r="A4341" t="s">
        <v>320</v>
      </c>
      <c r="B4341" t="s">
        <v>365</v>
      </c>
      <c r="C4341">
        <v>2012</v>
      </c>
      <c r="D4341">
        <v>328</v>
      </c>
      <c r="E4341">
        <v>6</v>
      </c>
      <c r="F4341" t="s">
        <v>25</v>
      </c>
      <c r="G4341" t="s">
        <v>26</v>
      </c>
      <c r="H4341">
        <v>4</v>
      </c>
      <c r="I4341" t="s">
        <v>29</v>
      </c>
      <c r="J4341" t="s">
        <v>30</v>
      </c>
      <c r="K4341">
        <v>25</v>
      </c>
      <c r="L4341">
        <v>18</v>
      </c>
      <c r="M4341">
        <v>190</v>
      </c>
      <c r="N4341">
        <v>41103.51</v>
      </c>
      <c r="P4341" s="5">
        <v>2005</v>
      </c>
      <c r="Q4341" s="2">
        <v>400</v>
      </c>
      <c r="R4341" s="12">
        <v>5.882352941176471</v>
      </c>
      <c r="S4341" s="12">
        <v>24.941176470588236</v>
      </c>
      <c r="T4341" s="12">
        <v>17.411764705882351</v>
      </c>
      <c r="U4341" s="12">
        <v>210</v>
      </c>
      <c r="V4341" s="12">
        <v>31849.135294117645</v>
      </c>
    </row>
    <row r="4342" spans="1:22" x14ac:dyDescent="0.25">
      <c r="A4342" t="s">
        <v>320</v>
      </c>
      <c r="B4342" t="s">
        <v>365</v>
      </c>
      <c r="C4342">
        <v>2012</v>
      </c>
      <c r="D4342">
        <v>328</v>
      </c>
      <c r="E4342">
        <v>6</v>
      </c>
      <c r="F4342" t="s">
        <v>25</v>
      </c>
      <c r="G4342" t="s">
        <v>26</v>
      </c>
      <c r="H4342">
        <v>4</v>
      </c>
      <c r="I4342" t="s">
        <v>29</v>
      </c>
      <c r="J4342" t="s">
        <v>30</v>
      </c>
      <c r="K4342">
        <v>25</v>
      </c>
      <c r="L4342">
        <v>18</v>
      </c>
      <c r="M4342">
        <v>190</v>
      </c>
      <c r="N4342">
        <v>44680.05</v>
      </c>
      <c r="P4342" s="6" t="s">
        <v>18</v>
      </c>
      <c r="Q4342" s="2">
        <v>140</v>
      </c>
      <c r="R4342" s="12">
        <v>4</v>
      </c>
      <c r="S4342" s="12">
        <v>32</v>
      </c>
      <c r="T4342" s="12">
        <v>23</v>
      </c>
      <c r="U4342" s="12">
        <v>210</v>
      </c>
      <c r="V4342" s="12">
        <v>16378.990000000002</v>
      </c>
    </row>
    <row r="4343" spans="1:22" x14ac:dyDescent="0.25">
      <c r="A4343" t="s">
        <v>320</v>
      </c>
      <c r="B4343" t="s">
        <v>365</v>
      </c>
      <c r="C4343">
        <v>2012</v>
      </c>
      <c r="D4343">
        <v>328</v>
      </c>
      <c r="E4343">
        <v>6</v>
      </c>
      <c r="F4343" t="s">
        <v>25</v>
      </c>
      <c r="G4343" t="s">
        <v>26</v>
      </c>
      <c r="H4343">
        <v>4</v>
      </c>
      <c r="I4343" t="s">
        <v>29</v>
      </c>
      <c r="J4343" t="s">
        <v>30</v>
      </c>
      <c r="K4343">
        <v>25</v>
      </c>
      <c r="L4343">
        <v>18</v>
      </c>
      <c r="M4343">
        <v>190</v>
      </c>
      <c r="N4343">
        <v>49164.07</v>
      </c>
      <c r="P4343" s="7" t="s">
        <v>19</v>
      </c>
      <c r="Q4343" s="2">
        <v>140</v>
      </c>
      <c r="R4343" s="12">
        <v>4</v>
      </c>
      <c r="S4343" s="12">
        <v>32</v>
      </c>
      <c r="T4343" s="12">
        <v>23</v>
      </c>
      <c r="U4343" s="12">
        <v>210</v>
      </c>
      <c r="V4343" s="12">
        <v>16378.990000000002</v>
      </c>
    </row>
    <row r="4344" spans="1:22" x14ac:dyDescent="0.25">
      <c r="A4344" t="s">
        <v>320</v>
      </c>
      <c r="B4344" t="s">
        <v>365</v>
      </c>
      <c r="C4344">
        <v>2012</v>
      </c>
      <c r="D4344">
        <v>328</v>
      </c>
      <c r="E4344">
        <v>6</v>
      </c>
      <c r="F4344" t="s">
        <v>25</v>
      </c>
      <c r="G4344" t="s">
        <v>17</v>
      </c>
      <c r="H4344">
        <v>4</v>
      </c>
      <c r="I4344" t="s">
        <v>29</v>
      </c>
      <c r="J4344" t="s">
        <v>30</v>
      </c>
      <c r="K4344">
        <v>27</v>
      </c>
      <c r="L4344">
        <v>19</v>
      </c>
      <c r="M4344">
        <v>190</v>
      </c>
      <c r="N4344">
        <v>48523.5</v>
      </c>
      <c r="P4344" s="8" t="s">
        <v>709</v>
      </c>
      <c r="Q4344" s="2">
        <v>140</v>
      </c>
      <c r="R4344" s="12">
        <v>4</v>
      </c>
      <c r="S4344" s="12">
        <v>32</v>
      </c>
      <c r="T4344" s="12">
        <v>23</v>
      </c>
      <c r="U4344" s="12">
        <v>210</v>
      </c>
      <c r="V4344" s="12">
        <v>16378.990000000002</v>
      </c>
    </row>
    <row r="4345" spans="1:22" x14ac:dyDescent="0.25">
      <c r="A4345" t="s">
        <v>320</v>
      </c>
      <c r="B4345" t="s">
        <v>365</v>
      </c>
      <c r="C4345">
        <v>2012</v>
      </c>
      <c r="D4345">
        <v>218</v>
      </c>
      <c r="E4345">
        <v>6</v>
      </c>
      <c r="F4345" t="s">
        <v>25</v>
      </c>
      <c r="G4345" t="s">
        <v>26</v>
      </c>
      <c r="H4345">
        <v>4</v>
      </c>
      <c r="I4345" t="s">
        <v>29</v>
      </c>
      <c r="J4345" t="s">
        <v>30</v>
      </c>
      <c r="K4345">
        <v>27</v>
      </c>
      <c r="L4345">
        <v>19</v>
      </c>
      <c r="M4345">
        <v>190</v>
      </c>
      <c r="N4345">
        <v>38541.22</v>
      </c>
      <c r="P4345" s="9" t="s">
        <v>28</v>
      </c>
      <c r="Q4345" s="2">
        <v>140</v>
      </c>
      <c r="R4345" s="12">
        <v>4</v>
      </c>
      <c r="S4345" s="12">
        <v>32</v>
      </c>
      <c r="T4345" s="12">
        <v>23</v>
      </c>
      <c r="U4345" s="12">
        <v>210</v>
      </c>
      <c r="V4345" s="12">
        <v>16378.990000000002</v>
      </c>
    </row>
    <row r="4346" spans="1:22" x14ac:dyDescent="0.25">
      <c r="A4346" t="s">
        <v>320</v>
      </c>
      <c r="B4346" t="s">
        <v>365</v>
      </c>
      <c r="C4346">
        <v>2012</v>
      </c>
      <c r="D4346">
        <v>328</v>
      </c>
      <c r="E4346">
        <v>6</v>
      </c>
      <c r="F4346" t="s">
        <v>25</v>
      </c>
      <c r="G4346" t="s">
        <v>17</v>
      </c>
      <c r="H4346">
        <v>4</v>
      </c>
      <c r="I4346" t="s">
        <v>29</v>
      </c>
      <c r="J4346" t="s">
        <v>30</v>
      </c>
      <c r="K4346">
        <v>27</v>
      </c>
      <c r="L4346">
        <v>19</v>
      </c>
      <c r="M4346">
        <v>190</v>
      </c>
      <c r="N4346">
        <v>42971.85</v>
      </c>
      <c r="P4346" s="10" t="s">
        <v>16</v>
      </c>
      <c r="Q4346" s="2">
        <v>140</v>
      </c>
      <c r="R4346" s="12">
        <v>4</v>
      </c>
      <c r="S4346" s="12">
        <v>32</v>
      </c>
      <c r="T4346" s="12">
        <v>23</v>
      </c>
      <c r="U4346" s="12">
        <v>210</v>
      </c>
      <c r="V4346" s="12">
        <v>16378.990000000002</v>
      </c>
    </row>
    <row r="4347" spans="1:22" x14ac:dyDescent="0.25">
      <c r="A4347" t="s">
        <v>320</v>
      </c>
      <c r="B4347" t="s">
        <v>365</v>
      </c>
      <c r="C4347">
        <v>2012</v>
      </c>
      <c r="D4347">
        <v>218</v>
      </c>
      <c r="E4347">
        <v>6</v>
      </c>
      <c r="F4347" t="s">
        <v>25</v>
      </c>
      <c r="G4347" t="s">
        <v>17</v>
      </c>
      <c r="H4347">
        <v>4</v>
      </c>
      <c r="I4347" t="s">
        <v>29</v>
      </c>
      <c r="J4347" t="s">
        <v>30</v>
      </c>
      <c r="K4347">
        <v>29</v>
      </c>
      <c r="L4347">
        <v>20</v>
      </c>
      <c r="M4347">
        <v>190</v>
      </c>
      <c r="N4347">
        <v>36833.019999999997</v>
      </c>
      <c r="P4347" s="6" t="s">
        <v>36</v>
      </c>
      <c r="Q4347" s="2">
        <v>275</v>
      </c>
      <c r="R4347" s="12">
        <v>6.666666666666667</v>
      </c>
      <c r="S4347" s="12">
        <v>25.333333333333332</v>
      </c>
      <c r="T4347" s="12">
        <v>17</v>
      </c>
      <c r="U4347" s="12">
        <v>210</v>
      </c>
      <c r="V4347" s="12">
        <v>39284.46333333334</v>
      </c>
    </row>
    <row r="4348" spans="1:22" x14ac:dyDescent="0.25">
      <c r="A4348" t="s">
        <v>320</v>
      </c>
      <c r="B4348" t="s">
        <v>365</v>
      </c>
      <c r="C4348">
        <v>2013</v>
      </c>
      <c r="D4348">
        <v>328</v>
      </c>
      <c r="E4348">
        <v>6</v>
      </c>
      <c r="F4348" t="s">
        <v>16</v>
      </c>
      <c r="G4348" t="s">
        <v>17</v>
      </c>
      <c r="H4348">
        <v>4</v>
      </c>
      <c r="I4348" t="s">
        <v>29</v>
      </c>
      <c r="J4348" t="s">
        <v>30</v>
      </c>
      <c r="K4348">
        <v>25</v>
      </c>
      <c r="L4348">
        <v>17</v>
      </c>
      <c r="M4348">
        <v>190</v>
      </c>
      <c r="N4348">
        <v>39089.65</v>
      </c>
      <c r="P4348" s="7" t="s">
        <v>30</v>
      </c>
      <c r="Q4348" s="2">
        <v>275</v>
      </c>
      <c r="R4348" s="12">
        <v>6.666666666666667</v>
      </c>
      <c r="S4348" s="12">
        <v>25.333333333333332</v>
      </c>
      <c r="T4348" s="12">
        <v>17</v>
      </c>
      <c r="U4348" s="12">
        <v>210</v>
      </c>
      <c r="V4348" s="12">
        <v>39284.46333333334</v>
      </c>
    </row>
    <row r="4349" spans="1:22" x14ac:dyDescent="0.25">
      <c r="A4349" t="s">
        <v>320</v>
      </c>
      <c r="B4349" t="s">
        <v>365</v>
      </c>
      <c r="C4349">
        <v>2013</v>
      </c>
      <c r="D4349">
        <v>328</v>
      </c>
      <c r="E4349">
        <v>6</v>
      </c>
      <c r="F4349" t="s">
        <v>25</v>
      </c>
      <c r="G4349" t="s">
        <v>26</v>
      </c>
      <c r="H4349">
        <v>4</v>
      </c>
      <c r="I4349" t="s">
        <v>29</v>
      </c>
      <c r="J4349" t="s">
        <v>30</v>
      </c>
      <c r="K4349">
        <v>25</v>
      </c>
      <c r="L4349">
        <v>18</v>
      </c>
      <c r="M4349">
        <v>190</v>
      </c>
      <c r="N4349">
        <v>36353.9</v>
      </c>
      <c r="P4349" s="8" t="s">
        <v>158</v>
      </c>
      <c r="Q4349" s="2">
        <v>275</v>
      </c>
      <c r="R4349" s="12">
        <v>6.666666666666667</v>
      </c>
      <c r="S4349" s="12">
        <v>25.333333333333332</v>
      </c>
      <c r="T4349" s="12">
        <v>17</v>
      </c>
      <c r="U4349" s="12">
        <v>210</v>
      </c>
      <c r="V4349" s="12">
        <v>39284.46333333334</v>
      </c>
    </row>
    <row r="4350" spans="1:22" x14ac:dyDescent="0.25">
      <c r="A4350" t="s">
        <v>320</v>
      </c>
      <c r="B4350" t="s">
        <v>365</v>
      </c>
      <c r="C4350">
        <v>2013</v>
      </c>
      <c r="D4350">
        <v>328</v>
      </c>
      <c r="E4350">
        <v>6</v>
      </c>
      <c r="F4350" t="s">
        <v>25</v>
      </c>
      <c r="G4350" t="s">
        <v>17</v>
      </c>
      <c r="H4350">
        <v>4</v>
      </c>
      <c r="I4350" t="s">
        <v>29</v>
      </c>
      <c r="J4350" t="s">
        <v>30</v>
      </c>
      <c r="K4350">
        <v>27</v>
      </c>
      <c r="L4350">
        <v>19</v>
      </c>
      <c r="M4350">
        <v>190</v>
      </c>
      <c r="N4350">
        <v>34670.36</v>
      </c>
      <c r="P4350" s="9" t="s">
        <v>28</v>
      </c>
      <c r="Q4350" s="2">
        <v>275</v>
      </c>
      <c r="R4350" s="12">
        <v>6.666666666666667</v>
      </c>
      <c r="S4350" s="12">
        <v>25.333333333333332</v>
      </c>
      <c r="T4350" s="12">
        <v>17</v>
      </c>
      <c r="U4350" s="12">
        <v>210</v>
      </c>
      <c r="V4350" s="12">
        <v>39284.46333333334</v>
      </c>
    </row>
    <row r="4351" spans="1:22" x14ac:dyDescent="0.25">
      <c r="A4351" t="s">
        <v>320</v>
      </c>
      <c r="B4351" t="s">
        <v>366</v>
      </c>
      <c r="C4351">
        <v>2000</v>
      </c>
      <c r="D4351">
        <v>145</v>
      </c>
      <c r="E4351">
        <v>4</v>
      </c>
      <c r="F4351" t="s">
        <v>16</v>
      </c>
      <c r="G4351" t="s">
        <v>28</v>
      </c>
      <c r="H4351">
        <v>4</v>
      </c>
      <c r="I4351" t="s">
        <v>18</v>
      </c>
      <c r="J4351" t="s">
        <v>30</v>
      </c>
      <c r="K4351">
        <v>29</v>
      </c>
      <c r="L4351">
        <v>21</v>
      </c>
      <c r="M4351">
        <v>190</v>
      </c>
      <c r="N4351">
        <v>3204.21</v>
      </c>
      <c r="P4351" s="10" t="s">
        <v>25</v>
      </c>
      <c r="Q4351" s="2">
        <v>275</v>
      </c>
      <c r="R4351" s="12">
        <v>6.666666666666667</v>
      </c>
      <c r="S4351" s="12">
        <v>25.333333333333332</v>
      </c>
      <c r="T4351" s="12">
        <v>17</v>
      </c>
      <c r="U4351" s="12">
        <v>210</v>
      </c>
      <c r="V4351" s="12">
        <v>39284.46333333334</v>
      </c>
    </row>
    <row r="4352" spans="1:22" x14ac:dyDescent="0.25">
      <c r="A4352" t="s">
        <v>320</v>
      </c>
      <c r="B4352" t="s">
        <v>366</v>
      </c>
      <c r="C4352">
        <v>2000</v>
      </c>
      <c r="D4352">
        <v>145</v>
      </c>
      <c r="E4352">
        <v>4</v>
      </c>
      <c r="F4352" t="s">
        <v>16</v>
      </c>
      <c r="G4352" t="s">
        <v>28</v>
      </c>
      <c r="H4352">
        <v>4</v>
      </c>
      <c r="I4352" t="s">
        <v>18</v>
      </c>
      <c r="J4352" t="s">
        <v>30</v>
      </c>
      <c r="K4352">
        <v>29</v>
      </c>
      <c r="L4352">
        <v>21</v>
      </c>
      <c r="M4352">
        <v>190</v>
      </c>
      <c r="N4352">
        <v>3486.06</v>
      </c>
      <c r="P4352" s="6" t="s">
        <v>29</v>
      </c>
      <c r="Q4352" s="2">
        <v>400</v>
      </c>
      <c r="R4352" s="12">
        <v>6</v>
      </c>
      <c r="S4352" s="12">
        <v>23.666666666666668</v>
      </c>
      <c r="T4352" s="12">
        <v>16.583333333333332</v>
      </c>
      <c r="U4352" s="12">
        <v>210</v>
      </c>
      <c r="V4352" s="12">
        <v>32568.660833333328</v>
      </c>
    </row>
    <row r="4353" spans="1:22" x14ac:dyDescent="0.25">
      <c r="A4353" t="s">
        <v>320</v>
      </c>
      <c r="B4353" t="s">
        <v>366</v>
      </c>
      <c r="C4353">
        <v>2001</v>
      </c>
      <c r="D4353">
        <v>145</v>
      </c>
      <c r="E4353">
        <v>4</v>
      </c>
      <c r="F4353" t="s">
        <v>25</v>
      </c>
      <c r="G4353" t="s">
        <v>28</v>
      </c>
      <c r="H4353">
        <v>4</v>
      </c>
      <c r="I4353" t="s">
        <v>18</v>
      </c>
      <c r="J4353" t="s">
        <v>30</v>
      </c>
      <c r="K4353">
        <v>28</v>
      </c>
      <c r="L4353">
        <v>20</v>
      </c>
      <c r="M4353">
        <v>190</v>
      </c>
      <c r="N4353">
        <v>30719.58</v>
      </c>
      <c r="P4353" s="7" t="s">
        <v>51</v>
      </c>
      <c r="Q4353" s="2">
        <v>185</v>
      </c>
      <c r="R4353" s="12">
        <v>6</v>
      </c>
      <c r="S4353" s="12">
        <v>23</v>
      </c>
      <c r="T4353" s="12">
        <v>16.5</v>
      </c>
      <c r="U4353" s="12">
        <v>210</v>
      </c>
      <c r="V4353" s="12">
        <v>28851.489999999998</v>
      </c>
    </row>
    <row r="4354" spans="1:22" x14ac:dyDescent="0.25">
      <c r="A4354" t="s">
        <v>320</v>
      </c>
      <c r="B4354" t="s">
        <v>366</v>
      </c>
      <c r="C4354">
        <v>2001</v>
      </c>
      <c r="D4354">
        <v>145</v>
      </c>
      <c r="E4354">
        <v>4</v>
      </c>
      <c r="F4354" t="s">
        <v>16</v>
      </c>
      <c r="G4354" t="s">
        <v>28</v>
      </c>
      <c r="H4354">
        <v>4</v>
      </c>
      <c r="I4354" t="s">
        <v>18</v>
      </c>
      <c r="J4354" t="s">
        <v>30</v>
      </c>
      <c r="K4354">
        <v>29</v>
      </c>
      <c r="L4354">
        <v>21</v>
      </c>
      <c r="M4354">
        <v>190</v>
      </c>
      <c r="N4354">
        <v>29612.32</v>
      </c>
      <c r="P4354" s="8" t="s">
        <v>138</v>
      </c>
      <c r="Q4354" s="2">
        <v>185</v>
      </c>
      <c r="R4354" s="12">
        <v>6</v>
      </c>
      <c r="S4354" s="12">
        <v>23</v>
      </c>
      <c r="T4354" s="12">
        <v>16.5</v>
      </c>
      <c r="U4354" s="12">
        <v>210</v>
      </c>
      <c r="V4354" s="12">
        <v>28851.489999999998</v>
      </c>
    </row>
    <row r="4355" spans="1:22" x14ac:dyDescent="0.25">
      <c r="A4355" t="s">
        <v>320</v>
      </c>
      <c r="B4355" t="s">
        <v>366</v>
      </c>
      <c r="C4355">
        <v>2001</v>
      </c>
      <c r="D4355">
        <v>145</v>
      </c>
      <c r="E4355">
        <v>4</v>
      </c>
      <c r="F4355" t="s">
        <v>25</v>
      </c>
      <c r="G4355" t="s">
        <v>28</v>
      </c>
      <c r="H4355">
        <v>4</v>
      </c>
      <c r="I4355" t="s">
        <v>18</v>
      </c>
      <c r="J4355" t="s">
        <v>30</v>
      </c>
      <c r="K4355">
        <v>28</v>
      </c>
      <c r="L4355">
        <v>20</v>
      </c>
      <c r="M4355">
        <v>190</v>
      </c>
      <c r="N4355">
        <v>34456.589999999997</v>
      </c>
      <c r="P4355" s="9" t="s">
        <v>26</v>
      </c>
      <c r="Q4355" s="2">
        <v>185</v>
      </c>
      <c r="R4355" s="12">
        <v>6</v>
      </c>
      <c r="S4355" s="12">
        <v>22</v>
      </c>
      <c r="T4355" s="12">
        <v>16</v>
      </c>
      <c r="U4355" s="12">
        <v>210</v>
      </c>
      <c r="V4355" s="12">
        <v>30680.79</v>
      </c>
    </row>
    <row r="4356" spans="1:22" x14ac:dyDescent="0.25">
      <c r="A4356" t="s">
        <v>320</v>
      </c>
      <c r="B4356" t="s">
        <v>366</v>
      </c>
      <c r="C4356">
        <v>2001</v>
      </c>
      <c r="D4356">
        <v>145</v>
      </c>
      <c r="E4356">
        <v>4</v>
      </c>
      <c r="F4356" t="s">
        <v>16</v>
      </c>
      <c r="G4356" t="s">
        <v>28</v>
      </c>
      <c r="H4356">
        <v>4</v>
      </c>
      <c r="I4356" t="s">
        <v>18</v>
      </c>
      <c r="J4356" t="s">
        <v>30</v>
      </c>
      <c r="K4356">
        <v>29</v>
      </c>
      <c r="L4356">
        <v>21</v>
      </c>
      <c r="M4356">
        <v>190</v>
      </c>
      <c r="N4356">
        <v>33349.33</v>
      </c>
      <c r="P4356" s="10" t="s">
        <v>25</v>
      </c>
      <c r="Q4356" s="2">
        <v>185</v>
      </c>
      <c r="R4356" s="12">
        <v>6</v>
      </c>
      <c r="S4356" s="12">
        <v>22</v>
      </c>
      <c r="T4356" s="12">
        <v>16</v>
      </c>
      <c r="U4356" s="12">
        <v>210</v>
      </c>
      <c r="V4356" s="12">
        <v>30680.79</v>
      </c>
    </row>
    <row r="4357" spans="1:22" x14ac:dyDescent="0.25">
      <c r="A4357" t="s">
        <v>320</v>
      </c>
      <c r="B4357" t="s">
        <v>366</v>
      </c>
      <c r="C4357">
        <v>2002</v>
      </c>
      <c r="D4357">
        <v>145</v>
      </c>
      <c r="E4357">
        <v>4</v>
      </c>
      <c r="F4357" t="s">
        <v>25</v>
      </c>
      <c r="G4357" t="s">
        <v>28</v>
      </c>
      <c r="H4357">
        <v>4</v>
      </c>
      <c r="I4357" t="s">
        <v>18</v>
      </c>
      <c r="J4357" t="s">
        <v>30</v>
      </c>
      <c r="K4357">
        <v>23</v>
      </c>
      <c r="L4357">
        <v>20</v>
      </c>
      <c r="M4357">
        <v>190</v>
      </c>
      <c r="N4357">
        <v>30241.46</v>
      </c>
      <c r="P4357" s="9" t="s">
        <v>28</v>
      </c>
      <c r="Q4357" s="2">
        <v>185</v>
      </c>
      <c r="R4357" s="12">
        <v>6</v>
      </c>
      <c r="S4357" s="12">
        <v>24</v>
      </c>
      <c r="T4357" s="12">
        <v>17</v>
      </c>
      <c r="U4357" s="12">
        <v>210</v>
      </c>
      <c r="V4357" s="12">
        <v>27022.19</v>
      </c>
    </row>
    <row r="4358" spans="1:22" x14ac:dyDescent="0.25">
      <c r="A4358" t="s">
        <v>320</v>
      </c>
      <c r="B4358" t="s">
        <v>366</v>
      </c>
      <c r="C4358">
        <v>2002</v>
      </c>
      <c r="D4358">
        <v>145</v>
      </c>
      <c r="E4358">
        <v>4</v>
      </c>
      <c r="F4358" t="s">
        <v>16</v>
      </c>
      <c r="G4358" t="s">
        <v>28</v>
      </c>
      <c r="H4358">
        <v>4</v>
      </c>
      <c r="I4358" t="s">
        <v>18</v>
      </c>
      <c r="J4358" t="s">
        <v>30</v>
      </c>
      <c r="K4358">
        <v>29</v>
      </c>
      <c r="L4358">
        <v>21</v>
      </c>
      <c r="M4358">
        <v>190</v>
      </c>
      <c r="N4358">
        <v>29151.43</v>
      </c>
      <c r="P4358" s="10" t="s">
        <v>25</v>
      </c>
      <c r="Q4358" s="2">
        <v>185</v>
      </c>
      <c r="R4358" s="12">
        <v>6</v>
      </c>
      <c r="S4358" s="12">
        <v>24</v>
      </c>
      <c r="T4358" s="12">
        <v>17</v>
      </c>
      <c r="U4358" s="12">
        <v>210</v>
      </c>
      <c r="V4358" s="12">
        <v>27022.19</v>
      </c>
    </row>
    <row r="4359" spans="1:22" x14ac:dyDescent="0.25">
      <c r="A4359" t="s">
        <v>320</v>
      </c>
      <c r="B4359" t="s">
        <v>367</v>
      </c>
      <c r="C4359">
        <v>2006</v>
      </c>
      <c r="D4359">
        <v>280</v>
      </c>
      <c r="E4359">
        <v>6</v>
      </c>
      <c r="F4359" t="s">
        <v>25</v>
      </c>
      <c r="G4359" t="s">
        <v>26</v>
      </c>
      <c r="H4359">
        <v>4</v>
      </c>
      <c r="I4359" t="s">
        <v>29</v>
      </c>
      <c r="J4359" t="s">
        <v>30</v>
      </c>
      <c r="K4359">
        <v>22</v>
      </c>
      <c r="L4359">
        <v>16</v>
      </c>
      <c r="M4359">
        <v>190</v>
      </c>
      <c r="N4359">
        <v>40427.78</v>
      </c>
      <c r="P4359" s="7" t="s">
        <v>19</v>
      </c>
      <c r="Q4359" s="2">
        <v>400</v>
      </c>
      <c r="R4359" s="12">
        <v>6.666666666666667</v>
      </c>
      <c r="S4359" s="12">
        <v>24.333333333333332</v>
      </c>
      <c r="T4359" s="12">
        <v>16.666666666666668</v>
      </c>
      <c r="U4359" s="12">
        <v>210</v>
      </c>
      <c r="V4359" s="12">
        <v>32860.47</v>
      </c>
    </row>
    <row r="4360" spans="1:22" x14ac:dyDescent="0.25">
      <c r="A4360" t="s">
        <v>320</v>
      </c>
      <c r="B4360" t="s">
        <v>367</v>
      </c>
      <c r="C4360">
        <v>2006</v>
      </c>
      <c r="D4360">
        <v>298</v>
      </c>
      <c r="E4360">
        <v>6</v>
      </c>
      <c r="F4360" t="s">
        <v>16</v>
      </c>
      <c r="G4360" t="s">
        <v>17</v>
      </c>
      <c r="H4360">
        <v>2</v>
      </c>
      <c r="I4360" t="s">
        <v>29</v>
      </c>
      <c r="J4360" t="s">
        <v>19</v>
      </c>
      <c r="K4360">
        <v>24</v>
      </c>
      <c r="L4360">
        <v>17</v>
      </c>
      <c r="M4360">
        <v>190</v>
      </c>
      <c r="N4360">
        <v>41096.51</v>
      </c>
      <c r="P4360" s="8" t="s">
        <v>397</v>
      </c>
      <c r="Q4360" s="2">
        <v>175</v>
      </c>
      <c r="R4360" s="12">
        <v>6</v>
      </c>
      <c r="S4360" s="12">
        <v>27</v>
      </c>
      <c r="T4360" s="12">
        <v>18</v>
      </c>
      <c r="U4360" s="12">
        <v>210</v>
      </c>
      <c r="V4360" s="12">
        <v>29024.065000000002</v>
      </c>
    </row>
    <row r="4361" spans="1:22" x14ac:dyDescent="0.25">
      <c r="A4361" t="s">
        <v>320</v>
      </c>
      <c r="B4361" t="s">
        <v>367</v>
      </c>
      <c r="C4361">
        <v>2006</v>
      </c>
      <c r="D4361">
        <v>280</v>
      </c>
      <c r="E4361">
        <v>6</v>
      </c>
      <c r="F4361" t="s">
        <v>25</v>
      </c>
      <c r="G4361" t="s">
        <v>17</v>
      </c>
      <c r="H4361">
        <v>2</v>
      </c>
      <c r="I4361" t="s">
        <v>29</v>
      </c>
      <c r="J4361" t="s">
        <v>19</v>
      </c>
      <c r="K4361">
        <v>23</v>
      </c>
      <c r="L4361">
        <v>17</v>
      </c>
      <c r="M4361">
        <v>190</v>
      </c>
      <c r="N4361">
        <v>40366.980000000003</v>
      </c>
      <c r="P4361" s="9" t="s">
        <v>28</v>
      </c>
      <c r="Q4361" s="2">
        <v>175</v>
      </c>
      <c r="R4361" s="12">
        <v>6</v>
      </c>
      <c r="S4361" s="12">
        <v>27</v>
      </c>
      <c r="T4361" s="12">
        <v>18</v>
      </c>
      <c r="U4361" s="12">
        <v>210</v>
      </c>
      <c r="V4361" s="12">
        <v>29024.065000000002</v>
      </c>
    </row>
    <row r="4362" spans="1:22" x14ac:dyDescent="0.25">
      <c r="A4362" t="s">
        <v>320</v>
      </c>
      <c r="B4362" t="s">
        <v>367</v>
      </c>
      <c r="C4362">
        <v>2006</v>
      </c>
      <c r="D4362">
        <v>280</v>
      </c>
      <c r="E4362">
        <v>6</v>
      </c>
      <c r="F4362" t="s">
        <v>25</v>
      </c>
      <c r="G4362" t="s">
        <v>17</v>
      </c>
      <c r="H4362">
        <v>4</v>
      </c>
      <c r="I4362" t="s">
        <v>29</v>
      </c>
      <c r="J4362" t="s">
        <v>30</v>
      </c>
      <c r="K4362">
        <v>23</v>
      </c>
      <c r="L4362">
        <v>17</v>
      </c>
      <c r="M4362">
        <v>190</v>
      </c>
      <c r="N4362">
        <v>38239.21</v>
      </c>
      <c r="P4362" s="10" t="s">
        <v>25</v>
      </c>
      <c r="Q4362" s="2">
        <v>175</v>
      </c>
      <c r="R4362" s="12">
        <v>6</v>
      </c>
      <c r="S4362" s="12">
        <v>27</v>
      </c>
      <c r="T4362" s="12">
        <v>18</v>
      </c>
      <c r="U4362" s="12">
        <v>210</v>
      </c>
      <c r="V4362" s="12">
        <v>29024.065000000002</v>
      </c>
    </row>
    <row r="4363" spans="1:22" x14ac:dyDescent="0.25">
      <c r="A4363" t="s">
        <v>320</v>
      </c>
      <c r="B4363" t="s">
        <v>367</v>
      </c>
      <c r="C4363">
        <v>2006</v>
      </c>
      <c r="D4363">
        <v>298</v>
      </c>
      <c r="E4363">
        <v>6</v>
      </c>
      <c r="F4363" t="s">
        <v>16</v>
      </c>
      <c r="G4363" t="s">
        <v>17</v>
      </c>
      <c r="H4363">
        <v>4</v>
      </c>
      <c r="I4363" t="s">
        <v>29</v>
      </c>
      <c r="J4363" t="s">
        <v>30</v>
      </c>
      <c r="K4363">
        <v>24</v>
      </c>
      <c r="L4363">
        <v>17</v>
      </c>
      <c r="M4363">
        <v>190</v>
      </c>
      <c r="N4363">
        <v>37935.24</v>
      </c>
      <c r="P4363" s="8" t="s">
        <v>416</v>
      </c>
      <c r="Q4363" s="2">
        <v>400</v>
      </c>
      <c r="R4363" s="12">
        <v>8</v>
      </c>
      <c r="S4363" s="12">
        <v>19</v>
      </c>
      <c r="T4363" s="12">
        <v>14</v>
      </c>
      <c r="U4363" s="12">
        <v>210</v>
      </c>
      <c r="V4363" s="12">
        <v>40533.279999999999</v>
      </c>
    </row>
    <row r="4364" spans="1:22" x14ac:dyDescent="0.25">
      <c r="A4364" t="s">
        <v>320</v>
      </c>
      <c r="B4364" t="s">
        <v>367</v>
      </c>
      <c r="C4364">
        <v>2007</v>
      </c>
      <c r="D4364">
        <v>275</v>
      </c>
      <c r="E4364">
        <v>6</v>
      </c>
      <c r="F4364" t="s">
        <v>25</v>
      </c>
      <c r="G4364" t="s">
        <v>17</v>
      </c>
      <c r="H4364">
        <v>2</v>
      </c>
      <c r="I4364" t="s">
        <v>29</v>
      </c>
      <c r="J4364" t="s">
        <v>19</v>
      </c>
      <c r="K4364">
        <v>23</v>
      </c>
      <c r="L4364">
        <v>16</v>
      </c>
      <c r="M4364">
        <v>190</v>
      </c>
      <c r="N4364">
        <v>39552.65</v>
      </c>
      <c r="P4364" s="9" t="s">
        <v>17</v>
      </c>
      <c r="Q4364" s="2">
        <v>400</v>
      </c>
      <c r="R4364" s="12">
        <v>8</v>
      </c>
      <c r="S4364" s="12">
        <v>19</v>
      </c>
      <c r="T4364" s="12">
        <v>14</v>
      </c>
      <c r="U4364" s="12">
        <v>210</v>
      </c>
      <c r="V4364" s="12">
        <v>40533.279999999999</v>
      </c>
    </row>
    <row r="4365" spans="1:22" x14ac:dyDescent="0.25">
      <c r="A4365" t="s">
        <v>320</v>
      </c>
      <c r="B4365" t="s">
        <v>367</v>
      </c>
      <c r="C4365">
        <v>2007</v>
      </c>
      <c r="D4365">
        <v>306</v>
      </c>
      <c r="E4365">
        <v>6</v>
      </c>
      <c r="F4365" t="s">
        <v>25</v>
      </c>
      <c r="G4365" t="s">
        <v>17</v>
      </c>
      <c r="H4365">
        <v>4</v>
      </c>
      <c r="I4365" t="s">
        <v>29</v>
      </c>
      <c r="J4365" t="s">
        <v>30</v>
      </c>
      <c r="K4365">
        <v>24</v>
      </c>
      <c r="L4365">
        <v>17</v>
      </c>
      <c r="M4365">
        <v>190</v>
      </c>
      <c r="N4365">
        <v>39552.65</v>
      </c>
      <c r="P4365" s="10" t="s">
        <v>25</v>
      </c>
      <c r="Q4365" s="2">
        <v>400</v>
      </c>
      <c r="R4365" s="12">
        <v>8</v>
      </c>
      <c r="S4365" s="12">
        <v>19</v>
      </c>
      <c r="T4365" s="12">
        <v>14</v>
      </c>
      <c r="U4365" s="12">
        <v>210</v>
      </c>
      <c r="V4365" s="12">
        <v>40533.279999999999</v>
      </c>
    </row>
    <row r="4366" spans="1:22" x14ac:dyDescent="0.25">
      <c r="A4366" t="s">
        <v>320</v>
      </c>
      <c r="B4366" t="s">
        <v>367</v>
      </c>
      <c r="C4366">
        <v>2007</v>
      </c>
      <c r="D4366">
        <v>306</v>
      </c>
      <c r="E4366">
        <v>6</v>
      </c>
      <c r="F4366" t="s">
        <v>25</v>
      </c>
      <c r="G4366" t="s">
        <v>26</v>
      </c>
      <c r="H4366">
        <v>4</v>
      </c>
      <c r="I4366" t="s">
        <v>29</v>
      </c>
      <c r="J4366" t="s">
        <v>30</v>
      </c>
      <c r="K4366">
        <v>23</v>
      </c>
      <c r="L4366">
        <v>17</v>
      </c>
      <c r="M4366">
        <v>190</v>
      </c>
      <c r="N4366">
        <v>40143.870000000003</v>
      </c>
      <c r="P4366" s="7" t="s">
        <v>62</v>
      </c>
      <c r="Q4366" s="2">
        <v>200</v>
      </c>
      <c r="R4366" s="12">
        <v>6</v>
      </c>
      <c r="S4366" s="12">
        <v>22.333333333333332</v>
      </c>
      <c r="T4366" s="12">
        <v>15.666666666666666</v>
      </c>
      <c r="U4366" s="12">
        <v>210</v>
      </c>
      <c r="V4366" s="12">
        <v>34887.448333333334</v>
      </c>
    </row>
    <row r="4367" spans="1:22" x14ac:dyDescent="0.25">
      <c r="A4367" t="s">
        <v>320</v>
      </c>
      <c r="B4367" t="s">
        <v>367</v>
      </c>
      <c r="C4367">
        <v>2007</v>
      </c>
      <c r="D4367">
        <v>293</v>
      </c>
      <c r="E4367">
        <v>6</v>
      </c>
      <c r="F4367" t="s">
        <v>16</v>
      </c>
      <c r="G4367" t="s">
        <v>17</v>
      </c>
      <c r="H4367">
        <v>2</v>
      </c>
      <c r="I4367" t="s">
        <v>29</v>
      </c>
      <c r="J4367" t="s">
        <v>19</v>
      </c>
      <c r="K4367">
        <v>23</v>
      </c>
      <c r="L4367">
        <v>17</v>
      </c>
      <c r="M4367">
        <v>190</v>
      </c>
      <c r="N4367">
        <v>40262.11</v>
      </c>
      <c r="P4367" s="8" t="s">
        <v>525</v>
      </c>
      <c r="Q4367" s="2">
        <v>200</v>
      </c>
      <c r="R4367" s="12">
        <v>6</v>
      </c>
      <c r="S4367" s="12">
        <v>22.333333333333332</v>
      </c>
      <c r="T4367" s="12">
        <v>15.666666666666666</v>
      </c>
      <c r="U4367" s="12">
        <v>210</v>
      </c>
      <c r="V4367" s="12">
        <v>34887.448333333334</v>
      </c>
    </row>
    <row r="4368" spans="1:22" x14ac:dyDescent="0.25">
      <c r="A4368" t="s">
        <v>320</v>
      </c>
      <c r="B4368" t="s">
        <v>367</v>
      </c>
      <c r="C4368">
        <v>2007</v>
      </c>
      <c r="D4368">
        <v>306</v>
      </c>
      <c r="E4368">
        <v>6</v>
      </c>
      <c r="F4368" t="s">
        <v>25</v>
      </c>
      <c r="G4368" t="s">
        <v>17</v>
      </c>
      <c r="H4368">
        <v>4</v>
      </c>
      <c r="I4368" t="s">
        <v>29</v>
      </c>
      <c r="J4368" t="s">
        <v>30</v>
      </c>
      <c r="K4368">
        <v>24</v>
      </c>
      <c r="L4368">
        <v>17</v>
      </c>
      <c r="M4368">
        <v>190</v>
      </c>
      <c r="N4368">
        <v>37719.86</v>
      </c>
      <c r="P4368" s="9" t="s">
        <v>26</v>
      </c>
      <c r="Q4368" s="2">
        <v>200</v>
      </c>
      <c r="R4368" s="12">
        <v>6</v>
      </c>
      <c r="S4368" s="12">
        <v>21</v>
      </c>
      <c r="T4368" s="12">
        <v>15</v>
      </c>
      <c r="U4368" s="12">
        <v>210</v>
      </c>
      <c r="V4368" s="12">
        <v>36341.264999999999</v>
      </c>
    </row>
    <row r="4369" spans="1:22" x14ac:dyDescent="0.25">
      <c r="A4369" t="s">
        <v>320</v>
      </c>
      <c r="B4369" t="s">
        <v>367</v>
      </c>
      <c r="C4369">
        <v>2007</v>
      </c>
      <c r="D4369">
        <v>306</v>
      </c>
      <c r="E4369">
        <v>6</v>
      </c>
      <c r="F4369" t="s">
        <v>25</v>
      </c>
      <c r="G4369" t="s">
        <v>17</v>
      </c>
      <c r="H4369">
        <v>4</v>
      </c>
      <c r="I4369" t="s">
        <v>29</v>
      </c>
      <c r="J4369" t="s">
        <v>30</v>
      </c>
      <c r="K4369">
        <v>24</v>
      </c>
      <c r="L4369">
        <v>17</v>
      </c>
      <c r="M4369">
        <v>190</v>
      </c>
      <c r="N4369">
        <v>37187.769999999997</v>
      </c>
      <c r="P4369" s="10" t="s">
        <v>25</v>
      </c>
      <c r="Q4369" s="2">
        <v>200</v>
      </c>
      <c r="R4369" s="12">
        <v>6</v>
      </c>
      <c r="S4369" s="12">
        <v>21</v>
      </c>
      <c r="T4369" s="12">
        <v>15</v>
      </c>
      <c r="U4369" s="12">
        <v>210</v>
      </c>
      <c r="V4369" s="12">
        <v>36341.264999999999</v>
      </c>
    </row>
    <row r="4370" spans="1:22" x14ac:dyDescent="0.25">
      <c r="A4370" t="s">
        <v>320</v>
      </c>
      <c r="B4370" t="s">
        <v>367</v>
      </c>
      <c r="C4370">
        <v>2007</v>
      </c>
      <c r="D4370">
        <v>306</v>
      </c>
      <c r="E4370">
        <v>6</v>
      </c>
      <c r="F4370" t="s">
        <v>16</v>
      </c>
      <c r="G4370" t="s">
        <v>17</v>
      </c>
      <c r="H4370">
        <v>4</v>
      </c>
      <c r="I4370" t="s">
        <v>29</v>
      </c>
      <c r="J4370" t="s">
        <v>30</v>
      </c>
      <c r="K4370">
        <v>25</v>
      </c>
      <c r="L4370">
        <v>17</v>
      </c>
      <c r="M4370">
        <v>190</v>
      </c>
      <c r="N4370">
        <v>38133.72</v>
      </c>
      <c r="P4370" s="9" t="s">
        <v>28</v>
      </c>
      <c r="Q4370" s="2">
        <v>200</v>
      </c>
      <c r="R4370" s="12">
        <v>6</v>
      </c>
      <c r="S4370" s="12">
        <v>23</v>
      </c>
      <c r="T4370" s="12">
        <v>16</v>
      </c>
      <c r="U4370" s="12">
        <v>210</v>
      </c>
      <c r="V4370" s="12">
        <v>34160.54</v>
      </c>
    </row>
    <row r="4371" spans="1:22" x14ac:dyDescent="0.25">
      <c r="A4371" t="s">
        <v>320</v>
      </c>
      <c r="B4371" t="s">
        <v>367</v>
      </c>
      <c r="C4371">
        <v>2008</v>
      </c>
      <c r="D4371">
        <v>306</v>
      </c>
      <c r="E4371">
        <v>6</v>
      </c>
      <c r="F4371" t="s">
        <v>25</v>
      </c>
      <c r="G4371" t="s">
        <v>17</v>
      </c>
      <c r="H4371">
        <v>4</v>
      </c>
      <c r="I4371" t="s">
        <v>29</v>
      </c>
      <c r="J4371" t="s">
        <v>30</v>
      </c>
      <c r="K4371">
        <v>24</v>
      </c>
      <c r="L4371">
        <v>17</v>
      </c>
      <c r="M4371">
        <v>190</v>
      </c>
      <c r="N4371">
        <v>36716.26</v>
      </c>
      <c r="P4371" s="10" t="s">
        <v>25</v>
      </c>
      <c r="Q4371" s="2">
        <v>200</v>
      </c>
      <c r="R4371" s="12">
        <v>6</v>
      </c>
      <c r="S4371" s="12">
        <v>23</v>
      </c>
      <c r="T4371" s="12">
        <v>16</v>
      </c>
      <c r="U4371" s="12">
        <v>210</v>
      </c>
      <c r="V4371" s="12">
        <v>34160.54</v>
      </c>
    </row>
    <row r="4372" spans="1:22" x14ac:dyDescent="0.25">
      <c r="A4372" t="s">
        <v>320</v>
      </c>
      <c r="B4372" t="s">
        <v>367</v>
      </c>
      <c r="C4372">
        <v>2008</v>
      </c>
      <c r="D4372">
        <v>306</v>
      </c>
      <c r="E4372">
        <v>6</v>
      </c>
      <c r="F4372" t="s">
        <v>25</v>
      </c>
      <c r="G4372" t="s">
        <v>26</v>
      </c>
      <c r="H4372">
        <v>4</v>
      </c>
      <c r="I4372" t="s">
        <v>29</v>
      </c>
      <c r="J4372" t="s">
        <v>30</v>
      </c>
      <c r="K4372">
        <v>23</v>
      </c>
      <c r="L4372">
        <v>17</v>
      </c>
      <c r="M4372">
        <v>190</v>
      </c>
      <c r="N4372">
        <v>39562.480000000003</v>
      </c>
      <c r="P4372" s="7" t="s">
        <v>30</v>
      </c>
      <c r="Q4372" s="2">
        <v>140</v>
      </c>
      <c r="R4372" s="12">
        <v>4</v>
      </c>
      <c r="S4372" s="12">
        <v>31</v>
      </c>
      <c r="T4372" s="12">
        <v>22</v>
      </c>
      <c r="U4372" s="12">
        <v>210</v>
      </c>
      <c r="V4372" s="12">
        <v>25214.85</v>
      </c>
    </row>
    <row r="4373" spans="1:22" x14ac:dyDescent="0.25">
      <c r="A4373" t="s">
        <v>320</v>
      </c>
      <c r="B4373" t="s">
        <v>367</v>
      </c>
      <c r="C4373">
        <v>2008</v>
      </c>
      <c r="D4373">
        <v>306</v>
      </c>
      <c r="E4373">
        <v>6</v>
      </c>
      <c r="F4373" t="s">
        <v>25</v>
      </c>
      <c r="G4373" t="s">
        <v>17</v>
      </c>
      <c r="H4373">
        <v>4</v>
      </c>
      <c r="I4373" t="s">
        <v>29</v>
      </c>
      <c r="J4373" t="s">
        <v>30</v>
      </c>
      <c r="K4373">
        <v>24</v>
      </c>
      <c r="L4373">
        <v>17</v>
      </c>
      <c r="M4373">
        <v>190</v>
      </c>
      <c r="N4373">
        <v>37228.58</v>
      </c>
      <c r="P4373" s="8" t="s">
        <v>397</v>
      </c>
      <c r="Q4373" s="2">
        <v>140</v>
      </c>
      <c r="R4373" s="12">
        <v>4</v>
      </c>
      <c r="S4373" s="12">
        <v>31</v>
      </c>
      <c r="T4373" s="12">
        <v>22</v>
      </c>
      <c r="U4373" s="12">
        <v>210</v>
      </c>
      <c r="V4373" s="12">
        <v>25214.85</v>
      </c>
    </row>
    <row r="4374" spans="1:22" x14ac:dyDescent="0.25">
      <c r="A4374" t="s">
        <v>320</v>
      </c>
      <c r="B4374" t="s">
        <v>367</v>
      </c>
      <c r="C4374">
        <v>2008</v>
      </c>
      <c r="D4374">
        <v>306</v>
      </c>
      <c r="E4374">
        <v>6</v>
      </c>
      <c r="F4374" t="s">
        <v>16</v>
      </c>
      <c r="G4374" t="s">
        <v>17</v>
      </c>
      <c r="H4374">
        <v>4</v>
      </c>
      <c r="I4374" t="s">
        <v>29</v>
      </c>
      <c r="J4374" t="s">
        <v>30</v>
      </c>
      <c r="K4374">
        <v>25</v>
      </c>
      <c r="L4374">
        <v>17</v>
      </c>
      <c r="M4374">
        <v>190</v>
      </c>
      <c r="N4374">
        <v>37627.050000000003</v>
      </c>
      <c r="P4374" s="9" t="s">
        <v>28</v>
      </c>
      <c r="Q4374" s="2">
        <v>140</v>
      </c>
      <c r="R4374" s="12">
        <v>4</v>
      </c>
      <c r="S4374" s="12">
        <v>31</v>
      </c>
      <c r="T4374" s="12">
        <v>22</v>
      </c>
      <c r="U4374" s="12">
        <v>210</v>
      </c>
      <c r="V4374" s="12">
        <v>25214.85</v>
      </c>
    </row>
    <row r="4375" spans="1:22" x14ac:dyDescent="0.25">
      <c r="A4375" t="s">
        <v>320</v>
      </c>
      <c r="B4375" t="s">
        <v>368</v>
      </c>
      <c r="C4375">
        <v>2010</v>
      </c>
      <c r="D4375">
        <v>325</v>
      </c>
      <c r="E4375">
        <v>6</v>
      </c>
      <c r="F4375" t="s">
        <v>16</v>
      </c>
      <c r="G4375" t="s">
        <v>17</v>
      </c>
      <c r="H4375">
        <v>2</v>
      </c>
      <c r="I4375" t="s">
        <v>29</v>
      </c>
      <c r="J4375" t="s">
        <v>21</v>
      </c>
      <c r="K4375">
        <v>24</v>
      </c>
      <c r="L4375">
        <v>16</v>
      </c>
      <c r="M4375">
        <v>190</v>
      </c>
      <c r="N4375">
        <v>52777.19</v>
      </c>
      <c r="P4375" s="10" t="s">
        <v>25</v>
      </c>
      <c r="Q4375" s="2">
        <v>140</v>
      </c>
      <c r="R4375" s="12">
        <v>4</v>
      </c>
      <c r="S4375" s="12">
        <v>31</v>
      </c>
      <c r="T4375" s="12">
        <v>22</v>
      </c>
      <c r="U4375" s="12">
        <v>210</v>
      </c>
      <c r="V4375" s="12">
        <v>25214.85</v>
      </c>
    </row>
    <row r="4376" spans="1:22" x14ac:dyDescent="0.25">
      <c r="A4376" t="s">
        <v>320</v>
      </c>
      <c r="B4376" t="s">
        <v>368</v>
      </c>
      <c r="C4376">
        <v>2010</v>
      </c>
      <c r="D4376">
        <v>325</v>
      </c>
      <c r="E4376">
        <v>6</v>
      </c>
      <c r="F4376" t="s">
        <v>25</v>
      </c>
      <c r="G4376" t="s">
        <v>17</v>
      </c>
      <c r="H4376">
        <v>2</v>
      </c>
      <c r="I4376" t="s">
        <v>29</v>
      </c>
      <c r="J4376" t="s">
        <v>21</v>
      </c>
      <c r="K4376">
        <v>25</v>
      </c>
      <c r="L4376">
        <v>17</v>
      </c>
      <c r="M4376">
        <v>190</v>
      </c>
      <c r="N4376">
        <v>61713.91</v>
      </c>
      <c r="P4376" s="5">
        <v>2006</v>
      </c>
      <c r="Q4376" s="2">
        <v>400</v>
      </c>
      <c r="R4376" s="12">
        <v>6.666666666666667</v>
      </c>
      <c r="S4376" s="12">
        <v>23.666666666666668</v>
      </c>
      <c r="T4376" s="12">
        <v>16</v>
      </c>
      <c r="U4376" s="12">
        <v>210</v>
      </c>
      <c r="V4376" s="12">
        <v>31669.440000000002</v>
      </c>
    </row>
    <row r="4377" spans="1:22" x14ac:dyDescent="0.25">
      <c r="A4377" t="s">
        <v>320</v>
      </c>
      <c r="B4377" t="s">
        <v>368</v>
      </c>
      <c r="C4377">
        <v>2010</v>
      </c>
      <c r="D4377">
        <v>325</v>
      </c>
      <c r="E4377">
        <v>6</v>
      </c>
      <c r="F4377" t="s">
        <v>25</v>
      </c>
      <c r="G4377" t="s">
        <v>17</v>
      </c>
      <c r="H4377">
        <v>2</v>
      </c>
      <c r="I4377" t="s">
        <v>29</v>
      </c>
      <c r="J4377" t="s">
        <v>21</v>
      </c>
      <c r="K4377">
        <v>25</v>
      </c>
      <c r="L4377">
        <v>17</v>
      </c>
      <c r="M4377">
        <v>190</v>
      </c>
      <c r="N4377">
        <v>49854.5</v>
      </c>
      <c r="P4377" s="6" t="s">
        <v>29</v>
      </c>
      <c r="Q4377" s="2">
        <v>400</v>
      </c>
      <c r="R4377" s="12">
        <v>6.666666666666667</v>
      </c>
      <c r="S4377" s="12">
        <v>23.666666666666668</v>
      </c>
      <c r="T4377" s="12">
        <v>16</v>
      </c>
      <c r="U4377" s="12">
        <v>210</v>
      </c>
      <c r="V4377" s="12">
        <v>31669.440000000002</v>
      </c>
    </row>
    <row r="4378" spans="1:22" x14ac:dyDescent="0.25">
      <c r="A4378" t="s">
        <v>320</v>
      </c>
      <c r="B4378" t="s">
        <v>369</v>
      </c>
      <c r="C4378">
        <v>2010</v>
      </c>
      <c r="D4378">
        <v>330</v>
      </c>
      <c r="E4378">
        <v>6</v>
      </c>
      <c r="F4378" t="s">
        <v>25</v>
      </c>
      <c r="G4378" t="s">
        <v>17</v>
      </c>
      <c r="H4378">
        <v>2</v>
      </c>
      <c r="I4378" t="s">
        <v>29</v>
      </c>
      <c r="J4378" t="s">
        <v>19</v>
      </c>
      <c r="K4378">
        <v>27</v>
      </c>
      <c r="L4378">
        <v>19</v>
      </c>
      <c r="M4378">
        <v>190</v>
      </c>
      <c r="N4378">
        <v>42154.31</v>
      </c>
      <c r="P4378" s="7" t="s">
        <v>19</v>
      </c>
      <c r="Q4378" s="2">
        <v>400</v>
      </c>
      <c r="R4378" s="12">
        <v>8</v>
      </c>
      <c r="S4378" s="12">
        <v>19</v>
      </c>
      <c r="T4378" s="12">
        <v>14</v>
      </c>
      <c r="U4378" s="12">
        <v>210</v>
      </c>
      <c r="V4378" s="12">
        <v>38044.67</v>
      </c>
    </row>
    <row r="4379" spans="1:22" x14ac:dyDescent="0.25">
      <c r="A4379" t="s">
        <v>320</v>
      </c>
      <c r="B4379" t="s">
        <v>369</v>
      </c>
      <c r="C4379">
        <v>2010</v>
      </c>
      <c r="D4379">
        <v>330</v>
      </c>
      <c r="E4379">
        <v>6</v>
      </c>
      <c r="F4379" t="s">
        <v>25</v>
      </c>
      <c r="G4379" t="s">
        <v>17</v>
      </c>
      <c r="H4379">
        <v>2</v>
      </c>
      <c r="I4379" t="s">
        <v>29</v>
      </c>
      <c r="J4379" t="s">
        <v>19</v>
      </c>
      <c r="K4379">
        <v>27</v>
      </c>
      <c r="L4379">
        <v>19</v>
      </c>
      <c r="M4379">
        <v>190</v>
      </c>
      <c r="N4379">
        <v>40524.339999999997</v>
      </c>
      <c r="P4379" s="8" t="s">
        <v>416</v>
      </c>
      <c r="Q4379" s="2">
        <v>400</v>
      </c>
      <c r="R4379" s="12">
        <v>8</v>
      </c>
      <c r="S4379" s="12">
        <v>19</v>
      </c>
      <c r="T4379" s="12">
        <v>14</v>
      </c>
      <c r="U4379" s="12">
        <v>210</v>
      </c>
      <c r="V4379" s="12">
        <v>38044.67</v>
      </c>
    </row>
    <row r="4380" spans="1:22" x14ac:dyDescent="0.25">
      <c r="A4380" t="s">
        <v>320</v>
      </c>
      <c r="B4380" t="s">
        <v>369</v>
      </c>
      <c r="C4380">
        <v>2010</v>
      </c>
      <c r="D4380">
        <v>330</v>
      </c>
      <c r="E4380">
        <v>6</v>
      </c>
      <c r="F4380" t="s">
        <v>25</v>
      </c>
      <c r="G4380" t="s">
        <v>26</v>
      </c>
      <c r="H4380">
        <v>2</v>
      </c>
      <c r="I4380" t="s">
        <v>29</v>
      </c>
      <c r="J4380" t="s">
        <v>19</v>
      </c>
      <c r="K4380">
        <v>25</v>
      </c>
      <c r="L4380">
        <v>18</v>
      </c>
      <c r="M4380">
        <v>190</v>
      </c>
      <c r="N4380">
        <v>44009.1</v>
      </c>
      <c r="P4380" s="9" t="s">
        <v>17</v>
      </c>
      <c r="Q4380" s="2">
        <v>400</v>
      </c>
      <c r="R4380" s="12">
        <v>8</v>
      </c>
      <c r="S4380" s="12">
        <v>19</v>
      </c>
      <c r="T4380" s="12">
        <v>14</v>
      </c>
      <c r="U4380" s="12">
        <v>210</v>
      </c>
      <c r="V4380" s="12">
        <v>38044.67</v>
      </c>
    </row>
    <row r="4381" spans="1:22" x14ac:dyDescent="0.25">
      <c r="A4381" t="s">
        <v>320</v>
      </c>
      <c r="B4381" t="s">
        <v>369</v>
      </c>
      <c r="C4381">
        <v>2010</v>
      </c>
      <c r="D4381">
        <v>330</v>
      </c>
      <c r="E4381">
        <v>6</v>
      </c>
      <c r="F4381" t="s">
        <v>25</v>
      </c>
      <c r="G4381" t="s">
        <v>17</v>
      </c>
      <c r="H4381">
        <v>2</v>
      </c>
      <c r="I4381" t="s">
        <v>29</v>
      </c>
      <c r="J4381" t="s">
        <v>19</v>
      </c>
      <c r="K4381">
        <v>27</v>
      </c>
      <c r="L4381">
        <v>19</v>
      </c>
      <c r="M4381">
        <v>190</v>
      </c>
      <c r="N4381">
        <v>56824.01</v>
      </c>
      <c r="P4381" s="10" t="s">
        <v>25</v>
      </c>
      <c r="Q4381" s="2">
        <v>400</v>
      </c>
      <c r="R4381" s="12">
        <v>8</v>
      </c>
      <c r="S4381" s="12">
        <v>19</v>
      </c>
      <c r="T4381" s="12">
        <v>14</v>
      </c>
      <c r="U4381" s="12">
        <v>210</v>
      </c>
      <c r="V4381" s="12">
        <v>38044.67</v>
      </c>
    </row>
    <row r="4382" spans="1:22" x14ac:dyDescent="0.25">
      <c r="A4382" t="s">
        <v>320</v>
      </c>
      <c r="B4382" t="s">
        <v>369</v>
      </c>
      <c r="C4382">
        <v>2010</v>
      </c>
      <c r="D4382">
        <v>330</v>
      </c>
      <c r="E4382">
        <v>6</v>
      </c>
      <c r="F4382" t="s">
        <v>16</v>
      </c>
      <c r="G4382" t="s">
        <v>17</v>
      </c>
      <c r="H4382">
        <v>2</v>
      </c>
      <c r="I4382" t="s">
        <v>29</v>
      </c>
      <c r="J4382" t="s">
        <v>19</v>
      </c>
      <c r="K4382">
        <v>25</v>
      </c>
      <c r="L4382">
        <v>17</v>
      </c>
      <c r="M4382">
        <v>190</v>
      </c>
      <c r="N4382">
        <v>45414.239999999998</v>
      </c>
      <c r="P4382" s="7" t="s">
        <v>62</v>
      </c>
      <c r="Q4382" s="2">
        <v>201</v>
      </c>
      <c r="R4382" s="12">
        <v>6</v>
      </c>
      <c r="S4382" s="12">
        <v>22</v>
      </c>
      <c r="T4382" s="12">
        <v>15.5</v>
      </c>
      <c r="U4382" s="12">
        <v>210</v>
      </c>
      <c r="V4382" s="12">
        <v>31612.7</v>
      </c>
    </row>
    <row r="4383" spans="1:22" x14ac:dyDescent="0.25">
      <c r="A4383" t="s">
        <v>320</v>
      </c>
      <c r="B4383" t="s">
        <v>370</v>
      </c>
      <c r="C4383">
        <v>2010</v>
      </c>
      <c r="D4383">
        <v>328</v>
      </c>
      <c r="E4383">
        <v>6</v>
      </c>
      <c r="F4383" t="s">
        <v>25</v>
      </c>
      <c r="G4383" t="s">
        <v>17</v>
      </c>
      <c r="H4383">
        <v>4</v>
      </c>
      <c r="I4383" t="s">
        <v>29</v>
      </c>
      <c r="J4383" t="s">
        <v>30</v>
      </c>
      <c r="K4383">
        <v>27</v>
      </c>
      <c r="L4383">
        <v>19</v>
      </c>
      <c r="M4383">
        <v>190</v>
      </c>
      <c r="N4383">
        <v>48730.38</v>
      </c>
      <c r="P4383" s="8" t="s">
        <v>524</v>
      </c>
      <c r="Q4383" s="2">
        <v>201</v>
      </c>
      <c r="R4383" s="12">
        <v>6</v>
      </c>
      <c r="S4383" s="12">
        <v>22</v>
      </c>
      <c r="T4383" s="12">
        <v>15.5</v>
      </c>
      <c r="U4383" s="12">
        <v>210</v>
      </c>
      <c r="V4383" s="12">
        <v>31612.7</v>
      </c>
    </row>
    <row r="4384" spans="1:22" x14ac:dyDescent="0.25">
      <c r="A4384" t="s">
        <v>320</v>
      </c>
      <c r="B4384" t="s">
        <v>370</v>
      </c>
      <c r="C4384">
        <v>2010</v>
      </c>
      <c r="D4384">
        <v>328</v>
      </c>
      <c r="E4384">
        <v>6</v>
      </c>
      <c r="F4384" t="s">
        <v>25</v>
      </c>
      <c r="G4384" t="s">
        <v>17</v>
      </c>
      <c r="H4384">
        <v>4</v>
      </c>
      <c r="I4384" t="s">
        <v>29</v>
      </c>
      <c r="J4384" t="s">
        <v>30</v>
      </c>
      <c r="K4384">
        <v>27</v>
      </c>
      <c r="L4384">
        <v>19</v>
      </c>
      <c r="M4384">
        <v>190</v>
      </c>
      <c r="N4384">
        <v>37376.82</v>
      </c>
      <c r="P4384" s="9" t="s">
        <v>26</v>
      </c>
      <c r="Q4384" s="2">
        <v>196</v>
      </c>
      <c r="R4384" s="12">
        <v>6</v>
      </c>
      <c r="S4384" s="12">
        <v>21</v>
      </c>
      <c r="T4384" s="12">
        <v>15</v>
      </c>
      <c r="U4384" s="12">
        <v>210</v>
      </c>
      <c r="V4384" s="12">
        <v>33740.480000000003</v>
      </c>
    </row>
    <row r="4385" spans="1:22" x14ac:dyDescent="0.25">
      <c r="A4385" t="s">
        <v>320</v>
      </c>
      <c r="B4385" t="s">
        <v>370</v>
      </c>
      <c r="C4385">
        <v>2010</v>
      </c>
      <c r="D4385">
        <v>328</v>
      </c>
      <c r="E4385">
        <v>6</v>
      </c>
      <c r="F4385" t="s">
        <v>25</v>
      </c>
      <c r="G4385" t="s">
        <v>26</v>
      </c>
      <c r="H4385">
        <v>4</v>
      </c>
      <c r="I4385" t="s">
        <v>29</v>
      </c>
      <c r="J4385" t="s">
        <v>30</v>
      </c>
      <c r="K4385">
        <v>25</v>
      </c>
      <c r="L4385">
        <v>18</v>
      </c>
      <c r="M4385">
        <v>190</v>
      </c>
      <c r="N4385">
        <v>40524.339999999997</v>
      </c>
      <c r="P4385" s="10" t="s">
        <v>25</v>
      </c>
      <c r="Q4385" s="2">
        <v>196</v>
      </c>
      <c r="R4385" s="12">
        <v>6</v>
      </c>
      <c r="S4385" s="12">
        <v>21</v>
      </c>
      <c r="T4385" s="12">
        <v>15</v>
      </c>
      <c r="U4385" s="12">
        <v>210</v>
      </c>
      <c r="V4385" s="12">
        <v>33740.480000000003</v>
      </c>
    </row>
    <row r="4386" spans="1:22" x14ac:dyDescent="0.25">
      <c r="A4386" t="s">
        <v>320</v>
      </c>
      <c r="B4386" t="s">
        <v>370</v>
      </c>
      <c r="C4386">
        <v>2010</v>
      </c>
      <c r="D4386">
        <v>328</v>
      </c>
      <c r="E4386">
        <v>6</v>
      </c>
      <c r="F4386" t="s">
        <v>25</v>
      </c>
      <c r="G4386" t="s">
        <v>26</v>
      </c>
      <c r="H4386">
        <v>4</v>
      </c>
      <c r="I4386" t="s">
        <v>29</v>
      </c>
      <c r="J4386" t="s">
        <v>30</v>
      </c>
      <c r="K4386">
        <v>25</v>
      </c>
      <c r="L4386">
        <v>18</v>
      </c>
      <c r="M4386">
        <v>190</v>
      </c>
      <c r="N4386">
        <v>48955.199999999997</v>
      </c>
      <c r="P4386" s="9" t="s">
        <v>28</v>
      </c>
      <c r="Q4386" s="2">
        <v>201</v>
      </c>
      <c r="R4386" s="12">
        <v>6</v>
      </c>
      <c r="S4386" s="12">
        <v>23</v>
      </c>
      <c r="T4386" s="12">
        <v>16</v>
      </c>
      <c r="U4386" s="12">
        <v>210</v>
      </c>
      <c r="V4386" s="12">
        <v>29484.92</v>
      </c>
    </row>
    <row r="4387" spans="1:22" x14ac:dyDescent="0.25">
      <c r="A4387" t="s">
        <v>320</v>
      </c>
      <c r="B4387" t="s">
        <v>370</v>
      </c>
      <c r="C4387">
        <v>2010</v>
      </c>
      <c r="D4387">
        <v>328</v>
      </c>
      <c r="E4387">
        <v>6</v>
      </c>
      <c r="F4387" t="s">
        <v>16</v>
      </c>
      <c r="G4387" t="s">
        <v>17</v>
      </c>
      <c r="H4387">
        <v>4</v>
      </c>
      <c r="I4387" t="s">
        <v>29</v>
      </c>
      <c r="J4387" t="s">
        <v>30</v>
      </c>
      <c r="K4387">
        <v>25</v>
      </c>
      <c r="L4387">
        <v>17</v>
      </c>
      <c r="M4387">
        <v>190</v>
      </c>
      <c r="N4387">
        <v>41592.25</v>
      </c>
      <c r="P4387" s="10" t="s">
        <v>25</v>
      </c>
      <c r="Q4387" s="2">
        <v>201</v>
      </c>
      <c r="R4387" s="12">
        <v>6</v>
      </c>
      <c r="S4387" s="12">
        <v>23</v>
      </c>
      <c r="T4387" s="12">
        <v>16</v>
      </c>
      <c r="U4387" s="12">
        <v>210</v>
      </c>
      <c r="V4387" s="12">
        <v>29484.92</v>
      </c>
    </row>
    <row r="4388" spans="1:22" x14ac:dyDescent="0.25">
      <c r="A4388" t="s">
        <v>320</v>
      </c>
      <c r="B4388" t="s">
        <v>370</v>
      </c>
      <c r="C4388">
        <v>2010</v>
      </c>
      <c r="D4388">
        <v>328</v>
      </c>
      <c r="E4388">
        <v>6</v>
      </c>
      <c r="F4388" t="s">
        <v>25</v>
      </c>
      <c r="G4388" t="s">
        <v>17</v>
      </c>
      <c r="H4388">
        <v>4</v>
      </c>
      <c r="I4388" t="s">
        <v>29</v>
      </c>
      <c r="J4388" t="s">
        <v>30</v>
      </c>
      <c r="K4388">
        <v>27</v>
      </c>
      <c r="L4388">
        <v>19</v>
      </c>
      <c r="M4388">
        <v>190</v>
      </c>
      <c r="N4388">
        <v>38725.760000000002</v>
      </c>
      <c r="P4388" s="7" t="s">
        <v>30</v>
      </c>
      <c r="Q4388" s="2">
        <v>303</v>
      </c>
      <c r="R4388" s="12">
        <v>6.666666666666667</v>
      </c>
      <c r="S4388" s="12">
        <v>26.333333333333332</v>
      </c>
      <c r="T4388" s="12">
        <v>17</v>
      </c>
      <c r="U4388" s="12">
        <v>210</v>
      </c>
      <c r="V4388" s="12">
        <v>29582.190000000002</v>
      </c>
    </row>
    <row r="4389" spans="1:22" x14ac:dyDescent="0.25">
      <c r="A4389" t="s">
        <v>320</v>
      </c>
      <c r="B4389" t="s">
        <v>371</v>
      </c>
      <c r="C4389">
        <v>2008</v>
      </c>
      <c r="D4389">
        <v>330</v>
      </c>
      <c r="E4389">
        <v>6</v>
      </c>
      <c r="F4389" t="s">
        <v>25</v>
      </c>
      <c r="G4389" t="s">
        <v>17</v>
      </c>
      <c r="H4389">
        <v>2</v>
      </c>
      <c r="I4389" t="s">
        <v>29</v>
      </c>
      <c r="J4389" t="s">
        <v>19</v>
      </c>
      <c r="K4389">
        <v>24</v>
      </c>
      <c r="L4389">
        <v>18</v>
      </c>
      <c r="M4389">
        <v>190</v>
      </c>
      <c r="N4389">
        <v>40587.120000000003</v>
      </c>
      <c r="P4389" s="8" t="s">
        <v>399</v>
      </c>
      <c r="Q4389" s="2">
        <v>303</v>
      </c>
      <c r="R4389" s="12">
        <v>6.666666666666667</v>
      </c>
      <c r="S4389" s="12">
        <v>26.333333333333332</v>
      </c>
      <c r="T4389" s="12">
        <v>17</v>
      </c>
      <c r="U4389" s="12">
        <v>210</v>
      </c>
      <c r="V4389" s="12">
        <v>29582.190000000002</v>
      </c>
    </row>
    <row r="4390" spans="1:22" x14ac:dyDescent="0.25">
      <c r="A4390" t="s">
        <v>320</v>
      </c>
      <c r="B4390" t="s">
        <v>371</v>
      </c>
      <c r="C4390">
        <v>2008</v>
      </c>
      <c r="D4390">
        <v>330</v>
      </c>
      <c r="E4390">
        <v>6</v>
      </c>
      <c r="F4390" t="s">
        <v>16</v>
      </c>
      <c r="G4390" t="s">
        <v>17</v>
      </c>
      <c r="H4390">
        <v>2</v>
      </c>
      <c r="I4390" t="s">
        <v>29</v>
      </c>
      <c r="J4390" t="s">
        <v>19</v>
      </c>
      <c r="K4390">
        <v>26</v>
      </c>
      <c r="L4390">
        <v>17</v>
      </c>
      <c r="M4390">
        <v>190</v>
      </c>
      <c r="N4390">
        <v>41213.29</v>
      </c>
      <c r="P4390" s="9" t="s">
        <v>28</v>
      </c>
      <c r="Q4390" s="2">
        <v>303</v>
      </c>
      <c r="R4390" s="12">
        <v>6.666666666666667</v>
      </c>
      <c r="S4390" s="12">
        <v>26.333333333333332</v>
      </c>
      <c r="T4390" s="12">
        <v>17</v>
      </c>
      <c r="U4390" s="12">
        <v>210</v>
      </c>
      <c r="V4390" s="12">
        <v>29582.190000000002</v>
      </c>
    </row>
    <row r="4391" spans="1:22" x14ac:dyDescent="0.25">
      <c r="A4391" t="s">
        <v>320</v>
      </c>
      <c r="B4391" t="s">
        <v>371</v>
      </c>
      <c r="C4391">
        <v>2008</v>
      </c>
      <c r="D4391">
        <v>330</v>
      </c>
      <c r="E4391">
        <v>6</v>
      </c>
      <c r="F4391" t="s">
        <v>25</v>
      </c>
      <c r="G4391" t="s">
        <v>17</v>
      </c>
      <c r="H4391">
        <v>2</v>
      </c>
      <c r="I4391" t="s">
        <v>29</v>
      </c>
      <c r="J4391" t="s">
        <v>19</v>
      </c>
      <c r="K4391">
        <v>24</v>
      </c>
      <c r="L4391">
        <v>18</v>
      </c>
      <c r="M4391">
        <v>190</v>
      </c>
      <c r="N4391">
        <v>39733.25</v>
      </c>
      <c r="P4391" s="10" t="s">
        <v>25</v>
      </c>
      <c r="Q4391" s="2">
        <v>303</v>
      </c>
      <c r="R4391" s="12">
        <v>6.666666666666667</v>
      </c>
      <c r="S4391" s="12">
        <v>26.333333333333332</v>
      </c>
      <c r="T4391" s="12">
        <v>17</v>
      </c>
      <c r="U4391" s="12">
        <v>210</v>
      </c>
      <c r="V4391" s="12">
        <v>29582.190000000002</v>
      </c>
    </row>
    <row r="4392" spans="1:22" x14ac:dyDescent="0.25">
      <c r="A4392" t="s">
        <v>320</v>
      </c>
      <c r="B4392" t="s">
        <v>371</v>
      </c>
      <c r="C4392">
        <v>2009</v>
      </c>
      <c r="D4392">
        <v>328</v>
      </c>
      <c r="E4392">
        <v>6</v>
      </c>
      <c r="F4392" t="s">
        <v>25</v>
      </c>
      <c r="G4392" t="s">
        <v>17</v>
      </c>
      <c r="H4392">
        <v>4</v>
      </c>
      <c r="I4392" t="s">
        <v>29</v>
      </c>
      <c r="J4392" t="s">
        <v>30</v>
      </c>
      <c r="K4392">
        <v>26</v>
      </c>
      <c r="L4392">
        <v>18</v>
      </c>
      <c r="M4392">
        <v>190</v>
      </c>
      <c r="N4392">
        <v>38504.050000000003</v>
      </c>
      <c r="P4392" s="5">
        <v>2007</v>
      </c>
      <c r="Q4392" s="2">
        <v>303</v>
      </c>
      <c r="R4392" s="12">
        <v>5.333333333333333</v>
      </c>
      <c r="S4392" s="12">
        <v>26.888888888888889</v>
      </c>
      <c r="T4392" s="12">
        <v>18.333333333333332</v>
      </c>
      <c r="U4392" s="12">
        <v>210</v>
      </c>
      <c r="V4392" s="12">
        <v>26672.582222222223</v>
      </c>
    </row>
    <row r="4393" spans="1:22" x14ac:dyDescent="0.25">
      <c r="A4393" t="s">
        <v>320</v>
      </c>
      <c r="B4393" t="s">
        <v>371</v>
      </c>
      <c r="C4393">
        <v>2009</v>
      </c>
      <c r="D4393">
        <v>328</v>
      </c>
      <c r="E4393">
        <v>6</v>
      </c>
      <c r="F4393" t="s">
        <v>25</v>
      </c>
      <c r="G4393" t="s">
        <v>17</v>
      </c>
      <c r="H4393">
        <v>4</v>
      </c>
      <c r="I4393" t="s">
        <v>29</v>
      </c>
      <c r="J4393" t="s">
        <v>30</v>
      </c>
      <c r="K4393">
        <v>26</v>
      </c>
      <c r="L4393">
        <v>18</v>
      </c>
      <c r="M4393">
        <v>190</v>
      </c>
      <c r="N4393">
        <v>37989.9</v>
      </c>
      <c r="P4393" s="6" t="s">
        <v>18</v>
      </c>
      <c r="Q4393" s="2">
        <v>260</v>
      </c>
      <c r="R4393" s="12">
        <v>4.666666666666667</v>
      </c>
      <c r="S4393" s="12">
        <v>27.166666666666668</v>
      </c>
      <c r="T4393" s="12">
        <v>19</v>
      </c>
      <c r="U4393" s="12">
        <v>210</v>
      </c>
      <c r="V4393" s="12">
        <v>25156.430000000004</v>
      </c>
    </row>
    <row r="4394" spans="1:22" x14ac:dyDescent="0.25">
      <c r="A4394" t="s">
        <v>320</v>
      </c>
      <c r="B4394" t="s">
        <v>371</v>
      </c>
      <c r="C4394">
        <v>2009</v>
      </c>
      <c r="D4394">
        <v>328</v>
      </c>
      <c r="E4394">
        <v>6</v>
      </c>
      <c r="F4394" t="s">
        <v>16</v>
      </c>
      <c r="G4394" t="s">
        <v>17</v>
      </c>
      <c r="H4394">
        <v>4</v>
      </c>
      <c r="I4394" t="s">
        <v>29</v>
      </c>
      <c r="J4394" t="s">
        <v>30</v>
      </c>
      <c r="K4394">
        <v>25</v>
      </c>
      <c r="L4394">
        <v>17</v>
      </c>
      <c r="M4394">
        <v>190</v>
      </c>
      <c r="N4394">
        <v>39132.46</v>
      </c>
      <c r="P4394" s="7" t="s">
        <v>51</v>
      </c>
      <c r="Q4394" s="2">
        <v>185</v>
      </c>
      <c r="R4394" s="12">
        <v>6</v>
      </c>
      <c r="S4394" s="12">
        <v>23.5</v>
      </c>
      <c r="T4394" s="12">
        <v>17</v>
      </c>
      <c r="U4394" s="12">
        <v>210</v>
      </c>
      <c r="V4394" s="12">
        <v>27444.455000000002</v>
      </c>
    </row>
    <row r="4395" spans="1:22" x14ac:dyDescent="0.25">
      <c r="A4395" t="s">
        <v>320</v>
      </c>
      <c r="B4395" t="s">
        <v>371</v>
      </c>
      <c r="C4395">
        <v>2009</v>
      </c>
      <c r="D4395">
        <v>325</v>
      </c>
      <c r="E4395">
        <v>6</v>
      </c>
      <c r="F4395" t="s">
        <v>25</v>
      </c>
      <c r="G4395" t="s">
        <v>17</v>
      </c>
      <c r="H4395">
        <v>2</v>
      </c>
      <c r="I4395" t="s">
        <v>29</v>
      </c>
      <c r="J4395" t="s">
        <v>21</v>
      </c>
      <c r="K4395">
        <v>25</v>
      </c>
      <c r="L4395">
        <v>17</v>
      </c>
      <c r="M4395">
        <v>190</v>
      </c>
      <c r="N4395">
        <v>50100.97</v>
      </c>
      <c r="P4395" s="8" t="s">
        <v>729</v>
      </c>
      <c r="Q4395" s="2">
        <v>185</v>
      </c>
      <c r="R4395" s="12">
        <v>6</v>
      </c>
      <c r="S4395" s="12">
        <v>23.5</v>
      </c>
      <c r="T4395" s="12">
        <v>17</v>
      </c>
      <c r="U4395" s="12">
        <v>210</v>
      </c>
      <c r="V4395" s="12">
        <v>27444.455000000002</v>
      </c>
    </row>
    <row r="4396" spans="1:22" x14ac:dyDescent="0.25">
      <c r="A4396" t="s">
        <v>320</v>
      </c>
      <c r="B4396" t="s">
        <v>371</v>
      </c>
      <c r="C4396">
        <v>2009</v>
      </c>
      <c r="D4396">
        <v>328</v>
      </c>
      <c r="E4396">
        <v>6</v>
      </c>
      <c r="F4396" t="s">
        <v>25</v>
      </c>
      <c r="G4396" t="s">
        <v>26</v>
      </c>
      <c r="H4396">
        <v>4</v>
      </c>
      <c r="I4396" t="s">
        <v>29</v>
      </c>
      <c r="J4396" t="s">
        <v>30</v>
      </c>
      <c r="K4396">
        <v>25</v>
      </c>
      <c r="L4396">
        <v>18</v>
      </c>
      <c r="M4396">
        <v>190</v>
      </c>
      <c r="N4396">
        <v>40846.29</v>
      </c>
      <c r="P4396" s="9" t="s">
        <v>26</v>
      </c>
      <c r="Q4396" s="2">
        <v>185</v>
      </c>
      <c r="R4396" s="12">
        <v>6</v>
      </c>
      <c r="S4396" s="12">
        <v>23</v>
      </c>
      <c r="T4396" s="12">
        <v>17</v>
      </c>
      <c r="U4396" s="12">
        <v>210</v>
      </c>
      <c r="V4396" s="12">
        <v>28337.200000000001</v>
      </c>
    </row>
    <row r="4397" spans="1:22" x14ac:dyDescent="0.25">
      <c r="A4397" t="s">
        <v>320</v>
      </c>
      <c r="B4397" t="s">
        <v>371</v>
      </c>
      <c r="C4397">
        <v>2009</v>
      </c>
      <c r="D4397">
        <v>330</v>
      </c>
      <c r="E4397">
        <v>6</v>
      </c>
      <c r="F4397" t="s">
        <v>25</v>
      </c>
      <c r="G4397" t="s">
        <v>26</v>
      </c>
      <c r="H4397">
        <v>2</v>
      </c>
      <c r="I4397" t="s">
        <v>29</v>
      </c>
      <c r="J4397" t="s">
        <v>19</v>
      </c>
      <c r="K4397">
        <v>25</v>
      </c>
      <c r="L4397">
        <v>18</v>
      </c>
      <c r="M4397">
        <v>190</v>
      </c>
      <c r="N4397">
        <v>44216.82</v>
      </c>
      <c r="P4397" s="10" t="s">
        <v>25</v>
      </c>
      <c r="Q4397" s="2">
        <v>185</v>
      </c>
      <c r="R4397" s="12">
        <v>6</v>
      </c>
      <c r="S4397" s="12">
        <v>23</v>
      </c>
      <c r="T4397" s="12">
        <v>17</v>
      </c>
      <c r="U4397" s="12">
        <v>210</v>
      </c>
      <c r="V4397" s="12">
        <v>28337.200000000001</v>
      </c>
    </row>
    <row r="4398" spans="1:22" x14ac:dyDescent="0.25">
      <c r="A4398" t="s">
        <v>320</v>
      </c>
      <c r="B4398" t="s">
        <v>371</v>
      </c>
      <c r="C4398">
        <v>2009</v>
      </c>
      <c r="D4398">
        <v>330</v>
      </c>
      <c r="E4398">
        <v>6</v>
      </c>
      <c r="F4398" t="s">
        <v>16</v>
      </c>
      <c r="G4398" t="s">
        <v>17</v>
      </c>
      <c r="H4398">
        <v>2</v>
      </c>
      <c r="I4398" t="s">
        <v>29</v>
      </c>
      <c r="J4398" t="s">
        <v>19</v>
      </c>
      <c r="K4398">
        <v>25</v>
      </c>
      <c r="L4398">
        <v>17</v>
      </c>
      <c r="M4398">
        <v>190</v>
      </c>
      <c r="N4398">
        <v>42274.48</v>
      </c>
      <c r="P4398" s="9" t="s">
        <v>28</v>
      </c>
      <c r="Q4398" s="2">
        <v>185</v>
      </c>
      <c r="R4398" s="12">
        <v>6</v>
      </c>
      <c r="S4398" s="12">
        <v>24</v>
      </c>
      <c r="T4398" s="12">
        <v>17</v>
      </c>
      <c r="U4398" s="12">
        <v>210</v>
      </c>
      <c r="V4398" s="12">
        <v>26551.71</v>
      </c>
    </row>
    <row r="4399" spans="1:22" x14ac:dyDescent="0.25">
      <c r="A4399" t="s">
        <v>320</v>
      </c>
      <c r="B4399" t="s">
        <v>371</v>
      </c>
      <c r="C4399">
        <v>2009</v>
      </c>
      <c r="D4399">
        <v>330</v>
      </c>
      <c r="E4399">
        <v>6</v>
      </c>
      <c r="F4399" t="s">
        <v>25</v>
      </c>
      <c r="G4399" t="s">
        <v>17</v>
      </c>
      <c r="H4399">
        <v>2</v>
      </c>
      <c r="I4399" t="s">
        <v>29</v>
      </c>
      <c r="J4399" t="s">
        <v>19</v>
      </c>
      <c r="K4399">
        <v>26</v>
      </c>
      <c r="L4399">
        <v>18</v>
      </c>
      <c r="M4399">
        <v>190</v>
      </c>
      <c r="N4399">
        <v>41017.67</v>
      </c>
      <c r="P4399" s="10" t="s">
        <v>25</v>
      </c>
      <c r="Q4399" s="2">
        <v>185</v>
      </c>
      <c r="R4399" s="12">
        <v>6</v>
      </c>
      <c r="S4399" s="12">
        <v>24</v>
      </c>
      <c r="T4399" s="12">
        <v>17</v>
      </c>
      <c r="U4399" s="12">
        <v>210</v>
      </c>
      <c r="V4399" s="12">
        <v>26551.71</v>
      </c>
    </row>
    <row r="4400" spans="1:22" x14ac:dyDescent="0.25">
      <c r="A4400" t="s">
        <v>320</v>
      </c>
      <c r="B4400" t="s">
        <v>371</v>
      </c>
      <c r="C4400">
        <v>2009</v>
      </c>
      <c r="D4400">
        <v>325</v>
      </c>
      <c r="E4400">
        <v>6</v>
      </c>
      <c r="F4400" t="s">
        <v>16</v>
      </c>
      <c r="G4400" t="s">
        <v>17</v>
      </c>
      <c r="H4400">
        <v>2</v>
      </c>
      <c r="I4400" t="s">
        <v>29</v>
      </c>
      <c r="J4400" t="s">
        <v>21</v>
      </c>
      <c r="K4400">
        <v>24</v>
      </c>
      <c r="L4400">
        <v>16</v>
      </c>
      <c r="M4400">
        <v>190</v>
      </c>
      <c r="N4400">
        <v>50158.1</v>
      </c>
      <c r="P4400" s="7" t="s">
        <v>21</v>
      </c>
      <c r="Q4400" s="2">
        <v>260</v>
      </c>
      <c r="R4400" s="12">
        <v>4</v>
      </c>
      <c r="S4400" s="12">
        <v>27</v>
      </c>
      <c r="T4400" s="12">
        <v>18</v>
      </c>
      <c r="U4400" s="12">
        <v>210</v>
      </c>
      <c r="V4400" s="12">
        <v>28396.32</v>
      </c>
    </row>
    <row r="4401" spans="1:22" x14ac:dyDescent="0.25">
      <c r="A4401" t="s">
        <v>320</v>
      </c>
      <c r="B4401" t="s">
        <v>371</v>
      </c>
      <c r="C4401">
        <v>2009</v>
      </c>
      <c r="D4401">
        <v>330</v>
      </c>
      <c r="E4401">
        <v>6</v>
      </c>
      <c r="F4401" t="s">
        <v>25</v>
      </c>
      <c r="G4401" t="s">
        <v>17</v>
      </c>
      <c r="H4401">
        <v>2</v>
      </c>
      <c r="I4401" t="s">
        <v>29</v>
      </c>
      <c r="J4401" t="s">
        <v>19</v>
      </c>
      <c r="K4401">
        <v>26</v>
      </c>
      <c r="L4401">
        <v>18</v>
      </c>
      <c r="M4401">
        <v>190</v>
      </c>
      <c r="N4401">
        <v>41874.589999999997</v>
      </c>
      <c r="P4401" s="8" t="s">
        <v>688</v>
      </c>
      <c r="Q4401" s="2">
        <v>260</v>
      </c>
      <c r="R4401" s="12">
        <v>4</v>
      </c>
      <c r="S4401" s="12">
        <v>27</v>
      </c>
      <c r="T4401" s="12">
        <v>18</v>
      </c>
      <c r="U4401" s="12">
        <v>210</v>
      </c>
      <c r="V4401" s="12">
        <v>28396.32</v>
      </c>
    </row>
    <row r="4402" spans="1:22" x14ac:dyDescent="0.25">
      <c r="A4402" t="s">
        <v>137</v>
      </c>
      <c r="B4402" t="s">
        <v>372</v>
      </c>
      <c r="C4402">
        <v>2009</v>
      </c>
      <c r="D4402">
        <v>106</v>
      </c>
      <c r="E4402">
        <v>4</v>
      </c>
      <c r="F4402" t="s">
        <v>16</v>
      </c>
      <c r="G4402" t="s">
        <v>28</v>
      </c>
      <c r="H4402">
        <v>4</v>
      </c>
      <c r="I4402" t="s">
        <v>18</v>
      </c>
      <c r="J4402" t="s">
        <v>32</v>
      </c>
      <c r="K4402">
        <v>34</v>
      </c>
      <c r="L4402">
        <v>27</v>
      </c>
      <c r="M4402">
        <v>210</v>
      </c>
      <c r="N4402">
        <v>16378.5</v>
      </c>
      <c r="P4402" s="9" t="s">
        <v>17</v>
      </c>
      <c r="Q4402" s="2">
        <v>260</v>
      </c>
      <c r="R4402" s="12">
        <v>4</v>
      </c>
      <c r="S4402" s="12">
        <v>27</v>
      </c>
      <c r="T4402" s="12">
        <v>18</v>
      </c>
      <c r="U4402" s="12">
        <v>210</v>
      </c>
      <c r="V4402" s="12">
        <v>28396.32</v>
      </c>
    </row>
    <row r="4403" spans="1:22" x14ac:dyDescent="0.25">
      <c r="A4403" t="s">
        <v>137</v>
      </c>
      <c r="B4403" t="s">
        <v>373</v>
      </c>
      <c r="C4403">
        <v>2007</v>
      </c>
      <c r="D4403">
        <v>148</v>
      </c>
      <c r="E4403">
        <v>4</v>
      </c>
      <c r="F4403" t="s">
        <v>16</v>
      </c>
      <c r="G4403" t="s">
        <v>28</v>
      </c>
      <c r="H4403">
        <v>2</v>
      </c>
      <c r="I4403" t="s">
        <v>18</v>
      </c>
      <c r="J4403" t="s">
        <v>19</v>
      </c>
      <c r="K4403">
        <v>31</v>
      </c>
      <c r="L4403">
        <v>22</v>
      </c>
      <c r="M4403">
        <v>210</v>
      </c>
      <c r="N4403">
        <v>17470.560000000001</v>
      </c>
      <c r="P4403" s="10" t="s">
        <v>16</v>
      </c>
      <c r="Q4403" s="2">
        <v>260</v>
      </c>
      <c r="R4403" s="12">
        <v>4</v>
      </c>
      <c r="S4403" s="12">
        <v>27</v>
      </c>
      <c r="T4403" s="12">
        <v>18</v>
      </c>
      <c r="U4403" s="12">
        <v>210</v>
      </c>
      <c r="V4403" s="12">
        <v>28396.32</v>
      </c>
    </row>
    <row r="4404" spans="1:22" x14ac:dyDescent="0.25">
      <c r="A4404" t="s">
        <v>137</v>
      </c>
      <c r="B4404" t="s">
        <v>373</v>
      </c>
      <c r="C4404">
        <v>2007</v>
      </c>
      <c r="D4404">
        <v>173</v>
      </c>
      <c r="E4404">
        <v>4</v>
      </c>
      <c r="F4404" t="s">
        <v>16</v>
      </c>
      <c r="G4404" t="s">
        <v>28</v>
      </c>
      <c r="H4404">
        <v>2</v>
      </c>
      <c r="I4404" t="s">
        <v>18</v>
      </c>
      <c r="J4404" t="s">
        <v>19</v>
      </c>
      <c r="K4404">
        <v>31</v>
      </c>
      <c r="L4404">
        <v>22</v>
      </c>
      <c r="M4404">
        <v>210</v>
      </c>
      <c r="N4404">
        <v>21786.47</v>
      </c>
      <c r="P4404" s="7" t="s">
        <v>19</v>
      </c>
      <c r="Q4404" s="2">
        <v>173</v>
      </c>
      <c r="R4404" s="12">
        <v>4</v>
      </c>
      <c r="S4404" s="12">
        <v>31</v>
      </c>
      <c r="T4404" s="12">
        <v>22</v>
      </c>
      <c r="U4404" s="12">
        <v>210</v>
      </c>
      <c r="V4404" s="12">
        <v>19628.514999999999</v>
      </c>
    </row>
    <row r="4405" spans="1:22" x14ac:dyDescent="0.25">
      <c r="A4405" t="s">
        <v>137</v>
      </c>
      <c r="B4405" t="s">
        <v>373</v>
      </c>
      <c r="C4405">
        <v>2008</v>
      </c>
      <c r="D4405">
        <v>171</v>
      </c>
      <c r="E4405">
        <v>4</v>
      </c>
      <c r="F4405" t="s">
        <v>16</v>
      </c>
      <c r="G4405" t="s">
        <v>28</v>
      </c>
      <c r="H4405">
        <v>2</v>
      </c>
      <c r="I4405" t="s">
        <v>18</v>
      </c>
      <c r="J4405" t="s">
        <v>19</v>
      </c>
      <c r="K4405">
        <v>32</v>
      </c>
      <c r="L4405">
        <v>22</v>
      </c>
      <c r="M4405">
        <v>210</v>
      </c>
      <c r="N4405">
        <v>22599</v>
      </c>
      <c r="P4405" s="8" t="s">
        <v>373</v>
      </c>
      <c r="Q4405" s="2">
        <v>173</v>
      </c>
      <c r="R4405" s="12">
        <v>4</v>
      </c>
      <c r="S4405" s="12">
        <v>31</v>
      </c>
      <c r="T4405" s="12">
        <v>22</v>
      </c>
      <c r="U4405" s="12">
        <v>210</v>
      </c>
      <c r="V4405" s="12">
        <v>19628.514999999999</v>
      </c>
    </row>
    <row r="4406" spans="1:22" x14ac:dyDescent="0.25">
      <c r="A4406" t="s">
        <v>137</v>
      </c>
      <c r="B4406" t="s">
        <v>373</v>
      </c>
      <c r="C4406">
        <v>2008</v>
      </c>
      <c r="D4406">
        <v>148</v>
      </c>
      <c r="E4406">
        <v>4</v>
      </c>
      <c r="F4406" t="s">
        <v>16</v>
      </c>
      <c r="G4406" t="s">
        <v>28</v>
      </c>
      <c r="H4406">
        <v>2</v>
      </c>
      <c r="I4406" t="s">
        <v>18</v>
      </c>
      <c r="J4406" t="s">
        <v>19</v>
      </c>
      <c r="K4406">
        <v>33</v>
      </c>
      <c r="L4406">
        <v>24</v>
      </c>
      <c r="M4406">
        <v>210</v>
      </c>
      <c r="N4406">
        <v>17845.810000000001</v>
      </c>
      <c r="P4406" s="9" t="s">
        <v>28</v>
      </c>
      <c r="Q4406" s="2">
        <v>173</v>
      </c>
      <c r="R4406" s="12">
        <v>4</v>
      </c>
      <c r="S4406" s="12">
        <v>31</v>
      </c>
      <c r="T4406" s="12">
        <v>22</v>
      </c>
      <c r="U4406" s="12">
        <v>210</v>
      </c>
      <c r="V4406" s="12">
        <v>19628.514999999999</v>
      </c>
    </row>
    <row r="4407" spans="1:22" x14ac:dyDescent="0.25">
      <c r="A4407" t="s">
        <v>137</v>
      </c>
      <c r="B4407" t="s">
        <v>373</v>
      </c>
      <c r="C4407">
        <v>2009</v>
      </c>
      <c r="D4407">
        <v>155</v>
      </c>
      <c r="E4407">
        <v>4</v>
      </c>
      <c r="F4407" t="s">
        <v>16</v>
      </c>
      <c r="G4407" t="s">
        <v>28</v>
      </c>
      <c r="H4407">
        <v>2</v>
      </c>
      <c r="I4407" t="s">
        <v>18</v>
      </c>
      <c r="J4407" t="s">
        <v>19</v>
      </c>
      <c r="K4407">
        <v>37</v>
      </c>
      <c r="L4407">
        <v>25</v>
      </c>
      <c r="M4407">
        <v>210</v>
      </c>
      <c r="N4407">
        <v>19400.560000000001</v>
      </c>
      <c r="P4407" s="10" t="s">
        <v>16</v>
      </c>
      <c r="Q4407" s="2">
        <v>173</v>
      </c>
      <c r="R4407" s="12">
        <v>4</v>
      </c>
      <c r="S4407" s="12">
        <v>31</v>
      </c>
      <c r="T4407" s="12">
        <v>22</v>
      </c>
      <c r="U4407" s="12">
        <v>210</v>
      </c>
      <c r="V4407" s="12">
        <v>19628.514999999999</v>
      </c>
    </row>
    <row r="4408" spans="1:22" x14ac:dyDescent="0.25">
      <c r="A4408" t="s">
        <v>137</v>
      </c>
      <c r="B4408" t="s">
        <v>373</v>
      </c>
      <c r="C4408">
        <v>2009</v>
      </c>
      <c r="D4408">
        <v>155</v>
      </c>
      <c r="E4408">
        <v>4</v>
      </c>
      <c r="F4408" t="s">
        <v>16</v>
      </c>
      <c r="G4408" t="s">
        <v>28</v>
      </c>
      <c r="H4408">
        <v>2</v>
      </c>
      <c r="I4408" t="s">
        <v>18</v>
      </c>
      <c r="J4408" t="s">
        <v>19</v>
      </c>
      <c r="K4408">
        <v>35</v>
      </c>
      <c r="L4408">
        <v>25</v>
      </c>
      <c r="M4408">
        <v>210</v>
      </c>
      <c r="N4408">
        <v>23170.98</v>
      </c>
      <c r="P4408" s="6" t="s">
        <v>29</v>
      </c>
      <c r="Q4408" s="2">
        <v>303</v>
      </c>
      <c r="R4408" s="12">
        <v>6.666666666666667</v>
      </c>
      <c r="S4408" s="12">
        <v>26.333333333333332</v>
      </c>
      <c r="T4408" s="12">
        <v>17</v>
      </c>
      <c r="U4408" s="12">
        <v>210</v>
      </c>
      <c r="V4408" s="12">
        <v>29704.886666666669</v>
      </c>
    </row>
    <row r="4409" spans="1:22" x14ac:dyDescent="0.25">
      <c r="A4409" t="s">
        <v>137</v>
      </c>
      <c r="B4409" t="s">
        <v>374</v>
      </c>
      <c r="C4409">
        <v>2008</v>
      </c>
      <c r="D4409">
        <v>217</v>
      </c>
      <c r="E4409">
        <v>6</v>
      </c>
      <c r="F4409" t="s">
        <v>25</v>
      </c>
      <c r="G4409" t="s">
        <v>28</v>
      </c>
      <c r="H4409">
        <v>2</v>
      </c>
      <c r="I4409" t="s">
        <v>29</v>
      </c>
      <c r="J4409" t="s">
        <v>21</v>
      </c>
      <c r="K4409">
        <v>26</v>
      </c>
      <c r="L4409">
        <v>17</v>
      </c>
      <c r="M4409">
        <v>210</v>
      </c>
      <c r="N4409">
        <v>34393.74</v>
      </c>
      <c r="P4409" s="7" t="s">
        <v>30</v>
      </c>
      <c r="Q4409" s="2">
        <v>303</v>
      </c>
      <c r="R4409" s="12">
        <v>6.666666666666667</v>
      </c>
      <c r="S4409" s="12">
        <v>26.333333333333332</v>
      </c>
      <c r="T4409" s="12">
        <v>17</v>
      </c>
      <c r="U4409" s="12">
        <v>210</v>
      </c>
      <c r="V4409" s="12">
        <v>29704.886666666669</v>
      </c>
    </row>
    <row r="4410" spans="1:22" x14ac:dyDescent="0.25">
      <c r="A4410" t="s">
        <v>137</v>
      </c>
      <c r="B4410" t="s">
        <v>374</v>
      </c>
      <c r="C4410">
        <v>2008</v>
      </c>
      <c r="D4410">
        <v>252</v>
      </c>
      <c r="E4410">
        <v>6</v>
      </c>
      <c r="F4410" t="s">
        <v>25</v>
      </c>
      <c r="G4410" t="s">
        <v>28</v>
      </c>
      <c r="H4410">
        <v>2</v>
      </c>
      <c r="I4410" t="s">
        <v>29</v>
      </c>
      <c r="J4410" t="s">
        <v>19</v>
      </c>
      <c r="K4410">
        <v>26</v>
      </c>
      <c r="L4410">
        <v>17</v>
      </c>
      <c r="M4410">
        <v>210</v>
      </c>
      <c r="N4410">
        <v>30460.26</v>
      </c>
      <c r="P4410" s="8" t="s">
        <v>399</v>
      </c>
      <c r="Q4410" s="2">
        <v>303</v>
      </c>
      <c r="R4410" s="12">
        <v>6.666666666666667</v>
      </c>
      <c r="S4410" s="12">
        <v>26.333333333333332</v>
      </c>
      <c r="T4410" s="12">
        <v>17</v>
      </c>
      <c r="U4410" s="12">
        <v>210</v>
      </c>
      <c r="V4410" s="12">
        <v>29704.886666666669</v>
      </c>
    </row>
    <row r="4411" spans="1:22" x14ac:dyDescent="0.25">
      <c r="A4411" t="s">
        <v>137</v>
      </c>
      <c r="B4411" t="s">
        <v>374</v>
      </c>
      <c r="C4411">
        <v>2008</v>
      </c>
      <c r="D4411">
        <v>219</v>
      </c>
      <c r="E4411">
        <v>6</v>
      </c>
      <c r="F4411" t="s">
        <v>25</v>
      </c>
      <c r="G4411" t="s">
        <v>28</v>
      </c>
      <c r="H4411">
        <v>2</v>
      </c>
      <c r="I4411" t="s">
        <v>29</v>
      </c>
      <c r="J4411" t="s">
        <v>19</v>
      </c>
      <c r="K4411">
        <v>26</v>
      </c>
      <c r="L4411">
        <v>17</v>
      </c>
      <c r="M4411">
        <v>210</v>
      </c>
      <c r="N4411">
        <v>26299.09</v>
      </c>
      <c r="P4411" s="9" t="s">
        <v>28</v>
      </c>
      <c r="Q4411" s="2">
        <v>303</v>
      </c>
      <c r="R4411" s="12">
        <v>6.666666666666667</v>
      </c>
      <c r="S4411" s="12">
        <v>26.333333333333332</v>
      </c>
      <c r="T4411" s="12">
        <v>17</v>
      </c>
      <c r="U4411" s="12">
        <v>210</v>
      </c>
      <c r="V4411" s="12">
        <v>29704.886666666669</v>
      </c>
    </row>
    <row r="4412" spans="1:22" x14ac:dyDescent="0.25">
      <c r="A4412" t="s">
        <v>137</v>
      </c>
      <c r="B4412" t="s">
        <v>374</v>
      </c>
      <c r="C4412">
        <v>2008</v>
      </c>
      <c r="D4412">
        <v>252</v>
      </c>
      <c r="E4412">
        <v>6</v>
      </c>
      <c r="F4412" t="s">
        <v>25</v>
      </c>
      <c r="G4412" t="s">
        <v>28</v>
      </c>
      <c r="H4412">
        <v>4</v>
      </c>
      <c r="I4412" t="s">
        <v>29</v>
      </c>
      <c r="J4412" t="s">
        <v>30</v>
      </c>
      <c r="K4412">
        <v>26</v>
      </c>
      <c r="L4412">
        <v>17</v>
      </c>
      <c r="M4412">
        <v>210</v>
      </c>
      <c r="N4412">
        <v>30693.65</v>
      </c>
      <c r="P4412" s="10" t="s">
        <v>25</v>
      </c>
      <c r="Q4412" s="2">
        <v>303</v>
      </c>
      <c r="R4412" s="12">
        <v>6.666666666666667</v>
      </c>
      <c r="S4412" s="12">
        <v>26.333333333333332</v>
      </c>
      <c r="T4412" s="12">
        <v>17</v>
      </c>
      <c r="U4412" s="12">
        <v>210</v>
      </c>
      <c r="V4412" s="12">
        <v>29704.886666666669</v>
      </c>
    </row>
    <row r="4413" spans="1:22" x14ac:dyDescent="0.25">
      <c r="A4413" t="s">
        <v>137</v>
      </c>
      <c r="B4413" t="s">
        <v>374</v>
      </c>
      <c r="C4413">
        <v>2008</v>
      </c>
      <c r="D4413">
        <v>164</v>
      </c>
      <c r="E4413">
        <v>4</v>
      </c>
      <c r="F4413" t="s">
        <v>25</v>
      </c>
      <c r="G4413" t="s">
        <v>28</v>
      </c>
      <c r="H4413">
        <v>4</v>
      </c>
      <c r="I4413" t="s">
        <v>29</v>
      </c>
      <c r="J4413" t="s">
        <v>30</v>
      </c>
      <c r="K4413">
        <v>30</v>
      </c>
      <c r="L4413">
        <v>22</v>
      </c>
      <c r="M4413">
        <v>210</v>
      </c>
      <c r="N4413">
        <v>21363.74</v>
      </c>
      <c r="P4413" s="5">
        <v>2008</v>
      </c>
      <c r="Q4413" s="2">
        <v>361</v>
      </c>
      <c r="R4413" s="12">
        <v>5.3636363636363633</v>
      </c>
      <c r="S4413" s="12">
        <v>26.90909090909091</v>
      </c>
      <c r="T4413" s="12">
        <v>18.59090909090909</v>
      </c>
      <c r="U4413" s="12">
        <v>210</v>
      </c>
      <c r="V4413" s="12">
        <v>28285.489545454548</v>
      </c>
    </row>
    <row r="4414" spans="1:22" x14ac:dyDescent="0.25">
      <c r="A4414" t="s">
        <v>137</v>
      </c>
      <c r="B4414" t="s">
        <v>374</v>
      </c>
      <c r="C4414">
        <v>2008</v>
      </c>
      <c r="D4414">
        <v>164</v>
      </c>
      <c r="E4414">
        <v>4</v>
      </c>
      <c r="F4414" t="s">
        <v>25</v>
      </c>
      <c r="G4414" t="s">
        <v>28</v>
      </c>
      <c r="H4414">
        <v>4</v>
      </c>
      <c r="I4414" t="s">
        <v>29</v>
      </c>
      <c r="J4414" t="s">
        <v>30</v>
      </c>
      <c r="K4414">
        <v>30</v>
      </c>
      <c r="L4414">
        <v>22</v>
      </c>
      <c r="M4414">
        <v>210</v>
      </c>
      <c r="N4414">
        <v>23099.93</v>
      </c>
      <c r="P4414" s="6" t="s">
        <v>18</v>
      </c>
      <c r="Q4414" s="2">
        <v>264</v>
      </c>
      <c r="R4414" s="12">
        <v>4.7272727272727275</v>
      </c>
      <c r="S4414" s="12">
        <v>27.272727272727273</v>
      </c>
      <c r="T4414" s="12">
        <v>19.454545454545453</v>
      </c>
      <c r="U4414" s="12">
        <v>210</v>
      </c>
      <c r="V4414" s="12">
        <v>27908.493636363641</v>
      </c>
    </row>
    <row r="4415" spans="1:22" x14ac:dyDescent="0.25">
      <c r="A4415" t="s">
        <v>137</v>
      </c>
      <c r="B4415" t="s">
        <v>374</v>
      </c>
      <c r="C4415">
        <v>2008</v>
      </c>
      <c r="D4415">
        <v>219</v>
      </c>
      <c r="E4415">
        <v>6</v>
      </c>
      <c r="F4415" t="s">
        <v>25</v>
      </c>
      <c r="G4415" t="s">
        <v>28</v>
      </c>
      <c r="H4415">
        <v>4</v>
      </c>
      <c r="I4415" t="s">
        <v>29</v>
      </c>
      <c r="J4415" t="s">
        <v>30</v>
      </c>
      <c r="K4415">
        <v>26</v>
      </c>
      <c r="L4415">
        <v>17</v>
      </c>
      <c r="M4415">
        <v>210</v>
      </c>
      <c r="N4415">
        <v>26299.09</v>
      </c>
      <c r="P4415" s="7" t="s">
        <v>51</v>
      </c>
      <c r="Q4415" s="2">
        <v>264</v>
      </c>
      <c r="R4415" s="12">
        <v>6</v>
      </c>
      <c r="S4415" s="12">
        <v>24</v>
      </c>
      <c r="T4415" s="12">
        <v>16.5</v>
      </c>
      <c r="U4415" s="12">
        <v>210</v>
      </c>
      <c r="V4415" s="12">
        <v>30320.795000000002</v>
      </c>
    </row>
    <row r="4416" spans="1:22" x14ac:dyDescent="0.25">
      <c r="A4416" t="s">
        <v>137</v>
      </c>
      <c r="B4416" t="s">
        <v>374</v>
      </c>
      <c r="C4416">
        <v>2009</v>
      </c>
      <c r="D4416">
        <v>252</v>
      </c>
      <c r="E4416">
        <v>6</v>
      </c>
      <c r="F4416" t="s">
        <v>25</v>
      </c>
      <c r="G4416" t="s">
        <v>28</v>
      </c>
      <c r="H4416">
        <v>4</v>
      </c>
      <c r="I4416" t="s">
        <v>29</v>
      </c>
      <c r="J4416" t="s">
        <v>30</v>
      </c>
      <c r="K4416">
        <v>26</v>
      </c>
      <c r="L4416">
        <v>17</v>
      </c>
      <c r="M4416">
        <v>210</v>
      </c>
      <c r="N4416">
        <v>32654.18</v>
      </c>
      <c r="P4416" s="8" t="s">
        <v>729</v>
      </c>
      <c r="Q4416" s="2">
        <v>264</v>
      </c>
      <c r="R4416" s="12">
        <v>6</v>
      </c>
      <c r="S4416" s="12">
        <v>24</v>
      </c>
      <c r="T4416" s="12">
        <v>16.5</v>
      </c>
      <c r="U4416" s="12">
        <v>210</v>
      </c>
      <c r="V4416" s="12">
        <v>30320.795000000002</v>
      </c>
    </row>
    <row r="4417" spans="1:22" x14ac:dyDescent="0.25">
      <c r="A4417" t="s">
        <v>137</v>
      </c>
      <c r="B4417" t="s">
        <v>374</v>
      </c>
      <c r="C4417">
        <v>2009</v>
      </c>
      <c r="D4417">
        <v>164</v>
      </c>
      <c r="E4417">
        <v>4</v>
      </c>
      <c r="F4417" t="s">
        <v>25</v>
      </c>
      <c r="G4417" t="s">
        <v>28</v>
      </c>
      <c r="H4417">
        <v>4</v>
      </c>
      <c r="I4417" t="s">
        <v>29</v>
      </c>
      <c r="J4417" t="s">
        <v>30</v>
      </c>
      <c r="K4417">
        <v>30</v>
      </c>
      <c r="L4417">
        <v>22</v>
      </c>
      <c r="M4417">
        <v>210</v>
      </c>
      <c r="N4417">
        <v>22022.720000000001</v>
      </c>
      <c r="P4417" s="9" t="s">
        <v>26</v>
      </c>
      <c r="Q4417" s="2">
        <v>264</v>
      </c>
      <c r="R4417" s="12">
        <v>6</v>
      </c>
      <c r="S4417" s="12">
        <v>24</v>
      </c>
      <c r="T4417" s="12">
        <v>16.5</v>
      </c>
      <c r="U4417" s="12">
        <v>210</v>
      </c>
      <c r="V4417" s="12">
        <v>31245.814999999999</v>
      </c>
    </row>
    <row r="4418" spans="1:22" x14ac:dyDescent="0.25">
      <c r="A4418" t="s">
        <v>137</v>
      </c>
      <c r="B4418" t="s">
        <v>374</v>
      </c>
      <c r="C4418">
        <v>2009</v>
      </c>
      <c r="D4418">
        <v>221</v>
      </c>
      <c r="E4418">
        <v>6</v>
      </c>
      <c r="F4418" t="s">
        <v>25</v>
      </c>
      <c r="G4418" t="s">
        <v>28</v>
      </c>
      <c r="H4418">
        <v>4</v>
      </c>
      <c r="I4418" t="s">
        <v>29</v>
      </c>
      <c r="J4418" t="s">
        <v>30</v>
      </c>
      <c r="K4418">
        <v>26</v>
      </c>
      <c r="L4418">
        <v>17</v>
      </c>
      <c r="M4418">
        <v>210</v>
      </c>
      <c r="N4418">
        <v>27626.94</v>
      </c>
      <c r="P4418" s="10" t="s">
        <v>25</v>
      </c>
      <c r="Q4418" s="2">
        <v>264</v>
      </c>
      <c r="R4418" s="12">
        <v>6</v>
      </c>
      <c r="S4418" s="12">
        <v>24</v>
      </c>
      <c r="T4418" s="12">
        <v>16.5</v>
      </c>
      <c r="U4418" s="12">
        <v>210</v>
      </c>
      <c r="V4418" s="12">
        <v>31245.814999999999</v>
      </c>
    </row>
    <row r="4419" spans="1:22" x14ac:dyDescent="0.25">
      <c r="A4419" t="s">
        <v>137</v>
      </c>
      <c r="B4419" t="s">
        <v>374</v>
      </c>
      <c r="C4419">
        <v>2009</v>
      </c>
      <c r="D4419">
        <v>252</v>
      </c>
      <c r="E4419">
        <v>6</v>
      </c>
      <c r="F4419" t="s">
        <v>25</v>
      </c>
      <c r="G4419" t="s">
        <v>28</v>
      </c>
      <c r="H4419">
        <v>2</v>
      </c>
      <c r="I4419" t="s">
        <v>29</v>
      </c>
      <c r="J4419" t="s">
        <v>19</v>
      </c>
      <c r="K4419">
        <v>26</v>
      </c>
      <c r="L4419">
        <v>17</v>
      </c>
      <c r="M4419">
        <v>210</v>
      </c>
      <c r="N4419">
        <v>33088.35</v>
      </c>
      <c r="P4419" s="9" t="s">
        <v>28</v>
      </c>
      <c r="Q4419" s="2">
        <v>264</v>
      </c>
      <c r="R4419" s="12">
        <v>6</v>
      </c>
      <c r="S4419" s="12">
        <v>24</v>
      </c>
      <c r="T4419" s="12">
        <v>16.5</v>
      </c>
      <c r="U4419" s="12">
        <v>210</v>
      </c>
      <c r="V4419" s="12">
        <v>29395.775000000001</v>
      </c>
    </row>
    <row r="4420" spans="1:22" x14ac:dyDescent="0.25">
      <c r="A4420" t="s">
        <v>137</v>
      </c>
      <c r="B4420" t="s">
        <v>374</v>
      </c>
      <c r="C4420">
        <v>2009</v>
      </c>
      <c r="D4420">
        <v>219</v>
      </c>
      <c r="E4420">
        <v>6</v>
      </c>
      <c r="F4420" t="s">
        <v>25</v>
      </c>
      <c r="G4420" t="s">
        <v>28</v>
      </c>
      <c r="H4420">
        <v>4</v>
      </c>
      <c r="I4420" t="s">
        <v>29</v>
      </c>
      <c r="J4420" t="s">
        <v>30</v>
      </c>
      <c r="K4420">
        <v>26</v>
      </c>
      <c r="L4420">
        <v>17</v>
      </c>
      <c r="M4420">
        <v>210</v>
      </c>
      <c r="N4420">
        <v>28232.5</v>
      </c>
      <c r="P4420" s="10" t="s">
        <v>25</v>
      </c>
      <c r="Q4420" s="2">
        <v>264</v>
      </c>
      <c r="R4420" s="12">
        <v>6</v>
      </c>
      <c r="S4420" s="12">
        <v>24</v>
      </c>
      <c r="T4420" s="12">
        <v>16.5</v>
      </c>
      <c r="U4420" s="12">
        <v>210</v>
      </c>
      <c r="V4420" s="12">
        <v>29395.775000000001</v>
      </c>
    </row>
    <row r="4421" spans="1:22" x14ac:dyDescent="0.25">
      <c r="A4421" t="s">
        <v>137</v>
      </c>
      <c r="B4421" t="s">
        <v>374</v>
      </c>
      <c r="C4421">
        <v>2009</v>
      </c>
      <c r="D4421">
        <v>164</v>
      </c>
      <c r="E4421">
        <v>4</v>
      </c>
      <c r="F4421" t="s">
        <v>25</v>
      </c>
      <c r="G4421" t="s">
        <v>28</v>
      </c>
      <c r="H4421">
        <v>2</v>
      </c>
      <c r="I4421" t="s">
        <v>29</v>
      </c>
      <c r="J4421" t="s">
        <v>19</v>
      </c>
      <c r="K4421">
        <v>33</v>
      </c>
      <c r="L4421">
        <v>22</v>
      </c>
      <c r="M4421">
        <v>210</v>
      </c>
      <c r="N4421">
        <v>25387.54</v>
      </c>
      <c r="P4421" s="7" t="s">
        <v>21</v>
      </c>
      <c r="Q4421" s="2">
        <v>260</v>
      </c>
      <c r="R4421" s="12">
        <v>4</v>
      </c>
      <c r="S4421" s="12">
        <v>26.5</v>
      </c>
      <c r="T4421" s="12">
        <v>19</v>
      </c>
      <c r="U4421" s="12">
        <v>210</v>
      </c>
      <c r="V4421" s="12">
        <v>31519.055</v>
      </c>
    </row>
    <row r="4422" spans="1:22" x14ac:dyDescent="0.25">
      <c r="A4422" t="s">
        <v>137</v>
      </c>
      <c r="B4422" t="s">
        <v>374</v>
      </c>
      <c r="C4422">
        <v>2009</v>
      </c>
      <c r="D4422">
        <v>217</v>
      </c>
      <c r="E4422">
        <v>6</v>
      </c>
      <c r="F4422" t="s">
        <v>25</v>
      </c>
      <c r="G4422" t="s">
        <v>28</v>
      </c>
      <c r="H4422">
        <v>2</v>
      </c>
      <c r="I4422" t="s">
        <v>29</v>
      </c>
      <c r="J4422" t="s">
        <v>21</v>
      </c>
      <c r="K4422">
        <v>26</v>
      </c>
      <c r="L4422">
        <v>17</v>
      </c>
      <c r="M4422">
        <v>210</v>
      </c>
      <c r="N4422">
        <v>36904.480000000003</v>
      </c>
      <c r="P4422" s="8" t="s">
        <v>688</v>
      </c>
      <c r="Q4422" s="2">
        <v>260</v>
      </c>
      <c r="R4422" s="12">
        <v>4</v>
      </c>
      <c r="S4422" s="12">
        <v>26.5</v>
      </c>
      <c r="T4422" s="12">
        <v>19</v>
      </c>
      <c r="U4422" s="12">
        <v>210</v>
      </c>
      <c r="V4422" s="12">
        <v>31519.055</v>
      </c>
    </row>
    <row r="4423" spans="1:22" x14ac:dyDescent="0.25">
      <c r="A4423" t="s">
        <v>137</v>
      </c>
      <c r="B4423" t="s">
        <v>374</v>
      </c>
      <c r="C4423">
        <v>2009</v>
      </c>
      <c r="D4423">
        <v>164</v>
      </c>
      <c r="E4423">
        <v>4</v>
      </c>
      <c r="F4423" t="s">
        <v>25</v>
      </c>
      <c r="G4423" t="s">
        <v>28</v>
      </c>
      <c r="H4423">
        <v>4</v>
      </c>
      <c r="I4423" t="s">
        <v>29</v>
      </c>
      <c r="J4423" t="s">
        <v>30</v>
      </c>
      <c r="K4423">
        <v>30</v>
      </c>
      <c r="L4423">
        <v>22</v>
      </c>
      <c r="M4423">
        <v>210</v>
      </c>
      <c r="N4423">
        <v>23410.92</v>
      </c>
      <c r="P4423" s="9" t="s">
        <v>17</v>
      </c>
      <c r="Q4423" s="2">
        <v>260</v>
      </c>
      <c r="R4423" s="12">
        <v>4</v>
      </c>
      <c r="S4423" s="12">
        <v>26.5</v>
      </c>
      <c r="T4423" s="12">
        <v>19</v>
      </c>
      <c r="U4423" s="12">
        <v>210</v>
      </c>
      <c r="V4423" s="12">
        <v>31519.055</v>
      </c>
    </row>
    <row r="4424" spans="1:22" x14ac:dyDescent="0.25">
      <c r="A4424" t="s">
        <v>137</v>
      </c>
      <c r="B4424" t="s">
        <v>374</v>
      </c>
      <c r="C4424">
        <v>2009</v>
      </c>
      <c r="D4424">
        <v>164</v>
      </c>
      <c r="E4424">
        <v>4</v>
      </c>
      <c r="F4424" t="s">
        <v>25</v>
      </c>
      <c r="G4424" t="s">
        <v>28</v>
      </c>
      <c r="H4424">
        <v>4</v>
      </c>
      <c r="I4424" t="s">
        <v>29</v>
      </c>
      <c r="J4424" t="s">
        <v>30</v>
      </c>
      <c r="K4424">
        <v>30</v>
      </c>
      <c r="L4424">
        <v>22</v>
      </c>
      <c r="M4424">
        <v>210</v>
      </c>
      <c r="N4424">
        <v>24182.14</v>
      </c>
      <c r="P4424" s="10" t="s">
        <v>16</v>
      </c>
      <c r="Q4424" s="2">
        <v>260</v>
      </c>
      <c r="R4424" s="12">
        <v>4</v>
      </c>
      <c r="S4424" s="12">
        <v>26.5</v>
      </c>
      <c r="T4424" s="12">
        <v>19</v>
      </c>
      <c r="U4424" s="12">
        <v>210</v>
      </c>
      <c r="V4424" s="12">
        <v>31519.055</v>
      </c>
    </row>
    <row r="4425" spans="1:22" x14ac:dyDescent="0.25">
      <c r="A4425" t="s">
        <v>137</v>
      </c>
      <c r="B4425" t="s">
        <v>374</v>
      </c>
      <c r="C4425">
        <v>2009</v>
      </c>
      <c r="D4425">
        <v>252</v>
      </c>
      <c r="E4425">
        <v>6</v>
      </c>
      <c r="F4425" t="s">
        <v>25</v>
      </c>
      <c r="G4425" t="s">
        <v>28</v>
      </c>
      <c r="H4425">
        <v>4</v>
      </c>
      <c r="I4425" t="s">
        <v>29</v>
      </c>
      <c r="J4425" t="s">
        <v>30</v>
      </c>
      <c r="K4425">
        <v>26</v>
      </c>
      <c r="L4425">
        <v>17</v>
      </c>
      <c r="M4425">
        <v>210</v>
      </c>
      <c r="N4425">
        <v>33202.6</v>
      </c>
      <c r="P4425" s="7" t="s">
        <v>19</v>
      </c>
      <c r="Q4425" s="2">
        <v>171</v>
      </c>
      <c r="R4425" s="12">
        <v>4</v>
      </c>
      <c r="S4425" s="12">
        <v>32.5</v>
      </c>
      <c r="T4425" s="12">
        <v>23</v>
      </c>
      <c r="U4425" s="12">
        <v>210</v>
      </c>
      <c r="V4425" s="12">
        <v>20222.404999999999</v>
      </c>
    </row>
    <row r="4426" spans="1:22" x14ac:dyDescent="0.25">
      <c r="A4426" t="s">
        <v>137</v>
      </c>
      <c r="B4426" t="s">
        <v>374</v>
      </c>
      <c r="C4426">
        <v>2009</v>
      </c>
      <c r="D4426">
        <v>221</v>
      </c>
      <c r="E4426">
        <v>6</v>
      </c>
      <c r="F4426" t="s">
        <v>25</v>
      </c>
      <c r="G4426" t="s">
        <v>28</v>
      </c>
      <c r="H4426">
        <v>2</v>
      </c>
      <c r="I4426" t="s">
        <v>29</v>
      </c>
      <c r="J4426" t="s">
        <v>19</v>
      </c>
      <c r="K4426">
        <v>26</v>
      </c>
      <c r="L4426">
        <v>17</v>
      </c>
      <c r="M4426">
        <v>210</v>
      </c>
      <c r="N4426">
        <v>27512.69</v>
      </c>
      <c r="P4426" s="8" t="s">
        <v>373</v>
      </c>
      <c r="Q4426" s="2">
        <v>171</v>
      </c>
      <c r="R4426" s="12">
        <v>4</v>
      </c>
      <c r="S4426" s="12">
        <v>32.5</v>
      </c>
      <c r="T4426" s="12">
        <v>23</v>
      </c>
      <c r="U4426" s="12">
        <v>210</v>
      </c>
      <c r="V4426" s="12">
        <v>20222.404999999999</v>
      </c>
    </row>
    <row r="4427" spans="1:22" x14ac:dyDescent="0.25">
      <c r="A4427" t="s">
        <v>137</v>
      </c>
      <c r="B4427" t="s">
        <v>374</v>
      </c>
      <c r="C4427">
        <v>2009</v>
      </c>
      <c r="D4427">
        <v>252</v>
      </c>
      <c r="E4427">
        <v>6</v>
      </c>
      <c r="F4427" t="s">
        <v>25</v>
      </c>
      <c r="G4427" t="s">
        <v>28</v>
      </c>
      <c r="H4427">
        <v>2</v>
      </c>
      <c r="I4427" t="s">
        <v>29</v>
      </c>
      <c r="J4427" t="s">
        <v>19</v>
      </c>
      <c r="K4427">
        <v>26</v>
      </c>
      <c r="L4427">
        <v>17</v>
      </c>
      <c r="M4427">
        <v>210</v>
      </c>
      <c r="N4427">
        <v>32539.919999999998</v>
      </c>
      <c r="P4427" s="9" t="s">
        <v>28</v>
      </c>
      <c r="Q4427" s="2">
        <v>171</v>
      </c>
      <c r="R4427" s="12">
        <v>4</v>
      </c>
      <c r="S4427" s="12">
        <v>32.5</v>
      </c>
      <c r="T4427" s="12">
        <v>23</v>
      </c>
      <c r="U4427" s="12">
        <v>210</v>
      </c>
      <c r="V4427" s="12">
        <v>20222.404999999999</v>
      </c>
    </row>
    <row r="4428" spans="1:22" x14ac:dyDescent="0.25">
      <c r="A4428" t="s">
        <v>137</v>
      </c>
      <c r="B4428" t="s">
        <v>374</v>
      </c>
      <c r="C4428">
        <v>2009</v>
      </c>
      <c r="D4428">
        <v>219</v>
      </c>
      <c r="E4428">
        <v>6</v>
      </c>
      <c r="F4428" t="s">
        <v>25</v>
      </c>
      <c r="G4428" t="s">
        <v>28</v>
      </c>
      <c r="H4428">
        <v>2</v>
      </c>
      <c r="I4428" t="s">
        <v>29</v>
      </c>
      <c r="J4428" t="s">
        <v>19</v>
      </c>
      <c r="K4428">
        <v>26</v>
      </c>
      <c r="L4428">
        <v>17</v>
      </c>
      <c r="M4428">
        <v>210</v>
      </c>
      <c r="N4428">
        <v>28118.240000000002</v>
      </c>
      <c r="P4428" s="10" t="s">
        <v>16</v>
      </c>
      <c r="Q4428" s="2">
        <v>171</v>
      </c>
      <c r="R4428" s="12">
        <v>4</v>
      </c>
      <c r="S4428" s="12">
        <v>32.5</v>
      </c>
      <c r="T4428" s="12">
        <v>23</v>
      </c>
      <c r="U4428" s="12">
        <v>210</v>
      </c>
      <c r="V4428" s="12">
        <v>20222.404999999999</v>
      </c>
    </row>
    <row r="4429" spans="1:22" x14ac:dyDescent="0.25">
      <c r="A4429" t="s">
        <v>137</v>
      </c>
      <c r="B4429" t="s">
        <v>374</v>
      </c>
      <c r="C4429">
        <v>2009</v>
      </c>
      <c r="D4429">
        <v>221</v>
      </c>
      <c r="E4429">
        <v>6</v>
      </c>
      <c r="F4429" t="s">
        <v>25</v>
      </c>
      <c r="G4429" t="s">
        <v>28</v>
      </c>
      <c r="H4429">
        <v>2</v>
      </c>
      <c r="I4429" t="s">
        <v>29</v>
      </c>
      <c r="J4429" t="s">
        <v>21</v>
      </c>
      <c r="K4429">
        <v>26</v>
      </c>
      <c r="L4429">
        <v>17</v>
      </c>
      <c r="M4429">
        <v>210</v>
      </c>
      <c r="N4429">
        <v>36413.18</v>
      </c>
      <c r="P4429" s="7" t="s">
        <v>35</v>
      </c>
      <c r="Q4429" s="2">
        <v>126</v>
      </c>
      <c r="R4429" s="12">
        <v>4</v>
      </c>
      <c r="S4429" s="12">
        <v>33</v>
      </c>
      <c r="T4429" s="12">
        <v>26</v>
      </c>
      <c r="U4429" s="12">
        <v>210</v>
      </c>
      <c r="V4429" s="12">
        <v>19189.22</v>
      </c>
    </row>
    <row r="4430" spans="1:22" x14ac:dyDescent="0.25">
      <c r="A4430" t="s">
        <v>137</v>
      </c>
      <c r="B4430" t="s">
        <v>374</v>
      </c>
      <c r="C4430">
        <v>2010</v>
      </c>
      <c r="D4430">
        <v>164</v>
      </c>
      <c r="E4430">
        <v>4</v>
      </c>
      <c r="F4430" t="s">
        <v>25</v>
      </c>
      <c r="G4430" t="s">
        <v>28</v>
      </c>
      <c r="H4430">
        <v>4</v>
      </c>
      <c r="I4430" t="s">
        <v>29</v>
      </c>
      <c r="J4430" t="s">
        <v>30</v>
      </c>
      <c r="K4430">
        <v>30</v>
      </c>
      <c r="L4430">
        <v>22</v>
      </c>
      <c r="M4430">
        <v>210</v>
      </c>
      <c r="N4430">
        <v>23915.54</v>
      </c>
      <c r="P4430" s="8" t="s">
        <v>773</v>
      </c>
      <c r="Q4430" s="2">
        <v>126</v>
      </c>
      <c r="R4430" s="12">
        <v>4</v>
      </c>
      <c r="S4430" s="12">
        <v>33</v>
      </c>
      <c r="T4430" s="12">
        <v>26</v>
      </c>
      <c r="U4430" s="12">
        <v>210</v>
      </c>
      <c r="V4430" s="12">
        <v>19189.22</v>
      </c>
    </row>
    <row r="4431" spans="1:22" x14ac:dyDescent="0.25">
      <c r="A4431" t="s">
        <v>375</v>
      </c>
      <c r="B4431" t="s">
        <v>376</v>
      </c>
      <c r="C4431">
        <v>2017</v>
      </c>
      <c r="D4431">
        <v>311</v>
      </c>
      <c r="E4431">
        <v>6</v>
      </c>
      <c r="F4431" t="s">
        <v>25</v>
      </c>
      <c r="G4431" t="s">
        <v>17</v>
      </c>
      <c r="H4431">
        <v>4</v>
      </c>
      <c r="I4431" t="s">
        <v>36</v>
      </c>
      <c r="J4431" t="s">
        <v>30</v>
      </c>
      <c r="K4431">
        <v>28</v>
      </c>
      <c r="L4431">
        <v>18</v>
      </c>
      <c r="M4431">
        <v>21</v>
      </c>
      <c r="N4431">
        <v>41400</v>
      </c>
      <c r="P4431" s="9" t="s">
        <v>28</v>
      </c>
      <c r="Q4431" s="2">
        <v>126</v>
      </c>
      <c r="R4431" s="12">
        <v>4</v>
      </c>
      <c r="S4431" s="12">
        <v>33</v>
      </c>
      <c r="T4431" s="12">
        <v>26</v>
      </c>
      <c r="U4431" s="12">
        <v>210</v>
      </c>
      <c r="V4431" s="12">
        <v>19189.22</v>
      </c>
    </row>
    <row r="4432" spans="1:22" x14ac:dyDescent="0.25">
      <c r="A4432" t="s">
        <v>375</v>
      </c>
      <c r="B4432" t="s">
        <v>376</v>
      </c>
      <c r="C4432">
        <v>2017</v>
      </c>
      <c r="D4432">
        <v>420</v>
      </c>
      <c r="E4432">
        <v>8</v>
      </c>
      <c r="F4432" t="s">
        <v>25</v>
      </c>
      <c r="G4432" t="s">
        <v>17</v>
      </c>
      <c r="H4432">
        <v>4</v>
      </c>
      <c r="I4432" t="s">
        <v>36</v>
      </c>
      <c r="J4432" t="s">
        <v>30</v>
      </c>
      <c r="K4432">
        <v>23</v>
      </c>
      <c r="L4432">
        <v>15</v>
      </c>
      <c r="M4432">
        <v>21</v>
      </c>
      <c r="N4432">
        <v>54550</v>
      </c>
      <c r="P4432" s="10" t="s">
        <v>16</v>
      </c>
      <c r="Q4432" s="2">
        <v>126</v>
      </c>
      <c r="R4432" s="12">
        <v>4</v>
      </c>
      <c r="S4432" s="12">
        <v>33</v>
      </c>
      <c r="T4432" s="12">
        <v>26</v>
      </c>
      <c r="U4432" s="12">
        <v>210</v>
      </c>
      <c r="V4432" s="12">
        <v>19189.22</v>
      </c>
    </row>
    <row r="4433" spans="1:22" x14ac:dyDescent="0.25">
      <c r="A4433" t="s">
        <v>375</v>
      </c>
      <c r="B4433" t="s">
        <v>376</v>
      </c>
      <c r="C4433">
        <v>2017</v>
      </c>
      <c r="D4433">
        <v>311</v>
      </c>
      <c r="E4433">
        <v>6</v>
      </c>
      <c r="F4433" t="s">
        <v>25</v>
      </c>
      <c r="G4433" t="s">
        <v>26</v>
      </c>
      <c r="H4433">
        <v>4</v>
      </c>
      <c r="I4433" t="s">
        <v>36</v>
      </c>
      <c r="J4433" t="s">
        <v>30</v>
      </c>
      <c r="K4433">
        <v>25</v>
      </c>
      <c r="L4433">
        <v>16</v>
      </c>
      <c r="M4433">
        <v>21</v>
      </c>
      <c r="N4433">
        <v>43900</v>
      </c>
      <c r="P4433" s="6" t="s">
        <v>36</v>
      </c>
      <c r="Q4433" s="2">
        <v>361</v>
      </c>
      <c r="R4433" s="12">
        <v>7</v>
      </c>
      <c r="S4433" s="12">
        <v>25.5</v>
      </c>
      <c r="T4433" s="12">
        <v>16.5</v>
      </c>
      <c r="U4433" s="12">
        <v>210</v>
      </c>
      <c r="V4433" s="12">
        <v>30669.46</v>
      </c>
    </row>
    <row r="4434" spans="1:22" x14ac:dyDescent="0.25">
      <c r="A4434" t="s">
        <v>137</v>
      </c>
      <c r="B4434" t="s">
        <v>377</v>
      </c>
      <c r="C4434">
        <v>2008</v>
      </c>
      <c r="D4434">
        <v>361</v>
      </c>
      <c r="E4434">
        <v>8</v>
      </c>
      <c r="F4434" t="s">
        <v>25</v>
      </c>
      <c r="G4434" t="s">
        <v>17</v>
      </c>
      <c r="H4434">
        <v>4</v>
      </c>
      <c r="I4434" t="s">
        <v>36</v>
      </c>
      <c r="J4434" t="s">
        <v>30</v>
      </c>
      <c r="K4434">
        <v>24</v>
      </c>
      <c r="L4434">
        <v>15</v>
      </c>
      <c r="M4434">
        <v>210</v>
      </c>
      <c r="N4434">
        <v>33369.1</v>
      </c>
      <c r="P4434" s="7" t="s">
        <v>30</v>
      </c>
      <c r="Q4434" s="2">
        <v>361</v>
      </c>
      <c r="R4434" s="12">
        <v>7</v>
      </c>
      <c r="S4434" s="12">
        <v>25.5</v>
      </c>
      <c r="T4434" s="12">
        <v>16.5</v>
      </c>
      <c r="U4434" s="12">
        <v>210</v>
      </c>
      <c r="V4434" s="12">
        <v>30669.46</v>
      </c>
    </row>
    <row r="4435" spans="1:22" x14ac:dyDescent="0.25">
      <c r="A4435" t="s">
        <v>137</v>
      </c>
      <c r="B4435" t="s">
        <v>377</v>
      </c>
      <c r="C4435">
        <v>2008</v>
      </c>
      <c r="D4435">
        <v>256</v>
      </c>
      <c r="E4435">
        <v>6</v>
      </c>
      <c r="F4435" t="s">
        <v>25</v>
      </c>
      <c r="G4435" t="s">
        <v>17</v>
      </c>
      <c r="H4435">
        <v>4</v>
      </c>
      <c r="I4435" t="s">
        <v>36</v>
      </c>
      <c r="J4435" t="s">
        <v>30</v>
      </c>
      <c r="K4435">
        <v>25</v>
      </c>
      <c r="L4435">
        <v>17</v>
      </c>
      <c r="M4435">
        <v>210</v>
      </c>
      <c r="N4435">
        <v>30636.73</v>
      </c>
      <c r="P4435" s="8" t="s">
        <v>377</v>
      </c>
      <c r="Q4435" s="2">
        <v>361</v>
      </c>
      <c r="R4435" s="12">
        <v>7</v>
      </c>
      <c r="S4435" s="12">
        <v>24.5</v>
      </c>
      <c r="T4435" s="12">
        <v>16</v>
      </c>
      <c r="U4435" s="12">
        <v>210</v>
      </c>
      <c r="V4435" s="12">
        <v>32002.915000000001</v>
      </c>
    </row>
    <row r="4436" spans="1:22" x14ac:dyDescent="0.25">
      <c r="A4436" t="s">
        <v>137</v>
      </c>
      <c r="B4436" t="s">
        <v>377</v>
      </c>
      <c r="C4436">
        <v>2009</v>
      </c>
      <c r="D4436">
        <v>355</v>
      </c>
      <c r="E4436">
        <v>8</v>
      </c>
      <c r="F4436" t="s">
        <v>25</v>
      </c>
      <c r="G4436" t="s">
        <v>17</v>
      </c>
      <c r="H4436">
        <v>4</v>
      </c>
      <c r="I4436" t="s">
        <v>36</v>
      </c>
      <c r="J4436" t="s">
        <v>30</v>
      </c>
      <c r="K4436">
        <v>24</v>
      </c>
      <c r="L4436">
        <v>15</v>
      </c>
      <c r="M4436">
        <v>210</v>
      </c>
      <c r="N4436">
        <v>36281.79</v>
      </c>
      <c r="P4436" s="9" t="s">
        <v>17</v>
      </c>
      <c r="Q4436" s="2">
        <v>361</v>
      </c>
      <c r="R4436" s="12">
        <v>7</v>
      </c>
      <c r="S4436" s="12">
        <v>24.5</v>
      </c>
      <c r="T4436" s="12">
        <v>16</v>
      </c>
      <c r="U4436" s="12">
        <v>210</v>
      </c>
      <c r="V4436" s="12">
        <v>32002.915000000001</v>
      </c>
    </row>
    <row r="4437" spans="1:22" x14ac:dyDescent="0.25">
      <c r="A4437" t="s">
        <v>137</v>
      </c>
      <c r="B4437" t="s">
        <v>377</v>
      </c>
      <c r="C4437">
        <v>2009</v>
      </c>
      <c r="D4437">
        <v>256</v>
      </c>
      <c r="E4437">
        <v>6</v>
      </c>
      <c r="F4437" t="s">
        <v>25</v>
      </c>
      <c r="G4437" t="s">
        <v>17</v>
      </c>
      <c r="H4437">
        <v>4</v>
      </c>
      <c r="I4437" t="s">
        <v>36</v>
      </c>
      <c r="J4437" t="s">
        <v>30</v>
      </c>
      <c r="K4437">
        <v>25</v>
      </c>
      <c r="L4437">
        <v>17</v>
      </c>
      <c r="M4437">
        <v>210</v>
      </c>
      <c r="N4437">
        <v>32277.14</v>
      </c>
      <c r="P4437" s="10" t="s">
        <v>25</v>
      </c>
      <c r="Q4437" s="2">
        <v>361</v>
      </c>
      <c r="R4437" s="12">
        <v>7</v>
      </c>
      <c r="S4437" s="12">
        <v>24.5</v>
      </c>
      <c r="T4437" s="12">
        <v>16</v>
      </c>
      <c r="U4437" s="12">
        <v>210</v>
      </c>
      <c r="V4437" s="12">
        <v>32002.915000000001</v>
      </c>
    </row>
    <row r="4438" spans="1:22" x14ac:dyDescent="0.25">
      <c r="A4438" t="s">
        <v>137</v>
      </c>
      <c r="B4438" t="s">
        <v>377</v>
      </c>
      <c r="C4438">
        <v>2009</v>
      </c>
      <c r="D4438">
        <v>415</v>
      </c>
      <c r="E4438">
        <v>8</v>
      </c>
      <c r="F4438" t="s">
        <v>25</v>
      </c>
      <c r="G4438" t="s">
        <v>17</v>
      </c>
      <c r="H4438">
        <v>4</v>
      </c>
      <c r="I4438" t="s">
        <v>36</v>
      </c>
      <c r="J4438" t="s">
        <v>30</v>
      </c>
      <c r="K4438">
        <v>20</v>
      </c>
      <c r="L4438">
        <v>13</v>
      </c>
      <c r="M4438">
        <v>210</v>
      </c>
      <c r="N4438">
        <v>42971.44</v>
      </c>
      <c r="P4438" s="8" t="s">
        <v>399</v>
      </c>
      <c r="Q4438" s="2">
        <v>303</v>
      </c>
      <c r="R4438" s="12">
        <v>7</v>
      </c>
      <c r="S4438" s="12">
        <v>26.5</v>
      </c>
      <c r="T4438" s="12">
        <v>17</v>
      </c>
      <c r="U4438" s="12">
        <v>210</v>
      </c>
      <c r="V4438" s="12">
        <v>29336.005000000001</v>
      </c>
    </row>
    <row r="4439" spans="1:22" x14ac:dyDescent="0.25">
      <c r="A4439" t="s">
        <v>265</v>
      </c>
      <c r="B4439" t="s">
        <v>378</v>
      </c>
      <c r="C4439">
        <v>2010</v>
      </c>
      <c r="D4439">
        <v>160</v>
      </c>
      <c r="E4439">
        <v>4</v>
      </c>
      <c r="F4439" t="s">
        <v>25</v>
      </c>
      <c r="G4439" t="s">
        <v>28</v>
      </c>
      <c r="H4439">
        <v>4</v>
      </c>
      <c r="I4439" t="s">
        <v>29</v>
      </c>
      <c r="J4439" t="s">
        <v>30</v>
      </c>
      <c r="K4439">
        <v>30</v>
      </c>
      <c r="L4439">
        <v>21</v>
      </c>
      <c r="M4439">
        <v>436</v>
      </c>
      <c r="N4439">
        <v>24279.759999999998</v>
      </c>
      <c r="P4439" s="9" t="s">
        <v>28</v>
      </c>
      <c r="Q4439" s="2">
        <v>303</v>
      </c>
      <c r="R4439" s="12">
        <v>7</v>
      </c>
      <c r="S4439" s="12">
        <v>26.5</v>
      </c>
      <c r="T4439" s="12">
        <v>17</v>
      </c>
      <c r="U4439" s="12">
        <v>210</v>
      </c>
      <c r="V4439" s="12">
        <v>29336.005000000001</v>
      </c>
    </row>
    <row r="4440" spans="1:22" x14ac:dyDescent="0.25">
      <c r="A4440" t="s">
        <v>265</v>
      </c>
      <c r="B4440" t="s">
        <v>378</v>
      </c>
      <c r="C4440">
        <v>2010</v>
      </c>
      <c r="D4440">
        <v>160</v>
      </c>
      <c r="E4440">
        <v>4</v>
      </c>
      <c r="F4440" t="s">
        <v>25</v>
      </c>
      <c r="G4440" t="s">
        <v>28</v>
      </c>
      <c r="H4440">
        <v>4</v>
      </c>
      <c r="I4440" t="s">
        <v>29</v>
      </c>
      <c r="J4440" t="s">
        <v>30</v>
      </c>
      <c r="K4440">
        <v>30</v>
      </c>
      <c r="L4440">
        <v>21</v>
      </c>
      <c r="M4440">
        <v>436</v>
      </c>
      <c r="N4440">
        <v>26977.63</v>
      </c>
      <c r="P4440" s="10" t="s">
        <v>25</v>
      </c>
      <c r="Q4440" s="2">
        <v>303</v>
      </c>
      <c r="R4440" s="12">
        <v>7</v>
      </c>
      <c r="S4440" s="12">
        <v>26.5</v>
      </c>
      <c r="T4440" s="12">
        <v>17</v>
      </c>
      <c r="U4440" s="12">
        <v>210</v>
      </c>
      <c r="V4440" s="12">
        <v>29336.005000000001</v>
      </c>
    </row>
    <row r="4441" spans="1:22" x14ac:dyDescent="0.25">
      <c r="A4441" t="s">
        <v>265</v>
      </c>
      <c r="B4441" t="s">
        <v>378</v>
      </c>
      <c r="C4441">
        <v>2011</v>
      </c>
      <c r="D4441">
        <v>160</v>
      </c>
      <c r="E4441">
        <v>4</v>
      </c>
      <c r="F4441" t="s">
        <v>25</v>
      </c>
      <c r="G4441" t="s">
        <v>28</v>
      </c>
      <c r="H4441">
        <v>4</v>
      </c>
      <c r="I4441" t="s">
        <v>29</v>
      </c>
      <c r="J4441" t="s">
        <v>30</v>
      </c>
      <c r="K4441">
        <v>30</v>
      </c>
      <c r="L4441">
        <v>21</v>
      </c>
      <c r="M4441">
        <v>436</v>
      </c>
      <c r="N4441">
        <v>23536.81</v>
      </c>
      <c r="P4441" s="6" t="s">
        <v>29</v>
      </c>
      <c r="Q4441" s="2">
        <v>252</v>
      </c>
      <c r="R4441" s="12">
        <v>5.4285714285714288</v>
      </c>
      <c r="S4441" s="12">
        <v>27.142857142857142</v>
      </c>
      <c r="T4441" s="12">
        <v>18.428571428571427</v>
      </c>
      <c r="U4441" s="12">
        <v>210</v>
      </c>
      <c r="V4441" s="12">
        <v>27515.642857142851</v>
      </c>
    </row>
    <row r="4442" spans="1:22" x14ac:dyDescent="0.25">
      <c r="A4442" t="s">
        <v>265</v>
      </c>
      <c r="B4442" t="s">
        <v>378</v>
      </c>
      <c r="C4442">
        <v>2011</v>
      </c>
      <c r="D4442">
        <v>160</v>
      </c>
      <c r="E4442">
        <v>4</v>
      </c>
      <c r="F4442" t="s">
        <v>25</v>
      </c>
      <c r="G4442" t="s">
        <v>28</v>
      </c>
      <c r="H4442">
        <v>4</v>
      </c>
      <c r="I4442" t="s">
        <v>29</v>
      </c>
      <c r="J4442" t="s">
        <v>30</v>
      </c>
      <c r="K4442">
        <v>30</v>
      </c>
      <c r="L4442">
        <v>21</v>
      </c>
      <c r="M4442">
        <v>436</v>
      </c>
      <c r="N4442">
        <v>26152.13</v>
      </c>
      <c r="P4442" s="7" t="s">
        <v>21</v>
      </c>
      <c r="Q4442" s="2">
        <v>217</v>
      </c>
      <c r="R4442" s="12">
        <v>6</v>
      </c>
      <c r="S4442" s="12">
        <v>26</v>
      </c>
      <c r="T4442" s="12">
        <v>17</v>
      </c>
      <c r="U4442" s="12">
        <v>210</v>
      </c>
      <c r="V4442" s="12">
        <v>34393.74</v>
      </c>
    </row>
    <row r="4443" spans="1:22" x14ac:dyDescent="0.25">
      <c r="A4443" t="s">
        <v>265</v>
      </c>
      <c r="B4443" t="s">
        <v>378</v>
      </c>
      <c r="C4443">
        <v>2012</v>
      </c>
      <c r="D4443">
        <v>160</v>
      </c>
      <c r="E4443">
        <v>4</v>
      </c>
      <c r="F4443" t="s">
        <v>25</v>
      </c>
      <c r="G4443" t="s">
        <v>28</v>
      </c>
      <c r="H4443">
        <v>4</v>
      </c>
      <c r="I4443" t="s">
        <v>29</v>
      </c>
      <c r="J4443" t="s">
        <v>30</v>
      </c>
      <c r="K4443">
        <v>30</v>
      </c>
      <c r="L4443">
        <v>21</v>
      </c>
      <c r="M4443">
        <v>436</v>
      </c>
      <c r="N4443">
        <v>23379.89</v>
      </c>
      <c r="P4443" s="8" t="s">
        <v>374</v>
      </c>
      <c r="Q4443" s="2">
        <v>217</v>
      </c>
      <c r="R4443" s="12">
        <v>6</v>
      </c>
      <c r="S4443" s="12">
        <v>26</v>
      </c>
      <c r="T4443" s="12">
        <v>17</v>
      </c>
      <c r="U4443" s="12">
        <v>210</v>
      </c>
      <c r="V4443" s="12">
        <v>34393.74</v>
      </c>
    </row>
    <row r="4444" spans="1:22" x14ac:dyDescent="0.25">
      <c r="A4444" t="s">
        <v>265</v>
      </c>
      <c r="B4444" t="s">
        <v>378</v>
      </c>
      <c r="C4444">
        <v>2012</v>
      </c>
      <c r="D4444">
        <v>160</v>
      </c>
      <c r="E4444">
        <v>4</v>
      </c>
      <c r="F4444" t="s">
        <v>25</v>
      </c>
      <c r="G4444" t="s">
        <v>28</v>
      </c>
      <c r="H4444">
        <v>4</v>
      </c>
      <c r="I4444" t="s">
        <v>29</v>
      </c>
      <c r="J4444" t="s">
        <v>30</v>
      </c>
      <c r="K4444">
        <v>30</v>
      </c>
      <c r="L4444">
        <v>21</v>
      </c>
      <c r="M4444">
        <v>436</v>
      </c>
      <c r="N4444">
        <v>25942.19</v>
      </c>
      <c r="P4444" s="9" t="s">
        <v>28</v>
      </c>
      <c r="Q4444" s="2">
        <v>217</v>
      </c>
      <c r="R4444" s="12">
        <v>6</v>
      </c>
      <c r="S4444" s="12">
        <v>26</v>
      </c>
      <c r="T4444" s="12">
        <v>17</v>
      </c>
      <c r="U4444" s="12">
        <v>210</v>
      </c>
      <c r="V4444" s="12">
        <v>34393.74</v>
      </c>
    </row>
    <row r="4445" spans="1:22" x14ac:dyDescent="0.25">
      <c r="A4445" t="s">
        <v>131</v>
      </c>
      <c r="B4445" t="s">
        <v>379</v>
      </c>
      <c r="C4445">
        <v>2012</v>
      </c>
      <c r="D4445">
        <v>570</v>
      </c>
      <c r="E4445">
        <v>10</v>
      </c>
      <c r="F4445" t="s">
        <v>16</v>
      </c>
      <c r="G4445" t="s">
        <v>26</v>
      </c>
      <c r="H4445">
        <v>2</v>
      </c>
      <c r="I4445" t="s">
        <v>18</v>
      </c>
      <c r="J4445" t="s">
        <v>21</v>
      </c>
      <c r="K4445">
        <v>20</v>
      </c>
      <c r="L4445">
        <v>12</v>
      </c>
      <c r="M4445">
        <v>1158</v>
      </c>
      <c r="N4445">
        <v>264770.68</v>
      </c>
      <c r="P4445" s="10" t="s">
        <v>25</v>
      </c>
      <c r="Q4445" s="2">
        <v>217</v>
      </c>
      <c r="R4445" s="12">
        <v>6</v>
      </c>
      <c r="S4445" s="12">
        <v>26</v>
      </c>
      <c r="T4445" s="12">
        <v>17</v>
      </c>
      <c r="U4445" s="12">
        <v>210</v>
      </c>
      <c r="V4445" s="12">
        <v>34393.74</v>
      </c>
    </row>
    <row r="4446" spans="1:22" x14ac:dyDescent="0.25">
      <c r="A4446" t="s">
        <v>131</v>
      </c>
      <c r="B4446" t="s">
        <v>379</v>
      </c>
      <c r="C4446">
        <v>2012</v>
      </c>
      <c r="D4446">
        <v>560</v>
      </c>
      <c r="E4446">
        <v>10</v>
      </c>
      <c r="F4446" t="s">
        <v>16</v>
      </c>
      <c r="G4446" t="s">
        <v>26</v>
      </c>
      <c r="H4446">
        <v>2</v>
      </c>
      <c r="I4446" t="s">
        <v>18</v>
      </c>
      <c r="J4446" t="s">
        <v>21</v>
      </c>
      <c r="K4446">
        <v>20</v>
      </c>
      <c r="L4446">
        <v>12</v>
      </c>
      <c r="M4446">
        <v>1158</v>
      </c>
      <c r="N4446">
        <v>240642.39</v>
      </c>
      <c r="P4446" s="7" t="s">
        <v>19</v>
      </c>
      <c r="Q4446" s="2">
        <v>252</v>
      </c>
      <c r="R4446" s="12">
        <v>6</v>
      </c>
      <c r="S4446" s="12">
        <v>26</v>
      </c>
      <c r="T4446" s="12">
        <v>17</v>
      </c>
      <c r="U4446" s="12">
        <v>210</v>
      </c>
      <c r="V4446" s="12">
        <v>28379.674999999999</v>
      </c>
    </row>
    <row r="4447" spans="1:22" x14ac:dyDescent="0.25">
      <c r="A4447" t="s">
        <v>131</v>
      </c>
      <c r="B4447" t="s">
        <v>379</v>
      </c>
      <c r="C4447">
        <v>2012</v>
      </c>
      <c r="D4447">
        <v>550</v>
      </c>
      <c r="E4447">
        <v>10</v>
      </c>
      <c r="F4447" t="s">
        <v>16</v>
      </c>
      <c r="G4447" t="s">
        <v>17</v>
      </c>
      <c r="H4447">
        <v>2</v>
      </c>
      <c r="I4447" t="s">
        <v>18</v>
      </c>
      <c r="J4447" t="s">
        <v>19</v>
      </c>
      <c r="K4447">
        <v>20</v>
      </c>
      <c r="L4447">
        <v>12</v>
      </c>
      <c r="M4447">
        <v>1158</v>
      </c>
      <c r="N4447">
        <v>200606.5</v>
      </c>
      <c r="P4447" s="8" t="s">
        <v>374</v>
      </c>
      <c r="Q4447" s="2">
        <v>252</v>
      </c>
      <c r="R4447" s="12">
        <v>6</v>
      </c>
      <c r="S4447" s="12">
        <v>26</v>
      </c>
      <c r="T4447" s="12">
        <v>17</v>
      </c>
      <c r="U4447" s="12">
        <v>210</v>
      </c>
      <c r="V4447" s="12">
        <v>28379.674999999999</v>
      </c>
    </row>
    <row r="4448" spans="1:22" x14ac:dyDescent="0.25">
      <c r="A4448" t="s">
        <v>131</v>
      </c>
      <c r="B4448" t="s">
        <v>379</v>
      </c>
      <c r="C4448">
        <v>2012</v>
      </c>
      <c r="D4448">
        <v>570</v>
      </c>
      <c r="E4448">
        <v>10</v>
      </c>
      <c r="F4448" t="s">
        <v>16</v>
      </c>
      <c r="G4448" t="s">
        <v>26</v>
      </c>
      <c r="H4448">
        <v>2</v>
      </c>
      <c r="I4448" t="s">
        <v>18</v>
      </c>
      <c r="J4448" t="s">
        <v>19</v>
      </c>
      <c r="K4448">
        <v>20</v>
      </c>
      <c r="L4448">
        <v>12</v>
      </c>
      <c r="M4448">
        <v>1158</v>
      </c>
      <c r="N4448">
        <v>253667.4</v>
      </c>
      <c r="P4448" s="9" t="s">
        <v>28</v>
      </c>
      <c r="Q4448" s="2">
        <v>252</v>
      </c>
      <c r="R4448" s="12">
        <v>6</v>
      </c>
      <c r="S4448" s="12">
        <v>26</v>
      </c>
      <c r="T4448" s="12">
        <v>17</v>
      </c>
      <c r="U4448" s="12">
        <v>210</v>
      </c>
      <c r="V4448" s="12">
        <v>28379.674999999999</v>
      </c>
    </row>
    <row r="4449" spans="1:22" x14ac:dyDescent="0.25">
      <c r="A4449" t="s">
        <v>131</v>
      </c>
      <c r="B4449" t="s">
        <v>379</v>
      </c>
      <c r="C4449">
        <v>2012</v>
      </c>
      <c r="D4449">
        <v>550</v>
      </c>
      <c r="E4449">
        <v>10</v>
      </c>
      <c r="F4449" t="s">
        <v>41</v>
      </c>
      <c r="G4449" t="s">
        <v>17</v>
      </c>
      <c r="H4449">
        <v>2</v>
      </c>
      <c r="I4449" t="s">
        <v>18</v>
      </c>
      <c r="J4449" t="s">
        <v>19</v>
      </c>
      <c r="K4449">
        <v>20</v>
      </c>
      <c r="L4449">
        <v>13</v>
      </c>
      <c r="M4449">
        <v>1158</v>
      </c>
      <c r="N4449">
        <v>204876.99</v>
      </c>
      <c r="P4449" s="10" t="s">
        <v>25</v>
      </c>
      <c r="Q4449" s="2">
        <v>252</v>
      </c>
      <c r="R4449" s="12">
        <v>6</v>
      </c>
      <c r="S4449" s="12">
        <v>26</v>
      </c>
      <c r="T4449" s="12">
        <v>17</v>
      </c>
      <c r="U4449" s="12">
        <v>210</v>
      </c>
      <c r="V4449" s="12">
        <v>28379.674999999999</v>
      </c>
    </row>
    <row r="4450" spans="1:22" x14ac:dyDescent="0.25">
      <c r="A4450" t="s">
        <v>131</v>
      </c>
      <c r="B4450" t="s">
        <v>379</v>
      </c>
      <c r="C4450">
        <v>2012</v>
      </c>
      <c r="D4450">
        <v>560</v>
      </c>
      <c r="E4450">
        <v>10</v>
      </c>
      <c r="F4450" t="s">
        <v>16</v>
      </c>
      <c r="G4450" t="s">
        <v>26</v>
      </c>
      <c r="H4450">
        <v>2</v>
      </c>
      <c r="I4450" t="s">
        <v>18</v>
      </c>
      <c r="J4450" t="s">
        <v>19</v>
      </c>
      <c r="K4450">
        <v>20</v>
      </c>
      <c r="L4450">
        <v>12</v>
      </c>
      <c r="M4450">
        <v>1158</v>
      </c>
      <c r="N4450">
        <v>215659.99</v>
      </c>
      <c r="P4450" s="7" t="s">
        <v>30</v>
      </c>
      <c r="Q4450" s="2">
        <v>252</v>
      </c>
      <c r="R4450" s="12">
        <v>5</v>
      </c>
      <c r="S4450" s="12">
        <v>28</v>
      </c>
      <c r="T4450" s="12">
        <v>19.5</v>
      </c>
      <c r="U4450" s="12">
        <v>210</v>
      </c>
      <c r="V4450" s="12">
        <v>25364.102500000001</v>
      </c>
    </row>
    <row r="4451" spans="1:22" x14ac:dyDescent="0.25">
      <c r="A4451" t="s">
        <v>131</v>
      </c>
      <c r="B4451" t="s">
        <v>379</v>
      </c>
      <c r="C4451">
        <v>2013</v>
      </c>
      <c r="D4451">
        <v>560</v>
      </c>
      <c r="E4451">
        <v>10</v>
      </c>
      <c r="F4451" t="s">
        <v>41</v>
      </c>
      <c r="G4451" t="s">
        <v>26</v>
      </c>
      <c r="H4451">
        <v>2</v>
      </c>
      <c r="I4451" t="s">
        <v>18</v>
      </c>
      <c r="J4451" t="s">
        <v>19</v>
      </c>
      <c r="K4451">
        <v>20</v>
      </c>
      <c r="L4451">
        <v>13</v>
      </c>
      <c r="M4451">
        <v>1158</v>
      </c>
      <c r="N4451">
        <v>212546.69</v>
      </c>
      <c r="P4451" s="8" t="s">
        <v>374</v>
      </c>
      <c r="Q4451" s="2">
        <v>252</v>
      </c>
      <c r="R4451" s="12">
        <v>5</v>
      </c>
      <c r="S4451" s="12">
        <v>28</v>
      </c>
      <c r="T4451" s="12">
        <v>19.5</v>
      </c>
      <c r="U4451" s="12">
        <v>210</v>
      </c>
      <c r="V4451" s="12">
        <v>25364.102500000001</v>
      </c>
    </row>
    <row r="4452" spans="1:22" x14ac:dyDescent="0.25">
      <c r="A4452" t="s">
        <v>131</v>
      </c>
      <c r="B4452" t="s">
        <v>379</v>
      </c>
      <c r="C4452">
        <v>2013</v>
      </c>
      <c r="D4452">
        <v>560</v>
      </c>
      <c r="E4452">
        <v>10</v>
      </c>
      <c r="F4452" t="s">
        <v>41</v>
      </c>
      <c r="G4452" t="s">
        <v>26</v>
      </c>
      <c r="H4452">
        <v>2</v>
      </c>
      <c r="I4452" t="s">
        <v>18</v>
      </c>
      <c r="J4452" t="s">
        <v>21</v>
      </c>
      <c r="K4452">
        <v>20</v>
      </c>
      <c r="L4452">
        <v>13</v>
      </c>
      <c r="M4452">
        <v>1158</v>
      </c>
      <c r="N4452">
        <v>237168.44</v>
      </c>
      <c r="P4452" s="9" t="s">
        <v>28</v>
      </c>
      <c r="Q4452" s="2">
        <v>252</v>
      </c>
      <c r="R4452" s="12">
        <v>5</v>
      </c>
      <c r="S4452" s="12">
        <v>28</v>
      </c>
      <c r="T4452" s="12">
        <v>19.5</v>
      </c>
      <c r="U4452" s="12">
        <v>210</v>
      </c>
      <c r="V4452" s="12">
        <v>25364.102500000001</v>
      </c>
    </row>
    <row r="4453" spans="1:22" x14ac:dyDescent="0.25">
      <c r="A4453" t="s">
        <v>131</v>
      </c>
      <c r="B4453" t="s">
        <v>379</v>
      </c>
      <c r="C4453">
        <v>2013</v>
      </c>
      <c r="D4453">
        <v>570</v>
      </c>
      <c r="E4453">
        <v>10</v>
      </c>
      <c r="F4453" t="s">
        <v>41</v>
      </c>
      <c r="G4453" t="s">
        <v>26</v>
      </c>
      <c r="H4453">
        <v>2</v>
      </c>
      <c r="I4453" t="s">
        <v>18</v>
      </c>
      <c r="J4453" t="s">
        <v>21</v>
      </c>
      <c r="K4453">
        <v>20</v>
      </c>
      <c r="L4453">
        <v>13</v>
      </c>
      <c r="M4453">
        <v>1158</v>
      </c>
      <c r="N4453">
        <v>260948.42</v>
      </c>
      <c r="P4453" s="10" t="s">
        <v>25</v>
      </c>
      <c r="Q4453" s="2">
        <v>252</v>
      </c>
      <c r="R4453" s="12">
        <v>5</v>
      </c>
      <c r="S4453" s="12">
        <v>28</v>
      </c>
      <c r="T4453" s="12">
        <v>19.5</v>
      </c>
      <c r="U4453" s="12">
        <v>210</v>
      </c>
      <c r="V4453" s="12">
        <v>25364.102500000001</v>
      </c>
    </row>
    <row r="4454" spans="1:22" x14ac:dyDescent="0.25">
      <c r="A4454" t="s">
        <v>131</v>
      </c>
      <c r="B4454" t="s">
        <v>379</v>
      </c>
      <c r="C4454">
        <v>2013</v>
      </c>
      <c r="D4454">
        <v>550</v>
      </c>
      <c r="E4454">
        <v>10</v>
      </c>
      <c r="F4454" t="s">
        <v>16</v>
      </c>
      <c r="G4454" t="s">
        <v>17</v>
      </c>
      <c r="H4454">
        <v>2</v>
      </c>
      <c r="I4454" t="s">
        <v>18</v>
      </c>
      <c r="J4454" t="s">
        <v>19</v>
      </c>
      <c r="K4454">
        <v>20</v>
      </c>
      <c r="L4454">
        <v>12</v>
      </c>
      <c r="M4454">
        <v>1158</v>
      </c>
      <c r="N4454">
        <v>201919.35999999999</v>
      </c>
      <c r="P4454" s="5">
        <v>2009</v>
      </c>
      <c r="Q4454" s="2">
        <v>415</v>
      </c>
      <c r="R4454" s="12">
        <v>5.1515151515151514</v>
      </c>
      <c r="S4454" s="12">
        <v>27.242424242424242</v>
      </c>
      <c r="T4454" s="12">
        <v>19.09090909090909</v>
      </c>
      <c r="U4454" s="12">
        <v>210</v>
      </c>
      <c r="V4454" s="12">
        <v>28923.049090909091</v>
      </c>
    </row>
    <row r="4455" spans="1:22" x14ac:dyDescent="0.25">
      <c r="A4455" t="s">
        <v>131</v>
      </c>
      <c r="B4455" t="s">
        <v>379</v>
      </c>
      <c r="C4455">
        <v>2013</v>
      </c>
      <c r="D4455">
        <v>570</v>
      </c>
      <c r="E4455">
        <v>10</v>
      </c>
      <c r="F4455" t="s">
        <v>41</v>
      </c>
      <c r="G4455" t="s">
        <v>26</v>
      </c>
      <c r="H4455">
        <v>2</v>
      </c>
      <c r="I4455" t="s">
        <v>18</v>
      </c>
      <c r="J4455" t="s">
        <v>19</v>
      </c>
      <c r="K4455">
        <v>20</v>
      </c>
      <c r="L4455">
        <v>13</v>
      </c>
      <c r="M4455">
        <v>1158</v>
      </c>
      <c r="N4455">
        <v>250005.42</v>
      </c>
      <c r="P4455" s="6" t="s">
        <v>18</v>
      </c>
      <c r="Q4455" s="2">
        <v>264</v>
      </c>
      <c r="R4455" s="12">
        <v>4.5</v>
      </c>
      <c r="S4455" s="12">
        <v>27.9375</v>
      </c>
      <c r="T4455" s="12">
        <v>20.4375</v>
      </c>
      <c r="U4455" s="12">
        <v>210</v>
      </c>
      <c r="V4455" s="12">
        <v>26977.115624999999</v>
      </c>
    </row>
    <row r="4456" spans="1:22" x14ac:dyDescent="0.25">
      <c r="A4456" t="s">
        <v>131</v>
      </c>
      <c r="B4456" t="s">
        <v>379</v>
      </c>
      <c r="C4456">
        <v>2013</v>
      </c>
      <c r="D4456">
        <v>550</v>
      </c>
      <c r="E4456">
        <v>10</v>
      </c>
      <c r="F4456" t="s">
        <v>16</v>
      </c>
      <c r="G4456" t="s">
        <v>17</v>
      </c>
      <c r="H4456">
        <v>2</v>
      </c>
      <c r="I4456" t="s">
        <v>18</v>
      </c>
      <c r="J4456" t="s">
        <v>21</v>
      </c>
      <c r="K4456">
        <v>20</v>
      </c>
      <c r="L4456">
        <v>12</v>
      </c>
      <c r="M4456">
        <v>1158</v>
      </c>
      <c r="N4456">
        <v>220438.28</v>
      </c>
      <c r="P4456" s="7" t="s">
        <v>32</v>
      </c>
      <c r="Q4456" s="2">
        <v>158</v>
      </c>
      <c r="R4456" s="12">
        <v>4</v>
      </c>
      <c r="S4456" s="12">
        <v>29.6</v>
      </c>
      <c r="T4456" s="12">
        <v>23</v>
      </c>
      <c r="U4456" s="12">
        <v>210</v>
      </c>
      <c r="V4456" s="12">
        <v>20172.921999999999</v>
      </c>
    </row>
    <row r="4457" spans="1:22" x14ac:dyDescent="0.25">
      <c r="A4457" t="s">
        <v>131</v>
      </c>
      <c r="B4457" t="s">
        <v>379</v>
      </c>
      <c r="C4457">
        <v>2014</v>
      </c>
      <c r="D4457">
        <v>550</v>
      </c>
      <c r="E4457">
        <v>10</v>
      </c>
      <c r="F4457" t="s">
        <v>41</v>
      </c>
      <c r="G4457" t="s">
        <v>17</v>
      </c>
      <c r="H4457">
        <v>2</v>
      </c>
      <c r="I4457" t="s">
        <v>18</v>
      </c>
      <c r="J4457" t="s">
        <v>21</v>
      </c>
      <c r="K4457">
        <v>20</v>
      </c>
      <c r="L4457">
        <v>12</v>
      </c>
      <c r="M4457">
        <v>1158</v>
      </c>
      <c r="N4457">
        <v>216919.44</v>
      </c>
      <c r="P4457" s="8" t="s">
        <v>372</v>
      </c>
      <c r="Q4457" s="2">
        <v>106</v>
      </c>
      <c r="R4457" s="12">
        <v>4</v>
      </c>
      <c r="S4457" s="12">
        <v>34</v>
      </c>
      <c r="T4457" s="12">
        <v>27</v>
      </c>
      <c r="U4457" s="12">
        <v>210</v>
      </c>
      <c r="V4457" s="12">
        <v>16378.5</v>
      </c>
    </row>
    <row r="4458" spans="1:22" x14ac:dyDescent="0.25">
      <c r="A4458" t="s">
        <v>131</v>
      </c>
      <c r="B4458" t="s">
        <v>379</v>
      </c>
      <c r="C4458">
        <v>2014</v>
      </c>
      <c r="D4458">
        <v>550</v>
      </c>
      <c r="E4458">
        <v>10</v>
      </c>
      <c r="F4458" t="s">
        <v>41</v>
      </c>
      <c r="G4458" t="s">
        <v>17</v>
      </c>
      <c r="H4458">
        <v>2</v>
      </c>
      <c r="I4458" t="s">
        <v>18</v>
      </c>
      <c r="J4458" t="s">
        <v>19</v>
      </c>
      <c r="K4458">
        <v>20</v>
      </c>
      <c r="L4458">
        <v>14</v>
      </c>
      <c r="M4458">
        <v>1158</v>
      </c>
      <c r="N4458">
        <v>198696.13</v>
      </c>
      <c r="P4458" s="9" t="s">
        <v>28</v>
      </c>
      <c r="Q4458" s="2">
        <v>106</v>
      </c>
      <c r="R4458" s="12">
        <v>4</v>
      </c>
      <c r="S4458" s="12">
        <v>34</v>
      </c>
      <c r="T4458" s="12">
        <v>27</v>
      </c>
      <c r="U4458" s="12">
        <v>210</v>
      </c>
      <c r="V4458" s="12">
        <v>16378.5</v>
      </c>
    </row>
    <row r="4459" spans="1:22" x14ac:dyDescent="0.25">
      <c r="A4459" t="s">
        <v>131</v>
      </c>
      <c r="B4459" t="s">
        <v>379</v>
      </c>
      <c r="C4459">
        <v>2014</v>
      </c>
      <c r="D4459">
        <v>570</v>
      </c>
      <c r="E4459">
        <v>10</v>
      </c>
      <c r="F4459" t="s">
        <v>16</v>
      </c>
      <c r="G4459" t="s">
        <v>26</v>
      </c>
      <c r="H4459">
        <v>2</v>
      </c>
      <c r="I4459" t="s">
        <v>18</v>
      </c>
      <c r="J4459" t="s">
        <v>21</v>
      </c>
      <c r="K4459">
        <v>20</v>
      </c>
      <c r="L4459">
        <v>13</v>
      </c>
      <c r="M4459">
        <v>1158</v>
      </c>
      <c r="N4459">
        <v>260510.41</v>
      </c>
      <c r="P4459" s="10" t="s">
        <v>16</v>
      </c>
      <c r="Q4459" s="2">
        <v>106</v>
      </c>
      <c r="R4459" s="12">
        <v>4</v>
      </c>
      <c r="S4459" s="12">
        <v>34</v>
      </c>
      <c r="T4459" s="12">
        <v>27</v>
      </c>
      <c r="U4459" s="12">
        <v>210</v>
      </c>
      <c r="V4459" s="12">
        <v>16378.5</v>
      </c>
    </row>
    <row r="4460" spans="1:22" x14ac:dyDescent="0.25">
      <c r="A4460" t="s">
        <v>131</v>
      </c>
      <c r="B4460" t="s">
        <v>379</v>
      </c>
      <c r="C4460">
        <v>2014</v>
      </c>
      <c r="D4460">
        <v>550</v>
      </c>
      <c r="E4460">
        <v>10</v>
      </c>
      <c r="F4460" t="s">
        <v>16</v>
      </c>
      <c r="G4460" t="s">
        <v>17</v>
      </c>
      <c r="H4460">
        <v>2</v>
      </c>
      <c r="I4460" t="s">
        <v>18</v>
      </c>
      <c r="J4460" t="s">
        <v>19</v>
      </c>
      <c r="K4460">
        <v>20</v>
      </c>
      <c r="L4460">
        <v>12</v>
      </c>
      <c r="M4460">
        <v>1158</v>
      </c>
      <c r="N4460">
        <v>198696.13</v>
      </c>
      <c r="P4460" s="8" t="s">
        <v>773</v>
      </c>
      <c r="Q4460" s="2">
        <v>158</v>
      </c>
      <c r="R4460" s="12">
        <v>4</v>
      </c>
      <c r="S4460" s="12">
        <v>28.5</v>
      </c>
      <c r="T4460" s="12">
        <v>22</v>
      </c>
      <c r="U4460" s="12">
        <v>210</v>
      </c>
      <c r="V4460" s="12">
        <v>21121.5275</v>
      </c>
    </row>
    <row r="4461" spans="1:22" x14ac:dyDescent="0.25">
      <c r="A4461" t="s">
        <v>131</v>
      </c>
      <c r="B4461" t="s">
        <v>379</v>
      </c>
      <c r="C4461">
        <v>2014</v>
      </c>
      <c r="D4461">
        <v>560</v>
      </c>
      <c r="E4461">
        <v>10</v>
      </c>
      <c r="F4461" t="s">
        <v>16</v>
      </c>
      <c r="G4461" t="s">
        <v>17</v>
      </c>
      <c r="H4461">
        <v>2</v>
      </c>
      <c r="I4461" t="s">
        <v>18</v>
      </c>
      <c r="J4461" t="s">
        <v>19</v>
      </c>
      <c r="K4461">
        <v>20</v>
      </c>
      <c r="L4461">
        <v>15</v>
      </c>
      <c r="M4461">
        <v>1158</v>
      </c>
      <c r="N4461">
        <v>205944.04</v>
      </c>
      <c r="P4461" s="9" t="s">
        <v>26</v>
      </c>
      <c r="Q4461" s="2">
        <v>158</v>
      </c>
      <c r="R4461" s="12">
        <v>4</v>
      </c>
      <c r="S4461" s="12">
        <v>26</v>
      </c>
      <c r="T4461" s="12">
        <v>20</v>
      </c>
      <c r="U4461" s="12">
        <v>210</v>
      </c>
      <c r="V4461" s="12">
        <v>23393.78</v>
      </c>
    </row>
    <row r="4462" spans="1:22" x14ac:dyDescent="0.25">
      <c r="A4462" t="s">
        <v>131</v>
      </c>
      <c r="B4462" t="s">
        <v>379</v>
      </c>
      <c r="C4462">
        <v>2014</v>
      </c>
      <c r="D4462">
        <v>570</v>
      </c>
      <c r="E4462">
        <v>10</v>
      </c>
      <c r="F4462" t="s">
        <v>41</v>
      </c>
      <c r="G4462" t="s">
        <v>26</v>
      </c>
      <c r="H4462">
        <v>2</v>
      </c>
      <c r="I4462" t="s">
        <v>18</v>
      </c>
      <c r="J4462" t="s">
        <v>19</v>
      </c>
      <c r="K4462">
        <v>20</v>
      </c>
      <c r="L4462">
        <v>13</v>
      </c>
      <c r="M4462">
        <v>1158</v>
      </c>
      <c r="N4462">
        <v>265376.86</v>
      </c>
      <c r="P4462" s="10" t="s">
        <v>25</v>
      </c>
      <c r="Q4462" s="2">
        <v>158</v>
      </c>
      <c r="R4462" s="12">
        <v>4</v>
      </c>
      <c r="S4462" s="12">
        <v>26</v>
      </c>
      <c r="T4462" s="12">
        <v>20</v>
      </c>
      <c r="U4462" s="12">
        <v>210</v>
      </c>
      <c r="V4462" s="12">
        <v>23393.78</v>
      </c>
    </row>
    <row r="4463" spans="1:22" x14ac:dyDescent="0.25">
      <c r="A4463" t="s">
        <v>131</v>
      </c>
      <c r="B4463" t="s">
        <v>379</v>
      </c>
      <c r="C4463">
        <v>2014</v>
      </c>
      <c r="D4463">
        <v>560</v>
      </c>
      <c r="E4463">
        <v>10</v>
      </c>
      <c r="F4463" t="s">
        <v>16</v>
      </c>
      <c r="G4463" t="s">
        <v>26</v>
      </c>
      <c r="H4463">
        <v>2</v>
      </c>
      <c r="I4463" t="s">
        <v>18</v>
      </c>
      <c r="J4463" t="s">
        <v>19</v>
      </c>
      <c r="K4463">
        <v>20</v>
      </c>
      <c r="L4463">
        <v>13</v>
      </c>
      <c r="M4463">
        <v>1158</v>
      </c>
      <c r="N4463">
        <v>209153.83</v>
      </c>
      <c r="P4463" s="9" t="s">
        <v>28</v>
      </c>
      <c r="Q4463" s="2">
        <v>158</v>
      </c>
      <c r="R4463" s="12">
        <v>4</v>
      </c>
      <c r="S4463" s="12">
        <v>29.333333333333332</v>
      </c>
      <c r="T4463" s="12">
        <v>22.666666666666668</v>
      </c>
      <c r="U4463" s="12">
        <v>210</v>
      </c>
      <c r="V4463" s="12">
        <v>20364.11</v>
      </c>
    </row>
    <row r="4464" spans="1:22" x14ac:dyDescent="0.25">
      <c r="A4464" t="s">
        <v>131</v>
      </c>
      <c r="B4464" t="s">
        <v>379</v>
      </c>
      <c r="C4464">
        <v>2014</v>
      </c>
      <c r="D4464">
        <v>570</v>
      </c>
      <c r="E4464">
        <v>10</v>
      </c>
      <c r="F4464" t="s">
        <v>41</v>
      </c>
      <c r="G4464" t="s">
        <v>26</v>
      </c>
      <c r="H4464">
        <v>2</v>
      </c>
      <c r="I4464" t="s">
        <v>18</v>
      </c>
      <c r="J4464" t="s">
        <v>19</v>
      </c>
      <c r="K4464">
        <v>20</v>
      </c>
      <c r="L4464">
        <v>13</v>
      </c>
      <c r="M4464">
        <v>1158</v>
      </c>
      <c r="N4464">
        <v>249742.09</v>
      </c>
      <c r="P4464" s="10" t="s">
        <v>16</v>
      </c>
      <c r="Q4464" s="2">
        <v>158</v>
      </c>
      <c r="R4464" s="12">
        <v>4</v>
      </c>
      <c r="S4464" s="12">
        <v>29.333333333333332</v>
      </c>
      <c r="T4464" s="12">
        <v>22.666666666666668</v>
      </c>
      <c r="U4464" s="12">
        <v>210</v>
      </c>
      <c r="V4464" s="12">
        <v>20364.11</v>
      </c>
    </row>
    <row r="4465" spans="1:22" x14ac:dyDescent="0.25">
      <c r="A4465" t="s">
        <v>131</v>
      </c>
      <c r="B4465" t="s">
        <v>379</v>
      </c>
      <c r="C4465">
        <v>2014</v>
      </c>
      <c r="D4465">
        <v>570</v>
      </c>
      <c r="E4465">
        <v>10</v>
      </c>
      <c r="F4465" t="s">
        <v>41</v>
      </c>
      <c r="G4465" t="s">
        <v>26</v>
      </c>
      <c r="H4465">
        <v>2</v>
      </c>
      <c r="I4465" t="s">
        <v>18</v>
      </c>
      <c r="J4465" t="s">
        <v>21</v>
      </c>
      <c r="K4465">
        <v>20</v>
      </c>
      <c r="L4465">
        <v>14</v>
      </c>
      <c r="M4465">
        <v>1158</v>
      </c>
      <c r="N4465">
        <v>260510.41</v>
      </c>
      <c r="P4465" s="7" t="s">
        <v>51</v>
      </c>
      <c r="Q4465" s="2">
        <v>264</v>
      </c>
      <c r="R4465" s="12">
        <v>6</v>
      </c>
      <c r="S4465" s="12">
        <v>24</v>
      </c>
      <c r="T4465" s="12">
        <v>16.75</v>
      </c>
      <c r="U4465" s="12">
        <v>210</v>
      </c>
      <c r="V4465" s="12">
        <v>32125.747500000001</v>
      </c>
    </row>
    <row r="4466" spans="1:22" x14ac:dyDescent="0.25">
      <c r="A4466" t="s">
        <v>131</v>
      </c>
      <c r="B4466" t="s">
        <v>379</v>
      </c>
      <c r="C4466">
        <v>2014</v>
      </c>
      <c r="D4466">
        <v>570</v>
      </c>
      <c r="E4466">
        <v>10</v>
      </c>
      <c r="F4466" t="s">
        <v>16</v>
      </c>
      <c r="G4466" t="s">
        <v>26</v>
      </c>
      <c r="H4466">
        <v>2</v>
      </c>
      <c r="I4466" t="s">
        <v>18</v>
      </c>
      <c r="J4466" t="s">
        <v>19</v>
      </c>
      <c r="K4466">
        <v>20</v>
      </c>
      <c r="L4466">
        <v>13</v>
      </c>
      <c r="M4466">
        <v>1158</v>
      </c>
      <c r="N4466">
        <v>249742.09</v>
      </c>
      <c r="P4466" s="8" t="s">
        <v>729</v>
      </c>
      <c r="Q4466" s="2">
        <v>264</v>
      </c>
      <c r="R4466" s="12">
        <v>6</v>
      </c>
      <c r="S4466" s="12">
        <v>24</v>
      </c>
      <c r="T4466" s="12">
        <v>16.75</v>
      </c>
      <c r="U4466" s="12">
        <v>210</v>
      </c>
      <c r="V4466" s="12">
        <v>32125.747500000001</v>
      </c>
    </row>
    <row r="4467" spans="1:22" x14ac:dyDescent="0.25">
      <c r="A4467" t="s">
        <v>131</v>
      </c>
      <c r="B4467" t="s">
        <v>379</v>
      </c>
      <c r="C4467">
        <v>2014</v>
      </c>
      <c r="D4467">
        <v>560</v>
      </c>
      <c r="E4467">
        <v>10</v>
      </c>
      <c r="F4467" t="s">
        <v>41</v>
      </c>
      <c r="G4467" t="s">
        <v>26</v>
      </c>
      <c r="H4467">
        <v>2</v>
      </c>
      <c r="I4467" t="s">
        <v>18</v>
      </c>
      <c r="J4467" t="s">
        <v>19</v>
      </c>
      <c r="K4467">
        <v>20</v>
      </c>
      <c r="L4467">
        <v>14</v>
      </c>
      <c r="M4467">
        <v>1158</v>
      </c>
      <c r="N4467">
        <v>209153.83</v>
      </c>
      <c r="P4467" s="9" t="s">
        <v>26</v>
      </c>
      <c r="Q4467" s="2">
        <v>264</v>
      </c>
      <c r="R4467" s="12">
        <v>6</v>
      </c>
      <c r="S4467" s="12">
        <v>24</v>
      </c>
      <c r="T4467" s="12">
        <v>16.5</v>
      </c>
      <c r="U4467" s="12">
        <v>210</v>
      </c>
      <c r="V4467" s="12">
        <v>33265.445</v>
      </c>
    </row>
    <row r="4468" spans="1:22" x14ac:dyDescent="0.25">
      <c r="A4468" t="s">
        <v>131</v>
      </c>
      <c r="B4468" t="s">
        <v>379</v>
      </c>
      <c r="C4468">
        <v>2014</v>
      </c>
      <c r="D4468">
        <v>560</v>
      </c>
      <c r="E4468">
        <v>10</v>
      </c>
      <c r="F4468" t="s">
        <v>41</v>
      </c>
      <c r="G4468" t="s">
        <v>26</v>
      </c>
      <c r="H4468">
        <v>2</v>
      </c>
      <c r="I4468" t="s">
        <v>18</v>
      </c>
      <c r="J4468" t="s">
        <v>21</v>
      </c>
      <c r="K4468">
        <v>20</v>
      </c>
      <c r="L4468">
        <v>13</v>
      </c>
      <c r="M4468">
        <v>1158</v>
      </c>
      <c r="N4468">
        <v>233382.54</v>
      </c>
      <c r="P4468" s="10" t="s">
        <v>25</v>
      </c>
      <c r="Q4468" s="2">
        <v>264</v>
      </c>
      <c r="R4468" s="12">
        <v>6</v>
      </c>
      <c r="S4468" s="12">
        <v>24</v>
      </c>
      <c r="T4468" s="12">
        <v>16.5</v>
      </c>
      <c r="U4468" s="12">
        <v>210</v>
      </c>
      <c r="V4468" s="12">
        <v>33265.445</v>
      </c>
    </row>
    <row r="4469" spans="1:22" x14ac:dyDescent="0.25">
      <c r="A4469" t="s">
        <v>131</v>
      </c>
      <c r="B4469" t="s">
        <v>379</v>
      </c>
      <c r="C4469">
        <v>2014</v>
      </c>
      <c r="D4469">
        <v>560</v>
      </c>
      <c r="E4469">
        <v>10</v>
      </c>
      <c r="F4469" t="s">
        <v>16</v>
      </c>
      <c r="G4469" t="s">
        <v>26</v>
      </c>
      <c r="H4469">
        <v>2</v>
      </c>
      <c r="I4469" t="s">
        <v>18</v>
      </c>
      <c r="J4469" t="s">
        <v>21</v>
      </c>
      <c r="K4469">
        <v>20</v>
      </c>
      <c r="L4469">
        <v>13</v>
      </c>
      <c r="M4469">
        <v>1158</v>
      </c>
      <c r="N4469">
        <v>233382.54</v>
      </c>
      <c r="P4469" s="9" t="s">
        <v>28</v>
      </c>
      <c r="Q4469" s="2">
        <v>264</v>
      </c>
      <c r="R4469" s="12">
        <v>6</v>
      </c>
      <c r="S4469" s="12">
        <v>24</v>
      </c>
      <c r="T4469" s="12">
        <v>17</v>
      </c>
      <c r="U4469" s="12">
        <v>210</v>
      </c>
      <c r="V4469" s="12">
        <v>30986.05</v>
      </c>
    </row>
    <row r="4470" spans="1:22" x14ac:dyDescent="0.25">
      <c r="A4470" t="s">
        <v>87</v>
      </c>
      <c r="B4470" t="s">
        <v>380</v>
      </c>
      <c r="C4470">
        <v>2014</v>
      </c>
      <c r="D4470">
        <v>348</v>
      </c>
      <c r="E4470">
        <v>6</v>
      </c>
      <c r="F4470" t="s">
        <v>16</v>
      </c>
      <c r="G4470" t="s">
        <v>17</v>
      </c>
      <c r="H4470">
        <v>2</v>
      </c>
      <c r="I4470" t="s">
        <v>29</v>
      </c>
      <c r="J4470" t="s">
        <v>19</v>
      </c>
      <c r="K4470">
        <v>24</v>
      </c>
      <c r="L4470">
        <v>16</v>
      </c>
      <c r="M4470">
        <v>1439</v>
      </c>
      <c r="N4470">
        <v>30389.43</v>
      </c>
      <c r="P4470" s="10" t="s">
        <v>25</v>
      </c>
      <c r="Q4470" s="2">
        <v>264</v>
      </c>
      <c r="R4470" s="12">
        <v>6</v>
      </c>
      <c r="S4470" s="12">
        <v>24</v>
      </c>
      <c r="T4470" s="12">
        <v>17</v>
      </c>
      <c r="U4470" s="12">
        <v>210</v>
      </c>
      <c r="V4470" s="12">
        <v>30986.05</v>
      </c>
    </row>
    <row r="4471" spans="1:22" x14ac:dyDescent="0.25">
      <c r="A4471" t="s">
        <v>87</v>
      </c>
      <c r="B4471" t="s">
        <v>380</v>
      </c>
      <c r="C4471">
        <v>2014</v>
      </c>
      <c r="D4471">
        <v>348</v>
      </c>
      <c r="E4471">
        <v>6</v>
      </c>
      <c r="F4471" t="s">
        <v>25</v>
      </c>
      <c r="G4471" t="s">
        <v>17</v>
      </c>
      <c r="H4471">
        <v>2</v>
      </c>
      <c r="I4471" t="s">
        <v>29</v>
      </c>
      <c r="J4471" t="s">
        <v>19</v>
      </c>
      <c r="K4471">
        <v>25</v>
      </c>
      <c r="L4471">
        <v>16</v>
      </c>
      <c r="M4471">
        <v>1439</v>
      </c>
      <c r="N4471">
        <v>33288.589999999997</v>
      </c>
      <c r="P4471" s="7" t="s">
        <v>21</v>
      </c>
      <c r="Q4471" s="2">
        <v>260</v>
      </c>
      <c r="R4471" s="12">
        <v>4</v>
      </c>
      <c r="S4471" s="12">
        <v>26</v>
      </c>
      <c r="T4471" s="12">
        <v>19</v>
      </c>
      <c r="U4471" s="12">
        <v>210</v>
      </c>
      <c r="V4471" s="12">
        <v>31675.393333333337</v>
      </c>
    </row>
    <row r="4472" spans="1:22" x14ac:dyDescent="0.25">
      <c r="A4472" t="s">
        <v>87</v>
      </c>
      <c r="B4472" t="s">
        <v>380</v>
      </c>
      <c r="C4472">
        <v>2014</v>
      </c>
      <c r="D4472">
        <v>274</v>
      </c>
      <c r="E4472">
        <v>4</v>
      </c>
      <c r="F4472" t="s">
        <v>25</v>
      </c>
      <c r="G4472" t="s">
        <v>17</v>
      </c>
      <c r="H4472">
        <v>2</v>
      </c>
      <c r="I4472" t="s">
        <v>29</v>
      </c>
      <c r="J4472" t="s">
        <v>19</v>
      </c>
      <c r="K4472">
        <v>27</v>
      </c>
      <c r="L4472">
        <v>17</v>
      </c>
      <c r="M4472">
        <v>1439</v>
      </c>
      <c r="N4472">
        <v>27283.18</v>
      </c>
      <c r="P4472" s="8" t="s">
        <v>688</v>
      </c>
      <c r="Q4472" s="2">
        <v>260</v>
      </c>
      <c r="R4472" s="12">
        <v>4</v>
      </c>
      <c r="S4472" s="12">
        <v>26</v>
      </c>
      <c r="T4472" s="12">
        <v>19</v>
      </c>
      <c r="U4472" s="12">
        <v>210</v>
      </c>
      <c r="V4472" s="12">
        <v>31675.393333333337</v>
      </c>
    </row>
    <row r="4473" spans="1:22" x14ac:dyDescent="0.25">
      <c r="A4473" t="s">
        <v>87</v>
      </c>
      <c r="B4473" t="s">
        <v>380</v>
      </c>
      <c r="C4473">
        <v>2014</v>
      </c>
      <c r="D4473">
        <v>348</v>
      </c>
      <c r="E4473">
        <v>6</v>
      </c>
      <c r="F4473" t="s">
        <v>25</v>
      </c>
      <c r="G4473" t="s">
        <v>17</v>
      </c>
      <c r="H4473">
        <v>2</v>
      </c>
      <c r="I4473" t="s">
        <v>29</v>
      </c>
      <c r="J4473" t="s">
        <v>19</v>
      </c>
      <c r="K4473">
        <v>25</v>
      </c>
      <c r="L4473">
        <v>16</v>
      </c>
      <c r="M4473">
        <v>1439</v>
      </c>
      <c r="N4473">
        <v>33288.589999999997</v>
      </c>
      <c r="P4473" s="9" t="s">
        <v>17</v>
      </c>
      <c r="Q4473" s="2">
        <v>260</v>
      </c>
      <c r="R4473" s="12">
        <v>4</v>
      </c>
      <c r="S4473" s="12">
        <v>26</v>
      </c>
      <c r="T4473" s="12">
        <v>19</v>
      </c>
      <c r="U4473" s="12">
        <v>210</v>
      </c>
      <c r="V4473" s="12">
        <v>31675.393333333337</v>
      </c>
    </row>
    <row r="4474" spans="1:22" x14ac:dyDescent="0.25">
      <c r="A4474" t="s">
        <v>87</v>
      </c>
      <c r="B4474" t="s">
        <v>380</v>
      </c>
      <c r="C4474">
        <v>2014</v>
      </c>
      <c r="D4474">
        <v>348</v>
      </c>
      <c r="E4474">
        <v>6</v>
      </c>
      <c r="F4474" t="s">
        <v>25</v>
      </c>
      <c r="G4474" t="s">
        <v>17</v>
      </c>
      <c r="H4474">
        <v>2</v>
      </c>
      <c r="I4474" t="s">
        <v>29</v>
      </c>
      <c r="J4474" t="s">
        <v>19</v>
      </c>
      <c r="K4474">
        <v>25</v>
      </c>
      <c r="L4474">
        <v>16</v>
      </c>
      <c r="M4474">
        <v>1439</v>
      </c>
      <c r="N4474">
        <v>35825.360000000001</v>
      </c>
      <c r="P4474" s="10" t="s">
        <v>16</v>
      </c>
      <c r="Q4474" s="2">
        <v>260</v>
      </c>
      <c r="R4474" s="12">
        <v>4</v>
      </c>
      <c r="S4474" s="12">
        <v>26</v>
      </c>
      <c r="T4474" s="12">
        <v>19</v>
      </c>
      <c r="U4474" s="12">
        <v>210</v>
      </c>
      <c r="V4474" s="12">
        <v>31675.393333333337</v>
      </c>
    </row>
    <row r="4475" spans="1:22" x14ac:dyDescent="0.25">
      <c r="A4475" t="s">
        <v>87</v>
      </c>
      <c r="B4475" t="s">
        <v>380</v>
      </c>
      <c r="C4475">
        <v>2014</v>
      </c>
      <c r="D4475">
        <v>274</v>
      </c>
      <c r="E4475">
        <v>4</v>
      </c>
      <c r="F4475" t="s">
        <v>25</v>
      </c>
      <c r="G4475" t="s">
        <v>17</v>
      </c>
      <c r="H4475">
        <v>2</v>
      </c>
      <c r="I4475" t="s">
        <v>29</v>
      </c>
      <c r="J4475" t="s">
        <v>19</v>
      </c>
      <c r="K4475">
        <v>27</v>
      </c>
      <c r="L4475">
        <v>17</v>
      </c>
      <c r="M4475">
        <v>1439</v>
      </c>
      <c r="N4475">
        <v>30337.66</v>
      </c>
      <c r="P4475" s="7" t="s">
        <v>19</v>
      </c>
      <c r="Q4475" s="2">
        <v>260</v>
      </c>
      <c r="R4475" s="12">
        <v>4</v>
      </c>
      <c r="S4475" s="12">
        <v>31.25</v>
      </c>
      <c r="T4475" s="12">
        <v>22</v>
      </c>
      <c r="U4475" s="12">
        <v>210</v>
      </c>
      <c r="V4475" s="12">
        <v>26810.017500000002</v>
      </c>
    </row>
    <row r="4476" spans="1:22" x14ac:dyDescent="0.25">
      <c r="A4476" t="s">
        <v>87</v>
      </c>
      <c r="B4476" t="s">
        <v>380</v>
      </c>
      <c r="C4476">
        <v>2014</v>
      </c>
      <c r="D4476">
        <v>348</v>
      </c>
      <c r="E4476">
        <v>6</v>
      </c>
      <c r="F4476" t="s">
        <v>16</v>
      </c>
      <c r="G4476" t="s">
        <v>17</v>
      </c>
      <c r="H4476">
        <v>2</v>
      </c>
      <c r="I4476" t="s">
        <v>29</v>
      </c>
      <c r="J4476" t="s">
        <v>19</v>
      </c>
      <c r="K4476">
        <v>24</v>
      </c>
      <c r="L4476">
        <v>16</v>
      </c>
      <c r="M4476">
        <v>1439</v>
      </c>
      <c r="N4476">
        <v>34582.86</v>
      </c>
      <c r="P4476" s="8" t="s">
        <v>373</v>
      </c>
      <c r="Q4476" s="2">
        <v>155</v>
      </c>
      <c r="R4476" s="12">
        <v>4</v>
      </c>
      <c r="S4476" s="12">
        <v>36</v>
      </c>
      <c r="T4476" s="12">
        <v>25</v>
      </c>
      <c r="U4476" s="12">
        <v>210</v>
      </c>
      <c r="V4476" s="12">
        <v>21285.77</v>
      </c>
    </row>
    <row r="4477" spans="1:22" x14ac:dyDescent="0.25">
      <c r="A4477" t="s">
        <v>87</v>
      </c>
      <c r="B4477" t="s">
        <v>380</v>
      </c>
      <c r="C4477">
        <v>2014</v>
      </c>
      <c r="D4477">
        <v>274</v>
      </c>
      <c r="E4477">
        <v>4</v>
      </c>
      <c r="F4477" t="s">
        <v>16</v>
      </c>
      <c r="G4477" t="s">
        <v>17</v>
      </c>
      <c r="H4477">
        <v>2</v>
      </c>
      <c r="I4477" t="s">
        <v>29</v>
      </c>
      <c r="J4477" t="s">
        <v>19</v>
      </c>
      <c r="K4477">
        <v>27</v>
      </c>
      <c r="L4477">
        <v>19</v>
      </c>
      <c r="M4477">
        <v>1439</v>
      </c>
      <c r="N4477">
        <v>28163.29</v>
      </c>
      <c r="P4477" s="9" t="s">
        <v>28</v>
      </c>
      <c r="Q4477" s="2">
        <v>155</v>
      </c>
      <c r="R4477" s="12">
        <v>4</v>
      </c>
      <c r="S4477" s="12">
        <v>36</v>
      </c>
      <c r="T4477" s="12">
        <v>25</v>
      </c>
      <c r="U4477" s="12">
        <v>210</v>
      </c>
      <c r="V4477" s="12">
        <v>21285.77</v>
      </c>
    </row>
    <row r="4478" spans="1:22" x14ac:dyDescent="0.25">
      <c r="A4478" t="s">
        <v>87</v>
      </c>
      <c r="B4478" t="s">
        <v>380</v>
      </c>
      <c r="C4478">
        <v>2015</v>
      </c>
      <c r="D4478">
        <v>348</v>
      </c>
      <c r="E4478">
        <v>6</v>
      </c>
      <c r="F4478" t="s">
        <v>25</v>
      </c>
      <c r="G4478" t="s">
        <v>17</v>
      </c>
      <c r="H4478">
        <v>2</v>
      </c>
      <c r="I4478" t="s">
        <v>29</v>
      </c>
      <c r="J4478" t="s">
        <v>19</v>
      </c>
      <c r="K4478">
        <v>25</v>
      </c>
      <c r="L4478">
        <v>16</v>
      </c>
      <c r="M4478">
        <v>1439</v>
      </c>
      <c r="N4478">
        <v>28905.54</v>
      </c>
      <c r="P4478" s="10" t="s">
        <v>16</v>
      </c>
      <c r="Q4478" s="2">
        <v>155</v>
      </c>
      <c r="R4478" s="12">
        <v>4</v>
      </c>
      <c r="S4478" s="12">
        <v>36</v>
      </c>
      <c r="T4478" s="12">
        <v>25</v>
      </c>
      <c r="U4478" s="12">
        <v>210</v>
      </c>
      <c r="V4478" s="12">
        <v>21285.77</v>
      </c>
    </row>
    <row r="4479" spans="1:22" x14ac:dyDescent="0.25">
      <c r="A4479" t="s">
        <v>87</v>
      </c>
      <c r="B4479" t="s">
        <v>380</v>
      </c>
      <c r="C4479">
        <v>2015</v>
      </c>
      <c r="D4479">
        <v>348</v>
      </c>
      <c r="E4479">
        <v>6</v>
      </c>
      <c r="F4479" t="s">
        <v>16</v>
      </c>
      <c r="G4479" t="s">
        <v>17</v>
      </c>
      <c r="H4479">
        <v>2</v>
      </c>
      <c r="I4479" t="s">
        <v>29</v>
      </c>
      <c r="J4479" t="s">
        <v>19</v>
      </c>
      <c r="K4479">
        <v>24</v>
      </c>
      <c r="L4479">
        <v>16</v>
      </c>
      <c r="M4479">
        <v>1439</v>
      </c>
      <c r="N4479">
        <v>27664.51</v>
      </c>
      <c r="P4479" s="8" t="s">
        <v>688</v>
      </c>
      <c r="Q4479" s="2">
        <v>260</v>
      </c>
      <c r="R4479" s="12">
        <v>4</v>
      </c>
      <c r="S4479" s="12">
        <v>26.5</v>
      </c>
      <c r="T4479" s="12">
        <v>19</v>
      </c>
      <c r="U4479" s="12">
        <v>210</v>
      </c>
      <c r="V4479" s="12">
        <v>32334.264999999999</v>
      </c>
    </row>
    <row r="4480" spans="1:22" x14ac:dyDescent="0.25">
      <c r="A4480" t="s">
        <v>87</v>
      </c>
      <c r="B4480" t="s">
        <v>380</v>
      </c>
      <c r="C4480">
        <v>2015</v>
      </c>
      <c r="D4480">
        <v>348</v>
      </c>
      <c r="E4480">
        <v>6</v>
      </c>
      <c r="F4480" t="s">
        <v>25</v>
      </c>
      <c r="G4480" t="s">
        <v>17</v>
      </c>
      <c r="H4480">
        <v>2</v>
      </c>
      <c r="I4480" t="s">
        <v>29</v>
      </c>
      <c r="J4480" t="s">
        <v>19</v>
      </c>
      <c r="K4480">
        <v>25</v>
      </c>
      <c r="L4480">
        <v>16</v>
      </c>
      <c r="M4480">
        <v>1439</v>
      </c>
      <c r="N4480">
        <v>35782.879999999997</v>
      </c>
      <c r="P4480" s="9" t="s">
        <v>17</v>
      </c>
      <c r="Q4480" s="2">
        <v>260</v>
      </c>
      <c r="R4480" s="12">
        <v>4</v>
      </c>
      <c r="S4480" s="12">
        <v>26.5</v>
      </c>
      <c r="T4480" s="12">
        <v>19</v>
      </c>
      <c r="U4480" s="12">
        <v>210</v>
      </c>
      <c r="V4480" s="12">
        <v>32334.264999999999</v>
      </c>
    </row>
    <row r="4481" spans="1:22" x14ac:dyDescent="0.25">
      <c r="A4481" t="s">
        <v>87</v>
      </c>
      <c r="B4481" t="s">
        <v>380</v>
      </c>
      <c r="C4481">
        <v>2015</v>
      </c>
      <c r="D4481">
        <v>348</v>
      </c>
      <c r="E4481">
        <v>6</v>
      </c>
      <c r="F4481" t="s">
        <v>16</v>
      </c>
      <c r="G4481" t="s">
        <v>17</v>
      </c>
      <c r="H4481">
        <v>2</v>
      </c>
      <c r="I4481" t="s">
        <v>29</v>
      </c>
      <c r="J4481" t="s">
        <v>19</v>
      </c>
      <c r="K4481">
        <v>24</v>
      </c>
      <c r="L4481">
        <v>16</v>
      </c>
      <c r="M4481">
        <v>1439</v>
      </c>
      <c r="N4481">
        <v>34541.86</v>
      </c>
      <c r="P4481" s="10" t="s">
        <v>16</v>
      </c>
      <c r="Q4481" s="2">
        <v>260</v>
      </c>
      <c r="R4481" s="12">
        <v>4</v>
      </c>
      <c r="S4481" s="12">
        <v>26.5</v>
      </c>
      <c r="T4481" s="12">
        <v>19</v>
      </c>
      <c r="U4481" s="12">
        <v>210</v>
      </c>
      <c r="V4481" s="12">
        <v>32334.264999999999</v>
      </c>
    </row>
    <row r="4482" spans="1:22" x14ac:dyDescent="0.25">
      <c r="A4482" t="s">
        <v>87</v>
      </c>
      <c r="B4482" t="s">
        <v>380</v>
      </c>
      <c r="C4482">
        <v>2015</v>
      </c>
      <c r="D4482">
        <v>348</v>
      </c>
      <c r="E4482">
        <v>6</v>
      </c>
      <c r="F4482" t="s">
        <v>16</v>
      </c>
      <c r="G4482" t="s">
        <v>17</v>
      </c>
      <c r="H4482">
        <v>2</v>
      </c>
      <c r="I4482" t="s">
        <v>29</v>
      </c>
      <c r="J4482" t="s">
        <v>19</v>
      </c>
      <c r="K4482">
        <v>24</v>
      </c>
      <c r="L4482">
        <v>16</v>
      </c>
      <c r="M4482">
        <v>1439</v>
      </c>
      <c r="N4482">
        <v>30508.53</v>
      </c>
      <c r="P4482" s="6" t="s">
        <v>36</v>
      </c>
      <c r="Q4482" s="2">
        <v>415</v>
      </c>
      <c r="R4482" s="12">
        <v>7.333333333333333</v>
      </c>
      <c r="S4482" s="12">
        <v>23</v>
      </c>
      <c r="T4482" s="12">
        <v>15</v>
      </c>
      <c r="U4482" s="12">
        <v>210</v>
      </c>
      <c r="V4482" s="12">
        <v>37176.79</v>
      </c>
    </row>
    <row r="4483" spans="1:22" x14ac:dyDescent="0.25">
      <c r="A4483" t="s">
        <v>87</v>
      </c>
      <c r="B4483" t="s">
        <v>380</v>
      </c>
      <c r="C4483">
        <v>2016</v>
      </c>
      <c r="D4483">
        <v>348</v>
      </c>
      <c r="E4483">
        <v>6</v>
      </c>
      <c r="F4483" t="s">
        <v>16</v>
      </c>
      <c r="G4483" t="s">
        <v>17</v>
      </c>
      <c r="H4483">
        <v>2</v>
      </c>
      <c r="I4483" t="s">
        <v>29</v>
      </c>
      <c r="J4483" t="s">
        <v>19</v>
      </c>
      <c r="K4483">
        <v>24</v>
      </c>
      <c r="L4483">
        <v>17</v>
      </c>
      <c r="M4483">
        <v>1439</v>
      </c>
      <c r="N4483">
        <v>27524.13</v>
      </c>
      <c r="P4483" s="7" t="s">
        <v>30</v>
      </c>
      <c r="Q4483" s="2">
        <v>415</v>
      </c>
      <c r="R4483" s="12">
        <v>7.333333333333333</v>
      </c>
      <c r="S4483" s="12">
        <v>23</v>
      </c>
      <c r="T4483" s="12">
        <v>15</v>
      </c>
      <c r="U4483" s="12">
        <v>210</v>
      </c>
      <c r="V4483" s="12">
        <v>37176.79</v>
      </c>
    </row>
    <row r="4484" spans="1:22" x14ac:dyDescent="0.25">
      <c r="A4484" t="s">
        <v>87</v>
      </c>
      <c r="B4484" t="s">
        <v>380</v>
      </c>
      <c r="C4484">
        <v>2016</v>
      </c>
      <c r="D4484">
        <v>348</v>
      </c>
      <c r="E4484">
        <v>6</v>
      </c>
      <c r="F4484" t="s">
        <v>25</v>
      </c>
      <c r="G4484" t="s">
        <v>17</v>
      </c>
      <c r="H4484">
        <v>2</v>
      </c>
      <c r="I4484" t="s">
        <v>29</v>
      </c>
      <c r="J4484" t="s">
        <v>19</v>
      </c>
      <c r="K4484">
        <v>25</v>
      </c>
      <c r="L4484">
        <v>16</v>
      </c>
      <c r="M4484">
        <v>1439</v>
      </c>
      <c r="N4484">
        <v>35694.559999999998</v>
      </c>
      <c r="P4484" s="8" t="s">
        <v>377</v>
      </c>
      <c r="Q4484" s="2">
        <v>415</v>
      </c>
      <c r="R4484" s="12">
        <v>7.333333333333333</v>
      </c>
      <c r="S4484" s="12">
        <v>23</v>
      </c>
      <c r="T4484" s="12">
        <v>15</v>
      </c>
      <c r="U4484" s="12">
        <v>210</v>
      </c>
      <c r="V4484" s="12">
        <v>37176.79</v>
      </c>
    </row>
    <row r="4485" spans="1:22" x14ac:dyDescent="0.25">
      <c r="A4485" t="s">
        <v>87</v>
      </c>
      <c r="B4485" t="s">
        <v>380</v>
      </c>
      <c r="C4485">
        <v>2016</v>
      </c>
      <c r="D4485">
        <v>348</v>
      </c>
      <c r="E4485">
        <v>6</v>
      </c>
      <c r="F4485" t="s">
        <v>25</v>
      </c>
      <c r="G4485" t="s">
        <v>17</v>
      </c>
      <c r="H4485">
        <v>2</v>
      </c>
      <c r="I4485" t="s">
        <v>29</v>
      </c>
      <c r="J4485" t="s">
        <v>19</v>
      </c>
      <c r="K4485">
        <v>25</v>
      </c>
      <c r="L4485">
        <v>16</v>
      </c>
      <c r="M4485">
        <v>1439</v>
      </c>
      <c r="N4485">
        <v>28749.69</v>
      </c>
      <c r="P4485" s="9" t="s">
        <v>17</v>
      </c>
      <c r="Q4485" s="2">
        <v>415</v>
      </c>
      <c r="R4485" s="12">
        <v>7.333333333333333</v>
      </c>
      <c r="S4485" s="12">
        <v>23</v>
      </c>
      <c r="T4485" s="12">
        <v>15</v>
      </c>
      <c r="U4485" s="12">
        <v>210</v>
      </c>
      <c r="V4485" s="12">
        <v>37176.79</v>
      </c>
    </row>
    <row r="4486" spans="1:22" x14ac:dyDescent="0.25">
      <c r="A4486" t="s">
        <v>87</v>
      </c>
      <c r="B4486" t="s">
        <v>380</v>
      </c>
      <c r="C4486">
        <v>2016</v>
      </c>
      <c r="D4486">
        <v>348</v>
      </c>
      <c r="E4486">
        <v>6</v>
      </c>
      <c r="F4486" t="s">
        <v>16</v>
      </c>
      <c r="G4486" t="s">
        <v>17</v>
      </c>
      <c r="H4486">
        <v>2</v>
      </c>
      <c r="I4486" t="s">
        <v>29</v>
      </c>
      <c r="J4486" t="s">
        <v>19</v>
      </c>
      <c r="K4486">
        <v>24</v>
      </c>
      <c r="L4486">
        <v>17</v>
      </c>
      <c r="M4486">
        <v>1439</v>
      </c>
      <c r="N4486">
        <v>30536.98</v>
      </c>
      <c r="P4486" s="10" t="s">
        <v>25</v>
      </c>
      <c r="Q4486" s="2">
        <v>415</v>
      </c>
      <c r="R4486" s="12">
        <v>7.333333333333333</v>
      </c>
      <c r="S4486" s="12">
        <v>23</v>
      </c>
      <c r="T4486" s="12">
        <v>15</v>
      </c>
      <c r="U4486" s="12">
        <v>210</v>
      </c>
      <c r="V4486" s="12">
        <v>37176.79</v>
      </c>
    </row>
    <row r="4487" spans="1:22" x14ac:dyDescent="0.25">
      <c r="A4487" t="s">
        <v>87</v>
      </c>
      <c r="B4487" t="s">
        <v>380</v>
      </c>
      <c r="C4487">
        <v>2016</v>
      </c>
      <c r="D4487">
        <v>348</v>
      </c>
      <c r="E4487">
        <v>6</v>
      </c>
      <c r="F4487" t="s">
        <v>16</v>
      </c>
      <c r="G4487" t="s">
        <v>17</v>
      </c>
      <c r="H4487">
        <v>2</v>
      </c>
      <c r="I4487" t="s">
        <v>29</v>
      </c>
      <c r="J4487" t="s">
        <v>19</v>
      </c>
      <c r="K4487">
        <v>24</v>
      </c>
      <c r="L4487">
        <v>17</v>
      </c>
      <c r="M4487">
        <v>1439</v>
      </c>
      <c r="N4487">
        <v>34468.99</v>
      </c>
      <c r="P4487" s="6" t="s">
        <v>29</v>
      </c>
      <c r="Q4487" s="2">
        <v>252</v>
      </c>
      <c r="R4487" s="12">
        <v>5.4285714285714288</v>
      </c>
      <c r="S4487" s="12">
        <v>27.357142857142858</v>
      </c>
      <c r="T4487" s="12">
        <v>18.428571428571427</v>
      </c>
      <c r="U4487" s="12">
        <v>210</v>
      </c>
      <c r="V4487" s="12">
        <v>29378.314285714288</v>
      </c>
    </row>
    <row r="4488" spans="1:22" x14ac:dyDescent="0.25">
      <c r="A4488" t="s">
        <v>87</v>
      </c>
      <c r="B4488" t="s">
        <v>375</v>
      </c>
      <c r="C4488">
        <v>2014</v>
      </c>
      <c r="D4488">
        <v>333</v>
      </c>
      <c r="E4488">
        <v>6</v>
      </c>
      <c r="F4488" t="s">
        <v>25</v>
      </c>
      <c r="G4488" t="s">
        <v>17</v>
      </c>
      <c r="H4488">
        <v>4</v>
      </c>
      <c r="I4488" t="s">
        <v>36</v>
      </c>
      <c r="J4488" t="s">
        <v>30</v>
      </c>
      <c r="K4488">
        <v>27</v>
      </c>
      <c r="L4488">
        <v>18</v>
      </c>
      <c r="M4488">
        <v>1439</v>
      </c>
      <c r="N4488">
        <v>36446.61</v>
      </c>
      <c r="P4488" s="7" t="s">
        <v>21</v>
      </c>
      <c r="Q4488" s="2">
        <v>221</v>
      </c>
      <c r="R4488" s="12">
        <v>6</v>
      </c>
      <c r="S4488" s="12">
        <v>26</v>
      </c>
      <c r="T4488" s="12">
        <v>17</v>
      </c>
      <c r="U4488" s="12">
        <v>210</v>
      </c>
      <c r="V4488" s="12">
        <v>36658.83</v>
      </c>
    </row>
    <row r="4489" spans="1:22" x14ac:dyDescent="0.25">
      <c r="A4489" t="s">
        <v>87</v>
      </c>
      <c r="B4489" t="s">
        <v>375</v>
      </c>
      <c r="C4489">
        <v>2014</v>
      </c>
      <c r="D4489">
        <v>429</v>
      </c>
      <c r="E4489">
        <v>8</v>
      </c>
      <c r="F4489" t="s">
        <v>25</v>
      </c>
      <c r="G4489" t="s">
        <v>17</v>
      </c>
      <c r="H4489">
        <v>4</v>
      </c>
      <c r="I4489" t="s">
        <v>36</v>
      </c>
      <c r="J4489" t="s">
        <v>30</v>
      </c>
      <c r="K4489">
        <v>23</v>
      </c>
      <c r="L4489">
        <v>15</v>
      </c>
      <c r="M4489">
        <v>1439</v>
      </c>
      <c r="N4489">
        <v>49078.67</v>
      </c>
      <c r="P4489" s="8" t="s">
        <v>374</v>
      </c>
      <c r="Q4489" s="2">
        <v>221</v>
      </c>
      <c r="R4489" s="12">
        <v>6</v>
      </c>
      <c r="S4489" s="12">
        <v>26</v>
      </c>
      <c r="T4489" s="12">
        <v>17</v>
      </c>
      <c r="U4489" s="12">
        <v>210</v>
      </c>
      <c r="V4489" s="12">
        <v>36658.83</v>
      </c>
    </row>
    <row r="4490" spans="1:22" x14ac:dyDescent="0.25">
      <c r="A4490" t="s">
        <v>87</v>
      </c>
      <c r="B4490" t="s">
        <v>375</v>
      </c>
      <c r="C4490">
        <v>2015</v>
      </c>
      <c r="D4490">
        <v>420</v>
      </c>
      <c r="E4490">
        <v>8</v>
      </c>
      <c r="F4490" t="s">
        <v>25</v>
      </c>
      <c r="G4490" t="s">
        <v>17</v>
      </c>
      <c r="H4490">
        <v>4</v>
      </c>
      <c r="I4490" t="s">
        <v>36</v>
      </c>
      <c r="J4490" t="s">
        <v>30</v>
      </c>
      <c r="K4490">
        <v>23</v>
      </c>
      <c r="L4490">
        <v>15</v>
      </c>
      <c r="M4490">
        <v>1439</v>
      </c>
      <c r="N4490">
        <v>53260.65</v>
      </c>
      <c r="P4490" s="9" t="s">
        <v>28</v>
      </c>
      <c r="Q4490" s="2">
        <v>221</v>
      </c>
      <c r="R4490" s="12">
        <v>6</v>
      </c>
      <c r="S4490" s="12">
        <v>26</v>
      </c>
      <c r="T4490" s="12">
        <v>17</v>
      </c>
      <c r="U4490" s="12">
        <v>210</v>
      </c>
      <c r="V4490" s="12">
        <v>36658.83</v>
      </c>
    </row>
    <row r="4491" spans="1:22" x14ac:dyDescent="0.25">
      <c r="A4491" t="s">
        <v>87</v>
      </c>
      <c r="B4491" t="s">
        <v>375</v>
      </c>
      <c r="C4491">
        <v>2015</v>
      </c>
      <c r="D4491">
        <v>311</v>
      </c>
      <c r="E4491">
        <v>6</v>
      </c>
      <c r="F4491" t="s">
        <v>25</v>
      </c>
      <c r="G4491" t="s">
        <v>17</v>
      </c>
      <c r="H4491">
        <v>4</v>
      </c>
      <c r="I4491" t="s">
        <v>36</v>
      </c>
      <c r="J4491" t="s">
        <v>30</v>
      </c>
      <c r="K4491">
        <v>29</v>
      </c>
      <c r="L4491">
        <v>18</v>
      </c>
      <c r="M4491">
        <v>1439</v>
      </c>
      <c r="N4491">
        <v>39299.120000000003</v>
      </c>
      <c r="P4491" s="10" t="s">
        <v>25</v>
      </c>
      <c r="Q4491" s="2">
        <v>221</v>
      </c>
      <c r="R4491" s="12">
        <v>6</v>
      </c>
      <c r="S4491" s="12">
        <v>26</v>
      </c>
      <c r="T4491" s="12">
        <v>17</v>
      </c>
      <c r="U4491" s="12">
        <v>210</v>
      </c>
      <c r="V4491" s="12">
        <v>36658.83</v>
      </c>
    </row>
    <row r="4492" spans="1:22" x14ac:dyDescent="0.25">
      <c r="A4492" t="s">
        <v>87</v>
      </c>
      <c r="B4492" t="s">
        <v>375</v>
      </c>
      <c r="C4492">
        <v>2015</v>
      </c>
      <c r="D4492">
        <v>311</v>
      </c>
      <c r="E4492">
        <v>6</v>
      </c>
      <c r="F4492" t="s">
        <v>25</v>
      </c>
      <c r="G4492" t="s">
        <v>26</v>
      </c>
      <c r="H4492">
        <v>4</v>
      </c>
      <c r="I4492" t="s">
        <v>36</v>
      </c>
      <c r="J4492" t="s">
        <v>30</v>
      </c>
      <c r="K4492">
        <v>25</v>
      </c>
      <c r="L4492">
        <v>16</v>
      </c>
      <c r="M4492">
        <v>1439</v>
      </c>
      <c r="N4492">
        <v>41884.589999999997</v>
      </c>
      <c r="P4492" s="7" t="s">
        <v>19</v>
      </c>
      <c r="Q4492" s="2">
        <v>252</v>
      </c>
      <c r="R4492" s="12">
        <v>5.6</v>
      </c>
      <c r="S4492" s="12">
        <v>27.4</v>
      </c>
      <c r="T4492" s="12">
        <v>18</v>
      </c>
      <c r="U4492" s="12">
        <v>210</v>
      </c>
      <c r="V4492" s="12">
        <v>29329.347999999998</v>
      </c>
    </row>
    <row r="4493" spans="1:22" x14ac:dyDescent="0.25">
      <c r="A4493" t="s">
        <v>87</v>
      </c>
      <c r="B4493" t="s">
        <v>375</v>
      </c>
      <c r="C4493">
        <v>2016</v>
      </c>
      <c r="D4493">
        <v>311</v>
      </c>
      <c r="E4493">
        <v>6</v>
      </c>
      <c r="F4493" t="s">
        <v>25</v>
      </c>
      <c r="G4493" t="s">
        <v>26</v>
      </c>
      <c r="H4493">
        <v>4</v>
      </c>
      <c r="I4493" t="s">
        <v>36</v>
      </c>
      <c r="J4493" t="s">
        <v>30</v>
      </c>
      <c r="K4493">
        <v>25</v>
      </c>
      <c r="L4493">
        <v>16</v>
      </c>
      <c r="M4493">
        <v>1439</v>
      </c>
      <c r="N4493">
        <v>42128.77</v>
      </c>
      <c r="P4493" s="8" t="s">
        <v>374</v>
      </c>
      <c r="Q4493" s="2">
        <v>252</v>
      </c>
      <c r="R4493" s="12">
        <v>5.6</v>
      </c>
      <c r="S4493" s="12">
        <v>27.4</v>
      </c>
      <c r="T4493" s="12">
        <v>18</v>
      </c>
      <c r="U4493" s="12">
        <v>210</v>
      </c>
      <c r="V4493" s="12">
        <v>29329.347999999998</v>
      </c>
    </row>
    <row r="4494" spans="1:22" x14ac:dyDescent="0.25">
      <c r="A4494" t="s">
        <v>87</v>
      </c>
      <c r="B4494" t="s">
        <v>375</v>
      </c>
      <c r="C4494">
        <v>2016</v>
      </c>
      <c r="D4494">
        <v>311</v>
      </c>
      <c r="E4494">
        <v>6</v>
      </c>
      <c r="F4494" t="s">
        <v>25</v>
      </c>
      <c r="G4494" t="s">
        <v>17</v>
      </c>
      <c r="H4494">
        <v>4</v>
      </c>
      <c r="I4494" t="s">
        <v>36</v>
      </c>
      <c r="J4494" t="s">
        <v>30</v>
      </c>
      <c r="K4494">
        <v>29</v>
      </c>
      <c r="L4494">
        <v>18</v>
      </c>
      <c r="M4494">
        <v>1439</v>
      </c>
      <c r="N4494">
        <v>39575.51</v>
      </c>
      <c r="P4494" s="9" t="s">
        <v>28</v>
      </c>
      <c r="Q4494" s="2">
        <v>252</v>
      </c>
      <c r="R4494" s="12">
        <v>5.6</v>
      </c>
      <c r="S4494" s="12">
        <v>27.4</v>
      </c>
      <c r="T4494" s="12">
        <v>18</v>
      </c>
      <c r="U4494" s="12">
        <v>210</v>
      </c>
      <c r="V4494" s="12">
        <v>29329.347999999998</v>
      </c>
    </row>
    <row r="4495" spans="1:22" x14ac:dyDescent="0.25">
      <c r="A4495" t="s">
        <v>87</v>
      </c>
      <c r="B4495" t="s">
        <v>375</v>
      </c>
      <c r="C4495">
        <v>2016</v>
      </c>
      <c r="D4495">
        <v>420</v>
      </c>
      <c r="E4495">
        <v>8</v>
      </c>
      <c r="F4495" t="s">
        <v>25</v>
      </c>
      <c r="G4495" t="s">
        <v>17</v>
      </c>
      <c r="H4495">
        <v>4</v>
      </c>
      <c r="I4495" t="s">
        <v>36</v>
      </c>
      <c r="J4495" t="s">
        <v>30</v>
      </c>
      <c r="K4495">
        <v>23</v>
      </c>
      <c r="L4495">
        <v>15</v>
      </c>
      <c r="M4495">
        <v>1439</v>
      </c>
      <c r="N4495">
        <v>54997.2</v>
      </c>
      <c r="P4495" s="10" t="s">
        <v>25</v>
      </c>
      <c r="Q4495" s="2">
        <v>252</v>
      </c>
      <c r="R4495" s="12">
        <v>5.6</v>
      </c>
      <c r="S4495" s="12">
        <v>27.4</v>
      </c>
      <c r="T4495" s="12">
        <v>18</v>
      </c>
      <c r="U4495" s="12">
        <v>210</v>
      </c>
      <c r="V4495" s="12">
        <v>29329.347999999998</v>
      </c>
    </row>
    <row r="4496" spans="1:22" x14ac:dyDescent="0.25">
      <c r="A4496" t="s">
        <v>232</v>
      </c>
      <c r="B4496" t="s">
        <v>381</v>
      </c>
      <c r="C4496">
        <v>2015</v>
      </c>
      <c r="D4496">
        <v>404</v>
      </c>
      <c r="E4496">
        <v>6</v>
      </c>
      <c r="F4496" t="s">
        <v>25</v>
      </c>
      <c r="G4496" t="s">
        <v>26</v>
      </c>
      <c r="H4496">
        <v>4</v>
      </c>
      <c r="I4496" t="s">
        <v>29</v>
      </c>
      <c r="J4496" t="s">
        <v>30</v>
      </c>
      <c r="K4496">
        <v>25</v>
      </c>
      <c r="L4496">
        <v>15</v>
      </c>
      <c r="M4496">
        <v>238</v>
      </c>
      <c r="N4496">
        <v>80563.199999999997</v>
      </c>
      <c r="P4496" s="7" t="s">
        <v>30</v>
      </c>
      <c r="Q4496" s="2">
        <v>252</v>
      </c>
      <c r="R4496" s="12">
        <v>5.1428571428571432</v>
      </c>
      <c r="S4496" s="12">
        <v>27.714285714285715</v>
      </c>
      <c r="T4496" s="12">
        <v>19.142857142857142</v>
      </c>
      <c r="U4496" s="12">
        <v>210</v>
      </c>
      <c r="V4496" s="12">
        <v>27333.142857142862</v>
      </c>
    </row>
    <row r="4497" spans="1:22" x14ac:dyDescent="0.25">
      <c r="A4497" t="s">
        <v>232</v>
      </c>
      <c r="B4497" t="s">
        <v>381</v>
      </c>
      <c r="C4497">
        <v>2015</v>
      </c>
      <c r="D4497">
        <v>345</v>
      </c>
      <c r="E4497">
        <v>6</v>
      </c>
      <c r="F4497" t="s">
        <v>25</v>
      </c>
      <c r="G4497" t="s">
        <v>17</v>
      </c>
      <c r="H4497">
        <v>4</v>
      </c>
      <c r="I4497" t="s">
        <v>29</v>
      </c>
      <c r="J4497" t="s">
        <v>30</v>
      </c>
      <c r="K4497">
        <v>25</v>
      </c>
      <c r="L4497">
        <v>15</v>
      </c>
      <c r="M4497">
        <v>238</v>
      </c>
      <c r="N4497">
        <v>72186.28</v>
      </c>
      <c r="P4497" s="8" t="s">
        <v>374</v>
      </c>
      <c r="Q4497" s="2">
        <v>252</v>
      </c>
      <c r="R4497" s="12">
        <v>5.1428571428571432</v>
      </c>
      <c r="S4497" s="12">
        <v>27.714285714285715</v>
      </c>
      <c r="T4497" s="12">
        <v>19.142857142857142</v>
      </c>
      <c r="U4497" s="12">
        <v>210</v>
      </c>
      <c r="V4497" s="12">
        <v>27333.142857142862</v>
      </c>
    </row>
    <row r="4498" spans="1:22" x14ac:dyDescent="0.25">
      <c r="A4498" t="s">
        <v>232</v>
      </c>
      <c r="B4498" t="s">
        <v>381</v>
      </c>
      <c r="C4498">
        <v>2016</v>
      </c>
      <c r="D4498">
        <v>404</v>
      </c>
      <c r="E4498">
        <v>6</v>
      </c>
      <c r="F4498" t="s">
        <v>25</v>
      </c>
      <c r="G4498" t="s">
        <v>17</v>
      </c>
      <c r="H4498">
        <v>4</v>
      </c>
      <c r="I4498" t="s">
        <v>29</v>
      </c>
      <c r="J4498" t="s">
        <v>30</v>
      </c>
      <c r="K4498">
        <v>24</v>
      </c>
      <c r="L4498">
        <v>16</v>
      </c>
      <c r="M4498">
        <v>238</v>
      </c>
      <c r="N4498">
        <v>77670.13</v>
      </c>
      <c r="P4498" s="9" t="s">
        <v>28</v>
      </c>
      <c r="Q4498" s="2">
        <v>252</v>
      </c>
      <c r="R4498" s="12">
        <v>5.1428571428571432</v>
      </c>
      <c r="S4498" s="12">
        <v>27.714285714285715</v>
      </c>
      <c r="T4498" s="12">
        <v>19.142857142857142</v>
      </c>
      <c r="U4498" s="12">
        <v>210</v>
      </c>
      <c r="V4498" s="12">
        <v>27333.142857142862</v>
      </c>
    </row>
    <row r="4499" spans="1:22" x14ac:dyDescent="0.25">
      <c r="A4499" t="s">
        <v>232</v>
      </c>
      <c r="B4499" t="s">
        <v>381</v>
      </c>
      <c r="C4499">
        <v>2016</v>
      </c>
      <c r="D4499">
        <v>345</v>
      </c>
      <c r="E4499">
        <v>6</v>
      </c>
      <c r="F4499" t="s">
        <v>25</v>
      </c>
      <c r="G4499" t="s">
        <v>17</v>
      </c>
      <c r="H4499">
        <v>4</v>
      </c>
      <c r="I4499" t="s">
        <v>29</v>
      </c>
      <c r="J4499" t="s">
        <v>30</v>
      </c>
      <c r="K4499">
        <v>24</v>
      </c>
      <c r="L4499">
        <v>17</v>
      </c>
      <c r="M4499">
        <v>238</v>
      </c>
      <c r="N4499">
        <v>72104.03</v>
      </c>
      <c r="P4499" s="10" t="s">
        <v>25</v>
      </c>
      <c r="Q4499" s="2">
        <v>252</v>
      </c>
      <c r="R4499" s="12">
        <v>5.1428571428571432</v>
      </c>
      <c r="S4499" s="12">
        <v>27.714285714285715</v>
      </c>
      <c r="T4499" s="12">
        <v>19.142857142857142</v>
      </c>
      <c r="U4499" s="12">
        <v>210</v>
      </c>
      <c r="V4499" s="12">
        <v>27333.142857142862</v>
      </c>
    </row>
    <row r="4500" spans="1:22" x14ac:dyDescent="0.25">
      <c r="A4500" t="s">
        <v>232</v>
      </c>
      <c r="B4500" t="s">
        <v>381</v>
      </c>
      <c r="C4500">
        <v>2016</v>
      </c>
      <c r="D4500">
        <v>404</v>
      </c>
      <c r="E4500">
        <v>6</v>
      </c>
      <c r="F4500" t="s">
        <v>25</v>
      </c>
      <c r="G4500" t="s">
        <v>26</v>
      </c>
      <c r="H4500">
        <v>4</v>
      </c>
      <c r="I4500" t="s">
        <v>29</v>
      </c>
      <c r="J4500" t="s">
        <v>30</v>
      </c>
      <c r="K4500">
        <v>24</v>
      </c>
      <c r="L4500">
        <v>16</v>
      </c>
      <c r="M4500">
        <v>238</v>
      </c>
      <c r="N4500">
        <v>80223.39</v>
      </c>
      <c r="P4500" s="5">
        <v>2010</v>
      </c>
      <c r="Q4500" s="2">
        <v>164</v>
      </c>
      <c r="R4500" s="12">
        <v>4</v>
      </c>
      <c r="S4500" s="12">
        <v>28.8</v>
      </c>
      <c r="T4500" s="12">
        <v>22</v>
      </c>
      <c r="U4500" s="12">
        <v>210</v>
      </c>
      <c r="V4500" s="12">
        <v>21576.260000000002</v>
      </c>
    </row>
    <row r="4501" spans="1:22" x14ac:dyDescent="0.25">
      <c r="A4501" t="s">
        <v>232</v>
      </c>
      <c r="B4501" t="s">
        <v>381</v>
      </c>
      <c r="C4501">
        <v>2017</v>
      </c>
      <c r="D4501">
        <v>404</v>
      </c>
      <c r="E4501">
        <v>6</v>
      </c>
      <c r="F4501" t="s">
        <v>25</v>
      </c>
      <c r="G4501" t="s">
        <v>17</v>
      </c>
      <c r="H4501">
        <v>4</v>
      </c>
      <c r="I4501" t="s">
        <v>29</v>
      </c>
      <c r="J4501" t="s">
        <v>30</v>
      </c>
      <c r="K4501">
        <v>24</v>
      </c>
      <c r="L4501">
        <v>16</v>
      </c>
      <c r="M4501">
        <v>238</v>
      </c>
      <c r="N4501">
        <v>77200</v>
      </c>
      <c r="P4501" s="6" t="s">
        <v>18</v>
      </c>
      <c r="Q4501" s="2">
        <v>158</v>
      </c>
      <c r="R4501" s="12">
        <v>4</v>
      </c>
      <c r="S4501" s="12">
        <v>28.5</v>
      </c>
      <c r="T4501" s="12">
        <v>22</v>
      </c>
      <c r="U4501" s="12">
        <v>210</v>
      </c>
      <c r="V4501" s="12">
        <v>20991.440000000002</v>
      </c>
    </row>
    <row r="4502" spans="1:22" x14ac:dyDescent="0.25">
      <c r="A4502" t="s">
        <v>232</v>
      </c>
      <c r="B4502" t="s">
        <v>381</v>
      </c>
      <c r="C4502">
        <v>2017</v>
      </c>
      <c r="D4502">
        <v>404</v>
      </c>
      <c r="E4502">
        <v>6</v>
      </c>
      <c r="F4502" t="s">
        <v>25</v>
      </c>
      <c r="G4502" t="s">
        <v>26</v>
      </c>
      <c r="H4502">
        <v>4</v>
      </c>
      <c r="I4502" t="s">
        <v>29</v>
      </c>
      <c r="J4502" t="s">
        <v>30</v>
      </c>
      <c r="K4502">
        <v>24</v>
      </c>
      <c r="L4502">
        <v>16</v>
      </c>
      <c r="M4502">
        <v>238</v>
      </c>
      <c r="N4502">
        <v>79700</v>
      </c>
      <c r="P4502" s="7" t="s">
        <v>32</v>
      </c>
      <c r="Q4502" s="2">
        <v>158</v>
      </c>
      <c r="R4502" s="12">
        <v>4</v>
      </c>
      <c r="S4502" s="12">
        <v>28.5</v>
      </c>
      <c r="T4502" s="12">
        <v>22</v>
      </c>
      <c r="U4502" s="12">
        <v>210</v>
      </c>
      <c r="V4502" s="12">
        <v>20991.440000000002</v>
      </c>
    </row>
    <row r="4503" spans="1:22" x14ac:dyDescent="0.25">
      <c r="A4503" t="s">
        <v>232</v>
      </c>
      <c r="B4503" t="s">
        <v>381</v>
      </c>
      <c r="C4503">
        <v>2017</v>
      </c>
      <c r="D4503">
        <v>345</v>
      </c>
      <c r="E4503">
        <v>6</v>
      </c>
      <c r="F4503" t="s">
        <v>25</v>
      </c>
      <c r="G4503" t="s">
        <v>17</v>
      </c>
      <c r="H4503">
        <v>4</v>
      </c>
      <c r="I4503" t="s">
        <v>29</v>
      </c>
      <c r="J4503" t="s">
        <v>30</v>
      </c>
      <c r="K4503">
        <v>24</v>
      </c>
      <c r="L4503">
        <v>17</v>
      </c>
      <c r="M4503">
        <v>238</v>
      </c>
      <c r="N4503">
        <v>71600</v>
      </c>
      <c r="P4503" s="8" t="s">
        <v>773</v>
      </c>
      <c r="Q4503" s="2">
        <v>158</v>
      </c>
      <c r="R4503" s="12">
        <v>4</v>
      </c>
      <c r="S4503" s="12">
        <v>28.5</v>
      </c>
      <c r="T4503" s="12">
        <v>22</v>
      </c>
      <c r="U4503" s="12">
        <v>210</v>
      </c>
      <c r="V4503" s="12">
        <v>20991.440000000002</v>
      </c>
    </row>
    <row r="4504" spans="1:22" x14ac:dyDescent="0.25">
      <c r="A4504" t="s">
        <v>226</v>
      </c>
      <c r="B4504" t="s">
        <v>382</v>
      </c>
      <c r="C4504">
        <v>2015</v>
      </c>
      <c r="D4504">
        <v>563</v>
      </c>
      <c r="E4504">
        <v>12</v>
      </c>
      <c r="F4504" t="s">
        <v>25</v>
      </c>
      <c r="G4504" t="s">
        <v>17</v>
      </c>
      <c r="H4504">
        <v>4</v>
      </c>
      <c r="I4504" t="s">
        <v>36</v>
      </c>
      <c r="J4504" t="s">
        <v>30</v>
      </c>
      <c r="K4504">
        <v>21</v>
      </c>
      <c r="L4504">
        <v>13</v>
      </c>
      <c r="M4504">
        <v>86</v>
      </c>
      <c r="N4504">
        <v>296553.24</v>
      </c>
      <c r="P4504" s="9" t="s">
        <v>26</v>
      </c>
      <c r="Q4504" s="2">
        <v>158</v>
      </c>
      <c r="R4504" s="12">
        <v>4</v>
      </c>
      <c r="S4504" s="12">
        <v>26</v>
      </c>
      <c r="T4504" s="12">
        <v>20</v>
      </c>
      <c r="U4504" s="12">
        <v>210</v>
      </c>
      <c r="V4504" s="12">
        <v>22791.43</v>
      </c>
    </row>
    <row r="4505" spans="1:22" x14ac:dyDescent="0.25">
      <c r="A4505" t="s">
        <v>226</v>
      </c>
      <c r="B4505" t="s">
        <v>382</v>
      </c>
      <c r="C4505">
        <v>2015</v>
      </c>
      <c r="D4505">
        <v>563</v>
      </c>
      <c r="E4505">
        <v>12</v>
      </c>
      <c r="F4505" t="s">
        <v>25</v>
      </c>
      <c r="G4505" t="s">
        <v>17</v>
      </c>
      <c r="H4505">
        <v>4</v>
      </c>
      <c r="I4505" t="s">
        <v>36</v>
      </c>
      <c r="J4505" t="s">
        <v>30</v>
      </c>
      <c r="K4505">
        <v>21</v>
      </c>
      <c r="L4505">
        <v>13</v>
      </c>
      <c r="M4505">
        <v>86</v>
      </c>
      <c r="N4505">
        <v>330319.46000000002</v>
      </c>
      <c r="P4505" s="10" t="s">
        <v>25</v>
      </c>
      <c r="Q4505" s="2">
        <v>158</v>
      </c>
      <c r="R4505" s="12">
        <v>4</v>
      </c>
      <c r="S4505" s="12">
        <v>26</v>
      </c>
      <c r="T4505" s="12">
        <v>20</v>
      </c>
      <c r="U4505" s="12">
        <v>210</v>
      </c>
      <c r="V4505" s="12">
        <v>22791.43</v>
      </c>
    </row>
    <row r="4506" spans="1:22" x14ac:dyDescent="0.25">
      <c r="A4506" t="s">
        <v>226</v>
      </c>
      <c r="B4506" t="s">
        <v>382</v>
      </c>
      <c r="C4506">
        <v>2016</v>
      </c>
      <c r="D4506">
        <v>563</v>
      </c>
      <c r="E4506">
        <v>12</v>
      </c>
      <c r="F4506" t="s">
        <v>25</v>
      </c>
      <c r="G4506" t="s">
        <v>17</v>
      </c>
      <c r="H4506">
        <v>4</v>
      </c>
      <c r="I4506" t="s">
        <v>36</v>
      </c>
      <c r="J4506" t="s">
        <v>30</v>
      </c>
      <c r="K4506">
        <v>21</v>
      </c>
      <c r="L4506">
        <v>13</v>
      </c>
      <c r="M4506">
        <v>86</v>
      </c>
      <c r="N4506">
        <v>302152.65000000002</v>
      </c>
      <c r="P4506" s="9" t="s">
        <v>28</v>
      </c>
      <c r="Q4506" s="2">
        <v>158</v>
      </c>
      <c r="R4506" s="12">
        <v>4</v>
      </c>
      <c r="S4506" s="12">
        <v>29.333333333333332</v>
      </c>
      <c r="T4506" s="12">
        <v>22.666666666666668</v>
      </c>
      <c r="U4506" s="12">
        <v>210</v>
      </c>
      <c r="V4506" s="12">
        <v>20391.443333333333</v>
      </c>
    </row>
    <row r="4507" spans="1:22" x14ac:dyDescent="0.25">
      <c r="A4507" t="s">
        <v>226</v>
      </c>
      <c r="B4507" t="s">
        <v>382</v>
      </c>
      <c r="C4507">
        <v>2016</v>
      </c>
      <c r="D4507">
        <v>563</v>
      </c>
      <c r="E4507">
        <v>12</v>
      </c>
      <c r="F4507" t="s">
        <v>25</v>
      </c>
      <c r="G4507" t="s">
        <v>17</v>
      </c>
      <c r="H4507">
        <v>4</v>
      </c>
      <c r="I4507" t="s">
        <v>36</v>
      </c>
      <c r="J4507" t="s">
        <v>30</v>
      </c>
      <c r="K4507">
        <v>21</v>
      </c>
      <c r="L4507">
        <v>13</v>
      </c>
      <c r="M4507">
        <v>86</v>
      </c>
      <c r="N4507">
        <v>336340.79</v>
      </c>
      <c r="P4507" s="10" t="s">
        <v>16</v>
      </c>
      <c r="Q4507" s="2">
        <v>158</v>
      </c>
      <c r="R4507" s="12">
        <v>4</v>
      </c>
      <c r="S4507" s="12">
        <v>29.333333333333332</v>
      </c>
      <c r="T4507" s="12">
        <v>22.666666666666668</v>
      </c>
      <c r="U4507" s="12">
        <v>210</v>
      </c>
      <c r="V4507" s="12">
        <v>20391.443333333333</v>
      </c>
    </row>
    <row r="4508" spans="1:22" x14ac:dyDescent="0.25">
      <c r="A4508" t="s">
        <v>226</v>
      </c>
      <c r="B4508" t="s">
        <v>383</v>
      </c>
      <c r="C4508">
        <v>2012</v>
      </c>
      <c r="D4508">
        <v>563</v>
      </c>
      <c r="E4508">
        <v>12</v>
      </c>
      <c r="F4508" t="s">
        <v>25</v>
      </c>
      <c r="G4508" t="s">
        <v>17</v>
      </c>
      <c r="H4508">
        <v>4</v>
      </c>
      <c r="I4508" t="s">
        <v>36</v>
      </c>
      <c r="J4508" t="s">
        <v>30</v>
      </c>
      <c r="K4508">
        <v>20</v>
      </c>
      <c r="L4508">
        <v>13</v>
      </c>
      <c r="M4508">
        <v>86</v>
      </c>
      <c r="N4508">
        <v>266905.93</v>
      </c>
      <c r="P4508" s="6" t="s">
        <v>29</v>
      </c>
      <c r="Q4508" s="2">
        <v>164</v>
      </c>
      <c r="R4508" s="12">
        <v>4</v>
      </c>
      <c r="S4508" s="12">
        <v>30</v>
      </c>
      <c r="T4508" s="12">
        <v>22</v>
      </c>
      <c r="U4508" s="12">
        <v>210</v>
      </c>
      <c r="V4508" s="12">
        <v>23915.54</v>
      </c>
    </row>
    <row r="4509" spans="1:22" x14ac:dyDescent="0.25">
      <c r="A4509" t="s">
        <v>226</v>
      </c>
      <c r="B4509" t="s">
        <v>383</v>
      </c>
      <c r="C4509">
        <v>2012</v>
      </c>
      <c r="D4509">
        <v>563</v>
      </c>
      <c r="E4509">
        <v>12</v>
      </c>
      <c r="F4509" t="s">
        <v>25</v>
      </c>
      <c r="G4509" t="s">
        <v>17</v>
      </c>
      <c r="H4509">
        <v>4</v>
      </c>
      <c r="I4509" t="s">
        <v>36</v>
      </c>
      <c r="J4509" t="s">
        <v>30</v>
      </c>
      <c r="K4509">
        <v>20</v>
      </c>
      <c r="L4509">
        <v>13</v>
      </c>
      <c r="M4509">
        <v>86</v>
      </c>
      <c r="N4509">
        <v>309610.88</v>
      </c>
      <c r="P4509" s="7" t="s">
        <v>30</v>
      </c>
      <c r="Q4509" s="2">
        <v>164</v>
      </c>
      <c r="R4509" s="12">
        <v>4</v>
      </c>
      <c r="S4509" s="12">
        <v>30</v>
      </c>
      <c r="T4509" s="12">
        <v>22</v>
      </c>
      <c r="U4509" s="12">
        <v>210</v>
      </c>
      <c r="V4509" s="12">
        <v>23915.54</v>
      </c>
    </row>
    <row r="4510" spans="1:22" x14ac:dyDescent="0.25">
      <c r="A4510" t="s">
        <v>226</v>
      </c>
      <c r="B4510" t="s">
        <v>383</v>
      </c>
      <c r="C4510">
        <v>2013</v>
      </c>
      <c r="D4510">
        <v>563</v>
      </c>
      <c r="E4510">
        <v>12</v>
      </c>
      <c r="F4510" t="s">
        <v>25</v>
      </c>
      <c r="G4510" t="s">
        <v>17</v>
      </c>
      <c r="H4510">
        <v>4</v>
      </c>
      <c r="I4510" t="s">
        <v>36</v>
      </c>
      <c r="J4510" t="s">
        <v>30</v>
      </c>
      <c r="K4510">
        <v>21</v>
      </c>
      <c r="L4510">
        <v>13</v>
      </c>
      <c r="M4510">
        <v>86</v>
      </c>
      <c r="N4510">
        <v>311454.56</v>
      </c>
      <c r="P4510" s="8" t="s">
        <v>374</v>
      </c>
      <c r="Q4510" s="2">
        <v>164</v>
      </c>
      <c r="R4510" s="12">
        <v>4</v>
      </c>
      <c r="S4510" s="12">
        <v>30</v>
      </c>
      <c r="T4510" s="12">
        <v>22</v>
      </c>
      <c r="U4510" s="12">
        <v>210</v>
      </c>
      <c r="V4510" s="12">
        <v>23915.54</v>
      </c>
    </row>
    <row r="4511" spans="1:22" x14ac:dyDescent="0.25">
      <c r="A4511" t="s">
        <v>226</v>
      </c>
      <c r="B4511" t="s">
        <v>383</v>
      </c>
      <c r="C4511">
        <v>2013</v>
      </c>
      <c r="D4511">
        <v>563</v>
      </c>
      <c r="E4511">
        <v>12</v>
      </c>
      <c r="F4511" t="s">
        <v>25</v>
      </c>
      <c r="G4511" t="s">
        <v>17</v>
      </c>
      <c r="H4511">
        <v>4</v>
      </c>
      <c r="I4511" t="s">
        <v>36</v>
      </c>
      <c r="J4511" t="s">
        <v>30</v>
      </c>
      <c r="K4511">
        <v>21</v>
      </c>
      <c r="L4511">
        <v>13</v>
      </c>
      <c r="M4511">
        <v>86</v>
      </c>
      <c r="N4511">
        <v>270050.03999999998</v>
      </c>
      <c r="P4511" s="9" t="s">
        <v>28</v>
      </c>
      <c r="Q4511" s="2">
        <v>164</v>
      </c>
      <c r="R4511" s="12">
        <v>4</v>
      </c>
      <c r="S4511" s="12">
        <v>30</v>
      </c>
      <c r="T4511" s="12">
        <v>22</v>
      </c>
      <c r="U4511" s="12">
        <v>210</v>
      </c>
      <c r="V4511" s="12">
        <v>23915.54</v>
      </c>
    </row>
    <row r="4512" spans="1:22" x14ac:dyDescent="0.25">
      <c r="A4512" t="s">
        <v>226</v>
      </c>
      <c r="B4512" t="s">
        <v>383</v>
      </c>
      <c r="C4512">
        <v>2014</v>
      </c>
      <c r="D4512">
        <v>563</v>
      </c>
      <c r="E4512">
        <v>12</v>
      </c>
      <c r="F4512" t="s">
        <v>25</v>
      </c>
      <c r="G4512" t="s">
        <v>17</v>
      </c>
      <c r="H4512">
        <v>4</v>
      </c>
      <c r="I4512" t="s">
        <v>36</v>
      </c>
      <c r="J4512" t="s">
        <v>30</v>
      </c>
      <c r="K4512">
        <v>21</v>
      </c>
      <c r="L4512">
        <v>13</v>
      </c>
      <c r="M4512">
        <v>86</v>
      </c>
      <c r="N4512">
        <v>272521.21999999997</v>
      </c>
      <c r="P4512" s="10" t="s">
        <v>25</v>
      </c>
      <c r="Q4512" s="2">
        <v>164</v>
      </c>
      <c r="R4512" s="12">
        <v>4</v>
      </c>
      <c r="S4512" s="12">
        <v>30</v>
      </c>
      <c r="T4512" s="12">
        <v>22</v>
      </c>
      <c r="U4512" s="12">
        <v>210</v>
      </c>
      <c r="V4512" s="12">
        <v>23915.54</v>
      </c>
    </row>
    <row r="4513" spans="1:22" x14ac:dyDescent="0.25">
      <c r="A4513" t="s">
        <v>226</v>
      </c>
      <c r="B4513" t="s">
        <v>383</v>
      </c>
      <c r="C4513">
        <v>2014</v>
      </c>
      <c r="D4513">
        <v>563</v>
      </c>
      <c r="E4513">
        <v>12</v>
      </c>
      <c r="F4513" t="s">
        <v>25</v>
      </c>
      <c r="G4513" t="s">
        <v>17</v>
      </c>
      <c r="H4513">
        <v>4</v>
      </c>
      <c r="I4513" t="s">
        <v>36</v>
      </c>
      <c r="J4513" t="s">
        <v>30</v>
      </c>
      <c r="K4513">
        <v>21</v>
      </c>
      <c r="L4513">
        <v>13</v>
      </c>
      <c r="M4513">
        <v>86</v>
      </c>
      <c r="N4513">
        <v>314041.36</v>
      </c>
      <c r="P4513" s="4" t="s">
        <v>69</v>
      </c>
      <c r="Q4513" s="2">
        <v>605</v>
      </c>
      <c r="R4513" s="12">
        <v>6.2601626016260159</v>
      </c>
      <c r="S4513" s="12">
        <v>25.682926829268293</v>
      </c>
      <c r="T4513" s="12">
        <v>17.829268292682926</v>
      </c>
      <c r="U4513" s="12">
        <v>1715</v>
      </c>
      <c r="V4513" s="12">
        <v>116169.41983739838</v>
      </c>
    </row>
    <row r="4514" spans="1:22" x14ac:dyDescent="0.25">
      <c r="A4514" t="s">
        <v>110</v>
      </c>
      <c r="B4514" t="s">
        <v>384</v>
      </c>
      <c r="C4514">
        <v>2014</v>
      </c>
      <c r="D4514">
        <v>240</v>
      </c>
      <c r="E4514">
        <v>6</v>
      </c>
      <c r="F4514" t="s">
        <v>25</v>
      </c>
      <c r="G4514" t="s">
        <v>26</v>
      </c>
      <c r="H4514">
        <v>4</v>
      </c>
      <c r="I4514" t="s">
        <v>36</v>
      </c>
      <c r="J4514" t="s">
        <v>51</v>
      </c>
      <c r="K4514">
        <v>26</v>
      </c>
      <c r="L4514">
        <v>19</v>
      </c>
      <c r="M4514">
        <v>617</v>
      </c>
      <c r="N4514">
        <v>65231.14</v>
      </c>
      <c r="P4514" s="5">
        <v>2004</v>
      </c>
      <c r="Q4514" s="2">
        <v>605</v>
      </c>
      <c r="R4514" s="12">
        <v>10</v>
      </c>
      <c r="S4514" s="12">
        <v>15</v>
      </c>
      <c r="T4514" s="12">
        <v>9</v>
      </c>
      <c r="U4514" s="12">
        <v>1715</v>
      </c>
      <c r="V4514" s="12">
        <v>570951.82999999996</v>
      </c>
    </row>
    <row r="4515" spans="1:22" x14ac:dyDescent="0.25">
      <c r="A4515" t="s">
        <v>110</v>
      </c>
      <c r="B4515" t="s">
        <v>384</v>
      </c>
      <c r="C4515">
        <v>2014</v>
      </c>
      <c r="D4515">
        <v>362</v>
      </c>
      <c r="E4515">
        <v>8</v>
      </c>
      <c r="F4515" t="s">
        <v>25</v>
      </c>
      <c r="G4515" t="s">
        <v>26</v>
      </c>
      <c r="H4515">
        <v>4</v>
      </c>
      <c r="I4515" t="s">
        <v>36</v>
      </c>
      <c r="J4515" t="s">
        <v>51</v>
      </c>
      <c r="K4515">
        <v>19</v>
      </c>
      <c r="L4515">
        <v>14</v>
      </c>
      <c r="M4515">
        <v>617</v>
      </c>
      <c r="N4515">
        <v>66836.039999999994</v>
      </c>
      <c r="P4515" s="6" t="s">
        <v>18</v>
      </c>
      <c r="Q4515" s="2">
        <v>605</v>
      </c>
      <c r="R4515" s="12">
        <v>10</v>
      </c>
      <c r="S4515" s="12">
        <v>15</v>
      </c>
      <c r="T4515" s="12">
        <v>9</v>
      </c>
      <c r="U4515" s="12">
        <v>1715</v>
      </c>
      <c r="V4515" s="12">
        <v>570951.82999999996</v>
      </c>
    </row>
    <row r="4516" spans="1:22" x14ac:dyDescent="0.25">
      <c r="A4516" t="s">
        <v>110</v>
      </c>
      <c r="B4516" t="s">
        <v>384</v>
      </c>
      <c r="C4516">
        <v>2014</v>
      </c>
      <c r="D4516">
        <v>429</v>
      </c>
      <c r="E4516">
        <v>8</v>
      </c>
      <c r="F4516" t="s">
        <v>25</v>
      </c>
      <c r="G4516" t="s">
        <v>26</v>
      </c>
      <c r="H4516">
        <v>4</v>
      </c>
      <c r="I4516" t="s">
        <v>36</v>
      </c>
      <c r="J4516" t="s">
        <v>51</v>
      </c>
      <c r="K4516">
        <v>18</v>
      </c>
      <c r="L4516">
        <v>13</v>
      </c>
      <c r="M4516">
        <v>617</v>
      </c>
      <c r="N4516">
        <v>91737.77</v>
      </c>
      <c r="P4516" s="7" t="s">
        <v>21</v>
      </c>
      <c r="Q4516" s="2">
        <v>605</v>
      </c>
      <c r="R4516" s="12">
        <v>10</v>
      </c>
      <c r="S4516" s="12">
        <v>15</v>
      </c>
      <c r="T4516" s="12">
        <v>9</v>
      </c>
      <c r="U4516" s="12">
        <v>1715</v>
      </c>
      <c r="V4516" s="12">
        <v>570951.82999999996</v>
      </c>
    </row>
    <row r="4517" spans="1:22" x14ac:dyDescent="0.25">
      <c r="A4517" t="s">
        <v>110</v>
      </c>
      <c r="B4517" t="s">
        <v>384</v>
      </c>
      <c r="C4517">
        <v>2014</v>
      </c>
      <c r="D4517">
        <v>550</v>
      </c>
      <c r="E4517">
        <v>8</v>
      </c>
      <c r="F4517" t="s">
        <v>25</v>
      </c>
      <c r="G4517" t="s">
        <v>26</v>
      </c>
      <c r="H4517">
        <v>4</v>
      </c>
      <c r="I4517" t="s">
        <v>36</v>
      </c>
      <c r="J4517" t="s">
        <v>51</v>
      </c>
      <c r="K4517">
        <v>17</v>
      </c>
      <c r="L4517">
        <v>13</v>
      </c>
      <c r="M4517">
        <v>617</v>
      </c>
      <c r="N4517">
        <v>122344.63</v>
      </c>
      <c r="P4517" s="8" t="s">
        <v>187</v>
      </c>
      <c r="Q4517" s="2">
        <v>605</v>
      </c>
      <c r="R4517" s="12">
        <v>10</v>
      </c>
      <c r="S4517" s="12">
        <v>15</v>
      </c>
      <c r="T4517" s="12">
        <v>9</v>
      </c>
      <c r="U4517" s="12">
        <v>1715</v>
      </c>
      <c r="V4517" s="12">
        <v>570951.82999999996</v>
      </c>
    </row>
    <row r="4518" spans="1:22" x14ac:dyDescent="0.25">
      <c r="A4518" t="s">
        <v>110</v>
      </c>
      <c r="B4518" t="s">
        <v>384</v>
      </c>
      <c r="C4518">
        <v>2015</v>
      </c>
      <c r="D4518">
        <v>550</v>
      </c>
      <c r="E4518">
        <v>8</v>
      </c>
      <c r="F4518" t="s">
        <v>25</v>
      </c>
      <c r="G4518" t="s">
        <v>26</v>
      </c>
      <c r="H4518">
        <v>4</v>
      </c>
      <c r="I4518" t="s">
        <v>36</v>
      </c>
      <c r="J4518" t="s">
        <v>51</v>
      </c>
      <c r="K4518">
        <v>17</v>
      </c>
      <c r="L4518">
        <v>13</v>
      </c>
      <c r="M4518">
        <v>617</v>
      </c>
      <c r="N4518">
        <v>123533.69</v>
      </c>
      <c r="P4518" s="9" t="s">
        <v>17</v>
      </c>
      <c r="Q4518" s="2">
        <v>605</v>
      </c>
      <c r="R4518" s="12">
        <v>10</v>
      </c>
      <c r="S4518" s="12">
        <v>15</v>
      </c>
      <c r="T4518" s="12">
        <v>9</v>
      </c>
      <c r="U4518" s="12">
        <v>1715</v>
      </c>
      <c r="V4518" s="12">
        <v>570951.82999999996</v>
      </c>
    </row>
    <row r="4519" spans="1:22" x14ac:dyDescent="0.25">
      <c r="A4519" t="s">
        <v>110</v>
      </c>
      <c r="B4519" t="s">
        <v>384</v>
      </c>
      <c r="C4519">
        <v>2015</v>
      </c>
      <c r="D4519">
        <v>429</v>
      </c>
      <c r="E4519">
        <v>8</v>
      </c>
      <c r="F4519" t="s">
        <v>25</v>
      </c>
      <c r="G4519" t="s">
        <v>26</v>
      </c>
      <c r="H4519">
        <v>4</v>
      </c>
      <c r="I4519" t="s">
        <v>36</v>
      </c>
      <c r="J4519" t="s">
        <v>51</v>
      </c>
      <c r="K4519">
        <v>18</v>
      </c>
      <c r="L4519">
        <v>13</v>
      </c>
      <c r="M4519">
        <v>617</v>
      </c>
      <c r="N4519">
        <v>93025.16</v>
      </c>
      <c r="P4519" s="10" t="s">
        <v>16</v>
      </c>
      <c r="Q4519" s="2">
        <v>605</v>
      </c>
      <c r="R4519" s="12">
        <v>10</v>
      </c>
      <c r="S4519" s="12">
        <v>15</v>
      </c>
      <c r="T4519" s="12">
        <v>9</v>
      </c>
      <c r="U4519" s="12">
        <v>1715</v>
      </c>
      <c r="V4519" s="12">
        <v>570951.82999999996</v>
      </c>
    </row>
    <row r="4520" spans="1:22" x14ac:dyDescent="0.25">
      <c r="A4520" t="s">
        <v>110</v>
      </c>
      <c r="B4520" t="s">
        <v>384</v>
      </c>
      <c r="C4520">
        <v>2015</v>
      </c>
      <c r="D4520">
        <v>362</v>
      </c>
      <c r="E4520">
        <v>6</v>
      </c>
      <c r="F4520" t="s">
        <v>25</v>
      </c>
      <c r="G4520" t="s">
        <v>26</v>
      </c>
      <c r="H4520">
        <v>4</v>
      </c>
      <c r="I4520" t="s">
        <v>36</v>
      </c>
      <c r="J4520" t="s">
        <v>51</v>
      </c>
      <c r="K4520">
        <v>21</v>
      </c>
      <c r="L4520">
        <v>17</v>
      </c>
      <c r="M4520">
        <v>617</v>
      </c>
      <c r="N4520">
        <v>67429.02</v>
      </c>
      <c r="P4520" s="5">
        <v>2005</v>
      </c>
      <c r="Q4520" s="2">
        <v>605</v>
      </c>
      <c r="R4520" s="12">
        <v>10</v>
      </c>
      <c r="S4520" s="12">
        <v>15</v>
      </c>
      <c r="T4520" s="12">
        <v>9</v>
      </c>
      <c r="U4520" s="12">
        <v>1715</v>
      </c>
      <c r="V4520" s="12">
        <v>552241.68000000005</v>
      </c>
    </row>
    <row r="4521" spans="1:22" x14ac:dyDescent="0.25">
      <c r="A4521" t="s">
        <v>110</v>
      </c>
      <c r="B4521" t="s">
        <v>384</v>
      </c>
      <c r="C4521">
        <v>2015</v>
      </c>
      <c r="D4521">
        <v>240</v>
      </c>
      <c r="E4521">
        <v>6</v>
      </c>
      <c r="F4521" t="s">
        <v>25</v>
      </c>
      <c r="G4521" t="s">
        <v>26</v>
      </c>
      <c r="H4521">
        <v>4</v>
      </c>
      <c r="I4521" t="s">
        <v>36</v>
      </c>
      <c r="J4521" t="s">
        <v>51</v>
      </c>
      <c r="K4521">
        <v>26</v>
      </c>
      <c r="L4521">
        <v>19</v>
      </c>
      <c r="M4521">
        <v>617</v>
      </c>
      <c r="N4521">
        <v>65774.320000000007</v>
      </c>
      <c r="P4521" s="6" t="s">
        <v>18</v>
      </c>
      <c r="Q4521" s="2">
        <v>605</v>
      </c>
      <c r="R4521" s="12">
        <v>10</v>
      </c>
      <c r="S4521" s="12">
        <v>15</v>
      </c>
      <c r="T4521" s="12">
        <v>9</v>
      </c>
      <c r="U4521" s="12">
        <v>1715</v>
      </c>
      <c r="V4521" s="12">
        <v>552241.68000000005</v>
      </c>
    </row>
    <row r="4522" spans="1:22" x14ac:dyDescent="0.25">
      <c r="A4522" t="s">
        <v>110</v>
      </c>
      <c r="B4522" t="s">
        <v>384</v>
      </c>
      <c r="C4522">
        <v>2016</v>
      </c>
      <c r="D4522">
        <v>429</v>
      </c>
      <c r="E4522">
        <v>8</v>
      </c>
      <c r="F4522" t="s">
        <v>25</v>
      </c>
      <c r="G4522" t="s">
        <v>26</v>
      </c>
      <c r="H4522">
        <v>4</v>
      </c>
      <c r="I4522" t="s">
        <v>36</v>
      </c>
      <c r="J4522" t="s">
        <v>51</v>
      </c>
      <c r="K4522">
        <v>18</v>
      </c>
      <c r="L4522">
        <v>13</v>
      </c>
      <c r="M4522">
        <v>617</v>
      </c>
      <c r="N4522">
        <v>91866.25</v>
      </c>
      <c r="P4522" s="7" t="s">
        <v>21</v>
      </c>
      <c r="Q4522" s="2">
        <v>605</v>
      </c>
      <c r="R4522" s="12">
        <v>10</v>
      </c>
      <c r="S4522" s="12">
        <v>15</v>
      </c>
      <c r="T4522" s="12">
        <v>9</v>
      </c>
      <c r="U4522" s="12">
        <v>1715</v>
      </c>
      <c r="V4522" s="12">
        <v>552241.68000000005</v>
      </c>
    </row>
    <row r="4523" spans="1:22" x14ac:dyDescent="0.25">
      <c r="A4523" t="s">
        <v>110</v>
      </c>
      <c r="B4523" t="s">
        <v>384</v>
      </c>
      <c r="C4523">
        <v>2016</v>
      </c>
      <c r="D4523">
        <v>240</v>
      </c>
      <c r="E4523">
        <v>6</v>
      </c>
      <c r="F4523" t="s">
        <v>25</v>
      </c>
      <c r="G4523" t="s">
        <v>26</v>
      </c>
      <c r="H4523">
        <v>4</v>
      </c>
      <c r="I4523" t="s">
        <v>36</v>
      </c>
      <c r="J4523" t="s">
        <v>51</v>
      </c>
      <c r="K4523">
        <v>26</v>
      </c>
      <c r="L4523">
        <v>19</v>
      </c>
      <c r="M4523">
        <v>617</v>
      </c>
      <c r="N4523">
        <v>64954.91</v>
      </c>
      <c r="P4523" s="8" t="s">
        <v>187</v>
      </c>
      <c r="Q4523" s="2">
        <v>605</v>
      </c>
      <c r="R4523" s="12">
        <v>10</v>
      </c>
      <c r="S4523" s="12">
        <v>15</v>
      </c>
      <c r="T4523" s="12">
        <v>9</v>
      </c>
      <c r="U4523" s="12">
        <v>1715</v>
      </c>
      <c r="V4523" s="12">
        <v>552241.68000000005</v>
      </c>
    </row>
    <row r="4524" spans="1:22" x14ac:dyDescent="0.25">
      <c r="A4524" t="s">
        <v>110</v>
      </c>
      <c r="B4524" t="s">
        <v>384</v>
      </c>
      <c r="C4524">
        <v>2016</v>
      </c>
      <c r="D4524">
        <v>362</v>
      </c>
      <c r="E4524">
        <v>6</v>
      </c>
      <c r="F4524" t="s">
        <v>25</v>
      </c>
      <c r="G4524" t="s">
        <v>26</v>
      </c>
      <c r="H4524">
        <v>4</v>
      </c>
      <c r="I4524" t="s">
        <v>36</v>
      </c>
      <c r="J4524" t="s">
        <v>51</v>
      </c>
      <c r="K4524">
        <v>21</v>
      </c>
      <c r="L4524">
        <v>17</v>
      </c>
      <c r="M4524">
        <v>617</v>
      </c>
      <c r="N4524">
        <v>66588.990000000005</v>
      </c>
      <c r="P4524" s="9" t="s">
        <v>17</v>
      </c>
      <c r="Q4524" s="2">
        <v>605</v>
      </c>
      <c r="R4524" s="12">
        <v>10</v>
      </c>
      <c r="S4524" s="12">
        <v>15</v>
      </c>
      <c r="T4524" s="12">
        <v>9</v>
      </c>
      <c r="U4524" s="12">
        <v>1715</v>
      </c>
      <c r="V4524" s="12">
        <v>552241.68000000005</v>
      </c>
    </row>
    <row r="4525" spans="1:22" x14ac:dyDescent="0.25">
      <c r="A4525" t="s">
        <v>110</v>
      </c>
      <c r="B4525" t="s">
        <v>384</v>
      </c>
      <c r="C4525">
        <v>2016</v>
      </c>
      <c r="D4525">
        <v>550</v>
      </c>
      <c r="E4525">
        <v>8</v>
      </c>
      <c r="F4525" t="s">
        <v>25</v>
      </c>
      <c r="G4525" t="s">
        <v>26</v>
      </c>
      <c r="H4525">
        <v>4</v>
      </c>
      <c r="I4525" t="s">
        <v>36</v>
      </c>
      <c r="J4525" t="s">
        <v>51</v>
      </c>
      <c r="K4525">
        <v>17</v>
      </c>
      <c r="L4525">
        <v>13</v>
      </c>
      <c r="M4525">
        <v>617</v>
      </c>
      <c r="N4525">
        <v>121994.71</v>
      </c>
      <c r="P4525" s="10" t="s">
        <v>16</v>
      </c>
      <c r="Q4525" s="2">
        <v>605</v>
      </c>
      <c r="R4525" s="12">
        <v>10</v>
      </c>
      <c r="S4525" s="12">
        <v>15</v>
      </c>
      <c r="T4525" s="12">
        <v>9</v>
      </c>
      <c r="U4525" s="12">
        <v>1715</v>
      </c>
      <c r="V4525" s="12">
        <v>552241.68000000005</v>
      </c>
    </row>
    <row r="4526" spans="1:22" x14ac:dyDescent="0.25">
      <c r="A4526" t="s">
        <v>110</v>
      </c>
      <c r="B4526" t="s">
        <v>385</v>
      </c>
      <c r="C4526">
        <v>2015</v>
      </c>
      <c r="D4526">
        <v>208</v>
      </c>
      <c r="E4526">
        <v>4</v>
      </c>
      <c r="F4526" t="s">
        <v>41</v>
      </c>
      <c r="G4526" t="s">
        <v>28</v>
      </c>
      <c r="H4526">
        <v>4</v>
      </c>
      <c r="I4526" t="s">
        <v>18</v>
      </c>
      <c r="J4526" t="s">
        <v>51</v>
      </c>
      <c r="K4526">
        <v>35</v>
      </c>
      <c r="L4526">
        <v>25</v>
      </c>
      <c r="M4526">
        <v>617</v>
      </c>
      <c r="N4526">
        <v>32370.07</v>
      </c>
      <c r="P4526" s="5">
        <v>2006</v>
      </c>
      <c r="Q4526" s="2">
        <v>295</v>
      </c>
      <c r="R4526" s="12">
        <v>6</v>
      </c>
      <c r="S4526" s="12">
        <v>26</v>
      </c>
      <c r="T4526" s="12">
        <v>18</v>
      </c>
      <c r="U4526" s="12">
        <v>1715</v>
      </c>
      <c r="V4526" s="12">
        <v>71614.92</v>
      </c>
    </row>
    <row r="4527" spans="1:22" x14ac:dyDescent="0.25">
      <c r="A4527" t="s">
        <v>110</v>
      </c>
      <c r="B4527" t="s">
        <v>385</v>
      </c>
      <c r="C4527">
        <v>2015</v>
      </c>
      <c r="D4527">
        <v>208</v>
      </c>
      <c r="E4527">
        <v>4</v>
      </c>
      <c r="F4527" t="s">
        <v>41</v>
      </c>
      <c r="G4527" t="s">
        <v>26</v>
      </c>
      <c r="H4527">
        <v>4</v>
      </c>
      <c r="I4527" t="s">
        <v>18</v>
      </c>
      <c r="J4527" t="s">
        <v>51</v>
      </c>
      <c r="K4527">
        <v>32</v>
      </c>
      <c r="L4527">
        <v>24</v>
      </c>
      <c r="M4527">
        <v>617</v>
      </c>
      <c r="N4527">
        <v>34438.44</v>
      </c>
      <c r="P4527" s="6" t="s">
        <v>18</v>
      </c>
      <c r="Q4527" s="2">
        <v>295</v>
      </c>
      <c r="R4527" s="12">
        <v>6</v>
      </c>
      <c r="S4527" s="12">
        <v>26</v>
      </c>
      <c r="T4527" s="12">
        <v>18</v>
      </c>
      <c r="U4527" s="12">
        <v>1715</v>
      </c>
      <c r="V4527" s="12">
        <v>71614.92</v>
      </c>
    </row>
    <row r="4528" spans="1:22" x14ac:dyDescent="0.25">
      <c r="A4528" t="s">
        <v>110</v>
      </c>
      <c r="B4528" t="s">
        <v>385</v>
      </c>
      <c r="C4528">
        <v>2015</v>
      </c>
      <c r="D4528">
        <v>355</v>
      </c>
      <c r="E4528">
        <v>4</v>
      </c>
      <c r="F4528" t="s">
        <v>41</v>
      </c>
      <c r="G4528" t="s">
        <v>26</v>
      </c>
      <c r="H4528">
        <v>4</v>
      </c>
      <c r="I4528" t="s">
        <v>18</v>
      </c>
      <c r="J4528" t="s">
        <v>51</v>
      </c>
      <c r="K4528">
        <v>29</v>
      </c>
      <c r="L4528">
        <v>23</v>
      </c>
      <c r="M4528">
        <v>617</v>
      </c>
      <c r="N4528">
        <v>49951.25</v>
      </c>
      <c r="P4528" s="7" t="s">
        <v>19</v>
      </c>
      <c r="Q4528" s="2">
        <v>295</v>
      </c>
      <c r="R4528" s="12">
        <v>6</v>
      </c>
      <c r="S4528" s="12">
        <v>26</v>
      </c>
      <c r="T4528" s="12">
        <v>18</v>
      </c>
      <c r="U4528" s="12">
        <v>1715</v>
      </c>
      <c r="V4528" s="12">
        <v>71614.92</v>
      </c>
    </row>
    <row r="4529" spans="1:22" x14ac:dyDescent="0.25">
      <c r="A4529" t="s">
        <v>110</v>
      </c>
      <c r="B4529" t="s">
        <v>385</v>
      </c>
      <c r="C4529">
        <v>2016</v>
      </c>
      <c r="D4529">
        <v>375</v>
      </c>
      <c r="E4529">
        <v>4</v>
      </c>
      <c r="F4529" t="s">
        <v>41</v>
      </c>
      <c r="G4529" t="s">
        <v>26</v>
      </c>
      <c r="H4529">
        <v>4</v>
      </c>
      <c r="I4529" t="s">
        <v>18</v>
      </c>
      <c r="J4529" t="s">
        <v>51</v>
      </c>
      <c r="K4529">
        <v>29</v>
      </c>
      <c r="L4529">
        <v>22</v>
      </c>
      <c r="M4529">
        <v>617</v>
      </c>
      <c r="N4529">
        <v>50636.23</v>
      </c>
      <c r="P4529" s="8" t="s">
        <v>193</v>
      </c>
      <c r="Q4529" s="2">
        <v>295</v>
      </c>
      <c r="R4529" s="12">
        <v>6</v>
      </c>
      <c r="S4529" s="12">
        <v>26</v>
      </c>
      <c r="T4529" s="12">
        <v>18</v>
      </c>
      <c r="U4529" s="12">
        <v>1715</v>
      </c>
      <c r="V4529" s="12">
        <v>71614.92</v>
      </c>
    </row>
    <row r="4530" spans="1:22" x14ac:dyDescent="0.25">
      <c r="A4530" t="s">
        <v>110</v>
      </c>
      <c r="B4530" t="s">
        <v>385</v>
      </c>
      <c r="C4530">
        <v>2016</v>
      </c>
      <c r="D4530">
        <v>208</v>
      </c>
      <c r="E4530">
        <v>4</v>
      </c>
      <c r="F4530" t="s">
        <v>41</v>
      </c>
      <c r="G4530" t="s">
        <v>28</v>
      </c>
      <c r="H4530">
        <v>4</v>
      </c>
      <c r="I4530" t="s">
        <v>18</v>
      </c>
      <c r="J4530" t="s">
        <v>51</v>
      </c>
      <c r="K4530">
        <v>35</v>
      </c>
      <c r="L4530">
        <v>25</v>
      </c>
      <c r="M4530">
        <v>617</v>
      </c>
      <c r="N4530">
        <v>33192.370000000003</v>
      </c>
      <c r="P4530" s="9" t="s">
        <v>17</v>
      </c>
      <c r="Q4530" s="2">
        <v>295</v>
      </c>
      <c r="R4530" s="12">
        <v>6</v>
      </c>
      <c r="S4530" s="12">
        <v>26</v>
      </c>
      <c r="T4530" s="12">
        <v>18</v>
      </c>
      <c r="U4530" s="12">
        <v>1715</v>
      </c>
      <c r="V4530" s="12">
        <v>71614.92</v>
      </c>
    </row>
    <row r="4531" spans="1:22" x14ac:dyDescent="0.25">
      <c r="A4531" t="s">
        <v>110</v>
      </c>
      <c r="B4531" t="s">
        <v>385</v>
      </c>
      <c r="C4531">
        <v>2016</v>
      </c>
      <c r="D4531">
        <v>208</v>
      </c>
      <c r="E4531">
        <v>4</v>
      </c>
      <c r="F4531" t="s">
        <v>41</v>
      </c>
      <c r="G4531" t="s">
        <v>26</v>
      </c>
      <c r="H4531">
        <v>4</v>
      </c>
      <c r="I4531" t="s">
        <v>18</v>
      </c>
      <c r="J4531" t="s">
        <v>51</v>
      </c>
      <c r="K4531">
        <v>32</v>
      </c>
      <c r="L4531">
        <v>24</v>
      </c>
      <c r="M4531">
        <v>617</v>
      </c>
      <c r="N4531">
        <v>35234.97</v>
      </c>
      <c r="P4531" s="10" t="s">
        <v>16</v>
      </c>
      <c r="Q4531" s="2">
        <v>295</v>
      </c>
      <c r="R4531" s="12">
        <v>6</v>
      </c>
      <c r="S4531" s="12">
        <v>26</v>
      </c>
      <c r="T4531" s="12">
        <v>18</v>
      </c>
      <c r="U4531" s="12">
        <v>1715</v>
      </c>
      <c r="V4531" s="12">
        <v>71614.92</v>
      </c>
    </row>
    <row r="4532" spans="1:22" x14ac:dyDescent="0.25">
      <c r="A4532" t="s">
        <v>110</v>
      </c>
      <c r="B4532" t="s">
        <v>385</v>
      </c>
      <c r="C4532">
        <v>2017</v>
      </c>
      <c r="D4532">
        <v>375</v>
      </c>
      <c r="E4532">
        <v>4</v>
      </c>
      <c r="F4532" t="s">
        <v>25</v>
      </c>
      <c r="G4532" t="s">
        <v>26</v>
      </c>
      <c r="H4532">
        <v>4</v>
      </c>
      <c r="I4532" t="s">
        <v>18</v>
      </c>
      <c r="J4532" t="s">
        <v>51</v>
      </c>
      <c r="K4532">
        <v>28</v>
      </c>
      <c r="L4532">
        <v>22</v>
      </c>
      <c r="M4532">
        <v>617</v>
      </c>
      <c r="N4532">
        <v>49900</v>
      </c>
      <c r="P4532" s="5">
        <v>2014</v>
      </c>
      <c r="Q4532" s="2">
        <v>325</v>
      </c>
      <c r="R4532" s="12">
        <v>6</v>
      </c>
      <c r="S4532" s="12">
        <v>29</v>
      </c>
      <c r="T4532" s="12">
        <v>20</v>
      </c>
      <c r="U4532" s="12">
        <v>1715</v>
      </c>
      <c r="V4532" s="12">
        <v>59251.622499999998</v>
      </c>
    </row>
    <row r="4533" spans="1:22" x14ac:dyDescent="0.25">
      <c r="A4533" t="s">
        <v>110</v>
      </c>
      <c r="B4533" t="s">
        <v>385</v>
      </c>
      <c r="C4533">
        <v>2017</v>
      </c>
      <c r="D4533">
        <v>208</v>
      </c>
      <c r="E4533">
        <v>4</v>
      </c>
      <c r="F4533" t="s">
        <v>25</v>
      </c>
      <c r="G4533" t="s">
        <v>28</v>
      </c>
      <c r="H4533">
        <v>4</v>
      </c>
      <c r="I4533" t="s">
        <v>18</v>
      </c>
      <c r="J4533" t="s">
        <v>51</v>
      </c>
      <c r="K4533">
        <v>33</v>
      </c>
      <c r="L4533">
        <v>24</v>
      </c>
      <c r="M4533">
        <v>617</v>
      </c>
      <c r="N4533">
        <v>32850</v>
      </c>
      <c r="P4533" s="6" t="s">
        <v>18</v>
      </c>
      <c r="Q4533" s="2">
        <v>325</v>
      </c>
      <c r="R4533" s="12">
        <v>6</v>
      </c>
      <c r="S4533" s="12">
        <v>29</v>
      </c>
      <c r="T4533" s="12">
        <v>20</v>
      </c>
      <c r="U4533" s="12">
        <v>1715</v>
      </c>
      <c r="V4533" s="12">
        <v>59251.622499999998</v>
      </c>
    </row>
    <row r="4534" spans="1:22" x14ac:dyDescent="0.25">
      <c r="A4534" t="s">
        <v>110</v>
      </c>
      <c r="B4534" t="s">
        <v>385</v>
      </c>
      <c r="C4534">
        <v>2017</v>
      </c>
      <c r="D4534">
        <v>208</v>
      </c>
      <c r="E4534">
        <v>4</v>
      </c>
      <c r="F4534" t="s">
        <v>25</v>
      </c>
      <c r="G4534" t="s">
        <v>26</v>
      </c>
      <c r="H4534">
        <v>4</v>
      </c>
      <c r="I4534" t="s">
        <v>18</v>
      </c>
      <c r="J4534" t="s">
        <v>51</v>
      </c>
      <c r="K4534">
        <v>31</v>
      </c>
      <c r="L4534">
        <v>23</v>
      </c>
      <c r="M4534">
        <v>617</v>
      </c>
      <c r="N4534">
        <v>34850</v>
      </c>
      <c r="P4534" s="7" t="s">
        <v>21</v>
      </c>
      <c r="Q4534" s="2">
        <v>315</v>
      </c>
      <c r="R4534" s="12">
        <v>6</v>
      </c>
      <c r="S4534" s="12">
        <v>29</v>
      </c>
      <c r="T4534" s="12">
        <v>20</v>
      </c>
      <c r="U4534" s="12">
        <v>1715</v>
      </c>
      <c r="V4534" s="12">
        <v>58242.09</v>
      </c>
    </row>
    <row r="4535" spans="1:22" x14ac:dyDescent="0.25">
      <c r="A4535" t="s">
        <v>110</v>
      </c>
      <c r="B4535" t="s">
        <v>386</v>
      </c>
      <c r="C4535">
        <v>2016</v>
      </c>
      <c r="D4535">
        <v>241</v>
      </c>
      <c r="E4535">
        <v>4</v>
      </c>
      <c r="F4535" t="s">
        <v>25</v>
      </c>
      <c r="G4535" t="s">
        <v>17</v>
      </c>
      <c r="H4535">
        <v>4</v>
      </c>
      <c r="I4535" t="s">
        <v>29</v>
      </c>
      <c r="J4535" t="s">
        <v>51</v>
      </c>
      <c r="K4535">
        <v>28</v>
      </c>
      <c r="L4535">
        <v>22</v>
      </c>
      <c r="M4535">
        <v>617</v>
      </c>
      <c r="N4535">
        <v>39779.769999999997</v>
      </c>
      <c r="P4535" s="8" t="s">
        <v>160</v>
      </c>
      <c r="Q4535" s="2">
        <v>315</v>
      </c>
      <c r="R4535" s="12">
        <v>6</v>
      </c>
      <c r="S4535" s="12">
        <v>29</v>
      </c>
      <c r="T4535" s="12">
        <v>20</v>
      </c>
      <c r="U4535" s="12">
        <v>1715</v>
      </c>
      <c r="V4535" s="12">
        <v>58242.09</v>
      </c>
    </row>
    <row r="4536" spans="1:22" x14ac:dyDescent="0.25">
      <c r="A4536" t="s">
        <v>110</v>
      </c>
      <c r="B4536" t="s">
        <v>386</v>
      </c>
      <c r="C4536">
        <v>2016</v>
      </c>
      <c r="D4536">
        <v>241</v>
      </c>
      <c r="E4536">
        <v>4</v>
      </c>
      <c r="F4536" t="s">
        <v>25</v>
      </c>
      <c r="G4536" t="s">
        <v>26</v>
      </c>
      <c r="H4536">
        <v>4</v>
      </c>
      <c r="I4536" t="s">
        <v>29</v>
      </c>
      <c r="J4536" t="s">
        <v>51</v>
      </c>
      <c r="K4536">
        <v>28</v>
      </c>
      <c r="L4536">
        <v>21</v>
      </c>
      <c r="M4536">
        <v>617</v>
      </c>
      <c r="N4536">
        <v>41822.379999999997</v>
      </c>
      <c r="P4536" s="9" t="s">
        <v>17</v>
      </c>
      <c r="Q4536" s="2">
        <v>315</v>
      </c>
      <c r="R4536" s="12">
        <v>6</v>
      </c>
      <c r="S4536" s="12">
        <v>29</v>
      </c>
      <c r="T4536" s="12">
        <v>20</v>
      </c>
      <c r="U4536" s="12">
        <v>1715</v>
      </c>
      <c r="V4536" s="12">
        <v>58242.09</v>
      </c>
    </row>
    <row r="4537" spans="1:22" x14ac:dyDescent="0.25">
      <c r="A4537" t="s">
        <v>110</v>
      </c>
      <c r="B4537" t="s">
        <v>386</v>
      </c>
      <c r="C4537">
        <v>2017</v>
      </c>
      <c r="D4537">
        <v>241</v>
      </c>
      <c r="E4537">
        <v>4</v>
      </c>
      <c r="F4537" t="s">
        <v>25</v>
      </c>
      <c r="G4537" t="s">
        <v>17</v>
      </c>
      <c r="H4537">
        <v>4</v>
      </c>
      <c r="I4537" t="s">
        <v>29</v>
      </c>
      <c r="J4537" t="s">
        <v>51</v>
      </c>
      <c r="K4537">
        <v>28</v>
      </c>
      <c r="L4537">
        <v>22</v>
      </c>
      <c r="M4537">
        <v>617</v>
      </c>
      <c r="N4537">
        <v>39150</v>
      </c>
      <c r="P4537" s="10" t="s">
        <v>16</v>
      </c>
      <c r="Q4537" s="2">
        <v>315</v>
      </c>
      <c r="R4537" s="12">
        <v>6</v>
      </c>
      <c r="S4537" s="12">
        <v>29</v>
      </c>
      <c r="T4537" s="12">
        <v>20</v>
      </c>
      <c r="U4537" s="12">
        <v>1715</v>
      </c>
      <c r="V4537" s="12">
        <v>58242.09</v>
      </c>
    </row>
    <row r="4538" spans="1:22" x14ac:dyDescent="0.25">
      <c r="A4538" t="s">
        <v>110</v>
      </c>
      <c r="B4538" t="s">
        <v>386</v>
      </c>
      <c r="C4538">
        <v>2017</v>
      </c>
      <c r="D4538">
        <v>241</v>
      </c>
      <c r="E4538">
        <v>4</v>
      </c>
      <c r="F4538" t="s">
        <v>25</v>
      </c>
      <c r="G4538" t="s">
        <v>26</v>
      </c>
      <c r="H4538">
        <v>4</v>
      </c>
      <c r="I4538" t="s">
        <v>29</v>
      </c>
      <c r="J4538" t="s">
        <v>51</v>
      </c>
      <c r="K4538">
        <v>28</v>
      </c>
      <c r="L4538">
        <v>21</v>
      </c>
      <c r="M4538">
        <v>617</v>
      </c>
      <c r="N4538">
        <v>41150</v>
      </c>
      <c r="P4538" s="7" t="s">
        <v>19</v>
      </c>
      <c r="Q4538" s="2">
        <v>325</v>
      </c>
      <c r="R4538" s="12">
        <v>6</v>
      </c>
      <c r="S4538" s="12">
        <v>29</v>
      </c>
      <c r="T4538" s="12">
        <v>20</v>
      </c>
      <c r="U4538" s="12">
        <v>1715</v>
      </c>
      <c r="V4538" s="12">
        <v>60261.154999999999</v>
      </c>
    </row>
    <row r="4539" spans="1:22" x14ac:dyDescent="0.25">
      <c r="A4539" t="s">
        <v>110</v>
      </c>
      <c r="B4539" t="s">
        <v>387</v>
      </c>
      <c r="C4539">
        <v>2016</v>
      </c>
      <c r="D4539">
        <v>362</v>
      </c>
      <c r="E4539">
        <v>6</v>
      </c>
      <c r="F4539" t="s">
        <v>25</v>
      </c>
      <c r="G4539" t="s">
        <v>26</v>
      </c>
      <c r="H4539">
        <v>4</v>
      </c>
      <c r="I4539" t="s">
        <v>29</v>
      </c>
      <c r="J4539" t="s">
        <v>51</v>
      </c>
      <c r="K4539">
        <v>23</v>
      </c>
      <c r="L4539">
        <v>17</v>
      </c>
      <c r="M4539">
        <v>617</v>
      </c>
      <c r="N4539">
        <v>66486.86</v>
      </c>
      <c r="P4539" s="8" t="s">
        <v>194</v>
      </c>
      <c r="Q4539" s="2">
        <v>325</v>
      </c>
      <c r="R4539" s="12">
        <v>6</v>
      </c>
      <c r="S4539" s="12">
        <v>29</v>
      </c>
      <c r="T4539" s="12">
        <v>20</v>
      </c>
      <c r="U4539" s="12">
        <v>1715</v>
      </c>
      <c r="V4539" s="12">
        <v>60261.154999999999</v>
      </c>
    </row>
    <row r="4540" spans="1:22" x14ac:dyDescent="0.25">
      <c r="A4540" t="s">
        <v>110</v>
      </c>
      <c r="B4540" t="s">
        <v>387</v>
      </c>
      <c r="C4540">
        <v>2016</v>
      </c>
      <c r="D4540">
        <v>577</v>
      </c>
      <c r="E4540">
        <v>8</v>
      </c>
      <c r="F4540" t="s">
        <v>25</v>
      </c>
      <c r="G4540" t="s">
        <v>26</v>
      </c>
      <c r="H4540">
        <v>4</v>
      </c>
      <c r="I4540" t="s">
        <v>29</v>
      </c>
      <c r="J4540" t="s">
        <v>51</v>
      </c>
      <c r="K4540">
        <v>18</v>
      </c>
      <c r="L4540">
        <v>14</v>
      </c>
      <c r="M4540">
        <v>617</v>
      </c>
      <c r="N4540">
        <v>111628.48</v>
      </c>
      <c r="P4540" s="9" t="s">
        <v>17</v>
      </c>
      <c r="Q4540" s="2">
        <v>325</v>
      </c>
      <c r="R4540" s="12">
        <v>6</v>
      </c>
      <c r="S4540" s="12">
        <v>29</v>
      </c>
      <c r="T4540" s="12">
        <v>20</v>
      </c>
      <c r="U4540" s="12">
        <v>1715</v>
      </c>
      <c r="V4540" s="12">
        <v>60261.154999999999</v>
      </c>
    </row>
    <row r="4541" spans="1:22" x14ac:dyDescent="0.25">
      <c r="A4541" t="s">
        <v>110</v>
      </c>
      <c r="B4541" t="s">
        <v>387</v>
      </c>
      <c r="C4541">
        <v>2017</v>
      </c>
      <c r="D4541">
        <v>362</v>
      </c>
      <c r="E4541">
        <v>6</v>
      </c>
      <c r="F4541" t="s">
        <v>25</v>
      </c>
      <c r="G4541" t="s">
        <v>26</v>
      </c>
      <c r="H4541">
        <v>4</v>
      </c>
      <c r="I4541" t="s">
        <v>29</v>
      </c>
      <c r="J4541" t="s">
        <v>51</v>
      </c>
      <c r="K4541">
        <v>23</v>
      </c>
      <c r="L4541">
        <v>17</v>
      </c>
      <c r="M4541">
        <v>617</v>
      </c>
      <c r="N4541">
        <v>69650</v>
      </c>
      <c r="P4541" s="10" t="s">
        <v>16</v>
      </c>
      <c r="Q4541" s="2">
        <v>325</v>
      </c>
      <c r="R4541" s="12">
        <v>6</v>
      </c>
      <c r="S4541" s="12">
        <v>29</v>
      </c>
      <c r="T4541" s="12">
        <v>20</v>
      </c>
      <c r="U4541" s="12">
        <v>1715</v>
      </c>
      <c r="V4541" s="12">
        <v>60261.154999999999</v>
      </c>
    </row>
    <row r="4542" spans="1:22" x14ac:dyDescent="0.25">
      <c r="A4542" t="s">
        <v>110</v>
      </c>
      <c r="B4542" t="s">
        <v>387</v>
      </c>
      <c r="C4542">
        <v>2017</v>
      </c>
      <c r="D4542">
        <v>577</v>
      </c>
      <c r="E4542">
        <v>8</v>
      </c>
      <c r="F4542" t="s">
        <v>25</v>
      </c>
      <c r="G4542" t="s">
        <v>26</v>
      </c>
      <c r="H4542">
        <v>4</v>
      </c>
      <c r="I4542" t="s">
        <v>29</v>
      </c>
      <c r="J4542" t="s">
        <v>51</v>
      </c>
      <c r="K4542">
        <v>18</v>
      </c>
      <c r="L4542">
        <v>14</v>
      </c>
      <c r="M4542">
        <v>617</v>
      </c>
      <c r="N4542">
        <v>110650</v>
      </c>
      <c r="P4542" s="5">
        <v>2015</v>
      </c>
      <c r="Q4542" s="2">
        <v>570</v>
      </c>
      <c r="R4542" s="12">
        <v>6.3</v>
      </c>
      <c r="S4542" s="12">
        <v>25.65</v>
      </c>
      <c r="T4542" s="12">
        <v>17.675000000000001</v>
      </c>
      <c r="U4542" s="12">
        <v>1715</v>
      </c>
      <c r="V4542" s="12">
        <v>112905.34300000004</v>
      </c>
    </row>
    <row r="4543" spans="1:22" x14ac:dyDescent="0.25">
      <c r="A4543" t="s">
        <v>110</v>
      </c>
      <c r="B4543" t="s">
        <v>388</v>
      </c>
      <c r="C4543">
        <v>2016</v>
      </c>
      <c r="D4543">
        <v>329</v>
      </c>
      <c r="E4543">
        <v>6</v>
      </c>
      <c r="F4543" t="s">
        <v>25</v>
      </c>
      <c r="G4543" t="s">
        <v>26</v>
      </c>
      <c r="H4543">
        <v>4</v>
      </c>
      <c r="I4543" t="s">
        <v>29</v>
      </c>
      <c r="J4543" t="s">
        <v>51</v>
      </c>
      <c r="K4543">
        <v>22</v>
      </c>
      <c r="L4543">
        <v>18</v>
      </c>
      <c r="M4543">
        <v>617</v>
      </c>
      <c r="N4543">
        <v>65976.210000000006</v>
      </c>
      <c r="P4543" s="6" t="s">
        <v>18</v>
      </c>
      <c r="Q4543" s="2">
        <v>560</v>
      </c>
      <c r="R4543" s="12">
        <v>6</v>
      </c>
      <c r="S4543" s="12">
        <v>26.04</v>
      </c>
      <c r="T4543" s="12">
        <v>18.36</v>
      </c>
      <c r="U4543" s="12">
        <v>1715</v>
      </c>
      <c r="V4543" s="12">
        <v>112549.37600000002</v>
      </c>
    </row>
    <row r="4544" spans="1:22" x14ac:dyDescent="0.25">
      <c r="A4544" t="s">
        <v>110</v>
      </c>
      <c r="B4544" t="s">
        <v>388</v>
      </c>
      <c r="C4544">
        <v>2016</v>
      </c>
      <c r="D4544">
        <v>550</v>
      </c>
      <c r="E4544">
        <v>8</v>
      </c>
      <c r="F4544" t="s">
        <v>25</v>
      </c>
      <c r="G4544" t="s">
        <v>26</v>
      </c>
      <c r="H4544">
        <v>4</v>
      </c>
      <c r="I4544" t="s">
        <v>29</v>
      </c>
      <c r="J4544" t="s">
        <v>51</v>
      </c>
      <c r="K4544">
        <v>17</v>
      </c>
      <c r="L4544">
        <v>13</v>
      </c>
      <c r="M4544">
        <v>617</v>
      </c>
      <c r="N4544">
        <v>102079.29</v>
      </c>
      <c r="P4544" s="7" t="s">
        <v>21</v>
      </c>
      <c r="Q4544" s="2">
        <v>560</v>
      </c>
      <c r="R4544" s="12">
        <v>6</v>
      </c>
      <c r="S4544" s="12">
        <v>26.181818181818183</v>
      </c>
      <c r="T4544" s="12">
        <v>18.545454545454547</v>
      </c>
      <c r="U4544" s="12">
        <v>1715</v>
      </c>
      <c r="V4544" s="12">
        <v>115844.03363636365</v>
      </c>
    </row>
    <row r="4545" spans="1:22" x14ac:dyDescent="0.25">
      <c r="A4545" t="s">
        <v>110</v>
      </c>
      <c r="B4545" t="s">
        <v>388</v>
      </c>
      <c r="C4545">
        <v>2016</v>
      </c>
      <c r="D4545">
        <v>302</v>
      </c>
      <c r="E4545">
        <v>6</v>
      </c>
      <c r="F4545" t="s">
        <v>25</v>
      </c>
      <c r="G4545" t="s">
        <v>17</v>
      </c>
      <c r="H4545">
        <v>4</v>
      </c>
      <c r="I4545" t="s">
        <v>29</v>
      </c>
      <c r="J4545" t="s">
        <v>51</v>
      </c>
      <c r="K4545">
        <v>24</v>
      </c>
      <c r="L4545">
        <v>18</v>
      </c>
      <c r="M4545">
        <v>617</v>
      </c>
      <c r="N4545">
        <v>52188.61</v>
      </c>
      <c r="P4545" s="8">
        <v>911</v>
      </c>
      <c r="Q4545" s="2">
        <v>560</v>
      </c>
      <c r="R4545" s="12">
        <v>6</v>
      </c>
      <c r="S4545" s="12">
        <v>25.5</v>
      </c>
      <c r="T4545" s="12">
        <v>18.125</v>
      </c>
      <c r="U4545" s="12">
        <v>1715</v>
      </c>
      <c r="V4545" s="12">
        <v>134956.28750000001</v>
      </c>
    </row>
    <row r="4546" spans="1:22" x14ac:dyDescent="0.25">
      <c r="A4546" t="s">
        <v>110</v>
      </c>
      <c r="B4546" t="s">
        <v>388</v>
      </c>
      <c r="C4546">
        <v>2016</v>
      </c>
      <c r="D4546">
        <v>577</v>
      </c>
      <c r="E4546">
        <v>8</v>
      </c>
      <c r="F4546" t="s">
        <v>25</v>
      </c>
      <c r="G4546" t="s">
        <v>26</v>
      </c>
      <c r="H4546">
        <v>4</v>
      </c>
      <c r="I4546" t="s">
        <v>29</v>
      </c>
      <c r="J4546" t="s">
        <v>51</v>
      </c>
      <c r="K4546">
        <v>17</v>
      </c>
      <c r="L4546">
        <v>13</v>
      </c>
      <c r="M4546">
        <v>617</v>
      </c>
      <c r="N4546">
        <v>109381.61</v>
      </c>
      <c r="P4546" s="9" t="s">
        <v>26</v>
      </c>
      <c r="Q4546" s="2">
        <v>560</v>
      </c>
      <c r="R4546" s="12">
        <v>6</v>
      </c>
      <c r="S4546" s="12">
        <v>25</v>
      </c>
      <c r="T4546" s="12">
        <v>17.8</v>
      </c>
      <c r="U4546" s="12">
        <v>1715</v>
      </c>
      <c r="V4546" s="12">
        <v>147032.49400000001</v>
      </c>
    </row>
    <row r="4547" spans="1:22" x14ac:dyDescent="0.25">
      <c r="A4547" t="s">
        <v>110</v>
      </c>
      <c r="B4547" t="s">
        <v>388</v>
      </c>
      <c r="C4547">
        <v>2016</v>
      </c>
      <c r="D4547">
        <v>201</v>
      </c>
      <c r="E4547">
        <v>4</v>
      </c>
      <c r="F4547" t="s">
        <v>25</v>
      </c>
      <c r="G4547" t="s">
        <v>26</v>
      </c>
      <c r="H4547">
        <v>4</v>
      </c>
      <c r="I4547" t="s">
        <v>29</v>
      </c>
      <c r="J4547" t="s">
        <v>51</v>
      </c>
      <c r="K4547">
        <v>29</v>
      </c>
      <c r="L4547">
        <v>22</v>
      </c>
      <c r="M4547">
        <v>617</v>
      </c>
      <c r="N4547">
        <v>53618.44</v>
      </c>
      <c r="P4547" s="10" t="s">
        <v>41</v>
      </c>
      <c r="Q4547" s="2">
        <v>560</v>
      </c>
      <c r="R4547" s="12">
        <v>6</v>
      </c>
      <c r="S4547" s="12">
        <v>24</v>
      </c>
      <c r="T4547" s="12">
        <v>17</v>
      </c>
      <c r="U4547" s="12">
        <v>1715</v>
      </c>
      <c r="V4547" s="12">
        <v>184912.71</v>
      </c>
    </row>
    <row r="4548" spans="1:22" x14ac:dyDescent="0.25">
      <c r="A4548" t="s">
        <v>110</v>
      </c>
      <c r="B4548" t="s">
        <v>388</v>
      </c>
      <c r="C4548">
        <v>2016</v>
      </c>
      <c r="D4548">
        <v>302</v>
      </c>
      <c r="E4548">
        <v>6</v>
      </c>
      <c r="F4548" t="s">
        <v>25</v>
      </c>
      <c r="G4548" t="s">
        <v>26</v>
      </c>
      <c r="H4548">
        <v>4</v>
      </c>
      <c r="I4548" t="s">
        <v>29</v>
      </c>
      <c r="J4548" t="s">
        <v>51</v>
      </c>
      <c r="K4548">
        <v>22</v>
      </c>
      <c r="L4548">
        <v>17</v>
      </c>
      <c r="M4548">
        <v>617</v>
      </c>
      <c r="N4548">
        <v>54741.87</v>
      </c>
      <c r="P4548" s="10" t="s">
        <v>16</v>
      </c>
      <c r="Q4548" s="2">
        <v>430</v>
      </c>
      <c r="R4548" s="12">
        <v>6</v>
      </c>
      <c r="S4548" s="12">
        <v>25.666666666666668</v>
      </c>
      <c r="T4548" s="12">
        <v>18.333333333333332</v>
      </c>
      <c r="U4548" s="12">
        <v>1715</v>
      </c>
      <c r="V4548" s="12">
        <v>121779.01666666666</v>
      </c>
    </row>
    <row r="4549" spans="1:22" x14ac:dyDescent="0.25">
      <c r="A4549" t="s">
        <v>110</v>
      </c>
      <c r="B4549" t="s">
        <v>388</v>
      </c>
      <c r="C4549">
        <v>2017</v>
      </c>
      <c r="D4549">
        <v>577</v>
      </c>
      <c r="E4549">
        <v>8</v>
      </c>
      <c r="F4549" t="s">
        <v>25</v>
      </c>
      <c r="G4549" t="s">
        <v>26</v>
      </c>
      <c r="H4549">
        <v>4</v>
      </c>
      <c r="I4549" t="s">
        <v>29</v>
      </c>
      <c r="J4549" t="s">
        <v>51</v>
      </c>
      <c r="K4549">
        <v>17</v>
      </c>
      <c r="L4549">
        <v>13</v>
      </c>
      <c r="M4549">
        <v>617</v>
      </c>
      <c r="N4549">
        <v>108840</v>
      </c>
      <c r="P4549" s="9" t="s">
        <v>17</v>
      </c>
      <c r="Q4549" s="2">
        <v>430</v>
      </c>
      <c r="R4549" s="12">
        <v>6</v>
      </c>
      <c r="S4549" s="12">
        <v>26.333333333333332</v>
      </c>
      <c r="T4549" s="12">
        <v>18.666666666666668</v>
      </c>
      <c r="U4549" s="12">
        <v>1715</v>
      </c>
      <c r="V4549" s="12">
        <v>114829.27666666666</v>
      </c>
    </row>
    <row r="4550" spans="1:22" x14ac:dyDescent="0.25">
      <c r="A4550" t="s">
        <v>110</v>
      </c>
      <c r="B4550" t="s">
        <v>388</v>
      </c>
      <c r="C4550">
        <v>2017</v>
      </c>
      <c r="D4550">
        <v>550</v>
      </c>
      <c r="E4550">
        <v>8</v>
      </c>
      <c r="F4550" t="s">
        <v>25</v>
      </c>
      <c r="G4550" t="s">
        <v>26</v>
      </c>
      <c r="H4550">
        <v>4</v>
      </c>
      <c r="I4550" t="s">
        <v>29</v>
      </c>
      <c r="J4550" t="s">
        <v>51</v>
      </c>
      <c r="K4550">
        <v>17</v>
      </c>
      <c r="L4550">
        <v>13</v>
      </c>
      <c r="M4550">
        <v>617</v>
      </c>
      <c r="N4550">
        <v>101690</v>
      </c>
      <c r="P4550" s="10" t="s">
        <v>16</v>
      </c>
      <c r="Q4550" s="2">
        <v>430</v>
      </c>
      <c r="R4550" s="12">
        <v>6</v>
      </c>
      <c r="S4550" s="12">
        <v>26.333333333333332</v>
      </c>
      <c r="T4550" s="12">
        <v>18.666666666666668</v>
      </c>
      <c r="U4550" s="12">
        <v>1715</v>
      </c>
      <c r="V4550" s="12">
        <v>114829.27666666666</v>
      </c>
    </row>
    <row r="4551" spans="1:22" x14ac:dyDescent="0.25">
      <c r="A4551" t="s">
        <v>110</v>
      </c>
      <c r="B4551" t="s">
        <v>388</v>
      </c>
      <c r="C4551">
        <v>2017</v>
      </c>
      <c r="D4551">
        <v>329</v>
      </c>
      <c r="E4551">
        <v>6</v>
      </c>
      <c r="F4551" t="s">
        <v>25</v>
      </c>
      <c r="G4551" t="s">
        <v>26</v>
      </c>
      <c r="H4551">
        <v>4</v>
      </c>
      <c r="I4551" t="s">
        <v>29</v>
      </c>
      <c r="J4551" t="s">
        <v>51</v>
      </c>
      <c r="K4551">
        <v>23</v>
      </c>
      <c r="L4551">
        <v>18</v>
      </c>
      <c r="M4551">
        <v>617</v>
      </c>
      <c r="N4551">
        <v>65650</v>
      </c>
      <c r="P4551" s="8" t="s">
        <v>160</v>
      </c>
      <c r="Q4551" s="2">
        <v>330</v>
      </c>
      <c r="R4551" s="12">
        <v>6</v>
      </c>
      <c r="S4551" s="12">
        <v>28</v>
      </c>
      <c r="T4551" s="12">
        <v>19.666666666666668</v>
      </c>
      <c r="U4551" s="12">
        <v>1715</v>
      </c>
      <c r="V4551" s="12">
        <v>64878.023333333338</v>
      </c>
    </row>
    <row r="4552" spans="1:22" x14ac:dyDescent="0.25">
      <c r="A4552" t="s">
        <v>110</v>
      </c>
      <c r="B4552" t="s">
        <v>388</v>
      </c>
      <c r="C4552">
        <v>2017</v>
      </c>
      <c r="D4552">
        <v>302</v>
      </c>
      <c r="E4552">
        <v>6</v>
      </c>
      <c r="F4552" t="s">
        <v>25</v>
      </c>
      <c r="G4552" t="s">
        <v>17</v>
      </c>
      <c r="H4552">
        <v>4</v>
      </c>
      <c r="I4552" t="s">
        <v>29</v>
      </c>
      <c r="J4552" t="s">
        <v>51</v>
      </c>
      <c r="K4552">
        <v>23</v>
      </c>
      <c r="L4552">
        <v>18</v>
      </c>
      <c r="M4552">
        <v>617</v>
      </c>
      <c r="N4552">
        <v>52000</v>
      </c>
      <c r="P4552" s="9" t="s">
        <v>17</v>
      </c>
      <c r="Q4552" s="2">
        <v>330</v>
      </c>
      <c r="R4552" s="12">
        <v>6</v>
      </c>
      <c r="S4552" s="12">
        <v>28</v>
      </c>
      <c r="T4552" s="12">
        <v>19.666666666666668</v>
      </c>
      <c r="U4552" s="12">
        <v>1715</v>
      </c>
      <c r="V4552" s="12">
        <v>64878.023333333338</v>
      </c>
    </row>
    <row r="4553" spans="1:22" x14ac:dyDescent="0.25">
      <c r="A4553" t="s">
        <v>110</v>
      </c>
      <c r="B4553" t="s">
        <v>388</v>
      </c>
      <c r="C4553">
        <v>2017</v>
      </c>
      <c r="D4553">
        <v>302</v>
      </c>
      <c r="E4553">
        <v>6</v>
      </c>
      <c r="F4553" t="s">
        <v>25</v>
      </c>
      <c r="G4553" t="s">
        <v>26</v>
      </c>
      <c r="H4553">
        <v>4</v>
      </c>
      <c r="I4553" t="s">
        <v>29</v>
      </c>
      <c r="J4553" t="s">
        <v>51</v>
      </c>
      <c r="K4553">
        <v>22</v>
      </c>
      <c r="L4553">
        <v>18</v>
      </c>
      <c r="M4553">
        <v>617</v>
      </c>
      <c r="N4553">
        <v>54500</v>
      </c>
      <c r="P4553" s="10" t="s">
        <v>16</v>
      </c>
      <c r="Q4553" s="2">
        <v>330</v>
      </c>
      <c r="R4553" s="12">
        <v>6</v>
      </c>
      <c r="S4553" s="12">
        <v>28</v>
      </c>
      <c r="T4553" s="12">
        <v>19.666666666666668</v>
      </c>
      <c r="U4553" s="12">
        <v>1715</v>
      </c>
      <c r="V4553" s="12">
        <v>64878.023333333338</v>
      </c>
    </row>
    <row r="4554" spans="1:22" x14ac:dyDescent="0.25">
      <c r="A4554" t="s">
        <v>151</v>
      </c>
      <c r="B4554" t="s">
        <v>389</v>
      </c>
      <c r="C4554">
        <v>2008</v>
      </c>
      <c r="D4554">
        <v>200</v>
      </c>
      <c r="E4554">
        <v>4</v>
      </c>
      <c r="F4554" t="s">
        <v>41</v>
      </c>
      <c r="G4554" t="s">
        <v>28</v>
      </c>
      <c r="H4554">
        <v>4</v>
      </c>
      <c r="I4554" t="s">
        <v>18</v>
      </c>
      <c r="J4554" t="s">
        <v>30</v>
      </c>
      <c r="K4554">
        <v>29</v>
      </c>
      <c r="L4554">
        <v>22</v>
      </c>
      <c r="M4554">
        <v>873</v>
      </c>
      <c r="N4554">
        <v>28889.15</v>
      </c>
      <c r="P4554" s="7" t="s">
        <v>19</v>
      </c>
      <c r="Q4554" s="2">
        <v>560</v>
      </c>
      <c r="R4554" s="12">
        <v>6</v>
      </c>
      <c r="S4554" s="12">
        <v>25.928571428571427</v>
      </c>
      <c r="T4554" s="12">
        <v>18.214285714285715</v>
      </c>
      <c r="U4554" s="12">
        <v>1715</v>
      </c>
      <c r="V4554" s="12">
        <v>109960.71642857141</v>
      </c>
    </row>
    <row r="4555" spans="1:22" x14ac:dyDescent="0.25">
      <c r="A4555" t="s">
        <v>151</v>
      </c>
      <c r="B4555" t="s">
        <v>389</v>
      </c>
      <c r="C4555">
        <v>2008</v>
      </c>
      <c r="D4555">
        <v>200</v>
      </c>
      <c r="E4555">
        <v>4</v>
      </c>
      <c r="F4555" t="s">
        <v>41</v>
      </c>
      <c r="G4555" t="s">
        <v>28</v>
      </c>
      <c r="H4555">
        <v>4</v>
      </c>
      <c r="I4555" t="s">
        <v>18</v>
      </c>
      <c r="J4555" t="s">
        <v>30</v>
      </c>
      <c r="K4555">
        <v>29</v>
      </c>
      <c r="L4555">
        <v>22</v>
      </c>
      <c r="M4555">
        <v>873</v>
      </c>
      <c r="N4555">
        <v>28889.15</v>
      </c>
      <c r="P4555" s="8">
        <v>911</v>
      </c>
      <c r="Q4555" s="2">
        <v>560</v>
      </c>
      <c r="R4555" s="12">
        <v>6</v>
      </c>
      <c r="S4555" s="12">
        <v>25.363636363636363</v>
      </c>
      <c r="T4555" s="12">
        <v>17.818181818181817</v>
      </c>
      <c r="U4555" s="12">
        <v>1715</v>
      </c>
      <c r="V4555" s="12">
        <v>121936.33818181818</v>
      </c>
    </row>
    <row r="4556" spans="1:22" x14ac:dyDescent="0.25">
      <c r="A4556" t="s">
        <v>151</v>
      </c>
      <c r="B4556" t="s">
        <v>389</v>
      </c>
      <c r="C4556">
        <v>2008</v>
      </c>
      <c r="D4556">
        <v>200</v>
      </c>
      <c r="E4556">
        <v>4</v>
      </c>
      <c r="F4556" t="s">
        <v>16</v>
      </c>
      <c r="G4556" t="s">
        <v>28</v>
      </c>
      <c r="H4556">
        <v>4</v>
      </c>
      <c r="I4556" t="s">
        <v>18</v>
      </c>
      <c r="J4556" t="s">
        <v>30</v>
      </c>
      <c r="K4556">
        <v>29</v>
      </c>
      <c r="L4556">
        <v>20</v>
      </c>
      <c r="M4556">
        <v>873</v>
      </c>
      <c r="N4556">
        <v>27665.27</v>
      </c>
      <c r="P4556" s="9" t="s">
        <v>26</v>
      </c>
      <c r="Q4556" s="2">
        <v>560</v>
      </c>
      <c r="R4556" s="12">
        <v>6</v>
      </c>
      <c r="S4556" s="12">
        <v>25.571428571428573</v>
      </c>
      <c r="T4556" s="12">
        <v>17.857142857142858</v>
      </c>
      <c r="U4556" s="12">
        <v>1715</v>
      </c>
      <c r="V4556" s="12">
        <v>128410.62</v>
      </c>
    </row>
    <row r="4557" spans="1:22" x14ac:dyDescent="0.25">
      <c r="A4557" t="s">
        <v>151</v>
      </c>
      <c r="B4557" t="s">
        <v>389</v>
      </c>
      <c r="C4557">
        <v>2008</v>
      </c>
      <c r="D4557">
        <v>200</v>
      </c>
      <c r="E4557">
        <v>4</v>
      </c>
      <c r="F4557" t="s">
        <v>16</v>
      </c>
      <c r="G4557" t="s">
        <v>28</v>
      </c>
      <c r="H4557">
        <v>4</v>
      </c>
      <c r="I4557" t="s">
        <v>18</v>
      </c>
      <c r="J4557" t="s">
        <v>30</v>
      </c>
      <c r="K4557">
        <v>29</v>
      </c>
      <c r="L4557">
        <v>20</v>
      </c>
      <c r="M4557">
        <v>873</v>
      </c>
      <c r="N4557">
        <v>27665.27</v>
      </c>
      <c r="P4557" s="10" t="s">
        <v>41</v>
      </c>
      <c r="Q4557" s="2">
        <v>560</v>
      </c>
      <c r="R4557" s="12">
        <v>6</v>
      </c>
      <c r="S4557" s="12">
        <v>24</v>
      </c>
      <c r="T4557" s="12">
        <v>17</v>
      </c>
      <c r="U4557" s="12">
        <v>1715</v>
      </c>
      <c r="V4557" s="12">
        <v>172605.88</v>
      </c>
    </row>
    <row r="4558" spans="1:22" x14ac:dyDescent="0.25">
      <c r="A4558" t="s">
        <v>151</v>
      </c>
      <c r="B4558" t="s">
        <v>389</v>
      </c>
      <c r="C4558">
        <v>2008</v>
      </c>
      <c r="D4558">
        <v>200</v>
      </c>
      <c r="E4558">
        <v>4</v>
      </c>
      <c r="F4558" t="s">
        <v>16</v>
      </c>
      <c r="G4558" t="s">
        <v>28</v>
      </c>
      <c r="H4558">
        <v>4</v>
      </c>
      <c r="I4558" t="s">
        <v>18</v>
      </c>
      <c r="J4558" t="s">
        <v>30</v>
      </c>
      <c r="K4558">
        <v>29</v>
      </c>
      <c r="L4558">
        <v>20</v>
      </c>
      <c r="M4558">
        <v>873</v>
      </c>
      <c r="N4558">
        <v>27665.27</v>
      </c>
      <c r="P4558" s="10" t="s">
        <v>16</v>
      </c>
      <c r="Q4558" s="2">
        <v>430</v>
      </c>
      <c r="R4558" s="12">
        <v>6</v>
      </c>
      <c r="S4558" s="12">
        <v>26.2</v>
      </c>
      <c r="T4558" s="12">
        <v>18.2</v>
      </c>
      <c r="U4558" s="12">
        <v>1715</v>
      </c>
      <c r="V4558" s="12">
        <v>110732.51599999999</v>
      </c>
    </row>
    <row r="4559" spans="1:22" x14ac:dyDescent="0.25">
      <c r="A4559" t="s">
        <v>151</v>
      </c>
      <c r="B4559" t="s">
        <v>389</v>
      </c>
      <c r="C4559">
        <v>2008</v>
      </c>
      <c r="D4559">
        <v>200</v>
      </c>
      <c r="E4559">
        <v>4</v>
      </c>
      <c r="F4559" t="s">
        <v>41</v>
      </c>
      <c r="G4559" t="s">
        <v>28</v>
      </c>
      <c r="H4559">
        <v>4</v>
      </c>
      <c r="I4559" t="s">
        <v>18</v>
      </c>
      <c r="J4559" t="s">
        <v>30</v>
      </c>
      <c r="K4559">
        <v>29</v>
      </c>
      <c r="L4559">
        <v>22</v>
      </c>
      <c r="M4559">
        <v>873</v>
      </c>
      <c r="N4559">
        <v>28889.15</v>
      </c>
      <c r="P4559" s="9" t="s">
        <v>17</v>
      </c>
      <c r="Q4559" s="2">
        <v>475</v>
      </c>
      <c r="R4559" s="12">
        <v>6</v>
      </c>
      <c r="S4559" s="12">
        <v>25</v>
      </c>
      <c r="T4559" s="12">
        <v>17.75</v>
      </c>
      <c r="U4559" s="12">
        <v>1715</v>
      </c>
      <c r="V4559" s="12">
        <v>110606.345</v>
      </c>
    </row>
    <row r="4560" spans="1:22" x14ac:dyDescent="0.25">
      <c r="A4560" t="s">
        <v>151</v>
      </c>
      <c r="B4560" t="s">
        <v>389</v>
      </c>
      <c r="C4560">
        <v>2009</v>
      </c>
      <c r="D4560">
        <v>200</v>
      </c>
      <c r="E4560">
        <v>4</v>
      </c>
      <c r="F4560" t="s">
        <v>16</v>
      </c>
      <c r="G4560" t="s">
        <v>28</v>
      </c>
      <c r="H4560">
        <v>4</v>
      </c>
      <c r="I4560" t="s">
        <v>18</v>
      </c>
      <c r="J4560" t="s">
        <v>30</v>
      </c>
      <c r="K4560">
        <v>31</v>
      </c>
      <c r="L4560">
        <v>21</v>
      </c>
      <c r="M4560">
        <v>873</v>
      </c>
      <c r="N4560">
        <v>28301.05</v>
      </c>
      <c r="P4560" s="10" t="s">
        <v>41</v>
      </c>
      <c r="Q4560" s="2">
        <v>475</v>
      </c>
      <c r="R4560" s="12">
        <v>6</v>
      </c>
      <c r="S4560" s="12">
        <v>20</v>
      </c>
      <c r="T4560" s="12">
        <v>15</v>
      </c>
      <c r="U4560" s="12">
        <v>1715</v>
      </c>
      <c r="V4560" s="12">
        <v>134858.04</v>
      </c>
    </row>
    <row r="4561" spans="1:22" x14ac:dyDescent="0.25">
      <c r="A4561" t="s">
        <v>151</v>
      </c>
      <c r="B4561" t="s">
        <v>389</v>
      </c>
      <c r="C4561">
        <v>2009</v>
      </c>
      <c r="D4561">
        <v>200</v>
      </c>
      <c r="E4561">
        <v>4</v>
      </c>
      <c r="F4561" t="s">
        <v>16</v>
      </c>
      <c r="G4561" t="s">
        <v>28</v>
      </c>
      <c r="H4561">
        <v>4</v>
      </c>
      <c r="I4561" t="s">
        <v>18</v>
      </c>
      <c r="J4561" t="s">
        <v>30</v>
      </c>
      <c r="K4561">
        <v>31</v>
      </c>
      <c r="L4561">
        <v>21</v>
      </c>
      <c r="M4561">
        <v>873</v>
      </c>
      <c r="N4561">
        <v>28301.05</v>
      </c>
      <c r="P4561" s="10" t="s">
        <v>16</v>
      </c>
      <c r="Q4561" s="2">
        <v>430</v>
      </c>
      <c r="R4561" s="12">
        <v>6</v>
      </c>
      <c r="S4561" s="12">
        <v>26.666666666666668</v>
      </c>
      <c r="T4561" s="12">
        <v>18.666666666666668</v>
      </c>
      <c r="U4561" s="12">
        <v>1715</v>
      </c>
      <c r="V4561" s="12">
        <v>102522.44666666667</v>
      </c>
    </row>
    <row r="4562" spans="1:22" x14ac:dyDescent="0.25">
      <c r="A4562" t="s">
        <v>151</v>
      </c>
      <c r="B4562" t="s">
        <v>389</v>
      </c>
      <c r="C4562">
        <v>2009</v>
      </c>
      <c r="D4562">
        <v>200</v>
      </c>
      <c r="E4562">
        <v>4</v>
      </c>
      <c r="F4562" t="s">
        <v>41</v>
      </c>
      <c r="G4562" t="s">
        <v>28</v>
      </c>
      <c r="H4562">
        <v>4</v>
      </c>
      <c r="I4562" t="s">
        <v>18</v>
      </c>
      <c r="J4562" t="s">
        <v>30</v>
      </c>
      <c r="K4562">
        <v>29</v>
      </c>
      <c r="L4562">
        <v>22</v>
      </c>
      <c r="M4562">
        <v>873</v>
      </c>
      <c r="N4562">
        <v>29557.86</v>
      </c>
      <c r="P4562" s="8" t="s">
        <v>194</v>
      </c>
      <c r="Q4562" s="2">
        <v>340</v>
      </c>
      <c r="R4562" s="12">
        <v>6</v>
      </c>
      <c r="S4562" s="12">
        <v>28</v>
      </c>
      <c r="T4562" s="12">
        <v>19.666666666666668</v>
      </c>
      <c r="U4562" s="12">
        <v>1715</v>
      </c>
      <c r="V4562" s="12">
        <v>66050.103333333333</v>
      </c>
    </row>
    <row r="4563" spans="1:22" x14ac:dyDescent="0.25">
      <c r="A4563" t="s">
        <v>151</v>
      </c>
      <c r="B4563" t="s">
        <v>389</v>
      </c>
      <c r="C4563">
        <v>2009</v>
      </c>
      <c r="D4563">
        <v>200</v>
      </c>
      <c r="E4563">
        <v>4</v>
      </c>
      <c r="F4563" t="s">
        <v>41</v>
      </c>
      <c r="G4563" t="s">
        <v>28</v>
      </c>
      <c r="H4563">
        <v>4</v>
      </c>
      <c r="I4563" t="s">
        <v>18</v>
      </c>
      <c r="J4563" t="s">
        <v>30</v>
      </c>
      <c r="K4563">
        <v>29</v>
      </c>
      <c r="L4563">
        <v>22</v>
      </c>
      <c r="M4563">
        <v>873</v>
      </c>
      <c r="N4563">
        <v>29557.86</v>
      </c>
      <c r="P4563" s="9" t="s">
        <v>17</v>
      </c>
      <c r="Q4563" s="2">
        <v>340</v>
      </c>
      <c r="R4563" s="12">
        <v>6</v>
      </c>
      <c r="S4563" s="12">
        <v>28</v>
      </c>
      <c r="T4563" s="12">
        <v>19.666666666666668</v>
      </c>
      <c r="U4563" s="12">
        <v>1715</v>
      </c>
      <c r="V4563" s="12">
        <v>66050.103333333333</v>
      </c>
    </row>
    <row r="4564" spans="1:22" x14ac:dyDescent="0.25">
      <c r="A4564" t="s">
        <v>151</v>
      </c>
      <c r="B4564" t="s">
        <v>389</v>
      </c>
      <c r="C4564">
        <v>2012</v>
      </c>
      <c r="D4564">
        <v>200</v>
      </c>
      <c r="E4564">
        <v>4</v>
      </c>
      <c r="F4564" t="s">
        <v>41</v>
      </c>
      <c r="G4564" t="s">
        <v>28</v>
      </c>
      <c r="H4564">
        <v>4</v>
      </c>
      <c r="I4564" t="s">
        <v>29</v>
      </c>
      <c r="J4564" t="s">
        <v>30</v>
      </c>
      <c r="K4564">
        <v>32</v>
      </c>
      <c r="L4564">
        <v>24</v>
      </c>
      <c r="M4564">
        <v>873</v>
      </c>
      <c r="N4564">
        <v>28713.74</v>
      </c>
      <c r="P4564" s="10" t="s">
        <v>16</v>
      </c>
      <c r="Q4564" s="2">
        <v>340</v>
      </c>
      <c r="R4564" s="12">
        <v>6</v>
      </c>
      <c r="S4564" s="12">
        <v>28</v>
      </c>
      <c r="T4564" s="12">
        <v>19.666666666666668</v>
      </c>
      <c r="U4564" s="12">
        <v>1715</v>
      </c>
      <c r="V4564" s="12">
        <v>66050.103333333333</v>
      </c>
    </row>
    <row r="4565" spans="1:22" x14ac:dyDescent="0.25">
      <c r="A4565" t="s">
        <v>151</v>
      </c>
      <c r="B4565" t="s">
        <v>389</v>
      </c>
      <c r="C4565">
        <v>2012</v>
      </c>
      <c r="D4565">
        <v>200</v>
      </c>
      <c r="E4565">
        <v>4</v>
      </c>
      <c r="F4565" t="s">
        <v>16</v>
      </c>
      <c r="G4565" t="s">
        <v>28</v>
      </c>
      <c r="H4565">
        <v>4</v>
      </c>
      <c r="I4565" t="s">
        <v>29</v>
      </c>
      <c r="J4565" t="s">
        <v>30</v>
      </c>
      <c r="K4565">
        <v>33</v>
      </c>
      <c r="L4565">
        <v>22</v>
      </c>
      <c r="M4565">
        <v>873</v>
      </c>
      <c r="N4565">
        <v>27539.35</v>
      </c>
      <c r="P4565" s="6" t="s">
        <v>36</v>
      </c>
      <c r="Q4565" s="2">
        <v>570</v>
      </c>
      <c r="R4565" s="12">
        <v>7</v>
      </c>
      <c r="S4565" s="12">
        <v>25.5</v>
      </c>
      <c r="T4565" s="12">
        <v>16.3</v>
      </c>
      <c r="U4565" s="12">
        <v>1715</v>
      </c>
      <c r="V4565" s="12">
        <v>131817.52799999999</v>
      </c>
    </row>
    <row r="4566" spans="1:22" x14ac:dyDescent="0.25">
      <c r="A4566" t="s">
        <v>151</v>
      </c>
      <c r="B4566" t="s">
        <v>389</v>
      </c>
      <c r="C4566">
        <v>2012</v>
      </c>
      <c r="D4566">
        <v>200</v>
      </c>
      <c r="E4566">
        <v>4</v>
      </c>
      <c r="F4566" t="s">
        <v>16</v>
      </c>
      <c r="G4566" t="s">
        <v>28</v>
      </c>
      <c r="H4566">
        <v>4</v>
      </c>
      <c r="I4566" t="s">
        <v>29</v>
      </c>
      <c r="J4566" t="s">
        <v>30</v>
      </c>
      <c r="K4566">
        <v>33</v>
      </c>
      <c r="L4566">
        <v>22</v>
      </c>
      <c r="M4566">
        <v>873</v>
      </c>
      <c r="N4566">
        <v>28500.22</v>
      </c>
      <c r="P4566" s="7" t="s">
        <v>30</v>
      </c>
      <c r="Q4566" s="2">
        <v>570</v>
      </c>
      <c r="R4566" s="12">
        <v>7</v>
      </c>
      <c r="S4566" s="12">
        <v>25.5</v>
      </c>
      <c r="T4566" s="12">
        <v>16.3</v>
      </c>
      <c r="U4566" s="12">
        <v>1715</v>
      </c>
      <c r="V4566" s="12">
        <v>131817.52799999999</v>
      </c>
    </row>
    <row r="4567" spans="1:22" x14ac:dyDescent="0.25">
      <c r="A4567" t="s">
        <v>151</v>
      </c>
      <c r="B4567" t="s">
        <v>389</v>
      </c>
      <c r="C4567">
        <v>2012</v>
      </c>
      <c r="D4567">
        <v>200</v>
      </c>
      <c r="E4567">
        <v>4</v>
      </c>
      <c r="F4567" t="s">
        <v>41</v>
      </c>
      <c r="G4567" t="s">
        <v>28</v>
      </c>
      <c r="H4567">
        <v>4</v>
      </c>
      <c r="I4567" t="s">
        <v>29</v>
      </c>
      <c r="J4567" t="s">
        <v>30</v>
      </c>
      <c r="K4567">
        <v>32</v>
      </c>
      <c r="L4567">
        <v>24</v>
      </c>
      <c r="M4567">
        <v>873</v>
      </c>
      <c r="N4567">
        <v>26525.11</v>
      </c>
      <c r="P4567" s="8" t="s">
        <v>554</v>
      </c>
      <c r="Q4567" s="2">
        <v>570</v>
      </c>
      <c r="R4567" s="12">
        <v>7</v>
      </c>
      <c r="S4567" s="12">
        <v>25.5</v>
      </c>
      <c r="T4567" s="12">
        <v>16.3</v>
      </c>
      <c r="U4567" s="12">
        <v>1715</v>
      </c>
      <c r="V4567" s="12">
        <v>131817.52799999999</v>
      </c>
    </row>
    <row r="4568" spans="1:22" x14ac:dyDescent="0.25">
      <c r="A4568" t="s">
        <v>151</v>
      </c>
      <c r="B4568" t="s">
        <v>389</v>
      </c>
      <c r="C4568">
        <v>2012</v>
      </c>
      <c r="D4568">
        <v>200</v>
      </c>
      <c r="E4568">
        <v>4</v>
      </c>
      <c r="F4568" t="s">
        <v>41</v>
      </c>
      <c r="G4568" t="s">
        <v>28</v>
      </c>
      <c r="H4568">
        <v>4</v>
      </c>
      <c r="I4568" t="s">
        <v>29</v>
      </c>
      <c r="J4568" t="s">
        <v>30</v>
      </c>
      <c r="K4568">
        <v>32</v>
      </c>
      <c r="L4568">
        <v>24</v>
      </c>
      <c r="M4568">
        <v>873</v>
      </c>
      <c r="N4568">
        <v>28713.74</v>
      </c>
      <c r="P4568" s="9" t="s">
        <v>26</v>
      </c>
      <c r="Q4568" s="2">
        <v>570</v>
      </c>
      <c r="R4568" s="12">
        <v>7.25</v>
      </c>
      <c r="S4568" s="12">
        <v>25</v>
      </c>
      <c r="T4568" s="12">
        <v>16</v>
      </c>
      <c r="U4568" s="12">
        <v>1715</v>
      </c>
      <c r="V4568" s="12">
        <v>142627.37125</v>
      </c>
    </row>
    <row r="4569" spans="1:22" x14ac:dyDescent="0.25">
      <c r="A4569" t="s">
        <v>151</v>
      </c>
      <c r="B4569" t="s">
        <v>389</v>
      </c>
      <c r="C4569">
        <v>2012</v>
      </c>
      <c r="D4569">
        <v>200</v>
      </c>
      <c r="E4569">
        <v>4</v>
      </c>
      <c r="F4569" t="s">
        <v>16</v>
      </c>
      <c r="G4569" t="s">
        <v>28</v>
      </c>
      <c r="H4569">
        <v>4</v>
      </c>
      <c r="I4569" t="s">
        <v>29</v>
      </c>
      <c r="J4569" t="s">
        <v>30</v>
      </c>
      <c r="K4569">
        <v>33</v>
      </c>
      <c r="L4569">
        <v>22</v>
      </c>
      <c r="M4569">
        <v>873</v>
      </c>
      <c r="N4569">
        <v>27539.35</v>
      </c>
      <c r="P4569" s="10" t="s">
        <v>41</v>
      </c>
      <c r="Q4569" s="2">
        <v>570</v>
      </c>
      <c r="R4569" s="12">
        <v>7.25</v>
      </c>
      <c r="S4569" s="12">
        <v>25</v>
      </c>
      <c r="T4569" s="12">
        <v>16</v>
      </c>
      <c r="U4569" s="12">
        <v>1715</v>
      </c>
      <c r="V4569" s="12">
        <v>142627.37125</v>
      </c>
    </row>
    <row r="4570" spans="1:22" x14ac:dyDescent="0.25">
      <c r="A4570" t="s">
        <v>151</v>
      </c>
      <c r="B4570" t="s">
        <v>389</v>
      </c>
      <c r="C4570">
        <v>2012</v>
      </c>
      <c r="D4570">
        <v>200</v>
      </c>
      <c r="E4570">
        <v>4</v>
      </c>
      <c r="F4570" t="s">
        <v>41</v>
      </c>
      <c r="G4570" t="s">
        <v>28</v>
      </c>
      <c r="H4570">
        <v>4</v>
      </c>
      <c r="I4570" t="s">
        <v>29</v>
      </c>
      <c r="J4570" t="s">
        <v>30</v>
      </c>
      <c r="K4570">
        <v>32</v>
      </c>
      <c r="L4570">
        <v>24</v>
      </c>
      <c r="M4570">
        <v>873</v>
      </c>
      <c r="N4570">
        <v>29674.6</v>
      </c>
      <c r="P4570" s="9" t="s">
        <v>17</v>
      </c>
      <c r="Q4570" s="2">
        <v>420</v>
      </c>
      <c r="R4570" s="12">
        <v>6</v>
      </c>
      <c r="S4570" s="12">
        <v>27.5</v>
      </c>
      <c r="T4570" s="12">
        <v>17.5</v>
      </c>
      <c r="U4570" s="12">
        <v>1715</v>
      </c>
      <c r="V4570" s="12">
        <v>88578.154999999999</v>
      </c>
    </row>
    <row r="4571" spans="1:22" x14ac:dyDescent="0.25">
      <c r="A4571" t="s">
        <v>151</v>
      </c>
      <c r="B4571" t="s">
        <v>389</v>
      </c>
      <c r="C4571">
        <v>2012</v>
      </c>
      <c r="D4571">
        <v>200</v>
      </c>
      <c r="E4571">
        <v>4</v>
      </c>
      <c r="F4571" t="s">
        <v>41</v>
      </c>
      <c r="G4571" t="s">
        <v>28</v>
      </c>
      <c r="H4571">
        <v>4</v>
      </c>
      <c r="I4571" t="s">
        <v>29</v>
      </c>
      <c r="J4571" t="s">
        <v>30</v>
      </c>
      <c r="K4571">
        <v>32</v>
      </c>
      <c r="L4571">
        <v>24</v>
      </c>
      <c r="M4571">
        <v>873</v>
      </c>
      <c r="N4571">
        <v>26525.11</v>
      </c>
      <c r="P4571" s="10" t="s">
        <v>41</v>
      </c>
      <c r="Q4571" s="2">
        <v>420</v>
      </c>
      <c r="R4571" s="12">
        <v>6</v>
      </c>
      <c r="S4571" s="12">
        <v>27.5</v>
      </c>
      <c r="T4571" s="12">
        <v>17.5</v>
      </c>
      <c r="U4571" s="12">
        <v>1715</v>
      </c>
      <c r="V4571" s="12">
        <v>88578.154999999999</v>
      </c>
    </row>
    <row r="4572" spans="1:22" x14ac:dyDescent="0.25">
      <c r="A4572" t="s">
        <v>151</v>
      </c>
      <c r="B4572" t="s">
        <v>389</v>
      </c>
      <c r="C4572">
        <v>2012</v>
      </c>
      <c r="D4572">
        <v>200</v>
      </c>
      <c r="E4572">
        <v>4</v>
      </c>
      <c r="F4572" t="s">
        <v>41</v>
      </c>
      <c r="G4572" t="s">
        <v>28</v>
      </c>
      <c r="H4572">
        <v>4</v>
      </c>
      <c r="I4572" t="s">
        <v>29</v>
      </c>
      <c r="J4572" t="s">
        <v>30</v>
      </c>
      <c r="K4572">
        <v>32</v>
      </c>
      <c r="L4572">
        <v>24</v>
      </c>
      <c r="M4572">
        <v>873</v>
      </c>
      <c r="N4572">
        <v>29674.6</v>
      </c>
      <c r="P4572" s="6" t="s">
        <v>29</v>
      </c>
      <c r="Q4572" s="2">
        <v>520</v>
      </c>
      <c r="R4572" s="12">
        <v>6.4</v>
      </c>
      <c r="S4572" s="12">
        <v>24</v>
      </c>
      <c r="T4572" s="12">
        <v>17</v>
      </c>
      <c r="U4572" s="12">
        <v>1715</v>
      </c>
      <c r="V4572" s="12">
        <v>76860.80799999999</v>
      </c>
    </row>
    <row r="4573" spans="1:22" x14ac:dyDescent="0.25">
      <c r="A4573" t="s">
        <v>151</v>
      </c>
      <c r="B4573" t="s">
        <v>389</v>
      </c>
      <c r="C4573">
        <v>2012</v>
      </c>
      <c r="D4573">
        <v>200</v>
      </c>
      <c r="E4573">
        <v>4</v>
      </c>
      <c r="F4573" t="s">
        <v>16</v>
      </c>
      <c r="G4573" t="s">
        <v>28</v>
      </c>
      <c r="H4573">
        <v>4</v>
      </c>
      <c r="I4573" t="s">
        <v>29</v>
      </c>
      <c r="J4573" t="s">
        <v>30</v>
      </c>
      <c r="K4573">
        <v>33</v>
      </c>
      <c r="L4573">
        <v>22</v>
      </c>
      <c r="M4573">
        <v>873</v>
      </c>
      <c r="N4573">
        <v>28500.22</v>
      </c>
      <c r="P4573" s="7" t="s">
        <v>51</v>
      </c>
      <c r="Q4573" s="2">
        <v>520</v>
      </c>
      <c r="R4573" s="12">
        <v>6.4</v>
      </c>
      <c r="S4573" s="12">
        <v>24</v>
      </c>
      <c r="T4573" s="12">
        <v>17</v>
      </c>
      <c r="U4573" s="12">
        <v>1715</v>
      </c>
      <c r="V4573" s="12">
        <v>76860.80799999999</v>
      </c>
    </row>
    <row r="4574" spans="1:22" x14ac:dyDescent="0.25">
      <c r="A4574" t="s">
        <v>151</v>
      </c>
      <c r="B4574" t="s">
        <v>389</v>
      </c>
      <c r="C4574">
        <v>2012</v>
      </c>
      <c r="D4574">
        <v>200</v>
      </c>
      <c r="E4574">
        <v>4</v>
      </c>
      <c r="F4574" t="s">
        <v>16</v>
      </c>
      <c r="G4574" t="s">
        <v>28</v>
      </c>
      <c r="H4574">
        <v>4</v>
      </c>
      <c r="I4574" t="s">
        <v>29</v>
      </c>
      <c r="J4574" t="s">
        <v>30</v>
      </c>
      <c r="K4574">
        <v>33</v>
      </c>
      <c r="L4574">
        <v>22</v>
      </c>
      <c r="M4574">
        <v>873</v>
      </c>
      <c r="N4574">
        <v>25350.73</v>
      </c>
      <c r="P4574" s="8" t="s">
        <v>192</v>
      </c>
      <c r="Q4574" s="2">
        <v>520</v>
      </c>
      <c r="R4574" s="12">
        <v>6.666666666666667</v>
      </c>
      <c r="S4574" s="12">
        <v>24.666666666666668</v>
      </c>
      <c r="T4574" s="12">
        <v>17</v>
      </c>
      <c r="U4574" s="12">
        <v>1715</v>
      </c>
      <c r="V4574" s="12">
        <v>85975.446666666656</v>
      </c>
    </row>
    <row r="4575" spans="1:22" x14ac:dyDescent="0.25">
      <c r="A4575" t="s">
        <v>151</v>
      </c>
      <c r="B4575" t="s">
        <v>389</v>
      </c>
      <c r="C4575">
        <v>2012</v>
      </c>
      <c r="D4575">
        <v>200</v>
      </c>
      <c r="E4575">
        <v>4</v>
      </c>
      <c r="F4575" t="s">
        <v>16</v>
      </c>
      <c r="G4575" t="s">
        <v>28</v>
      </c>
      <c r="H4575">
        <v>4</v>
      </c>
      <c r="I4575" t="s">
        <v>29</v>
      </c>
      <c r="J4575" t="s">
        <v>30</v>
      </c>
      <c r="K4575">
        <v>33</v>
      </c>
      <c r="L4575">
        <v>22</v>
      </c>
      <c r="M4575">
        <v>873</v>
      </c>
      <c r="N4575">
        <v>25350.73</v>
      </c>
      <c r="P4575" s="9" t="s">
        <v>26</v>
      </c>
      <c r="Q4575" s="2">
        <v>520</v>
      </c>
      <c r="R4575" s="12">
        <v>6.666666666666667</v>
      </c>
      <c r="S4575" s="12">
        <v>24.666666666666668</v>
      </c>
      <c r="T4575" s="12">
        <v>17</v>
      </c>
      <c r="U4575" s="12">
        <v>1715</v>
      </c>
      <c r="V4575" s="12">
        <v>85975.446666666656</v>
      </c>
    </row>
    <row r="4576" spans="1:22" x14ac:dyDescent="0.25">
      <c r="A4576" t="s">
        <v>110</v>
      </c>
      <c r="B4576" t="s">
        <v>390</v>
      </c>
      <c r="C4576">
        <v>2013</v>
      </c>
      <c r="D4576">
        <v>302</v>
      </c>
      <c r="E4576">
        <v>6</v>
      </c>
      <c r="F4576" t="s">
        <v>25</v>
      </c>
      <c r="G4576" t="s">
        <v>17</v>
      </c>
      <c r="H4576">
        <v>4</v>
      </c>
      <c r="I4576" t="s">
        <v>29</v>
      </c>
      <c r="J4576" t="s">
        <v>51</v>
      </c>
      <c r="K4576">
        <v>25</v>
      </c>
      <c r="L4576">
        <v>19</v>
      </c>
      <c r="M4576">
        <v>617</v>
      </c>
      <c r="N4576">
        <v>39026.519999999997</v>
      </c>
      <c r="P4576" s="10" t="s">
        <v>25</v>
      </c>
      <c r="Q4576" s="2">
        <v>520</v>
      </c>
      <c r="R4576" s="12">
        <v>6.666666666666667</v>
      </c>
      <c r="S4576" s="12">
        <v>24.666666666666668</v>
      </c>
      <c r="T4576" s="12">
        <v>17</v>
      </c>
      <c r="U4576" s="12">
        <v>1715</v>
      </c>
      <c r="V4576" s="12">
        <v>85975.446666666656</v>
      </c>
    </row>
    <row r="4577" spans="1:22" x14ac:dyDescent="0.25">
      <c r="A4577" t="s">
        <v>110</v>
      </c>
      <c r="B4577" t="s">
        <v>390</v>
      </c>
      <c r="C4577">
        <v>2013</v>
      </c>
      <c r="D4577">
        <v>302</v>
      </c>
      <c r="E4577">
        <v>6</v>
      </c>
      <c r="F4577" t="s">
        <v>25</v>
      </c>
      <c r="G4577" t="s">
        <v>26</v>
      </c>
      <c r="H4577">
        <v>4</v>
      </c>
      <c r="I4577" t="s">
        <v>29</v>
      </c>
      <c r="J4577" t="s">
        <v>51</v>
      </c>
      <c r="K4577">
        <v>24</v>
      </c>
      <c r="L4577">
        <v>19</v>
      </c>
      <c r="M4577">
        <v>617</v>
      </c>
      <c r="N4577">
        <v>41130.94</v>
      </c>
      <c r="P4577" s="8" t="s">
        <v>496</v>
      </c>
      <c r="Q4577" s="2">
        <v>400</v>
      </c>
      <c r="R4577" s="12">
        <v>6</v>
      </c>
      <c r="S4577" s="12">
        <v>23</v>
      </c>
      <c r="T4577" s="12">
        <v>17</v>
      </c>
      <c r="U4577" s="12">
        <v>1715</v>
      </c>
      <c r="V4577" s="12">
        <v>63188.85</v>
      </c>
    </row>
    <row r="4578" spans="1:22" x14ac:dyDescent="0.25">
      <c r="A4578" t="s">
        <v>110</v>
      </c>
      <c r="B4578" t="s">
        <v>390</v>
      </c>
      <c r="C4578">
        <v>2013</v>
      </c>
      <c r="D4578">
        <v>200</v>
      </c>
      <c r="E4578">
        <v>4</v>
      </c>
      <c r="F4578" t="s">
        <v>25</v>
      </c>
      <c r="G4578" t="s">
        <v>26</v>
      </c>
      <c r="H4578">
        <v>4</v>
      </c>
      <c r="I4578" t="s">
        <v>29</v>
      </c>
      <c r="J4578" t="s">
        <v>51</v>
      </c>
      <c r="K4578">
        <v>33</v>
      </c>
      <c r="L4578">
        <v>24</v>
      </c>
      <c r="M4578">
        <v>617</v>
      </c>
      <c r="N4578">
        <v>40604.839999999997</v>
      </c>
      <c r="P4578" s="9" t="s">
        <v>26</v>
      </c>
      <c r="Q4578" s="2">
        <v>400</v>
      </c>
      <c r="R4578" s="12">
        <v>6</v>
      </c>
      <c r="S4578" s="12">
        <v>23</v>
      </c>
      <c r="T4578" s="12">
        <v>17</v>
      </c>
      <c r="U4578" s="12">
        <v>1715</v>
      </c>
      <c r="V4578" s="12">
        <v>63188.85</v>
      </c>
    </row>
    <row r="4579" spans="1:22" x14ac:dyDescent="0.25">
      <c r="A4579" t="s">
        <v>110</v>
      </c>
      <c r="B4579" t="s">
        <v>390</v>
      </c>
      <c r="C4579">
        <v>2014</v>
      </c>
      <c r="D4579">
        <v>200</v>
      </c>
      <c r="E4579">
        <v>4</v>
      </c>
      <c r="F4579" t="s">
        <v>25</v>
      </c>
      <c r="G4579" t="s">
        <v>26</v>
      </c>
      <c r="H4579">
        <v>4</v>
      </c>
      <c r="I4579" t="s">
        <v>29</v>
      </c>
      <c r="J4579" t="s">
        <v>51</v>
      </c>
      <c r="K4579">
        <v>33</v>
      </c>
      <c r="L4579">
        <v>24</v>
      </c>
      <c r="M4579">
        <v>617</v>
      </c>
      <c r="N4579">
        <v>40360.480000000003</v>
      </c>
      <c r="P4579" s="10" t="s">
        <v>41</v>
      </c>
      <c r="Q4579" s="2">
        <v>400</v>
      </c>
      <c r="R4579" s="12">
        <v>6</v>
      </c>
      <c r="S4579" s="12">
        <v>23</v>
      </c>
      <c r="T4579" s="12">
        <v>17</v>
      </c>
      <c r="U4579" s="12">
        <v>1715</v>
      </c>
      <c r="V4579" s="12">
        <v>63188.85</v>
      </c>
    </row>
    <row r="4580" spans="1:22" x14ac:dyDescent="0.25">
      <c r="A4580" t="s">
        <v>110</v>
      </c>
      <c r="B4580" t="s">
        <v>390</v>
      </c>
      <c r="C4580">
        <v>2014</v>
      </c>
      <c r="D4580">
        <v>302</v>
      </c>
      <c r="E4580">
        <v>6</v>
      </c>
      <c r="F4580" t="s">
        <v>25</v>
      </c>
      <c r="G4580" t="s">
        <v>26</v>
      </c>
      <c r="H4580">
        <v>4</v>
      </c>
      <c r="I4580" t="s">
        <v>29</v>
      </c>
      <c r="J4580" t="s">
        <v>51</v>
      </c>
      <c r="K4580">
        <v>24</v>
      </c>
      <c r="L4580">
        <v>19</v>
      </c>
      <c r="M4580">
        <v>617</v>
      </c>
      <c r="N4580">
        <v>40878.18</v>
      </c>
      <c r="P4580" s="5">
        <v>2016</v>
      </c>
      <c r="Q4580" s="2">
        <v>570</v>
      </c>
      <c r="R4580" s="12">
        <v>6.2745098039215685</v>
      </c>
      <c r="S4580" s="12">
        <v>25.529411764705884</v>
      </c>
      <c r="T4580" s="12">
        <v>17.647058823529413</v>
      </c>
      <c r="U4580" s="12">
        <v>1715</v>
      </c>
      <c r="V4580" s="12">
        <v>111137.45098039214</v>
      </c>
    </row>
    <row r="4581" spans="1:22" x14ac:dyDescent="0.25">
      <c r="A4581" t="s">
        <v>110</v>
      </c>
      <c r="B4581" t="s">
        <v>390</v>
      </c>
      <c r="C4581">
        <v>2014</v>
      </c>
      <c r="D4581">
        <v>302</v>
      </c>
      <c r="E4581">
        <v>6</v>
      </c>
      <c r="F4581" t="s">
        <v>25</v>
      </c>
      <c r="G4581" t="s">
        <v>17</v>
      </c>
      <c r="H4581">
        <v>4</v>
      </c>
      <c r="I4581" t="s">
        <v>29</v>
      </c>
      <c r="J4581" t="s">
        <v>51</v>
      </c>
      <c r="K4581">
        <v>25</v>
      </c>
      <c r="L4581">
        <v>19</v>
      </c>
      <c r="M4581">
        <v>617</v>
      </c>
      <c r="N4581">
        <v>38807.35</v>
      </c>
      <c r="P4581" s="6" t="s">
        <v>18</v>
      </c>
      <c r="Q4581" s="2">
        <v>560</v>
      </c>
      <c r="R4581" s="12">
        <v>6</v>
      </c>
      <c r="S4581" s="12">
        <v>25.93548387096774</v>
      </c>
      <c r="T4581" s="12">
        <v>18.29032258064516</v>
      </c>
      <c r="U4581" s="12">
        <v>1715</v>
      </c>
      <c r="V4581" s="12">
        <v>112721.60161290321</v>
      </c>
    </row>
    <row r="4582" spans="1:22" x14ac:dyDescent="0.25">
      <c r="A4582" t="s">
        <v>110</v>
      </c>
      <c r="B4582" t="s">
        <v>390</v>
      </c>
      <c r="C4582">
        <v>2015</v>
      </c>
      <c r="D4582">
        <v>302</v>
      </c>
      <c r="E4582">
        <v>6</v>
      </c>
      <c r="F4582" t="s">
        <v>25</v>
      </c>
      <c r="G4582" t="s">
        <v>17</v>
      </c>
      <c r="H4582">
        <v>4</v>
      </c>
      <c r="I4582" t="s">
        <v>29</v>
      </c>
      <c r="J4582" t="s">
        <v>51</v>
      </c>
      <c r="K4582">
        <v>25</v>
      </c>
      <c r="L4582">
        <v>19</v>
      </c>
      <c r="M4582">
        <v>617</v>
      </c>
      <c r="N4582">
        <v>39195.699999999997</v>
      </c>
      <c r="P4582" s="7" t="s">
        <v>21</v>
      </c>
      <c r="Q4582" s="2">
        <v>560</v>
      </c>
      <c r="R4582" s="12">
        <v>6</v>
      </c>
      <c r="S4582" s="12">
        <v>26.23076923076923</v>
      </c>
      <c r="T4582" s="12">
        <v>18.615384615384617</v>
      </c>
      <c r="U4582" s="12">
        <v>1715</v>
      </c>
      <c r="V4582" s="12">
        <v>112945.17307692306</v>
      </c>
    </row>
    <row r="4583" spans="1:22" x14ac:dyDescent="0.25">
      <c r="A4583" t="s">
        <v>110</v>
      </c>
      <c r="B4583" t="s">
        <v>390</v>
      </c>
      <c r="C4583">
        <v>2015</v>
      </c>
      <c r="D4583">
        <v>302</v>
      </c>
      <c r="E4583">
        <v>6</v>
      </c>
      <c r="F4583" t="s">
        <v>25</v>
      </c>
      <c r="G4583" t="s">
        <v>26</v>
      </c>
      <c r="H4583">
        <v>4</v>
      </c>
      <c r="I4583" t="s">
        <v>29</v>
      </c>
      <c r="J4583" t="s">
        <v>51</v>
      </c>
      <c r="K4583">
        <v>25</v>
      </c>
      <c r="L4583">
        <v>18</v>
      </c>
      <c r="M4583">
        <v>617</v>
      </c>
      <c r="N4583">
        <v>41264.080000000002</v>
      </c>
      <c r="P4583" s="8">
        <v>911</v>
      </c>
      <c r="Q4583" s="2">
        <v>560</v>
      </c>
      <c r="R4583" s="12">
        <v>6</v>
      </c>
      <c r="S4583" s="12">
        <v>25.7</v>
      </c>
      <c r="T4583" s="12">
        <v>18.3</v>
      </c>
      <c r="U4583" s="12">
        <v>1715</v>
      </c>
      <c r="V4583" s="12">
        <v>127362.67999999998</v>
      </c>
    </row>
    <row r="4584" spans="1:22" x14ac:dyDescent="0.25">
      <c r="A4584" t="s">
        <v>110</v>
      </c>
      <c r="B4584" t="s">
        <v>390</v>
      </c>
      <c r="C4584">
        <v>2015</v>
      </c>
      <c r="D4584">
        <v>200</v>
      </c>
      <c r="E4584">
        <v>4</v>
      </c>
      <c r="F4584" t="s">
        <v>25</v>
      </c>
      <c r="G4584" t="s">
        <v>26</v>
      </c>
      <c r="H4584">
        <v>4</v>
      </c>
      <c r="I4584" t="s">
        <v>29</v>
      </c>
      <c r="J4584" t="s">
        <v>51</v>
      </c>
      <c r="K4584">
        <v>33</v>
      </c>
      <c r="L4584">
        <v>24</v>
      </c>
      <c r="M4584">
        <v>617</v>
      </c>
      <c r="N4584">
        <v>40746.980000000003</v>
      </c>
      <c r="P4584" s="9" t="s">
        <v>26</v>
      </c>
      <c r="Q4584" s="2">
        <v>560</v>
      </c>
      <c r="R4584" s="12">
        <v>6</v>
      </c>
      <c r="S4584" s="12">
        <v>25.166666666666668</v>
      </c>
      <c r="T4584" s="12">
        <v>18</v>
      </c>
      <c r="U4584" s="12">
        <v>1715</v>
      </c>
      <c r="V4584" s="12">
        <v>138805.36499999999</v>
      </c>
    </row>
    <row r="4585" spans="1:22" x14ac:dyDescent="0.25">
      <c r="A4585" t="s">
        <v>110</v>
      </c>
      <c r="B4585" t="s">
        <v>391</v>
      </c>
      <c r="C4585">
        <v>2017</v>
      </c>
      <c r="D4585">
        <v>577</v>
      </c>
      <c r="E4585">
        <v>8</v>
      </c>
      <c r="F4585" t="s">
        <v>25</v>
      </c>
      <c r="G4585" t="s">
        <v>26</v>
      </c>
      <c r="H4585">
        <v>4</v>
      </c>
      <c r="I4585" t="s">
        <v>36</v>
      </c>
      <c r="J4585" t="s">
        <v>51</v>
      </c>
      <c r="K4585">
        <v>17</v>
      </c>
      <c r="L4585">
        <v>13</v>
      </c>
      <c r="M4585">
        <v>617</v>
      </c>
      <c r="N4585">
        <v>124100</v>
      </c>
      <c r="P4585" s="10" t="s">
        <v>41</v>
      </c>
      <c r="Q4585" s="2">
        <v>560</v>
      </c>
      <c r="R4585" s="12">
        <v>6</v>
      </c>
      <c r="S4585" s="12">
        <v>24</v>
      </c>
      <c r="T4585" s="12">
        <v>17</v>
      </c>
      <c r="U4585" s="12">
        <v>1715</v>
      </c>
      <c r="V4585" s="12">
        <v>182609.07500000001</v>
      </c>
    </row>
    <row r="4586" spans="1:22" x14ac:dyDescent="0.25">
      <c r="A4586" t="s">
        <v>110</v>
      </c>
      <c r="B4586" t="s">
        <v>391</v>
      </c>
      <c r="C4586">
        <v>2017</v>
      </c>
      <c r="D4586">
        <v>449</v>
      </c>
      <c r="E4586">
        <v>8</v>
      </c>
      <c r="F4586" t="s">
        <v>25</v>
      </c>
      <c r="G4586" t="s">
        <v>26</v>
      </c>
      <c r="H4586">
        <v>4</v>
      </c>
      <c r="I4586" t="s">
        <v>36</v>
      </c>
      <c r="J4586" t="s">
        <v>51</v>
      </c>
      <c r="K4586">
        <v>18</v>
      </c>
      <c r="L4586">
        <v>14</v>
      </c>
      <c r="M4586">
        <v>617</v>
      </c>
      <c r="N4586">
        <v>93850</v>
      </c>
      <c r="P4586" s="10" t="s">
        <v>16</v>
      </c>
      <c r="Q4586" s="2">
        <v>430</v>
      </c>
      <c r="R4586" s="12">
        <v>6</v>
      </c>
      <c r="S4586" s="12">
        <v>25.75</v>
      </c>
      <c r="T4586" s="12">
        <v>18.5</v>
      </c>
      <c r="U4586" s="12">
        <v>1715</v>
      </c>
      <c r="V4586" s="12">
        <v>116903.51</v>
      </c>
    </row>
    <row r="4587" spans="1:22" x14ac:dyDescent="0.25">
      <c r="A4587" t="s">
        <v>110</v>
      </c>
      <c r="B4587" t="s">
        <v>391</v>
      </c>
      <c r="C4587">
        <v>2017</v>
      </c>
      <c r="D4587">
        <v>362</v>
      </c>
      <c r="E4587">
        <v>6</v>
      </c>
      <c r="F4587" t="s">
        <v>25</v>
      </c>
      <c r="G4587" t="s">
        <v>26</v>
      </c>
      <c r="H4587">
        <v>4</v>
      </c>
      <c r="I4587" t="s">
        <v>36</v>
      </c>
      <c r="J4587" t="s">
        <v>51</v>
      </c>
      <c r="K4587">
        <v>22</v>
      </c>
      <c r="L4587">
        <v>17</v>
      </c>
      <c r="M4587">
        <v>617</v>
      </c>
      <c r="N4587">
        <v>68700</v>
      </c>
      <c r="P4587" s="9" t="s">
        <v>17</v>
      </c>
      <c r="Q4587" s="2">
        <v>430</v>
      </c>
      <c r="R4587" s="12">
        <v>6</v>
      </c>
      <c r="S4587" s="12">
        <v>26.5</v>
      </c>
      <c r="T4587" s="12">
        <v>18.75</v>
      </c>
      <c r="U4587" s="12">
        <v>1715</v>
      </c>
      <c r="V4587" s="12">
        <v>110198.6525</v>
      </c>
    </row>
    <row r="4588" spans="1:22" x14ac:dyDescent="0.25">
      <c r="A4588" t="s">
        <v>151</v>
      </c>
      <c r="B4588" t="s">
        <v>392</v>
      </c>
      <c r="C4588">
        <v>2017</v>
      </c>
      <c r="D4588">
        <v>170</v>
      </c>
      <c r="E4588">
        <v>4</v>
      </c>
      <c r="F4588" t="s">
        <v>41</v>
      </c>
      <c r="G4588" t="s">
        <v>26</v>
      </c>
      <c r="H4588">
        <v>4</v>
      </c>
      <c r="I4588" t="s">
        <v>18</v>
      </c>
      <c r="J4588" t="s">
        <v>35</v>
      </c>
      <c r="K4588">
        <v>30</v>
      </c>
      <c r="L4588">
        <v>22</v>
      </c>
      <c r="M4588">
        <v>873</v>
      </c>
      <c r="N4588">
        <v>26950</v>
      </c>
      <c r="P4588" s="10" t="s">
        <v>16</v>
      </c>
      <c r="Q4588" s="2">
        <v>430</v>
      </c>
      <c r="R4588" s="12">
        <v>6</v>
      </c>
      <c r="S4588" s="12">
        <v>26.5</v>
      </c>
      <c r="T4588" s="12">
        <v>18.75</v>
      </c>
      <c r="U4588" s="12">
        <v>1715</v>
      </c>
      <c r="V4588" s="12">
        <v>110198.6525</v>
      </c>
    </row>
    <row r="4589" spans="1:22" x14ac:dyDescent="0.25">
      <c r="A4589" t="s">
        <v>151</v>
      </c>
      <c r="B4589" t="s">
        <v>392</v>
      </c>
      <c r="C4589">
        <v>2017</v>
      </c>
      <c r="D4589">
        <v>170</v>
      </c>
      <c r="E4589">
        <v>4</v>
      </c>
      <c r="F4589" t="s">
        <v>41</v>
      </c>
      <c r="G4589" t="s">
        <v>26</v>
      </c>
      <c r="H4589">
        <v>4</v>
      </c>
      <c r="I4589" t="s">
        <v>18</v>
      </c>
      <c r="J4589" t="s">
        <v>35</v>
      </c>
      <c r="K4589">
        <v>30</v>
      </c>
      <c r="L4589">
        <v>22</v>
      </c>
      <c r="M4589">
        <v>873</v>
      </c>
      <c r="N4589">
        <v>32890</v>
      </c>
      <c r="P4589" s="8" t="s">
        <v>160</v>
      </c>
      <c r="Q4589" s="2">
        <v>330</v>
      </c>
      <c r="R4589" s="12">
        <v>6</v>
      </c>
      <c r="S4589" s="12">
        <v>28</v>
      </c>
      <c r="T4589" s="12">
        <v>19.666666666666668</v>
      </c>
      <c r="U4589" s="12">
        <v>1715</v>
      </c>
      <c r="V4589" s="12">
        <v>64886.816666666673</v>
      </c>
    </row>
    <row r="4590" spans="1:22" x14ac:dyDescent="0.25">
      <c r="A4590" t="s">
        <v>151</v>
      </c>
      <c r="B4590" t="s">
        <v>392</v>
      </c>
      <c r="C4590">
        <v>2017</v>
      </c>
      <c r="D4590">
        <v>170</v>
      </c>
      <c r="E4590">
        <v>4</v>
      </c>
      <c r="F4590" t="s">
        <v>41</v>
      </c>
      <c r="G4590" t="s">
        <v>26</v>
      </c>
      <c r="H4590">
        <v>4</v>
      </c>
      <c r="I4590" t="s">
        <v>18</v>
      </c>
      <c r="J4590" t="s">
        <v>35</v>
      </c>
      <c r="K4590">
        <v>30</v>
      </c>
      <c r="L4590">
        <v>22</v>
      </c>
      <c r="M4590">
        <v>873</v>
      </c>
      <c r="N4590">
        <v>30530</v>
      </c>
      <c r="P4590" s="9" t="s">
        <v>17</v>
      </c>
      <c r="Q4590" s="2">
        <v>330</v>
      </c>
      <c r="R4590" s="12">
        <v>6</v>
      </c>
      <c r="S4590" s="12">
        <v>28</v>
      </c>
      <c r="T4590" s="12">
        <v>19.666666666666668</v>
      </c>
      <c r="U4590" s="12">
        <v>1715</v>
      </c>
      <c r="V4590" s="12">
        <v>64886.816666666673</v>
      </c>
    </row>
    <row r="4591" spans="1:22" x14ac:dyDescent="0.25">
      <c r="A4591" t="s">
        <v>151</v>
      </c>
      <c r="B4591" t="s">
        <v>392</v>
      </c>
      <c r="C4591">
        <v>2017</v>
      </c>
      <c r="D4591">
        <v>170</v>
      </c>
      <c r="E4591">
        <v>4</v>
      </c>
      <c r="F4591" t="s">
        <v>16</v>
      </c>
      <c r="G4591" t="s">
        <v>26</v>
      </c>
      <c r="H4591">
        <v>4</v>
      </c>
      <c r="I4591" t="s">
        <v>18</v>
      </c>
      <c r="J4591" t="s">
        <v>35</v>
      </c>
      <c r="K4591">
        <v>30</v>
      </c>
      <c r="L4591">
        <v>22</v>
      </c>
      <c r="M4591">
        <v>873</v>
      </c>
      <c r="N4591">
        <v>25850</v>
      </c>
      <c r="P4591" s="10" t="s">
        <v>16</v>
      </c>
      <c r="Q4591" s="2">
        <v>330</v>
      </c>
      <c r="R4591" s="12">
        <v>6</v>
      </c>
      <c r="S4591" s="12">
        <v>28</v>
      </c>
      <c r="T4591" s="12">
        <v>19.666666666666668</v>
      </c>
      <c r="U4591" s="12">
        <v>1715</v>
      </c>
      <c r="V4591" s="12">
        <v>64886.816666666673</v>
      </c>
    </row>
    <row r="4592" spans="1:22" x14ac:dyDescent="0.25">
      <c r="A4592" t="s">
        <v>151</v>
      </c>
      <c r="B4592" t="s">
        <v>392</v>
      </c>
      <c r="C4592">
        <v>2017</v>
      </c>
      <c r="D4592">
        <v>170</v>
      </c>
      <c r="E4592">
        <v>4</v>
      </c>
      <c r="F4592" t="s">
        <v>16</v>
      </c>
      <c r="G4592" t="s">
        <v>26</v>
      </c>
      <c r="H4592">
        <v>4</v>
      </c>
      <c r="I4592" t="s">
        <v>18</v>
      </c>
      <c r="J4592" t="s">
        <v>35</v>
      </c>
      <c r="K4592">
        <v>30</v>
      </c>
      <c r="L4592">
        <v>22</v>
      </c>
      <c r="M4592">
        <v>873</v>
      </c>
      <c r="N4592">
        <v>29430</v>
      </c>
      <c r="P4592" s="7" t="s">
        <v>19</v>
      </c>
      <c r="Q4592" s="2">
        <v>560</v>
      </c>
      <c r="R4592" s="12">
        <v>6</v>
      </c>
      <c r="S4592" s="12">
        <v>25.722222222222221</v>
      </c>
      <c r="T4592" s="12">
        <v>18.055555555555557</v>
      </c>
      <c r="U4592" s="12">
        <v>1715</v>
      </c>
      <c r="V4592" s="12">
        <v>112560.13333333335</v>
      </c>
    </row>
    <row r="4593" spans="1:22" x14ac:dyDescent="0.25">
      <c r="A4593" t="s">
        <v>151</v>
      </c>
      <c r="B4593" t="s">
        <v>393</v>
      </c>
      <c r="C4593">
        <v>2015</v>
      </c>
      <c r="D4593">
        <v>220</v>
      </c>
      <c r="E4593">
        <v>4</v>
      </c>
      <c r="F4593" t="s">
        <v>16</v>
      </c>
      <c r="G4593" t="s">
        <v>28</v>
      </c>
      <c r="H4593">
        <v>2</v>
      </c>
      <c r="I4593" t="s">
        <v>18</v>
      </c>
      <c r="J4593" t="s">
        <v>55</v>
      </c>
      <c r="K4593">
        <v>34</v>
      </c>
      <c r="L4593">
        <v>25</v>
      </c>
      <c r="M4593">
        <v>873</v>
      </c>
      <c r="N4593">
        <v>30281.01</v>
      </c>
      <c r="P4593" s="8">
        <v>911</v>
      </c>
      <c r="Q4593" s="2">
        <v>560</v>
      </c>
      <c r="R4593" s="12">
        <v>6</v>
      </c>
      <c r="S4593" s="12">
        <v>25.266666666666666</v>
      </c>
      <c r="T4593" s="12">
        <v>17.733333333333334</v>
      </c>
      <c r="U4593" s="12">
        <v>1715</v>
      </c>
      <c r="V4593" s="12">
        <v>122006.28266666667</v>
      </c>
    </row>
    <row r="4594" spans="1:22" x14ac:dyDescent="0.25">
      <c r="A4594" t="s">
        <v>151</v>
      </c>
      <c r="B4594" t="s">
        <v>393</v>
      </c>
      <c r="C4594">
        <v>2015</v>
      </c>
      <c r="D4594">
        <v>220</v>
      </c>
      <c r="E4594">
        <v>4</v>
      </c>
      <c r="F4594" t="s">
        <v>41</v>
      </c>
      <c r="G4594" t="s">
        <v>28</v>
      </c>
      <c r="H4594">
        <v>4</v>
      </c>
      <c r="I4594" t="s">
        <v>18</v>
      </c>
      <c r="J4594" t="s">
        <v>32</v>
      </c>
      <c r="K4594">
        <v>33</v>
      </c>
      <c r="L4594">
        <v>25</v>
      </c>
      <c r="M4594">
        <v>873</v>
      </c>
      <c r="N4594">
        <v>33755.879999999997</v>
      </c>
      <c r="P4594" s="9" t="s">
        <v>26</v>
      </c>
      <c r="Q4594" s="2">
        <v>560</v>
      </c>
      <c r="R4594" s="12">
        <v>6</v>
      </c>
      <c r="S4594" s="12">
        <v>25.777777777777779</v>
      </c>
      <c r="T4594" s="12">
        <v>18</v>
      </c>
      <c r="U4594" s="12">
        <v>1715</v>
      </c>
      <c r="V4594" s="12">
        <v>124760.17222222223</v>
      </c>
    </row>
    <row r="4595" spans="1:22" x14ac:dyDescent="0.25">
      <c r="A4595" t="s">
        <v>151</v>
      </c>
      <c r="B4595" t="s">
        <v>393</v>
      </c>
      <c r="C4595">
        <v>2015</v>
      </c>
      <c r="D4595">
        <v>210</v>
      </c>
      <c r="E4595">
        <v>4</v>
      </c>
      <c r="F4595" t="s">
        <v>16</v>
      </c>
      <c r="G4595" t="s">
        <v>28</v>
      </c>
      <c r="H4595">
        <v>2</v>
      </c>
      <c r="I4595" t="s">
        <v>18</v>
      </c>
      <c r="J4595" t="s">
        <v>55</v>
      </c>
      <c r="K4595">
        <v>34</v>
      </c>
      <c r="L4595">
        <v>25</v>
      </c>
      <c r="M4595">
        <v>873</v>
      </c>
      <c r="N4595">
        <v>25632.34</v>
      </c>
      <c r="P4595" s="10" t="s">
        <v>41</v>
      </c>
      <c r="Q4595" s="2">
        <v>560</v>
      </c>
      <c r="R4595" s="12">
        <v>6</v>
      </c>
      <c r="S4595" s="12">
        <v>24</v>
      </c>
      <c r="T4595" s="12">
        <v>17</v>
      </c>
      <c r="U4595" s="12">
        <v>1715</v>
      </c>
      <c r="V4595" s="12">
        <v>170455.565</v>
      </c>
    </row>
    <row r="4596" spans="1:22" x14ac:dyDescent="0.25">
      <c r="A4596" t="s">
        <v>151</v>
      </c>
      <c r="B4596" t="s">
        <v>393</v>
      </c>
      <c r="C4596">
        <v>2015</v>
      </c>
      <c r="D4596">
        <v>210</v>
      </c>
      <c r="E4596">
        <v>4</v>
      </c>
      <c r="F4596" t="s">
        <v>41</v>
      </c>
      <c r="G4596" t="s">
        <v>28</v>
      </c>
      <c r="H4596">
        <v>2</v>
      </c>
      <c r="I4596" t="s">
        <v>18</v>
      </c>
      <c r="J4596" t="s">
        <v>55</v>
      </c>
      <c r="K4596">
        <v>33</v>
      </c>
      <c r="L4596">
        <v>25</v>
      </c>
      <c r="M4596">
        <v>873</v>
      </c>
      <c r="N4596">
        <v>29872.5</v>
      </c>
      <c r="P4596" s="10" t="s">
        <v>16</v>
      </c>
      <c r="Q4596" s="2">
        <v>430</v>
      </c>
      <c r="R4596" s="12">
        <v>6</v>
      </c>
      <c r="S4596" s="12">
        <v>26.285714285714285</v>
      </c>
      <c r="T4596" s="12">
        <v>18.285714285714285</v>
      </c>
      <c r="U4596" s="12">
        <v>1715</v>
      </c>
      <c r="V4596" s="12">
        <v>111704.34571428572</v>
      </c>
    </row>
    <row r="4597" spans="1:22" x14ac:dyDescent="0.25">
      <c r="A4597" t="s">
        <v>151</v>
      </c>
      <c r="B4597" t="s">
        <v>393</v>
      </c>
      <c r="C4597">
        <v>2015</v>
      </c>
      <c r="D4597">
        <v>220</v>
      </c>
      <c r="E4597">
        <v>4</v>
      </c>
      <c r="F4597" t="s">
        <v>16</v>
      </c>
      <c r="G4597" t="s">
        <v>28</v>
      </c>
      <c r="H4597">
        <v>2</v>
      </c>
      <c r="I4597" t="s">
        <v>18</v>
      </c>
      <c r="J4597" t="s">
        <v>55</v>
      </c>
      <c r="K4597">
        <v>34</v>
      </c>
      <c r="L4597">
        <v>25</v>
      </c>
      <c r="M4597">
        <v>873</v>
      </c>
      <c r="N4597">
        <v>27178.45</v>
      </c>
      <c r="P4597" s="9" t="s">
        <v>17</v>
      </c>
      <c r="Q4597" s="2">
        <v>500</v>
      </c>
      <c r="R4597" s="12">
        <v>6</v>
      </c>
      <c r="S4597" s="12">
        <v>24.5</v>
      </c>
      <c r="T4597" s="12">
        <v>17.333333333333332</v>
      </c>
      <c r="U4597" s="12">
        <v>1715</v>
      </c>
      <c r="V4597" s="12">
        <v>117875.44833333335</v>
      </c>
    </row>
    <row r="4598" spans="1:22" x14ac:dyDescent="0.25">
      <c r="A4598" t="s">
        <v>151</v>
      </c>
      <c r="B4598" t="s">
        <v>393</v>
      </c>
      <c r="C4598">
        <v>2015</v>
      </c>
      <c r="D4598">
        <v>210</v>
      </c>
      <c r="E4598">
        <v>4</v>
      </c>
      <c r="F4598" t="s">
        <v>41</v>
      </c>
      <c r="G4598" t="s">
        <v>28</v>
      </c>
      <c r="H4598">
        <v>2</v>
      </c>
      <c r="I4598" t="s">
        <v>18</v>
      </c>
      <c r="J4598" t="s">
        <v>55</v>
      </c>
      <c r="K4598">
        <v>33</v>
      </c>
      <c r="L4598">
        <v>25</v>
      </c>
      <c r="M4598">
        <v>873</v>
      </c>
      <c r="N4598">
        <v>26769.94</v>
      </c>
      <c r="P4598" s="10" t="s">
        <v>41</v>
      </c>
      <c r="Q4598" s="2">
        <v>500</v>
      </c>
      <c r="R4598" s="12">
        <v>6</v>
      </c>
      <c r="S4598" s="12">
        <v>20</v>
      </c>
      <c r="T4598" s="12">
        <v>14.5</v>
      </c>
      <c r="U4598" s="12">
        <v>1715</v>
      </c>
      <c r="V4598" s="12">
        <v>156412.63500000001</v>
      </c>
    </row>
    <row r="4599" spans="1:22" x14ac:dyDescent="0.25">
      <c r="A4599" t="s">
        <v>151</v>
      </c>
      <c r="B4599" t="s">
        <v>393</v>
      </c>
      <c r="C4599">
        <v>2015</v>
      </c>
      <c r="D4599">
        <v>220</v>
      </c>
      <c r="E4599">
        <v>4</v>
      </c>
      <c r="F4599" t="s">
        <v>41</v>
      </c>
      <c r="G4599" t="s">
        <v>28</v>
      </c>
      <c r="H4599">
        <v>2</v>
      </c>
      <c r="I4599" t="s">
        <v>18</v>
      </c>
      <c r="J4599" t="s">
        <v>55</v>
      </c>
      <c r="K4599">
        <v>33</v>
      </c>
      <c r="L4599">
        <v>25</v>
      </c>
      <c r="M4599">
        <v>873</v>
      </c>
      <c r="N4599">
        <v>31418.61</v>
      </c>
      <c r="P4599" s="10" t="s">
        <v>16</v>
      </c>
      <c r="Q4599" s="2">
        <v>430</v>
      </c>
      <c r="R4599" s="12">
        <v>6</v>
      </c>
      <c r="S4599" s="12">
        <v>26.75</v>
      </c>
      <c r="T4599" s="12">
        <v>18.75</v>
      </c>
      <c r="U4599" s="12">
        <v>1715</v>
      </c>
      <c r="V4599" s="12">
        <v>98606.854999999996</v>
      </c>
    </row>
    <row r="4600" spans="1:22" x14ac:dyDescent="0.25">
      <c r="A4600" t="s">
        <v>151</v>
      </c>
      <c r="B4600" t="s">
        <v>393</v>
      </c>
      <c r="C4600">
        <v>2015</v>
      </c>
      <c r="D4600">
        <v>220</v>
      </c>
      <c r="E4600">
        <v>4</v>
      </c>
      <c r="F4600" t="s">
        <v>16</v>
      </c>
      <c r="G4600" t="s">
        <v>28</v>
      </c>
      <c r="H4600">
        <v>4</v>
      </c>
      <c r="I4600" t="s">
        <v>18</v>
      </c>
      <c r="J4600" t="s">
        <v>32</v>
      </c>
      <c r="K4600">
        <v>34</v>
      </c>
      <c r="L4600">
        <v>25</v>
      </c>
      <c r="M4600">
        <v>873</v>
      </c>
      <c r="N4600">
        <v>30901.52</v>
      </c>
      <c r="P4600" s="8" t="s">
        <v>194</v>
      </c>
      <c r="Q4600" s="2">
        <v>340</v>
      </c>
      <c r="R4600" s="12">
        <v>6</v>
      </c>
      <c r="S4600" s="12">
        <v>28</v>
      </c>
      <c r="T4600" s="12">
        <v>19.666666666666668</v>
      </c>
      <c r="U4600" s="12">
        <v>1715</v>
      </c>
      <c r="V4600" s="12">
        <v>65329.386666666665</v>
      </c>
    </row>
    <row r="4601" spans="1:22" x14ac:dyDescent="0.25">
      <c r="A4601" t="s">
        <v>151</v>
      </c>
      <c r="B4601" t="s">
        <v>393</v>
      </c>
      <c r="C4601">
        <v>2015</v>
      </c>
      <c r="D4601">
        <v>220</v>
      </c>
      <c r="E4601">
        <v>4</v>
      </c>
      <c r="F4601" t="s">
        <v>41</v>
      </c>
      <c r="G4601" t="s">
        <v>28</v>
      </c>
      <c r="H4601">
        <v>2</v>
      </c>
      <c r="I4601" t="s">
        <v>18</v>
      </c>
      <c r="J4601" t="s">
        <v>55</v>
      </c>
      <c r="K4601">
        <v>33</v>
      </c>
      <c r="L4601">
        <v>25</v>
      </c>
      <c r="M4601">
        <v>873</v>
      </c>
      <c r="N4601">
        <v>28316.05</v>
      </c>
      <c r="P4601" s="9" t="s">
        <v>17</v>
      </c>
      <c r="Q4601" s="2">
        <v>340</v>
      </c>
      <c r="R4601" s="12">
        <v>6</v>
      </c>
      <c r="S4601" s="12">
        <v>28</v>
      </c>
      <c r="T4601" s="12">
        <v>19.666666666666668</v>
      </c>
      <c r="U4601" s="12">
        <v>1715</v>
      </c>
      <c r="V4601" s="12">
        <v>65329.386666666665</v>
      </c>
    </row>
    <row r="4602" spans="1:22" x14ac:dyDescent="0.25">
      <c r="A4602" t="s">
        <v>151</v>
      </c>
      <c r="B4602" t="s">
        <v>393</v>
      </c>
      <c r="C4602">
        <v>2015</v>
      </c>
      <c r="D4602">
        <v>220</v>
      </c>
      <c r="E4602">
        <v>4</v>
      </c>
      <c r="F4602" t="s">
        <v>41</v>
      </c>
      <c r="G4602" t="s">
        <v>28</v>
      </c>
      <c r="H4602">
        <v>4</v>
      </c>
      <c r="I4602" t="s">
        <v>18</v>
      </c>
      <c r="J4602" t="s">
        <v>32</v>
      </c>
      <c r="K4602">
        <v>33</v>
      </c>
      <c r="L4602">
        <v>25</v>
      </c>
      <c r="M4602">
        <v>873</v>
      </c>
      <c r="N4602">
        <v>32039.13</v>
      </c>
      <c r="P4602" s="10" t="s">
        <v>16</v>
      </c>
      <c r="Q4602" s="2">
        <v>340</v>
      </c>
      <c r="R4602" s="12">
        <v>6</v>
      </c>
      <c r="S4602" s="12">
        <v>28</v>
      </c>
      <c r="T4602" s="12">
        <v>19.666666666666668</v>
      </c>
      <c r="U4602" s="12">
        <v>1715</v>
      </c>
      <c r="V4602" s="12">
        <v>65329.386666666665</v>
      </c>
    </row>
    <row r="4603" spans="1:22" x14ac:dyDescent="0.25">
      <c r="A4603" t="s">
        <v>151</v>
      </c>
      <c r="B4603" t="s">
        <v>393</v>
      </c>
      <c r="C4603">
        <v>2015</v>
      </c>
      <c r="D4603">
        <v>220</v>
      </c>
      <c r="E4603">
        <v>4</v>
      </c>
      <c r="F4603" t="s">
        <v>41</v>
      </c>
      <c r="G4603" t="s">
        <v>28</v>
      </c>
      <c r="H4603">
        <v>4</v>
      </c>
      <c r="I4603" t="s">
        <v>18</v>
      </c>
      <c r="J4603" t="s">
        <v>32</v>
      </c>
      <c r="K4603">
        <v>33</v>
      </c>
      <c r="L4603">
        <v>25</v>
      </c>
      <c r="M4603">
        <v>873</v>
      </c>
      <c r="N4603">
        <v>28936.560000000001</v>
      </c>
      <c r="P4603" s="6" t="s">
        <v>36</v>
      </c>
      <c r="Q4603" s="2">
        <v>570</v>
      </c>
      <c r="R4603" s="12">
        <v>6.833333333333333</v>
      </c>
      <c r="S4603" s="12">
        <v>25.833333333333332</v>
      </c>
      <c r="T4603" s="12">
        <v>16.583333333333332</v>
      </c>
      <c r="U4603" s="12">
        <v>1715</v>
      </c>
      <c r="V4603" s="12">
        <v>122462.80583333335</v>
      </c>
    </row>
    <row r="4604" spans="1:22" x14ac:dyDescent="0.25">
      <c r="A4604" t="s">
        <v>151</v>
      </c>
      <c r="B4604" t="s">
        <v>393</v>
      </c>
      <c r="C4604">
        <v>2015</v>
      </c>
      <c r="D4604">
        <v>210</v>
      </c>
      <c r="E4604">
        <v>4</v>
      </c>
      <c r="F4604" t="s">
        <v>41</v>
      </c>
      <c r="G4604" t="s">
        <v>28</v>
      </c>
      <c r="H4604">
        <v>4</v>
      </c>
      <c r="I4604" t="s">
        <v>18</v>
      </c>
      <c r="J4604" t="s">
        <v>32</v>
      </c>
      <c r="K4604">
        <v>33</v>
      </c>
      <c r="L4604">
        <v>25</v>
      </c>
      <c r="M4604">
        <v>873</v>
      </c>
      <c r="N4604">
        <v>30493.02</v>
      </c>
      <c r="P4604" s="7" t="s">
        <v>30</v>
      </c>
      <c r="Q4604" s="2">
        <v>570</v>
      </c>
      <c r="R4604" s="12">
        <v>6.833333333333333</v>
      </c>
      <c r="S4604" s="12">
        <v>25.833333333333332</v>
      </c>
      <c r="T4604" s="12">
        <v>16.583333333333332</v>
      </c>
      <c r="U4604" s="12">
        <v>1715</v>
      </c>
      <c r="V4604" s="12">
        <v>122462.80583333335</v>
      </c>
    </row>
    <row r="4605" spans="1:22" x14ac:dyDescent="0.25">
      <c r="A4605" t="s">
        <v>151</v>
      </c>
      <c r="B4605" t="s">
        <v>393</v>
      </c>
      <c r="C4605">
        <v>2015</v>
      </c>
      <c r="D4605">
        <v>220</v>
      </c>
      <c r="E4605">
        <v>4</v>
      </c>
      <c r="F4605" t="s">
        <v>16</v>
      </c>
      <c r="G4605" t="s">
        <v>28</v>
      </c>
      <c r="H4605">
        <v>4</v>
      </c>
      <c r="I4605" t="s">
        <v>18</v>
      </c>
      <c r="J4605" t="s">
        <v>32</v>
      </c>
      <c r="K4605">
        <v>34</v>
      </c>
      <c r="L4605">
        <v>25</v>
      </c>
      <c r="M4605">
        <v>873</v>
      </c>
      <c r="N4605">
        <v>32618.27</v>
      </c>
      <c r="P4605" s="8" t="s">
        <v>554</v>
      </c>
      <c r="Q4605" s="2">
        <v>570</v>
      </c>
      <c r="R4605" s="12">
        <v>6.833333333333333</v>
      </c>
      <c r="S4605" s="12">
        <v>25.833333333333332</v>
      </c>
      <c r="T4605" s="12">
        <v>16.583333333333332</v>
      </c>
      <c r="U4605" s="12">
        <v>1715</v>
      </c>
      <c r="V4605" s="12">
        <v>122462.80583333335</v>
      </c>
    </row>
    <row r="4606" spans="1:22" x14ac:dyDescent="0.25">
      <c r="A4606" t="s">
        <v>151</v>
      </c>
      <c r="B4606" t="s">
        <v>393</v>
      </c>
      <c r="C4606">
        <v>2015</v>
      </c>
      <c r="D4606">
        <v>210</v>
      </c>
      <c r="E4606">
        <v>4</v>
      </c>
      <c r="F4606" t="s">
        <v>16</v>
      </c>
      <c r="G4606" t="s">
        <v>28</v>
      </c>
      <c r="H4606">
        <v>4</v>
      </c>
      <c r="I4606" t="s">
        <v>18</v>
      </c>
      <c r="J4606" t="s">
        <v>32</v>
      </c>
      <c r="K4606">
        <v>34</v>
      </c>
      <c r="L4606">
        <v>25</v>
      </c>
      <c r="M4606">
        <v>873</v>
      </c>
      <c r="N4606">
        <v>26252.85</v>
      </c>
      <c r="P4606" s="9" t="s">
        <v>26</v>
      </c>
      <c r="Q4606" s="2">
        <v>570</v>
      </c>
      <c r="R4606" s="12">
        <v>7.1111111111111107</v>
      </c>
      <c r="S4606" s="12">
        <v>25.222222222222221</v>
      </c>
      <c r="T4606" s="12">
        <v>16.222222222222221</v>
      </c>
      <c r="U4606" s="12">
        <v>1715</v>
      </c>
      <c r="V4606" s="12">
        <v>134766.67666666667</v>
      </c>
    </row>
    <row r="4607" spans="1:22" x14ac:dyDescent="0.25">
      <c r="A4607" t="s">
        <v>151</v>
      </c>
      <c r="B4607" t="s">
        <v>393</v>
      </c>
      <c r="C4607">
        <v>2015</v>
      </c>
      <c r="D4607">
        <v>210</v>
      </c>
      <c r="E4607">
        <v>4</v>
      </c>
      <c r="F4607" t="s">
        <v>16</v>
      </c>
      <c r="G4607" t="s">
        <v>28</v>
      </c>
      <c r="H4607">
        <v>4</v>
      </c>
      <c r="I4607" t="s">
        <v>18</v>
      </c>
      <c r="J4607" t="s">
        <v>32</v>
      </c>
      <c r="K4607">
        <v>34</v>
      </c>
      <c r="L4607">
        <v>25</v>
      </c>
      <c r="M4607">
        <v>873</v>
      </c>
      <c r="N4607">
        <v>31072.16</v>
      </c>
      <c r="P4607" s="10" t="s">
        <v>41</v>
      </c>
      <c r="Q4607" s="2">
        <v>570</v>
      </c>
      <c r="R4607" s="12">
        <v>7.1111111111111107</v>
      </c>
      <c r="S4607" s="12">
        <v>25.222222222222221</v>
      </c>
      <c r="T4607" s="12">
        <v>16.222222222222221</v>
      </c>
      <c r="U4607" s="12">
        <v>1715</v>
      </c>
      <c r="V4607" s="12">
        <v>134766.67666666667</v>
      </c>
    </row>
    <row r="4608" spans="1:22" x14ac:dyDescent="0.25">
      <c r="A4608" t="s">
        <v>151</v>
      </c>
      <c r="B4608" t="s">
        <v>393</v>
      </c>
      <c r="C4608">
        <v>2015</v>
      </c>
      <c r="D4608">
        <v>220</v>
      </c>
      <c r="E4608">
        <v>4</v>
      </c>
      <c r="F4608" t="s">
        <v>16</v>
      </c>
      <c r="G4608" t="s">
        <v>28</v>
      </c>
      <c r="H4608">
        <v>4</v>
      </c>
      <c r="I4608" t="s">
        <v>18</v>
      </c>
      <c r="J4608" t="s">
        <v>32</v>
      </c>
      <c r="K4608">
        <v>34</v>
      </c>
      <c r="L4608">
        <v>25</v>
      </c>
      <c r="M4608">
        <v>873</v>
      </c>
      <c r="N4608">
        <v>27798.959999999999</v>
      </c>
      <c r="P4608" s="9" t="s">
        <v>17</v>
      </c>
      <c r="Q4608" s="2">
        <v>420</v>
      </c>
      <c r="R4608" s="12">
        <v>6</v>
      </c>
      <c r="S4608" s="12">
        <v>27.666666666666668</v>
      </c>
      <c r="T4608" s="12">
        <v>17.666666666666668</v>
      </c>
      <c r="U4608" s="12">
        <v>1715</v>
      </c>
      <c r="V4608" s="12">
        <v>85551.193333333344</v>
      </c>
    </row>
    <row r="4609" spans="1:22" x14ac:dyDescent="0.25">
      <c r="A4609" t="s">
        <v>151</v>
      </c>
      <c r="B4609" t="s">
        <v>393</v>
      </c>
      <c r="C4609">
        <v>2015</v>
      </c>
      <c r="D4609">
        <v>210</v>
      </c>
      <c r="E4609">
        <v>4</v>
      </c>
      <c r="F4609" t="s">
        <v>41</v>
      </c>
      <c r="G4609" t="s">
        <v>28</v>
      </c>
      <c r="H4609">
        <v>4</v>
      </c>
      <c r="I4609" t="s">
        <v>18</v>
      </c>
      <c r="J4609" t="s">
        <v>32</v>
      </c>
      <c r="K4609">
        <v>33</v>
      </c>
      <c r="L4609">
        <v>25</v>
      </c>
      <c r="M4609">
        <v>873</v>
      </c>
      <c r="N4609">
        <v>32209.77</v>
      </c>
      <c r="P4609" s="10" t="s">
        <v>41</v>
      </c>
      <c r="Q4609" s="2">
        <v>420</v>
      </c>
      <c r="R4609" s="12">
        <v>6</v>
      </c>
      <c r="S4609" s="12">
        <v>27.666666666666668</v>
      </c>
      <c r="T4609" s="12">
        <v>17.666666666666668</v>
      </c>
      <c r="U4609" s="12">
        <v>1715</v>
      </c>
      <c r="V4609" s="12">
        <v>85551.193333333344</v>
      </c>
    </row>
    <row r="4610" spans="1:22" x14ac:dyDescent="0.25">
      <c r="A4610" t="s">
        <v>151</v>
      </c>
      <c r="B4610" t="s">
        <v>393</v>
      </c>
      <c r="C4610">
        <v>2015</v>
      </c>
      <c r="D4610">
        <v>210</v>
      </c>
      <c r="E4610">
        <v>4</v>
      </c>
      <c r="F4610" t="s">
        <v>16</v>
      </c>
      <c r="G4610" t="s">
        <v>28</v>
      </c>
      <c r="H4610">
        <v>2</v>
      </c>
      <c r="I4610" t="s">
        <v>18</v>
      </c>
      <c r="J4610" t="s">
        <v>55</v>
      </c>
      <c r="K4610">
        <v>34</v>
      </c>
      <c r="L4610">
        <v>25</v>
      </c>
      <c r="M4610">
        <v>873</v>
      </c>
      <c r="N4610">
        <v>28734.9</v>
      </c>
      <c r="P4610" s="6" t="s">
        <v>29</v>
      </c>
      <c r="Q4610" s="2">
        <v>570</v>
      </c>
      <c r="R4610" s="12">
        <v>6.5</v>
      </c>
      <c r="S4610" s="12">
        <v>23.5</v>
      </c>
      <c r="T4610" s="12">
        <v>16.75</v>
      </c>
      <c r="U4610" s="12">
        <v>1715</v>
      </c>
      <c r="V4610" s="12">
        <v>88010.834999999992</v>
      </c>
    </row>
    <row r="4611" spans="1:22" x14ac:dyDescent="0.25">
      <c r="A4611" t="s">
        <v>151</v>
      </c>
      <c r="B4611" t="s">
        <v>393</v>
      </c>
      <c r="C4611">
        <v>2015</v>
      </c>
      <c r="D4611">
        <v>210</v>
      </c>
      <c r="E4611">
        <v>4</v>
      </c>
      <c r="F4611" t="s">
        <v>41</v>
      </c>
      <c r="G4611" t="s">
        <v>28</v>
      </c>
      <c r="H4611">
        <v>4</v>
      </c>
      <c r="I4611" t="s">
        <v>18</v>
      </c>
      <c r="J4611" t="s">
        <v>32</v>
      </c>
      <c r="K4611">
        <v>33</v>
      </c>
      <c r="L4611">
        <v>25</v>
      </c>
      <c r="M4611">
        <v>873</v>
      </c>
      <c r="N4611">
        <v>27390.45</v>
      </c>
      <c r="P4611" s="7" t="s">
        <v>51</v>
      </c>
      <c r="Q4611" s="2">
        <v>570</v>
      </c>
      <c r="R4611" s="12">
        <v>6.5</v>
      </c>
      <c r="S4611" s="12">
        <v>23.5</v>
      </c>
      <c r="T4611" s="12">
        <v>16.75</v>
      </c>
      <c r="U4611" s="12">
        <v>1715</v>
      </c>
      <c r="V4611" s="12">
        <v>88010.834999999992</v>
      </c>
    </row>
    <row r="4612" spans="1:22" x14ac:dyDescent="0.25">
      <c r="A4612" t="s">
        <v>151</v>
      </c>
      <c r="B4612" t="s">
        <v>393</v>
      </c>
      <c r="C4612">
        <v>2015</v>
      </c>
      <c r="D4612">
        <v>210</v>
      </c>
      <c r="E4612">
        <v>4</v>
      </c>
      <c r="F4612" t="s">
        <v>16</v>
      </c>
      <c r="G4612" t="s">
        <v>28</v>
      </c>
      <c r="H4612">
        <v>4</v>
      </c>
      <c r="I4612" t="s">
        <v>18</v>
      </c>
      <c r="J4612" t="s">
        <v>32</v>
      </c>
      <c r="K4612">
        <v>34</v>
      </c>
      <c r="L4612">
        <v>25</v>
      </c>
      <c r="M4612">
        <v>873</v>
      </c>
      <c r="N4612">
        <v>29355.41</v>
      </c>
      <c r="P4612" s="8" t="s">
        <v>192</v>
      </c>
      <c r="Q4612" s="2">
        <v>570</v>
      </c>
      <c r="R4612" s="12">
        <v>6.666666666666667</v>
      </c>
      <c r="S4612" s="12">
        <v>23.666666666666668</v>
      </c>
      <c r="T4612" s="12">
        <v>16.666666666666668</v>
      </c>
      <c r="U4612" s="12">
        <v>1715</v>
      </c>
      <c r="V4612" s="12">
        <v>95815.296666666676</v>
      </c>
    </row>
    <row r="4613" spans="1:22" x14ac:dyDescent="0.25">
      <c r="A4613" t="s">
        <v>151</v>
      </c>
      <c r="B4613" t="s">
        <v>393</v>
      </c>
      <c r="C4613">
        <v>2016</v>
      </c>
      <c r="D4613">
        <v>220</v>
      </c>
      <c r="E4613">
        <v>4</v>
      </c>
      <c r="F4613" t="s">
        <v>41</v>
      </c>
      <c r="G4613" t="s">
        <v>28</v>
      </c>
      <c r="H4613">
        <v>2</v>
      </c>
      <c r="I4613" t="s">
        <v>18</v>
      </c>
      <c r="J4613" t="s">
        <v>55</v>
      </c>
      <c r="K4613">
        <v>33</v>
      </c>
      <c r="L4613">
        <v>25</v>
      </c>
      <c r="M4613">
        <v>873</v>
      </c>
      <c r="N4613">
        <v>31272.31</v>
      </c>
      <c r="P4613" s="9" t="s">
        <v>26</v>
      </c>
      <c r="Q4613" s="2">
        <v>570</v>
      </c>
      <c r="R4613" s="12">
        <v>6.666666666666667</v>
      </c>
      <c r="S4613" s="12">
        <v>23.666666666666668</v>
      </c>
      <c r="T4613" s="12">
        <v>16.666666666666668</v>
      </c>
      <c r="U4613" s="12">
        <v>1715</v>
      </c>
      <c r="V4613" s="12">
        <v>95815.296666666676</v>
      </c>
    </row>
    <row r="4614" spans="1:22" x14ac:dyDescent="0.25">
      <c r="A4614" t="s">
        <v>151</v>
      </c>
      <c r="B4614" t="s">
        <v>393</v>
      </c>
      <c r="C4614">
        <v>2016</v>
      </c>
      <c r="D4614">
        <v>210</v>
      </c>
      <c r="E4614">
        <v>4</v>
      </c>
      <c r="F4614" t="s">
        <v>41</v>
      </c>
      <c r="G4614" t="s">
        <v>28</v>
      </c>
      <c r="H4614">
        <v>2</v>
      </c>
      <c r="I4614" t="s">
        <v>18</v>
      </c>
      <c r="J4614" t="s">
        <v>55</v>
      </c>
      <c r="K4614">
        <v>33</v>
      </c>
      <c r="L4614">
        <v>25</v>
      </c>
      <c r="M4614">
        <v>873</v>
      </c>
      <c r="N4614">
        <v>26650.92</v>
      </c>
      <c r="P4614" s="10" t="s">
        <v>25</v>
      </c>
      <c r="Q4614" s="2">
        <v>570</v>
      </c>
      <c r="R4614" s="12">
        <v>6.666666666666667</v>
      </c>
      <c r="S4614" s="12">
        <v>23.666666666666668</v>
      </c>
      <c r="T4614" s="12">
        <v>16.666666666666668</v>
      </c>
      <c r="U4614" s="12">
        <v>1715</v>
      </c>
      <c r="V4614" s="12">
        <v>95815.296666666676</v>
      </c>
    </row>
    <row r="4615" spans="1:22" x14ac:dyDescent="0.25">
      <c r="A4615" t="s">
        <v>151</v>
      </c>
      <c r="B4615" t="s">
        <v>393</v>
      </c>
      <c r="C4615">
        <v>2016</v>
      </c>
      <c r="D4615">
        <v>210</v>
      </c>
      <c r="E4615">
        <v>4</v>
      </c>
      <c r="F4615" t="s">
        <v>16</v>
      </c>
      <c r="G4615" t="s">
        <v>28</v>
      </c>
      <c r="H4615">
        <v>4</v>
      </c>
      <c r="I4615" t="s">
        <v>18</v>
      </c>
      <c r="J4615" t="s">
        <v>32</v>
      </c>
      <c r="K4615">
        <v>34</v>
      </c>
      <c r="L4615">
        <v>25</v>
      </c>
      <c r="M4615">
        <v>873</v>
      </c>
      <c r="N4615">
        <v>26140.26</v>
      </c>
      <c r="P4615" s="8" t="s">
        <v>496</v>
      </c>
      <c r="Q4615" s="2">
        <v>400</v>
      </c>
      <c r="R4615" s="12">
        <v>6</v>
      </c>
      <c r="S4615" s="12">
        <v>23</v>
      </c>
      <c r="T4615" s="12">
        <v>17</v>
      </c>
      <c r="U4615" s="12">
        <v>1715</v>
      </c>
      <c r="V4615" s="12">
        <v>64597.45</v>
      </c>
    </row>
    <row r="4616" spans="1:22" x14ac:dyDescent="0.25">
      <c r="A4616" t="s">
        <v>151</v>
      </c>
      <c r="B4616" t="s">
        <v>393</v>
      </c>
      <c r="C4616">
        <v>2016</v>
      </c>
      <c r="D4616">
        <v>210</v>
      </c>
      <c r="E4616">
        <v>4</v>
      </c>
      <c r="F4616" t="s">
        <v>41</v>
      </c>
      <c r="G4616" t="s">
        <v>28</v>
      </c>
      <c r="H4616">
        <v>2</v>
      </c>
      <c r="I4616" t="s">
        <v>18</v>
      </c>
      <c r="J4616" t="s">
        <v>55</v>
      </c>
      <c r="K4616">
        <v>33</v>
      </c>
      <c r="L4616">
        <v>25</v>
      </c>
      <c r="M4616">
        <v>873</v>
      </c>
      <c r="N4616">
        <v>29745.47</v>
      </c>
      <c r="P4616" s="9" t="s">
        <v>26</v>
      </c>
      <c r="Q4616" s="2">
        <v>400</v>
      </c>
      <c r="R4616" s="12">
        <v>6</v>
      </c>
      <c r="S4616" s="12">
        <v>23</v>
      </c>
      <c r="T4616" s="12">
        <v>17</v>
      </c>
      <c r="U4616" s="12">
        <v>1715</v>
      </c>
      <c r="V4616" s="12">
        <v>64597.45</v>
      </c>
    </row>
    <row r="4617" spans="1:22" x14ac:dyDescent="0.25">
      <c r="A4617" t="s">
        <v>151</v>
      </c>
      <c r="B4617" t="s">
        <v>393</v>
      </c>
      <c r="C4617">
        <v>2016</v>
      </c>
      <c r="D4617">
        <v>220</v>
      </c>
      <c r="E4617">
        <v>4</v>
      </c>
      <c r="F4617" t="s">
        <v>41</v>
      </c>
      <c r="G4617" t="s">
        <v>28</v>
      </c>
      <c r="H4617">
        <v>4</v>
      </c>
      <c r="I4617" t="s">
        <v>18</v>
      </c>
      <c r="J4617" t="s">
        <v>32</v>
      </c>
      <c r="K4617">
        <v>33</v>
      </c>
      <c r="L4617">
        <v>25</v>
      </c>
      <c r="M4617">
        <v>873</v>
      </c>
      <c r="N4617">
        <v>31885.1</v>
      </c>
      <c r="P4617" s="10" t="s">
        <v>41</v>
      </c>
      <c r="Q4617" s="2">
        <v>400</v>
      </c>
      <c r="R4617" s="12">
        <v>6</v>
      </c>
      <c r="S4617" s="12">
        <v>23</v>
      </c>
      <c r="T4617" s="12">
        <v>17</v>
      </c>
      <c r="U4617" s="12">
        <v>1715</v>
      </c>
      <c r="V4617" s="12">
        <v>64597.45</v>
      </c>
    </row>
    <row r="4618" spans="1:22" x14ac:dyDescent="0.25">
      <c r="A4618" t="s">
        <v>151</v>
      </c>
      <c r="B4618" t="s">
        <v>393</v>
      </c>
      <c r="C4618">
        <v>2016</v>
      </c>
      <c r="D4618">
        <v>220</v>
      </c>
      <c r="E4618">
        <v>4</v>
      </c>
      <c r="F4618" t="s">
        <v>16</v>
      </c>
      <c r="G4618" t="s">
        <v>28</v>
      </c>
      <c r="H4618">
        <v>4</v>
      </c>
      <c r="I4618" t="s">
        <v>18</v>
      </c>
      <c r="J4618" t="s">
        <v>32</v>
      </c>
      <c r="K4618">
        <v>34</v>
      </c>
      <c r="L4618">
        <v>25</v>
      </c>
      <c r="M4618">
        <v>873</v>
      </c>
      <c r="N4618">
        <v>27667.11</v>
      </c>
      <c r="P4618" s="5">
        <v>2017</v>
      </c>
      <c r="Q4618" s="2">
        <v>580</v>
      </c>
      <c r="R4618" s="12">
        <v>5.92</v>
      </c>
      <c r="S4618" s="12">
        <v>26.36</v>
      </c>
      <c r="T4618" s="12">
        <v>18.8</v>
      </c>
      <c r="U4618" s="12">
        <v>1715</v>
      </c>
      <c r="V4618" s="12">
        <v>106912</v>
      </c>
    </row>
    <row r="4619" spans="1:22" x14ac:dyDescent="0.25">
      <c r="A4619" t="s">
        <v>151</v>
      </c>
      <c r="B4619" t="s">
        <v>393</v>
      </c>
      <c r="C4619">
        <v>2016</v>
      </c>
      <c r="D4619">
        <v>220</v>
      </c>
      <c r="E4619">
        <v>4</v>
      </c>
      <c r="F4619" t="s">
        <v>41</v>
      </c>
      <c r="G4619" t="s">
        <v>28</v>
      </c>
      <c r="H4619">
        <v>2</v>
      </c>
      <c r="I4619" t="s">
        <v>18</v>
      </c>
      <c r="J4619" t="s">
        <v>55</v>
      </c>
      <c r="K4619">
        <v>33</v>
      </c>
      <c r="L4619">
        <v>25</v>
      </c>
      <c r="M4619">
        <v>873</v>
      </c>
      <c r="N4619">
        <v>28177.759999999998</v>
      </c>
      <c r="P4619" s="6" t="s">
        <v>18</v>
      </c>
      <c r="Q4619" s="2">
        <v>580</v>
      </c>
      <c r="R4619" s="12">
        <v>5.75</v>
      </c>
      <c r="S4619" s="12">
        <v>28.25</v>
      </c>
      <c r="T4619" s="12">
        <v>20</v>
      </c>
      <c r="U4619" s="12">
        <v>1715</v>
      </c>
      <c r="V4619" s="12">
        <v>119912.5</v>
      </c>
    </row>
    <row r="4620" spans="1:22" x14ac:dyDescent="0.25">
      <c r="A4620" t="s">
        <v>151</v>
      </c>
      <c r="B4620" t="s">
        <v>393</v>
      </c>
      <c r="C4620">
        <v>2016</v>
      </c>
      <c r="D4620">
        <v>220</v>
      </c>
      <c r="E4620">
        <v>4</v>
      </c>
      <c r="F4620" t="s">
        <v>16</v>
      </c>
      <c r="G4620" t="s">
        <v>28</v>
      </c>
      <c r="H4620">
        <v>4</v>
      </c>
      <c r="I4620" t="s">
        <v>18</v>
      </c>
      <c r="J4620" t="s">
        <v>32</v>
      </c>
      <c r="K4620">
        <v>34</v>
      </c>
      <c r="L4620">
        <v>25</v>
      </c>
      <c r="M4620">
        <v>873</v>
      </c>
      <c r="N4620">
        <v>32303.83</v>
      </c>
      <c r="P4620" s="7" t="s">
        <v>21</v>
      </c>
      <c r="Q4620" s="2">
        <v>580</v>
      </c>
      <c r="R4620" s="12">
        <v>6</v>
      </c>
      <c r="S4620" s="12">
        <v>28.5</v>
      </c>
      <c r="T4620" s="12">
        <v>20</v>
      </c>
      <c r="U4620" s="12">
        <v>1715</v>
      </c>
      <c r="V4620" s="12">
        <v>136750</v>
      </c>
    </row>
    <row r="4621" spans="1:22" x14ac:dyDescent="0.25">
      <c r="A4621" t="s">
        <v>151</v>
      </c>
      <c r="B4621" t="s">
        <v>393</v>
      </c>
      <c r="C4621">
        <v>2016</v>
      </c>
      <c r="D4621">
        <v>210</v>
      </c>
      <c r="E4621">
        <v>4</v>
      </c>
      <c r="F4621" t="s">
        <v>16</v>
      </c>
      <c r="G4621" t="s">
        <v>28</v>
      </c>
      <c r="H4621">
        <v>2</v>
      </c>
      <c r="I4621" t="s">
        <v>18</v>
      </c>
      <c r="J4621" t="s">
        <v>55</v>
      </c>
      <c r="K4621">
        <v>34</v>
      </c>
      <c r="L4621">
        <v>25</v>
      </c>
      <c r="M4621">
        <v>873</v>
      </c>
      <c r="N4621">
        <v>25527.48</v>
      </c>
      <c r="P4621" s="8">
        <v>911</v>
      </c>
      <c r="Q4621" s="2">
        <v>580</v>
      </c>
      <c r="R4621" s="12">
        <v>6</v>
      </c>
      <c r="S4621" s="12">
        <v>28.5</v>
      </c>
      <c r="T4621" s="12">
        <v>20</v>
      </c>
      <c r="U4621" s="12">
        <v>1715</v>
      </c>
      <c r="V4621" s="12">
        <v>136750</v>
      </c>
    </row>
    <row r="4622" spans="1:22" x14ac:dyDescent="0.25">
      <c r="A4622" t="s">
        <v>151</v>
      </c>
      <c r="B4622" t="s">
        <v>393</v>
      </c>
      <c r="C4622">
        <v>2016</v>
      </c>
      <c r="D4622">
        <v>210</v>
      </c>
      <c r="E4622">
        <v>4</v>
      </c>
      <c r="F4622" t="s">
        <v>16</v>
      </c>
      <c r="G4622" t="s">
        <v>28</v>
      </c>
      <c r="H4622">
        <v>4</v>
      </c>
      <c r="I4622" t="s">
        <v>18</v>
      </c>
      <c r="J4622" t="s">
        <v>32</v>
      </c>
      <c r="K4622">
        <v>34</v>
      </c>
      <c r="L4622">
        <v>25</v>
      </c>
      <c r="M4622">
        <v>873</v>
      </c>
      <c r="N4622">
        <v>30776.98</v>
      </c>
      <c r="P4622" s="9" t="s">
        <v>26</v>
      </c>
      <c r="Q4622" s="2">
        <v>580</v>
      </c>
      <c r="R4622" s="12">
        <v>6</v>
      </c>
      <c r="S4622" s="12">
        <v>28.5</v>
      </c>
      <c r="T4622" s="12">
        <v>20</v>
      </c>
      <c r="U4622" s="12">
        <v>1715</v>
      </c>
      <c r="V4622" s="12">
        <v>150775</v>
      </c>
    </row>
    <row r="4623" spans="1:22" x14ac:dyDescent="0.25">
      <c r="A4623" t="s">
        <v>151</v>
      </c>
      <c r="B4623" t="s">
        <v>393</v>
      </c>
      <c r="C4623">
        <v>2016</v>
      </c>
      <c r="D4623">
        <v>210</v>
      </c>
      <c r="E4623">
        <v>4</v>
      </c>
      <c r="F4623" t="s">
        <v>41</v>
      </c>
      <c r="G4623" t="s">
        <v>28</v>
      </c>
      <c r="H4623">
        <v>4</v>
      </c>
      <c r="I4623" t="s">
        <v>18</v>
      </c>
      <c r="J4623" t="s">
        <v>32</v>
      </c>
      <c r="K4623">
        <v>33</v>
      </c>
      <c r="L4623">
        <v>25</v>
      </c>
      <c r="M4623">
        <v>873</v>
      </c>
      <c r="N4623">
        <v>31900.42</v>
      </c>
      <c r="P4623" s="10" t="s">
        <v>41</v>
      </c>
      <c r="Q4623" s="2">
        <v>580</v>
      </c>
      <c r="R4623" s="12">
        <v>6</v>
      </c>
      <c r="S4623" s="12">
        <v>28.5</v>
      </c>
      <c r="T4623" s="12">
        <v>20</v>
      </c>
      <c r="U4623" s="12">
        <v>1715</v>
      </c>
      <c r="V4623" s="12">
        <v>185950</v>
      </c>
    </row>
    <row r="4624" spans="1:22" x14ac:dyDescent="0.25">
      <c r="A4624" t="s">
        <v>151</v>
      </c>
      <c r="B4624" t="s">
        <v>393</v>
      </c>
      <c r="C4624">
        <v>2016</v>
      </c>
      <c r="D4624">
        <v>220</v>
      </c>
      <c r="E4624">
        <v>4</v>
      </c>
      <c r="F4624" t="s">
        <v>41</v>
      </c>
      <c r="G4624" t="s">
        <v>28</v>
      </c>
      <c r="H4624">
        <v>4</v>
      </c>
      <c r="I4624" t="s">
        <v>18</v>
      </c>
      <c r="J4624" t="s">
        <v>32</v>
      </c>
      <c r="K4624">
        <v>33</v>
      </c>
      <c r="L4624">
        <v>25</v>
      </c>
      <c r="M4624">
        <v>873</v>
      </c>
      <c r="N4624">
        <v>33427.269999999997</v>
      </c>
      <c r="P4624" s="10" t="s">
        <v>16</v>
      </c>
      <c r="Q4624" s="2">
        <v>420</v>
      </c>
      <c r="R4624" s="12">
        <v>6</v>
      </c>
      <c r="S4624" s="12">
        <v>28.5</v>
      </c>
      <c r="T4624" s="12">
        <v>20</v>
      </c>
      <c r="U4624" s="12">
        <v>1715</v>
      </c>
      <c r="V4624" s="12">
        <v>115600</v>
      </c>
    </row>
    <row r="4625" spans="1:22" x14ac:dyDescent="0.25">
      <c r="A4625" t="s">
        <v>151</v>
      </c>
      <c r="B4625" t="s">
        <v>393</v>
      </c>
      <c r="C4625">
        <v>2016</v>
      </c>
      <c r="D4625">
        <v>210</v>
      </c>
      <c r="E4625">
        <v>4</v>
      </c>
      <c r="F4625" t="s">
        <v>41</v>
      </c>
      <c r="G4625" t="s">
        <v>28</v>
      </c>
      <c r="H4625">
        <v>4</v>
      </c>
      <c r="I4625" t="s">
        <v>18</v>
      </c>
      <c r="J4625" t="s">
        <v>32</v>
      </c>
      <c r="K4625">
        <v>33</v>
      </c>
      <c r="L4625">
        <v>25</v>
      </c>
      <c r="M4625">
        <v>873</v>
      </c>
      <c r="N4625">
        <v>30358.25</v>
      </c>
      <c r="P4625" s="9" t="s">
        <v>17</v>
      </c>
      <c r="Q4625" s="2">
        <v>420</v>
      </c>
      <c r="R4625" s="12">
        <v>6</v>
      </c>
      <c r="S4625" s="12">
        <v>28.5</v>
      </c>
      <c r="T4625" s="12">
        <v>20</v>
      </c>
      <c r="U4625" s="12">
        <v>1715</v>
      </c>
      <c r="V4625" s="12">
        <v>108700</v>
      </c>
    </row>
    <row r="4626" spans="1:22" x14ac:dyDescent="0.25">
      <c r="A4626" t="s">
        <v>151</v>
      </c>
      <c r="B4626" t="s">
        <v>393</v>
      </c>
      <c r="C4626">
        <v>2016</v>
      </c>
      <c r="D4626">
        <v>210</v>
      </c>
      <c r="E4626">
        <v>4</v>
      </c>
      <c r="F4626" t="s">
        <v>16</v>
      </c>
      <c r="G4626" t="s">
        <v>28</v>
      </c>
      <c r="H4626">
        <v>2</v>
      </c>
      <c r="I4626" t="s">
        <v>18</v>
      </c>
      <c r="J4626" t="s">
        <v>55</v>
      </c>
      <c r="K4626">
        <v>34</v>
      </c>
      <c r="L4626">
        <v>25</v>
      </c>
      <c r="M4626">
        <v>873</v>
      </c>
      <c r="N4626">
        <v>28622.03</v>
      </c>
      <c r="P4626" s="10" t="s">
        <v>16</v>
      </c>
      <c r="Q4626" s="2">
        <v>420</v>
      </c>
      <c r="R4626" s="12">
        <v>6</v>
      </c>
      <c r="S4626" s="12">
        <v>28.5</v>
      </c>
      <c r="T4626" s="12">
        <v>20</v>
      </c>
      <c r="U4626" s="12">
        <v>1715</v>
      </c>
      <c r="V4626" s="12">
        <v>108700</v>
      </c>
    </row>
    <row r="4627" spans="1:22" x14ac:dyDescent="0.25">
      <c r="A4627" t="s">
        <v>151</v>
      </c>
      <c r="B4627" t="s">
        <v>393</v>
      </c>
      <c r="C4627">
        <v>2016</v>
      </c>
      <c r="D4627">
        <v>220</v>
      </c>
      <c r="E4627">
        <v>4</v>
      </c>
      <c r="F4627" t="s">
        <v>16</v>
      </c>
      <c r="G4627" t="s">
        <v>28</v>
      </c>
      <c r="H4627">
        <v>2</v>
      </c>
      <c r="I4627" t="s">
        <v>18</v>
      </c>
      <c r="J4627" t="s">
        <v>55</v>
      </c>
      <c r="K4627">
        <v>34</v>
      </c>
      <c r="L4627">
        <v>25</v>
      </c>
      <c r="M4627">
        <v>873</v>
      </c>
      <c r="N4627">
        <v>27054.33</v>
      </c>
      <c r="P4627" s="7" t="s">
        <v>19</v>
      </c>
      <c r="Q4627" s="2">
        <v>580</v>
      </c>
      <c r="R4627" s="12">
        <v>5.6</v>
      </c>
      <c r="S4627" s="12">
        <v>28.1</v>
      </c>
      <c r="T4627" s="12">
        <v>20</v>
      </c>
      <c r="U4627" s="12">
        <v>1715</v>
      </c>
      <c r="V4627" s="12">
        <v>109810</v>
      </c>
    </row>
    <row r="4628" spans="1:22" x14ac:dyDescent="0.25">
      <c r="A4628" t="s">
        <v>151</v>
      </c>
      <c r="B4628" t="s">
        <v>393</v>
      </c>
      <c r="C4628">
        <v>2016</v>
      </c>
      <c r="D4628">
        <v>220</v>
      </c>
      <c r="E4628">
        <v>4</v>
      </c>
      <c r="F4628" t="s">
        <v>16</v>
      </c>
      <c r="G4628" t="s">
        <v>28</v>
      </c>
      <c r="H4628">
        <v>4</v>
      </c>
      <c r="I4628" t="s">
        <v>18</v>
      </c>
      <c r="J4628" t="s">
        <v>32</v>
      </c>
      <c r="K4628">
        <v>34</v>
      </c>
      <c r="L4628">
        <v>25</v>
      </c>
      <c r="M4628">
        <v>873</v>
      </c>
      <c r="N4628">
        <v>30761.66</v>
      </c>
      <c r="P4628" s="8">
        <v>911</v>
      </c>
      <c r="Q4628" s="2">
        <v>580</v>
      </c>
      <c r="R4628" s="12">
        <v>6</v>
      </c>
      <c r="S4628" s="12">
        <v>28.375</v>
      </c>
      <c r="T4628" s="12">
        <v>19.875</v>
      </c>
      <c r="U4628" s="12">
        <v>1715</v>
      </c>
      <c r="V4628" s="12">
        <v>122237.5</v>
      </c>
    </row>
    <row r="4629" spans="1:22" x14ac:dyDescent="0.25">
      <c r="A4629" t="s">
        <v>151</v>
      </c>
      <c r="B4629" t="s">
        <v>393</v>
      </c>
      <c r="C4629">
        <v>2016</v>
      </c>
      <c r="D4629">
        <v>210</v>
      </c>
      <c r="E4629">
        <v>4</v>
      </c>
      <c r="F4629" t="s">
        <v>16</v>
      </c>
      <c r="G4629" t="s">
        <v>28</v>
      </c>
      <c r="H4629">
        <v>4</v>
      </c>
      <c r="I4629" t="s">
        <v>18</v>
      </c>
      <c r="J4629" t="s">
        <v>32</v>
      </c>
      <c r="K4629">
        <v>34</v>
      </c>
      <c r="L4629">
        <v>25</v>
      </c>
      <c r="M4629">
        <v>873</v>
      </c>
      <c r="N4629">
        <v>29234.81</v>
      </c>
      <c r="P4629" s="9" t="s">
        <v>26</v>
      </c>
      <c r="Q4629" s="2">
        <v>580</v>
      </c>
      <c r="R4629" s="12">
        <v>6</v>
      </c>
      <c r="S4629" s="12">
        <v>28.333333333333332</v>
      </c>
      <c r="T4629" s="12">
        <v>19.833333333333332</v>
      </c>
      <c r="U4629" s="12">
        <v>1715</v>
      </c>
      <c r="V4629" s="12">
        <v>130850</v>
      </c>
    </row>
    <row r="4630" spans="1:22" x14ac:dyDescent="0.25">
      <c r="A4630" t="s">
        <v>151</v>
      </c>
      <c r="B4630" t="s">
        <v>393</v>
      </c>
      <c r="C4630">
        <v>2016</v>
      </c>
      <c r="D4630">
        <v>210</v>
      </c>
      <c r="E4630">
        <v>4</v>
      </c>
      <c r="F4630" t="s">
        <v>41</v>
      </c>
      <c r="G4630" t="s">
        <v>28</v>
      </c>
      <c r="H4630">
        <v>4</v>
      </c>
      <c r="I4630" t="s">
        <v>18</v>
      </c>
      <c r="J4630" t="s">
        <v>32</v>
      </c>
      <c r="K4630">
        <v>33</v>
      </c>
      <c r="L4630">
        <v>25</v>
      </c>
      <c r="M4630">
        <v>873</v>
      </c>
      <c r="N4630">
        <v>27263.7</v>
      </c>
      <c r="P4630" s="10" t="s">
        <v>41</v>
      </c>
      <c r="Q4630" s="2">
        <v>580</v>
      </c>
      <c r="R4630" s="12">
        <v>6</v>
      </c>
      <c r="S4630" s="12">
        <v>28.5</v>
      </c>
      <c r="T4630" s="12">
        <v>20</v>
      </c>
      <c r="U4630" s="12">
        <v>1715</v>
      </c>
      <c r="V4630" s="12">
        <v>173650</v>
      </c>
    </row>
    <row r="4631" spans="1:22" x14ac:dyDescent="0.25">
      <c r="A4631" t="s">
        <v>151</v>
      </c>
      <c r="B4631" t="s">
        <v>393</v>
      </c>
      <c r="C4631">
        <v>2016</v>
      </c>
      <c r="D4631">
        <v>220</v>
      </c>
      <c r="E4631">
        <v>4</v>
      </c>
      <c r="F4631" t="s">
        <v>16</v>
      </c>
      <c r="G4631" t="s">
        <v>28</v>
      </c>
      <c r="H4631">
        <v>2</v>
      </c>
      <c r="I4631" t="s">
        <v>18</v>
      </c>
      <c r="J4631" t="s">
        <v>55</v>
      </c>
      <c r="K4631">
        <v>34</v>
      </c>
      <c r="L4631">
        <v>25</v>
      </c>
      <c r="M4631">
        <v>873</v>
      </c>
      <c r="N4631">
        <v>30148.880000000001</v>
      </c>
      <c r="P4631" s="10" t="s">
        <v>16</v>
      </c>
      <c r="Q4631" s="2">
        <v>420</v>
      </c>
      <c r="R4631" s="12">
        <v>6</v>
      </c>
      <c r="S4631" s="12">
        <v>28.25</v>
      </c>
      <c r="T4631" s="12">
        <v>19.75</v>
      </c>
      <c r="U4631" s="12">
        <v>1715</v>
      </c>
      <c r="V4631" s="12">
        <v>109450</v>
      </c>
    </row>
    <row r="4632" spans="1:22" x14ac:dyDescent="0.25">
      <c r="A4632" t="s">
        <v>151</v>
      </c>
      <c r="B4632" t="s">
        <v>393</v>
      </c>
      <c r="C4632">
        <v>2016</v>
      </c>
      <c r="D4632">
        <v>220</v>
      </c>
      <c r="E4632">
        <v>4</v>
      </c>
      <c r="F4632" t="s">
        <v>41</v>
      </c>
      <c r="G4632" t="s">
        <v>28</v>
      </c>
      <c r="H4632">
        <v>4</v>
      </c>
      <c r="I4632" t="s">
        <v>18</v>
      </c>
      <c r="J4632" t="s">
        <v>32</v>
      </c>
      <c r="K4632">
        <v>33</v>
      </c>
      <c r="L4632">
        <v>25</v>
      </c>
      <c r="M4632">
        <v>873</v>
      </c>
      <c r="N4632">
        <v>28790.55</v>
      </c>
      <c r="P4632" s="9" t="s">
        <v>17</v>
      </c>
      <c r="Q4632" s="2">
        <v>420</v>
      </c>
      <c r="R4632" s="12">
        <v>6</v>
      </c>
      <c r="S4632" s="12">
        <v>28.5</v>
      </c>
      <c r="T4632" s="12">
        <v>20</v>
      </c>
      <c r="U4632" s="12">
        <v>1715</v>
      </c>
      <c r="V4632" s="12">
        <v>96400</v>
      </c>
    </row>
    <row r="4633" spans="1:22" x14ac:dyDescent="0.25">
      <c r="A4633" t="s">
        <v>151</v>
      </c>
      <c r="B4633" t="s">
        <v>393</v>
      </c>
      <c r="C4633">
        <v>2017</v>
      </c>
      <c r="D4633">
        <v>220</v>
      </c>
      <c r="E4633">
        <v>4</v>
      </c>
      <c r="F4633" t="s">
        <v>41</v>
      </c>
      <c r="G4633" t="s">
        <v>28</v>
      </c>
      <c r="H4633">
        <v>4</v>
      </c>
      <c r="I4633" t="s">
        <v>18</v>
      </c>
      <c r="J4633" t="s">
        <v>32</v>
      </c>
      <c r="K4633">
        <v>32</v>
      </c>
      <c r="L4633">
        <v>24</v>
      </c>
      <c r="M4633">
        <v>873</v>
      </c>
      <c r="N4633">
        <v>35195</v>
      </c>
      <c r="P4633" s="10" t="s">
        <v>16</v>
      </c>
      <c r="Q4633" s="2">
        <v>420</v>
      </c>
      <c r="R4633" s="12">
        <v>6</v>
      </c>
      <c r="S4633" s="12">
        <v>28.5</v>
      </c>
      <c r="T4633" s="12">
        <v>20</v>
      </c>
      <c r="U4633" s="12">
        <v>1715</v>
      </c>
      <c r="V4633" s="12">
        <v>96400</v>
      </c>
    </row>
    <row r="4634" spans="1:22" x14ac:dyDescent="0.25">
      <c r="A4634" t="s">
        <v>151</v>
      </c>
      <c r="B4634" t="s">
        <v>393</v>
      </c>
      <c r="C4634">
        <v>2017</v>
      </c>
      <c r="D4634">
        <v>210</v>
      </c>
      <c r="E4634">
        <v>4</v>
      </c>
      <c r="F4634" t="s">
        <v>16</v>
      </c>
      <c r="G4634" t="s">
        <v>28</v>
      </c>
      <c r="H4634">
        <v>4</v>
      </c>
      <c r="I4634" t="s">
        <v>18</v>
      </c>
      <c r="J4634" t="s">
        <v>32</v>
      </c>
      <c r="K4634">
        <v>34</v>
      </c>
      <c r="L4634">
        <v>24</v>
      </c>
      <c r="M4634">
        <v>873</v>
      </c>
      <c r="N4634">
        <v>25595</v>
      </c>
      <c r="P4634" s="8" t="s">
        <v>70</v>
      </c>
      <c r="Q4634" s="2">
        <v>350</v>
      </c>
      <c r="R4634" s="12">
        <v>4</v>
      </c>
      <c r="S4634" s="12">
        <v>27</v>
      </c>
      <c r="T4634" s="12">
        <v>20.5</v>
      </c>
      <c r="U4634" s="12">
        <v>1715</v>
      </c>
      <c r="V4634" s="12">
        <v>60100</v>
      </c>
    </row>
    <row r="4635" spans="1:22" x14ac:dyDescent="0.25">
      <c r="A4635" t="s">
        <v>151</v>
      </c>
      <c r="B4635" t="s">
        <v>393</v>
      </c>
      <c r="C4635">
        <v>2017</v>
      </c>
      <c r="D4635">
        <v>220</v>
      </c>
      <c r="E4635">
        <v>4</v>
      </c>
      <c r="F4635" t="s">
        <v>16</v>
      </c>
      <c r="G4635" t="s">
        <v>28</v>
      </c>
      <c r="H4635">
        <v>4</v>
      </c>
      <c r="I4635" t="s">
        <v>18</v>
      </c>
      <c r="J4635" t="s">
        <v>32</v>
      </c>
      <c r="K4635">
        <v>34</v>
      </c>
      <c r="L4635">
        <v>24</v>
      </c>
      <c r="M4635">
        <v>873</v>
      </c>
      <c r="N4635">
        <v>27995</v>
      </c>
      <c r="P4635" s="9" t="s">
        <v>17</v>
      </c>
      <c r="Q4635" s="2">
        <v>350</v>
      </c>
      <c r="R4635" s="12">
        <v>4</v>
      </c>
      <c r="S4635" s="12">
        <v>27</v>
      </c>
      <c r="T4635" s="12">
        <v>20.5</v>
      </c>
      <c r="U4635" s="12">
        <v>1715</v>
      </c>
      <c r="V4635" s="12">
        <v>60100</v>
      </c>
    </row>
    <row r="4636" spans="1:22" x14ac:dyDescent="0.25">
      <c r="A4636" t="s">
        <v>151</v>
      </c>
      <c r="B4636" t="s">
        <v>393</v>
      </c>
      <c r="C4636">
        <v>2017</v>
      </c>
      <c r="D4636">
        <v>220</v>
      </c>
      <c r="E4636">
        <v>4</v>
      </c>
      <c r="F4636" t="s">
        <v>16</v>
      </c>
      <c r="G4636" t="s">
        <v>28</v>
      </c>
      <c r="H4636">
        <v>4</v>
      </c>
      <c r="I4636" t="s">
        <v>18</v>
      </c>
      <c r="J4636" t="s">
        <v>32</v>
      </c>
      <c r="K4636">
        <v>34</v>
      </c>
      <c r="L4636">
        <v>24</v>
      </c>
      <c r="M4636">
        <v>873</v>
      </c>
      <c r="N4636">
        <v>34095</v>
      </c>
      <c r="P4636" s="10" t="s">
        <v>16</v>
      </c>
      <c r="Q4636" s="2">
        <v>350</v>
      </c>
      <c r="R4636" s="12">
        <v>4</v>
      </c>
      <c r="S4636" s="12">
        <v>27</v>
      </c>
      <c r="T4636" s="12">
        <v>20.5</v>
      </c>
      <c r="U4636" s="12">
        <v>1715</v>
      </c>
      <c r="V4636" s="12">
        <v>60100</v>
      </c>
    </row>
    <row r="4637" spans="1:22" x14ac:dyDescent="0.25">
      <c r="A4637" t="s">
        <v>151</v>
      </c>
      <c r="B4637" t="s">
        <v>393</v>
      </c>
      <c r="C4637">
        <v>2017</v>
      </c>
      <c r="D4637">
        <v>210</v>
      </c>
      <c r="E4637">
        <v>4</v>
      </c>
      <c r="F4637" t="s">
        <v>41</v>
      </c>
      <c r="G4637" t="s">
        <v>28</v>
      </c>
      <c r="H4637">
        <v>2</v>
      </c>
      <c r="I4637" t="s">
        <v>18</v>
      </c>
      <c r="J4637" t="s">
        <v>55</v>
      </c>
      <c r="K4637">
        <v>32</v>
      </c>
      <c r="L4637">
        <v>24</v>
      </c>
      <c r="M4637">
        <v>873</v>
      </c>
      <c r="N4637">
        <v>26095</v>
      </c>
      <c r="P4637" s="6" t="s">
        <v>29</v>
      </c>
      <c r="Q4637" s="2">
        <v>570</v>
      </c>
      <c r="R4637" s="12">
        <v>6.2222222222222223</v>
      </c>
      <c r="S4637" s="12">
        <v>23</v>
      </c>
      <c r="T4637" s="12">
        <v>16.666666666666668</v>
      </c>
      <c r="U4637" s="12">
        <v>1715</v>
      </c>
      <c r="V4637" s="12">
        <v>83800</v>
      </c>
    </row>
    <row r="4638" spans="1:22" x14ac:dyDescent="0.25">
      <c r="A4638" t="s">
        <v>151</v>
      </c>
      <c r="B4638" t="s">
        <v>393</v>
      </c>
      <c r="C4638">
        <v>2017</v>
      </c>
      <c r="D4638">
        <v>210</v>
      </c>
      <c r="E4638">
        <v>4</v>
      </c>
      <c r="F4638" t="s">
        <v>41</v>
      </c>
      <c r="G4638" t="s">
        <v>28</v>
      </c>
      <c r="H4638">
        <v>4</v>
      </c>
      <c r="I4638" t="s">
        <v>18</v>
      </c>
      <c r="J4638" t="s">
        <v>32</v>
      </c>
      <c r="K4638">
        <v>32</v>
      </c>
      <c r="L4638">
        <v>24</v>
      </c>
      <c r="M4638">
        <v>873</v>
      </c>
      <c r="N4638">
        <v>26695</v>
      </c>
      <c r="P4638" s="7" t="s">
        <v>51</v>
      </c>
      <c r="Q4638" s="2">
        <v>570</v>
      </c>
      <c r="R4638" s="12">
        <v>6.2222222222222223</v>
      </c>
      <c r="S4638" s="12">
        <v>23</v>
      </c>
      <c r="T4638" s="12">
        <v>16.666666666666668</v>
      </c>
      <c r="U4638" s="12">
        <v>1715</v>
      </c>
      <c r="V4638" s="12">
        <v>83800</v>
      </c>
    </row>
    <row r="4639" spans="1:22" x14ac:dyDescent="0.25">
      <c r="A4639" t="s">
        <v>151</v>
      </c>
      <c r="B4639" t="s">
        <v>393</v>
      </c>
      <c r="C4639">
        <v>2017</v>
      </c>
      <c r="D4639">
        <v>220</v>
      </c>
      <c r="E4639">
        <v>4</v>
      </c>
      <c r="F4639" t="s">
        <v>41</v>
      </c>
      <c r="G4639" t="s">
        <v>28</v>
      </c>
      <c r="H4639">
        <v>4</v>
      </c>
      <c r="I4639" t="s">
        <v>18</v>
      </c>
      <c r="J4639" t="s">
        <v>32</v>
      </c>
      <c r="K4639">
        <v>32</v>
      </c>
      <c r="L4639">
        <v>24</v>
      </c>
      <c r="M4639">
        <v>873</v>
      </c>
      <c r="N4639">
        <v>31990</v>
      </c>
      <c r="P4639" s="8" t="s">
        <v>192</v>
      </c>
      <c r="Q4639" s="2">
        <v>570</v>
      </c>
      <c r="R4639" s="12">
        <v>6.8</v>
      </c>
      <c r="S4639" s="12">
        <v>22.6</v>
      </c>
      <c r="T4639" s="12">
        <v>15.8</v>
      </c>
      <c r="U4639" s="12">
        <v>1715</v>
      </c>
      <c r="V4639" s="12">
        <v>101820</v>
      </c>
    </row>
    <row r="4640" spans="1:22" x14ac:dyDescent="0.25">
      <c r="A4640" t="s">
        <v>151</v>
      </c>
      <c r="B4640" t="s">
        <v>393</v>
      </c>
      <c r="C4640">
        <v>2017</v>
      </c>
      <c r="D4640">
        <v>220</v>
      </c>
      <c r="E4640">
        <v>4</v>
      </c>
      <c r="F4640" t="s">
        <v>16</v>
      </c>
      <c r="G4640" t="s">
        <v>28</v>
      </c>
      <c r="H4640">
        <v>4</v>
      </c>
      <c r="I4640" t="s">
        <v>18</v>
      </c>
      <c r="J4640" t="s">
        <v>32</v>
      </c>
      <c r="K4640">
        <v>34</v>
      </c>
      <c r="L4640">
        <v>24</v>
      </c>
      <c r="M4640">
        <v>873</v>
      </c>
      <c r="N4640">
        <v>30890</v>
      </c>
      <c r="P4640" s="9" t="s">
        <v>26</v>
      </c>
      <c r="Q4640" s="2">
        <v>570</v>
      </c>
      <c r="R4640" s="12">
        <v>6.8</v>
      </c>
      <c r="S4640" s="12">
        <v>22.6</v>
      </c>
      <c r="T4640" s="12">
        <v>15.8</v>
      </c>
      <c r="U4640" s="12">
        <v>1715</v>
      </c>
      <c r="V4640" s="12">
        <v>101820</v>
      </c>
    </row>
    <row r="4641" spans="1:22" x14ac:dyDescent="0.25">
      <c r="A4641" t="s">
        <v>151</v>
      </c>
      <c r="B4641" t="s">
        <v>393</v>
      </c>
      <c r="C4641">
        <v>2017</v>
      </c>
      <c r="D4641">
        <v>210</v>
      </c>
      <c r="E4641">
        <v>4</v>
      </c>
      <c r="F4641" t="s">
        <v>16</v>
      </c>
      <c r="G4641" t="s">
        <v>28</v>
      </c>
      <c r="H4641">
        <v>2</v>
      </c>
      <c r="I4641" t="s">
        <v>18</v>
      </c>
      <c r="J4641" t="s">
        <v>55</v>
      </c>
      <c r="K4641">
        <v>34</v>
      </c>
      <c r="L4641">
        <v>24</v>
      </c>
      <c r="M4641">
        <v>873</v>
      </c>
      <c r="N4641">
        <v>24995</v>
      </c>
      <c r="P4641" s="10" t="s">
        <v>25</v>
      </c>
      <c r="Q4641" s="2">
        <v>570</v>
      </c>
      <c r="R4641" s="12">
        <v>6.8</v>
      </c>
      <c r="S4641" s="12">
        <v>22.6</v>
      </c>
      <c r="T4641" s="12">
        <v>15.8</v>
      </c>
      <c r="U4641" s="12">
        <v>1715</v>
      </c>
      <c r="V4641" s="12">
        <v>101820</v>
      </c>
    </row>
    <row r="4642" spans="1:22" x14ac:dyDescent="0.25">
      <c r="A4642" t="s">
        <v>151</v>
      </c>
      <c r="B4642" t="s">
        <v>393</v>
      </c>
      <c r="C4642">
        <v>2017</v>
      </c>
      <c r="D4642">
        <v>220</v>
      </c>
      <c r="E4642">
        <v>4</v>
      </c>
      <c r="F4642" t="s">
        <v>41</v>
      </c>
      <c r="G4642" t="s">
        <v>28</v>
      </c>
      <c r="H4642">
        <v>4</v>
      </c>
      <c r="I4642" t="s">
        <v>18</v>
      </c>
      <c r="J4642" t="s">
        <v>32</v>
      </c>
      <c r="K4642">
        <v>32</v>
      </c>
      <c r="L4642">
        <v>24</v>
      </c>
      <c r="M4642">
        <v>873</v>
      </c>
      <c r="N4642">
        <v>29095</v>
      </c>
      <c r="P4642" s="8" t="s">
        <v>496</v>
      </c>
      <c r="Q4642" s="2">
        <v>400</v>
      </c>
      <c r="R4642" s="12">
        <v>5.5</v>
      </c>
      <c r="S4642" s="12">
        <v>23.5</v>
      </c>
      <c r="T4642" s="12">
        <v>17.75</v>
      </c>
      <c r="U4642" s="12">
        <v>1715</v>
      </c>
      <c r="V4642" s="12">
        <v>61275</v>
      </c>
    </row>
    <row r="4643" spans="1:22" x14ac:dyDescent="0.25">
      <c r="A4643" t="s">
        <v>151</v>
      </c>
      <c r="B4643" t="s">
        <v>394</v>
      </c>
      <c r="C4643">
        <v>2015</v>
      </c>
      <c r="D4643">
        <v>292</v>
      </c>
      <c r="E4643">
        <v>4</v>
      </c>
      <c r="F4643" t="s">
        <v>41</v>
      </c>
      <c r="G4643" t="s">
        <v>26</v>
      </c>
      <c r="H4643">
        <v>4</v>
      </c>
      <c r="I4643" t="s">
        <v>18</v>
      </c>
      <c r="J4643" t="s">
        <v>32</v>
      </c>
      <c r="K4643">
        <v>30</v>
      </c>
      <c r="L4643">
        <v>23</v>
      </c>
      <c r="M4643">
        <v>873</v>
      </c>
      <c r="N4643">
        <v>40426.39</v>
      </c>
      <c r="P4643" s="9" t="s">
        <v>26</v>
      </c>
      <c r="Q4643" s="2">
        <v>400</v>
      </c>
      <c r="R4643" s="12">
        <v>5.5</v>
      </c>
      <c r="S4643" s="12">
        <v>23.5</v>
      </c>
      <c r="T4643" s="12">
        <v>17.75</v>
      </c>
      <c r="U4643" s="12">
        <v>1715</v>
      </c>
      <c r="V4643" s="12">
        <v>61275</v>
      </c>
    </row>
    <row r="4644" spans="1:22" x14ac:dyDescent="0.25">
      <c r="A4644" t="s">
        <v>151</v>
      </c>
      <c r="B4644" t="s">
        <v>394</v>
      </c>
      <c r="C4644">
        <v>2015</v>
      </c>
      <c r="D4644">
        <v>292</v>
      </c>
      <c r="E4644">
        <v>4</v>
      </c>
      <c r="F4644" t="s">
        <v>41</v>
      </c>
      <c r="G4644" t="s">
        <v>26</v>
      </c>
      <c r="H4644">
        <v>4</v>
      </c>
      <c r="I4644" t="s">
        <v>18</v>
      </c>
      <c r="J4644" t="s">
        <v>32</v>
      </c>
      <c r="K4644">
        <v>30</v>
      </c>
      <c r="L4644">
        <v>23</v>
      </c>
      <c r="M4644">
        <v>873</v>
      </c>
      <c r="N4644">
        <v>37846.089999999997</v>
      </c>
      <c r="P4644" s="10" t="s">
        <v>41</v>
      </c>
      <c r="Q4644" s="2">
        <v>400</v>
      </c>
      <c r="R4644" s="12">
        <v>5.5</v>
      </c>
      <c r="S4644" s="12">
        <v>23.5</v>
      </c>
      <c r="T4644" s="12">
        <v>17.75</v>
      </c>
      <c r="U4644" s="12">
        <v>1715</v>
      </c>
      <c r="V4644" s="12">
        <v>61275</v>
      </c>
    </row>
    <row r="4645" spans="1:22" x14ac:dyDescent="0.25">
      <c r="A4645" t="s">
        <v>151</v>
      </c>
      <c r="B4645" t="s">
        <v>394</v>
      </c>
      <c r="C4645">
        <v>2016</v>
      </c>
      <c r="D4645">
        <v>292</v>
      </c>
      <c r="E4645">
        <v>4</v>
      </c>
      <c r="F4645" t="s">
        <v>41</v>
      </c>
      <c r="G4645" t="s">
        <v>26</v>
      </c>
      <c r="H4645">
        <v>4</v>
      </c>
      <c r="I4645" t="s">
        <v>18</v>
      </c>
      <c r="J4645" t="s">
        <v>32</v>
      </c>
      <c r="K4645">
        <v>30</v>
      </c>
      <c r="L4645">
        <v>23</v>
      </c>
      <c r="M4645">
        <v>873</v>
      </c>
      <c r="N4645">
        <v>37532.910000000003</v>
      </c>
      <c r="P4645" s="4" t="s">
        <v>226</v>
      </c>
      <c r="Q4645" s="2">
        <v>624</v>
      </c>
      <c r="R4645" s="12">
        <v>11.870967741935484</v>
      </c>
      <c r="S4645" s="12">
        <v>19.129032258064516</v>
      </c>
      <c r="T4645" s="12">
        <v>11.838709677419354</v>
      </c>
      <c r="U4645" s="12">
        <v>86</v>
      </c>
      <c r="V4645" s="12">
        <v>377548.00612903229</v>
      </c>
    </row>
    <row r="4646" spans="1:22" x14ac:dyDescent="0.25">
      <c r="A4646" t="s">
        <v>151</v>
      </c>
      <c r="B4646" t="s">
        <v>394</v>
      </c>
      <c r="C4646">
        <v>2016</v>
      </c>
      <c r="D4646">
        <v>292</v>
      </c>
      <c r="E4646">
        <v>4</v>
      </c>
      <c r="F4646" t="s">
        <v>41</v>
      </c>
      <c r="G4646" t="s">
        <v>26</v>
      </c>
      <c r="H4646">
        <v>4</v>
      </c>
      <c r="I4646" t="s">
        <v>18</v>
      </c>
      <c r="J4646" t="s">
        <v>32</v>
      </c>
      <c r="K4646">
        <v>30</v>
      </c>
      <c r="L4646">
        <v>23</v>
      </c>
      <c r="M4646">
        <v>873</v>
      </c>
      <c r="N4646">
        <v>39825.730000000003</v>
      </c>
      <c r="P4646" s="5">
        <v>2001</v>
      </c>
      <c r="Q4646" s="2">
        <v>325</v>
      </c>
      <c r="R4646" s="12">
        <v>10.666666666666666</v>
      </c>
      <c r="S4646" s="12">
        <v>15</v>
      </c>
      <c r="T4646" s="12">
        <v>10.666666666666666</v>
      </c>
      <c r="U4646" s="12">
        <v>86</v>
      </c>
      <c r="V4646" s="12">
        <v>387444.6166666667</v>
      </c>
    </row>
    <row r="4647" spans="1:22" x14ac:dyDescent="0.25">
      <c r="A4647" t="s">
        <v>151</v>
      </c>
      <c r="B4647" t="s">
        <v>394</v>
      </c>
      <c r="C4647">
        <v>2016</v>
      </c>
      <c r="D4647">
        <v>292</v>
      </c>
      <c r="E4647">
        <v>4</v>
      </c>
      <c r="F4647" t="s">
        <v>16</v>
      </c>
      <c r="G4647" t="s">
        <v>26</v>
      </c>
      <c r="H4647">
        <v>4</v>
      </c>
      <c r="I4647" t="s">
        <v>18</v>
      </c>
      <c r="J4647" t="s">
        <v>32</v>
      </c>
      <c r="K4647">
        <v>31</v>
      </c>
      <c r="L4647">
        <v>22</v>
      </c>
      <c r="M4647">
        <v>873</v>
      </c>
      <c r="N4647">
        <v>36409.47</v>
      </c>
      <c r="P4647" s="6" t="s">
        <v>36</v>
      </c>
      <c r="Q4647" s="2">
        <v>325</v>
      </c>
      <c r="R4647" s="12">
        <v>10.666666666666666</v>
      </c>
      <c r="S4647" s="12">
        <v>15</v>
      </c>
      <c r="T4647" s="12">
        <v>10.666666666666666</v>
      </c>
      <c r="U4647" s="12">
        <v>86</v>
      </c>
      <c r="V4647" s="12">
        <v>387444.6166666667</v>
      </c>
    </row>
    <row r="4648" spans="1:22" x14ac:dyDescent="0.25">
      <c r="A4648" t="s">
        <v>151</v>
      </c>
      <c r="B4648" t="s">
        <v>394</v>
      </c>
      <c r="C4648">
        <v>2016</v>
      </c>
      <c r="D4648">
        <v>292</v>
      </c>
      <c r="E4648">
        <v>4</v>
      </c>
      <c r="F4648" t="s">
        <v>16</v>
      </c>
      <c r="G4648" t="s">
        <v>26</v>
      </c>
      <c r="H4648">
        <v>4</v>
      </c>
      <c r="I4648" t="s">
        <v>18</v>
      </c>
      <c r="J4648" t="s">
        <v>32</v>
      </c>
      <c r="K4648">
        <v>31</v>
      </c>
      <c r="L4648">
        <v>22</v>
      </c>
      <c r="M4648">
        <v>873</v>
      </c>
      <c r="N4648">
        <v>38702.300000000003</v>
      </c>
      <c r="P4648" s="7" t="s">
        <v>21</v>
      </c>
      <c r="Q4648" s="2">
        <v>325</v>
      </c>
      <c r="R4648" s="12">
        <v>8</v>
      </c>
      <c r="S4648" s="12">
        <v>15</v>
      </c>
      <c r="T4648" s="12">
        <v>10</v>
      </c>
      <c r="U4648" s="12">
        <v>86</v>
      </c>
      <c r="V4648" s="12">
        <v>498253.8</v>
      </c>
    </row>
    <row r="4649" spans="1:22" x14ac:dyDescent="0.25">
      <c r="A4649" t="s">
        <v>151</v>
      </c>
      <c r="B4649" t="s">
        <v>394</v>
      </c>
      <c r="C4649">
        <v>2017</v>
      </c>
      <c r="D4649">
        <v>292</v>
      </c>
      <c r="E4649">
        <v>4</v>
      </c>
      <c r="F4649" t="s">
        <v>41</v>
      </c>
      <c r="G4649" t="s">
        <v>26</v>
      </c>
      <c r="H4649">
        <v>4</v>
      </c>
      <c r="I4649" t="s">
        <v>18</v>
      </c>
      <c r="J4649" t="s">
        <v>32</v>
      </c>
      <c r="K4649">
        <v>30</v>
      </c>
      <c r="L4649">
        <v>23</v>
      </c>
      <c r="M4649">
        <v>873</v>
      </c>
      <c r="N4649">
        <v>36755</v>
      </c>
      <c r="P4649" s="8" t="s">
        <v>227</v>
      </c>
      <c r="Q4649" s="2">
        <v>325</v>
      </c>
      <c r="R4649" s="12">
        <v>8</v>
      </c>
      <c r="S4649" s="12">
        <v>15</v>
      </c>
      <c r="T4649" s="12">
        <v>10</v>
      </c>
      <c r="U4649" s="12">
        <v>86</v>
      </c>
      <c r="V4649" s="12">
        <v>498253.8</v>
      </c>
    </row>
    <row r="4650" spans="1:22" x14ac:dyDescent="0.25">
      <c r="A4650" t="s">
        <v>151</v>
      </c>
      <c r="B4650" t="s">
        <v>394</v>
      </c>
      <c r="C4650">
        <v>2017</v>
      </c>
      <c r="D4650">
        <v>292</v>
      </c>
      <c r="E4650">
        <v>4</v>
      </c>
      <c r="F4650" t="s">
        <v>16</v>
      </c>
      <c r="G4650" t="s">
        <v>26</v>
      </c>
      <c r="H4650">
        <v>4</v>
      </c>
      <c r="I4650" t="s">
        <v>18</v>
      </c>
      <c r="J4650" t="s">
        <v>32</v>
      </c>
      <c r="K4650">
        <v>31</v>
      </c>
      <c r="L4650">
        <v>22</v>
      </c>
      <c r="M4650">
        <v>873</v>
      </c>
      <c r="N4650">
        <v>35655</v>
      </c>
      <c r="P4650" s="9" t="s">
        <v>17</v>
      </c>
      <c r="Q4650" s="2">
        <v>325</v>
      </c>
      <c r="R4650" s="12">
        <v>8</v>
      </c>
      <c r="S4650" s="12">
        <v>15</v>
      </c>
      <c r="T4650" s="12">
        <v>10</v>
      </c>
      <c r="U4650" s="12">
        <v>86</v>
      </c>
      <c r="V4650" s="12">
        <v>498253.8</v>
      </c>
    </row>
    <row r="4651" spans="1:22" x14ac:dyDescent="0.25">
      <c r="A4651" t="s">
        <v>151</v>
      </c>
      <c r="B4651" t="s">
        <v>394</v>
      </c>
      <c r="C4651">
        <v>2017</v>
      </c>
      <c r="D4651">
        <v>292</v>
      </c>
      <c r="E4651">
        <v>4</v>
      </c>
      <c r="F4651" t="s">
        <v>16</v>
      </c>
      <c r="G4651" t="s">
        <v>26</v>
      </c>
      <c r="H4651">
        <v>4</v>
      </c>
      <c r="I4651" t="s">
        <v>18</v>
      </c>
      <c r="J4651" t="s">
        <v>32</v>
      </c>
      <c r="K4651">
        <v>31</v>
      </c>
      <c r="L4651">
        <v>22</v>
      </c>
      <c r="M4651">
        <v>873</v>
      </c>
      <c r="N4651">
        <v>39375</v>
      </c>
      <c r="P4651" s="10" t="s">
        <v>25</v>
      </c>
      <c r="Q4651" s="2">
        <v>325</v>
      </c>
      <c r="R4651" s="12">
        <v>8</v>
      </c>
      <c r="S4651" s="12">
        <v>15</v>
      </c>
      <c r="T4651" s="12">
        <v>10</v>
      </c>
      <c r="U4651" s="12">
        <v>86</v>
      </c>
      <c r="V4651" s="12">
        <v>498253.8</v>
      </c>
    </row>
    <row r="4652" spans="1:22" x14ac:dyDescent="0.25">
      <c r="A4652" t="s">
        <v>151</v>
      </c>
      <c r="B4652" t="s">
        <v>394</v>
      </c>
      <c r="C4652">
        <v>2017</v>
      </c>
      <c r="D4652">
        <v>292</v>
      </c>
      <c r="E4652">
        <v>4</v>
      </c>
      <c r="F4652" t="s">
        <v>41</v>
      </c>
      <c r="G4652" t="s">
        <v>26</v>
      </c>
      <c r="H4652">
        <v>4</v>
      </c>
      <c r="I4652" t="s">
        <v>18</v>
      </c>
      <c r="J4652" t="s">
        <v>32</v>
      </c>
      <c r="K4652">
        <v>30</v>
      </c>
      <c r="L4652">
        <v>23</v>
      </c>
      <c r="M4652">
        <v>873</v>
      </c>
      <c r="N4652">
        <v>40475</v>
      </c>
      <c r="P4652" s="7" t="s">
        <v>30</v>
      </c>
      <c r="Q4652" s="2">
        <v>322</v>
      </c>
      <c r="R4652" s="12">
        <v>12</v>
      </c>
      <c r="S4652" s="12">
        <v>15</v>
      </c>
      <c r="T4652" s="12">
        <v>11</v>
      </c>
      <c r="U4652" s="12">
        <v>86</v>
      </c>
      <c r="V4652" s="12">
        <v>332040.02500000002</v>
      </c>
    </row>
    <row r="4653" spans="1:22" x14ac:dyDescent="0.25">
      <c r="A4653" t="s">
        <v>151</v>
      </c>
      <c r="B4653" t="s">
        <v>395</v>
      </c>
      <c r="C4653">
        <v>2015</v>
      </c>
      <c r="D4653">
        <v>150</v>
      </c>
      <c r="E4653">
        <v>4</v>
      </c>
      <c r="F4653" t="s">
        <v>41</v>
      </c>
      <c r="G4653" t="s">
        <v>28</v>
      </c>
      <c r="H4653">
        <v>4</v>
      </c>
      <c r="I4653" t="s">
        <v>18</v>
      </c>
      <c r="J4653" t="s">
        <v>35</v>
      </c>
      <c r="K4653">
        <v>42</v>
      </c>
      <c r="L4653">
        <v>31</v>
      </c>
      <c r="M4653">
        <v>873</v>
      </c>
      <c r="N4653">
        <v>32520.02</v>
      </c>
      <c r="P4653" s="8" t="s">
        <v>556</v>
      </c>
      <c r="Q4653" s="2">
        <v>322</v>
      </c>
      <c r="R4653" s="12">
        <v>12</v>
      </c>
      <c r="S4653" s="12">
        <v>15</v>
      </c>
      <c r="T4653" s="12">
        <v>11</v>
      </c>
      <c r="U4653" s="12">
        <v>86</v>
      </c>
      <c r="V4653" s="12">
        <v>359721.56</v>
      </c>
    </row>
    <row r="4654" spans="1:22" x14ac:dyDescent="0.25">
      <c r="A4654" t="s">
        <v>151</v>
      </c>
      <c r="B4654" t="s">
        <v>395</v>
      </c>
      <c r="C4654">
        <v>2015</v>
      </c>
      <c r="D4654">
        <v>170</v>
      </c>
      <c r="E4654">
        <v>4</v>
      </c>
      <c r="F4654" t="s">
        <v>25</v>
      </c>
      <c r="G4654" t="s">
        <v>28</v>
      </c>
      <c r="H4654">
        <v>4</v>
      </c>
      <c r="I4654" t="s">
        <v>18</v>
      </c>
      <c r="J4654" t="s">
        <v>35</v>
      </c>
      <c r="K4654">
        <v>35</v>
      </c>
      <c r="L4654">
        <v>25</v>
      </c>
      <c r="M4654">
        <v>873</v>
      </c>
      <c r="N4654">
        <v>23264.05</v>
      </c>
      <c r="P4654" s="9" t="s">
        <v>17</v>
      </c>
      <c r="Q4654" s="2">
        <v>322</v>
      </c>
      <c r="R4654" s="12">
        <v>12</v>
      </c>
      <c r="S4654" s="12">
        <v>15</v>
      </c>
      <c r="T4654" s="12">
        <v>11</v>
      </c>
      <c r="U4654" s="12">
        <v>86</v>
      </c>
      <c r="V4654" s="12">
        <v>359721.56</v>
      </c>
    </row>
    <row r="4655" spans="1:22" x14ac:dyDescent="0.25">
      <c r="A4655" t="s">
        <v>151</v>
      </c>
      <c r="B4655" t="s">
        <v>395</v>
      </c>
      <c r="C4655">
        <v>2015</v>
      </c>
      <c r="D4655">
        <v>150</v>
      </c>
      <c r="E4655">
        <v>4</v>
      </c>
      <c r="F4655" t="s">
        <v>16</v>
      </c>
      <c r="G4655" t="s">
        <v>28</v>
      </c>
      <c r="H4655">
        <v>4</v>
      </c>
      <c r="I4655" t="s">
        <v>18</v>
      </c>
      <c r="J4655" t="s">
        <v>35</v>
      </c>
      <c r="K4655">
        <v>43</v>
      </c>
      <c r="L4655">
        <v>31</v>
      </c>
      <c r="M4655">
        <v>873</v>
      </c>
      <c r="N4655">
        <v>28952.080000000002</v>
      </c>
      <c r="P4655" s="10" t="s">
        <v>25</v>
      </c>
      <c r="Q4655" s="2">
        <v>322</v>
      </c>
      <c r="R4655" s="12">
        <v>12</v>
      </c>
      <c r="S4655" s="12">
        <v>15</v>
      </c>
      <c r="T4655" s="12">
        <v>11</v>
      </c>
      <c r="U4655" s="12">
        <v>86</v>
      </c>
      <c r="V4655" s="12">
        <v>359721.56</v>
      </c>
    </row>
    <row r="4656" spans="1:22" x14ac:dyDescent="0.25">
      <c r="A4656" t="s">
        <v>151</v>
      </c>
      <c r="B4656" t="s">
        <v>395</v>
      </c>
      <c r="C4656">
        <v>2015</v>
      </c>
      <c r="D4656">
        <v>170</v>
      </c>
      <c r="E4656">
        <v>4</v>
      </c>
      <c r="F4656" t="s">
        <v>16</v>
      </c>
      <c r="G4656" t="s">
        <v>28</v>
      </c>
      <c r="H4656">
        <v>4</v>
      </c>
      <c r="I4656" t="s">
        <v>18</v>
      </c>
      <c r="J4656" t="s">
        <v>35</v>
      </c>
      <c r="K4656">
        <v>36</v>
      </c>
      <c r="L4656">
        <v>25</v>
      </c>
      <c r="M4656">
        <v>873</v>
      </c>
      <c r="N4656">
        <v>22126.44</v>
      </c>
      <c r="P4656" s="8" t="s">
        <v>677</v>
      </c>
      <c r="Q4656" s="2">
        <v>322</v>
      </c>
      <c r="R4656" s="12">
        <v>12</v>
      </c>
      <c r="S4656" s="12">
        <v>15</v>
      </c>
      <c r="T4656" s="12">
        <v>11</v>
      </c>
      <c r="U4656" s="12">
        <v>86</v>
      </c>
      <c r="V4656" s="12">
        <v>304358.49</v>
      </c>
    </row>
    <row r="4657" spans="1:22" x14ac:dyDescent="0.25">
      <c r="A4657" t="s">
        <v>151</v>
      </c>
      <c r="B4657" t="s">
        <v>395</v>
      </c>
      <c r="C4657">
        <v>2015</v>
      </c>
      <c r="D4657">
        <v>170</v>
      </c>
      <c r="E4657">
        <v>4</v>
      </c>
      <c r="F4657" t="s">
        <v>25</v>
      </c>
      <c r="G4657" t="s">
        <v>28</v>
      </c>
      <c r="H4657">
        <v>4</v>
      </c>
      <c r="I4657" t="s">
        <v>18</v>
      </c>
      <c r="J4657" t="s">
        <v>35</v>
      </c>
      <c r="K4657">
        <v>35</v>
      </c>
      <c r="L4657">
        <v>25</v>
      </c>
      <c r="M4657">
        <v>873</v>
      </c>
      <c r="N4657">
        <v>30348.23</v>
      </c>
      <c r="P4657" s="9" t="s">
        <v>17</v>
      </c>
      <c r="Q4657" s="2">
        <v>322</v>
      </c>
      <c r="R4657" s="12">
        <v>12</v>
      </c>
      <c r="S4657" s="12">
        <v>15</v>
      </c>
      <c r="T4657" s="12">
        <v>11</v>
      </c>
      <c r="U4657" s="12">
        <v>86</v>
      </c>
      <c r="V4657" s="12">
        <v>304358.49</v>
      </c>
    </row>
    <row r="4658" spans="1:22" x14ac:dyDescent="0.25">
      <c r="A4658" t="s">
        <v>151</v>
      </c>
      <c r="B4658" t="s">
        <v>395</v>
      </c>
      <c r="C4658">
        <v>2015</v>
      </c>
      <c r="D4658">
        <v>170</v>
      </c>
      <c r="E4658">
        <v>4</v>
      </c>
      <c r="F4658" t="s">
        <v>25</v>
      </c>
      <c r="G4658" t="s">
        <v>28</v>
      </c>
      <c r="H4658">
        <v>4</v>
      </c>
      <c r="I4658" t="s">
        <v>18</v>
      </c>
      <c r="J4658" t="s">
        <v>35</v>
      </c>
      <c r="K4658">
        <v>36</v>
      </c>
      <c r="L4658">
        <v>25</v>
      </c>
      <c r="M4658">
        <v>873</v>
      </c>
      <c r="N4658">
        <v>27917.89</v>
      </c>
      <c r="P4658" s="10" t="s">
        <v>25</v>
      </c>
      <c r="Q4658" s="2">
        <v>322</v>
      </c>
      <c r="R4658" s="12">
        <v>12</v>
      </c>
      <c r="S4658" s="12">
        <v>15</v>
      </c>
      <c r="T4658" s="12">
        <v>11</v>
      </c>
      <c r="U4658" s="12">
        <v>86</v>
      </c>
      <c r="V4658" s="12">
        <v>304358.49</v>
      </c>
    </row>
    <row r="4659" spans="1:22" x14ac:dyDescent="0.25">
      <c r="A4659" t="s">
        <v>151</v>
      </c>
      <c r="B4659" t="s">
        <v>395</v>
      </c>
      <c r="C4659">
        <v>2015</v>
      </c>
      <c r="D4659">
        <v>150</v>
      </c>
      <c r="E4659">
        <v>4</v>
      </c>
      <c r="F4659" t="s">
        <v>16</v>
      </c>
      <c r="G4659" t="s">
        <v>28</v>
      </c>
      <c r="H4659">
        <v>4</v>
      </c>
      <c r="I4659" t="s">
        <v>18</v>
      </c>
      <c r="J4659" t="s">
        <v>35</v>
      </c>
      <c r="K4659">
        <v>43</v>
      </c>
      <c r="L4659">
        <v>31</v>
      </c>
      <c r="M4659">
        <v>873</v>
      </c>
      <c r="N4659">
        <v>31382.42</v>
      </c>
      <c r="P4659" s="5">
        <v>2002</v>
      </c>
      <c r="Q4659" s="2">
        <v>322</v>
      </c>
      <c r="R4659" s="12">
        <v>12</v>
      </c>
      <c r="S4659" s="12">
        <v>15</v>
      </c>
      <c r="T4659" s="12">
        <v>11</v>
      </c>
      <c r="U4659" s="12">
        <v>86</v>
      </c>
      <c r="V4659" s="12">
        <v>335851.19</v>
      </c>
    </row>
    <row r="4660" spans="1:22" x14ac:dyDescent="0.25">
      <c r="A4660" t="s">
        <v>151</v>
      </c>
      <c r="B4660" t="s">
        <v>395</v>
      </c>
      <c r="C4660">
        <v>2015</v>
      </c>
      <c r="D4660">
        <v>150</v>
      </c>
      <c r="E4660">
        <v>4</v>
      </c>
      <c r="F4660" t="s">
        <v>16</v>
      </c>
      <c r="G4660" t="s">
        <v>28</v>
      </c>
      <c r="H4660">
        <v>4</v>
      </c>
      <c r="I4660" t="s">
        <v>18</v>
      </c>
      <c r="J4660" t="s">
        <v>35</v>
      </c>
      <c r="K4660">
        <v>43</v>
      </c>
      <c r="L4660">
        <v>31</v>
      </c>
      <c r="M4660">
        <v>873</v>
      </c>
      <c r="N4660">
        <v>25435.84</v>
      </c>
      <c r="P4660" s="6" t="s">
        <v>36</v>
      </c>
      <c r="Q4660" s="2">
        <v>322</v>
      </c>
      <c r="R4660" s="12">
        <v>12</v>
      </c>
      <c r="S4660" s="12">
        <v>15</v>
      </c>
      <c r="T4660" s="12">
        <v>11</v>
      </c>
      <c r="U4660" s="12">
        <v>86</v>
      </c>
      <c r="V4660" s="12">
        <v>335851.19</v>
      </c>
    </row>
    <row r="4661" spans="1:22" x14ac:dyDescent="0.25">
      <c r="A4661" t="s">
        <v>151</v>
      </c>
      <c r="B4661" t="s">
        <v>395</v>
      </c>
      <c r="C4661">
        <v>2015</v>
      </c>
      <c r="D4661">
        <v>150</v>
      </c>
      <c r="E4661">
        <v>4</v>
      </c>
      <c r="F4661" t="s">
        <v>41</v>
      </c>
      <c r="G4661" t="s">
        <v>28</v>
      </c>
      <c r="H4661">
        <v>4</v>
      </c>
      <c r="I4661" t="s">
        <v>18</v>
      </c>
      <c r="J4661" t="s">
        <v>35</v>
      </c>
      <c r="K4661">
        <v>42</v>
      </c>
      <c r="L4661">
        <v>31</v>
      </c>
      <c r="M4661">
        <v>873</v>
      </c>
      <c r="N4661">
        <v>26573.45</v>
      </c>
      <c r="P4661" s="7" t="s">
        <v>30</v>
      </c>
      <c r="Q4661" s="2">
        <v>322</v>
      </c>
      <c r="R4661" s="12">
        <v>12</v>
      </c>
      <c r="S4661" s="12">
        <v>15</v>
      </c>
      <c r="T4661" s="12">
        <v>11</v>
      </c>
      <c r="U4661" s="12">
        <v>86</v>
      </c>
      <c r="V4661" s="12">
        <v>335851.19</v>
      </c>
    </row>
    <row r="4662" spans="1:22" x14ac:dyDescent="0.25">
      <c r="A4662" t="s">
        <v>151</v>
      </c>
      <c r="B4662" t="s">
        <v>395</v>
      </c>
      <c r="C4662">
        <v>2015</v>
      </c>
      <c r="D4662">
        <v>150</v>
      </c>
      <c r="E4662">
        <v>4</v>
      </c>
      <c r="F4662" t="s">
        <v>41</v>
      </c>
      <c r="G4662" t="s">
        <v>28</v>
      </c>
      <c r="H4662">
        <v>4</v>
      </c>
      <c r="I4662" t="s">
        <v>18</v>
      </c>
      <c r="J4662" t="s">
        <v>35</v>
      </c>
      <c r="K4662">
        <v>42</v>
      </c>
      <c r="L4662">
        <v>31</v>
      </c>
      <c r="M4662">
        <v>873</v>
      </c>
      <c r="N4662">
        <v>30089.68</v>
      </c>
      <c r="P4662" s="8" t="s">
        <v>556</v>
      </c>
      <c r="Q4662" s="2">
        <v>322</v>
      </c>
      <c r="R4662" s="12">
        <v>12</v>
      </c>
      <c r="S4662" s="12">
        <v>15</v>
      </c>
      <c r="T4662" s="12">
        <v>11</v>
      </c>
      <c r="U4662" s="12">
        <v>86</v>
      </c>
      <c r="V4662" s="12">
        <v>358333.01</v>
      </c>
    </row>
    <row r="4663" spans="1:22" x14ac:dyDescent="0.25">
      <c r="A4663" t="s">
        <v>151</v>
      </c>
      <c r="B4663" t="s">
        <v>395</v>
      </c>
      <c r="C4663">
        <v>2016</v>
      </c>
      <c r="D4663">
        <v>170</v>
      </c>
      <c r="E4663">
        <v>4</v>
      </c>
      <c r="F4663" t="s">
        <v>25</v>
      </c>
      <c r="G4663" t="s">
        <v>28</v>
      </c>
      <c r="H4663">
        <v>4</v>
      </c>
      <c r="I4663" t="s">
        <v>18</v>
      </c>
      <c r="J4663" t="s">
        <v>35</v>
      </c>
      <c r="K4663">
        <v>35</v>
      </c>
      <c r="L4663">
        <v>25</v>
      </c>
      <c r="M4663">
        <v>873</v>
      </c>
      <c r="N4663">
        <v>25527.48</v>
      </c>
      <c r="P4663" s="9" t="s">
        <v>17</v>
      </c>
      <c r="Q4663" s="2">
        <v>322</v>
      </c>
      <c r="R4663" s="12">
        <v>12</v>
      </c>
      <c r="S4663" s="12">
        <v>15</v>
      </c>
      <c r="T4663" s="12">
        <v>11</v>
      </c>
      <c r="U4663" s="12">
        <v>86</v>
      </c>
      <c r="V4663" s="12">
        <v>358333.01</v>
      </c>
    </row>
    <row r="4664" spans="1:22" x14ac:dyDescent="0.25">
      <c r="A4664" t="s">
        <v>151</v>
      </c>
      <c r="B4664" t="s">
        <v>395</v>
      </c>
      <c r="C4664">
        <v>2016</v>
      </c>
      <c r="D4664">
        <v>170</v>
      </c>
      <c r="E4664">
        <v>4</v>
      </c>
      <c r="F4664" t="s">
        <v>25</v>
      </c>
      <c r="G4664" t="s">
        <v>28</v>
      </c>
      <c r="H4664">
        <v>4</v>
      </c>
      <c r="I4664" t="s">
        <v>18</v>
      </c>
      <c r="J4664" t="s">
        <v>35</v>
      </c>
      <c r="K4664">
        <v>35</v>
      </c>
      <c r="L4664">
        <v>25</v>
      </c>
      <c r="M4664">
        <v>873</v>
      </c>
      <c r="N4664">
        <v>27600.73</v>
      </c>
      <c r="P4664" s="10" t="s">
        <v>25</v>
      </c>
      <c r="Q4664" s="2">
        <v>322</v>
      </c>
      <c r="R4664" s="12">
        <v>12</v>
      </c>
      <c r="S4664" s="12">
        <v>15</v>
      </c>
      <c r="T4664" s="12">
        <v>11</v>
      </c>
      <c r="U4664" s="12">
        <v>86</v>
      </c>
      <c r="V4664" s="12">
        <v>358333.01</v>
      </c>
    </row>
    <row r="4665" spans="1:22" x14ac:dyDescent="0.25">
      <c r="A4665" t="s">
        <v>151</v>
      </c>
      <c r="B4665" t="s">
        <v>395</v>
      </c>
      <c r="C4665">
        <v>2016</v>
      </c>
      <c r="D4665">
        <v>170</v>
      </c>
      <c r="E4665">
        <v>4</v>
      </c>
      <c r="F4665" t="s">
        <v>25</v>
      </c>
      <c r="G4665" t="s">
        <v>28</v>
      </c>
      <c r="H4665">
        <v>4</v>
      </c>
      <c r="I4665" t="s">
        <v>18</v>
      </c>
      <c r="J4665" t="s">
        <v>35</v>
      </c>
      <c r="K4665">
        <v>35</v>
      </c>
      <c r="L4665">
        <v>25</v>
      </c>
      <c r="M4665">
        <v>873</v>
      </c>
      <c r="N4665">
        <v>30011</v>
      </c>
      <c r="P4665" s="8" t="s">
        <v>677</v>
      </c>
      <c r="Q4665" s="2">
        <v>322</v>
      </c>
      <c r="R4665" s="12">
        <v>12</v>
      </c>
      <c r="S4665" s="12">
        <v>15</v>
      </c>
      <c r="T4665" s="12">
        <v>11</v>
      </c>
      <c r="U4665" s="12">
        <v>86</v>
      </c>
      <c r="V4665" s="12">
        <v>313369.37</v>
      </c>
    </row>
    <row r="4666" spans="1:22" x14ac:dyDescent="0.25">
      <c r="A4666" t="s">
        <v>151</v>
      </c>
      <c r="B4666" t="s">
        <v>395</v>
      </c>
      <c r="C4666">
        <v>2016</v>
      </c>
      <c r="D4666">
        <v>170</v>
      </c>
      <c r="E4666">
        <v>4</v>
      </c>
      <c r="F4666" t="s">
        <v>25</v>
      </c>
      <c r="G4666" t="s">
        <v>28</v>
      </c>
      <c r="H4666">
        <v>4</v>
      </c>
      <c r="I4666" t="s">
        <v>18</v>
      </c>
      <c r="J4666" t="s">
        <v>35</v>
      </c>
      <c r="K4666">
        <v>35</v>
      </c>
      <c r="L4666">
        <v>25</v>
      </c>
      <c r="M4666">
        <v>873</v>
      </c>
      <c r="N4666">
        <v>23209.119999999999</v>
      </c>
      <c r="P4666" s="9" t="s">
        <v>17</v>
      </c>
      <c r="Q4666" s="2">
        <v>322</v>
      </c>
      <c r="R4666" s="12">
        <v>12</v>
      </c>
      <c r="S4666" s="12">
        <v>15</v>
      </c>
      <c r="T4666" s="12">
        <v>11</v>
      </c>
      <c r="U4666" s="12">
        <v>86</v>
      </c>
      <c r="V4666" s="12">
        <v>313369.37</v>
      </c>
    </row>
    <row r="4667" spans="1:22" x14ac:dyDescent="0.25">
      <c r="A4667" t="s">
        <v>151</v>
      </c>
      <c r="B4667" t="s">
        <v>395</v>
      </c>
      <c r="C4667">
        <v>2016</v>
      </c>
      <c r="D4667">
        <v>170</v>
      </c>
      <c r="E4667">
        <v>4</v>
      </c>
      <c r="F4667" t="s">
        <v>16</v>
      </c>
      <c r="G4667" t="s">
        <v>28</v>
      </c>
      <c r="H4667">
        <v>4</v>
      </c>
      <c r="I4667" t="s">
        <v>18</v>
      </c>
      <c r="J4667" t="s">
        <v>35</v>
      </c>
      <c r="K4667">
        <v>36</v>
      </c>
      <c r="L4667">
        <v>25</v>
      </c>
      <c r="M4667">
        <v>873</v>
      </c>
      <c r="N4667">
        <v>22085.69</v>
      </c>
      <c r="P4667" s="10" t="s">
        <v>25</v>
      </c>
      <c r="Q4667" s="2">
        <v>322</v>
      </c>
      <c r="R4667" s="12">
        <v>12</v>
      </c>
      <c r="S4667" s="12">
        <v>15</v>
      </c>
      <c r="T4667" s="12">
        <v>11</v>
      </c>
      <c r="U4667" s="12">
        <v>86</v>
      </c>
      <c r="V4667" s="12">
        <v>313369.37</v>
      </c>
    </row>
    <row r="4668" spans="1:22" x14ac:dyDescent="0.25">
      <c r="A4668" t="s">
        <v>151</v>
      </c>
      <c r="B4668" t="s">
        <v>395</v>
      </c>
      <c r="C4668">
        <v>2017</v>
      </c>
      <c r="D4668">
        <v>170</v>
      </c>
      <c r="E4668">
        <v>4</v>
      </c>
      <c r="F4668" t="s">
        <v>25</v>
      </c>
      <c r="G4668" t="s">
        <v>28</v>
      </c>
      <c r="H4668">
        <v>4</v>
      </c>
      <c r="I4668" t="s">
        <v>18</v>
      </c>
      <c r="J4668" t="s">
        <v>35</v>
      </c>
      <c r="K4668">
        <v>34</v>
      </c>
      <c r="L4668">
        <v>25</v>
      </c>
      <c r="M4668">
        <v>873</v>
      </c>
      <c r="N4668">
        <v>22680</v>
      </c>
      <c r="P4668" s="5">
        <v>2012</v>
      </c>
      <c r="Q4668" s="2">
        <v>563</v>
      </c>
      <c r="R4668" s="12">
        <v>12</v>
      </c>
      <c r="S4668" s="12">
        <v>20</v>
      </c>
      <c r="T4668" s="12">
        <v>13</v>
      </c>
      <c r="U4668" s="12">
        <v>86</v>
      </c>
      <c r="V4668" s="12">
        <v>288258.40500000003</v>
      </c>
    </row>
    <row r="4669" spans="1:22" x14ac:dyDescent="0.25">
      <c r="A4669" t="s">
        <v>151</v>
      </c>
      <c r="B4669" t="s">
        <v>395</v>
      </c>
      <c r="C4669">
        <v>2017</v>
      </c>
      <c r="D4669">
        <v>170</v>
      </c>
      <c r="E4669">
        <v>4</v>
      </c>
      <c r="F4669" t="s">
        <v>25</v>
      </c>
      <c r="G4669" t="s">
        <v>28</v>
      </c>
      <c r="H4669">
        <v>4</v>
      </c>
      <c r="I4669" t="s">
        <v>18</v>
      </c>
      <c r="J4669" t="s">
        <v>35</v>
      </c>
      <c r="K4669">
        <v>34</v>
      </c>
      <c r="L4669">
        <v>25</v>
      </c>
      <c r="M4669">
        <v>873</v>
      </c>
      <c r="N4669">
        <v>27030</v>
      </c>
      <c r="P4669" s="6" t="s">
        <v>36</v>
      </c>
      <c r="Q4669" s="2">
        <v>563</v>
      </c>
      <c r="R4669" s="12">
        <v>12</v>
      </c>
      <c r="S4669" s="12">
        <v>20</v>
      </c>
      <c r="T4669" s="12">
        <v>13</v>
      </c>
      <c r="U4669" s="12">
        <v>86</v>
      </c>
      <c r="V4669" s="12">
        <v>288258.40500000003</v>
      </c>
    </row>
    <row r="4670" spans="1:22" x14ac:dyDescent="0.25">
      <c r="A4670" t="s">
        <v>151</v>
      </c>
      <c r="B4670" t="s">
        <v>395</v>
      </c>
      <c r="C4670">
        <v>2017</v>
      </c>
      <c r="D4670">
        <v>170</v>
      </c>
      <c r="E4670">
        <v>4</v>
      </c>
      <c r="F4670" t="s">
        <v>16</v>
      </c>
      <c r="G4670" t="s">
        <v>28</v>
      </c>
      <c r="H4670">
        <v>4</v>
      </c>
      <c r="I4670" t="s">
        <v>18</v>
      </c>
      <c r="J4670" t="s">
        <v>35</v>
      </c>
      <c r="K4670">
        <v>35</v>
      </c>
      <c r="L4670">
        <v>25</v>
      </c>
      <c r="M4670">
        <v>873</v>
      </c>
      <c r="N4670">
        <v>21580</v>
      </c>
      <c r="P4670" s="7" t="s">
        <v>30</v>
      </c>
      <c r="Q4670" s="2">
        <v>563</v>
      </c>
      <c r="R4670" s="12">
        <v>12</v>
      </c>
      <c r="S4670" s="12">
        <v>20</v>
      </c>
      <c r="T4670" s="12">
        <v>13</v>
      </c>
      <c r="U4670" s="12">
        <v>86</v>
      </c>
      <c r="V4670" s="12">
        <v>288258.40500000003</v>
      </c>
    </row>
    <row r="4671" spans="1:22" x14ac:dyDescent="0.25">
      <c r="A4671" t="s">
        <v>151</v>
      </c>
      <c r="B4671" t="s">
        <v>395</v>
      </c>
      <c r="C4671">
        <v>2017</v>
      </c>
      <c r="D4671">
        <v>170</v>
      </c>
      <c r="E4671">
        <v>4</v>
      </c>
      <c r="F4671" t="s">
        <v>25</v>
      </c>
      <c r="G4671" t="s">
        <v>28</v>
      </c>
      <c r="H4671">
        <v>4</v>
      </c>
      <c r="I4671" t="s">
        <v>18</v>
      </c>
      <c r="J4671" t="s">
        <v>35</v>
      </c>
      <c r="K4671">
        <v>34</v>
      </c>
      <c r="L4671">
        <v>25</v>
      </c>
      <c r="M4671">
        <v>873</v>
      </c>
      <c r="N4671">
        <v>29970</v>
      </c>
      <c r="P4671" s="8" t="s">
        <v>383</v>
      </c>
      <c r="Q4671" s="2">
        <v>563</v>
      </c>
      <c r="R4671" s="12">
        <v>12</v>
      </c>
      <c r="S4671" s="12">
        <v>20</v>
      </c>
      <c r="T4671" s="12">
        <v>13</v>
      </c>
      <c r="U4671" s="12">
        <v>86</v>
      </c>
      <c r="V4671" s="12">
        <v>288258.40500000003</v>
      </c>
    </row>
    <row r="4672" spans="1:22" x14ac:dyDescent="0.25">
      <c r="A4672" t="s">
        <v>151</v>
      </c>
      <c r="B4672" t="s">
        <v>396</v>
      </c>
      <c r="C4672">
        <v>2015</v>
      </c>
      <c r="D4672">
        <v>150</v>
      </c>
      <c r="E4672">
        <v>4</v>
      </c>
      <c r="F4672" t="s">
        <v>41</v>
      </c>
      <c r="G4672" t="s">
        <v>28</v>
      </c>
      <c r="H4672">
        <v>4</v>
      </c>
      <c r="I4672" t="s">
        <v>18</v>
      </c>
      <c r="J4672" t="s">
        <v>32</v>
      </c>
      <c r="K4672">
        <v>43</v>
      </c>
      <c r="L4672">
        <v>31</v>
      </c>
      <c r="M4672">
        <v>873</v>
      </c>
      <c r="N4672">
        <v>27917.89</v>
      </c>
      <c r="P4672" s="9" t="s">
        <v>17</v>
      </c>
      <c r="Q4672" s="2">
        <v>563</v>
      </c>
      <c r="R4672" s="12">
        <v>12</v>
      </c>
      <c r="S4672" s="12">
        <v>20</v>
      </c>
      <c r="T4672" s="12">
        <v>13</v>
      </c>
      <c r="U4672" s="12">
        <v>86</v>
      </c>
      <c r="V4672" s="12">
        <v>288258.40500000003</v>
      </c>
    </row>
    <row r="4673" spans="1:22" x14ac:dyDescent="0.25">
      <c r="A4673" t="s">
        <v>151</v>
      </c>
      <c r="B4673" t="s">
        <v>396</v>
      </c>
      <c r="C4673">
        <v>2015</v>
      </c>
      <c r="D4673">
        <v>170</v>
      </c>
      <c r="E4673">
        <v>4</v>
      </c>
      <c r="F4673" t="s">
        <v>16</v>
      </c>
      <c r="G4673" t="s">
        <v>28</v>
      </c>
      <c r="H4673">
        <v>2</v>
      </c>
      <c r="I4673" t="s">
        <v>18</v>
      </c>
      <c r="J4673" t="s">
        <v>55</v>
      </c>
      <c r="K4673">
        <v>37</v>
      </c>
      <c r="L4673">
        <v>25</v>
      </c>
      <c r="M4673">
        <v>873</v>
      </c>
      <c r="N4673">
        <v>19954.650000000001</v>
      </c>
      <c r="P4673" s="10" t="s">
        <v>25</v>
      </c>
      <c r="Q4673" s="2">
        <v>563</v>
      </c>
      <c r="R4673" s="12">
        <v>12</v>
      </c>
      <c r="S4673" s="12">
        <v>20</v>
      </c>
      <c r="T4673" s="12">
        <v>13</v>
      </c>
      <c r="U4673" s="12">
        <v>86</v>
      </c>
      <c r="V4673" s="12">
        <v>288258.40500000003</v>
      </c>
    </row>
    <row r="4674" spans="1:22" x14ac:dyDescent="0.25">
      <c r="A4674" t="s">
        <v>151</v>
      </c>
      <c r="B4674" t="s">
        <v>396</v>
      </c>
      <c r="C4674">
        <v>2015</v>
      </c>
      <c r="D4674">
        <v>150</v>
      </c>
      <c r="E4674">
        <v>4</v>
      </c>
      <c r="F4674" t="s">
        <v>41</v>
      </c>
      <c r="G4674" t="s">
        <v>28</v>
      </c>
      <c r="H4674">
        <v>4</v>
      </c>
      <c r="I4674" t="s">
        <v>18</v>
      </c>
      <c r="J4674" t="s">
        <v>32</v>
      </c>
      <c r="K4674">
        <v>43</v>
      </c>
      <c r="L4674">
        <v>31</v>
      </c>
      <c r="M4674">
        <v>873</v>
      </c>
      <c r="N4674">
        <v>24246.52</v>
      </c>
      <c r="P4674" s="5">
        <v>2013</v>
      </c>
      <c r="Q4674" s="2">
        <v>563</v>
      </c>
      <c r="R4674" s="12">
        <v>12</v>
      </c>
      <c r="S4674" s="12">
        <v>21</v>
      </c>
      <c r="T4674" s="12">
        <v>13</v>
      </c>
      <c r="U4674" s="12">
        <v>86</v>
      </c>
      <c r="V4674" s="12">
        <v>290752.3</v>
      </c>
    </row>
    <row r="4675" spans="1:22" x14ac:dyDescent="0.25">
      <c r="A4675" t="s">
        <v>151</v>
      </c>
      <c r="B4675" t="s">
        <v>396</v>
      </c>
      <c r="C4675">
        <v>2015</v>
      </c>
      <c r="D4675">
        <v>170</v>
      </c>
      <c r="E4675">
        <v>4</v>
      </c>
      <c r="F4675" t="s">
        <v>16</v>
      </c>
      <c r="G4675" t="s">
        <v>28</v>
      </c>
      <c r="H4675">
        <v>4</v>
      </c>
      <c r="I4675" t="s">
        <v>18</v>
      </c>
      <c r="J4675" t="s">
        <v>32</v>
      </c>
      <c r="K4675">
        <v>37</v>
      </c>
      <c r="L4675">
        <v>25</v>
      </c>
      <c r="M4675">
        <v>873</v>
      </c>
      <c r="N4675">
        <v>22023.02</v>
      </c>
      <c r="P4675" s="6" t="s">
        <v>36</v>
      </c>
      <c r="Q4675" s="2">
        <v>563</v>
      </c>
      <c r="R4675" s="12">
        <v>12</v>
      </c>
      <c r="S4675" s="12">
        <v>21</v>
      </c>
      <c r="T4675" s="12">
        <v>13</v>
      </c>
      <c r="U4675" s="12">
        <v>86</v>
      </c>
      <c r="V4675" s="12">
        <v>290752.3</v>
      </c>
    </row>
    <row r="4676" spans="1:22" x14ac:dyDescent="0.25">
      <c r="A4676" t="s">
        <v>151</v>
      </c>
      <c r="B4676" t="s">
        <v>396</v>
      </c>
      <c r="C4676">
        <v>2015</v>
      </c>
      <c r="D4676">
        <v>170</v>
      </c>
      <c r="E4676">
        <v>4</v>
      </c>
      <c r="F4676" t="s">
        <v>16</v>
      </c>
      <c r="G4676" t="s">
        <v>28</v>
      </c>
      <c r="H4676">
        <v>2</v>
      </c>
      <c r="I4676" t="s">
        <v>18</v>
      </c>
      <c r="J4676" t="s">
        <v>55</v>
      </c>
      <c r="K4676">
        <v>37</v>
      </c>
      <c r="L4676">
        <v>25</v>
      </c>
      <c r="M4676">
        <v>873</v>
      </c>
      <c r="N4676">
        <v>18610.2</v>
      </c>
      <c r="P4676" s="7" t="s">
        <v>30</v>
      </c>
      <c r="Q4676" s="2">
        <v>563</v>
      </c>
      <c r="R4676" s="12">
        <v>12</v>
      </c>
      <c r="S4676" s="12">
        <v>21</v>
      </c>
      <c r="T4676" s="12">
        <v>13</v>
      </c>
      <c r="U4676" s="12">
        <v>86</v>
      </c>
      <c r="V4676" s="12">
        <v>290752.3</v>
      </c>
    </row>
    <row r="4677" spans="1:22" x14ac:dyDescent="0.25">
      <c r="A4677" t="s">
        <v>151</v>
      </c>
      <c r="B4677" t="s">
        <v>396</v>
      </c>
      <c r="C4677">
        <v>2015</v>
      </c>
      <c r="D4677">
        <v>150</v>
      </c>
      <c r="E4677">
        <v>4</v>
      </c>
      <c r="F4677" t="s">
        <v>16</v>
      </c>
      <c r="G4677" t="s">
        <v>28</v>
      </c>
      <c r="H4677">
        <v>4</v>
      </c>
      <c r="I4677" t="s">
        <v>18</v>
      </c>
      <c r="J4677" t="s">
        <v>32</v>
      </c>
      <c r="K4677">
        <v>45</v>
      </c>
      <c r="L4677">
        <v>30</v>
      </c>
      <c r="M4677">
        <v>873</v>
      </c>
      <c r="N4677">
        <v>29365.75</v>
      </c>
      <c r="P4677" s="8" t="s">
        <v>383</v>
      </c>
      <c r="Q4677" s="2">
        <v>563</v>
      </c>
      <c r="R4677" s="12">
        <v>12</v>
      </c>
      <c r="S4677" s="12">
        <v>21</v>
      </c>
      <c r="T4677" s="12">
        <v>13</v>
      </c>
      <c r="U4677" s="12">
        <v>86</v>
      </c>
      <c r="V4677" s="12">
        <v>290752.3</v>
      </c>
    </row>
    <row r="4678" spans="1:22" x14ac:dyDescent="0.25">
      <c r="A4678" t="s">
        <v>151</v>
      </c>
      <c r="B4678" t="s">
        <v>396</v>
      </c>
      <c r="C4678">
        <v>2015</v>
      </c>
      <c r="D4678">
        <v>170</v>
      </c>
      <c r="E4678">
        <v>4</v>
      </c>
      <c r="F4678" t="s">
        <v>25</v>
      </c>
      <c r="G4678" t="s">
        <v>28</v>
      </c>
      <c r="H4678">
        <v>4</v>
      </c>
      <c r="I4678" t="s">
        <v>18</v>
      </c>
      <c r="J4678" t="s">
        <v>32</v>
      </c>
      <c r="K4678">
        <v>36</v>
      </c>
      <c r="L4678">
        <v>25</v>
      </c>
      <c r="M4678">
        <v>873</v>
      </c>
      <c r="N4678">
        <v>25746.1</v>
      </c>
      <c r="P4678" s="9" t="s">
        <v>17</v>
      </c>
      <c r="Q4678" s="2">
        <v>563</v>
      </c>
      <c r="R4678" s="12">
        <v>12</v>
      </c>
      <c r="S4678" s="12">
        <v>21</v>
      </c>
      <c r="T4678" s="12">
        <v>13</v>
      </c>
      <c r="U4678" s="12">
        <v>86</v>
      </c>
      <c r="V4678" s="12">
        <v>290752.3</v>
      </c>
    </row>
    <row r="4679" spans="1:22" x14ac:dyDescent="0.25">
      <c r="A4679" t="s">
        <v>151</v>
      </c>
      <c r="B4679" t="s">
        <v>396</v>
      </c>
      <c r="C4679">
        <v>2015</v>
      </c>
      <c r="D4679">
        <v>170</v>
      </c>
      <c r="E4679">
        <v>4</v>
      </c>
      <c r="F4679" t="s">
        <v>25</v>
      </c>
      <c r="G4679" t="s">
        <v>28</v>
      </c>
      <c r="H4679">
        <v>4</v>
      </c>
      <c r="I4679" t="s">
        <v>18</v>
      </c>
      <c r="J4679" t="s">
        <v>32</v>
      </c>
      <c r="K4679">
        <v>36</v>
      </c>
      <c r="L4679">
        <v>25</v>
      </c>
      <c r="M4679">
        <v>873</v>
      </c>
      <c r="N4679">
        <v>21712.76</v>
      </c>
      <c r="P4679" s="10" t="s">
        <v>25</v>
      </c>
      <c r="Q4679" s="2">
        <v>563</v>
      </c>
      <c r="R4679" s="12">
        <v>12</v>
      </c>
      <c r="S4679" s="12">
        <v>21</v>
      </c>
      <c r="T4679" s="12">
        <v>13</v>
      </c>
      <c r="U4679" s="12">
        <v>86</v>
      </c>
      <c r="V4679" s="12">
        <v>290752.3</v>
      </c>
    </row>
    <row r="4680" spans="1:22" x14ac:dyDescent="0.25">
      <c r="A4680" t="s">
        <v>151</v>
      </c>
      <c r="B4680" t="s">
        <v>396</v>
      </c>
      <c r="C4680">
        <v>2015</v>
      </c>
      <c r="D4680">
        <v>150</v>
      </c>
      <c r="E4680">
        <v>4</v>
      </c>
      <c r="F4680" t="s">
        <v>41</v>
      </c>
      <c r="G4680" t="s">
        <v>28</v>
      </c>
      <c r="H4680">
        <v>4</v>
      </c>
      <c r="I4680" t="s">
        <v>18</v>
      </c>
      <c r="J4680" t="s">
        <v>32</v>
      </c>
      <c r="K4680">
        <v>43</v>
      </c>
      <c r="L4680">
        <v>31</v>
      </c>
      <c r="M4680">
        <v>873</v>
      </c>
      <c r="N4680">
        <v>30503.360000000001</v>
      </c>
      <c r="P4680" s="5">
        <v>2014</v>
      </c>
      <c r="Q4680" s="2">
        <v>624</v>
      </c>
      <c r="R4680" s="12">
        <v>12</v>
      </c>
      <c r="S4680" s="12">
        <v>19.857142857142858</v>
      </c>
      <c r="T4680" s="12">
        <v>11.857142857142858</v>
      </c>
      <c r="U4680" s="12">
        <v>86</v>
      </c>
      <c r="V4680" s="12">
        <v>390126.61285714287</v>
      </c>
    </row>
    <row r="4681" spans="1:22" x14ac:dyDescent="0.25">
      <c r="A4681" t="s">
        <v>151</v>
      </c>
      <c r="B4681" t="s">
        <v>396</v>
      </c>
      <c r="C4681">
        <v>2015</v>
      </c>
      <c r="D4681">
        <v>170</v>
      </c>
      <c r="E4681">
        <v>4</v>
      </c>
      <c r="F4681" t="s">
        <v>25</v>
      </c>
      <c r="G4681" t="s">
        <v>28</v>
      </c>
      <c r="H4681">
        <v>4</v>
      </c>
      <c r="I4681" t="s">
        <v>18</v>
      </c>
      <c r="J4681" t="s">
        <v>32</v>
      </c>
      <c r="K4681">
        <v>36</v>
      </c>
      <c r="L4681">
        <v>25</v>
      </c>
      <c r="M4681">
        <v>873</v>
      </c>
      <c r="N4681">
        <v>28331.56</v>
      </c>
      <c r="P4681" s="6" t="s">
        <v>36</v>
      </c>
      <c r="Q4681" s="2">
        <v>624</v>
      </c>
      <c r="R4681" s="12">
        <v>12</v>
      </c>
      <c r="S4681" s="12">
        <v>19.857142857142858</v>
      </c>
      <c r="T4681" s="12">
        <v>11.857142857142858</v>
      </c>
      <c r="U4681" s="12">
        <v>86</v>
      </c>
      <c r="V4681" s="12">
        <v>390126.61285714287</v>
      </c>
    </row>
    <row r="4682" spans="1:22" x14ac:dyDescent="0.25">
      <c r="A4682" t="s">
        <v>151</v>
      </c>
      <c r="B4682" t="s">
        <v>396</v>
      </c>
      <c r="C4682">
        <v>2015</v>
      </c>
      <c r="D4682">
        <v>150</v>
      </c>
      <c r="E4682">
        <v>4</v>
      </c>
      <c r="F4682" t="s">
        <v>16</v>
      </c>
      <c r="G4682" t="s">
        <v>28</v>
      </c>
      <c r="H4682">
        <v>4</v>
      </c>
      <c r="I4682" t="s">
        <v>18</v>
      </c>
      <c r="J4682" t="s">
        <v>32</v>
      </c>
      <c r="K4682">
        <v>45</v>
      </c>
      <c r="L4682">
        <v>30</v>
      </c>
      <c r="M4682">
        <v>873</v>
      </c>
      <c r="N4682">
        <v>23108.92</v>
      </c>
      <c r="P4682" s="7" t="s">
        <v>21</v>
      </c>
      <c r="Q4682" s="2">
        <v>453</v>
      </c>
      <c r="R4682" s="12">
        <v>12</v>
      </c>
      <c r="S4682" s="12">
        <v>19</v>
      </c>
      <c r="T4682" s="12">
        <v>11</v>
      </c>
      <c r="U4682" s="12">
        <v>86</v>
      </c>
      <c r="V4682" s="12">
        <v>491407.95</v>
      </c>
    </row>
    <row r="4683" spans="1:22" x14ac:dyDescent="0.25">
      <c r="A4683" t="s">
        <v>151</v>
      </c>
      <c r="B4683" t="s">
        <v>396</v>
      </c>
      <c r="C4683">
        <v>2015</v>
      </c>
      <c r="D4683">
        <v>150</v>
      </c>
      <c r="E4683">
        <v>4</v>
      </c>
      <c r="F4683" t="s">
        <v>16</v>
      </c>
      <c r="G4683" t="s">
        <v>28</v>
      </c>
      <c r="H4683">
        <v>4</v>
      </c>
      <c r="I4683" t="s">
        <v>18</v>
      </c>
      <c r="J4683" t="s">
        <v>32</v>
      </c>
      <c r="K4683">
        <v>45</v>
      </c>
      <c r="L4683">
        <v>30</v>
      </c>
      <c r="M4683">
        <v>873</v>
      </c>
      <c r="N4683">
        <v>26780.28</v>
      </c>
      <c r="P4683" s="8" t="s">
        <v>562</v>
      </c>
      <c r="Q4683" s="2">
        <v>453</v>
      </c>
      <c r="R4683" s="12">
        <v>12</v>
      </c>
      <c r="S4683" s="12">
        <v>19</v>
      </c>
      <c r="T4683" s="12">
        <v>11</v>
      </c>
      <c r="U4683" s="12">
        <v>86</v>
      </c>
      <c r="V4683" s="12">
        <v>491407.95</v>
      </c>
    </row>
    <row r="4684" spans="1:22" x14ac:dyDescent="0.25">
      <c r="A4684" t="s">
        <v>151</v>
      </c>
      <c r="B4684" t="s">
        <v>396</v>
      </c>
      <c r="C4684">
        <v>2015</v>
      </c>
      <c r="D4684">
        <v>170</v>
      </c>
      <c r="E4684">
        <v>4</v>
      </c>
      <c r="F4684" t="s">
        <v>25</v>
      </c>
      <c r="G4684" t="s">
        <v>28</v>
      </c>
      <c r="H4684">
        <v>4</v>
      </c>
      <c r="I4684" t="s">
        <v>18</v>
      </c>
      <c r="J4684" t="s">
        <v>32</v>
      </c>
      <c r="K4684">
        <v>36</v>
      </c>
      <c r="L4684">
        <v>25</v>
      </c>
      <c r="M4684">
        <v>873</v>
      </c>
      <c r="N4684">
        <v>23160.63</v>
      </c>
      <c r="P4684" s="9" t="s">
        <v>17</v>
      </c>
      <c r="Q4684" s="2">
        <v>453</v>
      </c>
      <c r="R4684" s="12">
        <v>12</v>
      </c>
      <c r="S4684" s="12">
        <v>19</v>
      </c>
      <c r="T4684" s="12">
        <v>11</v>
      </c>
      <c r="U4684" s="12">
        <v>86</v>
      </c>
      <c r="V4684" s="12">
        <v>491407.95</v>
      </c>
    </row>
    <row r="4685" spans="1:22" x14ac:dyDescent="0.25">
      <c r="A4685" t="s">
        <v>151</v>
      </c>
      <c r="B4685" t="s">
        <v>396</v>
      </c>
      <c r="C4685">
        <v>2015</v>
      </c>
      <c r="D4685">
        <v>170</v>
      </c>
      <c r="E4685">
        <v>4</v>
      </c>
      <c r="F4685" t="s">
        <v>25</v>
      </c>
      <c r="G4685" t="s">
        <v>28</v>
      </c>
      <c r="H4685">
        <v>2</v>
      </c>
      <c r="I4685" t="s">
        <v>18</v>
      </c>
      <c r="J4685" t="s">
        <v>55</v>
      </c>
      <c r="K4685">
        <v>36</v>
      </c>
      <c r="L4685">
        <v>25</v>
      </c>
      <c r="M4685">
        <v>873</v>
      </c>
      <c r="N4685">
        <v>21092.25</v>
      </c>
      <c r="P4685" s="10" t="s">
        <v>25</v>
      </c>
      <c r="Q4685" s="2">
        <v>453</v>
      </c>
      <c r="R4685" s="12">
        <v>12</v>
      </c>
      <c r="S4685" s="12">
        <v>19</v>
      </c>
      <c r="T4685" s="12">
        <v>11</v>
      </c>
      <c r="U4685" s="12">
        <v>86</v>
      </c>
      <c r="V4685" s="12">
        <v>491407.95</v>
      </c>
    </row>
    <row r="4686" spans="1:22" x14ac:dyDescent="0.25">
      <c r="A4686" t="s">
        <v>151</v>
      </c>
      <c r="B4686" t="s">
        <v>396</v>
      </c>
      <c r="C4686">
        <v>2016</v>
      </c>
      <c r="D4686">
        <v>170</v>
      </c>
      <c r="E4686">
        <v>4</v>
      </c>
      <c r="F4686" t="s">
        <v>25</v>
      </c>
      <c r="G4686" t="s">
        <v>28</v>
      </c>
      <c r="H4686">
        <v>2</v>
      </c>
      <c r="I4686" t="s">
        <v>18</v>
      </c>
      <c r="J4686" t="s">
        <v>55</v>
      </c>
      <c r="K4686">
        <v>36</v>
      </c>
      <c r="L4686">
        <v>25</v>
      </c>
      <c r="M4686">
        <v>873</v>
      </c>
      <c r="N4686">
        <v>21115.45</v>
      </c>
      <c r="P4686" s="7" t="s">
        <v>19</v>
      </c>
      <c r="Q4686" s="2">
        <v>624</v>
      </c>
      <c r="R4686" s="12">
        <v>12</v>
      </c>
      <c r="S4686" s="12">
        <v>20</v>
      </c>
      <c r="T4686" s="12">
        <v>12</v>
      </c>
      <c r="U4686" s="12">
        <v>86</v>
      </c>
      <c r="V4686" s="12">
        <v>371946.94499999995</v>
      </c>
    </row>
    <row r="4687" spans="1:22" x14ac:dyDescent="0.25">
      <c r="A4687" t="s">
        <v>151</v>
      </c>
      <c r="B4687" t="s">
        <v>396</v>
      </c>
      <c r="C4687">
        <v>2016</v>
      </c>
      <c r="D4687">
        <v>170</v>
      </c>
      <c r="E4687">
        <v>4</v>
      </c>
      <c r="F4687" t="s">
        <v>25</v>
      </c>
      <c r="G4687" t="s">
        <v>28</v>
      </c>
      <c r="H4687">
        <v>4</v>
      </c>
      <c r="I4687" t="s">
        <v>18</v>
      </c>
      <c r="J4687" t="s">
        <v>32</v>
      </c>
      <c r="K4687">
        <v>36</v>
      </c>
      <c r="L4687">
        <v>25</v>
      </c>
      <c r="M4687">
        <v>873</v>
      </c>
      <c r="N4687">
        <v>28009.25</v>
      </c>
      <c r="P4687" s="8" t="s">
        <v>561</v>
      </c>
      <c r="Q4687" s="2">
        <v>453</v>
      </c>
      <c r="R4687" s="12">
        <v>12</v>
      </c>
      <c r="S4687" s="12">
        <v>19</v>
      </c>
      <c r="T4687" s="12">
        <v>11</v>
      </c>
      <c r="U4687" s="12">
        <v>86</v>
      </c>
      <c r="V4687" s="12">
        <v>448904.16</v>
      </c>
    </row>
    <row r="4688" spans="1:22" x14ac:dyDescent="0.25">
      <c r="A4688" t="s">
        <v>151</v>
      </c>
      <c r="B4688" t="s">
        <v>396</v>
      </c>
      <c r="C4688">
        <v>2016</v>
      </c>
      <c r="D4688">
        <v>170</v>
      </c>
      <c r="E4688">
        <v>4</v>
      </c>
      <c r="F4688" t="s">
        <v>25</v>
      </c>
      <c r="G4688" t="s">
        <v>28</v>
      </c>
      <c r="H4688">
        <v>2</v>
      </c>
      <c r="I4688" t="s">
        <v>18</v>
      </c>
      <c r="J4688" t="s">
        <v>55</v>
      </c>
      <c r="K4688">
        <v>36</v>
      </c>
      <c r="L4688">
        <v>25</v>
      </c>
      <c r="M4688">
        <v>873</v>
      </c>
      <c r="N4688">
        <v>20012.439999999999</v>
      </c>
      <c r="P4688" s="9" t="s">
        <v>17</v>
      </c>
      <c r="Q4688" s="2">
        <v>453</v>
      </c>
      <c r="R4688" s="12">
        <v>12</v>
      </c>
      <c r="S4688" s="12">
        <v>19</v>
      </c>
      <c r="T4688" s="12">
        <v>11</v>
      </c>
      <c r="U4688" s="12">
        <v>86</v>
      </c>
      <c r="V4688" s="12">
        <v>448904.16</v>
      </c>
    </row>
    <row r="4689" spans="1:22" x14ac:dyDescent="0.25">
      <c r="A4689" t="s">
        <v>151</v>
      </c>
      <c r="B4689" t="s">
        <v>396</v>
      </c>
      <c r="C4689">
        <v>2016</v>
      </c>
      <c r="D4689">
        <v>170</v>
      </c>
      <c r="E4689">
        <v>4</v>
      </c>
      <c r="F4689" t="s">
        <v>25</v>
      </c>
      <c r="G4689" t="s">
        <v>28</v>
      </c>
      <c r="H4689">
        <v>4</v>
      </c>
      <c r="I4689" t="s">
        <v>18</v>
      </c>
      <c r="J4689" t="s">
        <v>32</v>
      </c>
      <c r="K4689">
        <v>36</v>
      </c>
      <c r="L4689">
        <v>25</v>
      </c>
      <c r="M4689">
        <v>873</v>
      </c>
      <c r="N4689">
        <v>23106.99</v>
      </c>
      <c r="P4689" s="10" t="s">
        <v>25</v>
      </c>
      <c r="Q4689" s="2">
        <v>453</v>
      </c>
      <c r="R4689" s="12">
        <v>12</v>
      </c>
      <c r="S4689" s="12">
        <v>19</v>
      </c>
      <c r="T4689" s="12">
        <v>11</v>
      </c>
      <c r="U4689" s="12">
        <v>86</v>
      </c>
      <c r="V4689" s="12">
        <v>448904.16</v>
      </c>
    </row>
    <row r="4690" spans="1:22" x14ac:dyDescent="0.25">
      <c r="A4690" t="s">
        <v>151</v>
      </c>
      <c r="B4690" t="s">
        <v>396</v>
      </c>
      <c r="C4690">
        <v>2016</v>
      </c>
      <c r="D4690">
        <v>170</v>
      </c>
      <c r="E4690">
        <v>4</v>
      </c>
      <c r="F4690" t="s">
        <v>16</v>
      </c>
      <c r="G4690" t="s">
        <v>28</v>
      </c>
      <c r="H4690">
        <v>2</v>
      </c>
      <c r="I4690" t="s">
        <v>18</v>
      </c>
      <c r="J4690" t="s">
        <v>55</v>
      </c>
      <c r="K4690">
        <v>37</v>
      </c>
      <c r="L4690">
        <v>25</v>
      </c>
      <c r="M4690">
        <v>873</v>
      </c>
      <c r="N4690">
        <v>18889.009999999998</v>
      </c>
      <c r="P4690" s="8" t="s">
        <v>780</v>
      </c>
      <c r="Q4690" s="2">
        <v>624</v>
      </c>
      <c r="R4690" s="12">
        <v>12</v>
      </c>
      <c r="S4690" s="12">
        <v>21</v>
      </c>
      <c r="T4690" s="12">
        <v>13</v>
      </c>
      <c r="U4690" s="12">
        <v>86</v>
      </c>
      <c r="V4690" s="12">
        <v>294989.73</v>
      </c>
    </row>
    <row r="4691" spans="1:22" x14ac:dyDescent="0.25">
      <c r="A4691" t="s">
        <v>151</v>
      </c>
      <c r="B4691" t="s">
        <v>396</v>
      </c>
      <c r="C4691">
        <v>2016</v>
      </c>
      <c r="D4691">
        <v>170</v>
      </c>
      <c r="E4691">
        <v>4</v>
      </c>
      <c r="F4691" t="s">
        <v>25</v>
      </c>
      <c r="G4691" t="s">
        <v>28</v>
      </c>
      <c r="H4691">
        <v>4</v>
      </c>
      <c r="I4691" t="s">
        <v>18</v>
      </c>
      <c r="J4691" t="s">
        <v>32</v>
      </c>
      <c r="K4691">
        <v>36</v>
      </c>
      <c r="L4691">
        <v>25</v>
      </c>
      <c r="M4691">
        <v>873</v>
      </c>
      <c r="N4691">
        <v>25762.38</v>
      </c>
      <c r="P4691" s="9" t="s">
        <v>17</v>
      </c>
      <c r="Q4691" s="2">
        <v>624</v>
      </c>
      <c r="R4691" s="12">
        <v>12</v>
      </c>
      <c r="S4691" s="12">
        <v>21</v>
      </c>
      <c r="T4691" s="12">
        <v>13</v>
      </c>
      <c r="U4691" s="12">
        <v>86</v>
      </c>
      <c r="V4691" s="12">
        <v>294989.73</v>
      </c>
    </row>
    <row r="4692" spans="1:22" x14ac:dyDescent="0.25">
      <c r="A4692" t="s">
        <v>151</v>
      </c>
      <c r="B4692" t="s">
        <v>396</v>
      </c>
      <c r="C4692">
        <v>2016</v>
      </c>
      <c r="D4692">
        <v>170</v>
      </c>
      <c r="E4692">
        <v>4</v>
      </c>
      <c r="F4692" t="s">
        <v>16</v>
      </c>
      <c r="G4692" t="s">
        <v>28</v>
      </c>
      <c r="H4692">
        <v>4</v>
      </c>
      <c r="I4692" t="s">
        <v>18</v>
      </c>
      <c r="J4692" t="s">
        <v>32</v>
      </c>
      <c r="K4692">
        <v>37</v>
      </c>
      <c r="L4692">
        <v>25</v>
      </c>
      <c r="M4692">
        <v>873</v>
      </c>
      <c r="N4692">
        <v>20604.8</v>
      </c>
      <c r="P4692" s="10" t="s">
        <v>25</v>
      </c>
      <c r="Q4692" s="2">
        <v>624</v>
      </c>
      <c r="R4692" s="12">
        <v>12</v>
      </c>
      <c r="S4692" s="12">
        <v>21</v>
      </c>
      <c r="T4692" s="12">
        <v>13</v>
      </c>
      <c r="U4692" s="12">
        <v>86</v>
      </c>
      <c r="V4692" s="12">
        <v>294989.73</v>
      </c>
    </row>
    <row r="4693" spans="1:22" x14ac:dyDescent="0.25">
      <c r="A4693" t="s">
        <v>151</v>
      </c>
      <c r="B4693" t="s">
        <v>396</v>
      </c>
      <c r="C4693">
        <v>2016</v>
      </c>
      <c r="D4693">
        <v>170</v>
      </c>
      <c r="E4693">
        <v>4</v>
      </c>
      <c r="F4693" t="s">
        <v>16</v>
      </c>
      <c r="G4693" t="s">
        <v>28</v>
      </c>
      <c r="H4693">
        <v>2</v>
      </c>
      <c r="I4693" t="s">
        <v>18</v>
      </c>
      <c r="J4693" t="s">
        <v>55</v>
      </c>
      <c r="K4693">
        <v>37</v>
      </c>
      <c r="L4693">
        <v>25</v>
      </c>
      <c r="M4693">
        <v>873</v>
      </c>
      <c r="N4693">
        <v>19992.02</v>
      </c>
      <c r="P4693" s="7" t="s">
        <v>30</v>
      </c>
      <c r="Q4693" s="2">
        <v>563</v>
      </c>
      <c r="R4693" s="12">
        <v>12</v>
      </c>
      <c r="S4693" s="12">
        <v>20</v>
      </c>
      <c r="T4693" s="12">
        <v>12</v>
      </c>
      <c r="U4693" s="12">
        <v>86</v>
      </c>
      <c r="V4693" s="12">
        <v>373896.11249999999</v>
      </c>
    </row>
    <row r="4694" spans="1:22" x14ac:dyDescent="0.25">
      <c r="A4694" t="s">
        <v>151</v>
      </c>
      <c r="B4694" t="s">
        <v>396</v>
      </c>
      <c r="C4694">
        <v>2016</v>
      </c>
      <c r="D4694">
        <v>170</v>
      </c>
      <c r="E4694">
        <v>4</v>
      </c>
      <c r="F4694" t="s">
        <v>25</v>
      </c>
      <c r="G4694" t="s">
        <v>28</v>
      </c>
      <c r="H4694">
        <v>4</v>
      </c>
      <c r="I4694" t="s">
        <v>18</v>
      </c>
      <c r="J4694" t="s">
        <v>32</v>
      </c>
      <c r="K4694">
        <v>36</v>
      </c>
      <c r="L4694">
        <v>25</v>
      </c>
      <c r="M4694">
        <v>873</v>
      </c>
      <c r="N4694">
        <v>21728.23</v>
      </c>
      <c r="P4694" s="8" t="s">
        <v>383</v>
      </c>
      <c r="Q4694" s="2">
        <v>563</v>
      </c>
      <c r="R4694" s="12">
        <v>12</v>
      </c>
      <c r="S4694" s="12">
        <v>21</v>
      </c>
      <c r="T4694" s="12">
        <v>13</v>
      </c>
      <c r="U4694" s="12">
        <v>86</v>
      </c>
      <c r="V4694" s="12">
        <v>293281.28999999998</v>
      </c>
    </row>
    <row r="4695" spans="1:22" x14ac:dyDescent="0.25">
      <c r="A4695" t="s">
        <v>151</v>
      </c>
      <c r="B4695" t="s">
        <v>396</v>
      </c>
      <c r="C4695">
        <v>2017</v>
      </c>
      <c r="D4695">
        <v>170</v>
      </c>
      <c r="E4695">
        <v>4</v>
      </c>
      <c r="F4695" t="s">
        <v>25</v>
      </c>
      <c r="G4695" t="s">
        <v>28</v>
      </c>
      <c r="H4695">
        <v>4</v>
      </c>
      <c r="I4695" t="s">
        <v>18</v>
      </c>
      <c r="J4695" t="s">
        <v>32</v>
      </c>
      <c r="K4695">
        <v>35</v>
      </c>
      <c r="L4695">
        <v>25</v>
      </c>
      <c r="M4695">
        <v>873</v>
      </c>
      <c r="N4695">
        <v>20995</v>
      </c>
      <c r="P4695" s="9" t="s">
        <v>17</v>
      </c>
      <c r="Q4695" s="2">
        <v>563</v>
      </c>
      <c r="R4695" s="12">
        <v>12</v>
      </c>
      <c r="S4695" s="12">
        <v>21</v>
      </c>
      <c r="T4695" s="12">
        <v>13</v>
      </c>
      <c r="U4695" s="12">
        <v>86</v>
      </c>
      <c r="V4695" s="12">
        <v>293281.28999999998</v>
      </c>
    </row>
    <row r="4696" spans="1:22" x14ac:dyDescent="0.25">
      <c r="A4696" t="s">
        <v>151</v>
      </c>
      <c r="B4696" t="s">
        <v>396</v>
      </c>
      <c r="C4696">
        <v>2017</v>
      </c>
      <c r="D4696">
        <v>170</v>
      </c>
      <c r="E4696">
        <v>4</v>
      </c>
      <c r="F4696" t="s">
        <v>25</v>
      </c>
      <c r="G4696" t="s">
        <v>28</v>
      </c>
      <c r="H4696">
        <v>4</v>
      </c>
      <c r="I4696" t="s">
        <v>18</v>
      </c>
      <c r="J4696" t="s">
        <v>32</v>
      </c>
      <c r="K4696">
        <v>35</v>
      </c>
      <c r="L4696">
        <v>25</v>
      </c>
      <c r="M4696">
        <v>873</v>
      </c>
      <c r="N4696">
        <v>22695</v>
      </c>
      <c r="P4696" s="10" t="s">
        <v>25</v>
      </c>
      <c r="Q4696" s="2">
        <v>563</v>
      </c>
      <c r="R4696" s="12">
        <v>12</v>
      </c>
      <c r="S4696" s="12">
        <v>21</v>
      </c>
      <c r="T4696" s="12">
        <v>13</v>
      </c>
      <c r="U4696" s="12">
        <v>86</v>
      </c>
      <c r="V4696" s="12">
        <v>293281.28999999998</v>
      </c>
    </row>
    <row r="4697" spans="1:22" x14ac:dyDescent="0.25">
      <c r="A4697" t="s">
        <v>151</v>
      </c>
      <c r="B4697" t="s">
        <v>396</v>
      </c>
      <c r="C4697">
        <v>2017</v>
      </c>
      <c r="D4697">
        <v>170</v>
      </c>
      <c r="E4697">
        <v>4</v>
      </c>
      <c r="F4697" t="s">
        <v>16</v>
      </c>
      <c r="G4697" t="s">
        <v>28</v>
      </c>
      <c r="H4697">
        <v>4</v>
      </c>
      <c r="I4697" t="s">
        <v>18</v>
      </c>
      <c r="J4697" t="s">
        <v>32</v>
      </c>
      <c r="K4697">
        <v>36</v>
      </c>
      <c r="L4697">
        <v>25</v>
      </c>
      <c r="M4697">
        <v>873</v>
      </c>
      <c r="N4697">
        <v>21595</v>
      </c>
      <c r="P4697" s="8" t="s">
        <v>563</v>
      </c>
      <c r="Q4697" s="2">
        <v>453</v>
      </c>
      <c r="R4697" s="12">
        <v>12</v>
      </c>
      <c r="S4697" s="12">
        <v>19</v>
      </c>
      <c r="T4697" s="12">
        <v>11</v>
      </c>
      <c r="U4697" s="12">
        <v>86</v>
      </c>
      <c r="V4697" s="12">
        <v>454510.935</v>
      </c>
    </row>
    <row r="4698" spans="1:22" x14ac:dyDescent="0.25">
      <c r="A4698" t="s">
        <v>151</v>
      </c>
      <c r="B4698" t="s">
        <v>396</v>
      </c>
      <c r="C4698">
        <v>2017</v>
      </c>
      <c r="D4698">
        <v>170</v>
      </c>
      <c r="E4698">
        <v>4</v>
      </c>
      <c r="F4698" t="s">
        <v>16</v>
      </c>
      <c r="G4698" t="s">
        <v>28</v>
      </c>
      <c r="H4698">
        <v>4</v>
      </c>
      <c r="I4698" t="s">
        <v>18</v>
      </c>
      <c r="J4698" t="s">
        <v>32</v>
      </c>
      <c r="K4698">
        <v>36</v>
      </c>
      <c r="L4698">
        <v>25</v>
      </c>
      <c r="M4698">
        <v>873</v>
      </c>
      <c r="N4698">
        <v>19895</v>
      </c>
      <c r="P4698" s="9" t="s">
        <v>17</v>
      </c>
      <c r="Q4698" s="2">
        <v>453</v>
      </c>
      <c r="R4698" s="12">
        <v>12</v>
      </c>
      <c r="S4698" s="12">
        <v>19</v>
      </c>
      <c r="T4698" s="12">
        <v>11</v>
      </c>
      <c r="U4698" s="12">
        <v>86</v>
      </c>
      <c r="V4698" s="12">
        <v>454510.935</v>
      </c>
    </row>
    <row r="4699" spans="1:22" x14ac:dyDescent="0.25">
      <c r="A4699" t="s">
        <v>137</v>
      </c>
      <c r="B4699" t="s">
        <v>397</v>
      </c>
      <c r="C4699">
        <v>2003</v>
      </c>
      <c r="D4699">
        <v>175</v>
      </c>
      <c r="E4699">
        <v>6</v>
      </c>
      <c r="F4699" t="s">
        <v>25</v>
      </c>
      <c r="G4699" t="s">
        <v>28</v>
      </c>
      <c r="H4699">
        <v>2</v>
      </c>
      <c r="I4699" t="s">
        <v>29</v>
      </c>
      <c r="J4699" t="s">
        <v>19</v>
      </c>
      <c r="K4699">
        <v>27</v>
      </c>
      <c r="L4699">
        <v>18</v>
      </c>
      <c r="M4699">
        <v>210</v>
      </c>
      <c r="N4699">
        <v>30560.07</v>
      </c>
      <c r="P4699" s="10" t="s">
        <v>25</v>
      </c>
      <c r="Q4699" s="2">
        <v>453</v>
      </c>
      <c r="R4699" s="12">
        <v>12</v>
      </c>
      <c r="S4699" s="12">
        <v>19</v>
      </c>
      <c r="T4699" s="12">
        <v>11</v>
      </c>
      <c r="U4699" s="12">
        <v>86</v>
      </c>
      <c r="V4699" s="12">
        <v>454510.935</v>
      </c>
    </row>
    <row r="4700" spans="1:22" x14ac:dyDescent="0.25">
      <c r="A4700" t="s">
        <v>137</v>
      </c>
      <c r="B4700" t="s">
        <v>397</v>
      </c>
      <c r="C4700">
        <v>2003</v>
      </c>
      <c r="D4700">
        <v>175</v>
      </c>
      <c r="E4700">
        <v>6</v>
      </c>
      <c r="F4700" t="s">
        <v>25</v>
      </c>
      <c r="G4700" t="s">
        <v>28</v>
      </c>
      <c r="H4700">
        <v>4</v>
      </c>
      <c r="I4700" t="s">
        <v>29</v>
      </c>
      <c r="J4700" t="s">
        <v>30</v>
      </c>
      <c r="K4700">
        <v>27</v>
      </c>
      <c r="L4700">
        <v>18</v>
      </c>
      <c r="M4700">
        <v>210</v>
      </c>
      <c r="N4700">
        <v>28894.85</v>
      </c>
      <c r="P4700" s="5">
        <v>2015</v>
      </c>
      <c r="Q4700" s="2">
        <v>624</v>
      </c>
      <c r="R4700" s="12">
        <v>12</v>
      </c>
      <c r="S4700" s="12">
        <v>19.857142857142858</v>
      </c>
      <c r="T4700" s="12">
        <v>11.857142857142858</v>
      </c>
      <c r="U4700" s="12">
        <v>86</v>
      </c>
      <c r="V4700" s="12">
        <v>399765.14714285714</v>
      </c>
    </row>
    <row r="4701" spans="1:22" x14ac:dyDescent="0.25">
      <c r="A4701" t="s">
        <v>137</v>
      </c>
      <c r="B4701" t="s">
        <v>397</v>
      </c>
      <c r="C4701">
        <v>2003</v>
      </c>
      <c r="D4701">
        <v>140</v>
      </c>
      <c r="E4701">
        <v>4</v>
      </c>
      <c r="F4701" t="s">
        <v>16</v>
      </c>
      <c r="G4701" t="s">
        <v>28</v>
      </c>
      <c r="H4701">
        <v>4</v>
      </c>
      <c r="I4701" t="s">
        <v>29</v>
      </c>
      <c r="J4701" t="s">
        <v>30</v>
      </c>
      <c r="K4701">
        <v>30</v>
      </c>
      <c r="L4701">
        <v>22</v>
      </c>
      <c r="M4701">
        <v>210</v>
      </c>
      <c r="N4701">
        <v>22740.21</v>
      </c>
      <c r="P4701" s="6" t="s">
        <v>36</v>
      </c>
      <c r="Q4701" s="2">
        <v>624</v>
      </c>
      <c r="R4701" s="12">
        <v>12</v>
      </c>
      <c r="S4701" s="12">
        <v>19.857142857142858</v>
      </c>
      <c r="T4701" s="12">
        <v>11.857142857142858</v>
      </c>
      <c r="U4701" s="12">
        <v>86</v>
      </c>
      <c r="V4701" s="12">
        <v>399765.14714285714</v>
      </c>
    </row>
    <row r="4702" spans="1:22" x14ac:dyDescent="0.25">
      <c r="A4702" t="s">
        <v>137</v>
      </c>
      <c r="B4702" t="s">
        <v>397</v>
      </c>
      <c r="C4702">
        <v>2003</v>
      </c>
      <c r="D4702">
        <v>170</v>
      </c>
      <c r="E4702">
        <v>6</v>
      </c>
      <c r="F4702" t="s">
        <v>25</v>
      </c>
      <c r="G4702" t="s">
        <v>28</v>
      </c>
      <c r="H4702">
        <v>4</v>
      </c>
      <c r="I4702" t="s">
        <v>29</v>
      </c>
      <c r="J4702" t="s">
        <v>30</v>
      </c>
      <c r="K4702">
        <v>27</v>
      </c>
      <c r="L4702">
        <v>18</v>
      </c>
      <c r="M4702">
        <v>210</v>
      </c>
      <c r="N4702">
        <v>28295.37</v>
      </c>
      <c r="P4702" s="7" t="s">
        <v>21</v>
      </c>
      <c r="Q4702" s="2">
        <v>453</v>
      </c>
      <c r="R4702" s="12">
        <v>12</v>
      </c>
      <c r="S4702" s="12">
        <v>19</v>
      </c>
      <c r="T4702" s="12">
        <v>11</v>
      </c>
      <c r="U4702" s="12">
        <v>86</v>
      </c>
      <c r="V4702" s="12">
        <v>496177.27</v>
      </c>
    </row>
    <row r="4703" spans="1:22" x14ac:dyDescent="0.25">
      <c r="A4703" t="s">
        <v>137</v>
      </c>
      <c r="B4703" t="s">
        <v>397</v>
      </c>
      <c r="C4703">
        <v>2003</v>
      </c>
      <c r="D4703">
        <v>175</v>
      </c>
      <c r="E4703">
        <v>6</v>
      </c>
      <c r="F4703" t="s">
        <v>25</v>
      </c>
      <c r="G4703" t="s">
        <v>28</v>
      </c>
      <c r="H4703">
        <v>4</v>
      </c>
      <c r="I4703" t="s">
        <v>29</v>
      </c>
      <c r="J4703" t="s">
        <v>30</v>
      </c>
      <c r="K4703">
        <v>27</v>
      </c>
      <c r="L4703">
        <v>18</v>
      </c>
      <c r="M4703">
        <v>210</v>
      </c>
      <c r="N4703">
        <v>30560.07</v>
      </c>
      <c r="P4703" s="8" t="s">
        <v>562</v>
      </c>
      <c r="Q4703" s="2">
        <v>453</v>
      </c>
      <c r="R4703" s="12">
        <v>12</v>
      </c>
      <c r="S4703" s="12">
        <v>19</v>
      </c>
      <c r="T4703" s="12">
        <v>11</v>
      </c>
      <c r="U4703" s="12">
        <v>86</v>
      </c>
      <c r="V4703" s="12">
        <v>496177.27</v>
      </c>
    </row>
    <row r="4704" spans="1:22" x14ac:dyDescent="0.25">
      <c r="A4704" t="s">
        <v>137</v>
      </c>
      <c r="B4704" t="s">
        <v>397</v>
      </c>
      <c r="C4704">
        <v>2003</v>
      </c>
      <c r="D4704">
        <v>175</v>
      </c>
      <c r="E4704">
        <v>6</v>
      </c>
      <c r="F4704" t="s">
        <v>25</v>
      </c>
      <c r="G4704" t="s">
        <v>28</v>
      </c>
      <c r="H4704">
        <v>2</v>
      </c>
      <c r="I4704" t="s">
        <v>29</v>
      </c>
      <c r="J4704" t="s">
        <v>19</v>
      </c>
      <c r="K4704">
        <v>27</v>
      </c>
      <c r="L4704">
        <v>18</v>
      </c>
      <c r="M4704">
        <v>210</v>
      </c>
      <c r="N4704">
        <v>28894.85</v>
      </c>
      <c r="P4704" s="9" t="s">
        <v>17</v>
      </c>
      <c r="Q4704" s="2">
        <v>453</v>
      </c>
      <c r="R4704" s="12">
        <v>12</v>
      </c>
      <c r="S4704" s="12">
        <v>19</v>
      </c>
      <c r="T4704" s="12">
        <v>11</v>
      </c>
      <c r="U4704" s="12">
        <v>86</v>
      </c>
      <c r="V4704" s="12">
        <v>496177.27</v>
      </c>
    </row>
    <row r="4705" spans="1:22" x14ac:dyDescent="0.25">
      <c r="A4705" t="s">
        <v>137</v>
      </c>
      <c r="B4705" t="s">
        <v>397</v>
      </c>
      <c r="C4705">
        <v>2003</v>
      </c>
      <c r="D4705">
        <v>140</v>
      </c>
      <c r="E4705">
        <v>4</v>
      </c>
      <c r="F4705" t="s">
        <v>16</v>
      </c>
      <c r="G4705" t="s">
        <v>28</v>
      </c>
      <c r="H4705">
        <v>4</v>
      </c>
      <c r="I4705" t="s">
        <v>29</v>
      </c>
      <c r="J4705" t="s">
        <v>30</v>
      </c>
      <c r="K4705">
        <v>30</v>
      </c>
      <c r="L4705">
        <v>22</v>
      </c>
      <c r="M4705">
        <v>210</v>
      </c>
      <c r="N4705">
        <v>25164.77</v>
      </c>
      <c r="P4705" s="10" t="s">
        <v>25</v>
      </c>
      <c r="Q4705" s="2">
        <v>453</v>
      </c>
      <c r="R4705" s="12">
        <v>12</v>
      </c>
      <c r="S4705" s="12">
        <v>19</v>
      </c>
      <c r="T4705" s="12">
        <v>11</v>
      </c>
      <c r="U4705" s="12">
        <v>86</v>
      </c>
      <c r="V4705" s="12">
        <v>496177.27</v>
      </c>
    </row>
    <row r="4706" spans="1:22" x14ac:dyDescent="0.25">
      <c r="A4706" t="s">
        <v>137</v>
      </c>
      <c r="B4706" t="s">
        <v>397</v>
      </c>
      <c r="C4706">
        <v>2004</v>
      </c>
      <c r="D4706">
        <v>140</v>
      </c>
      <c r="E4706">
        <v>4</v>
      </c>
      <c r="F4706" t="s">
        <v>16</v>
      </c>
      <c r="G4706" t="s">
        <v>28</v>
      </c>
      <c r="H4706">
        <v>4</v>
      </c>
      <c r="I4706" t="s">
        <v>29</v>
      </c>
      <c r="J4706" t="s">
        <v>30</v>
      </c>
      <c r="K4706">
        <v>33</v>
      </c>
      <c r="L4706">
        <v>23</v>
      </c>
      <c r="M4706">
        <v>210</v>
      </c>
      <c r="N4706">
        <v>22150.34</v>
      </c>
      <c r="P4706" s="7" t="s">
        <v>19</v>
      </c>
      <c r="Q4706" s="2">
        <v>624</v>
      </c>
      <c r="R4706" s="12">
        <v>12</v>
      </c>
      <c r="S4706" s="12">
        <v>20</v>
      </c>
      <c r="T4706" s="12">
        <v>12</v>
      </c>
      <c r="U4706" s="12">
        <v>86</v>
      </c>
      <c r="V4706" s="12">
        <v>378693.58</v>
      </c>
    </row>
    <row r="4707" spans="1:22" x14ac:dyDescent="0.25">
      <c r="A4707" t="s">
        <v>137</v>
      </c>
      <c r="B4707" t="s">
        <v>397</v>
      </c>
      <c r="C4707">
        <v>2004</v>
      </c>
      <c r="D4707">
        <v>175</v>
      </c>
      <c r="E4707">
        <v>6</v>
      </c>
      <c r="F4707" t="s">
        <v>25</v>
      </c>
      <c r="G4707" t="s">
        <v>28</v>
      </c>
      <c r="H4707">
        <v>2</v>
      </c>
      <c r="I4707" t="s">
        <v>29</v>
      </c>
      <c r="J4707" t="s">
        <v>19</v>
      </c>
      <c r="K4707">
        <v>27</v>
      </c>
      <c r="L4707">
        <v>18</v>
      </c>
      <c r="M4707">
        <v>210</v>
      </c>
      <c r="N4707">
        <v>30532.95</v>
      </c>
      <c r="P4707" s="8" t="s">
        <v>561</v>
      </c>
      <c r="Q4707" s="2">
        <v>453</v>
      </c>
      <c r="R4707" s="12">
        <v>12</v>
      </c>
      <c r="S4707" s="12">
        <v>19</v>
      </c>
      <c r="T4707" s="12">
        <v>11</v>
      </c>
      <c r="U4707" s="12">
        <v>86</v>
      </c>
      <c r="V4707" s="12">
        <v>453310.2</v>
      </c>
    </row>
    <row r="4708" spans="1:22" x14ac:dyDescent="0.25">
      <c r="A4708" t="s">
        <v>137</v>
      </c>
      <c r="B4708" t="s">
        <v>397</v>
      </c>
      <c r="C4708">
        <v>2004</v>
      </c>
      <c r="D4708">
        <v>175</v>
      </c>
      <c r="E4708">
        <v>6</v>
      </c>
      <c r="F4708" t="s">
        <v>25</v>
      </c>
      <c r="G4708" t="s">
        <v>28</v>
      </c>
      <c r="H4708">
        <v>4</v>
      </c>
      <c r="I4708" t="s">
        <v>29</v>
      </c>
      <c r="J4708" t="s">
        <v>30</v>
      </c>
      <c r="K4708">
        <v>27</v>
      </c>
      <c r="L4708">
        <v>18</v>
      </c>
      <c r="M4708">
        <v>210</v>
      </c>
      <c r="N4708">
        <v>28910.92</v>
      </c>
      <c r="P4708" s="9" t="s">
        <v>17</v>
      </c>
      <c r="Q4708" s="2">
        <v>453</v>
      </c>
      <c r="R4708" s="12">
        <v>12</v>
      </c>
      <c r="S4708" s="12">
        <v>19</v>
      </c>
      <c r="T4708" s="12">
        <v>11</v>
      </c>
      <c r="U4708" s="12">
        <v>86</v>
      </c>
      <c r="V4708" s="12">
        <v>453310.2</v>
      </c>
    </row>
    <row r="4709" spans="1:22" x14ac:dyDescent="0.25">
      <c r="A4709" t="s">
        <v>137</v>
      </c>
      <c r="B4709" t="s">
        <v>397</v>
      </c>
      <c r="C4709">
        <v>2004</v>
      </c>
      <c r="D4709">
        <v>175</v>
      </c>
      <c r="E4709">
        <v>6</v>
      </c>
      <c r="F4709" t="s">
        <v>25</v>
      </c>
      <c r="G4709" t="s">
        <v>28</v>
      </c>
      <c r="H4709">
        <v>4</v>
      </c>
      <c r="I4709" t="s">
        <v>29</v>
      </c>
      <c r="J4709" t="s">
        <v>30</v>
      </c>
      <c r="K4709">
        <v>27</v>
      </c>
      <c r="L4709">
        <v>18</v>
      </c>
      <c r="M4709">
        <v>210</v>
      </c>
      <c r="N4709">
        <v>30532.95</v>
      </c>
      <c r="P4709" s="10" t="s">
        <v>25</v>
      </c>
      <c r="Q4709" s="2">
        <v>453</v>
      </c>
      <c r="R4709" s="12">
        <v>12</v>
      </c>
      <c r="S4709" s="12">
        <v>19</v>
      </c>
      <c r="T4709" s="12">
        <v>11</v>
      </c>
      <c r="U4709" s="12">
        <v>86</v>
      </c>
      <c r="V4709" s="12">
        <v>453310.2</v>
      </c>
    </row>
    <row r="4710" spans="1:22" x14ac:dyDescent="0.25">
      <c r="A4710" t="s">
        <v>137</v>
      </c>
      <c r="B4710" t="s">
        <v>397</v>
      </c>
      <c r="C4710">
        <v>2004</v>
      </c>
      <c r="D4710">
        <v>170</v>
      </c>
      <c r="E4710">
        <v>6</v>
      </c>
      <c r="F4710" t="s">
        <v>25</v>
      </c>
      <c r="G4710" t="s">
        <v>28</v>
      </c>
      <c r="H4710">
        <v>4</v>
      </c>
      <c r="I4710" t="s">
        <v>29</v>
      </c>
      <c r="J4710" t="s">
        <v>30</v>
      </c>
      <c r="K4710">
        <v>27</v>
      </c>
      <c r="L4710">
        <v>18</v>
      </c>
      <c r="M4710">
        <v>210</v>
      </c>
      <c r="N4710">
        <v>28327</v>
      </c>
      <c r="P4710" s="8" t="s">
        <v>780</v>
      </c>
      <c r="Q4710" s="2">
        <v>624</v>
      </c>
      <c r="R4710" s="12">
        <v>12</v>
      </c>
      <c r="S4710" s="12">
        <v>21</v>
      </c>
      <c r="T4710" s="12">
        <v>13</v>
      </c>
      <c r="U4710" s="12">
        <v>86</v>
      </c>
      <c r="V4710" s="12">
        <v>304076.96000000002</v>
      </c>
    </row>
    <row r="4711" spans="1:22" x14ac:dyDescent="0.25">
      <c r="A4711" t="s">
        <v>137</v>
      </c>
      <c r="B4711" t="s">
        <v>397</v>
      </c>
      <c r="C4711">
        <v>2004</v>
      </c>
      <c r="D4711">
        <v>140</v>
      </c>
      <c r="E4711">
        <v>4</v>
      </c>
      <c r="F4711" t="s">
        <v>16</v>
      </c>
      <c r="G4711" t="s">
        <v>28</v>
      </c>
      <c r="H4711">
        <v>4</v>
      </c>
      <c r="I4711" t="s">
        <v>29</v>
      </c>
      <c r="J4711" t="s">
        <v>30</v>
      </c>
      <c r="K4711">
        <v>33</v>
      </c>
      <c r="L4711">
        <v>23</v>
      </c>
      <c r="M4711">
        <v>210</v>
      </c>
      <c r="N4711">
        <v>25374.92</v>
      </c>
      <c r="P4711" s="9" t="s">
        <v>17</v>
      </c>
      <c r="Q4711" s="2">
        <v>624</v>
      </c>
      <c r="R4711" s="12">
        <v>12</v>
      </c>
      <c r="S4711" s="12">
        <v>21</v>
      </c>
      <c r="T4711" s="12">
        <v>13</v>
      </c>
      <c r="U4711" s="12">
        <v>86</v>
      </c>
      <c r="V4711" s="12">
        <v>304076.96000000002</v>
      </c>
    </row>
    <row r="4712" spans="1:22" x14ac:dyDescent="0.25">
      <c r="A4712" t="s">
        <v>137</v>
      </c>
      <c r="B4712" t="s">
        <v>397</v>
      </c>
      <c r="C4712">
        <v>2004</v>
      </c>
      <c r="D4712">
        <v>175</v>
      </c>
      <c r="E4712">
        <v>6</v>
      </c>
      <c r="F4712" t="s">
        <v>25</v>
      </c>
      <c r="G4712" t="s">
        <v>28</v>
      </c>
      <c r="H4712">
        <v>2</v>
      </c>
      <c r="I4712" t="s">
        <v>29</v>
      </c>
      <c r="J4712" t="s">
        <v>19</v>
      </c>
      <c r="K4712">
        <v>27</v>
      </c>
      <c r="L4712">
        <v>18</v>
      </c>
      <c r="M4712">
        <v>210</v>
      </c>
      <c r="N4712">
        <v>28910.92</v>
      </c>
      <c r="P4712" s="10" t="s">
        <v>25</v>
      </c>
      <c r="Q4712" s="2">
        <v>624</v>
      </c>
      <c r="R4712" s="12">
        <v>12</v>
      </c>
      <c r="S4712" s="12">
        <v>21</v>
      </c>
      <c r="T4712" s="12">
        <v>13</v>
      </c>
      <c r="U4712" s="12">
        <v>86</v>
      </c>
      <c r="V4712" s="12">
        <v>304076.96000000002</v>
      </c>
    </row>
    <row r="4713" spans="1:22" x14ac:dyDescent="0.25">
      <c r="A4713" t="s">
        <v>137</v>
      </c>
      <c r="B4713" t="s">
        <v>397</v>
      </c>
      <c r="C4713">
        <v>2005</v>
      </c>
      <c r="D4713">
        <v>175</v>
      </c>
      <c r="E4713">
        <v>6</v>
      </c>
      <c r="F4713" t="s">
        <v>25</v>
      </c>
      <c r="G4713" t="s">
        <v>28</v>
      </c>
      <c r="H4713">
        <v>2</v>
      </c>
      <c r="I4713" t="s">
        <v>29</v>
      </c>
      <c r="J4713" t="s">
        <v>19</v>
      </c>
      <c r="K4713">
        <v>27</v>
      </c>
      <c r="L4713">
        <v>18</v>
      </c>
      <c r="M4713">
        <v>210</v>
      </c>
      <c r="N4713">
        <v>29808.5</v>
      </c>
      <c r="P4713" s="7" t="s">
        <v>30</v>
      </c>
      <c r="Q4713" s="2">
        <v>563</v>
      </c>
      <c r="R4713" s="12">
        <v>12</v>
      </c>
      <c r="S4713" s="12">
        <v>20</v>
      </c>
      <c r="T4713" s="12">
        <v>12</v>
      </c>
      <c r="U4713" s="12">
        <v>86</v>
      </c>
      <c r="V4713" s="12">
        <v>386197.89999999997</v>
      </c>
    </row>
    <row r="4714" spans="1:22" x14ac:dyDescent="0.25">
      <c r="A4714" t="s">
        <v>137</v>
      </c>
      <c r="B4714" t="s">
        <v>397</v>
      </c>
      <c r="C4714">
        <v>2005</v>
      </c>
      <c r="D4714">
        <v>175</v>
      </c>
      <c r="E4714">
        <v>6</v>
      </c>
      <c r="F4714" t="s">
        <v>25</v>
      </c>
      <c r="G4714" t="s">
        <v>28</v>
      </c>
      <c r="H4714">
        <v>2</v>
      </c>
      <c r="I4714" t="s">
        <v>29</v>
      </c>
      <c r="J4714" t="s">
        <v>19</v>
      </c>
      <c r="K4714">
        <v>27</v>
      </c>
      <c r="L4714">
        <v>18</v>
      </c>
      <c r="M4714">
        <v>210</v>
      </c>
      <c r="N4714">
        <v>28239.63</v>
      </c>
      <c r="P4714" s="8" t="s">
        <v>382</v>
      </c>
      <c r="Q4714" s="2">
        <v>563</v>
      </c>
      <c r="R4714" s="12">
        <v>12</v>
      </c>
      <c r="S4714" s="12">
        <v>21</v>
      </c>
      <c r="T4714" s="12">
        <v>13</v>
      </c>
      <c r="U4714" s="12">
        <v>86</v>
      </c>
      <c r="V4714" s="12">
        <v>313436.34999999998</v>
      </c>
    </row>
    <row r="4715" spans="1:22" x14ac:dyDescent="0.25">
      <c r="A4715" t="s">
        <v>137</v>
      </c>
      <c r="B4715" t="s">
        <v>397</v>
      </c>
      <c r="C4715">
        <v>2005</v>
      </c>
      <c r="D4715">
        <v>140</v>
      </c>
      <c r="E4715">
        <v>4</v>
      </c>
      <c r="F4715" t="s">
        <v>25</v>
      </c>
      <c r="G4715" t="s">
        <v>28</v>
      </c>
      <c r="H4715">
        <v>4</v>
      </c>
      <c r="I4715" t="s">
        <v>29</v>
      </c>
      <c r="J4715" t="s">
        <v>30</v>
      </c>
      <c r="K4715">
        <v>31</v>
      </c>
      <c r="L4715">
        <v>22</v>
      </c>
      <c r="M4715">
        <v>210</v>
      </c>
      <c r="N4715">
        <v>25214.85</v>
      </c>
      <c r="P4715" s="9" t="s">
        <v>17</v>
      </c>
      <c r="Q4715" s="2">
        <v>563</v>
      </c>
      <c r="R4715" s="12">
        <v>12</v>
      </c>
      <c r="S4715" s="12">
        <v>21</v>
      </c>
      <c r="T4715" s="12">
        <v>13</v>
      </c>
      <c r="U4715" s="12">
        <v>86</v>
      </c>
      <c r="V4715" s="12">
        <v>313436.34999999998</v>
      </c>
    </row>
    <row r="4716" spans="1:22" x14ac:dyDescent="0.25">
      <c r="A4716" t="s">
        <v>129</v>
      </c>
      <c r="B4716" t="s">
        <v>398</v>
      </c>
      <c r="C4716">
        <v>2015</v>
      </c>
      <c r="D4716">
        <v>283</v>
      </c>
      <c r="E4716">
        <v>6</v>
      </c>
      <c r="F4716" t="s">
        <v>25</v>
      </c>
      <c r="G4716" t="s">
        <v>28</v>
      </c>
      <c r="H4716">
        <v>4</v>
      </c>
      <c r="I4716" t="s">
        <v>29</v>
      </c>
      <c r="J4716" t="s">
        <v>62</v>
      </c>
      <c r="K4716">
        <v>25</v>
      </c>
      <c r="L4716">
        <v>17</v>
      </c>
      <c r="M4716">
        <v>1851</v>
      </c>
      <c r="N4716">
        <v>32054.639999999999</v>
      </c>
      <c r="P4716" s="10" t="s">
        <v>25</v>
      </c>
      <c r="Q4716" s="2">
        <v>563</v>
      </c>
      <c r="R4716" s="12">
        <v>12</v>
      </c>
      <c r="S4716" s="12">
        <v>21</v>
      </c>
      <c r="T4716" s="12">
        <v>13</v>
      </c>
      <c r="U4716" s="12">
        <v>86</v>
      </c>
      <c r="V4716" s="12">
        <v>313436.34999999998</v>
      </c>
    </row>
    <row r="4717" spans="1:22" x14ac:dyDescent="0.25">
      <c r="A4717" t="s">
        <v>129</v>
      </c>
      <c r="B4717" t="s">
        <v>398</v>
      </c>
      <c r="C4717">
        <v>2015</v>
      </c>
      <c r="D4717">
        <v>283</v>
      </c>
      <c r="E4717">
        <v>6</v>
      </c>
      <c r="F4717" t="s">
        <v>25</v>
      </c>
      <c r="G4717" t="s">
        <v>28</v>
      </c>
      <c r="H4717">
        <v>4</v>
      </c>
      <c r="I4717" t="s">
        <v>29</v>
      </c>
      <c r="J4717" t="s">
        <v>62</v>
      </c>
      <c r="K4717">
        <v>25</v>
      </c>
      <c r="L4717">
        <v>17</v>
      </c>
      <c r="M4717">
        <v>1851</v>
      </c>
      <c r="N4717">
        <v>28331.56</v>
      </c>
      <c r="P4717" s="8" t="s">
        <v>563</v>
      </c>
      <c r="Q4717" s="2">
        <v>453</v>
      </c>
      <c r="R4717" s="12">
        <v>12</v>
      </c>
      <c r="S4717" s="12">
        <v>19</v>
      </c>
      <c r="T4717" s="12">
        <v>11</v>
      </c>
      <c r="U4717" s="12">
        <v>86</v>
      </c>
      <c r="V4717" s="12">
        <v>458959.45</v>
      </c>
    </row>
    <row r="4718" spans="1:22" x14ac:dyDescent="0.25">
      <c r="A4718" t="s">
        <v>129</v>
      </c>
      <c r="B4718" t="s">
        <v>398</v>
      </c>
      <c r="C4718">
        <v>2015</v>
      </c>
      <c r="D4718">
        <v>283</v>
      </c>
      <c r="E4718">
        <v>6</v>
      </c>
      <c r="F4718" t="s">
        <v>25</v>
      </c>
      <c r="G4718" t="s">
        <v>28</v>
      </c>
      <c r="H4718">
        <v>4</v>
      </c>
      <c r="I4718" t="s">
        <v>29</v>
      </c>
      <c r="J4718" t="s">
        <v>62</v>
      </c>
      <c r="K4718">
        <v>25</v>
      </c>
      <c r="L4718">
        <v>17</v>
      </c>
      <c r="M4718">
        <v>1851</v>
      </c>
      <c r="N4718">
        <v>22540.11</v>
      </c>
      <c r="P4718" s="9" t="s">
        <v>17</v>
      </c>
      <c r="Q4718" s="2">
        <v>453</v>
      </c>
      <c r="R4718" s="12">
        <v>12</v>
      </c>
      <c r="S4718" s="12">
        <v>19</v>
      </c>
      <c r="T4718" s="12">
        <v>11</v>
      </c>
      <c r="U4718" s="12">
        <v>86</v>
      </c>
      <c r="V4718" s="12">
        <v>458959.45</v>
      </c>
    </row>
    <row r="4719" spans="1:22" x14ac:dyDescent="0.25">
      <c r="A4719" t="s">
        <v>129</v>
      </c>
      <c r="B4719" t="s">
        <v>398</v>
      </c>
      <c r="C4719">
        <v>2015</v>
      </c>
      <c r="D4719">
        <v>283</v>
      </c>
      <c r="E4719">
        <v>6</v>
      </c>
      <c r="F4719" t="s">
        <v>25</v>
      </c>
      <c r="G4719" t="s">
        <v>28</v>
      </c>
      <c r="H4719">
        <v>4</v>
      </c>
      <c r="I4719" t="s">
        <v>29</v>
      </c>
      <c r="J4719" t="s">
        <v>62</v>
      </c>
      <c r="K4719">
        <v>25</v>
      </c>
      <c r="L4719">
        <v>17</v>
      </c>
      <c r="M4719">
        <v>1851</v>
      </c>
      <c r="N4719">
        <v>25073.87</v>
      </c>
      <c r="P4719" s="10" t="s">
        <v>25</v>
      </c>
      <c r="Q4719" s="2">
        <v>453</v>
      </c>
      <c r="R4719" s="12">
        <v>12</v>
      </c>
      <c r="S4719" s="12">
        <v>19</v>
      </c>
      <c r="T4719" s="12">
        <v>11</v>
      </c>
      <c r="U4719" s="12">
        <v>86</v>
      </c>
      <c r="V4719" s="12">
        <v>458959.45</v>
      </c>
    </row>
    <row r="4720" spans="1:22" x14ac:dyDescent="0.25">
      <c r="A4720" t="s">
        <v>129</v>
      </c>
      <c r="B4720" t="s">
        <v>398</v>
      </c>
      <c r="C4720">
        <v>2015</v>
      </c>
      <c r="D4720">
        <v>283</v>
      </c>
      <c r="E4720">
        <v>6</v>
      </c>
      <c r="F4720" t="s">
        <v>25</v>
      </c>
      <c r="G4720" t="s">
        <v>28</v>
      </c>
      <c r="H4720">
        <v>4</v>
      </c>
      <c r="I4720" t="s">
        <v>29</v>
      </c>
      <c r="J4720" t="s">
        <v>62</v>
      </c>
      <c r="K4720">
        <v>25</v>
      </c>
      <c r="L4720">
        <v>17</v>
      </c>
      <c r="M4720">
        <v>1851</v>
      </c>
      <c r="N4720">
        <v>29365.75</v>
      </c>
      <c r="P4720" s="5">
        <v>2016</v>
      </c>
      <c r="Q4720" s="2">
        <v>624</v>
      </c>
      <c r="R4720" s="12">
        <v>12</v>
      </c>
      <c r="S4720" s="12">
        <v>19.75</v>
      </c>
      <c r="T4720" s="12">
        <v>11.875</v>
      </c>
      <c r="U4720" s="12">
        <v>86</v>
      </c>
      <c r="V4720" s="12">
        <v>397836.02875</v>
      </c>
    </row>
    <row r="4721" spans="1:22" x14ac:dyDescent="0.25">
      <c r="A4721" t="s">
        <v>129</v>
      </c>
      <c r="B4721" t="s">
        <v>398</v>
      </c>
      <c r="C4721">
        <v>2015</v>
      </c>
      <c r="D4721">
        <v>283</v>
      </c>
      <c r="E4721">
        <v>6</v>
      </c>
      <c r="F4721" t="s">
        <v>25</v>
      </c>
      <c r="G4721" t="s">
        <v>28</v>
      </c>
      <c r="H4721">
        <v>4</v>
      </c>
      <c r="I4721" t="s">
        <v>29</v>
      </c>
      <c r="J4721" t="s">
        <v>62</v>
      </c>
      <c r="K4721">
        <v>25</v>
      </c>
      <c r="L4721">
        <v>17</v>
      </c>
      <c r="M4721">
        <v>1851</v>
      </c>
      <c r="N4721">
        <v>26108.06</v>
      </c>
      <c r="P4721" s="6" t="s">
        <v>36</v>
      </c>
      <c r="Q4721" s="2">
        <v>624</v>
      </c>
      <c r="R4721" s="12">
        <v>12</v>
      </c>
      <c r="S4721" s="12">
        <v>19.75</v>
      </c>
      <c r="T4721" s="12">
        <v>11.875</v>
      </c>
      <c r="U4721" s="12">
        <v>86</v>
      </c>
      <c r="V4721" s="12">
        <v>397836.02875</v>
      </c>
    </row>
    <row r="4722" spans="1:22" x14ac:dyDescent="0.25">
      <c r="A4722" t="s">
        <v>129</v>
      </c>
      <c r="B4722" t="s">
        <v>398</v>
      </c>
      <c r="C4722">
        <v>2016</v>
      </c>
      <c r="D4722">
        <v>283</v>
      </c>
      <c r="E4722">
        <v>6</v>
      </c>
      <c r="F4722" t="s">
        <v>25</v>
      </c>
      <c r="G4722" t="s">
        <v>28</v>
      </c>
      <c r="H4722">
        <v>4</v>
      </c>
      <c r="I4722" t="s">
        <v>29</v>
      </c>
      <c r="J4722" t="s">
        <v>62</v>
      </c>
      <c r="K4722">
        <v>25</v>
      </c>
      <c r="L4722">
        <v>17</v>
      </c>
      <c r="M4722">
        <v>1851</v>
      </c>
      <c r="N4722">
        <v>25629.61</v>
      </c>
      <c r="P4722" s="7" t="s">
        <v>21</v>
      </c>
      <c r="Q4722" s="2">
        <v>563</v>
      </c>
      <c r="R4722" s="12">
        <v>12</v>
      </c>
      <c r="S4722" s="12">
        <v>19</v>
      </c>
      <c r="T4722" s="12">
        <v>11.5</v>
      </c>
      <c r="U4722" s="12">
        <v>86</v>
      </c>
      <c r="V4722" s="12">
        <v>422309.01500000001</v>
      </c>
    </row>
    <row r="4723" spans="1:22" x14ac:dyDescent="0.25">
      <c r="A4723" t="s">
        <v>129</v>
      </c>
      <c r="B4723" t="s">
        <v>398</v>
      </c>
      <c r="C4723">
        <v>2016</v>
      </c>
      <c r="D4723">
        <v>283</v>
      </c>
      <c r="E4723">
        <v>6</v>
      </c>
      <c r="F4723" t="s">
        <v>25</v>
      </c>
      <c r="G4723" t="s">
        <v>28</v>
      </c>
      <c r="H4723">
        <v>4</v>
      </c>
      <c r="I4723" t="s">
        <v>29</v>
      </c>
      <c r="J4723" t="s">
        <v>62</v>
      </c>
      <c r="K4723">
        <v>25</v>
      </c>
      <c r="L4723">
        <v>17</v>
      </c>
      <c r="M4723">
        <v>1851</v>
      </c>
      <c r="N4723">
        <v>23076.35</v>
      </c>
      <c r="P4723" s="8" t="s">
        <v>257</v>
      </c>
      <c r="Q4723" s="2">
        <v>563</v>
      </c>
      <c r="R4723" s="12">
        <v>12</v>
      </c>
      <c r="S4723" s="12">
        <v>19</v>
      </c>
      <c r="T4723" s="12">
        <v>12</v>
      </c>
      <c r="U4723" s="12">
        <v>86</v>
      </c>
      <c r="V4723" s="12">
        <v>342136.69</v>
      </c>
    </row>
    <row r="4724" spans="1:22" x14ac:dyDescent="0.25">
      <c r="A4724" t="s">
        <v>129</v>
      </c>
      <c r="B4724" t="s">
        <v>398</v>
      </c>
      <c r="C4724">
        <v>2016</v>
      </c>
      <c r="D4724">
        <v>283</v>
      </c>
      <c r="E4724">
        <v>6</v>
      </c>
      <c r="F4724" t="s">
        <v>25</v>
      </c>
      <c r="G4724" t="s">
        <v>28</v>
      </c>
      <c r="H4724">
        <v>4</v>
      </c>
      <c r="I4724" t="s">
        <v>29</v>
      </c>
      <c r="J4724" t="s">
        <v>62</v>
      </c>
      <c r="K4724">
        <v>25</v>
      </c>
      <c r="L4724">
        <v>17</v>
      </c>
      <c r="M4724">
        <v>1851</v>
      </c>
      <c r="N4724">
        <v>28897.78</v>
      </c>
      <c r="P4724" s="9" t="s">
        <v>17</v>
      </c>
      <c r="Q4724" s="2">
        <v>563</v>
      </c>
      <c r="R4724" s="12">
        <v>12</v>
      </c>
      <c r="S4724" s="12">
        <v>19</v>
      </c>
      <c r="T4724" s="12">
        <v>12</v>
      </c>
      <c r="U4724" s="12">
        <v>86</v>
      </c>
      <c r="V4724" s="12">
        <v>342136.69</v>
      </c>
    </row>
    <row r="4725" spans="1:22" x14ac:dyDescent="0.25">
      <c r="A4725" t="s">
        <v>129</v>
      </c>
      <c r="B4725" t="s">
        <v>398</v>
      </c>
      <c r="C4725">
        <v>2016</v>
      </c>
      <c r="D4725">
        <v>283</v>
      </c>
      <c r="E4725">
        <v>6</v>
      </c>
      <c r="F4725" t="s">
        <v>25</v>
      </c>
      <c r="G4725" t="s">
        <v>28</v>
      </c>
      <c r="H4725">
        <v>4</v>
      </c>
      <c r="I4725" t="s">
        <v>29</v>
      </c>
      <c r="J4725" t="s">
        <v>62</v>
      </c>
      <c r="K4725">
        <v>25</v>
      </c>
      <c r="L4725">
        <v>17</v>
      </c>
      <c r="M4725">
        <v>1851</v>
      </c>
      <c r="N4725">
        <v>32165.96</v>
      </c>
      <c r="P4725" s="10" t="s">
        <v>25</v>
      </c>
      <c r="Q4725" s="2">
        <v>563</v>
      </c>
      <c r="R4725" s="12">
        <v>12</v>
      </c>
      <c r="S4725" s="12">
        <v>19</v>
      </c>
      <c r="T4725" s="12">
        <v>12</v>
      </c>
      <c r="U4725" s="12">
        <v>86</v>
      </c>
      <c r="V4725" s="12">
        <v>342136.69</v>
      </c>
    </row>
    <row r="4726" spans="1:22" x14ac:dyDescent="0.25">
      <c r="A4726" t="s">
        <v>129</v>
      </c>
      <c r="B4726" t="s">
        <v>398</v>
      </c>
      <c r="C4726">
        <v>2016</v>
      </c>
      <c r="D4726">
        <v>283</v>
      </c>
      <c r="E4726">
        <v>6</v>
      </c>
      <c r="F4726" t="s">
        <v>25</v>
      </c>
      <c r="G4726" t="s">
        <v>28</v>
      </c>
      <c r="H4726">
        <v>4</v>
      </c>
      <c r="I4726" t="s">
        <v>29</v>
      </c>
      <c r="J4726" t="s">
        <v>62</v>
      </c>
      <c r="K4726">
        <v>25</v>
      </c>
      <c r="L4726">
        <v>17</v>
      </c>
      <c r="M4726">
        <v>1851</v>
      </c>
      <c r="N4726">
        <v>26753.05</v>
      </c>
      <c r="P4726" s="8" t="s">
        <v>562</v>
      </c>
      <c r="Q4726" s="2">
        <v>453</v>
      </c>
      <c r="R4726" s="12">
        <v>12</v>
      </c>
      <c r="S4726" s="12">
        <v>19</v>
      </c>
      <c r="T4726" s="12">
        <v>11</v>
      </c>
      <c r="U4726" s="12">
        <v>86</v>
      </c>
      <c r="V4726" s="12">
        <v>502481.34</v>
      </c>
    </row>
    <row r="4727" spans="1:22" x14ac:dyDescent="0.25">
      <c r="A4727" t="s">
        <v>129</v>
      </c>
      <c r="B4727" t="s">
        <v>398</v>
      </c>
      <c r="C4727">
        <v>2016</v>
      </c>
      <c r="D4727">
        <v>283</v>
      </c>
      <c r="E4727">
        <v>6</v>
      </c>
      <c r="F4727" t="s">
        <v>25</v>
      </c>
      <c r="G4727" t="s">
        <v>28</v>
      </c>
      <c r="H4727">
        <v>4</v>
      </c>
      <c r="I4727" t="s">
        <v>29</v>
      </c>
      <c r="J4727" t="s">
        <v>62</v>
      </c>
      <c r="K4727">
        <v>25</v>
      </c>
      <c r="L4727">
        <v>17</v>
      </c>
      <c r="M4727">
        <v>1851</v>
      </c>
      <c r="N4727">
        <v>30021.22</v>
      </c>
      <c r="P4727" s="9" t="s">
        <v>17</v>
      </c>
      <c r="Q4727" s="2">
        <v>453</v>
      </c>
      <c r="R4727" s="12">
        <v>12</v>
      </c>
      <c r="S4727" s="12">
        <v>19</v>
      </c>
      <c r="T4727" s="12">
        <v>11</v>
      </c>
      <c r="U4727" s="12">
        <v>86</v>
      </c>
      <c r="V4727" s="12">
        <v>502481.34</v>
      </c>
    </row>
    <row r="4728" spans="1:22" x14ac:dyDescent="0.25">
      <c r="A4728" t="s">
        <v>129</v>
      </c>
      <c r="B4728" t="s">
        <v>398</v>
      </c>
      <c r="C4728">
        <v>2017</v>
      </c>
      <c r="D4728">
        <v>283</v>
      </c>
      <c r="E4728">
        <v>6</v>
      </c>
      <c r="F4728" t="s">
        <v>25</v>
      </c>
      <c r="G4728" t="s">
        <v>28</v>
      </c>
      <c r="H4728">
        <v>4</v>
      </c>
      <c r="I4728" t="s">
        <v>29</v>
      </c>
      <c r="J4728" t="s">
        <v>62</v>
      </c>
      <c r="K4728">
        <v>25</v>
      </c>
      <c r="L4728">
        <v>17</v>
      </c>
      <c r="M4728">
        <v>1851</v>
      </c>
      <c r="N4728">
        <v>29395</v>
      </c>
      <c r="P4728" s="10" t="s">
        <v>25</v>
      </c>
      <c r="Q4728" s="2">
        <v>453</v>
      </c>
      <c r="R4728" s="12">
        <v>12</v>
      </c>
      <c r="S4728" s="12">
        <v>19</v>
      </c>
      <c r="T4728" s="12">
        <v>11</v>
      </c>
      <c r="U4728" s="12">
        <v>86</v>
      </c>
      <c r="V4728" s="12">
        <v>502481.34</v>
      </c>
    </row>
    <row r="4729" spans="1:22" x14ac:dyDescent="0.25">
      <c r="A4729" t="s">
        <v>129</v>
      </c>
      <c r="B4729" t="s">
        <v>398</v>
      </c>
      <c r="C4729">
        <v>2017</v>
      </c>
      <c r="D4729">
        <v>283</v>
      </c>
      <c r="E4729">
        <v>6</v>
      </c>
      <c r="F4729" t="s">
        <v>25</v>
      </c>
      <c r="G4729" t="s">
        <v>28</v>
      </c>
      <c r="H4729">
        <v>4</v>
      </c>
      <c r="I4729" t="s">
        <v>29</v>
      </c>
      <c r="J4729" t="s">
        <v>62</v>
      </c>
      <c r="K4729">
        <v>25</v>
      </c>
      <c r="L4729">
        <v>17</v>
      </c>
      <c r="M4729">
        <v>1851</v>
      </c>
      <c r="N4729">
        <v>26695</v>
      </c>
      <c r="P4729" s="7" t="s">
        <v>19</v>
      </c>
      <c r="Q4729" s="2">
        <v>624</v>
      </c>
      <c r="R4729" s="12">
        <v>12</v>
      </c>
      <c r="S4729" s="12">
        <v>20</v>
      </c>
      <c r="T4729" s="12">
        <v>12</v>
      </c>
      <c r="U4729" s="12">
        <v>86</v>
      </c>
      <c r="V4729" s="12">
        <v>384967.60499999998</v>
      </c>
    </row>
    <row r="4730" spans="1:22" x14ac:dyDescent="0.25">
      <c r="A4730" t="s">
        <v>129</v>
      </c>
      <c r="B4730" t="s">
        <v>398</v>
      </c>
      <c r="C4730">
        <v>2017</v>
      </c>
      <c r="D4730">
        <v>283</v>
      </c>
      <c r="E4730">
        <v>6</v>
      </c>
      <c r="F4730" t="s">
        <v>25</v>
      </c>
      <c r="G4730" t="s">
        <v>28</v>
      </c>
      <c r="H4730">
        <v>4</v>
      </c>
      <c r="I4730" t="s">
        <v>29</v>
      </c>
      <c r="J4730" t="s">
        <v>62</v>
      </c>
      <c r="K4730">
        <v>25</v>
      </c>
      <c r="L4730">
        <v>17</v>
      </c>
      <c r="M4730">
        <v>1851</v>
      </c>
      <c r="N4730">
        <v>32395</v>
      </c>
      <c r="P4730" s="8" t="s">
        <v>561</v>
      </c>
      <c r="Q4730" s="2">
        <v>453</v>
      </c>
      <c r="R4730" s="12">
        <v>12</v>
      </c>
      <c r="S4730" s="12">
        <v>19</v>
      </c>
      <c r="T4730" s="12">
        <v>11</v>
      </c>
      <c r="U4730" s="12">
        <v>86</v>
      </c>
      <c r="V4730" s="12">
        <v>459101.48</v>
      </c>
    </row>
    <row r="4731" spans="1:22" x14ac:dyDescent="0.25">
      <c r="A4731" t="s">
        <v>129</v>
      </c>
      <c r="B4731" t="s">
        <v>398</v>
      </c>
      <c r="C4731">
        <v>2017</v>
      </c>
      <c r="D4731">
        <v>283</v>
      </c>
      <c r="E4731">
        <v>6</v>
      </c>
      <c r="F4731" t="s">
        <v>25</v>
      </c>
      <c r="G4731" t="s">
        <v>28</v>
      </c>
      <c r="H4731">
        <v>4</v>
      </c>
      <c r="I4731" t="s">
        <v>29</v>
      </c>
      <c r="J4731" t="s">
        <v>62</v>
      </c>
      <c r="K4731">
        <v>25</v>
      </c>
      <c r="L4731">
        <v>17</v>
      </c>
      <c r="M4731">
        <v>1851</v>
      </c>
      <c r="N4731">
        <v>23995</v>
      </c>
      <c r="P4731" s="9" t="s">
        <v>17</v>
      </c>
      <c r="Q4731" s="2">
        <v>453</v>
      </c>
      <c r="R4731" s="12">
        <v>12</v>
      </c>
      <c r="S4731" s="12">
        <v>19</v>
      </c>
      <c r="T4731" s="12">
        <v>11</v>
      </c>
      <c r="U4731" s="12">
        <v>86</v>
      </c>
      <c r="V4731" s="12">
        <v>459101.48</v>
      </c>
    </row>
    <row r="4732" spans="1:22" x14ac:dyDescent="0.25">
      <c r="A4732" t="s">
        <v>137</v>
      </c>
      <c r="B4732" t="s">
        <v>399</v>
      </c>
      <c r="C4732">
        <v>2006</v>
      </c>
      <c r="D4732">
        <v>260</v>
      </c>
      <c r="E4732">
        <v>6</v>
      </c>
      <c r="F4732" t="s">
        <v>25</v>
      </c>
      <c r="G4732" t="s">
        <v>28</v>
      </c>
      <c r="H4732">
        <v>4</v>
      </c>
      <c r="I4732" t="s">
        <v>29</v>
      </c>
      <c r="J4732" t="s">
        <v>30</v>
      </c>
      <c r="K4732">
        <v>26</v>
      </c>
      <c r="L4732">
        <v>17</v>
      </c>
      <c r="M4732">
        <v>210</v>
      </c>
      <c r="N4732">
        <v>29582.19</v>
      </c>
      <c r="P4732" s="10" t="s">
        <v>25</v>
      </c>
      <c r="Q4732" s="2">
        <v>453</v>
      </c>
      <c r="R4732" s="12">
        <v>12</v>
      </c>
      <c r="S4732" s="12">
        <v>19</v>
      </c>
      <c r="T4732" s="12">
        <v>11</v>
      </c>
      <c r="U4732" s="12">
        <v>86</v>
      </c>
      <c r="V4732" s="12">
        <v>459101.48</v>
      </c>
    </row>
    <row r="4733" spans="1:22" x14ac:dyDescent="0.25">
      <c r="A4733" t="s">
        <v>137</v>
      </c>
      <c r="B4733" t="s">
        <v>399</v>
      </c>
      <c r="C4733">
        <v>2006</v>
      </c>
      <c r="D4733">
        <v>303</v>
      </c>
      <c r="E4733">
        <v>8</v>
      </c>
      <c r="F4733" t="s">
        <v>25</v>
      </c>
      <c r="G4733" t="s">
        <v>28</v>
      </c>
      <c r="H4733">
        <v>4</v>
      </c>
      <c r="I4733" t="s">
        <v>29</v>
      </c>
      <c r="J4733" t="s">
        <v>30</v>
      </c>
      <c r="K4733">
        <v>25</v>
      </c>
      <c r="L4733">
        <v>16</v>
      </c>
      <c r="M4733">
        <v>210</v>
      </c>
      <c r="N4733">
        <v>33229.81</v>
      </c>
      <c r="P4733" s="8" t="s">
        <v>780</v>
      </c>
      <c r="Q4733" s="2">
        <v>624</v>
      </c>
      <c r="R4733" s="12">
        <v>12</v>
      </c>
      <c r="S4733" s="12">
        <v>21</v>
      </c>
      <c r="T4733" s="12">
        <v>13</v>
      </c>
      <c r="U4733" s="12">
        <v>86</v>
      </c>
      <c r="V4733" s="12">
        <v>310833.73</v>
      </c>
    </row>
    <row r="4734" spans="1:22" x14ac:dyDescent="0.25">
      <c r="A4734" t="s">
        <v>137</v>
      </c>
      <c r="B4734" t="s">
        <v>399</v>
      </c>
      <c r="C4734">
        <v>2006</v>
      </c>
      <c r="D4734">
        <v>200</v>
      </c>
      <c r="E4734">
        <v>6</v>
      </c>
      <c r="F4734" t="s">
        <v>25</v>
      </c>
      <c r="G4734" t="s">
        <v>28</v>
      </c>
      <c r="H4734">
        <v>4</v>
      </c>
      <c r="I4734" t="s">
        <v>29</v>
      </c>
      <c r="J4734" t="s">
        <v>30</v>
      </c>
      <c r="K4734">
        <v>28</v>
      </c>
      <c r="L4734">
        <v>18</v>
      </c>
      <c r="M4734">
        <v>210</v>
      </c>
      <c r="N4734">
        <v>25934.57</v>
      </c>
      <c r="P4734" s="9" t="s">
        <v>17</v>
      </c>
      <c r="Q4734" s="2">
        <v>624</v>
      </c>
      <c r="R4734" s="12">
        <v>12</v>
      </c>
      <c r="S4734" s="12">
        <v>21</v>
      </c>
      <c r="T4734" s="12">
        <v>13</v>
      </c>
      <c r="U4734" s="12">
        <v>86</v>
      </c>
      <c r="V4734" s="12">
        <v>310833.73</v>
      </c>
    </row>
    <row r="4735" spans="1:22" x14ac:dyDescent="0.25">
      <c r="A4735" t="s">
        <v>137</v>
      </c>
      <c r="B4735" t="s">
        <v>399</v>
      </c>
      <c r="C4735">
        <v>2007</v>
      </c>
      <c r="D4735">
        <v>303</v>
      </c>
      <c r="E4735">
        <v>8</v>
      </c>
      <c r="F4735" t="s">
        <v>25</v>
      </c>
      <c r="G4735" t="s">
        <v>28</v>
      </c>
      <c r="H4735">
        <v>4</v>
      </c>
      <c r="I4735" t="s">
        <v>29</v>
      </c>
      <c r="J4735" t="s">
        <v>30</v>
      </c>
      <c r="K4735">
        <v>25</v>
      </c>
      <c r="L4735">
        <v>16</v>
      </c>
      <c r="M4735">
        <v>210</v>
      </c>
      <c r="N4735">
        <v>34072.03</v>
      </c>
      <c r="P4735" s="10" t="s">
        <v>25</v>
      </c>
      <c r="Q4735" s="2">
        <v>624</v>
      </c>
      <c r="R4735" s="12">
        <v>12</v>
      </c>
      <c r="S4735" s="12">
        <v>21</v>
      </c>
      <c r="T4735" s="12">
        <v>13</v>
      </c>
      <c r="U4735" s="12">
        <v>86</v>
      </c>
      <c r="V4735" s="12">
        <v>310833.73</v>
      </c>
    </row>
    <row r="4736" spans="1:22" x14ac:dyDescent="0.25">
      <c r="A4736" t="s">
        <v>137</v>
      </c>
      <c r="B4736" t="s">
        <v>399</v>
      </c>
      <c r="C4736">
        <v>2007</v>
      </c>
      <c r="D4736">
        <v>260</v>
      </c>
      <c r="E4736">
        <v>6</v>
      </c>
      <c r="F4736" t="s">
        <v>25</v>
      </c>
      <c r="G4736" t="s">
        <v>28</v>
      </c>
      <c r="H4736">
        <v>4</v>
      </c>
      <c r="I4736" t="s">
        <v>29</v>
      </c>
      <c r="J4736" t="s">
        <v>30</v>
      </c>
      <c r="K4736">
        <v>26</v>
      </c>
      <c r="L4736">
        <v>17</v>
      </c>
      <c r="M4736">
        <v>210</v>
      </c>
      <c r="N4736">
        <v>29247.68</v>
      </c>
      <c r="P4736" s="7" t="s">
        <v>30</v>
      </c>
      <c r="Q4736" s="2">
        <v>563</v>
      </c>
      <c r="R4736" s="12">
        <v>12</v>
      </c>
      <c r="S4736" s="12">
        <v>20</v>
      </c>
      <c r="T4736" s="12">
        <v>12</v>
      </c>
      <c r="U4736" s="12">
        <v>86</v>
      </c>
      <c r="V4736" s="12">
        <v>392033.74749999994</v>
      </c>
    </row>
    <row r="4737" spans="1:22" x14ac:dyDescent="0.25">
      <c r="A4737" t="s">
        <v>137</v>
      </c>
      <c r="B4737" t="s">
        <v>399</v>
      </c>
      <c r="C4737">
        <v>2007</v>
      </c>
      <c r="D4737">
        <v>200</v>
      </c>
      <c r="E4737">
        <v>6</v>
      </c>
      <c r="F4737" t="s">
        <v>25</v>
      </c>
      <c r="G4737" t="s">
        <v>28</v>
      </c>
      <c r="H4737">
        <v>4</v>
      </c>
      <c r="I4737" t="s">
        <v>29</v>
      </c>
      <c r="J4737" t="s">
        <v>30</v>
      </c>
      <c r="K4737">
        <v>28</v>
      </c>
      <c r="L4737">
        <v>18</v>
      </c>
      <c r="M4737">
        <v>210</v>
      </c>
      <c r="N4737">
        <v>25794.95</v>
      </c>
      <c r="P4737" s="8" t="s">
        <v>382</v>
      </c>
      <c r="Q4737" s="2">
        <v>563</v>
      </c>
      <c r="R4737" s="12">
        <v>12</v>
      </c>
      <c r="S4737" s="12">
        <v>21</v>
      </c>
      <c r="T4737" s="12">
        <v>13</v>
      </c>
      <c r="U4737" s="12">
        <v>86</v>
      </c>
      <c r="V4737" s="12">
        <v>319246.71999999997</v>
      </c>
    </row>
    <row r="4738" spans="1:22" x14ac:dyDescent="0.25">
      <c r="A4738" t="s">
        <v>137</v>
      </c>
      <c r="B4738" t="s">
        <v>399</v>
      </c>
      <c r="C4738">
        <v>2008</v>
      </c>
      <c r="D4738">
        <v>200</v>
      </c>
      <c r="E4738">
        <v>6</v>
      </c>
      <c r="F4738" t="s">
        <v>25</v>
      </c>
      <c r="G4738" t="s">
        <v>28</v>
      </c>
      <c r="H4738">
        <v>4</v>
      </c>
      <c r="I4738" t="s">
        <v>36</v>
      </c>
      <c r="J4738" t="s">
        <v>30</v>
      </c>
      <c r="K4738">
        <v>28</v>
      </c>
      <c r="L4738">
        <v>18</v>
      </c>
      <c r="M4738">
        <v>210</v>
      </c>
      <c r="N4738">
        <v>25285.83</v>
      </c>
      <c r="P4738" s="9" t="s">
        <v>17</v>
      </c>
      <c r="Q4738" s="2">
        <v>563</v>
      </c>
      <c r="R4738" s="12">
        <v>12</v>
      </c>
      <c r="S4738" s="12">
        <v>21</v>
      </c>
      <c r="T4738" s="12">
        <v>13</v>
      </c>
      <c r="U4738" s="12">
        <v>86</v>
      </c>
      <c r="V4738" s="12">
        <v>319246.71999999997</v>
      </c>
    </row>
    <row r="4739" spans="1:22" x14ac:dyDescent="0.25">
      <c r="A4739" t="s">
        <v>137</v>
      </c>
      <c r="B4739" t="s">
        <v>399</v>
      </c>
      <c r="C4739">
        <v>2008</v>
      </c>
      <c r="D4739">
        <v>303</v>
      </c>
      <c r="E4739">
        <v>8</v>
      </c>
      <c r="F4739" t="s">
        <v>25</v>
      </c>
      <c r="G4739" t="s">
        <v>28</v>
      </c>
      <c r="H4739">
        <v>4</v>
      </c>
      <c r="I4739" t="s">
        <v>36</v>
      </c>
      <c r="J4739" t="s">
        <v>30</v>
      </c>
      <c r="K4739">
        <v>25</v>
      </c>
      <c r="L4739">
        <v>16</v>
      </c>
      <c r="M4739">
        <v>210</v>
      </c>
      <c r="N4739">
        <v>33386.18</v>
      </c>
      <c r="P4739" s="10" t="s">
        <v>25</v>
      </c>
      <c r="Q4739" s="2">
        <v>563</v>
      </c>
      <c r="R4739" s="12">
        <v>12</v>
      </c>
      <c r="S4739" s="12">
        <v>21</v>
      </c>
      <c r="T4739" s="12">
        <v>13</v>
      </c>
      <c r="U4739" s="12">
        <v>86</v>
      </c>
      <c r="V4739" s="12">
        <v>319246.71999999997</v>
      </c>
    </row>
    <row r="4740" spans="1:22" x14ac:dyDescent="0.25">
      <c r="A4740" t="s">
        <v>97</v>
      </c>
      <c r="B4740" t="s">
        <v>400</v>
      </c>
      <c r="C4740">
        <v>2011</v>
      </c>
      <c r="D4740">
        <v>166</v>
      </c>
      <c r="E4740">
        <v>4</v>
      </c>
      <c r="F4740" t="s">
        <v>25</v>
      </c>
      <c r="G4740" t="s">
        <v>17</v>
      </c>
      <c r="H4740">
        <v>4</v>
      </c>
      <c r="I4740" t="s">
        <v>18</v>
      </c>
      <c r="J4740" t="s">
        <v>51</v>
      </c>
      <c r="K4740">
        <v>25</v>
      </c>
      <c r="L4740">
        <v>19</v>
      </c>
      <c r="M4740">
        <v>481</v>
      </c>
      <c r="N4740">
        <v>25552.79</v>
      </c>
      <c r="P4740" s="8" t="s">
        <v>563</v>
      </c>
      <c r="Q4740" s="2">
        <v>453</v>
      </c>
      <c r="R4740" s="12">
        <v>12</v>
      </c>
      <c r="S4740" s="12">
        <v>19</v>
      </c>
      <c r="T4740" s="12">
        <v>11</v>
      </c>
      <c r="U4740" s="12">
        <v>86</v>
      </c>
      <c r="V4740" s="12">
        <v>464820.77500000002</v>
      </c>
    </row>
    <row r="4741" spans="1:22" x14ac:dyDescent="0.25">
      <c r="A4741" t="s">
        <v>97</v>
      </c>
      <c r="B4741" t="s">
        <v>400</v>
      </c>
      <c r="C4741">
        <v>2011</v>
      </c>
      <c r="D4741">
        <v>166</v>
      </c>
      <c r="E4741">
        <v>4</v>
      </c>
      <c r="F4741" t="s">
        <v>25</v>
      </c>
      <c r="G4741" t="s">
        <v>52</v>
      </c>
      <c r="H4741">
        <v>4</v>
      </c>
      <c r="I4741" t="s">
        <v>18</v>
      </c>
      <c r="J4741" t="s">
        <v>51</v>
      </c>
      <c r="K4741">
        <v>23</v>
      </c>
      <c r="L4741">
        <v>19</v>
      </c>
      <c r="M4741">
        <v>481</v>
      </c>
      <c r="N4741">
        <v>27187.37</v>
      </c>
      <c r="P4741" s="9" t="s">
        <v>17</v>
      </c>
      <c r="Q4741" s="2">
        <v>453</v>
      </c>
      <c r="R4741" s="12">
        <v>12</v>
      </c>
      <c r="S4741" s="12">
        <v>19</v>
      </c>
      <c r="T4741" s="12">
        <v>11</v>
      </c>
      <c r="U4741" s="12">
        <v>86</v>
      </c>
      <c r="V4741" s="12">
        <v>464820.77500000002</v>
      </c>
    </row>
    <row r="4742" spans="1:22" x14ac:dyDescent="0.25">
      <c r="A4742" t="s">
        <v>97</v>
      </c>
      <c r="B4742" t="s">
        <v>400</v>
      </c>
      <c r="C4742">
        <v>2011</v>
      </c>
      <c r="D4742">
        <v>166</v>
      </c>
      <c r="E4742">
        <v>4</v>
      </c>
      <c r="F4742" t="s">
        <v>16</v>
      </c>
      <c r="G4742" t="s">
        <v>17</v>
      </c>
      <c r="H4742">
        <v>4</v>
      </c>
      <c r="I4742" t="s">
        <v>18</v>
      </c>
      <c r="J4742" t="s">
        <v>51</v>
      </c>
      <c r="K4742">
        <v>26</v>
      </c>
      <c r="L4742">
        <v>19</v>
      </c>
      <c r="M4742">
        <v>481</v>
      </c>
      <c r="N4742">
        <v>21030.46</v>
      </c>
      <c r="P4742" s="10" t="s">
        <v>25</v>
      </c>
      <c r="Q4742" s="2">
        <v>453</v>
      </c>
      <c r="R4742" s="12">
        <v>12</v>
      </c>
      <c r="S4742" s="12">
        <v>19</v>
      </c>
      <c r="T4742" s="12">
        <v>11</v>
      </c>
      <c r="U4742" s="12">
        <v>86</v>
      </c>
      <c r="V4742" s="12">
        <v>464820.77500000002</v>
      </c>
    </row>
    <row r="4743" spans="1:22" x14ac:dyDescent="0.25">
      <c r="A4743" t="s">
        <v>97</v>
      </c>
      <c r="B4743" t="s">
        <v>400</v>
      </c>
      <c r="C4743">
        <v>2011</v>
      </c>
      <c r="D4743">
        <v>166</v>
      </c>
      <c r="E4743">
        <v>4</v>
      </c>
      <c r="F4743" t="s">
        <v>25</v>
      </c>
      <c r="G4743" t="s">
        <v>52</v>
      </c>
      <c r="H4743">
        <v>4</v>
      </c>
      <c r="I4743" t="s">
        <v>18</v>
      </c>
      <c r="J4743" t="s">
        <v>51</v>
      </c>
      <c r="K4743">
        <v>23</v>
      </c>
      <c r="L4743">
        <v>19</v>
      </c>
      <c r="M4743">
        <v>481</v>
      </c>
      <c r="N4743">
        <v>24572.04</v>
      </c>
      <c r="P4743" s="4" t="s">
        <v>71</v>
      </c>
      <c r="Q4743" s="2">
        <v>390</v>
      </c>
      <c r="R4743" s="12">
        <v>4.615384615384615</v>
      </c>
      <c r="S4743" s="12">
        <v>26.948717948717949</v>
      </c>
      <c r="T4743" s="12">
        <v>17.807692307692307</v>
      </c>
      <c r="U4743" s="12">
        <v>376</v>
      </c>
      <c r="V4743" s="12">
        <v>42548.358717948729</v>
      </c>
    </row>
    <row r="4744" spans="1:22" x14ac:dyDescent="0.25">
      <c r="A4744" t="s">
        <v>97</v>
      </c>
      <c r="B4744" t="s">
        <v>400</v>
      </c>
      <c r="C4744">
        <v>2011</v>
      </c>
      <c r="D4744">
        <v>166</v>
      </c>
      <c r="E4744">
        <v>4</v>
      </c>
      <c r="F4744" t="s">
        <v>25</v>
      </c>
      <c r="G4744" t="s">
        <v>52</v>
      </c>
      <c r="H4744">
        <v>4</v>
      </c>
      <c r="I4744" t="s">
        <v>18</v>
      </c>
      <c r="J4744" t="s">
        <v>51</v>
      </c>
      <c r="K4744">
        <v>23</v>
      </c>
      <c r="L4744">
        <v>19</v>
      </c>
      <c r="M4744">
        <v>481</v>
      </c>
      <c r="N4744">
        <v>24953.439999999999</v>
      </c>
      <c r="P4744" s="5">
        <v>2005</v>
      </c>
      <c r="Q4744" s="2">
        <v>227</v>
      </c>
      <c r="R4744" s="12">
        <v>4</v>
      </c>
      <c r="S4744" s="12">
        <v>25.5</v>
      </c>
      <c r="T4744" s="12">
        <v>18.5</v>
      </c>
      <c r="U4744" s="12">
        <v>376</v>
      </c>
      <c r="V4744" s="12">
        <v>31339.715000000004</v>
      </c>
    </row>
    <row r="4745" spans="1:22" x14ac:dyDescent="0.25">
      <c r="A4745" t="s">
        <v>97</v>
      </c>
      <c r="B4745" t="s">
        <v>400</v>
      </c>
      <c r="C4745">
        <v>2011</v>
      </c>
      <c r="D4745">
        <v>166</v>
      </c>
      <c r="E4745">
        <v>4</v>
      </c>
      <c r="F4745" t="s">
        <v>25</v>
      </c>
      <c r="G4745" t="s">
        <v>17</v>
      </c>
      <c r="H4745">
        <v>4</v>
      </c>
      <c r="I4745" t="s">
        <v>18</v>
      </c>
      <c r="J4745" t="s">
        <v>51</v>
      </c>
      <c r="K4745">
        <v>25</v>
      </c>
      <c r="L4745">
        <v>19</v>
      </c>
      <c r="M4745">
        <v>481</v>
      </c>
      <c r="N4745">
        <v>22991.95</v>
      </c>
      <c r="P4745" s="6" t="s">
        <v>18</v>
      </c>
      <c r="Q4745" s="2">
        <v>227</v>
      </c>
      <c r="R4745" s="12">
        <v>4</v>
      </c>
      <c r="S4745" s="12">
        <v>25.5</v>
      </c>
      <c r="T4745" s="12">
        <v>18.5</v>
      </c>
      <c r="U4745" s="12">
        <v>376</v>
      </c>
      <c r="V4745" s="12">
        <v>31339.715000000004</v>
      </c>
    </row>
    <row r="4746" spans="1:22" x14ac:dyDescent="0.25">
      <c r="A4746" t="s">
        <v>97</v>
      </c>
      <c r="B4746" t="s">
        <v>400</v>
      </c>
      <c r="C4746">
        <v>2012</v>
      </c>
      <c r="D4746">
        <v>166</v>
      </c>
      <c r="E4746">
        <v>4</v>
      </c>
      <c r="F4746" t="s">
        <v>25</v>
      </c>
      <c r="G4746" t="s">
        <v>52</v>
      </c>
      <c r="H4746">
        <v>4</v>
      </c>
      <c r="I4746" t="s">
        <v>18</v>
      </c>
      <c r="J4746" t="s">
        <v>51</v>
      </c>
      <c r="K4746">
        <v>23</v>
      </c>
      <c r="L4746">
        <v>19</v>
      </c>
      <c r="M4746">
        <v>481</v>
      </c>
      <c r="N4746">
        <v>25568.52</v>
      </c>
      <c r="P4746" s="7" t="s">
        <v>35</v>
      </c>
      <c r="Q4746" s="2">
        <v>227</v>
      </c>
      <c r="R4746" s="12">
        <v>4</v>
      </c>
      <c r="S4746" s="12">
        <v>25.5</v>
      </c>
      <c r="T4746" s="12">
        <v>18.5</v>
      </c>
      <c r="U4746" s="12">
        <v>376</v>
      </c>
      <c r="V4746" s="12">
        <v>31339.715000000004</v>
      </c>
    </row>
    <row r="4747" spans="1:22" x14ac:dyDescent="0.25">
      <c r="A4747" t="s">
        <v>97</v>
      </c>
      <c r="B4747" t="s">
        <v>400</v>
      </c>
      <c r="C4747">
        <v>2012</v>
      </c>
      <c r="D4747">
        <v>166</v>
      </c>
      <c r="E4747">
        <v>4</v>
      </c>
      <c r="F4747" t="s">
        <v>25</v>
      </c>
      <c r="G4747" t="s">
        <v>17</v>
      </c>
      <c r="H4747">
        <v>4</v>
      </c>
      <c r="I4747" t="s">
        <v>18</v>
      </c>
      <c r="J4747" t="s">
        <v>51</v>
      </c>
      <c r="K4747">
        <v>25</v>
      </c>
      <c r="L4747">
        <v>19</v>
      </c>
      <c r="M4747">
        <v>481</v>
      </c>
      <c r="N4747">
        <v>22846.080000000002</v>
      </c>
      <c r="P4747" s="8" t="s">
        <v>72</v>
      </c>
      <c r="Q4747" s="2">
        <v>227</v>
      </c>
      <c r="R4747" s="12">
        <v>4</v>
      </c>
      <c r="S4747" s="12">
        <v>25.5</v>
      </c>
      <c r="T4747" s="12">
        <v>18.5</v>
      </c>
      <c r="U4747" s="12">
        <v>376</v>
      </c>
      <c r="V4747" s="12">
        <v>31339.715000000004</v>
      </c>
    </row>
    <row r="4748" spans="1:22" x14ac:dyDescent="0.25">
      <c r="A4748" t="s">
        <v>97</v>
      </c>
      <c r="B4748" t="s">
        <v>400</v>
      </c>
      <c r="C4748">
        <v>2012</v>
      </c>
      <c r="D4748">
        <v>166</v>
      </c>
      <c r="E4748">
        <v>4</v>
      </c>
      <c r="F4748" t="s">
        <v>25</v>
      </c>
      <c r="G4748" t="s">
        <v>52</v>
      </c>
      <c r="H4748">
        <v>4</v>
      </c>
      <c r="I4748" t="s">
        <v>18</v>
      </c>
      <c r="J4748" t="s">
        <v>51</v>
      </c>
      <c r="K4748">
        <v>23</v>
      </c>
      <c r="L4748">
        <v>19</v>
      </c>
      <c r="M4748">
        <v>481</v>
      </c>
      <c r="N4748">
        <v>26956.43</v>
      </c>
      <c r="P4748" s="9" t="s">
        <v>26</v>
      </c>
      <c r="Q4748" s="2">
        <v>227</v>
      </c>
      <c r="R4748" s="12">
        <v>4</v>
      </c>
      <c r="S4748" s="12">
        <v>25.5</v>
      </c>
      <c r="T4748" s="12">
        <v>18.5</v>
      </c>
      <c r="U4748" s="12">
        <v>376</v>
      </c>
      <c r="V4748" s="12">
        <v>31339.715000000004</v>
      </c>
    </row>
    <row r="4749" spans="1:22" x14ac:dyDescent="0.25">
      <c r="A4749" t="s">
        <v>97</v>
      </c>
      <c r="B4749" t="s">
        <v>400</v>
      </c>
      <c r="C4749">
        <v>2012</v>
      </c>
      <c r="D4749">
        <v>166</v>
      </c>
      <c r="E4749">
        <v>4</v>
      </c>
      <c r="F4749" t="s">
        <v>25</v>
      </c>
      <c r="G4749" t="s">
        <v>17</v>
      </c>
      <c r="H4749">
        <v>4</v>
      </c>
      <c r="I4749" t="s">
        <v>18</v>
      </c>
      <c r="J4749" t="s">
        <v>51</v>
      </c>
      <c r="K4749">
        <v>25</v>
      </c>
      <c r="L4749">
        <v>19</v>
      </c>
      <c r="M4749">
        <v>481</v>
      </c>
      <c r="N4749">
        <v>23806.94</v>
      </c>
      <c r="P4749" s="10" t="s">
        <v>16</v>
      </c>
      <c r="Q4749" s="2">
        <v>227</v>
      </c>
      <c r="R4749" s="12">
        <v>4</v>
      </c>
      <c r="S4749" s="12">
        <v>25.5</v>
      </c>
      <c r="T4749" s="12">
        <v>18.5</v>
      </c>
      <c r="U4749" s="12">
        <v>376</v>
      </c>
      <c r="V4749" s="12">
        <v>31339.715000000004</v>
      </c>
    </row>
    <row r="4750" spans="1:22" x14ac:dyDescent="0.25">
      <c r="A4750" t="s">
        <v>97</v>
      </c>
      <c r="B4750" t="s">
        <v>400</v>
      </c>
      <c r="C4750">
        <v>2012</v>
      </c>
      <c r="D4750">
        <v>166</v>
      </c>
      <c r="E4750">
        <v>4</v>
      </c>
      <c r="F4750" t="s">
        <v>16</v>
      </c>
      <c r="G4750" t="s">
        <v>17</v>
      </c>
      <c r="H4750">
        <v>4</v>
      </c>
      <c r="I4750" t="s">
        <v>18</v>
      </c>
      <c r="J4750" t="s">
        <v>51</v>
      </c>
      <c r="K4750">
        <v>26</v>
      </c>
      <c r="L4750">
        <v>19</v>
      </c>
      <c r="M4750">
        <v>481</v>
      </c>
      <c r="N4750">
        <v>20817.59</v>
      </c>
      <c r="P4750" s="5">
        <v>2006</v>
      </c>
      <c r="Q4750" s="2">
        <v>230</v>
      </c>
      <c r="R4750" s="12">
        <v>4</v>
      </c>
      <c r="S4750" s="12">
        <v>25.5</v>
      </c>
      <c r="T4750" s="12">
        <v>18.5</v>
      </c>
      <c r="U4750" s="12">
        <v>376</v>
      </c>
      <c r="V4750" s="12">
        <v>30360.35</v>
      </c>
    </row>
    <row r="4751" spans="1:22" x14ac:dyDescent="0.25">
      <c r="A4751" t="s">
        <v>97</v>
      </c>
      <c r="B4751" t="s">
        <v>400</v>
      </c>
      <c r="C4751">
        <v>2012</v>
      </c>
      <c r="D4751">
        <v>166</v>
      </c>
      <c r="E4751">
        <v>4</v>
      </c>
      <c r="F4751" t="s">
        <v>25</v>
      </c>
      <c r="G4751" t="s">
        <v>52</v>
      </c>
      <c r="H4751">
        <v>4</v>
      </c>
      <c r="I4751" t="s">
        <v>18</v>
      </c>
      <c r="J4751" t="s">
        <v>51</v>
      </c>
      <c r="K4751">
        <v>23</v>
      </c>
      <c r="L4751">
        <v>19</v>
      </c>
      <c r="M4751">
        <v>481</v>
      </c>
      <c r="N4751">
        <v>24394.13</v>
      </c>
      <c r="P4751" s="6" t="s">
        <v>18</v>
      </c>
      <c r="Q4751" s="2">
        <v>230</v>
      </c>
      <c r="R4751" s="12">
        <v>4</v>
      </c>
      <c r="S4751" s="12">
        <v>25.5</v>
      </c>
      <c r="T4751" s="12">
        <v>18.5</v>
      </c>
      <c r="U4751" s="12">
        <v>376</v>
      </c>
      <c r="V4751" s="12">
        <v>30360.35</v>
      </c>
    </row>
    <row r="4752" spans="1:22" x14ac:dyDescent="0.25">
      <c r="A4752" t="s">
        <v>97</v>
      </c>
      <c r="B4752" t="s">
        <v>400</v>
      </c>
      <c r="C4752">
        <v>2012</v>
      </c>
      <c r="D4752">
        <v>166</v>
      </c>
      <c r="E4752">
        <v>4</v>
      </c>
      <c r="F4752" t="s">
        <v>25</v>
      </c>
      <c r="G4752" t="s">
        <v>17</v>
      </c>
      <c r="H4752">
        <v>4</v>
      </c>
      <c r="I4752" t="s">
        <v>18</v>
      </c>
      <c r="J4752" t="s">
        <v>51</v>
      </c>
      <c r="K4752">
        <v>25</v>
      </c>
      <c r="L4752">
        <v>19</v>
      </c>
      <c r="M4752">
        <v>481</v>
      </c>
      <c r="N4752">
        <v>25355</v>
      </c>
      <c r="P4752" s="7" t="s">
        <v>35</v>
      </c>
      <c r="Q4752" s="2">
        <v>230</v>
      </c>
      <c r="R4752" s="12">
        <v>4</v>
      </c>
      <c r="S4752" s="12">
        <v>25.5</v>
      </c>
      <c r="T4752" s="12">
        <v>18.5</v>
      </c>
      <c r="U4752" s="12">
        <v>376</v>
      </c>
      <c r="V4752" s="12">
        <v>30360.35</v>
      </c>
    </row>
    <row r="4753" spans="1:22" x14ac:dyDescent="0.25">
      <c r="A4753" t="s">
        <v>97</v>
      </c>
      <c r="B4753" t="s">
        <v>400</v>
      </c>
      <c r="C4753">
        <v>2013</v>
      </c>
      <c r="D4753">
        <v>166</v>
      </c>
      <c r="E4753">
        <v>4</v>
      </c>
      <c r="F4753" t="s">
        <v>25</v>
      </c>
      <c r="G4753" t="s">
        <v>52</v>
      </c>
      <c r="H4753">
        <v>4</v>
      </c>
      <c r="I4753" t="s">
        <v>18</v>
      </c>
      <c r="J4753" t="s">
        <v>51</v>
      </c>
      <c r="K4753">
        <v>23</v>
      </c>
      <c r="L4753">
        <v>19</v>
      </c>
      <c r="M4753">
        <v>481</v>
      </c>
      <c r="N4753">
        <v>25041.58</v>
      </c>
      <c r="P4753" s="8" t="s">
        <v>72</v>
      </c>
      <c r="Q4753" s="2">
        <v>230</v>
      </c>
      <c r="R4753" s="12">
        <v>4</v>
      </c>
      <c r="S4753" s="12">
        <v>25.5</v>
      </c>
      <c r="T4753" s="12">
        <v>18.5</v>
      </c>
      <c r="U4753" s="12">
        <v>376</v>
      </c>
      <c r="V4753" s="12">
        <v>30360.35</v>
      </c>
    </row>
    <row r="4754" spans="1:22" x14ac:dyDescent="0.25">
      <c r="A4754" t="s">
        <v>97</v>
      </c>
      <c r="B4754" t="s">
        <v>400</v>
      </c>
      <c r="C4754">
        <v>2013</v>
      </c>
      <c r="D4754">
        <v>166</v>
      </c>
      <c r="E4754">
        <v>4</v>
      </c>
      <c r="F4754" t="s">
        <v>25</v>
      </c>
      <c r="G4754" t="s">
        <v>52</v>
      </c>
      <c r="H4754">
        <v>4</v>
      </c>
      <c r="I4754" t="s">
        <v>18</v>
      </c>
      <c r="J4754" t="s">
        <v>51</v>
      </c>
      <c r="K4754">
        <v>23</v>
      </c>
      <c r="L4754">
        <v>19</v>
      </c>
      <c r="M4754">
        <v>481</v>
      </c>
      <c r="N4754">
        <v>27303.83</v>
      </c>
      <c r="P4754" s="9" t="s">
        <v>26</v>
      </c>
      <c r="Q4754" s="2">
        <v>230</v>
      </c>
      <c r="R4754" s="12">
        <v>4</v>
      </c>
      <c r="S4754" s="12">
        <v>25.5</v>
      </c>
      <c r="T4754" s="12">
        <v>18.5</v>
      </c>
      <c r="U4754" s="12">
        <v>376</v>
      </c>
      <c r="V4754" s="12">
        <v>30360.35</v>
      </c>
    </row>
    <row r="4755" spans="1:22" x14ac:dyDescent="0.25">
      <c r="A4755" t="s">
        <v>97</v>
      </c>
      <c r="B4755" t="s">
        <v>400</v>
      </c>
      <c r="C4755">
        <v>2013</v>
      </c>
      <c r="D4755">
        <v>166</v>
      </c>
      <c r="E4755">
        <v>4</v>
      </c>
      <c r="F4755" t="s">
        <v>25</v>
      </c>
      <c r="G4755" t="s">
        <v>17</v>
      </c>
      <c r="H4755">
        <v>4</v>
      </c>
      <c r="I4755" t="s">
        <v>18</v>
      </c>
      <c r="J4755" t="s">
        <v>51</v>
      </c>
      <c r="K4755">
        <v>25</v>
      </c>
      <c r="L4755">
        <v>19</v>
      </c>
      <c r="M4755">
        <v>481</v>
      </c>
      <c r="N4755">
        <v>23515.87</v>
      </c>
      <c r="P4755" s="10" t="s">
        <v>16</v>
      </c>
      <c r="Q4755" s="2">
        <v>230</v>
      </c>
      <c r="R4755" s="12">
        <v>4</v>
      </c>
      <c r="S4755" s="12">
        <v>25.5</v>
      </c>
      <c r="T4755" s="12">
        <v>18.5</v>
      </c>
      <c r="U4755" s="12">
        <v>376</v>
      </c>
      <c r="V4755" s="12">
        <v>30360.35</v>
      </c>
    </row>
    <row r="4756" spans="1:22" x14ac:dyDescent="0.25">
      <c r="A4756" t="s">
        <v>97</v>
      </c>
      <c r="B4756" t="s">
        <v>400</v>
      </c>
      <c r="C4756">
        <v>2013</v>
      </c>
      <c r="D4756">
        <v>166</v>
      </c>
      <c r="E4756">
        <v>4</v>
      </c>
      <c r="F4756" t="s">
        <v>16</v>
      </c>
      <c r="G4756" t="s">
        <v>17</v>
      </c>
      <c r="H4756">
        <v>4</v>
      </c>
      <c r="I4756" t="s">
        <v>18</v>
      </c>
      <c r="J4756" t="s">
        <v>51</v>
      </c>
      <c r="K4756">
        <v>26</v>
      </c>
      <c r="L4756">
        <v>19</v>
      </c>
      <c r="M4756">
        <v>481</v>
      </c>
      <c r="N4756">
        <v>20990.560000000001</v>
      </c>
      <c r="P4756" s="5">
        <v>2007</v>
      </c>
      <c r="Q4756" s="2">
        <v>300</v>
      </c>
      <c r="R4756" s="12">
        <v>7</v>
      </c>
      <c r="S4756" s="12">
        <v>19.5</v>
      </c>
      <c r="T4756" s="12">
        <v>13.5</v>
      </c>
      <c r="U4756" s="12">
        <v>376</v>
      </c>
      <c r="V4756" s="12">
        <v>47522.3</v>
      </c>
    </row>
    <row r="4757" spans="1:22" x14ac:dyDescent="0.25">
      <c r="A4757" t="s">
        <v>97</v>
      </c>
      <c r="B4757" t="s">
        <v>400</v>
      </c>
      <c r="C4757">
        <v>2013</v>
      </c>
      <c r="D4757">
        <v>166</v>
      </c>
      <c r="E4757">
        <v>4</v>
      </c>
      <c r="F4757" t="s">
        <v>25</v>
      </c>
      <c r="G4757" t="s">
        <v>17</v>
      </c>
      <c r="H4757">
        <v>4</v>
      </c>
      <c r="I4757" t="s">
        <v>18</v>
      </c>
      <c r="J4757" t="s">
        <v>51</v>
      </c>
      <c r="K4757">
        <v>25</v>
      </c>
      <c r="L4757">
        <v>19</v>
      </c>
      <c r="M4757">
        <v>481</v>
      </c>
      <c r="N4757">
        <v>25725.52</v>
      </c>
      <c r="P4757" s="6" t="s">
        <v>29</v>
      </c>
      <c r="Q4757" s="2">
        <v>300</v>
      </c>
      <c r="R4757" s="12">
        <v>7</v>
      </c>
      <c r="S4757" s="12">
        <v>19.5</v>
      </c>
      <c r="T4757" s="12">
        <v>13.5</v>
      </c>
      <c r="U4757" s="12">
        <v>376</v>
      </c>
      <c r="V4757" s="12">
        <v>47522.3</v>
      </c>
    </row>
    <row r="4758" spans="1:22" x14ac:dyDescent="0.25">
      <c r="A4758" t="s">
        <v>27</v>
      </c>
      <c r="B4758" t="s">
        <v>401</v>
      </c>
      <c r="C4758">
        <v>2000</v>
      </c>
      <c r="D4758">
        <v>158</v>
      </c>
      <c r="E4758">
        <v>6</v>
      </c>
      <c r="F4758" t="s">
        <v>25</v>
      </c>
      <c r="G4758" t="s">
        <v>28</v>
      </c>
      <c r="H4758">
        <v>4</v>
      </c>
      <c r="I4758" t="s">
        <v>36</v>
      </c>
      <c r="J4758" t="s">
        <v>62</v>
      </c>
      <c r="K4758">
        <v>23</v>
      </c>
      <c r="L4758">
        <v>16</v>
      </c>
      <c r="M4758">
        <v>1013</v>
      </c>
      <c r="N4758">
        <v>3087.49</v>
      </c>
      <c r="P4758" s="7" t="s">
        <v>51</v>
      </c>
      <c r="Q4758" s="2">
        <v>300</v>
      </c>
      <c r="R4758" s="12">
        <v>7</v>
      </c>
      <c r="S4758" s="12">
        <v>19.5</v>
      </c>
      <c r="T4758" s="12">
        <v>13.5</v>
      </c>
      <c r="U4758" s="12">
        <v>376</v>
      </c>
      <c r="V4758" s="12">
        <v>47522.3</v>
      </c>
    </row>
    <row r="4759" spans="1:22" x14ac:dyDescent="0.25">
      <c r="A4759" t="s">
        <v>27</v>
      </c>
      <c r="B4759" t="s">
        <v>401</v>
      </c>
      <c r="C4759">
        <v>2000</v>
      </c>
      <c r="D4759">
        <v>158</v>
      </c>
      <c r="E4759">
        <v>6</v>
      </c>
      <c r="F4759" t="s">
        <v>25</v>
      </c>
      <c r="G4759" t="s">
        <v>28</v>
      </c>
      <c r="H4759">
        <v>4</v>
      </c>
      <c r="I4759" t="s">
        <v>36</v>
      </c>
      <c r="J4759" t="s">
        <v>62</v>
      </c>
      <c r="K4759">
        <v>23</v>
      </c>
      <c r="L4759">
        <v>16</v>
      </c>
      <c r="M4759">
        <v>1013</v>
      </c>
      <c r="N4759">
        <v>3225.56</v>
      </c>
      <c r="P4759" s="8" t="s">
        <v>75</v>
      </c>
      <c r="Q4759" s="2">
        <v>300</v>
      </c>
      <c r="R4759" s="12">
        <v>7</v>
      </c>
      <c r="S4759" s="12">
        <v>19.5</v>
      </c>
      <c r="T4759" s="12">
        <v>13.5</v>
      </c>
      <c r="U4759" s="12">
        <v>376</v>
      </c>
      <c r="V4759" s="12">
        <v>47522.3</v>
      </c>
    </row>
    <row r="4760" spans="1:22" x14ac:dyDescent="0.25">
      <c r="A4760" t="s">
        <v>162</v>
      </c>
      <c r="B4760" t="s">
        <v>401</v>
      </c>
      <c r="C4760">
        <v>2000</v>
      </c>
      <c r="D4760">
        <v>158</v>
      </c>
      <c r="E4760">
        <v>6</v>
      </c>
      <c r="F4760" t="s">
        <v>25</v>
      </c>
      <c r="G4760" t="s">
        <v>28</v>
      </c>
      <c r="H4760">
        <v>4</v>
      </c>
      <c r="I4760" t="s">
        <v>36</v>
      </c>
      <c r="J4760" t="s">
        <v>62</v>
      </c>
      <c r="K4760">
        <v>23</v>
      </c>
      <c r="L4760">
        <v>16</v>
      </c>
      <c r="M4760">
        <v>535</v>
      </c>
      <c r="N4760">
        <v>3318.09</v>
      </c>
      <c r="P4760" s="9" t="s">
        <v>26</v>
      </c>
      <c r="Q4760" s="2">
        <v>300</v>
      </c>
      <c r="R4760" s="12">
        <v>7</v>
      </c>
      <c r="S4760" s="12">
        <v>19.5</v>
      </c>
      <c r="T4760" s="12">
        <v>13.5</v>
      </c>
      <c r="U4760" s="12">
        <v>376</v>
      </c>
      <c r="V4760" s="12">
        <v>47522.3</v>
      </c>
    </row>
    <row r="4761" spans="1:22" x14ac:dyDescent="0.25">
      <c r="A4761" t="s">
        <v>162</v>
      </c>
      <c r="B4761" t="s">
        <v>401</v>
      </c>
      <c r="C4761">
        <v>2000</v>
      </c>
      <c r="D4761">
        <v>158</v>
      </c>
      <c r="E4761">
        <v>6</v>
      </c>
      <c r="F4761" t="s">
        <v>25</v>
      </c>
      <c r="G4761" t="s">
        <v>28</v>
      </c>
      <c r="H4761">
        <v>4</v>
      </c>
      <c r="I4761" t="s">
        <v>36</v>
      </c>
      <c r="J4761" t="s">
        <v>62</v>
      </c>
      <c r="K4761">
        <v>23</v>
      </c>
      <c r="L4761">
        <v>16</v>
      </c>
      <c r="M4761">
        <v>535</v>
      </c>
      <c r="N4761">
        <v>3226.99</v>
      </c>
      <c r="P4761" s="10" t="s">
        <v>25</v>
      </c>
      <c r="Q4761" s="2">
        <v>300</v>
      </c>
      <c r="R4761" s="12">
        <v>7</v>
      </c>
      <c r="S4761" s="12">
        <v>19.5</v>
      </c>
      <c r="T4761" s="12">
        <v>13.5</v>
      </c>
      <c r="U4761" s="12">
        <v>376</v>
      </c>
      <c r="V4761" s="12">
        <v>47522.3</v>
      </c>
    </row>
    <row r="4762" spans="1:22" x14ac:dyDescent="0.25">
      <c r="A4762" t="s">
        <v>232</v>
      </c>
      <c r="B4762" t="s">
        <v>402</v>
      </c>
      <c r="C4762">
        <v>2005</v>
      </c>
      <c r="D4762">
        <v>395</v>
      </c>
      <c r="E4762">
        <v>8</v>
      </c>
      <c r="F4762" t="s">
        <v>41</v>
      </c>
      <c r="G4762" t="s">
        <v>17</v>
      </c>
      <c r="H4762">
        <v>2</v>
      </c>
      <c r="I4762" t="s">
        <v>18</v>
      </c>
      <c r="J4762" t="s">
        <v>19</v>
      </c>
      <c r="K4762">
        <v>16</v>
      </c>
      <c r="L4762">
        <v>11</v>
      </c>
      <c r="M4762">
        <v>238</v>
      </c>
      <c r="N4762">
        <v>123215.16</v>
      </c>
      <c r="P4762" s="5">
        <v>2008</v>
      </c>
      <c r="Q4762" s="2">
        <v>390</v>
      </c>
      <c r="R4762" s="12">
        <v>7.333333333333333</v>
      </c>
      <c r="S4762" s="12">
        <v>18.333333333333332</v>
      </c>
      <c r="T4762" s="12">
        <v>13</v>
      </c>
      <c r="U4762" s="12">
        <v>376</v>
      </c>
      <c r="V4762" s="12">
        <v>49220.656666666669</v>
      </c>
    </row>
    <row r="4763" spans="1:22" x14ac:dyDescent="0.25">
      <c r="A4763" t="s">
        <v>232</v>
      </c>
      <c r="B4763" t="s">
        <v>402</v>
      </c>
      <c r="C4763">
        <v>2006</v>
      </c>
      <c r="D4763">
        <v>401</v>
      </c>
      <c r="E4763">
        <v>8</v>
      </c>
      <c r="F4763" t="s">
        <v>25</v>
      </c>
      <c r="G4763" t="s">
        <v>17</v>
      </c>
      <c r="H4763">
        <v>2</v>
      </c>
      <c r="I4763" t="s">
        <v>18</v>
      </c>
      <c r="J4763" t="s">
        <v>19</v>
      </c>
      <c r="K4763">
        <v>18</v>
      </c>
      <c r="L4763">
        <v>11</v>
      </c>
      <c r="M4763">
        <v>238</v>
      </c>
      <c r="N4763">
        <v>120215.8</v>
      </c>
      <c r="P4763" s="6" t="s">
        <v>29</v>
      </c>
      <c r="Q4763" s="2">
        <v>390</v>
      </c>
      <c r="R4763" s="12">
        <v>7.333333333333333</v>
      </c>
      <c r="S4763" s="12">
        <v>18.333333333333332</v>
      </c>
      <c r="T4763" s="12">
        <v>13</v>
      </c>
      <c r="U4763" s="12">
        <v>376</v>
      </c>
      <c r="V4763" s="12">
        <v>49220.656666666669</v>
      </c>
    </row>
    <row r="4764" spans="1:22" x14ac:dyDescent="0.25">
      <c r="A4764" t="s">
        <v>232</v>
      </c>
      <c r="B4764" t="s">
        <v>402</v>
      </c>
      <c r="C4764">
        <v>2006</v>
      </c>
      <c r="D4764">
        <v>401</v>
      </c>
      <c r="E4764">
        <v>8</v>
      </c>
      <c r="F4764" t="s">
        <v>25</v>
      </c>
      <c r="G4764" t="s">
        <v>17</v>
      </c>
      <c r="H4764">
        <v>2</v>
      </c>
      <c r="I4764" t="s">
        <v>18</v>
      </c>
      <c r="J4764" t="s">
        <v>19</v>
      </c>
      <c r="K4764">
        <v>18</v>
      </c>
      <c r="L4764">
        <v>11</v>
      </c>
      <c r="M4764">
        <v>238</v>
      </c>
      <c r="N4764">
        <v>126599.13</v>
      </c>
      <c r="P4764" s="7" t="s">
        <v>51</v>
      </c>
      <c r="Q4764" s="2">
        <v>390</v>
      </c>
      <c r="R4764" s="12">
        <v>7.333333333333333</v>
      </c>
      <c r="S4764" s="12">
        <v>18.333333333333332</v>
      </c>
      <c r="T4764" s="12">
        <v>13</v>
      </c>
      <c r="U4764" s="12">
        <v>376</v>
      </c>
      <c r="V4764" s="12">
        <v>49220.656666666669</v>
      </c>
    </row>
    <row r="4765" spans="1:22" x14ac:dyDescent="0.25">
      <c r="A4765" t="s">
        <v>232</v>
      </c>
      <c r="B4765" t="s">
        <v>402</v>
      </c>
      <c r="C4765">
        <v>2006</v>
      </c>
      <c r="D4765">
        <v>401</v>
      </c>
      <c r="E4765">
        <v>8</v>
      </c>
      <c r="F4765" t="s">
        <v>25</v>
      </c>
      <c r="G4765" t="s">
        <v>17</v>
      </c>
      <c r="H4765">
        <v>2</v>
      </c>
      <c r="I4765" t="s">
        <v>18</v>
      </c>
      <c r="J4765" t="s">
        <v>21</v>
      </c>
      <c r="K4765">
        <v>18</v>
      </c>
      <c r="L4765">
        <v>11</v>
      </c>
      <c r="M4765">
        <v>238</v>
      </c>
      <c r="N4765">
        <v>121465.71</v>
      </c>
      <c r="P4765" s="8" t="s">
        <v>75</v>
      </c>
      <c r="Q4765" s="2">
        <v>390</v>
      </c>
      <c r="R4765" s="12">
        <v>7.333333333333333</v>
      </c>
      <c r="S4765" s="12">
        <v>18.333333333333332</v>
      </c>
      <c r="T4765" s="12">
        <v>13</v>
      </c>
      <c r="U4765" s="12">
        <v>376</v>
      </c>
      <c r="V4765" s="12">
        <v>49220.656666666669</v>
      </c>
    </row>
    <row r="4766" spans="1:22" x14ac:dyDescent="0.25">
      <c r="A4766" t="s">
        <v>232</v>
      </c>
      <c r="B4766" t="s">
        <v>403</v>
      </c>
      <c r="C4766">
        <v>2014</v>
      </c>
      <c r="D4766">
        <v>454</v>
      </c>
      <c r="E4766">
        <v>8</v>
      </c>
      <c r="F4766" t="s">
        <v>25</v>
      </c>
      <c r="G4766" t="s">
        <v>17</v>
      </c>
      <c r="H4766">
        <v>2</v>
      </c>
      <c r="I4766" t="s">
        <v>29</v>
      </c>
      <c r="J4766" t="s">
        <v>21</v>
      </c>
      <c r="K4766">
        <v>20</v>
      </c>
      <c r="L4766">
        <v>13</v>
      </c>
      <c r="M4766">
        <v>238</v>
      </c>
      <c r="N4766">
        <v>148374.97</v>
      </c>
      <c r="P4766" s="9" t="s">
        <v>26</v>
      </c>
      <c r="Q4766" s="2">
        <v>390</v>
      </c>
      <c r="R4766" s="12">
        <v>7.333333333333333</v>
      </c>
      <c r="S4766" s="12">
        <v>18.333333333333332</v>
      </c>
      <c r="T4766" s="12">
        <v>13</v>
      </c>
      <c r="U4766" s="12">
        <v>376</v>
      </c>
      <c r="V4766" s="12">
        <v>49220.656666666669</v>
      </c>
    </row>
    <row r="4767" spans="1:22" x14ac:dyDescent="0.25">
      <c r="A4767" t="s">
        <v>232</v>
      </c>
      <c r="B4767" t="s">
        <v>403</v>
      </c>
      <c r="C4767">
        <v>2014</v>
      </c>
      <c r="D4767">
        <v>454</v>
      </c>
      <c r="E4767">
        <v>8</v>
      </c>
      <c r="F4767" t="s">
        <v>25</v>
      </c>
      <c r="G4767" t="s">
        <v>17</v>
      </c>
      <c r="H4767">
        <v>2</v>
      </c>
      <c r="I4767" t="s">
        <v>29</v>
      </c>
      <c r="J4767" t="s">
        <v>21</v>
      </c>
      <c r="K4767">
        <v>20</v>
      </c>
      <c r="L4767">
        <v>13</v>
      </c>
      <c r="M4767">
        <v>238</v>
      </c>
      <c r="N4767">
        <v>158832.66</v>
      </c>
      <c r="P4767" s="10" t="s">
        <v>25</v>
      </c>
      <c r="Q4767" s="2">
        <v>390</v>
      </c>
      <c r="R4767" s="12">
        <v>7.333333333333333</v>
      </c>
      <c r="S4767" s="12">
        <v>18.333333333333332</v>
      </c>
      <c r="T4767" s="12">
        <v>13</v>
      </c>
      <c r="U4767" s="12">
        <v>376</v>
      </c>
      <c r="V4767" s="12">
        <v>49220.656666666669</v>
      </c>
    </row>
    <row r="4768" spans="1:22" x14ac:dyDescent="0.25">
      <c r="A4768" t="s">
        <v>232</v>
      </c>
      <c r="B4768" t="s">
        <v>403</v>
      </c>
      <c r="C4768">
        <v>2014</v>
      </c>
      <c r="D4768">
        <v>444</v>
      </c>
      <c r="E4768">
        <v>8</v>
      </c>
      <c r="F4768" t="s">
        <v>25</v>
      </c>
      <c r="G4768" t="s">
        <v>17</v>
      </c>
      <c r="H4768">
        <v>2</v>
      </c>
      <c r="I4768" t="s">
        <v>29</v>
      </c>
      <c r="J4768" t="s">
        <v>21</v>
      </c>
      <c r="K4768">
        <v>20</v>
      </c>
      <c r="L4768">
        <v>13</v>
      </c>
      <c r="M4768">
        <v>238</v>
      </c>
      <c r="N4768">
        <v>143715.6</v>
      </c>
      <c r="P4768" s="5">
        <v>2009</v>
      </c>
      <c r="Q4768" s="2">
        <v>390</v>
      </c>
      <c r="R4768" s="12">
        <v>4.6956521739130439</v>
      </c>
      <c r="S4768" s="12">
        <v>25.782608695652176</v>
      </c>
      <c r="T4768" s="12">
        <v>17.043478260869566</v>
      </c>
      <c r="U4768" s="12">
        <v>376</v>
      </c>
      <c r="V4768" s="12">
        <v>46474.357826086954</v>
      </c>
    </row>
    <row r="4769" spans="1:22" x14ac:dyDescent="0.25">
      <c r="A4769" t="s">
        <v>232</v>
      </c>
      <c r="B4769" t="s">
        <v>403</v>
      </c>
      <c r="C4769">
        <v>2015</v>
      </c>
      <c r="D4769">
        <v>454</v>
      </c>
      <c r="E4769">
        <v>8</v>
      </c>
      <c r="F4769" t="s">
        <v>25</v>
      </c>
      <c r="G4769" t="s">
        <v>17</v>
      </c>
      <c r="H4769">
        <v>2</v>
      </c>
      <c r="I4769" t="s">
        <v>29</v>
      </c>
      <c r="J4769" t="s">
        <v>21</v>
      </c>
      <c r="K4769">
        <v>20</v>
      </c>
      <c r="L4769">
        <v>13</v>
      </c>
      <c r="M4769">
        <v>238</v>
      </c>
      <c r="N4769">
        <v>166576.57</v>
      </c>
      <c r="P4769" s="6" t="s">
        <v>18</v>
      </c>
      <c r="Q4769" s="2">
        <v>280</v>
      </c>
      <c r="R4769" s="12">
        <v>4.4444444444444446</v>
      </c>
      <c r="S4769" s="12">
        <v>26.555555555555557</v>
      </c>
      <c r="T4769" s="12">
        <v>17.888888888888889</v>
      </c>
      <c r="U4769" s="12">
        <v>376</v>
      </c>
      <c r="V4769" s="12">
        <v>47398.833333333336</v>
      </c>
    </row>
    <row r="4770" spans="1:22" x14ac:dyDescent="0.25">
      <c r="A4770" t="s">
        <v>232</v>
      </c>
      <c r="B4770" t="s">
        <v>403</v>
      </c>
      <c r="C4770">
        <v>2015</v>
      </c>
      <c r="D4770">
        <v>454</v>
      </c>
      <c r="E4770">
        <v>8</v>
      </c>
      <c r="F4770" t="s">
        <v>25</v>
      </c>
      <c r="G4770" t="s">
        <v>17</v>
      </c>
      <c r="H4770">
        <v>2</v>
      </c>
      <c r="I4770" t="s">
        <v>29</v>
      </c>
      <c r="J4770" t="s">
        <v>21</v>
      </c>
      <c r="K4770">
        <v>20</v>
      </c>
      <c r="L4770">
        <v>13</v>
      </c>
      <c r="M4770">
        <v>238</v>
      </c>
      <c r="N4770">
        <v>188231.42</v>
      </c>
      <c r="P4770" s="7" t="s">
        <v>21</v>
      </c>
      <c r="Q4770" s="2">
        <v>280</v>
      </c>
      <c r="R4770" s="12">
        <v>4.5</v>
      </c>
      <c r="S4770" s="12">
        <v>26.25</v>
      </c>
      <c r="T4770" s="12">
        <v>18</v>
      </c>
      <c r="U4770" s="12">
        <v>376</v>
      </c>
      <c r="V4770" s="12">
        <v>52917.3675</v>
      </c>
    </row>
    <row r="4771" spans="1:22" x14ac:dyDescent="0.25">
      <c r="A4771" t="s">
        <v>232</v>
      </c>
      <c r="B4771" t="s">
        <v>403</v>
      </c>
      <c r="C4771">
        <v>2015</v>
      </c>
      <c r="D4771">
        <v>454</v>
      </c>
      <c r="E4771">
        <v>8</v>
      </c>
      <c r="F4771" t="s">
        <v>25</v>
      </c>
      <c r="G4771" t="s">
        <v>17</v>
      </c>
      <c r="H4771">
        <v>2</v>
      </c>
      <c r="I4771" t="s">
        <v>29</v>
      </c>
      <c r="J4771" t="s">
        <v>21</v>
      </c>
      <c r="K4771">
        <v>20</v>
      </c>
      <c r="L4771">
        <v>13</v>
      </c>
      <c r="M4771">
        <v>238</v>
      </c>
      <c r="N4771">
        <v>155609.01</v>
      </c>
      <c r="P4771" s="11">
        <v>44807</v>
      </c>
      <c r="Q4771" s="2">
        <v>280</v>
      </c>
      <c r="R4771" s="12">
        <v>4.5</v>
      </c>
      <c r="S4771" s="12">
        <v>26.25</v>
      </c>
      <c r="T4771" s="12">
        <v>18</v>
      </c>
      <c r="U4771" s="12">
        <v>376</v>
      </c>
      <c r="V4771" s="12">
        <v>52917.3675</v>
      </c>
    </row>
    <row r="4772" spans="1:22" x14ac:dyDescent="0.25">
      <c r="A4772" t="s">
        <v>232</v>
      </c>
      <c r="B4772" t="s">
        <v>403</v>
      </c>
      <c r="C4772">
        <v>2015</v>
      </c>
      <c r="D4772">
        <v>444</v>
      </c>
      <c r="E4772">
        <v>8</v>
      </c>
      <c r="F4772" t="s">
        <v>25</v>
      </c>
      <c r="G4772" t="s">
        <v>17</v>
      </c>
      <c r="H4772">
        <v>2</v>
      </c>
      <c r="I4772" t="s">
        <v>29</v>
      </c>
      <c r="J4772" t="s">
        <v>21</v>
      </c>
      <c r="K4772">
        <v>20</v>
      </c>
      <c r="L4772">
        <v>13</v>
      </c>
      <c r="M4772">
        <v>238</v>
      </c>
      <c r="N4772">
        <v>150722.47</v>
      </c>
      <c r="P4772" s="9" t="s">
        <v>28</v>
      </c>
      <c r="Q4772" s="2">
        <v>280</v>
      </c>
      <c r="R4772" s="12">
        <v>4.5</v>
      </c>
      <c r="S4772" s="12">
        <v>26.25</v>
      </c>
      <c r="T4772" s="12">
        <v>18</v>
      </c>
      <c r="U4772" s="12">
        <v>376</v>
      </c>
      <c r="V4772" s="12">
        <v>52917.3675</v>
      </c>
    </row>
    <row r="4773" spans="1:22" x14ac:dyDescent="0.25">
      <c r="A4773" t="s">
        <v>232</v>
      </c>
      <c r="B4773" t="s">
        <v>403</v>
      </c>
      <c r="C4773">
        <v>2016</v>
      </c>
      <c r="D4773">
        <v>454</v>
      </c>
      <c r="E4773">
        <v>8</v>
      </c>
      <c r="F4773" t="s">
        <v>25</v>
      </c>
      <c r="G4773" t="s">
        <v>17</v>
      </c>
      <c r="H4773">
        <v>2</v>
      </c>
      <c r="I4773" t="s">
        <v>29</v>
      </c>
      <c r="J4773" t="s">
        <v>21</v>
      </c>
      <c r="K4773">
        <v>20</v>
      </c>
      <c r="L4773">
        <v>13</v>
      </c>
      <c r="M4773">
        <v>238</v>
      </c>
      <c r="N4773">
        <v>164501.35999999999</v>
      </c>
      <c r="P4773" s="10" t="s">
        <v>25</v>
      </c>
      <c r="Q4773" s="2">
        <v>280</v>
      </c>
      <c r="R4773" s="12">
        <v>4.666666666666667</v>
      </c>
      <c r="S4773" s="12">
        <v>26</v>
      </c>
      <c r="T4773" s="12">
        <v>17.666666666666668</v>
      </c>
      <c r="U4773" s="12">
        <v>376</v>
      </c>
      <c r="V4773" s="12">
        <v>54511.23</v>
      </c>
    </row>
    <row r="4774" spans="1:22" x14ac:dyDescent="0.25">
      <c r="A4774" t="s">
        <v>232</v>
      </c>
      <c r="B4774" t="s">
        <v>403</v>
      </c>
      <c r="C4774">
        <v>2016</v>
      </c>
      <c r="D4774">
        <v>454</v>
      </c>
      <c r="E4774">
        <v>8</v>
      </c>
      <c r="F4774" t="s">
        <v>25</v>
      </c>
      <c r="G4774" t="s">
        <v>17</v>
      </c>
      <c r="H4774">
        <v>2</v>
      </c>
      <c r="I4774" t="s">
        <v>29</v>
      </c>
      <c r="J4774" t="s">
        <v>21</v>
      </c>
      <c r="K4774">
        <v>20</v>
      </c>
      <c r="L4774">
        <v>13</v>
      </c>
      <c r="M4774">
        <v>238</v>
      </c>
      <c r="N4774">
        <v>153670.44</v>
      </c>
      <c r="P4774" s="10" t="s">
        <v>16</v>
      </c>
      <c r="Q4774" s="2">
        <v>210</v>
      </c>
      <c r="R4774" s="12">
        <v>4</v>
      </c>
      <c r="S4774" s="12">
        <v>27</v>
      </c>
      <c r="T4774" s="12">
        <v>19</v>
      </c>
      <c r="U4774" s="12">
        <v>376</v>
      </c>
      <c r="V4774" s="12">
        <v>48135.78</v>
      </c>
    </row>
    <row r="4775" spans="1:22" x14ac:dyDescent="0.25">
      <c r="A4775" t="s">
        <v>232</v>
      </c>
      <c r="B4775" t="s">
        <v>403</v>
      </c>
      <c r="C4775">
        <v>2016</v>
      </c>
      <c r="D4775">
        <v>444</v>
      </c>
      <c r="E4775">
        <v>8</v>
      </c>
      <c r="F4775" t="s">
        <v>25</v>
      </c>
      <c r="G4775" t="s">
        <v>17</v>
      </c>
      <c r="H4775">
        <v>2</v>
      </c>
      <c r="I4775" t="s">
        <v>29</v>
      </c>
      <c r="J4775" t="s">
        <v>21</v>
      </c>
      <c r="K4775">
        <v>20</v>
      </c>
      <c r="L4775">
        <v>13</v>
      </c>
      <c r="M4775">
        <v>238</v>
      </c>
      <c r="N4775">
        <v>148844.78</v>
      </c>
      <c r="P4775" s="7" t="s">
        <v>35</v>
      </c>
      <c r="Q4775" s="2">
        <v>280</v>
      </c>
      <c r="R4775" s="12">
        <v>4.4000000000000004</v>
      </c>
      <c r="S4775" s="12">
        <v>26.8</v>
      </c>
      <c r="T4775" s="12">
        <v>17.8</v>
      </c>
      <c r="U4775" s="12">
        <v>376</v>
      </c>
      <c r="V4775" s="12">
        <v>42984.006000000001</v>
      </c>
    </row>
    <row r="4776" spans="1:22" x14ac:dyDescent="0.25">
      <c r="A4776" t="s">
        <v>232</v>
      </c>
      <c r="B4776" t="s">
        <v>403</v>
      </c>
      <c r="C4776">
        <v>2016</v>
      </c>
      <c r="D4776">
        <v>454</v>
      </c>
      <c r="E4776">
        <v>8</v>
      </c>
      <c r="F4776" t="s">
        <v>25</v>
      </c>
      <c r="G4776" t="s">
        <v>17</v>
      </c>
      <c r="H4776">
        <v>2</v>
      </c>
      <c r="I4776" t="s">
        <v>29</v>
      </c>
      <c r="J4776" t="s">
        <v>21</v>
      </c>
      <c r="K4776">
        <v>20</v>
      </c>
      <c r="L4776">
        <v>13</v>
      </c>
      <c r="M4776">
        <v>238</v>
      </c>
      <c r="N4776">
        <v>185886.44</v>
      </c>
      <c r="P4776" s="11">
        <v>44807</v>
      </c>
      <c r="Q4776" s="2">
        <v>280</v>
      </c>
      <c r="R4776" s="12">
        <v>4.4000000000000004</v>
      </c>
      <c r="S4776" s="12">
        <v>26.8</v>
      </c>
      <c r="T4776" s="12">
        <v>17.8</v>
      </c>
      <c r="U4776" s="12">
        <v>376</v>
      </c>
      <c r="V4776" s="12">
        <v>42984.006000000001</v>
      </c>
    </row>
    <row r="4777" spans="1:22" x14ac:dyDescent="0.25">
      <c r="A4777" t="s">
        <v>232</v>
      </c>
      <c r="B4777" t="s">
        <v>404</v>
      </c>
      <c r="C4777">
        <v>2014</v>
      </c>
      <c r="D4777">
        <v>454</v>
      </c>
      <c r="E4777">
        <v>8</v>
      </c>
      <c r="F4777" t="s">
        <v>25</v>
      </c>
      <c r="G4777" t="s">
        <v>17</v>
      </c>
      <c r="H4777">
        <v>2</v>
      </c>
      <c r="I4777" t="s">
        <v>36</v>
      </c>
      <c r="J4777" t="s">
        <v>19</v>
      </c>
      <c r="K4777">
        <v>21</v>
      </c>
      <c r="L4777">
        <v>13</v>
      </c>
      <c r="M4777">
        <v>238</v>
      </c>
      <c r="N4777">
        <v>148478.51</v>
      </c>
      <c r="P4777" s="9" t="s">
        <v>26</v>
      </c>
      <c r="Q4777" s="2">
        <v>280</v>
      </c>
      <c r="R4777" s="12">
        <v>5</v>
      </c>
      <c r="S4777" s="12">
        <v>25.5</v>
      </c>
      <c r="T4777" s="12">
        <v>16</v>
      </c>
      <c r="U4777" s="12">
        <v>376</v>
      </c>
      <c r="V4777" s="12">
        <v>47241.729999999996</v>
      </c>
    </row>
    <row r="4778" spans="1:22" x14ac:dyDescent="0.25">
      <c r="A4778" t="s">
        <v>232</v>
      </c>
      <c r="B4778" t="s">
        <v>404</v>
      </c>
      <c r="C4778">
        <v>2014</v>
      </c>
      <c r="D4778">
        <v>454</v>
      </c>
      <c r="E4778">
        <v>8</v>
      </c>
      <c r="F4778" t="s">
        <v>25</v>
      </c>
      <c r="G4778" t="s">
        <v>17</v>
      </c>
      <c r="H4778">
        <v>2</v>
      </c>
      <c r="I4778" t="s">
        <v>36</v>
      </c>
      <c r="J4778" t="s">
        <v>19</v>
      </c>
      <c r="K4778">
        <v>21</v>
      </c>
      <c r="L4778">
        <v>13</v>
      </c>
      <c r="M4778">
        <v>238</v>
      </c>
      <c r="N4778">
        <v>130979.99</v>
      </c>
      <c r="P4778" s="10" t="s">
        <v>25</v>
      </c>
      <c r="Q4778" s="2">
        <v>280</v>
      </c>
      <c r="R4778" s="12">
        <v>5</v>
      </c>
      <c r="S4778" s="12">
        <v>25.5</v>
      </c>
      <c r="T4778" s="12">
        <v>16</v>
      </c>
      <c r="U4778" s="12">
        <v>376</v>
      </c>
      <c r="V4778" s="12">
        <v>47241.729999999996</v>
      </c>
    </row>
    <row r="4779" spans="1:22" x14ac:dyDescent="0.25">
      <c r="A4779" t="s">
        <v>232</v>
      </c>
      <c r="B4779" t="s">
        <v>404</v>
      </c>
      <c r="C4779">
        <v>2015</v>
      </c>
      <c r="D4779">
        <v>454</v>
      </c>
      <c r="E4779">
        <v>8</v>
      </c>
      <c r="F4779" t="s">
        <v>25</v>
      </c>
      <c r="G4779" t="s">
        <v>17</v>
      </c>
      <c r="H4779">
        <v>2</v>
      </c>
      <c r="I4779" t="s">
        <v>36</v>
      </c>
      <c r="J4779" t="s">
        <v>19</v>
      </c>
      <c r="K4779">
        <v>21</v>
      </c>
      <c r="L4779">
        <v>13</v>
      </c>
      <c r="M4779">
        <v>238</v>
      </c>
      <c r="N4779">
        <v>137365.94</v>
      </c>
      <c r="P4779" s="9" t="s">
        <v>28</v>
      </c>
      <c r="Q4779" s="2">
        <v>210</v>
      </c>
      <c r="R4779" s="12">
        <v>4</v>
      </c>
      <c r="S4779" s="12">
        <v>27.666666666666668</v>
      </c>
      <c r="T4779" s="12">
        <v>19</v>
      </c>
      <c r="U4779" s="12">
        <v>376</v>
      </c>
      <c r="V4779" s="12">
        <v>40145.523333333338</v>
      </c>
    </row>
    <row r="4780" spans="1:22" x14ac:dyDescent="0.25">
      <c r="A4780" t="s">
        <v>232</v>
      </c>
      <c r="B4780" t="s">
        <v>404</v>
      </c>
      <c r="C4780">
        <v>2015</v>
      </c>
      <c r="D4780">
        <v>454</v>
      </c>
      <c r="E4780">
        <v>8</v>
      </c>
      <c r="F4780" t="s">
        <v>25</v>
      </c>
      <c r="G4780" t="s">
        <v>17</v>
      </c>
      <c r="H4780">
        <v>2</v>
      </c>
      <c r="I4780" t="s">
        <v>36</v>
      </c>
      <c r="J4780" t="s">
        <v>19</v>
      </c>
      <c r="K4780">
        <v>21</v>
      </c>
      <c r="L4780">
        <v>13</v>
      </c>
      <c r="M4780">
        <v>238</v>
      </c>
      <c r="N4780">
        <v>171289.36</v>
      </c>
      <c r="P4780" s="10" t="s">
        <v>25</v>
      </c>
      <c r="Q4780" s="2">
        <v>210</v>
      </c>
      <c r="R4780" s="12">
        <v>4</v>
      </c>
      <c r="S4780" s="12">
        <v>27</v>
      </c>
      <c r="T4780" s="12">
        <v>19</v>
      </c>
      <c r="U4780" s="12">
        <v>376</v>
      </c>
      <c r="V4780" s="12">
        <v>42057.395000000004</v>
      </c>
    </row>
    <row r="4781" spans="1:22" x14ac:dyDescent="0.25">
      <c r="A4781" t="s">
        <v>232</v>
      </c>
      <c r="B4781" t="s">
        <v>404</v>
      </c>
      <c r="C4781">
        <v>2015</v>
      </c>
      <c r="D4781">
        <v>454</v>
      </c>
      <c r="E4781">
        <v>8</v>
      </c>
      <c r="F4781" t="s">
        <v>25</v>
      </c>
      <c r="G4781" t="s">
        <v>17</v>
      </c>
      <c r="H4781">
        <v>2</v>
      </c>
      <c r="I4781" t="s">
        <v>36</v>
      </c>
      <c r="J4781" t="s">
        <v>19</v>
      </c>
      <c r="K4781">
        <v>21</v>
      </c>
      <c r="L4781">
        <v>13</v>
      </c>
      <c r="M4781">
        <v>238</v>
      </c>
      <c r="N4781">
        <v>155717.6</v>
      </c>
      <c r="P4781" s="10" t="s">
        <v>16</v>
      </c>
      <c r="Q4781" s="2">
        <v>210</v>
      </c>
      <c r="R4781" s="12">
        <v>4</v>
      </c>
      <c r="S4781" s="12">
        <v>29</v>
      </c>
      <c r="T4781" s="12">
        <v>19</v>
      </c>
      <c r="U4781" s="12">
        <v>376</v>
      </c>
      <c r="V4781" s="12">
        <v>36321.78</v>
      </c>
    </row>
    <row r="4782" spans="1:22" x14ac:dyDescent="0.25">
      <c r="A4782" t="s">
        <v>232</v>
      </c>
      <c r="B4782" t="s">
        <v>404</v>
      </c>
      <c r="C4782">
        <v>2016</v>
      </c>
      <c r="D4782">
        <v>454</v>
      </c>
      <c r="E4782">
        <v>8</v>
      </c>
      <c r="F4782" t="s">
        <v>25</v>
      </c>
      <c r="G4782" t="s">
        <v>17</v>
      </c>
      <c r="H4782">
        <v>2</v>
      </c>
      <c r="I4782" t="s">
        <v>36</v>
      </c>
      <c r="J4782" t="s">
        <v>19</v>
      </c>
      <c r="K4782">
        <v>21</v>
      </c>
      <c r="L4782">
        <v>13</v>
      </c>
      <c r="M4782">
        <v>238</v>
      </c>
      <c r="N4782">
        <v>153777.67000000001</v>
      </c>
      <c r="P4782" s="6" t="s">
        <v>29</v>
      </c>
      <c r="Q4782" s="2">
        <v>390</v>
      </c>
      <c r="R4782" s="12">
        <v>4.8571428571428568</v>
      </c>
      <c r="S4782" s="12">
        <v>25.285714285714285</v>
      </c>
      <c r="T4782" s="12">
        <v>16.5</v>
      </c>
      <c r="U4782" s="12">
        <v>376</v>
      </c>
      <c r="V4782" s="12">
        <v>45880.052142857145</v>
      </c>
    </row>
    <row r="4783" spans="1:22" x14ac:dyDescent="0.25">
      <c r="A4783" t="s">
        <v>232</v>
      </c>
      <c r="B4783" t="s">
        <v>404</v>
      </c>
      <c r="C4783">
        <v>2016</v>
      </c>
      <c r="D4783">
        <v>454</v>
      </c>
      <c r="E4783">
        <v>8</v>
      </c>
      <c r="F4783" t="s">
        <v>25</v>
      </c>
      <c r="G4783" t="s">
        <v>17</v>
      </c>
      <c r="H4783">
        <v>2</v>
      </c>
      <c r="I4783" t="s">
        <v>36</v>
      </c>
      <c r="J4783" t="s">
        <v>19</v>
      </c>
      <c r="K4783">
        <v>21</v>
      </c>
      <c r="L4783">
        <v>13</v>
      </c>
      <c r="M4783">
        <v>238</v>
      </c>
      <c r="N4783">
        <v>135654.64000000001</v>
      </c>
      <c r="P4783" s="7" t="s">
        <v>51</v>
      </c>
      <c r="Q4783" s="2">
        <v>390</v>
      </c>
      <c r="R4783" s="12">
        <v>7.333333333333333</v>
      </c>
      <c r="S4783" s="12">
        <v>18.666666666666668</v>
      </c>
      <c r="T4783" s="12">
        <v>13.333333333333334</v>
      </c>
      <c r="U4783" s="12">
        <v>376</v>
      </c>
      <c r="V4783" s="12">
        <v>52201.366666666661</v>
      </c>
    </row>
    <row r="4784" spans="1:22" x14ac:dyDescent="0.25">
      <c r="A4784" t="s">
        <v>232</v>
      </c>
      <c r="B4784" t="s">
        <v>404</v>
      </c>
      <c r="C4784">
        <v>2016</v>
      </c>
      <c r="D4784">
        <v>454</v>
      </c>
      <c r="E4784">
        <v>8</v>
      </c>
      <c r="F4784" t="s">
        <v>25</v>
      </c>
      <c r="G4784" t="s">
        <v>17</v>
      </c>
      <c r="H4784">
        <v>2</v>
      </c>
      <c r="I4784" t="s">
        <v>36</v>
      </c>
      <c r="J4784" t="s">
        <v>19</v>
      </c>
      <c r="K4784">
        <v>21</v>
      </c>
      <c r="L4784">
        <v>13</v>
      </c>
      <c r="M4784">
        <v>238</v>
      </c>
      <c r="N4784">
        <v>169155.44</v>
      </c>
      <c r="P4784" s="8" t="s">
        <v>75</v>
      </c>
      <c r="Q4784" s="2">
        <v>390</v>
      </c>
      <c r="R4784" s="12">
        <v>7.333333333333333</v>
      </c>
      <c r="S4784" s="12">
        <v>18.666666666666668</v>
      </c>
      <c r="T4784" s="12">
        <v>13.333333333333334</v>
      </c>
      <c r="U4784" s="12">
        <v>376</v>
      </c>
      <c r="V4784" s="12">
        <v>52201.366666666661</v>
      </c>
    </row>
    <row r="4785" spans="1:22" x14ac:dyDescent="0.25">
      <c r="A4785" t="s">
        <v>241</v>
      </c>
      <c r="B4785" t="s">
        <v>405</v>
      </c>
      <c r="C4785">
        <v>2016</v>
      </c>
      <c r="D4785">
        <v>241</v>
      </c>
      <c r="E4785">
        <v>4</v>
      </c>
      <c r="F4785" t="s">
        <v>25</v>
      </c>
      <c r="G4785" t="s">
        <v>17</v>
      </c>
      <c r="H4785">
        <v>4</v>
      </c>
      <c r="I4785" t="s">
        <v>29</v>
      </c>
      <c r="J4785" t="s">
        <v>30</v>
      </c>
      <c r="K4785">
        <v>30</v>
      </c>
      <c r="L4785">
        <v>21</v>
      </c>
      <c r="M4785">
        <v>454</v>
      </c>
      <c r="N4785">
        <v>54420.160000000003</v>
      </c>
      <c r="P4785" s="9" t="s">
        <v>26</v>
      </c>
      <c r="Q4785" s="2">
        <v>390</v>
      </c>
      <c r="R4785" s="12">
        <v>7.333333333333333</v>
      </c>
      <c r="S4785" s="12">
        <v>18.666666666666668</v>
      </c>
      <c r="T4785" s="12">
        <v>13.333333333333334</v>
      </c>
      <c r="U4785" s="12">
        <v>376</v>
      </c>
      <c r="V4785" s="12">
        <v>52201.366666666661</v>
      </c>
    </row>
    <row r="4786" spans="1:22" x14ac:dyDescent="0.25">
      <c r="A4786" t="s">
        <v>241</v>
      </c>
      <c r="B4786" t="s">
        <v>405</v>
      </c>
      <c r="C4786">
        <v>2016</v>
      </c>
      <c r="D4786">
        <v>241</v>
      </c>
      <c r="E4786">
        <v>4</v>
      </c>
      <c r="F4786" t="s">
        <v>25</v>
      </c>
      <c r="G4786" t="s">
        <v>17</v>
      </c>
      <c r="H4786">
        <v>4</v>
      </c>
      <c r="I4786" t="s">
        <v>29</v>
      </c>
      <c r="J4786" t="s">
        <v>30</v>
      </c>
      <c r="K4786">
        <v>33</v>
      </c>
      <c r="L4786">
        <v>22</v>
      </c>
      <c r="M4786">
        <v>454</v>
      </c>
      <c r="N4786">
        <v>46586.76</v>
      </c>
      <c r="P4786" s="10" t="s">
        <v>25</v>
      </c>
      <c r="Q4786" s="2">
        <v>390</v>
      </c>
      <c r="R4786" s="12">
        <v>7.333333333333333</v>
      </c>
      <c r="S4786" s="12">
        <v>18.666666666666668</v>
      </c>
      <c r="T4786" s="12">
        <v>13.333333333333334</v>
      </c>
      <c r="U4786" s="12">
        <v>376</v>
      </c>
      <c r="V4786" s="12">
        <v>52201.366666666661</v>
      </c>
    </row>
    <row r="4787" spans="1:22" x14ac:dyDescent="0.25">
      <c r="A4787" t="s">
        <v>241</v>
      </c>
      <c r="B4787" t="s">
        <v>405</v>
      </c>
      <c r="C4787">
        <v>2017</v>
      </c>
      <c r="D4787">
        <v>241</v>
      </c>
      <c r="E4787">
        <v>4</v>
      </c>
      <c r="F4787" t="s">
        <v>25</v>
      </c>
      <c r="G4787" t="s">
        <v>17</v>
      </c>
      <c r="H4787">
        <v>4</v>
      </c>
      <c r="I4787" t="s">
        <v>29</v>
      </c>
      <c r="J4787" t="s">
        <v>30</v>
      </c>
      <c r="K4787">
        <v>32</v>
      </c>
      <c r="L4787">
        <v>22</v>
      </c>
      <c r="M4787">
        <v>454</v>
      </c>
      <c r="N4787">
        <v>46310</v>
      </c>
      <c r="P4787" s="7" t="s">
        <v>30</v>
      </c>
      <c r="Q4787" s="2">
        <v>280</v>
      </c>
      <c r="R4787" s="12">
        <v>4.25</v>
      </c>
      <c r="S4787" s="12">
        <v>27.125</v>
      </c>
      <c r="T4787" s="12">
        <v>17.5</v>
      </c>
      <c r="U4787" s="12">
        <v>376</v>
      </c>
      <c r="V4787" s="12">
        <v>43049.987499999996</v>
      </c>
    </row>
    <row r="4788" spans="1:22" x14ac:dyDescent="0.25">
      <c r="A4788" t="s">
        <v>241</v>
      </c>
      <c r="B4788" t="s">
        <v>405</v>
      </c>
      <c r="C4788">
        <v>2017</v>
      </c>
      <c r="D4788">
        <v>241</v>
      </c>
      <c r="E4788">
        <v>4</v>
      </c>
      <c r="F4788" t="s">
        <v>25</v>
      </c>
      <c r="G4788" t="s">
        <v>17</v>
      </c>
      <c r="H4788">
        <v>4</v>
      </c>
      <c r="I4788" t="s">
        <v>29</v>
      </c>
      <c r="J4788" t="s">
        <v>30</v>
      </c>
      <c r="K4788">
        <v>30</v>
      </c>
      <c r="L4788">
        <v>21</v>
      </c>
      <c r="M4788">
        <v>454</v>
      </c>
      <c r="N4788">
        <v>53980</v>
      </c>
      <c r="P4788" s="11">
        <v>44807</v>
      </c>
      <c r="Q4788" s="2">
        <v>280</v>
      </c>
      <c r="R4788" s="12">
        <v>4.4000000000000004</v>
      </c>
      <c r="S4788" s="12">
        <v>27.2</v>
      </c>
      <c r="T4788" s="12">
        <v>17.8</v>
      </c>
      <c r="U4788" s="12">
        <v>376</v>
      </c>
      <c r="V4788" s="12">
        <v>41508.967999999993</v>
      </c>
    </row>
    <row r="4789" spans="1:22" x14ac:dyDescent="0.25">
      <c r="A4789" t="s">
        <v>241</v>
      </c>
      <c r="B4789" t="s">
        <v>406</v>
      </c>
      <c r="C4789">
        <v>2004</v>
      </c>
      <c r="D4789">
        <v>220</v>
      </c>
      <c r="E4789">
        <v>6</v>
      </c>
      <c r="F4789" t="s">
        <v>25</v>
      </c>
      <c r="G4789" t="s">
        <v>17</v>
      </c>
      <c r="H4789">
        <v>4</v>
      </c>
      <c r="I4789" t="s">
        <v>29</v>
      </c>
      <c r="J4789" t="s">
        <v>30</v>
      </c>
      <c r="K4789">
        <v>23</v>
      </c>
      <c r="L4789">
        <v>16</v>
      </c>
      <c r="M4789">
        <v>454</v>
      </c>
      <c r="N4789">
        <v>50444.89</v>
      </c>
      <c r="P4789" s="9" t="s">
        <v>26</v>
      </c>
      <c r="Q4789" s="2">
        <v>280</v>
      </c>
      <c r="R4789" s="12">
        <v>5</v>
      </c>
      <c r="S4789" s="12">
        <v>25.5</v>
      </c>
      <c r="T4789" s="12">
        <v>16</v>
      </c>
      <c r="U4789" s="12">
        <v>376</v>
      </c>
      <c r="V4789" s="12">
        <v>45702.14</v>
      </c>
    </row>
    <row r="4790" spans="1:22" x14ac:dyDescent="0.25">
      <c r="A4790" t="s">
        <v>241</v>
      </c>
      <c r="B4790" t="s">
        <v>406</v>
      </c>
      <c r="C4790">
        <v>2005</v>
      </c>
      <c r="D4790">
        <v>220</v>
      </c>
      <c r="E4790">
        <v>6</v>
      </c>
      <c r="F4790" t="s">
        <v>25</v>
      </c>
      <c r="G4790" t="s">
        <v>17</v>
      </c>
      <c r="H4790">
        <v>4</v>
      </c>
      <c r="I4790" t="s">
        <v>29</v>
      </c>
      <c r="J4790" t="s">
        <v>30</v>
      </c>
      <c r="K4790">
        <v>23</v>
      </c>
      <c r="L4790">
        <v>16</v>
      </c>
      <c r="M4790">
        <v>454</v>
      </c>
      <c r="N4790">
        <v>48791.81</v>
      </c>
      <c r="P4790" s="10" t="s">
        <v>25</v>
      </c>
      <c r="Q4790" s="2">
        <v>280</v>
      </c>
      <c r="R4790" s="12">
        <v>5</v>
      </c>
      <c r="S4790" s="12">
        <v>25.5</v>
      </c>
      <c r="T4790" s="12">
        <v>16</v>
      </c>
      <c r="U4790" s="12">
        <v>376</v>
      </c>
      <c r="V4790" s="12">
        <v>45702.14</v>
      </c>
    </row>
    <row r="4791" spans="1:22" x14ac:dyDescent="0.25">
      <c r="A4791" t="s">
        <v>241</v>
      </c>
      <c r="B4791" t="s">
        <v>406</v>
      </c>
      <c r="C4791">
        <v>2006</v>
      </c>
      <c r="D4791">
        <v>245</v>
      </c>
      <c r="E4791">
        <v>6</v>
      </c>
      <c r="F4791" t="s">
        <v>25</v>
      </c>
      <c r="G4791" t="s">
        <v>17</v>
      </c>
      <c r="H4791">
        <v>4</v>
      </c>
      <c r="I4791" t="s">
        <v>29</v>
      </c>
      <c r="J4791" t="s">
        <v>30</v>
      </c>
      <c r="K4791">
        <v>27</v>
      </c>
      <c r="L4791">
        <v>19</v>
      </c>
      <c r="M4791">
        <v>454</v>
      </c>
      <c r="N4791">
        <v>52464.92</v>
      </c>
      <c r="P4791" s="9" t="s">
        <v>28</v>
      </c>
      <c r="Q4791" s="2">
        <v>210</v>
      </c>
      <c r="R4791" s="12">
        <v>4</v>
      </c>
      <c r="S4791" s="12">
        <v>28.333333333333332</v>
      </c>
      <c r="T4791" s="12">
        <v>19</v>
      </c>
      <c r="U4791" s="12">
        <v>376</v>
      </c>
      <c r="V4791" s="12">
        <v>38713.519999999997</v>
      </c>
    </row>
    <row r="4792" spans="1:22" x14ac:dyDescent="0.25">
      <c r="A4792" t="s">
        <v>241</v>
      </c>
      <c r="B4792" t="s">
        <v>406</v>
      </c>
      <c r="C4792">
        <v>2006</v>
      </c>
      <c r="D4792">
        <v>245</v>
      </c>
      <c r="E4792">
        <v>6</v>
      </c>
      <c r="F4792" t="s">
        <v>25</v>
      </c>
      <c r="G4792" t="s">
        <v>26</v>
      </c>
      <c r="H4792">
        <v>4</v>
      </c>
      <c r="I4792" t="s">
        <v>29</v>
      </c>
      <c r="J4792" t="s">
        <v>30</v>
      </c>
      <c r="K4792">
        <v>25</v>
      </c>
      <c r="L4792">
        <v>19</v>
      </c>
      <c r="M4792">
        <v>454</v>
      </c>
      <c r="N4792">
        <v>54835.87</v>
      </c>
      <c r="P4792" s="10" t="s">
        <v>25</v>
      </c>
      <c r="Q4792" s="2">
        <v>210</v>
      </c>
      <c r="R4792" s="12">
        <v>4</v>
      </c>
      <c r="S4792" s="12">
        <v>28</v>
      </c>
      <c r="T4792" s="12">
        <v>19</v>
      </c>
      <c r="U4792" s="12">
        <v>376</v>
      </c>
      <c r="V4792" s="12">
        <v>40726.32</v>
      </c>
    </row>
    <row r="4793" spans="1:22" x14ac:dyDescent="0.25">
      <c r="A4793" t="s">
        <v>241</v>
      </c>
      <c r="B4793" t="s">
        <v>407</v>
      </c>
      <c r="C4793">
        <v>2015</v>
      </c>
      <c r="D4793">
        <v>306</v>
      </c>
      <c r="E4793">
        <v>6</v>
      </c>
      <c r="F4793" t="s">
        <v>25</v>
      </c>
      <c r="G4793" t="s">
        <v>17</v>
      </c>
      <c r="H4793">
        <v>4</v>
      </c>
      <c r="I4793" t="s">
        <v>29</v>
      </c>
      <c r="J4793" t="s">
        <v>30</v>
      </c>
      <c r="K4793">
        <v>29</v>
      </c>
      <c r="L4793">
        <v>19</v>
      </c>
      <c r="M4793">
        <v>454</v>
      </c>
      <c r="N4793">
        <v>56952.7</v>
      </c>
      <c r="P4793" s="10" t="s">
        <v>16</v>
      </c>
      <c r="Q4793" s="2">
        <v>210</v>
      </c>
      <c r="R4793" s="12">
        <v>4</v>
      </c>
      <c r="S4793" s="12">
        <v>29</v>
      </c>
      <c r="T4793" s="12">
        <v>19</v>
      </c>
      <c r="U4793" s="12">
        <v>376</v>
      </c>
      <c r="V4793" s="12">
        <v>34687.919999999998</v>
      </c>
    </row>
    <row r="4794" spans="1:22" x14ac:dyDescent="0.25">
      <c r="A4794" t="s">
        <v>241</v>
      </c>
      <c r="B4794" t="s">
        <v>407</v>
      </c>
      <c r="C4794">
        <v>2015</v>
      </c>
      <c r="D4794">
        <v>306</v>
      </c>
      <c r="E4794">
        <v>6</v>
      </c>
      <c r="F4794" t="s">
        <v>25</v>
      </c>
      <c r="G4794" t="s">
        <v>17</v>
      </c>
      <c r="H4794">
        <v>4</v>
      </c>
      <c r="I4794" t="s">
        <v>29</v>
      </c>
      <c r="J4794" t="s">
        <v>30</v>
      </c>
      <c r="K4794">
        <v>29</v>
      </c>
      <c r="L4794">
        <v>19</v>
      </c>
      <c r="M4794">
        <v>454</v>
      </c>
      <c r="N4794">
        <v>50261.51</v>
      </c>
      <c r="P4794" s="11">
        <v>44809</v>
      </c>
      <c r="Q4794" s="2">
        <v>260</v>
      </c>
      <c r="R4794" s="12">
        <v>4</v>
      </c>
      <c r="S4794" s="12">
        <v>27</v>
      </c>
      <c r="T4794" s="12">
        <v>17</v>
      </c>
      <c r="U4794" s="12">
        <v>376</v>
      </c>
      <c r="V4794" s="12">
        <v>45618.353333333333</v>
      </c>
    </row>
    <row r="4795" spans="1:22" x14ac:dyDescent="0.25">
      <c r="A4795" t="s">
        <v>241</v>
      </c>
      <c r="B4795" t="s">
        <v>407</v>
      </c>
      <c r="C4795">
        <v>2015</v>
      </c>
      <c r="D4795">
        <v>306</v>
      </c>
      <c r="E4795">
        <v>6</v>
      </c>
      <c r="F4795" t="s">
        <v>25</v>
      </c>
      <c r="G4795" t="s">
        <v>26</v>
      </c>
      <c r="H4795">
        <v>4</v>
      </c>
      <c r="I4795" t="s">
        <v>29</v>
      </c>
      <c r="J4795" t="s">
        <v>30</v>
      </c>
      <c r="K4795">
        <v>26</v>
      </c>
      <c r="L4795">
        <v>19</v>
      </c>
      <c r="M4795">
        <v>454</v>
      </c>
      <c r="N4795">
        <v>59289.96</v>
      </c>
      <c r="P4795" s="9" t="s">
        <v>28</v>
      </c>
      <c r="Q4795" s="2">
        <v>260</v>
      </c>
      <c r="R4795" s="12">
        <v>4</v>
      </c>
      <c r="S4795" s="12">
        <v>27</v>
      </c>
      <c r="T4795" s="12">
        <v>17</v>
      </c>
      <c r="U4795" s="12">
        <v>376</v>
      </c>
      <c r="V4795" s="12">
        <v>45618.353333333333</v>
      </c>
    </row>
    <row r="4796" spans="1:22" x14ac:dyDescent="0.25">
      <c r="A4796" t="s">
        <v>241</v>
      </c>
      <c r="B4796" t="s">
        <v>407</v>
      </c>
      <c r="C4796">
        <v>2015</v>
      </c>
      <c r="D4796">
        <v>306</v>
      </c>
      <c r="E4796">
        <v>6</v>
      </c>
      <c r="F4796" t="s">
        <v>25</v>
      </c>
      <c r="G4796" t="s">
        <v>26</v>
      </c>
      <c r="H4796">
        <v>4</v>
      </c>
      <c r="I4796" t="s">
        <v>29</v>
      </c>
      <c r="J4796" t="s">
        <v>30</v>
      </c>
      <c r="K4796">
        <v>26</v>
      </c>
      <c r="L4796">
        <v>19</v>
      </c>
      <c r="M4796">
        <v>454</v>
      </c>
      <c r="N4796">
        <v>52588.43</v>
      </c>
      <c r="P4796" s="10" t="s">
        <v>25</v>
      </c>
      <c r="Q4796" s="2">
        <v>260</v>
      </c>
      <c r="R4796" s="12">
        <v>4</v>
      </c>
      <c r="S4796" s="12">
        <v>27</v>
      </c>
      <c r="T4796" s="12">
        <v>17</v>
      </c>
      <c r="U4796" s="12">
        <v>376</v>
      </c>
      <c r="V4796" s="12">
        <v>45618.353333333333</v>
      </c>
    </row>
    <row r="4797" spans="1:22" x14ac:dyDescent="0.25">
      <c r="A4797" t="s">
        <v>241</v>
      </c>
      <c r="B4797" t="s">
        <v>407</v>
      </c>
      <c r="C4797">
        <v>2016</v>
      </c>
      <c r="D4797">
        <v>311</v>
      </c>
      <c r="E4797">
        <v>6</v>
      </c>
      <c r="F4797" t="s">
        <v>25</v>
      </c>
      <c r="G4797" t="s">
        <v>17</v>
      </c>
      <c r="H4797">
        <v>4</v>
      </c>
      <c r="I4797" t="s">
        <v>29</v>
      </c>
      <c r="J4797" t="s">
        <v>30</v>
      </c>
      <c r="K4797">
        <v>29</v>
      </c>
      <c r="L4797">
        <v>20</v>
      </c>
      <c r="M4797">
        <v>454</v>
      </c>
      <c r="N4797">
        <v>51065.18</v>
      </c>
      <c r="P4797" s="7" t="s">
        <v>35</v>
      </c>
      <c r="Q4797" s="2">
        <v>260</v>
      </c>
      <c r="R4797" s="12">
        <v>4</v>
      </c>
      <c r="S4797" s="12">
        <v>27</v>
      </c>
      <c r="T4797" s="12">
        <v>17</v>
      </c>
      <c r="U4797" s="12">
        <v>376</v>
      </c>
      <c r="V4797" s="12">
        <v>47105.576666666668</v>
      </c>
    </row>
    <row r="4798" spans="1:22" x14ac:dyDescent="0.25">
      <c r="A4798" t="s">
        <v>241</v>
      </c>
      <c r="B4798" t="s">
        <v>407</v>
      </c>
      <c r="C4798">
        <v>2016</v>
      </c>
      <c r="D4798">
        <v>311</v>
      </c>
      <c r="E4798">
        <v>6</v>
      </c>
      <c r="F4798" t="s">
        <v>25</v>
      </c>
      <c r="G4798" t="s">
        <v>17</v>
      </c>
      <c r="H4798">
        <v>4</v>
      </c>
      <c r="I4798" t="s">
        <v>29</v>
      </c>
      <c r="J4798" t="s">
        <v>30</v>
      </c>
      <c r="K4798">
        <v>28</v>
      </c>
      <c r="L4798">
        <v>19</v>
      </c>
      <c r="M4798">
        <v>454</v>
      </c>
      <c r="N4798">
        <v>55267.839999999997</v>
      </c>
      <c r="P4798" s="11">
        <v>44809</v>
      </c>
      <c r="Q4798" s="2">
        <v>260</v>
      </c>
      <c r="R4798" s="12">
        <v>4</v>
      </c>
      <c r="S4798" s="12">
        <v>27</v>
      </c>
      <c r="T4798" s="12">
        <v>17</v>
      </c>
      <c r="U4798" s="12">
        <v>376</v>
      </c>
      <c r="V4798" s="12">
        <v>47105.576666666668</v>
      </c>
    </row>
    <row r="4799" spans="1:22" x14ac:dyDescent="0.25">
      <c r="A4799" t="s">
        <v>241</v>
      </c>
      <c r="B4799" t="s">
        <v>407</v>
      </c>
      <c r="C4799">
        <v>2016</v>
      </c>
      <c r="D4799">
        <v>311</v>
      </c>
      <c r="E4799">
        <v>6</v>
      </c>
      <c r="F4799" t="s">
        <v>25</v>
      </c>
      <c r="G4799" t="s">
        <v>26</v>
      </c>
      <c r="H4799">
        <v>4</v>
      </c>
      <c r="I4799" t="s">
        <v>29</v>
      </c>
      <c r="J4799" t="s">
        <v>30</v>
      </c>
      <c r="K4799">
        <v>26</v>
      </c>
      <c r="L4799">
        <v>19</v>
      </c>
      <c r="M4799">
        <v>454</v>
      </c>
      <c r="N4799">
        <v>51545.19</v>
      </c>
      <c r="P4799" s="9" t="s">
        <v>28</v>
      </c>
      <c r="Q4799" s="2">
        <v>260</v>
      </c>
      <c r="R4799" s="12">
        <v>4</v>
      </c>
      <c r="S4799" s="12">
        <v>27</v>
      </c>
      <c r="T4799" s="12">
        <v>17</v>
      </c>
      <c r="U4799" s="12">
        <v>376</v>
      </c>
      <c r="V4799" s="12">
        <v>47105.576666666668</v>
      </c>
    </row>
    <row r="4800" spans="1:22" x14ac:dyDescent="0.25">
      <c r="A4800" t="s">
        <v>241</v>
      </c>
      <c r="B4800" t="s">
        <v>407</v>
      </c>
      <c r="C4800">
        <v>2017</v>
      </c>
      <c r="D4800">
        <v>311</v>
      </c>
      <c r="E4800">
        <v>6</v>
      </c>
      <c r="F4800" t="s">
        <v>25</v>
      </c>
      <c r="G4800" t="s">
        <v>17</v>
      </c>
      <c r="H4800">
        <v>4</v>
      </c>
      <c r="I4800" t="s">
        <v>29</v>
      </c>
      <c r="J4800" t="s">
        <v>30</v>
      </c>
      <c r="K4800">
        <v>28</v>
      </c>
      <c r="L4800">
        <v>20</v>
      </c>
      <c r="M4800">
        <v>454</v>
      </c>
      <c r="N4800">
        <v>50695</v>
      </c>
      <c r="P4800" s="10" t="s">
        <v>25</v>
      </c>
      <c r="Q4800" s="2">
        <v>260</v>
      </c>
      <c r="R4800" s="12">
        <v>4</v>
      </c>
      <c r="S4800" s="12">
        <v>27</v>
      </c>
      <c r="T4800" s="12">
        <v>17</v>
      </c>
      <c r="U4800" s="12">
        <v>376</v>
      </c>
      <c r="V4800" s="12">
        <v>47105.576666666668</v>
      </c>
    </row>
    <row r="4801" spans="1:22" x14ac:dyDescent="0.25">
      <c r="A4801" t="s">
        <v>241</v>
      </c>
      <c r="B4801" t="s">
        <v>407</v>
      </c>
      <c r="C4801">
        <v>2017</v>
      </c>
      <c r="D4801">
        <v>311</v>
      </c>
      <c r="E4801">
        <v>6</v>
      </c>
      <c r="F4801" t="s">
        <v>25</v>
      </c>
      <c r="G4801" t="s">
        <v>17</v>
      </c>
      <c r="H4801">
        <v>4</v>
      </c>
      <c r="I4801" t="s">
        <v>29</v>
      </c>
      <c r="J4801" t="s">
        <v>30</v>
      </c>
      <c r="K4801">
        <v>27</v>
      </c>
      <c r="L4801">
        <v>19</v>
      </c>
      <c r="M4801">
        <v>454</v>
      </c>
      <c r="N4801">
        <v>54810</v>
      </c>
      <c r="P4801" s="5">
        <v>2010</v>
      </c>
      <c r="Q4801" s="2">
        <v>300</v>
      </c>
      <c r="R4801" s="12">
        <v>4.2</v>
      </c>
      <c r="S4801" s="12">
        <v>28.1</v>
      </c>
      <c r="T4801" s="12">
        <v>18.600000000000001</v>
      </c>
      <c r="U4801" s="12">
        <v>376</v>
      </c>
      <c r="V4801" s="12">
        <v>41964.334000000003</v>
      </c>
    </row>
    <row r="4802" spans="1:22" x14ac:dyDescent="0.25">
      <c r="A4802" t="s">
        <v>241</v>
      </c>
      <c r="B4802" t="s">
        <v>407</v>
      </c>
      <c r="C4802">
        <v>2017</v>
      </c>
      <c r="D4802">
        <v>311</v>
      </c>
      <c r="E4802">
        <v>6</v>
      </c>
      <c r="F4802" t="s">
        <v>25</v>
      </c>
      <c r="G4802" t="s">
        <v>26</v>
      </c>
      <c r="H4802">
        <v>4</v>
      </c>
      <c r="I4802" t="s">
        <v>29</v>
      </c>
      <c r="J4802" t="s">
        <v>30</v>
      </c>
      <c r="K4802">
        <v>26</v>
      </c>
      <c r="L4802">
        <v>19</v>
      </c>
      <c r="M4802">
        <v>454</v>
      </c>
      <c r="N4802">
        <v>50365</v>
      </c>
      <c r="P4802" s="6" t="s">
        <v>18</v>
      </c>
      <c r="Q4802" s="2">
        <v>207</v>
      </c>
      <c r="R4802" s="12">
        <v>4</v>
      </c>
      <c r="S4802" s="12">
        <v>28.2</v>
      </c>
      <c r="T4802" s="12">
        <v>19.2</v>
      </c>
      <c r="U4802" s="12">
        <v>376</v>
      </c>
      <c r="V4802" s="12">
        <v>42580.35</v>
      </c>
    </row>
    <row r="4803" spans="1:22" x14ac:dyDescent="0.25">
      <c r="A4803" t="s">
        <v>241</v>
      </c>
      <c r="B4803" t="s">
        <v>407</v>
      </c>
      <c r="C4803">
        <v>2017</v>
      </c>
      <c r="D4803">
        <v>311</v>
      </c>
      <c r="E4803">
        <v>6</v>
      </c>
      <c r="F4803" t="s">
        <v>25</v>
      </c>
      <c r="G4803" t="s">
        <v>26</v>
      </c>
      <c r="H4803">
        <v>4</v>
      </c>
      <c r="I4803" t="s">
        <v>29</v>
      </c>
      <c r="J4803" t="s">
        <v>30</v>
      </c>
      <c r="K4803">
        <v>26</v>
      </c>
      <c r="L4803">
        <v>19</v>
      </c>
      <c r="M4803">
        <v>454</v>
      </c>
      <c r="N4803">
        <v>56555</v>
      </c>
      <c r="P4803" s="7" t="s">
        <v>21</v>
      </c>
      <c r="Q4803" s="2">
        <v>207</v>
      </c>
      <c r="R4803" s="12">
        <v>4</v>
      </c>
      <c r="S4803" s="12">
        <v>28</v>
      </c>
      <c r="T4803" s="12">
        <v>19.5</v>
      </c>
      <c r="U4803" s="12">
        <v>376</v>
      </c>
      <c r="V4803" s="12">
        <v>47814.229999999996</v>
      </c>
    </row>
    <row r="4804" spans="1:22" x14ac:dyDescent="0.25">
      <c r="A4804" t="s">
        <v>241</v>
      </c>
      <c r="B4804" t="s">
        <v>408</v>
      </c>
      <c r="C4804">
        <v>2000</v>
      </c>
      <c r="D4804">
        <v>300</v>
      </c>
      <c r="E4804">
        <v>8</v>
      </c>
      <c r="F4804" t="s">
        <v>25</v>
      </c>
      <c r="G4804" t="s">
        <v>17</v>
      </c>
      <c r="H4804">
        <v>4</v>
      </c>
      <c r="I4804" t="s">
        <v>29</v>
      </c>
      <c r="J4804" t="s">
        <v>30</v>
      </c>
      <c r="K4804">
        <v>22</v>
      </c>
      <c r="L4804">
        <v>16</v>
      </c>
      <c r="M4804">
        <v>454</v>
      </c>
      <c r="N4804">
        <v>5644.02</v>
      </c>
      <c r="P4804" s="11">
        <v>44807</v>
      </c>
      <c r="Q4804" s="2">
        <v>207</v>
      </c>
      <c r="R4804" s="12">
        <v>4</v>
      </c>
      <c r="S4804" s="12">
        <v>28</v>
      </c>
      <c r="T4804" s="12">
        <v>19.5</v>
      </c>
      <c r="U4804" s="12">
        <v>376</v>
      </c>
      <c r="V4804" s="12">
        <v>47814.229999999996</v>
      </c>
    </row>
    <row r="4805" spans="1:22" x14ac:dyDescent="0.25">
      <c r="A4805" t="s">
        <v>241</v>
      </c>
      <c r="B4805" t="s">
        <v>409</v>
      </c>
      <c r="C4805">
        <v>2005</v>
      </c>
      <c r="D4805">
        <v>300</v>
      </c>
      <c r="E4805">
        <v>8</v>
      </c>
      <c r="F4805" t="s">
        <v>25</v>
      </c>
      <c r="G4805" t="s">
        <v>17</v>
      </c>
      <c r="H4805">
        <v>4</v>
      </c>
      <c r="I4805" t="s">
        <v>29</v>
      </c>
      <c r="J4805" t="s">
        <v>30</v>
      </c>
      <c r="K4805">
        <v>22</v>
      </c>
      <c r="L4805">
        <v>16</v>
      </c>
      <c r="M4805">
        <v>454</v>
      </c>
      <c r="N4805">
        <v>60213.17</v>
      </c>
      <c r="P4805" s="9" t="s">
        <v>28</v>
      </c>
      <c r="Q4805" s="2">
        <v>207</v>
      </c>
      <c r="R4805" s="12">
        <v>4</v>
      </c>
      <c r="S4805" s="12">
        <v>28</v>
      </c>
      <c r="T4805" s="12">
        <v>19.5</v>
      </c>
      <c r="U4805" s="12">
        <v>376</v>
      </c>
      <c r="V4805" s="12">
        <v>47814.229999999996</v>
      </c>
    </row>
    <row r="4806" spans="1:22" x14ac:dyDescent="0.25">
      <c r="A4806" t="s">
        <v>241</v>
      </c>
      <c r="B4806" t="s">
        <v>409</v>
      </c>
      <c r="C4806">
        <v>2006</v>
      </c>
      <c r="D4806">
        <v>300</v>
      </c>
      <c r="E4806">
        <v>8</v>
      </c>
      <c r="F4806" t="s">
        <v>25</v>
      </c>
      <c r="G4806" t="s">
        <v>17</v>
      </c>
      <c r="H4806">
        <v>4</v>
      </c>
      <c r="I4806" t="s">
        <v>29</v>
      </c>
      <c r="J4806" t="s">
        <v>30</v>
      </c>
      <c r="K4806">
        <v>23</v>
      </c>
      <c r="L4806">
        <v>16</v>
      </c>
      <c r="M4806">
        <v>454</v>
      </c>
      <c r="N4806">
        <v>62465.48</v>
      </c>
      <c r="P4806" s="10" t="s">
        <v>25</v>
      </c>
      <c r="Q4806" s="2">
        <v>207</v>
      </c>
      <c r="R4806" s="12">
        <v>4</v>
      </c>
      <c r="S4806" s="12">
        <v>27</v>
      </c>
      <c r="T4806" s="12">
        <v>19</v>
      </c>
      <c r="U4806" s="12">
        <v>376</v>
      </c>
      <c r="V4806" s="12">
        <v>50675.1</v>
      </c>
    </row>
    <row r="4807" spans="1:22" x14ac:dyDescent="0.25">
      <c r="A4807" t="s">
        <v>241</v>
      </c>
      <c r="B4807" t="s">
        <v>409</v>
      </c>
      <c r="C4807">
        <v>2007</v>
      </c>
      <c r="D4807">
        <v>290</v>
      </c>
      <c r="E4807">
        <v>8</v>
      </c>
      <c r="F4807" t="s">
        <v>25</v>
      </c>
      <c r="G4807" t="s">
        <v>17</v>
      </c>
      <c r="H4807">
        <v>4</v>
      </c>
      <c r="I4807" t="s">
        <v>29</v>
      </c>
      <c r="J4807" t="s">
        <v>30</v>
      </c>
      <c r="K4807">
        <v>23</v>
      </c>
      <c r="L4807">
        <v>16</v>
      </c>
      <c r="M4807">
        <v>454</v>
      </c>
      <c r="N4807">
        <v>61930.34</v>
      </c>
      <c r="P4807" s="10" t="s">
        <v>16</v>
      </c>
      <c r="Q4807" s="2">
        <v>207</v>
      </c>
      <c r="R4807" s="12">
        <v>4</v>
      </c>
      <c r="S4807" s="12">
        <v>29</v>
      </c>
      <c r="T4807" s="12">
        <v>20</v>
      </c>
      <c r="U4807" s="12">
        <v>376</v>
      </c>
      <c r="V4807" s="12">
        <v>44953.36</v>
      </c>
    </row>
    <row r="4808" spans="1:22" x14ac:dyDescent="0.25">
      <c r="A4808" t="s">
        <v>241</v>
      </c>
      <c r="B4808" t="s">
        <v>410</v>
      </c>
      <c r="C4808">
        <v>2014</v>
      </c>
      <c r="D4808">
        <v>338</v>
      </c>
      <c r="E4808">
        <v>6</v>
      </c>
      <c r="F4808" t="s">
        <v>25</v>
      </c>
      <c r="G4808" t="s">
        <v>17</v>
      </c>
      <c r="H4808">
        <v>4</v>
      </c>
      <c r="I4808" t="s">
        <v>29</v>
      </c>
      <c r="J4808" t="s">
        <v>30</v>
      </c>
      <c r="K4808">
        <v>34</v>
      </c>
      <c r="L4808">
        <v>29</v>
      </c>
      <c r="M4808">
        <v>454</v>
      </c>
      <c r="N4808">
        <v>62570.13</v>
      </c>
      <c r="P4808" s="7" t="s">
        <v>35</v>
      </c>
      <c r="Q4808" s="2">
        <v>207</v>
      </c>
      <c r="R4808" s="12">
        <v>4</v>
      </c>
      <c r="S4808" s="12">
        <v>28.333333333333332</v>
      </c>
      <c r="T4808" s="12">
        <v>19</v>
      </c>
      <c r="U4808" s="12">
        <v>376</v>
      </c>
      <c r="V4808" s="12">
        <v>39091.096666666672</v>
      </c>
    </row>
    <row r="4809" spans="1:22" x14ac:dyDescent="0.25">
      <c r="A4809" t="s">
        <v>241</v>
      </c>
      <c r="B4809" t="s">
        <v>410</v>
      </c>
      <c r="C4809">
        <v>2015</v>
      </c>
      <c r="D4809">
        <v>338</v>
      </c>
      <c r="E4809">
        <v>6</v>
      </c>
      <c r="F4809" t="s">
        <v>25</v>
      </c>
      <c r="G4809" t="s">
        <v>17</v>
      </c>
      <c r="H4809">
        <v>4</v>
      </c>
      <c r="I4809" t="s">
        <v>29</v>
      </c>
      <c r="J4809" t="s">
        <v>30</v>
      </c>
      <c r="K4809">
        <v>34</v>
      </c>
      <c r="L4809">
        <v>29</v>
      </c>
      <c r="M4809">
        <v>454</v>
      </c>
      <c r="N4809">
        <v>63426.71</v>
      </c>
      <c r="P4809" s="11">
        <v>44807</v>
      </c>
      <c r="Q4809" s="2">
        <v>207</v>
      </c>
      <c r="R4809" s="12">
        <v>4</v>
      </c>
      <c r="S4809" s="12">
        <v>28.333333333333332</v>
      </c>
      <c r="T4809" s="12">
        <v>19</v>
      </c>
      <c r="U4809" s="12">
        <v>376</v>
      </c>
      <c r="V4809" s="12">
        <v>39091.096666666672</v>
      </c>
    </row>
    <row r="4810" spans="1:22" x14ac:dyDescent="0.25">
      <c r="A4810" t="s">
        <v>241</v>
      </c>
      <c r="B4810" t="s">
        <v>410</v>
      </c>
      <c r="C4810">
        <v>2016</v>
      </c>
      <c r="D4810">
        <v>338</v>
      </c>
      <c r="E4810">
        <v>6</v>
      </c>
      <c r="F4810" t="s">
        <v>25</v>
      </c>
      <c r="G4810" t="s">
        <v>17</v>
      </c>
      <c r="H4810">
        <v>4</v>
      </c>
      <c r="I4810" t="s">
        <v>29</v>
      </c>
      <c r="J4810" t="s">
        <v>30</v>
      </c>
      <c r="K4810">
        <v>34</v>
      </c>
      <c r="L4810">
        <v>29</v>
      </c>
      <c r="M4810">
        <v>454</v>
      </c>
      <c r="N4810">
        <v>64423.83</v>
      </c>
      <c r="P4810" s="9" t="s">
        <v>26</v>
      </c>
      <c r="Q4810" s="2">
        <v>207</v>
      </c>
      <c r="R4810" s="12">
        <v>4</v>
      </c>
      <c r="S4810" s="12">
        <v>27</v>
      </c>
      <c r="T4810" s="12">
        <v>17</v>
      </c>
      <c r="U4810" s="12">
        <v>376</v>
      </c>
      <c r="V4810" s="12">
        <v>41564.15</v>
      </c>
    </row>
    <row r="4811" spans="1:22" x14ac:dyDescent="0.25">
      <c r="A4811" t="s">
        <v>241</v>
      </c>
      <c r="B4811" t="s">
        <v>411</v>
      </c>
      <c r="C4811">
        <v>2009</v>
      </c>
      <c r="D4811">
        <v>342</v>
      </c>
      <c r="E4811">
        <v>8</v>
      </c>
      <c r="F4811" t="s">
        <v>25</v>
      </c>
      <c r="G4811" t="s">
        <v>17</v>
      </c>
      <c r="H4811">
        <v>4</v>
      </c>
      <c r="I4811" t="s">
        <v>29</v>
      </c>
      <c r="J4811" t="s">
        <v>30</v>
      </c>
      <c r="K4811">
        <v>24</v>
      </c>
      <c r="L4811">
        <v>17</v>
      </c>
      <c r="M4811">
        <v>454</v>
      </c>
      <c r="N4811">
        <v>61092.34</v>
      </c>
      <c r="P4811" s="10" t="s">
        <v>25</v>
      </c>
      <c r="Q4811" s="2">
        <v>207</v>
      </c>
      <c r="R4811" s="12">
        <v>4</v>
      </c>
      <c r="S4811" s="12">
        <v>27</v>
      </c>
      <c r="T4811" s="12">
        <v>17</v>
      </c>
      <c r="U4811" s="12">
        <v>376</v>
      </c>
      <c r="V4811" s="12">
        <v>41564.15</v>
      </c>
    </row>
    <row r="4812" spans="1:22" x14ac:dyDescent="0.25">
      <c r="A4812" t="s">
        <v>241</v>
      </c>
      <c r="B4812" t="s">
        <v>411</v>
      </c>
      <c r="C4812">
        <v>2010</v>
      </c>
      <c r="D4812">
        <v>342</v>
      </c>
      <c r="E4812">
        <v>8</v>
      </c>
      <c r="F4812" t="s">
        <v>25</v>
      </c>
      <c r="G4812" t="s">
        <v>17</v>
      </c>
      <c r="H4812">
        <v>4</v>
      </c>
      <c r="I4812" t="s">
        <v>29</v>
      </c>
      <c r="J4812" t="s">
        <v>30</v>
      </c>
      <c r="K4812">
        <v>24</v>
      </c>
      <c r="L4812">
        <v>17</v>
      </c>
      <c r="M4812">
        <v>454</v>
      </c>
      <c r="N4812">
        <v>60780.89</v>
      </c>
      <c r="P4812" s="9" t="s">
        <v>28</v>
      </c>
      <c r="Q4812" s="2">
        <v>207</v>
      </c>
      <c r="R4812" s="12">
        <v>4</v>
      </c>
      <c r="S4812" s="12">
        <v>29</v>
      </c>
      <c r="T4812" s="12">
        <v>20</v>
      </c>
      <c r="U4812" s="12">
        <v>376</v>
      </c>
      <c r="V4812" s="12">
        <v>37854.570000000007</v>
      </c>
    </row>
    <row r="4813" spans="1:22" x14ac:dyDescent="0.25">
      <c r="A4813" t="s">
        <v>241</v>
      </c>
      <c r="B4813" t="s">
        <v>411</v>
      </c>
      <c r="C4813">
        <v>2011</v>
      </c>
      <c r="D4813">
        <v>342</v>
      </c>
      <c r="E4813">
        <v>8</v>
      </c>
      <c r="F4813" t="s">
        <v>25</v>
      </c>
      <c r="G4813" t="s">
        <v>17</v>
      </c>
      <c r="H4813">
        <v>4</v>
      </c>
      <c r="I4813" t="s">
        <v>29</v>
      </c>
      <c r="J4813" t="s">
        <v>30</v>
      </c>
      <c r="K4813">
        <v>24</v>
      </c>
      <c r="L4813">
        <v>17</v>
      </c>
      <c r="M4813">
        <v>454</v>
      </c>
      <c r="N4813">
        <v>60337.67</v>
      </c>
      <c r="P4813" s="10" t="s">
        <v>25</v>
      </c>
      <c r="Q4813" s="2">
        <v>207</v>
      </c>
      <c r="R4813" s="12">
        <v>4</v>
      </c>
      <c r="S4813" s="12">
        <v>27</v>
      </c>
      <c r="T4813" s="12">
        <v>19</v>
      </c>
      <c r="U4813" s="12">
        <v>376</v>
      </c>
      <c r="V4813" s="12">
        <v>41614.730000000003</v>
      </c>
    </row>
    <row r="4814" spans="1:22" x14ac:dyDescent="0.25">
      <c r="A4814" t="s">
        <v>241</v>
      </c>
      <c r="B4814" t="s">
        <v>412</v>
      </c>
      <c r="C4814">
        <v>2016</v>
      </c>
      <c r="D4814">
        <v>467</v>
      </c>
      <c r="E4814">
        <v>8</v>
      </c>
      <c r="F4814" t="s">
        <v>25</v>
      </c>
      <c r="G4814" t="s">
        <v>17</v>
      </c>
      <c r="H4814">
        <v>4</v>
      </c>
      <c r="I4814" t="s">
        <v>29</v>
      </c>
      <c r="J4814" t="s">
        <v>30</v>
      </c>
      <c r="K4814">
        <v>24</v>
      </c>
      <c r="L4814">
        <v>16</v>
      </c>
      <c r="M4814">
        <v>454</v>
      </c>
      <c r="N4814">
        <v>86238.87</v>
      </c>
      <c r="P4814" s="10" t="s">
        <v>16</v>
      </c>
      <c r="Q4814" s="2">
        <v>207</v>
      </c>
      <c r="R4814" s="12">
        <v>4</v>
      </c>
      <c r="S4814" s="12">
        <v>31</v>
      </c>
      <c r="T4814" s="12">
        <v>21</v>
      </c>
      <c r="U4814" s="12">
        <v>376</v>
      </c>
      <c r="V4814" s="12">
        <v>34094.410000000003</v>
      </c>
    </row>
    <row r="4815" spans="1:22" x14ac:dyDescent="0.25">
      <c r="A4815" t="s">
        <v>38</v>
      </c>
      <c r="B4815" t="s">
        <v>413</v>
      </c>
      <c r="C4815">
        <v>2015</v>
      </c>
      <c r="D4815">
        <v>545</v>
      </c>
      <c r="E4815">
        <v>6</v>
      </c>
      <c r="F4815" t="s">
        <v>41</v>
      </c>
      <c r="G4815" t="s">
        <v>26</v>
      </c>
      <c r="H4815">
        <v>2</v>
      </c>
      <c r="I4815" t="s">
        <v>29</v>
      </c>
      <c r="J4815" t="s">
        <v>19</v>
      </c>
      <c r="K4815">
        <v>23</v>
      </c>
      <c r="L4815">
        <v>16</v>
      </c>
      <c r="M4815">
        <v>2009</v>
      </c>
      <c r="N4815">
        <v>115322.24000000001</v>
      </c>
      <c r="P4815" s="6" t="s">
        <v>36</v>
      </c>
      <c r="Q4815" s="2">
        <v>300</v>
      </c>
      <c r="R4815" s="12">
        <v>6</v>
      </c>
      <c r="S4815" s="12">
        <v>27</v>
      </c>
      <c r="T4815" s="12">
        <v>16</v>
      </c>
      <c r="U4815" s="12">
        <v>376</v>
      </c>
      <c r="V4815" s="12">
        <v>55267.11</v>
      </c>
    </row>
    <row r="4816" spans="1:22" x14ac:dyDescent="0.25">
      <c r="A4816" t="s">
        <v>38</v>
      </c>
      <c r="B4816" t="s">
        <v>413</v>
      </c>
      <c r="C4816">
        <v>2015</v>
      </c>
      <c r="D4816">
        <v>545</v>
      </c>
      <c r="E4816">
        <v>6</v>
      </c>
      <c r="F4816" t="s">
        <v>41</v>
      </c>
      <c r="G4816" t="s">
        <v>26</v>
      </c>
      <c r="H4816">
        <v>2</v>
      </c>
      <c r="I4816" t="s">
        <v>29</v>
      </c>
      <c r="J4816" t="s">
        <v>19</v>
      </c>
      <c r="K4816">
        <v>23</v>
      </c>
      <c r="L4816">
        <v>16</v>
      </c>
      <c r="M4816">
        <v>2009</v>
      </c>
      <c r="N4816">
        <v>119665.83</v>
      </c>
      <c r="P4816" s="7" t="s">
        <v>30</v>
      </c>
      <c r="Q4816" s="2">
        <v>300</v>
      </c>
      <c r="R4816" s="12">
        <v>6</v>
      </c>
      <c r="S4816" s="12">
        <v>27</v>
      </c>
      <c r="T4816" s="12">
        <v>16</v>
      </c>
      <c r="U4816" s="12">
        <v>376</v>
      </c>
      <c r="V4816" s="12">
        <v>55267.11</v>
      </c>
    </row>
    <row r="4817" spans="1:22" x14ac:dyDescent="0.25">
      <c r="A4817" t="s">
        <v>38</v>
      </c>
      <c r="B4817" t="s">
        <v>413</v>
      </c>
      <c r="C4817">
        <v>2015</v>
      </c>
      <c r="D4817">
        <v>545</v>
      </c>
      <c r="E4817">
        <v>6</v>
      </c>
      <c r="F4817" t="s">
        <v>41</v>
      </c>
      <c r="G4817" t="s">
        <v>26</v>
      </c>
      <c r="H4817">
        <v>2</v>
      </c>
      <c r="I4817" t="s">
        <v>29</v>
      </c>
      <c r="J4817" t="s">
        <v>19</v>
      </c>
      <c r="K4817">
        <v>23</v>
      </c>
      <c r="L4817">
        <v>16</v>
      </c>
      <c r="M4817">
        <v>2009</v>
      </c>
      <c r="N4817">
        <v>105249.25</v>
      </c>
      <c r="P4817" s="11">
        <v>44809</v>
      </c>
      <c r="Q4817" s="2">
        <v>300</v>
      </c>
      <c r="R4817" s="12">
        <v>6</v>
      </c>
      <c r="S4817" s="12">
        <v>27</v>
      </c>
      <c r="T4817" s="12">
        <v>16</v>
      </c>
      <c r="U4817" s="12">
        <v>376</v>
      </c>
      <c r="V4817" s="12">
        <v>55267.11</v>
      </c>
    </row>
    <row r="4818" spans="1:22" x14ac:dyDescent="0.25">
      <c r="A4818" t="s">
        <v>38</v>
      </c>
      <c r="B4818" t="s">
        <v>413</v>
      </c>
      <c r="C4818">
        <v>2015</v>
      </c>
      <c r="D4818">
        <v>600</v>
      </c>
      <c r="E4818">
        <v>6</v>
      </c>
      <c r="F4818" t="s">
        <v>41</v>
      </c>
      <c r="G4818" t="s">
        <v>26</v>
      </c>
      <c r="H4818">
        <v>2</v>
      </c>
      <c r="I4818" t="s">
        <v>29</v>
      </c>
      <c r="J4818" t="s">
        <v>19</v>
      </c>
      <c r="K4818">
        <v>23</v>
      </c>
      <c r="L4818">
        <v>16</v>
      </c>
      <c r="M4818">
        <v>2009</v>
      </c>
      <c r="N4818">
        <v>155117.76999999999</v>
      </c>
      <c r="P4818" s="9" t="s">
        <v>26</v>
      </c>
      <c r="Q4818" s="2">
        <v>300</v>
      </c>
      <c r="R4818" s="12">
        <v>6</v>
      </c>
      <c r="S4818" s="12">
        <v>27</v>
      </c>
      <c r="T4818" s="12">
        <v>16</v>
      </c>
      <c r="U4818" s="12">
        <v>376</v>
      </c>
      <c r="V4818" s="12">
        <v>55267.11</v>
      </c>
    </row>
    <row r="4819" spans="1:22" x14ac:dyDescent="0.25">
      <c r="A4819" t="s">
        <v>38</v>
      </c>
      <c r="B4819" t="s">
        <v>413</v>
      </c>
      <c r="C4819">
        <v>2016</v>
      </c>
      <c r="D4819">
        <v>545</v>
      </c>
      <c r="E4819">
        <v>6</v>
      </c>
      <c r="F4819" t="s">
        <v>41</v>
      </c>
      <c r="G4819" t="s">
        <v>26</v>
      </c>
      <c r="H4819">
        <v>2</v>
      </c>
      <c r="I4819" t="s">
        <v>29</v>
      </c>
      <c r="J4819" t="s">
        <v>19</v>
      </c>
      <c r="K4819">
        <v>22</v>
      </c>
      <c r="L4819">
        <v>16</v>
      </c>
      <c r="M4819">
        <v>2009</v>
      </c>
      <c r="N4819">
        <v>113885.56</v>
      </c>
      <c r="P4819" s="10" t="s">
        <v>25</v>
      </c>
      <c r="Q4819" s="2">
        <v>300</v>
      </c>
      <c r="R4819" s="12">
        <v>6</v>
      </c>
      <c r="S4819" s="12">
        <v>27</v>
      </c>
      <c r="T4819" s="12">
        <v>16</v>
      </c>
      <c r="U4819" s="12">
        <v>376</v>
      </c>
      <c r="V4819" s="12">
        <v>55267.11</v>
      </c>
    </row>
    <row r="4820" spans="1:22" x14ac:dyDescent="0.25">
      <c r="A4820" t="s">
        <v>38</v>
      </c>
      <c r="B4820" t="s">
        <v>413</v>
      </c>
      <c r="C4820">
        <v>2016</v>
      </c>
      <c r="D4820">
        <v>600</v>
      </c>
      <c r="E4820">
        <v>6</v>
      </c>
      <c r="F4820" t="s">
        <v>41</v>
      </c>
      <c r="G4820" t="s">
        <v>26</v>
      </c>
      <c r="H4820">
        <v>2</v>
      </c>
      <c r="I4820" t="s">
        <v>29</v>
      </c>
      <c r="J4820" t="s">
        <v>19</v>
      </c>
      <c r="K4820">
        <v>22</v>
      </c>
      <c r="L4820">
        <v>16</v>
      </c>
      <c r="M4820">
        <v>2009</v>
      </c>
      <c r="N4820">
        <v>153185.32</v>
      </c>
      <c r="P4820" s="6" t="s">
        <v>29</v>
      </c>
      <c r="Q4820" s="2">
        <v>207</v>
      </c>
      <c r="R4820" s="12">
        <v>4</v>
      </c>
      <c r="S4820" s="12">
        <v>28.25</v>
      </c>
      <c r="T4820" s="12">
        <v>18.5</v>
      </c>
      <c r="U4820" s="12">
        <v>376</v>
      </c>
      <c r="V4820" s="12">
        <v>37868.619999999995</v>
      </c>
    </row>
    <row r="4821" spans="1:22" x14ac:dyDescent="0.25">
      <c r="A4821" t="s">
        <v>38</v>
      </c>
      <c r="B4821" t="s">
        <v>413</v>
      </c>
      <c r="C4821">
        <v>2016</v>
      </c>
      <c r="D4821">
        <v>545</v>
      </c>
      <c r="E4821">
        <v>6</v>
      </c>
      <c r="F4821" t="s">
        <v>41</v>
      </c>
      <c r="G4821" t="s">
        <v>26</v>
      </c>
      <c r="H4821">
        <v>2</v>
      </c>
      <c r="I4821" t="s">
        <v>29</v>
      </c>
      <c r="J4821" t="s">
        <v>19</v>
      </c>
      <c r="K4821">
        <v>22</v>
      </c>
      <c r="L4821">
        <v>16</v>
      </c>
      <c r="M4821">
        <v>2009</v>
      </c>
      <c r="N4821">
        <v>103938.06</v>
      </c>
      <c r="P4821" s="7" t="s">
        <v>30</v>
      </c>
      <c r="Q4821" s="2">
        <v>207</v>
      </c>
      <c r="R4821" s="12">
        <v>4</v>
      </c>
      <c r="S4821" s="12">
        <v>28.25</v>
      </c>
      <c r="T4821" s="12">
        <v>18.5</v>
      </c>
      <c r="U4821" s="12">
        <v>376</v>
      </c>
      <c r="V4821" s="12">
        <v>37868.619999999995</v>
      </c>
    </row>
    <row r="4822" spans="1:22" x14ac:dyDescent="0.25">
      <c r="A4822" t="s">
        <v>38</v>
      </c>
      <c r="B4822" t="s">
        <v>413</v>
      </c>
      <c r="C4822">
        <v>2017</v>
      </c>
      <c r="D4822">
        <v>565</v>
      </c>
      <c r="E4822">
        <v>6</v>
      </c>
      <c r="F4822" t="s">
        <v>41</v>
      </c>
      <c r="G4822" t="s">
        <v>26</v>
      </c>
      <c r="H4822">
        <v>2</v>
      </c>
      <c r="I4822" t="s">
        <v>29</v>
      </c>
      <c r="J4822" t="s">
        <v>19</v>
      </c>
      <c r="K4822">
        <v>22</v>
      </c>
      <c r="L4822">
        <v>16</v>
      </c>
      <c r="M4822">
        <v>2009</v>
      </c>
      <c r="N4822">
        <v>109990</v>
      </c>
      <c r="P4822" s="11">
        <v>44807</v>
      </c>
      <c r="Q4822" s="2">
        <v>207</v>
      </c>
      <c r="R4822" s="12">
        <v>4</v>
      </c>
      <c r="S4822" s="12">
        <v>28.25</v>
      </c>
      <c r="T4822" s="12">
        <v>18.5</v>
      </c>
      <c r="U4822" s="12">
        <v>376</v>
      </c>
      <c r="V4822" s="12">
        <v>37868.619999999995</v>
      </c>
    </row>
    <row r="4823" spans="1:22" x14ac:dyDescent="0.25">
      <c r="A4823" t="s">
        <v>167</v>
      </c>
      <c r="B4823" t="s">
        <v>414</v>
      </c>
      <c r="C4823">
        <v>2005</v>
      </c>
      <c r="D4823">
        <v>550</v>
      </c>
      <c r="E4823">
        <v>8</v>
      </c>
      <c r="F4823" t="s">
        <v>16</v>
      </c>
      <c r="G4823" t="s">
        <v>17</v>
      </c>
      <c r="H4823">
        <v>2</v>
      </c>
      <c r="I4823" t="s">
        <v>18</v>
      </c>
      <c r="J4823" t="s">
        <v>19</v>
      </c>
      <c r="K4823">
        <v>19</v>
      </c>
      <c r="L4823">
        <v>12</v>
      </c>
      <c r="M4823">
        <v>5657</v>
      </c>
      <c r="N4823">
        <v>188257.93</v>
      </c>
      <c r="P4823" s="9" t="s">
        <v>26</v>
      </c>
      <c r="Q4823" s="2">
        <v>207</v>
      </c>
      <c r="R4823" s="12">
        <v>4</v>
      </c>
      <c r="S4823" s="12">
        <v>27</v>
      </c>
      <c r="T4823" s="12">
        <v>17</v>
      </c>
      <c r="U4823" s="12">
        <v>376</v>
      </c>
      <c r="V4823" s="12">
        <v>39630.67</v>
      </c>
    </row>
    <row r="4824" spans="1:22" x14ac:dyDescent="0.25">
      <c r="A4824" t="s">
        <v>167</v>
      </c>
      <c r="B4824" t="s">
        <v>414</v>
      </c>
      <c r="C4824">
        <v>2006</v>
      </c>
      <c r="D4824">
        <v>550</v>
      </c>
      <c r="E4824">
        <v>8</v>
      </c>
      <c r="F4824" t="s">
        <v>16</v>
      </c>
      <c r="G4824" t="s">
        <v>17</v>
      </c>
      <c r="H4824">
        <v>2</v>
      </c>
      <c r="I4824" t="s">
        <v>18</v>
      </c>
      <c r="J4824" t="s">
        <v>19</v>
      </c>
      <c r="K4824">
        <v>19</v>
      </c>
      <c r="L4824">
        <v>12</v>
      </c>
      <c r="M4824">
        <v>5657</v>
      </c>
      <c r="N4824">
        <v>182374.87</v>
      </c>
      <c r="P4824" s="10" t="s">
        <v>25</v>
      </c>
      <c r="Q4824" s="2">
        <v>207</v>
      </c>
      <c r="R4824" s="12">
        <v>4</v>
      </c>
      <c r="S4824" s="12">
        <v>27</v>
      </c>
      <c r="T4824" s="12">
        <v>17</v>
      </c>
      <c r="U4824" s="12">
        <v>376</v>
      </c>
      <c r="V4824" s="12">
        <v>39630.67</v>
      </c>
    </row>
    <row r="4825" spans="1:22" x14ac:dyDescent="0.25">
      <c r="A4825" t="s">
        <v>151</v>
      </c>
      <c r="B4825" t="s">
        <v>415</v>
      </c>
      <c r="C4825">
        <v>2012</v>
      </c>
      <c r="D4825">
        <v>200</v>
      </c>
      <c r="E4825">
        <v>4</v>
      </c>
      <c r="F4825" t="s">
        <v>16</v>
      </c>
      <c r="G4825" t="s">
        <v>28</v>
      </c>
      <c r="H4825">
        <v>2</v>
      </c>
      <c r="I4825" t="s">
        <v>18</v>
      </c>
      <c r="J4825" t="s">
        <v>55</v>
      </c>
      <c r="K4825">
        <v>31</v>
      </c>
      <c r="L4825">
        <v>21</v>
      </c>
      <c r="M4825">
        <v>873</v>
      </c>
      <c r="N4825">
        <v>28051.81</v>
      </c>
      <c r="P4825" s="9" t="s">
        <v>28</v>
      </c>
      <c r="Q4825" s="2">
        <v>207</v>
      </c>
      <c r="R4825" s="12">
        <v>4</v>
      </c>
      <c r="S4825" s="12">
        <v>29.5</v>
      </c>
      <c r="T4825" s="12">
        <v>20</v>
      </c>
      <c r="U4825" s="12">
        <v>376</v>
      </c>
      <c r="V4825" s="12">
        <v>36106.57</v>
      </c>
    </row>
    <row r="4826" spans="1:22" x14ac:dyDescent="0.25">
      <c r="A4826" t="s">
        <v>151</v>
      </c>
      <c r="B4826" t="s">
        <v>415</v>
      </c>
      <c r="C4826">
        <v>2012</v>
      </c>
      <c r="D4826">
        <v>200</v>
      </c>
      <c r="E4826">
        <v>4</v>
      </c>
      <c r="F4826" t="s">
        <v>41</v>
      </c>
      <c r="G4826" t="s">
        <v>28</v>
      </c>
      <c r="H4826">
        <v>4</v>
      </c>
      <c r="I4826" t="s">
        <v>18</v>
      </c>
      <c r="J4826" t="s">
        <v>32</v>
      </c>
      <c r="K4826">
        <v>33</v>
      </c>
      <c r="L4826">
        <v>24</v>
      </c>
      <c r="M4826">
        <v>873</v>
      </c>
      <c r="N4826">
        <v>33838.33</v>
      </c>
      <c r="P4826" s="10" t="s">
        <v>25</v>
      </c>
      <c r="Q4826" s="2">
        <v>207</v>
      </c>
      <c r="R4826" s="12">
        <v>4</v>
      </c>
      <c r="S4826" s="12">
        <v>28</v>
      </c>
      <c r="T4826" s="12">
        <v>19</v>
      </c>
      <c r="U4826" s="12">
        <v>376</v>
      </c>
      <c r="V4826" s="12">
        <v>39726.22</v>
      </c>
    </row>
    <row r="4827" spans="1:22" x14ac:dyDescent="0.25">
      <c r="A4827" t="s">
        <v>151</v>
      </c>
      <c r="B4827" t="s">
        <v>415</v>
      </c>
      <c r="C4827">
        <v>2012</v>
      </c>
      <c r="D4827">
        <v>200</v>
      </c>
      <c r="E4827">
        <v>4</v>
      </c>
      <c r="F4827" t="s">
        <v>16</v>
      </c>
      <c r="G4827" t="s">
        <v>28</v>
      </c>
      <c r="H4827">
        <v>4</v>
      </c>
      <c r="I4827" t="s">
        <v>18</v>
      </c>
      <c r="J4827" t="s">
        <v>32</v>
      </c>
      <c r="K4827">
        <v>31</v>
      </c>
      <c r="L4827">
        <v>21</v>
      </c>
      <c r="M4827">
        <v>873</v>
      </c>
      <c r="N4827">
        <v>26258.21</v>
      </c>
      <c r="P4827" s="10" t="s">
        <v>16</v>
      </c>
      <c r="Q4827" s="2">
        <v>207</v>
      </c>
      <c r="R4827" s="12">
        <v>4</v>
      </c>
      <c r="S4827" s="12">
        <v>31</v>
      </c>
      <c r="T4827" s="12">
        <v>21</v>
      </c>
      <c r="U4827" s="12">
        <v>376</v>
      </c>
      <c r="V4827" s="12">
        <v>32486.92</v>
      </c>
    </row>
    <row r="4828" spans="1:22" x14ac:dyDescent="0.25">
      <c r="A4828" t="s">
        <v>151</v>
      </c>
      <c r="B4828" t="s">
        <v>415</v>
      </c>
      <c r="C4828">
        <v>2012</v>
      </c>
      <c r="D4828">
        <v>200</v>
      </c>
      <c r="E4828">
        <v>4</v>
      </c>
      <c r="F4828" t="s">
        <v>41</v>
      </c>
      <c r="G4828" t="s">
        <v>28</v>
      </c>
      <c r="H4828">
        <v>2</v>
      </c>
      <c r="I4828" t="s">
        <v>18</v>
      </c>
      <c r="J4828" t="s">
        <v>55</v>
      </c>
      <c r="K4828">
        <v>33</v>
      </c>
      <c r="L4828">
        <v>24</v>
      </c>
      <c r="M4828">
        <v>873</v>
      </c>
      <c r="N4828">
        <v>26792.02</v>
      </c>
      <c r="P4828" s="5">
        <v>2011</v>
      </c>
      <c r="Q4828" s="2">
        <v>300</v>
      </c>
      <c r="R4828" s="12">
        <v>4.7777777777777777</v>
      </c>
      <c r="S4828" s="12">
        <v>27.055555555555557</v>
      </c>
      <c r="T4828" s="12">
        <v>18.166666666666668</v>
      </c>
      <c r="U4828" s="12">
        <v>376</v>
      </c>
      <c r="V4828" s="12">
        <v>42284.677777777775</v>
      </c>
    </row>
    <row r="4829" spans="1:22" x14ac:dyDescent="0.25">
      <c r="A4829" t="s">
        <v>151</v>
      </c>
      <c r="B4829" t="s">
        <v>415</v>
      </c>
      <c r="C4829">
        <v>2012</v>
      </c>
      <c r="D4829">
        <v>200</v>
      </c>
      <c r="E4829">
        <v>4</v>
      </c>
      <c r="F4829" t="s">
        <v>41</v>
      </c>
      <c r="G4829" t="s">
        <v>28</v>
      </c>
      <c r="H4829">
        <v>2</v>
      </c>
      <c r="I4829" t="s">
        <v>18</v>
      </c>
      <c r="J4829" t="s">
        <v>55</v>
      </c>
      <c r="K4829">
        <v>33</v>
      </c>
      <c r="L4829">
        <v>24</v>
      </c>
      <c r="M4829">
        <v>873</v>
      </c>
      <c r="N4829">
        <v>29226.2</v>
      </c>
      <c r="P4829" s="6" t="s">
        <v>18</v>
      </c>
      <c r="Q4829" s="2">
        <v>210</v>
      </c>
      <c r="R4829" s="12">
        <v>4</v>
      </c>
      <c r="S4829" s="12">
        <v>28.2</v>
      </c>
      <c r="T4829" s="12">
        <v>19.2</v>
      </c>
      <c r="U4829" s="12">
        <v>376</v>
      </c>
      <c r="V4829" s="12">
        <v>41277.416000000005</v>
      </c>
    </row>
    <row r="4830" spans="1:22" x14ac:dyDescent="0.25">
      <c r="A4830" t="s">
        <v>151</v>
      </c>
      <c r="B4830" t="s">
        <v>415</v>
      </c>
      <c r="C4830">
        <v>2012</v>
      </c>
      <c r="D4830">
        <v>200</v>
      </c>
      <c r="E4830">
        <v>4</v>
      </c>
      <c r="F4830" t="s">
        <v>41</v>
      </c>
      <c r="G4830" t="s">
        <v>28</v>
      </c>
      <c r="H4830">
        <v>4</v>
      </c>
      <c r="I4830" t="s">
        <v>18</v>
      </c>
      <c r="J4830" t="s">
        <v>32</v>
      </c>
      <c r="K4830">
        <v>33</v>
      </c>
      <c r="L4830">
        <v>24</v>
      </c>
      <c r="M4830">
        <v>873</v>
      </c>
      <c r="N4830">
        <v>33838.33</v>
      </c>
      <c r="P4830" s="7" t="s">
        <v>21</v>
      </c>
      <c r="Q4830" s="2">
        <v>210</v>
      </c>
      <c r="R4830" s="12">
        <v>4</v>
      </c>
      <c r="S4830" s="12">
        <v>28</v>
      </c>
      <c r="T4830" s="12">
        <v>19.5</v>
      </c>
      <c r="U4830" s="12">
        <v>376</v>
      </c>
      <c r="V4830" s="12">
        <v>46351.14</v>
      </c>
    </row>
    <row r="4831" spans="1:22" x14ac:dyDescent="0.25">
      <c r="A4831" t="s">
        <v>151</v>
      </c>
      <c r="B4831" t="s">
        <v>415</v>
      </c>
      <c r="C4831">
        <v>2012</v>
      </c>
      <c r="D4831">
        <v>200</v>
      </c>
      <c r="E4831">
        <v>4</v>
      </c>
      <c r="F4831" t="s">
        <v>16</v>
      </c>
      <c r="G4831" t="s">
        <v>28</v>
      </c>
      <c r="H4831">
        <v>2</v>
      </c>
      <c r="I4831" t="s">
        <v>18</v>
      </c>
      <c r="J4831" t="s">
        <v>55</v>
      </c>
      <c r="K4831">
        <v>31</v>
      </c>
      <c r="L4831">
        <v>21</v>
      </c>
      <c r="M4831">
        <v>873</v>
      </c>
      <c r="N4831">
        <v>32023.37</v>
      </c>
      <c r="P4831" s="11">
        <v>44807</v>
      </c>
      <c r="Q4831" s="2">
        <v>210</v>
      </c>
      <c r="R4831" s="12">
        <v>4</v>
      </c>
      <c r="S4831" s="12">
        <v>28</v>
      </c>
      <c r="T4831" s="12">
        <v>19.5</v>
      </c>
      <c r="U4831" s="12">
        <v>376</v>
      </c>
      <c r="V4831" s="12">
        <v>46351.14</v>
      </c>
    </row>
    <row r="4832" spans="1:22" x14ac:dyDescent="0.25">
      <c r="A4832" t="s">
        <v>151</v>
      </c>
      <c r="B4832" t="s">
        <v>415</v>
      </c>
      <c r="C4832">
        <v>2012</v>
      </c>
      <c r="D4832">
        <v>200</v>
      </c>
      <c r="E4832">
        <v>4</v>
      </c>
      <c r="F4832" t="s">
        <v>41</v>
      </c>
      <c r="G4832" t="s">
        <v>28</v>
      </c>
      <c r="H4832">
        <v>4</v>
      </c>
      <c r="I4832" t="s">
        <v>18</v>
      </c>
      <c r="J4832" t="s">
        <v>32</v>
      </c>
      <c r="K4832">
        <v>33</v>
      </c>
      <c r="L4832">
        <v>24</v>
      </c>
      <c r="M4832">
        <v>873</v>
      </c>
      <c r="N4832">
        <v>31542.94</v>
      </c>
      <c r="P4832" s="9" t="s">
        <v>28</v>
      </c>
      <c r="Q4832" s="2">
        <v>210</v>
      </c>
      <c r="R4832" s="12">
        <v>4</v>
      </c>
      <c r="S4832" s="12">
        <v>28</v>
      </c>
      <c r="T4832" s="12">
        <v>19.5</v>
      </c>
      <c r="U4832" s="12">
        <v>376</v>
      </c>
      <c r="V4832" s="12">
        <v>46351.14</v>
      </c>
    </row>
    <row r="4833" spans="1:22" x14ac:dyDescent="0.25">
      <c r="A4833" t="s">
        <v>151</v>
      </c>
      <c r="B4833" t="s">
        <v>415</v>
      </c>
      <c r="C4833">
        <v>2012</v>
      </c>
      <c r="D4833">
        <v>200</v>
      </c>
      <c r="E4833">
        <v>4</v>
      </c>
      <c r="F4833" t="s">
        <v>16</v>
      </c>
      <c r="G4833" t="s">
        <v>28</v>
      </c>
      <c r="H4833">
        <v>2</v>
      </c>
      <c r="I4833" t="s">
        <v>18</v>
      </c>
      <c r="J4833" t="s">
        <v>55</v>
      </c>
      <c r="K4833">
        <v>31</v>
      </c>
      <c r="L4833">
        <v>21</v>
      </c>
      <c r="M4833">
        <v>873</v>
      </c>
      <c r="N4833">
        <v>29727.98</v>
      </c>
      <c r="P4833" s="10" t="s">
        <v>25</v>
      </c>
      <c r="Q4833" s="2">
        <v>210</v>
      </c>
      <c r="R4833" s="12">
        <v>4</v>
      </c>
      <c r="S4833" s="12">
        <v>27</v>
      </c>
      <c r="T4833" s="12">
        <v>19</v>
      </c>
      <c r="U4833" s="12">
        <v>376</v>
      </c>
      <c r="V4833" s="12">
        <v>49124.47</v>
      </c>
    </row>
    <row r="4834" spans="1:22" x14ac:dyDescent="0.25">
      <c r="A4834" t="s">
        <v>151</v>
      </c>
      <c r="B4834" t="s">
        <v>415</v>
      </c>
      <c r="C4834">
        <v>2012</v>
      </c>
      <c r="D4834">
        <v>200</v>
      </c>
      <c r="E4834">
        <v>4</v>
      </c>
      <c r="F4834" t="s">
        <v>41</v>
      </c>
      <c r="G4834" t="s">
        <v>28</v>
      </c>
      <c r="H4834">
        <v>2</v>
      </c>
      <c r="I4834" t="s">
        <v>18</v>
      </c>
      <c r="J4834" t="s">
        <v>55</v>
      </c>
      <c r="K4834">
        <v>33</v>
      </c>
      <c r="L4834">
        <v>24</v>
      </c>
      <c r="M4834">
        <v>873</v>
      </c>
      <c r="N4834">
        <v>33197.760000000002</v>
      </c>
      <c r="P4834" s="10" t="s">
        <v>16</v>
      </c>
      <c r="Q4834" s="2">
        <v>210</v>
      </c>
      <c r="R4834" s="12">
        <v>4</v>
      </c>
      <c r="S4834" s="12">
        <v>29</v>
      </c>
      <c r="T4834" s="12">
        <v>20</v>
      </c>
      <c r="U4834" s="12">
        <v>376</v>
      </c>
      <c r="V4834" s="12">
        <v>43577.81</v>
      </c>
    </row>
    <row r="4835" spans="1:22" x14ac:dyDescent="0.25">
      <c r="A4835" t="s">
        <v>151</v>
      </c>
      <c r="B4835" t="s">
        <v>415</v>
      </c>
      <c r="C4835">
        <v>2012</v>
      </c>
      <c r="D4835">
        <v>200</v>
      </c>
      <c r="E4835">
        <v>4</v>
      </c>
      <c r="F4835" t="s">
        <v>16</v>
      </c>
      <c r="G4835" t="s">
        <v>28</v>
      </c>
      <c r="H4835">
        <v>4</v>
      </c>
      <c r="I4835" t="s">
        <v>18</v>
      </c>
      <c r="J4835" t="s">
        <v>32</v>
      </c>
      <c r="K4835">
        <v>31</v>
      </c>
      <c r="L4835">
        <v>21</v>
      </c>
      <c r="M4835">
        <v>873</v>
      </c>
      <c r="N4835">
        <v>30368.560000000001</v>
      </c>
      <c r="P4835" s="7" t="s">
        <v>35</v>
      </c>
      <c r="Q4835" s="2">
        <v>210</v>
      </c>
      <c r="R4835" s="12">
        <v>4</v>
      </c>
      <c r="S4835" s="12">
        <v>28.333333333333332</v>
      </c>
      <c r="T4835" s="12">
        <v>19</v>
      </c>
      <c r="U4835" s="12">
        <v>376</v>
      </c>
      <c r="V4835" s="12">
        <v>37894.933333333334</v>
      </c>
    </row>
    <row r="4836" spans="1:22" x14ac:dyDescent="0.25">
      <c r="A4836" t="s">
        <v>151</v>
      </c>
      <c r="B4836" t="s">
        <v>415</v>
      </c>
      <c r="C4836">
        <v>2012</v>
      </c>
      <c r="D4836">
        <v>200</v>
      </c>
      <c r="E4836">
        <v>4</v>
      </c>
      <c r="F4836" t="s">
        <v>16</v>
      </c>
      <c r="G4836" t="s">
        <v>28</v>
      </c>
      <c r="H4836">
        <v>2</v>
      </c>
      <c r="I4836" t="s">
        <v>18</v>
      </c>
      <c r="J4836" t="s">
        <v>55</v>
      </c>
      <c r="K4836">
        <v>31</v>
      </c>
      <c r="L4836">
        <v>21</v>
      </c>
      <c r="M4836">
        <v>873</v>
      </c>
      <c r="N4836">
        <v>29727.98</v>
      </c>
      <c r="P4836" s="11">
        <v>44807</v>
      </c>
      <c r="Q4836" s="2">
        <v>210</v>
      </c>
      <c r="R4836" s="12">
        <v>4</v>
      </c>
      <c r="S4836" s="12">
        <v>28.333333333333332</v>
      </c>
      <c r="T4836" s="12">
        <v>19</v>
      </c>
      <c r="U4836" s="12">
        <v>376</v>
      </c>
      <c r="V4836" s="12">
        <v>37894.933333333334</v>
      </c>
    </row>
    <row r="4837" spans="1:22" x14ac:dyDescent="0.25">
      <c r="A4837" t="s">
        <v>151</v>
      </c>
      <c r="B4837" t="s">
        <v>415</v>
      </c>
      <c r="C4837">
        <v>2012</v>
      </c>
      <c r="D4837">
        <v>200</v>
      </c>
      <c r="E4837">
        <v>4</v>
      </c>
      <c r="F4837" t="s">
        <v>41</v>
      </c>
      <c r="G4837" t="s">
        <v>28</v>
      </c>
      <c r="H4837">
        <v>2</v>
      </c>
      <c r="I4837" t="s">
        <v>18</v>
      </c>
      <c r="J4837" t="s">
        <v>55</v>
      </c>
      <c r="K4837">
        <v>33</v>
      </c>
      <c r="L4837">
        <v>24</v>
      </c>
      <c r="M4837">
        <v>873</v>
      </c>
      <c r="N4837">
        <v>26792.02</v>
      </c>
      <c r="P4837" s="9" t="s">
        <v>26</v>
      </c>
      <c r="Q4837" s="2">
        <v>210</v>
      </c>
      <c r="R4837" s="12">
        <v>4</v>
      </c>
      <c r="S4837" s="12">
        <v>27</v>
      </c>
      <c r="T4837" s="12">
        <v>17</v>
      </c>
      <c r="U4837" s="12">
        <v>376</v>
      </c>
      <c r="V4837" s="12">
        <v>40292.31</v>
      </c>
    </row>
    <row r="4838" spans="1:22" x14ac:dyDescent="0.25">
      <c r="A4838" t="s">
        <v>151</v>
      </c>
      <c r="B4838" t="s">
        <v>415</v>
      </c>
      <c r="C4838">
        <v>2012</v>
      </c>
      <c r="D4838">
        <v>200</v>
      </c>
      <c r="E4838">
        <v>4</v>
      </c>
      <c r="F4838" t="s">
        <v>16</v>
      </c>
      <c r="G4838" t="s">
        <v>28</v>
      </c>
      <c r="H4838">
        <v>4</v>
      </c>
      <c r="I4838" t="s">
        <v>18</v>
      </c>
      <c r="J4838" t="s">
        <v>32</v>
      </c>
      <c r="K4838">
        <v>31</v>
      </c>
      <c r="L4838">
        <v>21</v>
      </c>
      <c r="M4838">
        <v>873</v>
      </c>
      <c r="N4838">
        <v>26258.21</v>
      </c>
      <c r="P4838" s="10" t="s">
        <v>25</v>
      </c>
      <c r="Q4838" s="2">
        <v>210</v>
      </c>
      <c r="R4838" s="12">
        <v>4</v>
      </c>
      <c r="S4838" s="12">
        <v>27</v>
      </c>
      <c r="T4838" s="12">
        <v>17</v>
      </c>
      <c r="U4838" s="12">
        <v>376</v>
      </c>
      <c r="V4838" s="12">
        <v>40292.31</v>
      </c>
    </row>
    <row r="4839" spans="1:22" x14ac:dyDescent="0.25">
      <c r="A4839" t="s">
        <v>151</v>
      </c>
      <c r="B4839" t="s">
        <v>415</v>
      </c>
      <c r="C4839">
        <v>2012</v>
      </c>
      <c r="D4839">
        <v>200</v>
      </c>
      <c r="E4839">
        <v>4</v>
      </c>
      <c r="F4839" t="s">
        <v>41</v>
      </c>
      <c r="G4839" t="s">
        <v>28</v>
      </c>
      <c r="H4839">
        <v>2</v>
      </c>
      <c r="I4839" t="s">
        <v>18</v>
      </c>
      <c r="J4839" t="s">
        <v>55</v>
      </c>
      <c r="K4839">
        <v>33</v>
      </c>
      <c r="L4839">
        <v>24</v>
      </c>
      <c r="M4839">
        <v>873</v>
      </c>
      <c r="N4839">
        <v>30902.37</v>
      </c>
      <c r="P4839" s="9" t="s">
        <v>28</v>
      </c>
      <c r="Q4839" s="2">
        <v>210</v>
      </c>
      <c r="R4839" s="12">
        <v>4</v>
      </c>
      <c r="S4839" s="12">
        <v>29</v>
      </c>
      <c r="T4839" s="12">
        <v>20</v>
      </c>
      <c r="U4839" s="12">
        <v>376</v>
      </c>
      <c r="V4839" s="12">
        <v>36696.244999999995</v>
      </c>
    </row>
    <row r="4840" spans="1:22" x14ac:dyDescent="0.25">
      <c r="A4840" t="s">
        <v>151</v>
      </c>
      <c r="B4840" t="s">
        <v>415</v>
      </c>
      <c r="C4840">
        <v>2012</v>
      </c>
      <c r="D4840">
        <v>200</v>
      </c>
      <c r="E4840">
        <v>4</v>
      </c>
      <c r="F4840" t="s">
        <v>16</v>
      </c>
      <c r="G4840" t="s">
        <v>28</v>
      </c>
      <c r="H4840">
        <v>2</v>
      </c>
      <c r="I4840" t="s">
        <v>18</v>
      </c>
      <c r="J4840" t="s">
        <v>55</v>
      </c>
      <c r="K4840">
        <v>31</v>
      </c>
      <c r="L4840">
        <v>21</v>
      </c>
      <c r="M4840">
        <v>873</v>
      </c>
      <c r="N4840">
        <v>25617.63</v>
      </c>
      <c r="P4840" s="10" t="s">
        <v>25</v>
      </c>
      <c r="Q4840" s="2">
        <v>210</v>
      </c>
      <c r="R4840" s="12">
        <v>4</v>
      </c>
      <c r="S4840" s="12">
        <v>27</v>
      </c>
      <c r="T4840" s="12">
        <v>19</v>
      </c>
      <c r="U4840" s="12">
        <v>376</v>
      </c>
      <c r="V4840" s="12">
        <v>40341.35</v>
      </c>
    </row>
    <row r="4841" spans="1:22" x14ac:dyDescent="0.25">
      <c r="A4841" t="s">
        <v>151</v>
      </c>
      <c r="B4841" t="s">
        <v>415</v>
      </c>
      <c r="C4841">
        <v>2012</v>
      </c>
      <c r="D4841">
        <v>200</v>
      </c>
      <c r="E4841">
        <v>4</v>
      </c>
      <c r="F4841" t="s">
        <v>41</v>
      </c>
      <c r="G4841" t="s">
        <v>28</v>
      </c>
      <c r="H4841">
        <v>2</v>
      </c>
      <c r="I4841" t="s">
        <v>18</v>
      </c>
      <c r="J4841" t="s">
        <v>55</v>
      </c>
      <c r="K4841">
        <v>33</v>
      </c>
      <c r="L4841">
        <v>24</v>
      </c>
      <c r="M4841">
        <v>873</v>
      </c>
      <c r="N4841">
        <v>29226.2</v>
      </c>
      <c r="P4841" s="10" t="s">
        <v>16</v>
      </c>
      <c r="Q4841" s="2">
        <v>210</v>
      </c>
      <c r="R4841" s="12">
        <v>4</v>
      </c>
      <c r="S4841" s="12">
        <v>31</v>
      </c>
      <c r="T4841" s="12">
        <v>21</v>
      </c>
      <c r="U4841" s="12">
        <v>376</v>
      </c>
      <c r="V4841" s="12">
        <v>33051.14</v>
      </c>
    </row>
    <row r="4842" spans="1:22" x14ac:dyDescent="0.25">
      <c r="A4842" t="s">
        <v>151</v>
      </c>
      <c r="B4842" t="s">
        <v>415</v>
      </c>
      <c r="C4842">
        <v>2012</v>
      </c>
      <c r="D4842">
        <v>200</v>
      </c>
      <c r="E4842">
        <v>4</v>
      </c>
      <c r="F4842" t="s">
        <v>41</v>
      </c>
      <c r="G4842" t="s">
        <v>28</v>
      </c>
      <c r="H4842">
        <v>4</v>
      </c>
      <c r="I4842" t="s">
        <v>18</v>
      </c>
      <c r="J4842" t="s">
        <v>32</v>
      </c>
      <c r="K4842">
        <v>33</v>
      </c>
      <c r="L4842">
        <v>24</v>
      </c>
      <c r="M4842">
        <v>873</v>
      </c>
      <c r="N4842">
        <v>31542.94</v>
      </c>
      <c r="P4842" s="6" t="s">
        <v>36</v>
      </c>
      <c r="Q4842" s="2">
        <v>300</v>
      </c>
      <c r="R4842" s="12">
        <v>5</v>
      </c>
      <c r="S4842" s="12">
        <v>28.75</v>
      </c>
      <c r="T4842" s="12">
        <v>18</v>
      </c>
      <c r="U4842" s="12">
        <v>376</v>
      </c>
      <c r="V4842" s="12">
        <v>48916.065000000002</v>
      </c>
    </row>
    <row r="4843" spans="1:22" x14ac:dyDescent="0.25">
      <c r="A4843" t="s">
        <v>151</v>
      </c>
      <c r="B4843" t="s">
        <v>415</v>
      </c>
      <c r="C4843">
        <v>2012</v>
      </c>
      <c r="D4843">
        <v>200</v>
      </c>
      <c r="E4843">
        <v>4</v>
      </c>
      <c r="F4843" t="s">
        <v>16</v>
      </c>
      <c r="G4843" t="s">
        <v>28</v>
      </c>
      <c r="H4843">
        <v>2</v>
      </c>
      <c r="I4843" t="s">
        <v>18</v>
      </c>
      <c r="J4843" t="s">
        <v>55</v>
      </c>
      <c r="K4843">
        <v>31</v>
      </c>
      <c r="L4843">
        <v>21</v>
      </c>
      <c r="M4843">
        <v>873</v>
      </c>
      <c r="N4843">
        <v>32023.37</v>
      </c>
      <c r="P4843" s="7" t="s">
        <v>30</v>
      </c>
      <c r="Q4843" s="2">
        <v>300</v>
      </c>
      <c r="R4843" s="12">
        <v>5</v>
      </c>
      <c r="S4843" s="12">
        <v>28.75</v>
      </c>
      <c r="T4843" s="12">
        <v>18</v>
      </c>
      <c r="U4843" s="12">
        <v>376</v>
      </c>
      <c r="V4843" s="12">
        <v>48916.065000000002</v>
      </c>
    </row>
    <row r="4844" spans="1:22" x14ac:dyDescent="0.25">
      <c r="A4844" t="s">
        <v>151</v>
      </c>
      <c r="B4844" t="s">
        <v>415</v>
      </c>
      <c r="C4844">
        <v>2012</v>
      </c>
      <c r="D4844">
        <v>200</v>
      </c>
      <c r="E4844">
        <v>4</v>
      </c>
      <c r="F4844" t="s">
        <v>16</v>
      </c>
      <c r="G4844" t="s">
        <v>28</v>
      </c>
      <c r="H4844">
        <v>2</v>
      </c>
      <c r="I4844" t="s">
        <v>18</v>
      </c>
      <c r="J4844" t="s">
        <v>55</v>
      </c>
      <c r="K4844">
        <v>31</v>
      </c>
      <c r="L4844">
        <v>21</v>
      </c>
      <c r="M4844">
        <v>873</v>
      </c>
      <c r="N4844">
        <v>25617.63</v>
      </c>
      <c r="P4844" s="11">
        <v>44809</v>
      </c>
      <c r="Q4844" s="2">
        <v>300</v>
      </c>
      <c r="R4844" s="12">
        <v>5</v>
      </c>
      <c r="S4844" s="12">
        <v>28.75</v>
      </c>
      <c r="T4844" s="12">
        <v>18</v>
      </c>
      <c r="U4844" s="12">
        <v>376</v>
      </c>
      <c r="V4844" s="12">
        <v>48916.065000000002</v>
      </c>
    </row>
    <row r="4845" spans="1:22" x14ac:dyDescent="0.25">
      <c r="A4845" t="s">
        <v>151</v>
      </c>
      <c r="B4845" t="s">
        <v>415</v>
      </c>
      <c r="C4845">
        <v>2012</v>
      </c>
      <c r="D4845">
        <v>200</v>
      </c>
      <c r="E4845">
        <v>4</v>
      </c>
      <c r="F4845" t="s">
        <v>41</v>
      </c>
      <c r="G4845" t="s">
        <v>28</v>
      </c>
      <c r="H4845">
        <v>4</v>
      </c>
      <c r="I4845" t="s">
        <v>18</v>
      </c>
      <c r="J4845" t="s">
        <v>32</v>
      </c>
      <c r="K4845">
        <v>33</v>
      </c>
      <c r="L4845">
        <v>24</v>
      </c>
      <c r="M4845">
        <v>873</v>
      </c>
      <c r="N4845">
        <v>27432.59</v>
      </c>
      <c r="P4845" s="9" t="s">
        <v>26</v>
      </c>
      <c r="Q4845" s="2">
        <v>300</v>
      </c>
      <c r="R4845" s="12">
        <v>6</v>
      </c>
      <c r="S4845" s="12">
        <v>27</v>
      </c>
      <c r="T4845" s="12">
        <v>17</v>
      </c>
      <c r="U4845" s="12">
        <v>376</v>
      </c>
      <c r="V4845" s="12">
        <v>53175.5</v>
      </c>
    </row>
    <row r="4846" spans="1:22" x14ac:dyDescent="0.25">
      <c r="A4846" t="s">
        <v>151</v>
      </c>
      <c r="B4846" t="s">
        <v>415</v>
      </c>
      <c r="C4846">
        <v>2012</v>
      </c>
      <c r="D4846">
        <v>200</v>
      </c>
      <c r="E4846">
        <v>4</v>
      </c>
      <c r="F4846" t="s">
        <v>16</v>
      </c>
      <c r="G4846" t="s">
        <v>28</v>
      </c>
      <c r="H4846">
        <v>4</v>
      </c>
      <c r="I4846" t="s">
        <v>18</v>
      </c>
      <c r="J4846" t="s">
        <v>32</v>
      </c>
      <c r="K4846">
        <v>31</v>
      </c>
      <c r="L4846">
        <v>21</v>
      </c>
      <c r="M4846">
        <v>873</v>
      </c>
      <c r="N4846">
        <v>28692.39</v>
      </c>
      <c r="P4846" s="10" t="s">
        <v>25</v>
      </c>
      <c r="Q4846" s="2">
        <v>300</v>
      </c>
      <c r="R4846" s="12">
        <v>6</v>
      </c>
      <c r="S4846" s="12">
        <v>27</v>
      </c>
      <c r="T4846" s="12">
        <v>17</v>
      </c>
      <c r="U4846" s="12">
        <v>376</v>
      </c>
      <c r="V4846" s="12">
        <v>53175.5</v>
      </c>
    </row>
    <row r="4847" spans="1:22" x14ac:dyDescent="0.25">
      <c r="A4847" t="s">
        <v>151</v>
      </c>
      <c r="B4847" t="s">
        <v>415</v>
      </c>
      <c r="C4847">
        <v>2012</v>
      </c>
      <c r="D4847">
        <v>200</v>
      </c>
      <c r="E4847">
        <v>4</v>
      </c>
      <c r="F4847" t="s">
        <v>16</v>
      </c>
      <c r="G4847" t="s">
        <v>28</v>
      </c>
      <c r="H4847">
        <v>4</v>
      </c>
      <c r="I4847" t="s">
        <v>18</v>
      </c>
      <c r="J4847" t="s">
        <v>32</v>
      </c>
      <c r="K4847">
        <v>31</v>
      </c>
      <c r="L4847">
        <v>21</v>
      </c>
      <c r="M4847">
        <v>873</v>
      </c>
      <c r="N4847">
        <v>32663.95</v>
      </c>
      <c r="P4847" s="9" t="s">
        <v>28</v>
      </c>
      <c r="Q4847" s="2">
        <v>220</v>
      </c>
      <c r="R4847" s="12">
        <v>4</v>
      </c>
      <c r="S4847" s="12">
        <v>30.5</v>
      </c>
      <c r="T4847" s="12">
        <v>19</v>
      </c>
      <c r="U4847" s="12">
        <v>376</v>
      </c>
      <c r="V4847" s="12">
        <v>44656.630000000005</v>
      </c>
    </row>
    <row r="4848" spans="1:22" x14ac:dyDescent="0.25">
      <c r="A4848" t="s">
        <v>151</v>
      </c>
      <c r="B4848" t="s">
        <v>415</v>
      </c>
      <c r="C4848">
        <v>2012</v>
      </c>
      <c r="D4848">
        <v>200</v>
      </c>
      <c r="E4848">
        <v>4</v>
      </c>
      <c r="F4848" t="s">
        <v>16</v>
      </c>
      <c r="G4848" t="s">
        <v>28</v>
      </c>
      <c r="H4848">
        <v>4</v>
      </c>
      <c r="I4848" t="s">
        <v>18</v>
      </c>
      <c r="J4848" t="s">
        <v>32</v>
      </c>
      <c r="K4848">
        <v>31</v>
      </c>
      <c r="L4848">
        <v>21</v>
      </c>
      <c r="M4848">
        <v>873</v>
      </c>
      <c r="N4848">
        <v>32663.95</v>
      </c>
      <c r="P4848" s="10" t="s">
        <v>25</v>
      </c>
      <c r="Q4848" s="2">
        <v>220</v>
      </c>
      <c r="R4848" s="12">
        <v>4</v>
      </c>
      <c r="S4848" s="12">
        <v>28</v>
      </c>
      <c r="T4848" s="12">
        <v>18</v>
      </c>
      <c r="U4848" s="12">
        <v>376</v>
      </c>
      <c r="V4848" s="12">
        <v>47331.89</v>
      </c>
    </row>
    <row r="4849" spans="1:22" x14ac:dyDescent="0.25">
      <c r="A4849" t="s">
        <v>151</v>
      </c>
      <c r="B4849" t="s">
        <v>415</v>
      </c>
      <c r="C4849">
        <v>2012</v>
      </c>
      <c r="D4849">
        <v>200</v>
      </c>
      <c r="E4849">
        <v>4</v>
      </c>
      <c r="F4849" t="s">
        <v>41</v>
      </c>
      <c r="G4849" t="s">
        <v>28</v>
      </c>
      <c r="H4849">
        <v>4</v>
      </c>
      <c r="I4849" t="s">
        <v>18</v>
      </c>
      <c r="J4849" t="s">
        <v>32</v>
      </c>
      <c r="K4849">
        <v>33</v>
      </c>
      <c r="L4849">
        <v>24</v>
      </c>
      <c r="M4849">
        <v>873</v>
      </c>
      <c r="N4849">
        <v>29866.77</v>
      </c>
      <c r="P4849" s="10" t="s">
        <v>16</v>
      </c>
      <c r="Q4849" s="2">
        <v>220</v>
      </c>
      <c r="R4849" s="12">
        <v>4</v>
      </c>
      <c r="S4849" s="12">
        <v>33</v>
      </c>
      <c r="T4849" s="12">
        <v>20</v>
      </c>
      <c r="U4849" s="12">
        <v>376</v>
      </c>
      <c r="V4849" s="12">
        <v>41981.37</v>
      </c>
    </row>
    <row r="4850" spans="1:22" x14ac:dyDescent="0.25">
      <c r="A4850" t="s">
        <v>151</v>
      </c>
      <c r="B4850" t="s">
        <v>415</v>
      </c>
      <c r="C4850">
        <v>2012</v>
      </c>
      <c r="D4850">
        <v>200</v>
      </c>
      <c r="E4850">
        <v>4</v>
      </c>
      <c r="F4850" t="s">
        <v>16</v>
      </c>
      <c r="G4850" t="s">
        <v>28</v>
      </c>
      <c r="H4850">
        <v>4</v>
      </c>
      <c r="I4850" t="s">
        <v>18</v>
      </c>
      <c r="J4850" t="s">
        <v>32</v>
      </c>
      <c r="K4850">
        <v>31</v>
      </c>
      <c r="L4850">
        <v>21</v>
      </c>
      <c r="M4850">
        <v>873</v>
      </c>
      <c r="N4850">
        <v>28692.39</v>
      </c>
      <c r="P4850" s="6" t="s">
        <v>29</v>
      </c>
      <c r="Q4850" s="2">
        <v>300</v>
      </c>
      <c r="R4850" s="12">
        <v>5.1111111111111107</v>
      </c>
      <c r="S4850" s="12">
        <v>25.666666666666668</v>
      </c>
      <c r="T4850" s="12">
        <v>17.666666666666668</v>
      </c>
      <c r="U4850" s="12">
        <v>376</v>
      </c>
      <c r="V4850" s="12">
        <v>39896.984444444446</v>
      </c>
    </row>
    <row r="4851" spans="1:22" x14ac:dyDescent="0.25">
      <c r="A4851" t="s">
        <v>151</v>
      </c>
      <c r="B4851" t="s">
        <v>415</v>
      </c>
      <c r="C4851">
        <v>2012</v>
      </c>
      <c r="D4851">
        <v>200</v>
      </c>
      <c r="E4851">
        <v>4</v>
      </c>
      <c r="F4851" t="s">
        <v>16</v>
      </c>
      <c r="G4851" t="s">
        <v>28</v>
      </c>
      <c r="H4851">
        <v>4</v>
      </c>
      <c r="I4851" t="s">
        <v>18</v>
      </c>
      <c r="J4851" t="s">
        <v>32</v>
      </c>
      <c r="K4851">
        <v>31</v>
      </c>
      <c r="L4851">
        <v>21</v>
      </c>
      <c r="M4851">
        <v>873</v>
      </c>
      <c r="N4851">
        <v>30368.560000000001</v>
      </c>
      <c r="P4851" s="7" t="s">
        <v>51</v>
      </c>
      <c r="Q4851" s="2">
        <v>300</v>
      </c>
      <c r="R4851" s="12">
        <v>6</v>
      </c>
      <c r="S4851" s="12">
        <v>23.6</v>
      </c>
      <c r="T4851" s="12">
        <v>17</v>
      </c>
      <c r="U4851" s="12">
        <v>376</v>
      </c>
      <c r="V4851" s="12">
        <v>42446.682000000001</v>
      </c>
    </row>
    <row r="4852" spans="1:22" x14ac:dyDescent="0.25">
      <c r="A4852" t="s">
        <v>151</v>
      </c>
      <c r="B4852" t="s">
        <v>415</v>
      </c>
      <c r="C4852">
        <v>2012</v>
      </c>
      <c r="D4852">
        <v>200</v>
      </c>
      <c r="E4852">
        <v>4</v>
      </c>
      <c r="F4852" t="s">
        <v>41</v>
      </c>
      <c r="G4852" t="s">
        <v>28</v>
      </c>
      <c r="H4852">
        <v>4</v>
      </c>
      <c r="I4852" t="s">
        <v>18</v>
      </c>
      <c r="J4852" t="s">
        <v>32</v>
      </c>
      <c r="K4852">
        <v>33</v>
      </c>
      <c r="L4852">
        <v>24</v>
      </c>
      <c r="M4852">
        <v>873</v>
      </c>
      <c r="N4852">
        <v>27432.59</v>
      </c>
      <c r="P4852" s="8" t="s">
        <v>74</v>
      </c>
      <c r="Q4852" s="2">
        <v>300</v>
      </c>
      <c r="R4852" s="12">
        <v>6</v>
      </c>
      <c r="S4852" s="12">
        <v>23.6</v>
      </c>
      <c r="T4852" s="12">
        <v>17</v>
      </c>
      <c r="U4852" s="12">
        <v>376</v>
      </c>
      <c r="V4852" s="12">
        <v>42446.682000000001</v>
      </c>
    </row>
    <row r="4853" spans="1:22" x14ac:dyDescent="0.25">
      <c r="A4853" t="s">
        <v>151</v>
      </c>
      <c r="B4853" t="s">
        <v>415</v>
      </c>
      <c r="C4853">
        <v>2012</v>
      </c>
      <c r="D4853">
        <v>200</v>
      </c>
      <c r="E4853">
        <v>4</v>
      </c>
      <c r="F4853" t="s">
        <v>16</v>
      </c>
      <c r="G4853" t="s">
        <v>28</v>
      </c>
      <c r="H4853">
        <v>2</v>
      </c>
      <c r="I4853" t="s">
        <v>18</v>
      </c>
      <c r="J4853" t="s">
        <v>55</v>
      </c>
      <c r="K4853">
        <v>31</v>
      </c>
      <c r="L4853">
        <v>21</v>
      </c>
      <c r="M4853">
        <v>873</v>
      </c>
      <c r="N4853">
        <v>28051.81</v>
      </c>
      <c r="P4853" s="9" t="s">
        <v>26</v>
      </c>
      <c r="Q4853" s="2">
        <v>300</v>
      </c>
      <c r="R4853" s="12">
        <v>6</v>
      </c>
      <c r="S4853" s="12">
        <v>22.666666666666668</v>
      </c>
      <c r="T4853" s="12">
        <v>16.333333333333332</v>
      </c>
      <c r="U4853" s="12">
        <v>376</v>
      </c>
      <c r="V4853" s="12">
        <v>45088.883333333331</v>
      </c>
    </row>
    <row r="4854" spans="1:22" x14ac:dyDescent="0.25">
      <c r="A4854" t="s">
        <v>151</v>
      </c>
      <c r="B4854" t="s">
        <v>415</v>
      </c>
      <c r="C4854">
        <v>2012</v>
      </c>
      <c r="D4854">
        <v>200</v>
      </c>
      <c r="E4854">
        <v>4</v>
      </c>
      <c r="F4854" t="s">
        <v>41</v>
      </c>
      <c r="G4854" t="s">
        <v>28</v>
      </c>
      <c r="H4854">
        <v>2</v>
      </c>
      <c r="I4854" t="s">
        <v>18</v>
      </c>
      <c r="J4854" t="s">
        <v>55</v>
      </c>
      <c r="K4854">
        <v>33</v>
      </c>
      <c r="L4854">
        <v>24</v>
      </c>
      <c r="M4854">
        <v>873</v>
      </c>
      <c r="N4854">
        <v>30902.37</v>
      </c>
      <c r="P4854" s="10" t="s">
        <v>25</v>
      </c>
      <c r="Q4854" s="2">
        <v>300</v>
      </c>
      <c r="R4854" s="12">
        <v>6</v>
      </c>
      <c r="S4854" s="12">
        <v>22.666666666666668</v>
      </c>
      <c r="T4854" s="12">
        <v>16.333333333333332</v>
      </c>
      <c r="U4854" s="12">
        <v>376</v>
      </c>
      <c r="V4854" s="12">
        <v>45088.883333333331</v>
      </c>
    </row>
    <row r="4855" spans="1:22" x14ac:dyDescent="0.25">
      <c r="A4855" t="s">
        <v>151</v>
      </c>
      <c r="B4855" t="s">
        <v>415</v>
      </c>
      <c r="C4855">
        <v>2012</v>
      </c>
      <c r="D4855">
        <v>200</v>
      </c>
      <c r="E4855">
        <v>4</v>
      </c>
      <c r="F4855" t="s">
        <v>41</v>
      </c>
      <c r="G4855" t="s">
        <v>28</v>
      </c>
      <c r="H4855">
        <v>2</v>
      </c>
      <c r="I4855" t="s">
        <v>18</v>
      </c>
      <c r="J4855" t="s">
        <v>55</v>
      </c>
      <c r="K4855">
        <v>33</v>
      </c>
      <c r="L4855">
        <v>24</v>
      </c>
      <c r="M4855">
        <v>873</v>
      </c>
      <c r="N4855">
        <v>33197.760000000002</v>
      </c>
      <c r="P4855" s="9" t="s">
        <v>28</v>
      </c>
      <c r="Q4855" s="2">
        <v>265</v>
      </c>
      <c r="R4855" s="12">
        <v>6</v>
      </c>
      <c r="S4855" s="12">
        <v>25</v>
      </c>
      <c r="T4855" s="12">
        <v>18</v>
      </c>
      <c r="U4855" s="12">
        <v>376</v>
      </c>
      <c r="V4855" s="12">
        <v>38483.380000000005</v>
      </c>
    </row>
    <row r="4856" spans="1:22" x14ac:dyDescent="0.25">
      <c r="A4856" t="s">
        <v>151</v>
      </c>
      <c r="B4856" t="s">
        <v>415</v>
      </c>
      <c r="C4856">
        <v>2012</v>
      </c>
      <c r="D4856">
        <v>200</v>
      </c>
      <c r="E4856">
        <v>4</v>
      </c>
      <c r="F4856" t="s">
        <v>41</v>
      </c>
      <c r="G4856" t="s">
        <v>28</v>
      </c>
      <c r="H4856">
        <v>4</v>
      </c>
      <c r="I4856" t="s">
        <v>18</v>
      </c>
      <c r="J4856" t="s">
        <v>32</v>
      </c>
      <c r="K4856">
        <v>33</v>
      </c>
      <c r="L4856">
        <v>24</v>
      </c>
      <c r="M4856">
        <v>873</v>
      </c>
      <c r="N4856">
        <v>29866.77</v>
      </c>
      <c r="P4856" s="10" t="s">
        <v>25</v>
      </c>
      <c r="Q4856" s="2">
        <v>265</v>
      </c>
      <c r="R4856" s="12">
        <v>6</v>
      </c>
      <c r="S4856" s="12">
        <v>25</v>
      </c>
      <c r="T4856" s="12">
        <v>18</v>
      </c>
      <c r="U4856" s="12">
        <v>376</v>
      </c>
      <c r="V4856" s="12">
        <v>38483.380000000005</v>
      </c>
    </row>
    <row r="4857" spans="1:22" x14ac:dyDescent="0.25">
      <c r="A4857" t="s">
        <v>151</v>
      </c>
      <c r="B4857" t="s">
        <v>415</v>
      </c>
      <c r="C4857">
        <v>2013</v>
      </c>
      <c r="D4857">
        <v>200</v>
      </c>
      <c r="E4857">
        <v>4</v>
      </c>
      <c r="F4857" t="s">
        <v>41</v>
      </c>
      <c r="G4857" t="s">
        <v>28</v>
      </c>
      <c r="H4857">
        <v>4</v>
      </c>
      <c r="I4857" t="s">
        <v>18</v>
      </c>
      <c r="J4857" t="s">
        <v>32</v>
      </c>
      <c r="K4857">
        <v>33</v>
      </c>
      <c r="L4857">
        <v>24</v>
      </c>
      <c r="M4857">
        <v>873</v>
      </c>
      <c r="N4857">
        <v>31455.86</v>
      </c>
      <c r="P4857" s="7" t="s">
        <v>30</v>
      </c>
      <c r="Q4857" s="2">
        <v>210</v>
      </c>
      <c r="R4857" s="12">
        <v>4</v>
      </c>
      <c r="S4857" s="12">
        <v>28.25</v>
      </c>
      <c r="T4857" s="12">
        <v>18.5</v>
      </c>
      <c r="U4857" s="12">
        <v>376</v>
      </c>
      <c r="V4857" s="12">
        <v>36709.862499999996</v>
      </c>
    </row>
    <row r="4858" spans="1:22" x14ac:dyDescent="0.25">
      <c r="A4858" t="s">
        <v>151</v>
      </c>
      <c r="B4858" t="s">
        <v>415</v>
      </c>
      <c r="C4858">
        <v>2013</v>
      </c>
      <c r="D4858">
        <v>200</v>
      </c>
      <c r="E4858">
        <v>4</v>
      </c>
      <c r="F4858" t="s">
        <v>16</v>
      </c>
      <c r="G4858" t="s">
        <v>28</v>
      </c>
      <c r="H4858">
        <v>4</v>
      </c>
      <c r="I4858" t="s">
        <v>18</v>
      </c>
      <c r="J4858" t="s">
        <v>32</v>
      </c>
      <c r="K4858">
        <v>31</v>
      </c>
      <c r="L4858">
        <v>21</v>
      </c>
      <c r="M4858">
        <v>873</v>
      </c>
      <c r="N4858">
        <v>31245.42</v>
      </c>
      <c r="P4858" s="11">
        <v>44807</v>
      </c>
      <c r="Q4858" s="2">
        <v>210</v>
      </c>
      <c r="R4858" s="12">
        <v>4</v>
      </c>
      <c r="S4858" s="12">
        <v>28.25</v>
      </c>
      <c r="T4858" s="12">
        <v>18.5</v>
      </c>
      <c r="U4858" s="12">
        <v>376</v>
      </c>
      <c r="V4858" s="12">
        <v>36709.862499999996</v>
      </c>
    </row>
    <row r="4859" spans="1:22" x14ac:dyDescent="0.25">
      <c r="A4859" t="s">
        <v>151</v>
      </c>
      <c r="B4859" t="s">
        <v>415</v>
      </c>
      <c r="C4859">
        <v>2013</v>
      </c>
      <c r="D4859">
        <v>200</v>
      </c>
      <c r="E4859">
        <v>4</v>
      </c>
      <c r="F4859" t="s">
        <v>41</v>
      </c>
      <c r="G4859" t="s">
        <v>28</v>
      </c>
      <c r="H4859">
        <v>4</v>
      </c>
      <c r="I4859" t="s">
        <v>18</v>
      </c>
      <c r="J4859" t="s">
        <v>32</v>
      </c>
      <c r="K4859">
        <v>33</v>
      </c>
      <c r="L4859">
        <v>24</v>
      </c>
      <c r="M4859">
        <v>873</v>
      </c>
      <c r="N4859">
        <v>32402.85</v>
      </c>
      <c r="P4859" s="9" t="s">
        <v>26</v>
      </c>
      <c r="Q4859" s="2">
        <v>210</v>
      </c>
      <c r="R4859" s="12">
        <v>4</v>
      </c>
      <c r="S4859" s="12">
        <v>27</v>
      </c>
      <c r="T4859" s="12">
        <v>17</v>
      </c>
      <c r="U4859" s="12">
        <v>376</v>
      </c>
      <c r="V4859" s="12">
        <v>38417.994999999995</v>
      </c>
    </row>
    <row r="4860" spans="1:22" x14ac:dyDescent="0.25">
      <c r="A4860" t="s">
        <v>151</v>
      </c>
      <c r="B4860" t="s">
        <v>415</v>
      </c>
      <c r="C4860">
        <v>2013</v>
      </c>
      <c r="D4860">
        <v>200</v>
      </c>
      <c r="E4860">
        <v>4</v>
      </c>
      <c r="F4860" t="s">
        <v>41</v>
      </c>
      <c r="G4860" t="s">
        <v>28</v>
      </c>
      <c r="H4860">
        <v>2</v>
      </c>
      <c r="I4860" t="s">
        <v>18</v>
      </c>
      <c r="J4860" t="s">
        <v>55</v>
      </c>
      <c r="K4860">
        <v>33</v>
      </c>
      <c r="L4860">
        <v>24</v>
      </c>
      <c r="M4860">
        <v>873</v>
      </c>
      <c r="N4860">
        <v>26620.95</v>
      </c>
      <c r="P4860" s="10" t="s">
        <v>25</v>
      </c>
      <c r="Q4860" s="2">
        <v>210</v>
      </c>
      <c r="R4860" s="12">
        <v>4</v>
      </c>
      <c r="S4860" s="12">
        <v>27</v>
      </c>
      <c r="T4860" s="12">
        <v>17</v>
      </c>
      <c r="U4860" s="12">
        <v>376</v>
      </c>
      <c r="V4860" s="12">
        <v>38417.994999999995</v>
      </c>
    </row>
    <row r="4861" spans="1:22" x14ac:dyDescent="0.25">
      <c r="A4861" t="s">
        <v>151</v>
      </c>
      <c r="B4861" t="s">
        <v>415</v>
      </c>
      <c r="C4861">
        <v>2013</v>
      </c>
      <c r="D4861">
        <v>200</v>
      </c>
      <c r="E4861">
        <v>4</v>
      </c>
      <c r="F4861" t="s">
        <v>16</v>
      </c>
      <c r="G4861" t="s">
        <v>28</v>
      </c>
      <c r="H4861">
        <v>2</v>
      </c>
      <c r="I4861" t="s">
        <v>18</v>
      </c>
      <c r="J4861" t="s">
        <v>55</v>
      </c>
      <c r="K4861">
        <v>31</v>
      </c>
      <c r="L4861">
        <v>21</v>
      </c>
      <c r="M4861">
        <v>873</v>
      </c>
      <c r="N4861">
        <v>25463.51</v>
      </c>
      <c r="P4861" s="9" t="s">
        <v>28</v>
      </c>
      <c r="Q4861" s="2">
        <v>210</v>
      </c>
      <c r="R4861" s="12">
        <v>4</v>
      </c>
      <c r="S4861" s="12">
        <v>29.5</v>
      </c>
      <c r="T4861" s="12">
        <v>20</v>
      </c>
      <c r="U4861" s="12">
        <v>376</v>
      </c>
      <c r="V4861" s="12">
        <v>35001.730000000003</v>
      </c>
    </row>
    <row r="4862" spans="1:22" x14ac:dyDescent="0.25">
      <c r="A4862" t="s">
        <v>151</v>
      </c>
      <c r="B4862" t="s">
        <v>415</v>
      </c>
      <c r="C4862">
        <v>2013</v>
      </c>
      <c r="D4862">
        <v>200</v>
      </c>
      <c r="E4862">
        <v>4</v>
      </c>
      <c r="F4862" t="s">
        <v>41</v>
      </c>
      <c r="G4862" t="s">
        <v>28</v>
      </c>
      <c r="H4862">
        <v>4</v>
      </c>
      <c r="I4862" t="s">
        <v>18</v>
      </c>
      <c r="J4862" t="s">
        <v>32</v>
      </c>
      <c r="K4862">
        <v>33</v>
      </c>
      <c r="L4862">
        <v>24</v>
      </c>
      <c r="M4862">
        <v>873</v>
      </c>
      <c r="N4862">
        <v>27247.01</v>
      </c>
      <c r="P4862" s="10" t="s">
        <v>25</v>
      </c>
      <c r="Q4862" s="2">
        <v>210</v>
      </c>
      <c r="R4862" s="12">
        <v>4</v>
      </c>
      <c r="S4862" s="12">
        <v>28</v>
      </c>
      <c r="T4862" s="12">
        <v>19</v>
      </c>
      <c r="U4862" s="12">
        <v>376</v>
      </c>
      <c r="V4862" s="12">
        <v>38510.620000000003</v>
      </c>
    </row>
    <row r="4863" spans="1:22" x14ac:dyDescent="0.25">
      <c r="A4863" t="s">
        <v>151</v>
      </c>
      <c r="B4863" t="s">
        <v>415</v>
      </c>
      <c r="C4863">
        <v>2013</v>
      </c>
      <c r="D4863">
        <v>200</v>
      </c>
      <c r="E4863">
        <v>4</v>
      </c>
      <c r="F4863" t="s">
        <v>16</v>
      </c>
      <c r="G4863" t="s">
        <v>28</v>
      </c>
      <c r="H4863">
        <v>4</v>
      </c>
      <c r="I4863" t="s">
        <v>18</v>
      </c>
      <c r="J4863" t="s">
        <v>32</v>
      </c>
      <c r="K4863">
        <v>31</v>
      </c>
      <c r="L4863">
        <v>21</v>
      </c>
      <c r="M4863">
        <v>873</v>
      </c>
      <c r="N4863">
        <v>32613.29</v>
      </c>
      <c r="P4863" s="10" t="s">
        <v>16</v>
      </c>
      <c r="Q4863" s="2">
        <v>210</v>
      </c>
      <c r="R4863" s="12">
        <v>4</v>
      </c>
      <c r="S4863" s="12">
        <v>31</v>
      </c>
      <c r="T4863" s="12">
        <v>21</v>
      </c>
      <c r="U4863" s="12">
        <v>376</v>
      </c>
      <c r="V4863" s="12">
        <v>31492.84</v>
      </c>
    </row>
    <row r="4864" spans="1:22" x14ac:dyDescent="0.25">
      <c r="A4864" t="s">
        <v>151</v>
      </c>
      <c r="B4864" t="s">
        <v>415</v>
      </c>
      <c r="C4864">
        <v>2013</v>
      </c>
      <c r="D4864">
        <v>200</v>
      </c>
      <c r="E4864">
        <v>4</v>
      </c>
      <c r="F4864" t="s">
        <v>16</v>
      </c>
      <c r="G4864" t="s">
        <v>28</v>
      </c>
      <c r="H4864">
        <v>2</v>
      </c>
      <c r="I4864" t="s">
        <v>18</v>
      </c>
      <c r="J4864" t="s">
        <v>55</v>
      </c>
      <c r="K4864">
        <v>31</v>
      </c>
      <c r="L4864">
        <v>21</v>
      </c>
      <c r="M4864">
        <v>873</v>
      </c>
      <c r="N4864">
        <v>31981.96</v>
      </c>
      <c r="P4864" s="5">
        <v>2012</v>
      </c>
      <c r="Q4864" s="2">
        <v>220</v>
      </c>
      <c r="R4864" s="12">
        <v>4</v>
      </c>
      <c r="S4864" s="12">
        <v>30.277777777777779</v>
      </c>
      <c r="T4864" s="12">
        <v>19.111111111111111</v>
      </c>
      <c r="U4864" s="12">
        <v>376</v>
      </c>
      <c r="V4864" s="12">
        <v>39054.861666666664</v>
      </c>
    </row>
    <row r="4865" spans="1:22" x14ac:dyDescent="0.25">
      <c r="A4865" t="s">
        <v>151</v>
      </c>
      <c r="B4865" t="s">
        <v>415</v>
      </c>
      <c r="C4865">
        <v>2013</v>
      </c>
      <c r="D4865">
        <v>200</v>
      </c>
      <c r="E4865">
        <v>4</v>
      </c>
      <c r="F4865" t="s">
        <v>16</v>
      </c>
      <c r="G4865" t="s">
        <v>28</v>
      </c>
      <c r="H4865">
        <v>2</v>
      </c>
      <c r="I4865" t="s">
        <v>18</v>
      </c>
      <c r="J4865" t="s">
        <v>55</v>
      </c>
      <c r="K4865">
        <v>31</v>
      </c>
      <c r="L4865">
        <v>21</v>
      </c>
      <c r="M4865">
        <v>873</v>
      </c>
      <c r="N4865">
        <v>25463.51</v>
      </c>
      <c r="P4865" s="6" t="s">
        <v>18</v>
      </c>
      <c r="Q4865" s="2">
        <v>220</v>
      </c>
      <c r="R4865" s="12">
        <v>4</v>
      </c>
      <c r="S4865" s="12">
        <v>30.3</v>
      </c>
      <c r="T4865" s="12">
        <v>19</v>
      </c>
      <c r="U4865" s="12">
        <v>376</v>
      </c>
      <c r="V4865" s="12">
        <v>41809.212000000014</v>
      </c>
    </row>
    <row r="4866" spans="1:22" x14ac:dyDescent="0.25">
      <c r="A4866" t="s">
        <v>151</v>
      </c>
      <c r="B4866" t="s">
        <v>415</v>
      </c>
      <c r="C4866">
        <v>2013</v>
      </c>
      <c r="D4866">
        <v>200</v>
      </c>
      <c r="E4866">
        <v>4</v>
      </c>
      <c r="F4866" t="s">
        <v>16</v>
      </c>
      <c r="G4866" t="s">
        <v>28</v>
      </c>
      <c r="H4866">
        <v>4</v>
      </c>
      <c r="I4866" t="s">
        <v>18</v>
      </c>
      <c r="J4866" t="s">
        <v>32</v>
      </c>
      <c r="K4866">
        <v>31</v>
      </c>
      <c r="L4866">
        <v>21</v>
      </c>
      <c r="M4866">
        <v>873</v>
      </c>
      <c r="N4866">
        <v>30298.43</v>
      </c>
      <c r="P4866" s="7" t="s">
        <v>21</v>
      </c>
      <c r="Q4866" s="2">
        <v>220</v>
      </c>
      <c r="R4866" s="12">
        <v>4</v>
      </c>
      <c r="S4866" s="12">
        <v>30.5</v>
      </c>
      <c r="T4866" s="12">
        <v>19</v>
      </c>
      <c r="U4866" s="12">
        <v>376</v>
      </c>
      <c r="V4866" s="12">
        <v>46379.351666666676</v>
      </c>
    </row>
    <row r="4867" spans="1:22" x14ac:dyDescent="0.25">
      <c r="A4867" t="s">
        <v>151</v>
      </c>
      <c r="B4867" t="s">
        <v>415</v>
      </c>
      <c r="C4867">
        <v>2013</v>
      </c>
      <c r="D4867">
        <v>200</v>
      </c>
      <c r="E4867">
        <v>4</v>
      </c>
      <c r="F4867" t="s">
        <v>16</v>
      </c>
      <c r="G4867" t="s">
        <v>28</v>
      </c>
      <c r="H4867">
        <v>4</v>
      </c>
      <c r="I4867" t="s">
        <v>18</v>
      </c>
      <c r="J4867" t="s">
        <v>32</v>
      </c>
      <c r="K4867">
        <v>31</v>
      </c>
      <c r="L4867">
        <v>21</v>
      </c>
      <c r="M4867">
        <v>873</v>
      </c>
      <c r="N4867">
        <v>26405.24</v>
      </c>
      <c r="P4867" s="8" t="s">
        <v>73</v>
      </c>
      <c r="Q4867" s="2">
        <v>220</v>
      </c>
      <c r="R4867" s="12">
        <v>4</v>
      </c>
      <c r="S4867" s="12">
        <v>30.5</v>
      </c>
      <c r="T4867" s="12">
        <v>19</v>
      </c>
      <c r="U4867" s="12">
        <v>376</v>
      </c>
      <c r="V4867" s="12">
        <v>46379.351666666676</v>
      </c>
    </row>
    <row r="4868" spans="1:22" x14ac:dyDescent="0.25">
      <c r="A4868" t="s">
        <v>151</v>
      </c>
      <c r="B4868" t="s">
        <v>415</v>
      </c>
      <c r="C4868">
        <v>2013</v>
      </c>
      <c r="D4868">
        <v>200</v>
      </c>
      <c r="E4868">
        <v>4</v>
      </c>
      <c r="F4868" t="s">
        <v>41</v>
      </c>
      <c r="G4868" t="s">
        <v>28</v>
      </c>
      <c r="H4868">
        <v>4</v>
      </c>
      <c r="I4868" t="s">
        <v>18</v>
      </c>
      <c r="J4868" t="s">
        <v>32</v>
      </c>
      <c r="K4868">
        <v>33</v>
      </c>
      <c r="L4868">
        <v>24</v>
      </c>
      <c r="M4868">
        <v>873</v>
      </c>
      <c r="N4868">
        <v>29877.54</v>
      </c>
      <c r="P4868" s="9" t="s">
        <v>28</v>
      </c>
      <c r="Q4868" s="2">
        <v>220</v>
      </c>
      <c r="R4868" s="12">
        <v>4</v>
      </c>
      <c r="S4868" s="12">
        <v>30.5</v>
      </c>
      <c r="T4868" s="12">
        <v>19</v>
      </c>
      <c r="U4868" s="12">
        <v>376</v>
      </c>
      <c r="V4868" s="12">
        <v>46379.351666666676</v>
      </c>
    </row>
    <row r="4869" spans="1:22" x14ac:dyDescent="0.25">
      <c r="A4869" t="s">
        <v>151</v>
      </c>
      <c r="B4869" t="s">
        <v>415</v>
      </c>
      <c r="C4869">
        <v>2013</v>
      </c>
      <c r="D4869">
        <v>200</v>
      </c>
      <c r="E4869">
        <v>4</v>
      </c>
      <c r="F4869" t="s">
        <v>16</v>
      </c>
      <c r="G4869" t="s">
        <v>28</v>
      </c>
      <c r="H4869">
        <v>4</v>
      </c>
      <c r="I4869" t="s">
        <v>18</v>
      </c>
      <c r="J4869" t="s">
        <v>32</v>
      </c>
      <c r="K4869">
        <v>31</v>
      </c>
      <c r="L4869">
        <v>21</v>
      </c>
      <c r="M4869">
        <v>873</v>
      </c>
      <c r="N4869">
        <v>28720.11</v>
      </c>
      <c r="P4869" s="10" t="s">
        <v>25</v>
      </c>
      <c r="Q4869" s="2">
        <v>220</v>
      </c>
      <c r="R4869" s="12">
        <v>4</v>
      </c>
      <c r="S4869" s="12">
        <v>28</v>
      </c>
      <c r="T4869" s="12">
        <v>18</v>
      </c>
      <c r="U4869" s="12">
        <v>376</v>
      </c>
      <c r="V4869" s="12">
        <v>46619.566666666673</v>
      </c>
    </row>
    <row r="4870" spans="1:22" x14ac:dyDescent="0.25">
      <c r="A4870" t="s">
        <v>151</v>
      </c>
      <c r="B4870" t="s">
        <v>415</v>
      </c>
      <c r="C4870">
        <v>2013</v>
      </c>
      <c r="D4870">
        <v>200</v>
      </c>
      <c r="E4870">
        <v>4</v>
      </c>
      <c r="F4870" t="s">
        <v>16</v>
      </c>
      <c r="G4870" t="s">
        <v>28</v>
      </c>
      <c r="H4870">
        <v>2</v>
      </c>
      <c r="I4870" t="s">
        <v>18</v>
      </c>
      <c r="J4870" t="s">
        <v>55</v>
      </c>
      <c r="K4870">
        <v>31</v>
      </c>
      <c r="L4870">
        <v>21</v>
      </c>
      <c r="M4870">
        <v>873</v>
      </c>
      <c r="N4870">
        <v>29667.1</v>
      </c>
      <c r="P4870" s="10" t="s">
        <v>16</v>
      </c>
      <c r="Q4870" s="2">
        <v>220</v>
      </c>
      <c r="R4870" s="12">
        <v>4</v>
      </c>
      <c r="S4870" s="12">
        <v>33</v>
      </c>
      <c r="T4870" s="12">
        <v>20</v>
      </c>
      <c r="U4870" s="12">
        <v>376</v>
      </c>
      <c r="V4870" s="12">
        <v>46139.136666666665</v>
      </c>
    </row>
    <row r="4871" spans="1:22" x14ac:dyDescent="0.25">
      <c r="A4871" t="s">
        <v>151</v>
      </c>
      <c r="B4871" t="s">
        <v>415</v>
      </c>
      <c r="C4871">
        <v>2013</v>
      </c>
      <c r="D4871">
        <v>200</v>
      </c>
      <c r="E4871">
        <v>4</v>
      </c>
      <c r="F4871" t="s">
        <v>41</v>
      </c>
      <c r="G4871" t="s">
        <v>28</v>
      </c>
      <c r="H4871">
        <v>2</v>
      </c>
      <c r="I4871" t="s">
        <v>18</v>
      </c>
      <c r="J4871" t="s">
        <v>55</v>
      </c>
      <c r="K4871">
        <v>33</v>
      </c>
      <c r="L4871">
        <v>24</v>
      </c>
      <c r="M4871">
        <v>873</v>
      </c>
      <c r="N4871">
        <v>33139.4</v>
      </c>
      <c r="P4871" s="7" t="s">
        <v>35</v>
      </c>
      <c r="Q4871" s="2">
        <v>220</v>
      </c>
      <c r="R4871" s="12">
        <v>4</v>
      </c>
      <c r="S4871" s="12">
        <v>30</v>
      </c>
      <c r="T4871" s="12">
        <v>19</v>
      </c>
      <c r="U4871" s="12">
        <v>376</v>
      </c>
      <c r="V4871" s="12">
        <v>34954.002500000002</v>
      </c>
    </row>
    <row r="4872" spans="1:22" x14ac:dyDescent="0.25">
      <c r="A4872" t="s">
        <v>151</v>
      </c>
      <c r="B4872" t="s">
        <v>415</v>
      </c>
      <c r="C4872">
        <v>2013</v>
      </c>
      <c r="D4872">
        <v>200</v>
      </c>
      <c r="E4872">
        <v>4</v>
      </c>
      <c r="F4872" t="s">
        <v>16</v>
      </c>
      <c r="G4872" t="s">
        <v>28</v>
      </c>
      <c r="H4872">
        <v>2</v>
      </c>
      <c r="I4872" t="s">
        <v>18</v>
      </c>
      <c r="J4872" t="s">
        <v>55</v>
      </c>
      <c r="K4872">
        <v>31</v>
      </c>
      <c r="L4872">
        <v>21</v>
      </c>
      <c r="M4872">
        <v>873</v>
      </c>
      <c r="N4872">
        <v>29667.1</v>
      </c>
      <c r="P4872" s="8" t="s">
        <v>73</v>
      </c>
      <c r="Q4872" s="2">
        <v>220</v>
      </c>
      <c r="R4872" s="12">
        <v>4</v>
      </c>
      <c r="S4872" s="12">
        <v>30</v>
      </c>
      <c r="T4872" s="12">
        <v>19</v>
      </c>
      <c r="U4872" s="12">
        <v>376</v>
      </c>
      <c r="V4872" s="12">
        <v>34954.002500000002</v>
      </c>
    </row>
    <row r="4873" spans="1:22" x14ac:dyDescent="0.25">
      <c r="A4873" t="s">
        <v>151</v>
      </c>
      <c r="B4873" t="s">
        <v>415</v>
      </c>
      <c r="C4873">
        <v>2013</v>
      </c>
      <c r="D4873">
        <v>200</v>
      </c>
      <c r="E4873">
        <v>4</v>
      </c>
      <c r="F4873" t="s">
        <v>16</v>
      </c>
      <c r="G4873" t="s">
        <v>28</v>
      </c>
      <c r="H4873">
        <v>4</v>
      </c>
      <c r="I4873" t="s">
        <v>18</v>
      </c>
      <c r="J4873" t="s">
        <v>32</v>
      </c>
      <c r="K4873">
        <v>31</v>
      </c>
      <c r="L4873">
        <v>21</v>
      </c>
      <c r="M4873">
        <v>873</v>
      </c>
      <c r="N4873">
        <v>26089.58</v>
      </c>
      <c r="P4873" s="9" t="s">
        <v>26</v>
      </c>
      <c r="Q4873" s="2">
        <v>220</v>
      </c>
      <c r="R4873" s="12">
        <v>4</v>
      </c>
      <c r="S4873" s="12">
        <v>29.5</v>
      </c>
      <c r="T4873" s="12">
        <v>19</v>
      </c>
      <c r="U4873" s="12">
        <v>376</v>
      </c>
      <c r="V4873" s="12">
        <v>37340.14</v>
      </c>
    </row>
    <row r="4874" spans="1:22" x14ac:dyDescent="0.25">
      <c r="A4874" t="s">
        <v>151</v>
      </c>
      <c r="B4874" t="s">
        <v>415</v>
      </c>
      <c r="C4874">
        <v>2013</v>
      </c>
      <c r="D4874">
        <v>200</v>
      </c>
      <c r="E4874">
        <v>4</v>
      </c>
      <c r="F4874" t="s">
        <v>41</v>
      </c>
      <c r="G4874" t="s">
        <v>28</v>
      </c>
      <c r="H4874">
        <v>4</v>
      </c>
      <c r="I4874" t="s">
        <v>18</v>
      </c>
      <c r="J4874" t="s">
        <v>32</v>
      </c>
      <c r="K4874">
        <v>33</v>
      </c>
      <c r="L4874">
        <v>24</v>
      </c>
      <c r="M4874">
        <v>873</v>
      </c>
      <c r="N4874">
        <v>27562.68</v>
      </c>
      <c r="P4874" s="10" t="s">
        <v>25</v>
      </c>
      <c r="Q4874" s="2">
        <v>220</v>
      </c>
      <c r="R4874" s="12">
        <v>4</v>
      </c>
      <c r="S4874" s="12">
        <v>29</v>
      </c>
      <c r="T4874" s="12">
        <v>18</v>
      </c>
      <c r="U4874" s="12">
        <v>376</v>
      </c>
      <c r="V4874" s="12">
        <v>37340.14</v>
      </c>
    </row>
    <row r="4875" spans="1:22" x14ac:dyDescent="0.25">
      <c r="A4875" t="s">
        <v>151</v>
      </c>
      <c r="B4875" t="s">
        <v>415</v>
      </c>
      <c r="C4875">
        <v>2013</v>
      </c>
      <c r="D4875">
        <v>200</v>
      </c>
      <c r="E4875">
        <v>4</v>
      </c>
      <c r="F4875" t="s">
        <v>41</v>
      </c>
      <c r="G4875" t="s">
        <v>28</v>
      </c>
      <c r="H4875">
        <v>2</v>
      </c>
      <c r="I4875" t="s">
        <v>18</v>
      </c>
      <c r="J4875" t="s">
        <v>55</v>
      </c>
      <c r="K4875">
        <v>33</v>
      </c>
      <c r="L4875">
        <v>24</v>
      </c>
      <c r="M4875">
        <v>873</v>
      </c>
      <c r="N4875">
        <v>33139.4</v>
      </c>
      <c r="P4875" s="10" t="s">
        <v>16</v>
      </c>
      <c r="Q4875" s="2">
        <v>220</v>
      </c>
      <c r="R4875" s="12">
        <v>4</v>
      </c>
      <c r="S4875" s="12">
        <v>30</v>
      </c>
      <c r="T4875" s="12">
        <v>20</v>
      </c>
      <c r="U4875" s="12">
        <v>376</v>
      </c>
      <c r="V4875" s="12">
        <v>37340.14</v>
      </c>
    </row>
    <row r="4876" spans="1:22" x14ac:dyDescent="0.25">
      <c r="A4876" t="s">
        <v>151</v>
      </c>
      <c r="B4876" t="s">
        <v>415</v>
      </c>
      <c r="C4876">
        <v>2013</v>
      </c>
      <c r="D4876">
        <v>200</v>
      </c>
      <c r="E4876">
        <v>4</v>
      </c>
      <c r="F4876" t="s">
        <v>16</v>
      </c>
      <c r="G4876" t="s">
        <v>28</v>
      </c>
      <c r="H4876">
        <v>4</v>
      </c>
      <c r="I4876" t="s">
        <v>18</v>
      </c>
      <c r="J4876" t="s">
        <v>32</v>
      </c>
      <c r="K4876">
        <v>31</v>
      </c>
      <c r="L4876">
        <v>21</v>
      </c>
      <c r="M4876">
        <v>873</v>
      </c>
      <c r="N4876">
        <v>26089.58</v>
      </c>
      <c r="P4876" s="9" t="s">
        <v>28</v>
      </c>
      <c r="Q4876" s="2">
        <v>220</v>
      </c>
      <c r="R4876" s="12">
        <v>4</v>
      </c>
      <c r="S4876" s="12">
        <v>30.5</v>
      </c>
      <c r="T4876" s="12">
        <v>19</v>
      </c>
      <c r="U4876" s="12">
        <v>376</v>
      </c>
      <c r="V4876" s="12">
        <v>32567.865000000002</v>
      </c>
    </row>
    <row r="4877" spans="1:22" x14ac:dyDescent="0.25">
      <c r="A4877" t="s">
        <v>151</v>
      </c>
      <c r="B4877" t="s">
        <v>415</v>
      </c>
      <c r="C4877">
        <v>2013</v>
      </c>
      <c r="D4877">
        <v>200</v>
      </c>
      <c r="E4877">
        <v>4</v>
      </c>
      <c r="F4877" t="s">
        <v>41</v>
      </c>
      <c r="G4877" t="s">
        <v>28</v>
      </c>
      <c r="H4877">
        <v>4</v>
      </c>
      <c r="I4877" t="s">
        <v>18</v>
      </c>
      <c r="J4877" t="s">
        <v>32</v>
      </c>
      <c r="K4877">
        <v>33</v>
      </c>
      <c r="L4877">
        <v>24</v>
      </c>
      <c r="M4877">
        <v>873</v>
      </c>
      <c r="N4877">
        <v>33770.720000000001</v>
      </c>
      <c r="P4877" s="10" t="s">
        <v>25</v>
      </c>
      <c r="Q4877" s="2">
        <v>220</v>
      </c>
      <c r="R4877" s="12">
        <v>4</v>
      </c>
      <c r="S4877" s="12">
        <v>28</v>
      </c>
      <c r="T4877" s="12">
        <v>18</v>
      </c>
      <c r="U4877" s="12">
        <v>376</v>
      </c>
      <c r="V4877" s="12">
        <v>33288.51</v>
      </c>
    </row>
    <row r="4878" spans="1:22" x14ac:dyDescent="0.25">
      <c r="A4878" t="s">
        <v>151</v>
      </c>
      <c r="B4878" t="s">
        <v>415</v>
      </c>
      <c r="C4878">
        <v>2013</v>
      </c>
      <c r="D4878">
        <v>200</v>
      </c>
      <c r="E4878">
        <v>4</v>
      </c>
      <c r="F4878" t="s">
        <v>41</v>
      </c>
      <c r="G4878" t="s">
        <v>28</v>
      </c>
      <c r="H4878">
        <v>2</v>
      </c>
      <c r="I4878" t="s">
        <v>18</v>
      </c>
      <c r="J4878" t="s">
        <v>55</v>
      </c>
      <c r="K4878">
        <v>33</v>
      </c>
      <c r="L4878">
        <v>24</v>
      </c>
      <c r="M4878">
        <v>873</v>
      </c>
      <c r="N4878">
        <v>26620.95</v>
      </c>
      <c r="P4878" s="10" t="s">
        <v>16</v>
      </c>
      <c r="Q4878" s="2">
        <v>220</v>
      </c>
      <c r="R4878" s="12">
        <v>4</v>
      </c>
      <c r="S4878" s="12">
        <v>33</v>
      </c>
      <c r="T4878" s="12">
        <v>20</v>
      </c>
      <c r="U4878" s="12">
        <v>376</v>
      </c>
      <c r="V4878" s="12">
        <v>31847.22</v>
      </c>
    </row>
    <row r="4879" spans="1:22" x14ac:dyDescent="0.25">
      <c r="A4879" t="s">
        <v>151</v>
      </c>
      <c r="B4879" t="s">
        <v>415</v>
      </c>
      <c r="C4879">
        <v>2013</v>
      </c>
      <c r="D4879">
        <v>200</v>
      </c>
      <c r="E4879">
        <v>4</v>
      </c>
      <c r="F4879" t="s">
        <v>41</v>
      </c>
      <c r="G4879" t="s">
        <v>28</v>
      </c>
      <c r="H4879">
        <v>2</v>
      </c>
      <c r="I4879" t="s">
        <v>18</v>
      </c>
      <c r="J4879" t="s">
        <v>55</v>
      </c>
      <c r="K4879">
        <v>33</v>
      </c>
      <c r="L4879">
        <v>24</v>
      </c>
      <c r="M4879">
        <v>873</v>
      </c>
      <c r="N4879">
        <v>29351.439999999999</v>
      </c>
      <c r="P4879" s="6" t="s">
        <v>29</v>
      </c>
      <c r="Q4879" s="2">
        <v>220</v>
      </c>
      <c r="R4879" s="12">
        <v>4</v>
      </c>
      <c r="S4879" s="12">
        <v>30.25</v>
      </c>
      <c r="T4879" s="12">
        <v>19.25</v>
      </c>
      <c r="U4879" s="12">
        <v>376</v>
      </c>
      <c r="V4879" s="12">
        <v>35611.923750000002</v>
      </c>
    </row>
    <row r="4880" spans="1:22" x14ac:dyDescent="0.25">
      <c r="A4880" t="s">
        <v>151</v>
      </c>
      <c r="B4880" t="s">
        <v>415</v>
      </c>
      <c r="C4880">
        <v>2013</v>
      </c>
      <c r="D4880">
        <v>200</v>
      </c>
      <c r="E4880">
        <v>4</v>
      </c>
      <c r="F4880" t="s">
        <v>16</v>
      </c>
      <c r="G4880" t="s">
        <v>28</v>
      </c>
      <c r="H4880">
        <v>4</v>
      </c>
      <c r="I4880" t="s">
        <v>18</v>
      </c>
      <c r="J4880" t="s">
        <v>32</v>
      </c>
      <c r="K4880">
        <v>31</v>
      </c>
      <c r="L4880">
        <v>21</v>
      </c>
      <c r="M4880">
        <v>873</v>
      </c>
      <c r="N4880">
        <v>32613.29</v>
      </c>
      <c r="P4880" s="7" t="s">
        <v>30</v>
      </c>
      <c r="Q4880" s="2">
        <v>220</v>
      </c>
      <c r="R4880" s="12">
        <v>4</v>
      </c>
      <c r="S4880" s="12">
        <v>30.25</v>
      </c>
      <c r="T4880" s="12">
        <v>19.25</v>
      </c>
      <c r="U4880" s="12">
        <v>376</v>
      </c>
      <c r="V4880" s="12">
        <v>35611.923750000002</v>
      </c>
    </row>
    <row r="4881" spans="1:22" x14ac:dyDescent="0.25">
      <c r="A4881" t="s">
        <v>151</v>
      </c>
      <c r="B4881" t="s">
        <v>415</v>
      </c>
      <c r="C4881">
        <v>2013</v>
      </c>
      <c r="D4881">
        <v>200</v>
      </c>
      <c r="E4881">
        <v>4</v>
      </c>
      <c r="F4881" t="s">
        <v>41</v>
      </c>
      <c r="G4881" t="s">
        <v>28</v>
      </c>
      <c r="H4881">
        <v>2</v>
      </c>
      <c r="I4881" t="s">
        <v>18</v>
      </c>
      <c r="J4881" t="s">
        <v>55</v>
      </c>
      <c r="K4881">
        <v>33</v>
      </c>
      <c r="L4881">
        <v>24</v>
      </c>
      <c r="M4881">
        <v>873</v>
      </c>
      <c r="N4881">
        <v>30824.53</v>
      </c>
      <c r="P4881" s="8" t="s">
        <v>73</v>
      </c>
      <c r="Q4881" s="2">
        <v>220</v>
      </c>
      <c r="R4881" s="12">
        <v>4</v>
      </c>
      <c r="S4881" s="12">
        <v>30.25</v>
      </c>
      <c r="T4881" s="12">
        <v>19.25</v>
      </c>
      <c r="U4881" s="12">
        <v>376</v>
      </c>
      <c r="V4881" s="12">
        <v>35611.923750000002</v>
      </c>
    </row>
    <row r="4882" spans="1:22" x14ac:dyDescent="0.25">
      <c r="A4882" t="s">
        <v>151</v>
      </c>
      <c r="B4882" t="s">
        <v>415</v>
      </c>
      <c r="C4882">
        <v>2013</v>
      </c>
      <c r="D4882">
        <v>200</v>
      </c>
      <c r="E4882">
        <v>4</v>
      </c>
      <c r="F4882" t="s">
        <v>16</v>
      </c>
      <c r="G4882" t="s">
        <v>28</v>
      </c>
      <c r="H4882">
        <v>4</v>
      </c>
      <c r="I4882" t="s">
        <v>18</v>
      </c>
      <c r="J4882" t="s">
        <v>32</v>
      </c>
      <c r="K4882">
        <v>31</v>
      </c>
      <c r="L4882">
        <v>21</v>
      </c>
      <c r="M4882">
        <v>873</v>
      </c>
      <c r="N4882">
        <v>31245.42</v>
      </c>
      <c r="P4882" s="9" t="s">
        <v>26</v>
      </c>
      <c r="Q4882" s="2">
        <v>220</v>
      </c>
      <c r="R4882" s="12">
        <v>4</v>
      </c>
      <c r="S4882" s="12">
        <v>29.5</v>
      </c>
      <c r="T4882" s="12">
        <v>19</v>
      </c>
      <c r="U4882" s="12">
        <v>376</v>
      </c>
      <c r="V4882" s="12">
        <v>37105.259999999995</v>
      </c>
    </row>
    <row r="4883" spans="1:22" x14ac:dyDescent="0.25">
      <c r="A4883" t="s">
        <v>151</v>
      </c>
      <c r="B4883" t="s">
        <v>415</v>
      </c>
      <c r="C4883">
        <v>2013</v>
      </c>
      <c r="D4883">
        <v>200</v>
      </c>
      <c r="E4883">
        <v>4</v>
      </c>
      <c r="F4883" t="s">
        <v>41</v>
      </c>
      <c r="G4883" t="s">
        <v>28</v>
      </c>
      <c r="H4883">
        <v>4</v>
      </c>
      <c r="I4883" t="s">
        <v>18</v>
      </c>
      <c r="J4883" t="s">
        <v>32</v>
      </c>
      <c r="K4883">
        <v>33</v>
      </c>
      <c r="L4883">
        <v>24</v>
      </c>
      <c r="M4883">
        <v>873</v>
      </c>
      <c r="N4883">
        <v>27562.68</v>
      </c>
      <c r="P4883" s="10" t="s">
        <v>25</v>
      </c>
      <c r="Q4883" s="2">
        <v>220</v>
      </c>
      <c r="R4883" s="12">
        <v>4</v>
      </c>
      <c r="S4883" s="12">
        <v>29</v>
      </c>
      <c r="T4883" s="12">
        <v>18</v>
      </c>
      <c r="U4883" s="12">
        <v>376</v>
      </c>
      <c r="V4883" s="12">
        <v>37105.259999999995</v>
      </c>
    </row>
    <row r="4884" spans="1:22" x14ac:dyDescent="0.25">
      <c r="A4884" t="s">
        <v>151</v>
      </c>
      <c r="B4884" t="s">
        <v>415</v>
      </c>
      <c r="C4884">
        <v>2013</v>
      </c>
      <c r="D4884">
        <v>200</v>
      </c>
      <c r="E4884">
        <v>4</v>
      </c>
      <c r="F4884" t="s">
        <v>41</v>
      </c>
      <c r="G4884" t="s">
        <v>28</v>
      </c>
      <c r="H4884">
        <v>4</v>
      </c>
      <c r="I4884" t="s">
        <v>18</v>
      </c>
      <c r="J4884" t="s">
        <v>32</v>
      </c>
      <c r="K4884">
        <v>33</v>
      </c>
      <c r="L4884">
        <v>24</v>
      </c>
      <c r="M4884">
        <v>873</v>
      </c>
      <c r="N4884">
        <v>33770.720000000001</v>
      </c>
      <c r="P4884" s="10" t="s">
        <v>16</v>
      </c>
      <c r="Q4884" s="2">
        <v>220</v>
      </c>
      <c r="R4884" s="12">
        <v>4</v>
      </c>
      <c r="S4884" s="12">
        <v>30</v>
      </c>
      <c r="T4884" s="12">
        <v>20</v>
      </c>
      <c r="U4884" s="12">
        <v>376</v>
      </c>
      <c r="V4884" s="12">
        <v>37105.259999999995</v>
      </c>
    </row>
    <row r="4885" spans="1:22" x14ac:dyDescent="0.25">
      <c r="A4885" t="s">
        <v>151</v>
      </c>
      <c r="B4885" t="s">
        <v>415</v>
      </c>
      <c r="C4885">
        <v>2013</v>
      </c>
      <c r="D4885">
        <v>200</v>
      </c>
      <c r="E4885">
        <v>4</v>
      </c>
      <c r="F4885" t="s">
        <v>16</v>
      </c>
      <c r="G4885" t="s">
        <v>28</v>
      </c>
      <c r="H4885">
        <v>2</v>
      </c>
      <c r="I4885" t="s">
        <v>18</v>
      </c>
      <c r="J4885" t="s">
        <v>55</v>
      </c>
      <c r="K4885">
        <v>31</v>
      </c>
      <c r="L4885">
        <v>21</v>
      </c>
      <c r="M4885">
        <v>873</v>
      </c>
      <c r="N4885">
        <v>28194</v>
      </c>
      <c r="P4885" s="9" t="s">
        <v>28</v>
      </c>
      <c r="Q4885" s="2">
        <v>220</v>
      </c>
      <c r="R4885" s="12">
        <v>4</v>
      </c>
      <c r="S4885" s="12">
        <v>31</v>
      </c>
      <c r="T4885" s="12">
        <v>19.5</v>
      </c>
      <c r="U4885" s="12">
        <v>376</v>
      </c>
      <c r="V4885" s="12">
        <v>34118.587499999994</v>
      </c>
    </row>
    <row r="4886" spans="1:22" x14ac:dyDescent="0.25">
      <c r="A4886" t="s">
        <v>151</v>
      </c>
      <c r="B4886" t="s">
        <v>415</v>
      </c>
      <c r="C4886">
        <v>2013</v>
      </c>
      <c r="D4886">
        <v>200</v>
      </c>
      <c r="E4886">
        <v>4</v>
      </c>
      <c r="F4886" t="s">
        <v>41</v>
      </c>
      <c r="G4886" t="s">
        <v>28</v>
      </c>
      <c r="H4886">
        <v>4</v>
      </c>
      <c r="I4886" t="s">
        <v>18</v>
      </c>
      <c r="J4886" t="s">
        <v>32</v>
      </c>
      <c r="K4886">
        <v>33</v>
      </c>
      <c r="L4886">
        <v>24</v>
      </c>
      <c r="M4886">
        <v>873</v>
      </c>
      <c r="N4886">
        <v>27247.01</v>
      </c>
      <c r="P4886" s="10" t="s">
        <v>25</v>
      </c>
      <c r="Q4886" s="2">
        <v>220</v>
      </c>
      <c r="R4886" s="12">
        <v>4</v>
      </c>
      <c r="S4886" s="12">
        <v>29</v>
      </c>
      <c r="T4886" s="12">
        <v>19</v>
      </c>
      <c r="U4886" s="12">
        <v>376</v>
      </c>
      <c r="V4886" s="12">
        <v>34478.909999999996</v>
      </c>
    </row>
    <row r="4887" spans="1:22" x14ac:dyDescent="0.25">
      <c r="A4887" t="s">
        <v>151</v>
      </c>
      <c r="B4887" t="s">
        <v>415</v>
      </c>
      <c r="C4887">
        <v>2013</v>
      </c>
      <c r="D4887">
        <v>200</v>
      </c>
      <c r="E4887">
        <v>4</v>
      </c>
      <c r="F4887" t="s">
        <v>16</v>
      </c>
      <c r="G4887" t="s">
        <v>28</v>
      </c>
      <c r="H4887">
        <v>4</v>
      </c>
      <c r="I4887" t="s">
        <v>18</v>
      </c>
      <c r="J4887" t="s">
        <v>32</v>
      </c>
      <c r="K4887">
        <v>31</v>
      </c>
      <c r="L4887">
        <v>21</v>
      </c>
      <c r="M4887">
        <v>873</v>
      </c>
      <c r="N4887">
        <v>26405.24</v>
      </c>
      <c r="P4887" s="10" t="s">
        <v>16</v>
      </c>
      <c r="Q4887" s="2">
        <v>220</v>
      </c>
      <c r="R4887" s="12">
        <v>4</v>
      </c>
      <c r="S4887" s="12">
        <v>33</v>
      </c>
      <c r="T4887" s="12">
        <v>20</v>
      </c>
      <c r="U4887" s="12">
        <v>376</v>
      </c>
      <c r="V4887" s="12">
        <v>33758.264999999999</v>
      </c>
    </row>
    <row r="4888" spans="1:22" x14ac:dyDescent="0.25">
      <c r="A4888" t="s">
        <v>151</v>
      </c>
      <c r="B4888" t="s">
        <v>415</v>
      </c>
      <c r="C4888">
        <v>2013</v>
      </c>
      <c r="D4888">
        <v>200</v>
      </c>
      <c r="E4888">
        <v>4</v>
      </c>
      <c r="F4888" t="s">
        <v>16</v>
      </c>
      <c r="G4888" t="s">
        <v>28</v>
      </c>
      <c r="H4888">
        <v>2</v>
      </c>
      <c r="I4888" t="s">
        <v>18</v>
      </c>
      <c r="J4888" t="s">
        <v>55</v>
      </c>
      <c r="K4888">
        <v>31</v>
      </c>
      <c r="L4888">
        <v>21</v>
      </c>
      <c r="M4888">
        <v>873</v>
      </c>
      <c r="N4888">
        <v>28194</v>
      </c>
      <c r="P4888" s="4" t="s">
        <v>350</v>
      </c>
      <c r="Q4888" s="2">
        <v>200</v>
      </c>
      <c r="R4888" s="12">
        <v>4</v>
      </c>
      <c r="S4888" s="12">
        <v>32.299999999999997</v>
      </c>
      <c r="T4888" s="12">
        <v>25.316666666666666</v>
      </c>
      <c r="U4888" s="12">
        <v>105</v>
      </c>
      <c r="V4888" s="12">
        <v>20935.393666666667</v>
      </c>
    </row>
    <row r="4889" spans="1:22" x14ac:dyDescent="0.25">
      <c r="A4889" t="s">
        <v>151</v>
      </c>
      <c r="B4889" t="s">
        <v>415</v>
      </c>
      <c r="C4889">
        <v>2013</v>
      </c>
      <c r="D4889">
        <v>200</v>
      </c>
      <c r="E4889">
        <v>4</v>
      </c>
      <c r="F4889" t="s">
        <v>41</v>
      </c>
      <c r="G4889" t="s">
        <v>28</v>
      </c>
      <c r="H4889">
        <v>4</v>
      </c>
      <c r="I4889" t="s">
        <v>18</v>
      </c>
      <c r="J4889" t="s">
        <v>32</v>
      </c>
      <c r="K4889">
        <v>33</v>
      </c>
      <c r="L4889">
        <v>24</v>
      </c>
      <c r="M4889">
        <v>873</v>
      </c>
      <c r="N4889">
        <v>29877.54</v>
      </c>
      <c r="P4889" s="5">
        <v>2004</v>
      </c>
      <c r="Q4889" s="2">
        <v>108</v>
      </c>
      <c r="R4889" s="12">
        <v>4</v>
      </c>
      <c r="S4889" s="12">
        <v>34</v>
      </c>
      <c r="T4889" s="12">
        <v>27</v>
      </c>
      <c r="U4889" s="12">
        <v>105</v>
      </c>
      <c r="V4889" s="12">
        <v>16713.315000000002</v>
      </c>
    </row>
    <row r="4890" spans="1:22" x14ac:dyDescent="0.25">
      <c r="A4890" t="s">
        <v>151</v>
      </c>
      <c r="B4890" t="s">
        <v>415</v>
      </c>
      <c r="C4890">
        <v>2013</v>
      </c>
      <c r="D4890">
        <v>200</v>
      </c>
      <c r="E4890">
        <v>4</v>
      </c>
      <c r="F4890" t="s">
        <v>41</v>
      </c>
      <c r="G4890" t="s">
        <v>28</v>
      </c>
      <c r="H4890">
        <v>2</v>
      </c>
      <c r="I4890" t="s">
        <v>18</v>
      </c>
      <c r="J4890" t="s">
        <v>55</v>
      </c>
      <c r="K4890">
        <v>33</v>
      </c>
      <c r="L4890">
        <v>24</v>
      </c>
      <c r="M4890">
        <v>873</v>
      </c>
      <c r="N4890">
        <v>29351.439999999999</v>
      </c>
      <c r="P4890" s="6" t="s">
        <v>18</v>
      </c>
      <c r="Q4890" s="2">
        <v>108</v>
      </c>
      <c r="R4890" s="12">
        <v>4</v>
      </c>
      <c r="S4890" s="12">
        <v>34</v>
      </c>
      <c r="T4890" s="12">
        <v>27</v>
      </c>
      <c r="U4890" s="12">
        <v>105</v>
      </c>
      <c r="V4890" s="12">
        <v>16713.315000000002</v>
      </c>
    </row>
    <row r="4891" spans="1:22" x14ac:dyDescent="0.25">
      <c r="A4891" t="s">
        <v>151</v>
      </c>
      <c r="B4891" t="s">
        <v>415</v>
      </c>
      <c r="C4891">
        <v>2013</v>
      </c>
      <c r="D4891">
        <v>200</v>
      </c>
      <c r="E4891">
        <v>4</v>
      </c>
      <c r="F4891" t="s">
        <v>41</v>
      </c>
      <c r="G4891" t="s">
        <v>28</v>
      </c>
      <c r="H4891">
        <v>2</v>
      </c>
      <c r="I4891" t="s">
        <v>18</v>
      </c>
      <c r="J4891" t="s">
        <v>55</v>
      </c>
      <c r="K4891">
        <v>33</v>
      </c>
      <c r="L4891">
        <v>24</v>
      </c>
      <c r="M4891">
        <v>873</v>
      </c>
      <c r="N4891">
        <v>30824.53</v>
      </c>
      <c r="P4891" s="7" t="s">
        <v>32</v>
      </c>
      <c r="Q4891" s="2">
        <v>108</v>
      </c>
      <c r="R4891" s="12">
        <v>4</v>
      </c>
      <c r="S4891" s="12">
        <v>34</v>
      </c>
      <c r="T4891" s="12">
        <v>27</v>
      </c>
      <c r="U4891" s="12">
        <v>105</v>
      </c>
      <c r="V4891" s="12">
        <v>16713.315000000002</v>
      </c>
    </row>
    <row r="4892" spans="1:22" x14ac:dyDescent="0.25">
      <c r="A4892" t="s">
        <v>151</v>
      </c>
      <c r="B4892" t="s">
        <v>415</v>
      </c>
      <c r="C4892">
        <v>2013</v>
      </c>
      <c r="D4892">
        <v>200</v>
      </c>
      <c r="E4892">
        <v>4</v>
      </c>
      <c r="F4892" t="s">
        <v>16</v>
      </c>
      <c r="G4892" t="s">
        <v>28</v>
      </c>
      <c r="H4892">
        <v>4</v>
      </c>
      <c r="I4892" t="s">
        <v>18</v>
      </c>
      <c r="J4892" t="s">
        <v>32</v>
      </c>
      <c r="K4892">
        <v>31</v>
      </c>
      <c r="L4892">
        <v>21</v>
      </c>
      <c r="M4892">
        <v>873</v>
      </c>
      <c r="N4892">
        <v>28720.11</v>
      </c>
      <c r="P4892" s="8" t="s">
        <v>789</v>
      </c>
      <c r="Q4892" s="2">
        <v>108</v>
      </c>
      <c r="R4892" s="12">
        <v>4</v>
      </c>
      <c r="S4892" s="12">
        <v>34</v>
      </c>
      <c r="T4892" s="12">
        <v>27</v>
      </c>
      <c r="U4892" s="12">
        <v>105</v>
      </c>
      <c r="V4892" s="12">
        <v>16713.315000000002</v>
      </c>
    </row>
    <row r="4893" spans="1:22" x14ac:dyDescent="0.25">
      <c r="A4893" t="s">
        <v>151</v>
      </c>
      <c r="B4893" t="s">
        <v>415</v>
      </c>
      <c r="C4893">
        <v>2013</v>
      </c>
      <c r="D4893">
        <v>200</v>
      </c>
      <c r="E4893">
        <v>4</v>
      </c>
      <c r="F4893" t="s">
        <v>41</v>
      </c>
      <c r="G4893" t="s">
        <v>28</v>
      </c>
      <c r="H4893">
        <v>4</v>
      </c>
      <c r="I4893" t="s">
        <v>18</v>
      </c>
      <c r="J4893" t="s">
        <v>32</v>
      </c>
      <c r="K4893">
        <v>33</v>
      </c>
      <c r="L4893">
        <v>24</v>
      </c>
      <c r="M4893">
        <v>873</v>
      </c>
      <c r="N4893">
        <v>32402.85</v>
      </c>
      <c r="P4893" s="9" t="s">
        <v>28</v>
      </c>
      <c r="Q4893" s="2">
        <v>108</v>
      </c>
      <c r="R4893" s="12">
        <v>4</v>
      </c>
      <c r="S4893" s="12">
        <v>34</v>
      </c>
      <c r="T4893" s="12">
        <v>27</v>
      </c>
      <c r="U4893" s="12">
        <v>105</v>
      </c>
      <c r="V4893" s="12">
        <v>16713.315000000002</v>
      </c>
    </row>
    <row r="4894" spans="1:22" x14ac:dyDescent="0.25">
      <c r="A4894" t="s">
        <v>151</v>
      </c>
      <c r="B4894" t="s">
        <v>415</v>
      </c>
      <c r="C4894">
        <v>2013</v>
      </c>
      <c r="D4894">
        <v>200</v>
      </c>
      <c r="E4894">
        <v>4</v>
      </c>
      <c r="F4894" t="s">
        <v>16</v>
      </c>
      <c r="G4894" t="s">
        <v>28</v>
      </c>
      <c r="H4894">
        <v>2</v>
      </c>
      <c r="I4894" t="s">
        <v>18</v>
      </c>
      <c r="J4894" t="s">
        <v>55</v>
      </c>
      <c r="K4894">
        <v>31</v>
      </c>
      <c r="L4894">
        <v>21</v>
      </c>
      <c r="M4894">
        <v>873</v>
      </c>
      <c r="N4894">
        <v>31981.96</v>
      </c>
      <c r="P4894" s="10" t="s">
        <v>25</v>
      </c>
      <c r="Q4894" s="2">
        <v>108</v>
      </c>
      <c r="R4894" s="12">
        <v>4</v>
      </c>
      <c r="S4894" s="12">
        <v>34</v>
      </c>
      <c r="T4894" s="12">
        <v>27</v>
      </c>
      <c r="U4894" s="12">
        <v>105</v>
      </c>
      <c r="V4894" s="12">
        <v>17232.36</v>
      </c>
    </row>
    <row r="4895" spans="1:22" x14ac:dyDescent="0.25">
      <c r="A4895" t="s">
        <v>151</v>
      </c>
      <c r="B4895" t="s">
        <v>415</v>
      </c>
      <c r="C4895">
        <v>2013</v>
      </c>
      <c r="D4895">
        <v>200</v>
      </c>
      <c r="E4895">
        <v>4</v>
      </c>
      <c r="F4895" t="s">
        <v>41</v>
      </c>
      <c r="G4895" t="s">
        <v>28</v>
      </c>
      <c r="H4895">
        <v>4</v>
      </c>
      <c r="I4895" t="s">
        <v>18</v>
      </c>
      <c r="J4895" t="s">
        <v>32</v>
      </c>
      <c r="K4895">
        <v>33</v>
      </c>
      <c r="L4895">
        <v>24</v>
      </c>
      <c r="M4895">
        <v>873</v>
      </c>
      <c r="N4895">
        <v>31455.86</v>
      </c>
      <c r="P4895" s="10" t="s">
        <v>16</v>
      </c>
      <c r="Q4895" s="2">
        <v>108</v>
      </c>
      <c r="R4895" s="12">
        <v>4</v>
      </c>
      <c r="S4895" s="12">
        <v>34</v>
      </c>
      <c r="T4895" s="12">
        <v>27</v>
      </c>
      <c r="U4895" s="12">
        <v>105</v>
      </c>
      <c r="V4895" s="12">
        <v>16194.27</v>
      </c>
    </row>
    <row r="4896" spans="1:22" x14ac:dyDescent="0.25">
      <c r="A4896" t="s">
        <v>151</v>
      </c>
      <c r="B4896" t="s">
        <v>415</v>
      </c>
      <c r="C4896">
        <v>2013</v>
      </c>
      <c r="D4896">
        <v>200</v>
      </c>
      <c r="E4896">
        <v>4</v>
      </c>
      <c r="F4896" t="s">
        <v>16</v>
      </c>
      <c r="G4896" t="s">
        <v>28</v>
      </c>
      <c r="H4896">
        <v>4</v>
      </c>
      <c r="I4896" t="s">
        <v>18</v>
      </c>
      <c r="J4896" t="s">
        <v>32</v>
      </c>
      <c r="K4896">
        <v>31</v>
      </c>
      <c r="L4896">
        <v>21</v>
      </c>
      <c r="M4896">
        <v>873</v>
      </c>
      <c r="N4896">
        <v>30298.43</v>
      </c>
      <c r="P4896" s="5">
        <v>2005</v>
      </c>
      <c r="Q4896" s="2">
        <v>108</v>
      </c>
      <c r="R4896" s="12">
        <v>4</v>
      </c>
      <c r="S4896" s="12">
        <v>34.5</v>
      </c>
      <c r="T4896" s="12">
        <v>27</v>
      </c>
      <c r="U4896" s="12">
        <v>105</v>
      </c>
      <c r="V4896" s="12">
        <v>16228.375</v>
      </c>
    </row>
    <row r="4897" spans="1:22" x14ac:dyDescent="0.25">
      <c r="A4897" t="s">
        <v>151</v>
      </c>
      <c r="B4897" t="s">
        <v>415</v>
      </c>
      <c r="C4897">
        <v>2014</v>
      </c>
      <c r="D4897">
        <v>200</v>
      </c>
      <c r="E4897">
        <v>4</v>
      </c>
      <c r="F4897" t="s">
        <v>41</v>
      </c>
      <c r="G4897" t="s">
        <v>28</v>
      </c>
      <c r="H4897">
        <v>4</v>
      </c>
      <c r="I4897" t="s">
        <v>18</v>
      </c>
      <c r="J4897" t="s">
        <v>32</v>
      </c>
      <c r="K4897">
        <v>33</v>
      </c>
      <c r="L4897">
        <v>24</v>
      </c>
      <c r="M4897">
        <v>873</v>
      </c>
      <c r="N4897">
        <v>27122.7</v>
      </c>
      <c r="P4897" s="6" t="s">
        <v>18</v>
      </c>
      <c r="Q4897" s="2">
        <v>108</v>
      </c>
      <c r="R4897" s="12">
        <v>4</v>
      </c>
      <c r="S4897" s="12">
        <v>34.5</v>
      </c>
      <c r="T4897" s="12">
        <v>27</v>
      </c>
      <c r="U4897" s="12">
        <v>105</v>
      </c>
      <c r="V4897" s="12">
        <v>16228.375</v>
      </c>
    </row>
    <row r="4898" spans="1:22" x14ac:dyDescent="0.25">
      <c r="A4898" t="s">
        <v>151</v>
      </c>
      <c r="B4898" t="s">
        <v>415</v>
      </c>
      <c r="C4898">
        <v>2014</v>
      </c>
      <c r="D4898">
        <v>200</v>
      </c>
      <c r="E4898">
        <v>4</v>
      </c>
      <c r="F4898" t="s">
        <v>16</v>
      </c>
      <c r="G4898" t="s">
        <v>28</v>
      </c>
      <c r="H4898">
        <v>4</v>
      </c>
      <c r="I4898" t="s">
        <v>18</v>
      </c>
      <c r="J4898" t="s">
        <v>32</v>
      </c>
      <c r="K4898">
        <v>31</v>
      </c>
      <c r="L4898">
        <v>21</v>
      </c>
      <c r="M4898">
        <v>873</v>
      </c>
      <c r="N4898">
        <v>30746.65</v>
      </c>
      <c r="P4898" s="7" t="s">
        <v>32</v>
      </c>
      <c r="Q4898" s="2">
        <v>108</v>
      </c>
      <c r="R4898" s="12">
        <v>4</v>
      </c>
      <c r="S4898" s="12">
        <v>34.5</v>
      </c>
      <c r="T4898" s="12">
        <v>27</v>
      </c>
      <c r="U4898" s="12">
        <v>105</v>
      </c>
      <c r="V4898" s="12">
        <v>16228.375</v>
      </c>
    </row>
    <row r="4899" spans="1:22" x14ac:dyDescent="0.25">
      <c r="A4899" t="s">
        <v>151</v>
      </c>
      <c r="B4899" t="s">
        <v>415</v>
      </c>
      <c r="C4899">
        <v>2014</v>
      </c>
      <c r="D4899">
        <v>200</v>
      </c>
      <c r="E4899">
        <v>4</v>
      </c>
      <c r="F4899" t="s">
        <v>16</v>
      </c>
      <c r="G4899" t="s">
        <v>28</v>
      </c>
      <c r="H4899">
        <v>4</v>
      </c>
      <c r="I4899" t="s">
        <v>18</v>
      </c>
      <c r="J4899" t="s">
        <v>32</v>
      </c>
      <c r="K4899">
        <v>31</v>
      </c>
      <c r="L4899">
        <v>21</v>
      </c>
      <c r="M4899">
        <v>873</v>
      </c>
      <c r="N4899">
        <v>25983.74</v>
      </c>
      <c r="P4899" s="8" t="s">
        <v>789</v>
      </c>
      <c r="Q4899" s="2">
        <v>108</v>
      </c>
      <c r="R4899" s="12">
        <v>4</v>
      </c>
      <c r="S4899" s="12">
        <v>34.5</v>
      </c>
      <c r="T4899" s="12">
        <v>27</v>
      </c>
      <c r="U4899" s="12">
        <v>105</v>
      </c>
      <c r="V4899" s="12">
        <v>16228.375</v>
      </c>
    </row>
    <row r="4900" spans="1:22" x14ac:dyDescent="0.25">
      <c r="A4900" t="s">
        <v>151</v>
      </c>
      <c r="B4900" t="s">
        <v>415</v>
      </c>
      <c r="C4900">
        <v>2014</v>
      </c>
      <c r="D4900">
        <v>200</v>
      </c>
      <c r="E4900">
        <v>4</v>
      </c>
      <c r="F4900" t="s">
        <v>41</v>
      </c>
      <c r="G4900" t="s">
        <v>28</v>
      </c>
      <c r="H4900">
        <v>4</v>
      </c>
      <c r="I4900" t="s">
        <v>18</v>
      </c>
      <c r="J4900" t="s">
        <v>32</v>
      </c>
      <c r="K4900">
        <v>33</v>
      </c>
      <c r="L4900">
        <v>24</v>
      </c>
      <c r="M4900">
        <v>873</v>
      </c>
      <c r="N4900">
        <v>31885.599999999999</v>
      </c>
      <c r="P4900" s="9" t="s">
        <v>28</v>
      </c>
      <c r="Q4900" s="2">
        <v>108</v>
      </c>
      <c r="R4900" s="12">
        <v>4</v>
      </c>
      <c r="S4900" s="12">
        <v>34.5</v>
      </c>
      <c r="T4900" s="12">
        <v>27</v>
      </c>
      <c r="U4900" s="12">
        <v>105</v>
      </c>
      <c r="V4900" s="12">
        <v>16228.375</v>
      </c>
    </row>
    <row r="4901" spans="1:22" x14ac:dyDescent="0.25">
      <c r="A4901" t="s">
        <v>137</v>
      </c>
      <c r="B4901" t="s">
        <v>416</v>
      </c>
      <c r="C4901">
        <v>2004</v>
      </c>
      <c r="D4901">
        <v>350</v>
      </c>
      <c r="E4901">
        <v>8</v>
      </c>
      <c r="F4901" t="s">
        <v>25</v>
      </c>
      <c r="G4901" t="s">
        <v>17</v>
      </c>
      <c r="H4901">
        <v>2</v>
      </c>
      <c r="I4901" t="s">
        <v>29</v>
      </c>
      <c r="J4901" t="s">
        <v>19</v>
      </c>
      <c r="K4901">
        <v>20</v>
      </c>
      <c r="L4901">
        <v>15</v>
      </c>
      <c r="M4901">
        <v>210</v>
      </c>
      <c r="N4901">
        <v>41257.760000000002</v>
      </c>
      <c r="P4901" s="10" t="s">
        <v>25</v>
      </c>
      <c r="Q4901" s="2">
        <v>108</v>
      </c>
      <c r="R4901" s="12">
        <v>4</v>
      </c>
      <c r="S4901" s="12">
        <v>35</v>
      </c>
      <c r="T4901" s="12">
        <v>27</v>
      </c>
      <c r="U4901" s="12">
        <v>105</v>
      </c>
      <c r="V4901" s="12">
        <v>16730.41</v>
      </c>
    </row>
    <row r="4902" spans="1:22" x14ac:dyDescent="0.25">
      <c r="A4902" t="s">
        <v>137</v>
      </c>
      <c r="B4902" t="s">
        <v>416</v>
      </c>
      <c r="C4902">
        <v>2005</v>
      </c>
      <c r="D4902">
        <v>400</v>
      </c>
      <c r="E4902">
        <v>8</v>
      </c>
      <c r="F4902" t="s">
        <v>25</v>
      </c>
      <c r="G4902" t="s">
        <v>17</v>
      </c>
      <c r="H4902">
        <v>2</v>
      </c>
      <c r="I4902" t="s">
        <v>29</v>
      </c>
      <c r="J4902" t="s">
        <v>19</v>
      </c>
      <c r="K4902">
        <v>19</v>
      </c>
      <c r="L4902">
        <v>14</v>
      </c>
      <c r="M4902">
        <v>210</v>
      </c>
      <c r="N4902">
        <v>40533.279999999999</v>
      </c>
      <c r="P4902" s="10" t="s">
        <v>16</v>
      </c>
      <c r="Q4902" s="2">
        <v>108</v>
      </c>
      <c r="R4902" s="12">
        <v>4</v>
      </c>
      <c r="S4902" s="12">
        <v>34</v>
      </c>
      <c r="T4902" s="12">
        <v>27</v>
      </c>
      <c r="U4902" s="12">
        <v>105</v>
      </c>
      <c r="V4902" s="12">
        <v>15726.34</v>
      </c>
    </row>
    <row r="4903" spans="1:22" x14ac:dyDescent="0.25">
      <c r="A4903" t="s">
        <v>137</v>
      </c>
      <c r="B4903" t="s">
        <v>416</v>
      </c>
      <c r="C4903">
        <v>2006</v>
      </c>
      <c r="D4903">
        <v>400</v>
      </c>
      <c r="E4903">
        <v>8</v>
      </c>
      <c r="F4903" t="s">
        <v>25</v>
      </c>
      <c r="G4903" t="s">
        <v>17</v>
      </c>
      <c r="H4903">
        <v>2</v>
      </c>
      <c r="I4903" t="s">
        <v>29</v>
      </c>
      <c r="J4903" t="s">
        <v>19</v>
      </c>
      <c r="K4903">
        <v>19</v>
      </c>
      <c r="L4903">
        <v>14</v>
      </c>
      <c r="M4903">
        <v>210</v>
      </c>
      <c r="N4903">
        <v>38044.67</v>
      </c>
      <c r="P4903" s="5">
        <v>2006</v>
      </c>
      <c r="Q4903" s="2">
        <v>103</v>
      </c>
      <c r="R4903" s="12">
        <v>4</v>
      </c>
      <c r="S4903" s="12">
        <v>34.5</v>
      </c>
      <c r="T4903" s="12">
        <v>27</v>
      </c>
      <c r="U4903" s="12">
        <v>105</v>
      </c>
      <c r="V4903" s="12">
        <v>16025.210000000001</v>
      </c>
    </row>
    <row r="4904" spans="1:22" x14ac:dyDescent="0.25">
      <c r="A4904" t="s">
        <v>241</v>
      </c>
      <c r="B4904" t="s">
        <v>417</v>
      </c>
      <c r="C4904">
        <v>2015</v>
      </c>
      <c r="D4904">
        <v>301</v>
      </c>
      <c r="E4904">
        <v>8</v>
      </c>
      <c r="F4904" t="s">
        <v>25</v>
      </c>
      <c r="G4904" t="s">
        <v>52</v>
      </c>
      <c r="H4904">
        <v>4</v>
      </c>
      <c r="I4904" t="s">
        <v>29</v>
      </c>
      <c r="J4904" t="s">
        <v>51</v>
      </c>
      <c r="K4904">
        <v>20</v>
      </c>
      <c r="L4904">
        <v>15</v>
      </c>
      <c r="M4904">
        <v>454</v>
      </c>
      <c r="N4904">
        <v>51176.76</v>
      </c>
      <c r="P4904" s="6" t="s">
        <v>18</v>
      </c>
      <c r="Q4904" s="2">
        <v>103</v>
      </c>
      <c r="R4904" s="12">
        <v>4</v>
      </c>
      <c r="S4904" s="12">
        <v>34.5</v>
      </c>
      <c r="T4904" s="12">
        <v>27</v>
      </c>
      <c r="U4904" s="12">
        <v>105</v>
      </c>
      <c r="V4904" s="12">
        <v>16025.210000000001</v>
      </c>
    </row>
    <row r="4905" spans="1:22" x14ac:dyDescent="0.25">
      <c r="A4905" t="s">
        <v>241</v>
      </c>
      <c r="B4905" t="s">
        <v>417</v>
      </c>
      <c r="C4905">
        <v>2015</v>
      </c>
      <c r="D4905">
        <v>301</v>
      </c>
      <c r="E4905">
        <v>8</v>
      </c>
      <c r="F4905" t="s">
        <v>25</v>
      </c>
      <c r="G4905" t="s">
        <v>52</v>
      </c>
      <c r="H4905">
        <v>4</v>
      </c>
      <c r="I4905" t="s">
        <v>29</v>
      </c>
      <c r="J4905" t="s">
        <v>51</v>
      </c>
      <c r="K4905">
        <v>20</v>
      </c>
      <c r="L4905">
        <v>15</v>
      </c>
      <c r="M4905">
        <v>454</v>
      </c>
      <c r="N4905">
        <v>63204.36</v>
      </c>
      <c r="P4905" s="7" t="s">
        <v>32</v>
      </c>
      <c r="Q4905" s="2">
        <v>103</v>
      </c>
      <c r="R4905" s="12">
        <v>4</v>
      </c>
      <c r="S4905" s="12">
        <v>34.5</v>
      </c>
      <c r="T4905" s="12">
        <v>27</v>
      </c>
      <c r="U4905" s="12">
        <v>105</v>
      </c>
      <c r="V4905" s="12">
        <v>16025.210000000001</v>
      </c>
    </row>
    <row r="4906" spans="1:22" x14ac:dyDescent="0.25">
      <c r="A4906" t="s">
        <v>241</v>
      </c>
      <c r="B4906" t="s">
        <v>417</v>
      </c>
      <c r="C4906">
        <v>2016</v>
      </c>
      <c r="D4906">
        <v>301</v>
      </c>
      <c r="E4906">
        <v>8</v>
      </c>
      <c r="F4906" t="s">
        <v>25</v>
      </c>
      <c r="G4906" t="s">
        <v>52</v>
      </c>
      <c r="H4906">
        <v>4</v>
      </c>
      <c r="I4906" t="s">
        <v>29</v>
      </c>
      <c r="J4906" t="s">
        <v>51</v>
      </c>
      <c r="K4906">
        <v>20</v>
      </c>
      <c r="L4906">
        <v>15</v>
      </c>
      <c r="M4906">
        <v>454</v>
      </c>
      <c r="N4906">
        <v>51861.79</v>
      </c>
      <c r="P4906" s="8" t="s">
        <v>789</v>
      </c>
      <c r="Q4906" s="2">
        <v>103</v>
      </c>
      <c r="R4906" s="12">
        <v>4</v>
      </c>
      <c r="S4906" s="12">
        <v>34.5</v>
      </c>
      <c r="T4906" s="12">
        <v>27</v>
      </c>
      <c r="U4906" s="12">
        <v>105</v>
      </c>
      <c r="V4906" s="12">
        <v>16025.210000000001</v>
      </c>
    </row>
    <row r="4907" spans="1:22" x14ac:dyDescent="0.25">
      <c r="A4907" t="s">
        <v>241</v>
      </c>
      <c r="B4907" t="s">
        <v>417</v>
      </c>
      <c r="C4907">
        <v>2016</v>
      </c>
      <c r="D4907">
        <v>301</v>
      </c>
      <c r="E4907">
        <v>8</v>
      </c>
      <c r="F4907" t="s">
        <v>25</v>
      </c>
      <c r="G4907" t="s">
        <v>52</v>
      </c>
      <c r="H4907">
        <v>4</v>
      </c>
      <c r="I4907" t="s">
        <v>29</v>
      </c>
      <c r="J4907" t="s">
        <v>51</v>
      </c>
      <c r="K4907">
        <v>20</v>
      </c>
      <c r="L4907">
        <v>15</v>
      </c>
      <c r="M4907">
        <v>454</v>
      </c>
      <c r="N4907">
        <v>63479.12</v>
      </c>
      <c r="P4907" s="9" t="s">
        <v>28</v>
      </c>
      <c r="Q4907" s="2">
        <v>103</v>
      </c>
      <c r="R4907" s="12">
        <v>4</v>
      </c>
      <c r="S4907" s="12">
        <v>34.5</v>
      </c>
      <c r="T4907" s="12">
        <v>27</v>
      </c>
      <c r="U4907" s="12">
        <v>105</v>
      </c>
      <c r="V4907" s="12">
        <v>16025.210000000001</v>
      </c>
    </row>
    <row r="4908" spans="1:22" x14ac:dyDescent="0.25">
      <c r="A4908" t="s">
        <v>241</v>
      </c>
      <c r="B4908" t="s">
        <v>417</v>
      </c>
      <c r="C4908">
        <v>2017</v>
      </c>
      <c r="D4908">
        <v>301</v>
      </c>
      <c r="E4908">
        <v>8</v>
      </c>
      <c r="F4908" t="s">
        <v>25</v>
      </c>
      <c r="G4908" t="s">
        <v>52</v>
      </c>
      <c r="H4908">
        <v>4</v>
      </c>
      <c r="I4908" t="s">
        <v>29</v>
      </c>
      <c r="J4908" t="s">
        <v>51</v>
      </c>
      <c r="K4908">
        <v>18</v>
      </c>
      <c r="L4908">
        <v>15</v>
      </c>
      <c r="M4908">
        <v>454</v>
      </c>
      <c r="N4908">
        <v>51280</v>
      </c>
      <c r="P4908" s="10" t="s">
        <v>25</v>
      </c>
      <c r="Q4908" s="2">
        <v>103</v>
      </c>
      <c r="R4908" s="12">
        <v>4</v>
      </c>
      <c r="S4908" s="12">
        <v>35</v>
      </c>
      <c r="T4908" s="12">
        <v>27</v>
      </c>
      <c r="U4908" s="12">
        <v>105</v>
      </c>
      <c r="V4908" s="12">
        <v>16511.560000000001</v>
      </c>
    </row>
    <row r="4909" spans="1:22" x14ac:dyDescent="0.25">
      <c r="A4909" t="s">
        <v>241</v>
      </c>
      <c r="B4909" t="s">
        <v>417</v>
      </c>
      <c r="C4909">
        <v>2017</v>
      </c>
      <c r="D4909">
        <v>301</v>
      </c>
      <c r="E4909">
        <v>8</v>
      </c>
      <c r="F4909" t="s">
        <v>25</v>
      </c>
      <c r="G4909" t="s">
        <v>52</v>
      </c>
      <c r="H4909">
        <v>4</v>
      </c>
      <c r="I4909" t="s">
        <v>29</v>
      </c>
      <c r="J4909" t="s">
        <v>51</v>
      </c>
      <c r="K4909">
        <v>18</v>
      </c>
      <c r="L4909">
        <v>15</v>
      </c>
      <c r="M4909">
        <v>454</v>
      </c>
      <c r="N4909">
        <v>62980</v>
      </c>
      <c r="P4909" s="10" t="s">
        <v>16</v>
      </c>
      <c r="Q4909" s="2">
        <v>103</v>
      </c>
      <c r="R4909" s="12">
        <v>4</v>
      </c>
      <c r="S4909" s="12">
        <v>34</v>
      </c>
      <c r="T4909" s="12">
        <v>27</v>
      </c>
      <c r="U4909" s="12">
        <v>105</v>
      </c>
      <c r="V4909" s="12">
        <v>15538.86</v>
      </c>
    </row>
    <row r="4910" spans="1:22" x14ac:dyDescent="0.25">
      <c r="A4910" t="s">
        <v>241</v>
      </c>
      <c r="B4910" t="s">
        <v>418</v>
      </c>
      <c r="C4910">
        <v>2007</v>
      </c>
      <c r="D4910">
        <v>263</v>
      </c>
      <c r="E4910">
        <v>8</v>
      </c>
      <c r="F4910" t="s">
        <v>25</v>
      </c>
      <c r="G4910" t="s">
        <v>52</v>
      </c>
      <c r="H4910">
        <v>4</v>
      </c>
      <c r="I4910" t="s">
        <v>29</v>
      </c>
      <c r="J4910" t="s">
        <v>51</v>
      </c>
      <c r="K4910">
        <v>18</v>
      </c>
      <c r="L4910">
        <v>14</v>
      </c>
      <c r="M4910">
        <v>454</v>
      </c>
      <c r="N4910">
        <v>55143.13</v>
      </c>
      <c r="P4910" s="5">
        <v>2012</v>
      </c>
      <c r="Q4910" s="2">
        <v>128</v>
      </c>
      <c r="R4910" s="12">
        <v>4</v>
      </c>
      <c r="S4910" s="12">
        <v>33</v>
      </c>
      <c r="T4910" s="12">
        <v>27</v>
      </c>
      <c r="U4910" s="12">
        <v>105</v>
      </c>
      <c r="V4910" s="12">
        <v>17292.834999999999</v>
      </c>
    </row>
    <row r="4911" spans="1:22" x14ac:dyDescent="0.25">
      <c r="A4911" t="s">
        <v>241</v>
      </c>
      <c r="B4911" t="s">
        <v>418</v>
      </c>
      <c r="C4911">
        <v>2008</v>
      </c>
      <c r="D4911">
        <v>263</v>
      </c>
      <c r="E4911">
        <v>8</v>
      </c>
      <c r="F4911" t="s">
        <v>25</v>
      </c>
      <c r="G4911" t="s">
        <v>52</v>
      </c>
      <c r="H4911">
        <v>4</v>
      </c>
      <c r="I4911" t="s">
        <v>29</v>
      </c>
      <c r="J4911" t="s">
        <v>51</v>
      </c>
      <c r="K4911">
        <v>18</v>
      </c>
      <c r="L4911">
        <v>14</v>
      </c>
      <c r="M4911">
        <v>454</v>
      </c>
      <c r="N4911">
        <v>53867.59</v>
      </c>
      <c r="P4911" s="6" t="s">
        <v>18</v>
      </c>
      <c r="Q4911" s="2">
        <v>128</v>
      </c>
      <c r="R4911" s="12">
        <v>4</v>
      </c>
      <c r="S4911" s="12">
        <v>33</v>
      </c>
      <c r="T4911" s="12">
        <v>27</v>
      </c>
      <c r="U4911" s="12">
        <v>105</v>
      </c>
      <c r="V4911" s="12">
        <v>17292.834999999999</v>
      </c>
    </row>
    <row r="4912" spans="1:22" x14ac:dyDescent="0.25">
      <c r="A4912" t="s">
        <v>241</v>
      </c>
      <c r="B4912" t="s">
        <v>418</v>
      </c>
      <c r="C4912">
        <v>2009</v>
      </c>
      <c r="D4912">
        <v>263</v>
      </c>
      <c r="E4912">
        <v>8</v>
      </c>
      <c r="F4912" t="s">
        <v>25</v>
      </c>
      <c r="G4912" t="s">
        <v>52</v>
      </c>
      <c r="H4912">
        <v>4</v>
      </c>
      <c r="I4912" t="s">
        <v>29</v>
      </c>
      <c r="J4912" t="s">
        <v>51</v>
      </c>
      <c r="K4912">
        <v>18</v>
      </c>
      <c r="L4912">
        <v>14</v>
      </c>
      <c r="M4912">
        <v>454</v>
      </c>
      <c r="N4912">
        <v>54402.68</v>
      </c>
      <c r="P4912" s="7" t="s">
        <v>32</v>
      </c>
      <c r="Q4912" s="2">
        <v>128</v>
      </c>
      <c r="R4912" s="12">
        <v>4</v>
      </c>
      <c r="S4912" s="12">
        <v>33</v>
      </c>
      <c r="T4912" s="12">
        <v>27</v>
      </c>
      <c r="U4912" s="12">
        <v>105</v>
      </c>
      <c r="V4912" s="12">
        <v>17292.834999999999</v>
      </c>
    </row>
    <row r="4913" spans="1:22" x14ac:dyDescent="0.25">
      <c r="A4913" t="s">
        <v>419</v>
      </c>
      <c r="B4913" t="s">
        <v>420</v>
      </c>
      <c r="C4913">
        <v>2008</v>
      </c>
      <c r="D4913">
        <v>242</v>
      </c>
      <c r="E4913">
        <v>5</v>
      </c>
      <c r="F4913" t="s">
        <v>16</v>
      </c>
      <c r="G4913" t="s">
        <v>52</v>
      </c>
      <c r="H4913">
        <v>4</v>
      </c>
      <c r="I4913" t="s">
        <v>29</v>
      </c>
      <c r="J4913" t="s">
        <v>51</v>
      </c>
      <c r="K4913">
        <v>18</v>
      </c>
      <c r="L4913">
        <v>13</v>
      </c>
      <c r="M4913">
        <v>130</v>
      </c>
      <c r="N4913">
        <v>44731.22</v>
      </c>
      <c r="P4913" s="8" t="s">
        <v>795</v>
      </c>
      <c r="Q4913" s="2">
        <v>128</v>
      </c>
      <c r="R4913" s="12">
        <v>4</v>
      </c>
      <c r="S4913" s="12">
        <v>33</v>
      </c>
      <c r="T4913" s="12">
        <v>27</v>
      </c>
      <c r="U4913" s="12">
        <v>105</v>
      </c>
      <c r="V4913" s="12">
        <v>17292.834999999999</v>
      </c>
    </row>
    <row r="4914" spans="1:22" x14ac:dyDescent="0.25">
      <c r="A4914" t="s">
        <v>419</v>
      </c>
      <c r="B4914" t="s">
        <v>420</v>
      </c>
      <c r="C4914">
        <v>2008</v>
      </c>
      <c r="D4914">
        <v>242</v>
      </c>
      <c r="E4914">
        <v>5</v>
      </c>
      <c r="F4914" t="s">
        <v>16</v>
      </c>
      <c r="G4914" t="s">
        <v>52</v>
      </c>
      <c r="H4914">
        <v>4</v>
      </c>
      <c r="I4914" t="s">
        <v>29</v>
      </c>
      <c r="J4914" t="s">
        <v>51</v>
      </c>
      <c r="K4914">
        <v>18</v>
      </c>
      <c r="L4914">
        <v>13</v>
      </c>
      <c r="M4914">
        <v>130</v>
      </c>
      <c r="N4914">
        <v>35287.449999999997</v>
      </c>
      <c r="P4914" s="9" t="s">
        <v>28</v>
      </c>
      <c r="Q4914" s="2">
        <v>128</v>
      </c>
      <c r="R4914" s="12">
        <v>4</v>
      </c>
      <c r="S4914" s="12">
        <v>33</v>
      </c>
      <c r="T4914" s="12">
        <v>27</v>
      </c>
      <c r="U4914" s="12">
        <v>105</v>
      </c>
      <c r="V4914" s="12">
        <v>17292.834999999999</v>
      </c>
    </row>
    <row r="4915" spans="1:22" x14ac:dyDescent="0.25">
      <c r="A4915" t="s">
        <v>419</v>
      </c>
      <c r="B4915" t="s">
        <v>420</v>
      </c>
      <c r="C4915">
        <v>2008</v>
      </c>
      <c r="D4915">
        <v>300</v>
      </c>
      <c r="E4915">
        <v>8</v>
      </c>
      <c r="F4915" t="s">
        <v>25</v>
      </c>
      <c r="G4915" t="s">
        <v>52</v>
      </c>
      <c r="H4915">
        <v>4</v>
      </c>
      <c r="I4915" t="s">
        <v>29</v>
      </c>
      <c r="J4915" t="s">
        <v>51</v>
      </c>
      <c r="K4915">
        <v>16</v>
      </c>
      <c r="L4915">
        <v>13</v>
      </c>
      <c r="M4915">
        <v>130</v>
      </c>
      <c r="N4915">
        <v>45038.61</v>
      </c>
      <c r="P4915" s="10" t="s">
        <v>25</v>
      </c>
      <c r="Q4915" s="2">
        <v>128</v>
      </c>
      <c r="R4915" s="12">
        <v>4</v>
      </c>
      <c r="S4915" s="12">
        <v>33</v>
      </c>
      <c r="T4915" s="12">
        <v>27</v>
      </c>
      <c r="U4915" s="12">
        <v>105</v>
      </c>
      <c r="V4915" s="12">
        <v>17719.879999999997</v>
      </c>
    </row>
    <row r="4916" spans="1:22" x14ac:dyDescent="0.25">
      <c r="A4916" t="s">
        <v>419</v>
      </c>
      <c r="B4916" t="s">
        <v>420</v>
      </c>
      <c r="C4916">
        <v>2009</v>
      </c>
      <c r="D4916">
        <v>242</v>
      </c>
      <c r="E4916">
        <v>5</v>
      </c>
      <c r="F4916" t="s">
        <v>16</v>
      </c>
      <c r="G4916" t="s">
        <v>52</v>
      </c>
      <c r="H4916">
        <v>4</v>
      </c>
      <c r="I4916" t="s">
        <v>29</v>
      </c>
      <c r="J4916" t="s">
        <v>51</v>
      </c>
      <c r="K4916">
        <v>18</v>
      </c>
      <c r="L4916">
        <v>14</v>
      </c>
      <c r="M4916">
        <v>130</v>
      </c>
      <c r="N4916">
        <v>38149.86</v>
      </c>
      <c r="P4916" s="10" t="s">
        <v>16</v>
      </c>
      <c r="Q4916" s="2">
        <v>128</v>
      </c>
      <c r="R4916" s="12">
        <v>4</v>
      </c>
      <c r="S4916" s="12">
        <v>33</v>
      </c>
      <c r="T4916" s="12">
        <v>27</v>
      </c>
      <c r="U4916" s="12">
        <v>105</v>
      </c>
      <c r="V4916" s="12">
        <v>16865.79</v>
      </c>
    </row>
    <row r="4917" spans="1:22" x14ac:dyDescent="0.25">
      <c r="A4917" t="s">
        <v>419</v>
      </c>
      <c r="B4917" t="s">
        <v>420</v>
      </c>
      <c r="C4917">
        <v>2009</v>
      </c>
      <c r="D4917">
        <v>242</v>
      </c>
      <c r="E4917">
        <v>5</v>
      </c>
      <c r="F4917" t="s">
        <v>25</v>
      </c>
      <c r="G4917" t="s">
        <v>52</v>
      </c>
      <c r="H4917">
        <v>4</v>
      </c>
      <c r="I4917" t="s">
        <v>29</v>
      </c>
      <c r="J4917" t="s">
        <v>51</v>
      </c>
      <c r="K4917">
        <v>18</v>
      </c>
      <c r="L4917">
        <v>14</v>
      </c>
      <c r="M4917">
        <v>130</v>
      </c>
      <c r="N4917">
        <v>49278.33</v>
      </c>
      <c r="P4917" s="5">
        <v>2013</v>
      </c>
      <c r="Q4917" s="2">
        <v>158</v>
      </c>
      <c r="R4917" s="12">
        <v>4</v>
      </c>
      <c r="S4917" s="12">
        <v>31.222222222222221</v>
      </c>
      <c r="T4917" s="12">
        <v>25.777777777777779</v>
      </c>
      <c r="U4917" s="12">
        <v>105</v>
      </c>
      <c r="V4917" s="12">
        <v>18607.190000000006</v>
      </c>
    </row>
    <row r="4918" spans="1:22" x14ac:dyDescent="0.25">
      <c r="A4918" t="s">
        <v>419</v>
      </c>
      <c r="B4918" t="s">
        <v>420</v>
      </c>
      <c r="C4918">
        <v>2009</v>
      </c>
      <c r="D4918">
        <v>300</v>
      </c>
      <c r="E4918">
        <v>8</v>
      </c>
      <c r="F4918" t="s">
        <v>25</v>
      </c>
      <c r="G4918" t="s">
        <v>52</v>
      </c>
      <c r="H4918">
        <v>4</v>
      </c>
      <c r="I4918" t="s">
        <v>29</v>
      </c>
      <c r="J4918" t="s">
        <v>51</v>
      </c>
      <c r="K4918">
        <v>16</v>
      </c>
      <c r="L4918">
        <v>13</v>
      </c>
      <c r="M4918">
        <v>130</v>
      </c>
      <c r="N4918">
        <v>47650.19</v>
      </c>
      <c r="P4918" s="6" t="s">
        <v>18</v>
      </c>
      <c r="Q4918" s="2">
        <v>158</v>
      </c>
      <c r="R4918" s="12">
        <v>4</v>
      </c>
      <c r="S4918" s="12">
        <v>31.222222222222221</v>
      </c>
      <c r="T4918" s="12">
        <v>25.777777777777779</v>
      </c>
      <c r="U4918" s="12">
        <v>105</v>
      </c>
      <c r="V4918" s="12">
        <v>18607.190000000006</v>
      </c>
    </row>
    <row r="4919" spans="1:22" x14ac:dyDescent="0.25">
      <c r="A4919" t="s">
        <v>419</v>
      </c>
      <c r="B4919" t="s">
        <v>420</v>
      </c>
      <c r="C4919">
        <v>2010</v>
      </c>
      <c r="D4919">
        <v>300</v>
      </c>
      <c r="E4919">
        <v>8</v>
      </c>
      <c r="F4919" t="s">
        <v>25</v>
      </c>
      <c r="G4919" t="s">
        <v>52</v>
      </c>
      <c r="H4919">
        <v>4</v>
      </c>
      <c r="I4919" t="s">
        <v>29</v>
      </c>
      <c r="J4919" t="s">
        <v>51</v>
      </c>
      <c r="K4919">
        <v>16</v>
      </c>
      <c r="L4919">
        <v>13</v>
      </c>
      <c r="M4919">
        <v>130</v>
      </c>
      <c r="N4919">
        <v>46881.21</v>
      </c>
      <c r="P4919" s="7" t="s">
        <v>55</v>
      </c>
      <c r="Q4919" s="2">
        <v>94</v>
      </c>
      <c r="R4919" s="12">
        <v>4</v>
      </c>
      <c r="S4919" s="12">
        <v>37</v>
      </c>
      <c r="T4919" s="12">
        <v>36</v>
      </c>
      <c r="U4919" s="12">
        <v>105</v>
      </c>
      <c r="V4919" s="12">
        <v>16304.01</v>
      </c>
    </row>
    <row r="4920" spans="1:22" x14ac:dyDescent="0.25">
      <c r="A4920" t="s">
        <v>419</v>
      </c>
      <c r="B4920" t="s">
        <v>420</v>
      </c>
      <c r="C4920">
        <v>2010</v>
      </c>
      <c r="D4920">
        <v>239</v>
      </c>
      <c r="E4920">
        <v>5</v>
      </c>
      <c r="F4920" t="s">
        <v>16</v>
      </c>
      <c r="G4920" t="s">
        <v>52</v>
      </c>
      <c r="H4920">
        <v>4</v>
      </c>
      <c r="I4920" t="s">
        <v>29</v>
      </c>
      <c r="J4920" t="s">
        <v>51</v>
      </c>
      <c r="K4920">
        <v>18</v>
      </c>
      <c r="L4920">
        <v>14</v>
      </c>
      <c r="M4920">
        <v>130</v>
      </c>
      <c r="N4920">
        <v>37534.199999999997</v>
      </c>
      <c r="P4920" s="8" t="s">
        <v>443</v>
      </c>
      <c r="Q4920" s="2">
        <v>94</v>
      </c>
      <c r="R4920" s="12">
        <v>4</v>
      </c>
      <c r="S4920" s="12">
        <v>37</v>
      </c>
      <c r="T4920" s="12">
        <v>36</v>
      </c>
      <c r="U4920" s="12">
        <v>105</v>
      </c>
      <c r="V4920" s="12">
        <v>16304.01</v>
      </c>
    </row>
    <row r="4921" spans="1:22" x14ac:dyDescent="0.25">
      <c r="A4921" t="s">
        <v>419</v>
      </c>
      <c r="B4921" t="s">
        <v>420</v>
      </c>
      <c r="C4921">
        <v>2010</v>
      </c>
      <c r="D4921">
        <v>239</v>
      </c>
      <c r="E4921">
        <v>5</v>
      </c>
      <c r="F4921" t="s">
        <v>25</v>
      </c>
      <c r="G4921" t="s">
        <v>52</v>
      </c>
      <c r="H4921">
        <v>4</v>
      </c>
      <c r="I4921" t="s">
        <v>29</v>
      </c>
      <c r="J4921" t="s">
        <v>51</v>
      </c>
      <c r="K4921">
        <v>18</v>
      </c>
      <c r="L4921">
        <v>14</v>
      </c>
      <c r="M4921">
        <v>130</v>
      </c>
      <c r="N4921">
        <v>43126.67</v>
      </c>
      <c r="P4921" s="9" t="s">
        <v>28</v>
      </c>
      <c r="Q4921" s="2">
        <v>94</v>
      </c>
      <c r="R4921" s="12">
        <v>4</v>
      </c>
      <c r="S4921" s="12">
        <v>37</v>
      </c>
      <c r="T4921" s="12">
        <v>36</v>
      </c>
      <c r="U4921" s="12">
        <v>105</v>
      </c>
      <c r="V4921" s="12">
        <v>16304.01</v>
      </c>
    </row>
    <row r="4922" spans="1:22" x14ac:dyDescent="0.25">
      <c r="A4922" t="s">
        <v>419</v>
      </c>
      <c r="B4922" t="s">
        <v>420</v>
      </c>
      <c r="C4922">
        <v>2010</v>
      </c>
      <c r="D4922">
        <v>239</v>
      </c>
      <c r="E4922">
        <v>5</v>
      </c>
      <c r="F4922" t="s">
        <v>16</v>
      </c>
      <c r="G4922" t="s">
        <v>52</v>
      </c>
      <c r="H4922">
        <v>4</v>
      </c>
      <c r="I4922" t="s">
        <v>29</v>
      </c>
      <c r="J4922" t="s">
        <v>51</v>
      </c>
      <c r="K4922">
        <v>18</v>
      </c>
      <c r="L4922">
        <v>14</v>
      </c>
      <c r="M4922">
        <v>130</v>
      </c>
      <c r="N4922">
        <v>40423.17</v>
      </c>
      <c r="P4922" s="10" t="s">
        <v>25</v>
      </c>
      <c r="Q4922" s="2">
        <v>94</v>
      </c>
      <c r="R4922" s="12">
        <v>4</v>
      </c>
      <c r="S4922" s="12">
        <v>37</v>
      </c>
      <c r="T4922" s="12">
        <v>36</v>
      </c>
      <c r="U4922" s="12">
        <v>105</v>
      </c>
      <c r="V4922" s="12">
        <v>16304.01</v>
      </c>
    </row>
    <row r="4923" spans="1:22" x14ac:dyDescent="0.25">
      <c r="A4923" t="s">
        <v>419</v>
      </c>
      <c r="B4923" t="s">
        <v>421</v>
      </c>
      <c r="C4923">
        <v>2009</v>
      </c>
      <c r="D4923">
        <v>239</v>
      </c>
      <c r="E4923">
        <v>5</v>
      </c>
      <c r="F4923" t="s">
        <v>16</v>
      </c>
      <c r="G4923" t="s">
        <v>52</v>
      </c>
      <c r="H4923">
        <v>4</v>
      </c>
      <c r="I4923" t="s">
        <v>18</v>
      </c>
      <c r="J4923" t="s">
        <v>126</v>
      </c>
      <c r="K4923">
        <v>18</v>
      </c>
      <c r="L4923">
        <v>14</v>
      </c>
      <c r="M4923">
        <v>130</v>
      </c>
      <c r="N4923">
        <v>35133.519999999997</v>
      </c>
      <c r="P4923" s="7" t="s">
        <v>32</v>
      </c>
      <c r="Q4923" s="2">
        <v>128</v>
      </c>
      <c r="R4923" s="12">
        <v>4</v>
      </c>
      <c r="S4923" s="12">
        <v>33</v>
      </c>
      <c r="T4923" s="12">
        <v>27</v>
      </c>
      <c r="U4923" s="12">
        <v>105</v>
      </c>
      <c r="V4923" s="12">
        <v>18255.87</v>
      </c>
    </row>
    <row r="4924" spans="1:22" x14ac:dyDescent="0.25">
      <c r="A4924" t="s">
        <v>419</v>
      </c>
      <c r="B4924" t="s">
        <v>421</v>
      </c>
      <c r="C4924">
        <v>2009</v>
      </c>
      <c r="D4924">
        <v>300</v>
      </c>
      <c r="E4924">
        <v>8</v>
      </c>
      <c r="F4924" t="s">
        <v>25</v>
      </c>
      <c r="G4924" t="s">
        <v>52</v>
      </c>
      <c r="H4924">
        <v>4</v>
      </c>
      <c r="I4924" t="s">
        <v>18</v>
      </c>
      <c r="J4924" t="s">
        <v>126</v>
      </c>
      <c r="K4924">
        <v>16</v>
      </c>
      <c r="L4924">
        <v>13</v>
      </c>
      <c r="M4924">
        <v>130</v>
      </c>
      <c r="N4924">
        <v>41149.06</v>
      </c>
      <c r="P4924" s="8" t="s">
        <v>795</v>
      </c>
      <c r="Q4924" s="2">
        <v>128</v>
      </c>
      <c r="R4924" s="12">
        <v>4</v>
      </c>
      <c r="S4924" s="12">
        <v>33</v>
      </c>
      <c r="T4924" s="12">
        <v>27</v>
      </c>
      <c r="U4924" s="12">
        <v>105</v>
      </c>
      <c r="V4924" s="12">
        <v>18255.87</v>
      </c>
    </row>
    <row r="4925" spans="1:22" x14ac:dyDescent="0.25">
      <c r="A4925" t="s">
        <v>419</v>
      </c>
      <c r="B4925" t="s">
        <v>421</v>
      </c>
      <c r="C4925">
        <v>2010</v>
      </c>
      <c r="D4925">
        <v>300</v>
      </c>
      <c r="E4925">
        <v>8</v>
      </c>
      <c r="F4925" t="s">
        <v>25</v>
      </c>
      <c r="G4925" t="s">
        <v>52</v>
      </c>
      <c r="H4925">
        <v>4</v>
      </c>
      <c r="I4925" t="s">
        <v>18</v>
      </c>
      <c r="J4925" t="s">
        <v>126</v>
      </c>
      <c r="K4925">
        <v>16</v>
      </c>
      <c r="L4925">
        <v>13</v>
      </c>
      <c r="M4925">
        <v>130</v>
      </c>
      <c r="N4925">
        <v>44070.92</v>
      </c>
      <c r="P4925" s="9" t="s">
        <v>28</v>
      </c>
      <c r="Q4925" s="2">
        <v>128</v>
      </c>
      <c r="R4925" s="12">
        <v>4</v>
      </c>
      <c r="S4925" s="12">
        <v>33</v>
      </c>
      <c r="T4925" s="12">
        <v>27</v>
      </c>
      <c r="U4925" s="12">
        <v>105</v>
      </c>
      <c r="V4925" s="12">
        <v>18255.87</v>
      </c>
    </row>
    <row r="4926" spans="1:22" x14ac:dyDescent="0.25">
      <c r="A4926" t="s">
        <v>419</v>
      </c>
      <c r="B4926" t="s">
        <v>421</v>
      </c>
      <c r="C4926">
        <v>2010</v>
      </c>
      <c r="D4926">
        <v>239</v>
      </c>
      <c r="E4926">
        <v>5</v>
      </c>
      <c r="F4926" t="s">
        <v>16</v>
      </c>
      <c r="G4926" t="s">
        <v>52</v>
      </c>
      <c r="H4926">
        <v>4</v>
      </c>
      <c r="I4926" t="s">
        <v>18</v>
      </c>
      <c r="J4926" t="s">
        <v>126</v>
      </c>
      <c r="K4926">
        <v>18</v>
      </c>
      <c r="L4926">
        <v>14</v>
      </c>
      <c r="M4926">
        <v>130</v>
      </c>
      <c r="N4926">
        <v>34752.01</v>
      </c>
      <c r="P4926" s="10" t="s">
        <v>25</v>
      </c>
      <c r="Q4926" s="2">
        <v>128</v>
      </c>
      <c r="R4926" s="12">
        <v>4</v>
      </c>
      <c r="S4926" s="12">
        <v>33</v>
      </c>
      <c r="T4926" s="12">
        <v>27</v>
      </c>
      <c r="U4926" s="12">
        <v>105</v>
      </c>
      <c r="V4926" s="12">
        <v>18676.754999999997</v>
      </c>
    </row>
    <row r="4927" spans="1:22" x14ac:dyDescent="0.25">
      <c r="A4927" t="s">
        <v>419</v>
      </c>
      <c r="B4927" t="s">
        <v>421</v>
      </c>
      <c r="C4927">
        <v>2010</v>
      </c>
      <c r="D4927">
        <v>239</v>
      </c>
      <c r="E4927">
        <v>5</v>
      </c>
      <c r="F4927" t="s">
        <v>25</v>
      </c>
      <c r="G4927" t="s">
        <v>52</v>
      </c>
      <c r="H4927">
        <v>4</v>
      </c>
      <c r="I4927" t="s">
        <v>18</v>
      </c>
      <c r="J4927" t="s">
        <v>126</v>
      </c>
      <c r="K4927">
        <v>18</v>
      </c>
      <c r="L4927">
        <v>14</v>
      </c>
      <c r="M4927">
        <v>130</v>
      </c>
      <c r="N4927">
        <v>40867.199999999997</v>
      </c>
      <c r="P4927" s="10" t="s">
        <v>16</v>
      </c>
      <c r="Q4927" s="2">
        <v>128</v>
      </c>
      <c r="R4927" s="12">
        <v>4</v>
      </c>
      <c r="S4927" s="12">
        <v>33</v>
      </c>
      <c r="T4927" s="12">
        <v>27</v>
      </c>
      <c r="U4927" s="12">
        <v>105</v>
      </c>
      <c r="V4927" s="12">
        <v>17834.985000000001</v>
      </c>
    </row>
    <row r="4928" spans="1:22" x14ac:dyDescent="0.25">
      <c r="A4928" t="s">
        <v>419</v>
      </c>
      <c r="B4928" t="s">
        <v>421</v>
      </c>
      <c r="C4928">
        <v>2010</v>
      </c>
      <c r="D4928">
        <v>300</v>
      </c>
      <c r="E4928">
        <v>8</v>
      </c>
      <c r="F4928" t="s">
        <v>25</v>
      </c>
      <c r="G4928" t="s">
        <v>52</v>
      </c>
      <c r="H4928">
        <v>4</v>
      </c>
      <c r="I4928" t="s">
        <v>18</v>
      </c>
      <c r="J4928" t="s">
        <v>126</v>
      </c>
      <c r="K4928">
        <v>16</v>
      </c>
      <c r="L4928">
        <v>13</v>
      </c>
      <c r="M4928">
        <v>130</v>
      </c>
      <c r="N4928">
        <v>40108.42</v>
      </c>
      <c r="P4928" s="7" t="s">
        <v>35</v>
      </c>
      <c r="Q4928" s="2">
        <v>158</v>
      </c>
      <c r="R4928" s="12">
        <v>4</v>
      </c>
      <c r="S4928" s="12">
        <v>28</v>
      </c>
      <c r="T4928" s="12">
        <v>22</v>
      </c>
      <c r="U4928" s="12">
        <v>105</v>
      </c>
      <c r="V4928" s="12">
        <v>19534.305</v>
      </c>
    </row>
    <row r="4929" spans="1:22" x14ac:dyDescent="0.25">
      <c r="A4929" t="s">
        <v>419</v>
      </c>
      <c r="B4929" t="s">
        <v>421</v>
      </c>
      <c r="C4929">
        <v>2010</v>
      </c>
      <c r="D4929">
        <v>239</v>
      </c>
      <c r="E4929">
        <v>5</v>
      </c>
      <c r="F4929" t="s">
        <v>16</v>
      </c>
      <c r="G4929" t="s">
        <v>52</v>
      </c>
      <c r="H4929">
        <v>4</v>
      </c>
      <c r="I4929" t="s">
        <v>18</v>
      </c>
      <c r="J4929" t="s">
        <v>126</v>
      </c>
      <c r="K4929">
        <v>18</v>
      </c>
      <c r="L4929">
        <v>14</v>
      </c>
      <c r="M4929">
        <v>130</v>
      </c>
      <c r="N4929">
        <v>37640.99</v>
      </c>
      <c r="P4929" s="8" t="s">
        <v>790</v>
      </c>
      <c r="Q4929" s="2">
        <v>158</v>
      </c>
      <c r="R4929" s="12">
        <v>4</v>
      </c>
      <c r="S4929" s="12">
        <v>28</v>
      </c>
      <c r="T4929" s="12">
        <v>22</v>
      </c>
      <c r="U4929" s="12">
        <v>105</v>
      </c>
      <c r="V4929" s="12">
        <v>19534.305</v>
      </c>
    </row>
    <row r="4930" spans="1:22" x14ac:dyDescent="0.25">
      <c r="A4930" t="s">
        <v>116</v>
      </c>
      <c r="B4930" t="s">
        <v>422</v>
      </c>
      <c r="C4930">
        <v>2009</v>
      </c>
      <c r="D4930">
        <v>155</v>
      </c>
      <c r="E4930">
        <v>4</v>
      </c>
      <c r="F4930" t="s">
        <v>25</v>
      </c>
      <c r="G4930" t="s">
        <v>28</v>
      </c>
      <c r="H4930">
        <v>4</v>
      </c>
      <c r="I4930" t="s">
        <v>18</v>
      </c>
      <c r="J4930" t="s">
        <v>35</v>
      </c>
      <c r="K4930">
        <v>30</v>
      </c>
      <c r="L4930">
        <v>22</v>
      </c>
      <c r="M4930">
        <v>1385</v>
      </c>
      <c r="N4930">
        <v>23673.71</v>
      </c>
      <c r="P4930" s="9" t="s">
        <v>28</v>
      </c>
      <c r="Q4930" s="2">
        <v>158</v>
      </c>
      <c r="R4930" s="12">
        <v>4</v>
      </c>
      <c r="S4930" s="12">
        <v>28</v>
      </c>
      <c r="T4930" s="12">
        <v>22</v>
      </c>
      <c r="U4930" s="12">
        <v>105</v>
      </c>
      <c r="V4930" s="12">
        <v>19534.305</v>
      </c>
    </row>
    <row r="4931" spans="1:22" x14ac:dyDescent="0.25">
      <c r="A4931" t="s">
        <v>116</v>
      </c>
      <c r="B4931" t="s">
        <v>422</v>
      </c>
      <c r="C4931">
        <v>2009</v>
      </c>
      <c r="D4931">
        <v>260</v>
      </c>
      <c r="E4931">
        <v>4</v>
      </c>
      <c r="F4931" t="s">
        <v>16</v>
      </c>
      <c r="G4931" t="s">
        <v>28</v>
      </c>
      <c r="H4931">
        <v>4</v>
      </c>
      <c r="I4931" t="s">
        <v>18</v>
      </c>
      <c r="J4931" t="s">
        <v>35</v>
      </c>
      <c r="K4931">
        <v>29</v>
      </c>
      <c r="L4931">
        <v>21</v>
      </c>
      <c r="M4931">
        <v>1385</v>
      </c>
      <c r="N4931">
        <v>28718.080000000002</v>
      </c>
      <c r="P4931" s="10" t="s">
        <v>25</v>
      </c>
      <c r="Q4931" s="2">
        <v>158</v>
      </c>
      <c r="R4931" s="12">
        <v>4</v>
      </c>
      <c r="S4931" s="12">
        <v>28</v>
      </c>
      <c r="T4931" s="12">
        <v>22</v>
      </c>
      <c r="U4931" s="12">
        <v>105</v>
      </c>
      <c r="V4931" s="12">
        <v>20034.105000000003</v>
      </c>
    </row>
    <row r="4932" spans="1:22" x14ac:dyDescent="0.25">
      <c r="A4932" t="s">
        <v>116</v>
      </c>
      <c r="B4932" t="s">
        <v>422</v>
      </c>
      <c r="C4932">
        <v>2009</v>
      </c>
      <c r="D4932">
        <v>155</v>
      </c>
      <c r="E4932">
        <v>4</v>
      </c>
      <c r="F4932" t="s">
        <v>16</v>
      </c>
      <c r="G4932" t="s">
        <v>28</v>
      </c>
      <c r="H4932">
        <v>4</v>
      </c>
      <c r="I4932" t="s">
        <v>18</v>
      </c>
      <c r="J4932" t="s">
        <v>35</v>
      </c>
      <c r="K4932">
        <v>32</v>
      </c>
      <c r="L4932">
        <v>22</v>
      </c>
      <c r="M4932">
        <v>1385</v>
      </c>
      <c r="N4932">
        <v>21388.6</v>
      </c>
      <c r="P4932" s="10" t="s">
        <v>16</v>
      </c>
      <c r="Q4932" s="2">
        <v>158</v>
      </c>
      <c r="R4932" s="12">
        <v>4</v>
      </c>
      <c r="S4932" s="12">
        <v>28</v>
      </c>
      <c r="T4932" s="12">
        <v>22</v>
      </c>
      <c r="U4932" s="12">
        <v>105</v>
      </c>
      <c r="V4932" s="12">
        <v>19034.504999999997</v>
      </c>
    </row>
    <row r="4933" spans="1:22" x14ac:dyDescent="0.25">
      <c r="A4933" t="s">
        <v>116</v>
      </c>
      <c r="B4933" t="s">
        <v>422</v>
      </c>
      <c r="C4933">
        <v>2009</v>
      </c>
      <c r="D4933">
        <v>260</v>
      </c>
      <c r="E4933">
        <v>4</v>
      </c>
      <c r="F4933" t="s">
        <v>16</v>
      </c>
      <c r="G4933" t="s">
        <v>28</v>
      </c>
      <c r="H4933">
        <v>4</v>
      </c>
      <c r="I4933" t="s">
        <v>18</v>
      </c>
      <c r="J4933" t="s">
        <v>35</v>
      </c>
      <c r="K4933">
        <v>29</v>
      </c>
      <c r="L4933">
        <v>21</v>
      </c>
      <c r="M4933">
        <v>1385</v>
      </c>
      <c r="N4933">
        <v>28352.47</v>
      </c>
      <c r="P4933" s="5">
        <v>2014</v>
      </c>
      <c r="Q4933" s="2">
        <v>200</v>
      </c>
      <c r="R4933" s="12">
        <v>4</v>
      </c>
      <c r="S4933" s="12">
        <v>31.647058823529413</v>
      </c>
      <c r="T4933" s="12">
        <v>24.941176470588236</v>
      </c>
      <c r="U4933" s="12">
        <v>105</v>
      </c>
      <c r="V4933" s="12">
        <v>21619.770588235297</v>
      </c>
    </row>
    <row r="4934" spans="1:22" x14ac:dyDescent="0.25">
      <c r="A4934" t="s">
        <v>116</v>
      </c>
      <c r="B4934" t="s">
        <v>422</v>
      </c>
      <c r="C4934">
        <v>2009</v>
      </c>
      <c r="D4934">
        <v>155</v>
      </c>
      <c r="E4934">
        <v>4</v>
      </c>
      <c r="F4934" t="s">
        <v>16</v>
      </c>
      <c r="G4934" t="s">
        <v>28</v>
      </c>
      <c r="H4934">
        <v>4</v>
      </c>
      <c r="I4934" t="s">
        <v>18</v>
      </c>
      <c r="J4934" t="s">
        <v>35</v>
      </c>
      <c r="K4934">
        <v>32</v>
      </c>
      <c r="L4934">
        <v>22</v>
      </c>
      <c r="M4934">
        <v>1385</v>
      </c>
      <c r="N4934">
        <v>21742.79</v>
      </c>
      <c r="P4934" s="6" t="s">
        <v>18</v>
      </c>
      <c r="Q4934" s="2">
        <v>200</v>
      </c>
      <c r="R4934" s="12">
        <v>4</v>
      </c>
      <c r="S4934" s="12">
        <v>31.647058823529413</v>
      </c>
      <c r="T4934" s="12">
        <v>24.941176470588236</v>
      </c>
      <c r="U4934" s="12">
        <v>105</v>
      </c>
      <c r="V4934" s="12">
        <v>21619.770588235297</v>
      </c>
    </row>
    <row r="4935" spans="1:22" x14ac:dyDescent="0.25">
      <c r="A4935" t="s">
        <v>116</v>
      </c>
      <c r="B4935" t="s">
        <v>422</v>
      </c>
      <c r="C4935">
        <v>2009</v>
      </c>
      <c r="D4935">
        <v>155</v>
      </c>
      <c r="E4935">
        <v>4</v>
      </c>
      <c r="F4935" t="s">
        <v>25</v>
      </c>
      <c r="G4935" t="s">
        <v>28</v>
      </c>
      <c r="H4935">
        <v>4</v>
      </c>
      <c r="I4935" t="s">
        <v>18</v>
      </c>
      <c r="J4935" t="s">
        <v>35</v>
      </c>
      <c r="K4935">
        <v>30</v>
      </c>
      <c r="L4935">
        <v>22</v>
      </c>
      <c r="M4935">
        <v>1385</v>
      </c>
      <c r="N4935">
        <v>24027.9</v>
      </c>
      <c r="P4935" s="7" t="s">
        <v>55</v>
      </c>
      <c r="Q4935" s="2">
        <v>179</v>
      </c>
      <c r="R4935" s="12">
        <v>4</v>
      </c>
      <c r="S4935" s="12">
        <v>32.5</v>
      </c>
      <c r="T4935" s="12">
        <v>26.25</v>
      </c>
      <c r="U4935" s="12">
        <v>105</v>
      </c>
      <c r="V4935" s="12">
        <v>20787.89875</v>
      </c>
    </row>
    <row r="4936" spans="1:22" x14ac:dyDescent="0.25">
      <c r="A4936" t="s">
        <v>116</v>
      </c>
      <c r="B4936" t="s">
        <v>422</v>
      </c>
      <c r="C4936">
        <v>2010</v>
      </c>
      <c r="D4936">
        <v>155</v>
      </c>
      <c r="E4936">
        <v>4</v>
      </c>
      <c r="F4936" t="s">
        <v>16</v>
      </c>
      <c r="G4936" t="s">
        <v>28</v>
      </c>
      <c r="H4936">
        <v>4</v>
      </c>
      <c r="I4936" t="s">
        <v>18</v>
      </c>
      <c r="J4936" t="s">
        <v>35</v>
      </c>
      <c r="K4936">
        <v>32</v>
      </c>
      <c r="L4936">
        <v>22</v>
      </c>
      <c r="M4936">
        <v>1385</v>
      </c>
      <c r="N4936">
        <v>22516.02</v>
      </c>
      <c r="P4936" s="8" t="s">
        <v>443</v>
      </c>
      <c r="Q4936" s="2">
        <v>94</v>
      </c>
      <c r="R4936" s="12">
        <v>4</v>
      </c>
      <c r="S4936" s="12">
        <v>37</v>
      </c>
      <c r="T4936" s="12">
        <v>36</v>
      </c>
      <c r="U4936" s="12">
        <v>105</v>
      </c>
      <c r="V4936" s="12">
        <v>17350.97</v>
      </c>
    </row>
    <row r="4937" spans="1:22" x14ac:dyDescent="0.25">
      <c r="A4937" t="s">
        <v>116</v>
      </c>
      <c r="B4937" t="s">
        <v>422</v>
      </c>
      <c r="C4937">
        <v>2010</v>
      </c>
      <c r="D4937">
        <v>155</v>
      </c>
      <c r="E4937">
        <v>4</v>
      </c>
      <c r="F4937" t="s">
        <v>16</v>
      </c>
      <c r="G4937" t="s">
        <v>28</v>
      </c>
      <c r="H4937">
        <v>4</v>
      </c>
      <c r="I4937" t="s">
        <v>18</v>
      </c>
      <c r="J4937" t="s">
        <v>35</v>
      </c>
      <c r="K4937">
        <v>32</v>
      </c>
      <c r="L4937">
        <v>22</v>
      </c>
      <c r="M4937">
        <v>1385</v>
      </c>
      <c r="N4937">
        <v>21043.43</v>
      </c>
      <c r="P4937" s="9" t="s">
        <v>28</v>
      </c>
      <c r="Q4937" s="2">
        <v>94</v>
      </c>
      <c r="R4937" s="12">
        <v>4</v>
      </c>
      <c r="S4937" s="12">
        <v>37</v>
      </c>
      <c r="T4937" s="12">
        <v>36</v>
      </c>
      <c r="U4937" s="12">
        <v>105</v>
      </c>
      <c r="V4937" s="12">
        <v>17350.97</v>
      </c>
    </row>
    <row r="4938" spans="1:22" x14ac:dyDescent="0.25">
      <c r="A4938" t="s">
        <v>116</v>
      </c>
      <c r="B4938" t="s">
        <v>422</v>
      </c>
      <c r="C4938">
        <v>2010</v>
      </c>
      <c r="D4938">
        <v>260</v>
      </c>
      <c r="E4938">
        <v>4</v>
      </c>
      <c r="F4938" t="s">
        <v>16</v>
      </c>
      <c r="G4938" t="s">
        <v>28</v>
      </c>
      <c r="H4938">
        <v>4</v>
      </c>
      <c r="I4938" t="s">
        <v>18</v>
      </c>
      <c r="J4938" t="s">
        <v>35</v>
      </c>
      <c r="K4938">
        <v>29</v>
      </c>
      <c r="L4938">
        <v>21</v>
      </c>
      <c r="M4938">
        <v>1385</v>
      </c>
      <c r="N4938">
        <v>29513.64</v>
      </c>
      <c r="P4938" s="10" t="s">
        <v>25</v>
      </c>
      <c r="Q4938" s="2">
        <v>94</v>
      </c>
      <c r="R4938" s="12">
        <v>4</v>
      </c>
      <c r="S4938" s="12">
        <v>37</v>
      </c>
      <c r="T4938" s="12">
        <v>36</v>
      </c>
      <c r="U4938" s="12">
        <v>105</v>
      </c>
      <c r="V4938" s="12">
        <v>17350.97</v>
      </c>
    </row>
    <row r="4939" spans="1:22" x14ac:dyDescent="0.25">
      <c r="A4939" t="s">
        <v>116</v>
      </c>
      <c r="B4939" t="s">
        <v>422</v>
      </c>
      <c r="C4939">
        <v>2010</v>
      </c>
      <c r="D4939">
        <v>155</v>
      </c>
      <c r="E4939">
        <v>4</v>
      </c>
      <c r="F4939" t="s">
        <v>16</v>
      </c>
      <c r="G4939" t="s">
        <v>28</v>
      </c>
      <c r="H4939">
        <v>4</v>
      </c>
      <c r="I4939" t="s">
        <v>18</v>
      </c>
      <c r="J4939" t="s">
        <v>35</v>
      </c>
      <c r="K4939">
        <v>32</v>
      </c>
      <c r="L4939">
        <v>22</v>
      </c>
      <c r="M4939">
        <v>1385</v>
      </c>
      <c r="N4939">
        <v>22167.55</v>
      </c>
      <c r="P4939" s="8" t="s">
        <v>720</v>
      </c>
      <c r="Q4939" s="2">
        <v>179</v>
      </c>
      <c r="R4939" s="12">
        <v>4</v>
      </c>
      <c r="S4939" s="12">
        <v>31</v>
      </c>
      <c r="T4939" s="12">
        <v>23</v>
      </c>
      <c r="U4939" s="12">
        <v>105</v>
      </c>
      <c r="V4939" s="12">
        <v>21933.541666666668</v>
      </c>
    </row>
    <row r="4940" spans="1:22" x14ac:dyDescent="0.25">
      <c r="A4940" t="s">
        <v>116</v>
      </c>
      <c r="B4940" t="s">
        <v>422</v>
      </c>
      <c r="C4940">
        <v>2010</v>
      </c>
      <c r="D4940">
        <v>155</v>
      </c>
      <c r="E4940">
        <v>4</v>
      </c>
      <c r="F4940" t="s">
        <v>16</v>
      </c>
      <c r="G4940" t="s">
        <v>28</v>
      </c>
      <c r="H4940">
        <v>4</v>
      </c>
      <c r="I4940" t="s">
        <v>18</v>
      </c>
      <c r="J4940" t="s">
        <v>35</v>
      </c>
      <c r="K4940">
        <v>32</v>
      </c>
      <c r="L4940">
        <v>22</v>
      </c>
      <c r="M4940">
        <v>1385</v>
      </c>
      <c r="N4940">
        <v>21391.91</v>
      </c>
      <c r="P4940" s="9" t="s">
        <v>28</v>
      </c>
      <c r="Q4940" s="2">
        <v>179</v>
      </c>
      <c r="R4940" s="12">
        <v>4</v>
      </c>
      <c r="S4940" s="12">
        <v>31</v>
      </c>
      <c r="T4940" s="12">
        <v>23</v>
      </c>
      <c r="U4940" s="12">
        <v>105</v>
      </c>
      <c r="V4940" s="12">
        <v>21933.541666666668</v>
      </c>
    </row>
    <row r="4941" spans="1:22" x14ac:dyDescent="0.25">
      <c r="A4941" t="s">
        <v>116</v>
      </c>
      <c r="B4941" t="s">
        <v>422</v>
      </c>
      <c r="C4941">
        <v>2011</v>
      </c>
      <c r="D4941">
        <v>155</v>
      </c>
      <c r="E4941">
        <v>4</v>
      </c>
      <c r="F4941" t="s">
        <v>16</v>
      </c>
      <c r="G4941" t="s">
        <v>28</v>
      </c>
      <c r="H4941">
        <v>4</v>
      </c>
      <c r="I4941" t="s">
        <v>18</v>
      </c>
      <c r="J4941" t="s">
        <v>35</v>
      </c>
      <c r="K4941">
        <v>32</v>
      </c>
      <c r="L4941">
        <v>22</v>
      </c>
      <c r="M4941">
        <v>1385</v>
      </c>
      <c r="N4941">
        <v>20399.509999999998</v>
      </c>
      <c r="P4941" s="10" t="s">
        <v>25</v>
      </c>
      <c r="Q4941" s="2">
        <v>179</v>
      </c>
      <c r="R4941" s="12">
        <v>4</v>
      </c>
      <c r="S4941" s="12">
        <v>31</v>
      </c>
      <c r="T4941" s="12">
        <v>23</v>
      </c>
      <c r="U4941" s="12">
        <v>105</v>
      </c>
      <c r="V4941" s="12">
        <v>22451.25</v>
      </c>
    </row>
    <row r="4942" spans="1:22" x14ac:dyDescent="0.25">
      <c r="A4942" t="s">
        <v>116</v>
      </c>
      <c r="B4942" t="s">
        <v>422</v>
      </c>
      <c r="C4942">
        <v>2011</v>
      </c>
      <c r="D4942">
        <v>155</v>
      </c>
      <c r="E4942">
        <v>4</v>
      </c>
      <c r="F4942" t="s">
        <v>16</v>
      </c>
      <c r="G4942" t="s">
        <v>28</v>
      </c>
      <c r="H4942">
        <v>4</v>
      </c>
      <c r="I4942" t="s">
        <v>18</v>
      </c>
      <c r="J4942" t="s">
        <v>35</v>
      </c>
      <c r="K4942">
        <v>32</v>
      </c>
      <c r="L4942">
        <v>22</v>
      </c>
      <c r="M4942">
        <v>1385</v>
      </c>
      <c r="N4942">
        <v>20737.330000000002</v>
      </c>
      <c r="P4942" s="10" t="s">
        <v>16</v>
      </c>
      <c r="Q4942" s="2">
        <v>179</v>
      </c>
      <c r="R4942" s="12">
        <v>4</v>
      </c>
      <c r="S4942" s="12">
        <v>31</v>
      </c>
      <c r="T4942" s="12">
        <v>23</v>
      </c>
      <c r="U4942" s="12">
        <v>105</v>
      </c>
      <c r="V4942" s="12">
        <v>21415.833333333332</v>
      </c>
    </row>
    <row r="4943" spans="1:22" x14ac:dyDescent="0.25">
      <c r="A4943" t="s">
        <v>116</v>
      </c>
      <c r="B4943" t="s">
        <v>422</v>
      </c>
      <c r="C4943">
        <v>2011</v>
      </c>
      <c r="D4943">
        <v>155</v>
      </c>
      <c r="E4943">
        <v>4</v>
      </c>
      <c r="F4943" t="s">
        <v>16</v>
      </c>
      <c r="G4943" t="s">
        <v>28</v>
      </c>
      <c r="H4943">
        <v>4</v>
      </c>
      <c r="I4943" t="s">
        <v>18</v>
      </c>
      <c r="J4943" t="s">
        <v>35</v>
      </c>
      <c r="K4943">
        <v>32</v>
      </c>
      <c r="L4943">
        <v>22</v>
      </c>
      <c r="M4943">
        <v>1385</v>
      </c>
      <c r="N4943">
        <v>21489.23</v>
      </c>
      <c r="P4943" s="7" t="s">
        <v>32</v>
      </c>
      <c r="Q4943" s="2">
        <v>128</v>
      </c>
      <c r="R4943" s="12">
        <v>4</v>
      </c>
      <c r="S4943" s="12">
        <v>33</v>
      </c>
      <c r="T4943" s="12">
        <v>27</v>
      </c>
      <c r="U4943" s="12">
        <v>105</v>
      </c>
      <c r="V4943" s="12">
        <v>16897.974999999999</v>
      </c>
    </row>
    <row r="4944" spans="1:22" x14ac:dyDescent="0.25">
      <c r="A4944" t="s">
        <v>49</v>
      </c>
      <c r="B4944" t="s">
        <v>423</v>
      </c>
      <c r="C4944">
        <v>2014</v>
      </c>
      <c r="D4944">
        <v>280</v>
      </c>
      <c r="E4944">
        <v>6</v>
      </c>
      <c r="F4944" t="s">
        <v>25</v>
      </c>
      <c r="G4944" t="s">
        <v>26</v>
      </c>
      <c r="H4944">
        <v>4</v>
      </c>
      <c r="I4944" t="s">
        <v>29</v>
      </c>
      <c r="J4944" t="s">
        <v>51</v>
      </c>
      <c r="K4944">
        <v>28</v>
      </c>
      <c r="L4944">
        <v>27</v>
      </c>
      <c r="M4944">
        <v>2031</v>
      </c>
      <c r="N4944">
        <v>48975.13</v>
      </c>
      <c r="P4944" s="8" t="s">
        <v>795</v>
      </c>
      <c r="Q4944" s="2">
        <v>128</v>
      </c>
      <c r="R4944" s="12">
        <v>4</v>
      </c>
      <c r="S4944" s="12">
        <v>33</v>
      </c>
      <c r="T4944" s="12">
        <v>27</v>
      </c>
      <c r="U4944" s="12">
        <v>105</v>
      </c>
      <c r="V4944" s="12">
        <v>16897.974999999999</v>
      </c>
    </row>
    <row r="4945" spans="1:22" x14ac:dyDescent="0.25">
      <c r="A4945" t="s">
        <v>49</v>
      </c>
      <c r="B4945" t="s">
        <v>423</v>
      </c>
      <c r="C4945">
        <v>2014</v>
      </c>
      <c r="D4945">
        <v>280</v>
      </c>
      <c r="E4945">
        <v>6</v>
      </c>
      <c r="F4945" t="s">
        <v>25</v>
      </c>
      <c r="G4945" t="s">
        <v>26</v>
      </c>
      <c r="H4945">
        <v>4</v>
      </c>
      <c r="I4945" t="s">
        <v>29</v>
      </c>
      <c r="J4945" t="s">
        <v>51</v>
      </c>
      <c r="K4945">
        <v>28</v>
      </c>
      <c r="L4945">
        <v>27</v>
      </c>
      <c r="M4945">
        <v>2031</v>
      </c>
      <c r="N4945">
        <v>51553.31</v>
      </c>
      <c r="P4945" s="9" t="s">
        <v>28</v>
      </c>
      <c r="Q4945" s="2">
        <v>128</v>
      </c>
      <c r="R4945" s="12">
        <v>4</v>
      </c>
      <c r="S4945" s="12">
        <v>33</v>
      </c>
      <c r="T4945" s="12">
        <v>27</v>
      </c>
      <c r="U4945" s="12">
        <v>105</v>
      </c>
      <c r="V4945" s="12">
        <v>16897.974999999999</v>
      </c>
    </row>
    <row r="4946" spans="1:22" x14ac:dyDescent="0.25">
      <c r="A4946" t="s">
        <v>49</v>
      </c>
      <c r="B4946" t="s">
        <v>423</v>
      </c>
      <c r="C4946">
        <v>2015</v>
      </c>
      <c r="D4946">
        <v>280</v>
      </c>
      <c r="E4946">
        <v>6</v>
      </c>
      <c r="F4946" t="s">
        <v>25</v>
      </c>
      <c r="G4946" t="s">
        <v>26</v>
      </c>
      <c r="H4946">
        <v>4</v>
      </c>
      <c r="I4946" t="s">
        <v>29</v>
      </c>
      <c r="J4946" t="s">
        <v>51</v>
      </c>
      <c r="K4946">
        <v>28</v>
      </c>
      <c r="L4946">
        <v>27</v>
      </c>
      <c r="M4946">
        <v>2031</v>
      </c>
      <c r="N4946">
        <v>49485.87</v>
      </c>
      <c r="P4946" s="10" t="s">
        <v>25</v>
      </c>
      <c r="Q4946" s="2">
        <v>128</v>
      </c>
      <c r="R4946" s="12">
        <v>4</v>
      </c>
      <c r="S4946" s="12">
        <v>33</v>
      </c>
      <c r="T4946" s="12">
        <v>27</v>
      </c>
      <c r="U4946" s="12">
        <v>105</v>
      </c>
      <c r="V4946" s="12">
        <v>17312.14</v>
      </c>
    </row>
    <row r="4947" spans="1:22" x14ac:dyDescent="0.25">
      <c r="A4947" t="s">
        <v>49</v>
      </c>
      <c r="B4947" t="s">
        <v>423</v>
      </c>
      <c r="C4947">
        <v>2015</v>
      </c>
      <c r="D4947">
        <v>280</v>
      </c>
      <c r="E4947">
        <v>6</v>
      </c>
      <c r="F4947" t="s">
        <v>25</v>
      </c>
      <c r="G4947" t="s">
        <v>26</v>
      </c>
      <c r="H4947">
        <v>4</v>
      </c>
      <c r="I4947" t="s">
        <v>29</v>
      </c>
      <c r="J4947" t="s">
        <v>51</v>
      </c>
      <c r="K4947">
        <v>28</v>
      </c>
      <c r="L4947">
        <v>27</v>
      </c>
      <c r="M4947">
        <v>2031</v>
      </c>
      <c r="N4947">
        <v>52060.99</v>
      </c>
      <c r="P4947" s="10" t="s">
        <v>16</v>
      </c>
      <c r="Q4947" s="2">
        <v>128</v>
      </c>
      <c r="R4947" s="12">
        <v>4</v>
      </c>
      <c r="S4947" s="12">
        <v>33</v>
      </c>
      <c r="T4947" s="12">
        <v>27</v>
      </c>
      <c r="U4947" s="12">
        <v>105</v>
      </c>
      <c r="V4947" s="12">
        <v>16483.810000000001</v>
      </c>
    </row>
    <row r="4948" spans="1:22" x14ac:dyDescent="0.25">
      <c r="A4948" t="s">
        <v>49</v>
      </c>
      <c r="B4948" t="s">
        <v>423</v>
      </c>
      <c r="C4948">
        <v>2016</v>
      </c>
      <c r="D4948">
        <v>280</v>
      </c>
      <c r="E4948">
        <v>6</v>
      </c>
      <c r="F4948" t="s">
        <v>25</v>
      </c>
      <c r="G4948" t="s">
        <v>26</v>
      </c>
      <c r="H4948">
        <v>4</v>
      </c>
      <c r="I4948" t="s">
        <v>29</v>
      </c>
      <c r="J4948" t="s">
        <v>51</v>
      </c>
      <c r="K4948">
        <v>28</v>
      </c>
      <c r="L4948">
        <v>27</v>
      </c>
      <c r="M4948">
        <v>2031</v>
      </c>
      <c r="N4948">
        <v>51560.51</v>
      </c>
      <c r="P4948" s="7" t="s">
        <v>19</v>
      </c>
      <c r="Q4948" s="2">
        <v>200</v>
      </c>
      <c r="R4948" s="12">
        <v>4</v>
      </c>
      <c r="S4948" s="12">
        <v>32</v>
      </c>
      <c r="T4948" s="12">
        <v>23.5</v>
      </c>
      <c r="U4948" s="12">
        <v>105</v>
      </c>
      <c r="V4948" s="12">
        <v>27542.04</v>
      </c>
    </row>
    <row r="4949" spans="1:22" x14ac:dyDescent="0.25">
      <c r="A4949" t="s">
        <v>49</v>
      </c>
      <c r="B4949" t="s">
        <v>423</v>
      </c>
      <c r="C4949">
        <v>2016</v>
      </c>
      <c r="D4949">
        <v>280</v>
      </c>
      <c r="E4949">
        <v>6</v>
      </c>
      <c r="F4949" t="s">
        <v>25</v>
      </c>
      <c r="G4949" t="s">
        <v>26</v>
      </c>
      <c r="H4949">
        <v>4</v>
      </c>
      <c r="I4949" t="s">
        <v>29</v>
      </c>
      <c r="J4949" t="s">
        <v>51</v>
      </c>
      <c r="K4949">
        <v>28</v>
      </c>
      <c r="L4949">
        <v>27</v>
      </c>
      <c r="M4949">
        <v>2031</v>
      </c>
      <c r="N4949">
        <v>48889.8</v>
      </c>
      <c r="P4949" s="8" t="s">
        <v>351</v>
      </c>
      <c r="Q4949" s="2">
        <v>200</v>
      </c>
      <c r="R4949" s="12">
        <v>4</v>
      </c>
      <c r="S4949" s="12">
        <v>32</v>
      </c>
      <c r="T4949" s="12">
        <v>23.5</v>
      </c>
      <c r="U4949" s="12">
        <v>105</v>
      </c>
      <c r="V4949" s="12">
        <v>27542.04</v>
      </c>
    </row>
    <row r="4950" spans="1:22" x14ac:dyDescent="0.25">
      <c r="A4950" t="s">
        <v>49</v>
      </c>
      <c r="B4950" t="s">
        <v>424</v>
      </c>
      <c r="C4950">
        <v>2015</v>
      </c>
      <c r="D4950">
        <v>270</v>
      </c>
      <c r="E4950">
        <v>6</v>
      </c>
      <c r="F4950" t="s">
        <v>25</v>
      </c>
      <c r="G4950" t="s">
        <v>26</v>
      </c>
      <c r="H4950">
        <v>4</v>
      </c>
      <c r="I4950" t="s">
        <v>29</v>
      </c>
      <c r="J4950" t="s">
        <v>51</v>
      </c>
      <c r="K4950">
        <v>24</v>
      </c>
      <c r="L4950">
        <v>18</v>
      </c>
      <c r="M4950">
        <v>2031</v>
      </c>
      <c r="N4950">
        <v>35938.01</v>
      </c>
      <c r="P4950" s="9" t="s">
        <v>17</v>
      </c>
      <c r="Q4950" s="2">
        <v>200</v>
      </c>
      <c r="R4950" s="12">
        <v>4</v>
      </c>
      <c r="S4950" s="12">
        <v>32</v>
      </c>
      <c r="T4950" s="12">
        <v>23.5</v>
      </c>
      <c r="U4950" s="12">
        <v>105</v>
      </c>
      <c r="V4950" s="12">
        <v>27542.04</v>
      </c>
    </row>
    <row r="4951" spans="1:22" x14ac:dyDescent="0.25">
      <c r="A4951" t="s">
        <v>49</v>
      </c>
      <c r="B4951" t="s">
        <v>424</v>
      </c>
      <c r="C4951">
        <v>2015</v>
      </c>
      <c r="D4951">
        <v>270</v>
      </c>
      <c r="E4951">
        <v>6</v>
      </c>
      <c r="F4951" t="s">
        <v>25</v>
      </c>
      <c r="G4951" t="s">
        <v>28</v>
      </c>
      <c r="H4951">
        <v>4</v>
      </c>
      <c r="I4951" t="s">
        <v>29</v>
      </c>
      <c r="J4951" t="s">
        <v>51</v>
      </c>
      <c r="K4951">
        <v>25</v>
      </c>
      <c r="L4951">
        <v>19</v>
      </c>
      <c r="M4951">
        <v>2031</v>
      </c>
      <c r="N4951">
        <v>32132.2</v>
      </c>
      <c r="P4951" s="10" t="s">
        <v>25</v>
      </c>
      <c r="Q4951" s="2">
        <v>200</v>
      </c>
      <c r="R4951" s="12">
        <v>4</v>
      </c>
      <c r="S4951" s="12">
        <v>34</v>
      </c>
      <c r="T4951" s="12">
        <v>25</v>
      </c>
      <c r="U4951" s="12">
        <v>105</v>
      </c>
      <c r="V4951" s="12">
        <v>28111.52</v>
      </c>
    </row>
    <row r="4952" spans="1:22" x14ac:dyDescent="0.25">
      <c r="A4952" t="s">
        <v>49</v>
      </c>
      <c r="B4952" t="s">
        <v>424</v>
      </c>
      <c r="C4952">
        <v>2015</v>
      </c>
      <c r="D4952">
        <v>270</v>
      </c>
      <c r="E4952">
        <v>6</v>
      </c>
      <c r="F4952" t="s">
        <v>25</v>
      </c>
      <c r="G4952" t="s">
        <v>26</v>
      </c>
      <c r="H4952">
        <v>4</v>
      </c>
      <c r="I4952" t="s">
        <v>29</v>
      </c>
      <c r="J4952" t="s">
        <v>51</v>
      </c>
      <c r="K4952">
        <v>24</v>
      </c>
      <c r="L4952">
        <v>18</v>
      </c>
      <c r="M4952">
        <v>2031</v>
      </c>
      <c r="N4952">
        <v>45649.03</v>
      </c>
      <c r="P4952" s="10" t="s">
        <v>16</v>
      </c>
      <c r="Q4952" s="2">
        <v>200</v>
      </c>
      <c r="R4952" s="12">
        <v>4</v>
      </c>
      <c r="S4952" s="12">
        <v>30</v>
      </c>
      <c r="T4952" s="12">
        <v>22</v>
      </c>
      <c r="U4952" s="12">
        <v>105</v>
      </c>
      <c r="V4952" s="12">
        <v>26972.559999999998</v>
      </c>
    </row>
    <row r="4953" spans="1:22" x14ac:dyDescent="0.25">
      <c r="A4953" t="s">
        <v>49</v>
      </c>
      <c r="B4953" t="s">
        <v>424</v>
      </c>
      <c r="C4953">
        <v>2015</v>
      </c>
      <c r="D4953">
        <v>270</v>
      </c>
      <c r="E4953">
        <v>6</v>
      </c>
      <c r="F4953" t="s">
        <v>25</v>
      </c>
      <c r="G4953" t="s">
        <v>26</v>
      </c>
      <c r="H4953">
        <v>4</v>
      </c>
      <c r="I4953" t="s">
        <v>29</v>
      </c>
      <c r="J4953" t="s">
        <v>51</v>
      </c>
      <c r="K4953">
        <v>24</v>
      </c>
      <c r="L4953">
        <v>18</v>
      </c>
      <c r="M4953">
        <v>2031</v>
      </c>
      <c r="N4953">
        <v>39350.83</v>
      </c>
      <c r="P4953" s="7" t="s">
        <v>35</v>
      </c>
      <c r="Q4953" s="2">
        <v>158</v>
      </c>
      <c r="R4953" s="12">
        <v>4</v>
      </c>
      <c r="S4953" s="12">
        <v>28</v>
      </c>
      <c r="T4953" s="12">
        <v>22</v>
      </c>
      <c r="U4953" s="12">
        <v>105</v>
      </c>
      <c r="V4953" s="12">
        <v>19089.600000000002</v>
      </c>
    </row>
    <row r="4954" spans="1:22" x14ac:dyDescent="0.25">
      <c r="A4954" t="s">
        <v>49</v>
      </c>
      <c r="B4954" t="s">
        <v>424</v>
      </c>
      <c r="C4954">
        <v>2015</v>
      </c>
      <c r="D4954">
        <v>270</v>
      </c>
      <c r="E4954">
        <v>6</v>
      </c>
      <c r="F4954" t="s">
        <v>25</v>
      </c>
      <c r="G4954" t="s">
        <v>26</v>
      </c>
      <c r="H4954">
        <v>4</v>
      </c>
      <c r="I4954" t="s">
        <v>29</v>
      </c>
      <c r="J4954" t="s">
        <v>51</v>
      </c>
      <c r="K4954">
        <v>24</v>
      </c>
      <c r="L4954">
        <v>18</v>
      </c>
      <c r="M4954">
        <v>2031</v>
      </c>
      <c r="N4954">
        <v>43073.91</v>
      </c>
      <c r="P4954" s="8" t="s">
        <v>790</v>
      </c>
      <c r="Q4954" s="2">
        <v>158</v>
      </c>
      <c r="R4954" s="12">
        <v>4</v>
      </c>
      <c r="S4954" s="12">
        <v>28</v>
      </c>
      <c r="T4954" s="12">
        <v>22</v>
      </c>
      <c r="U4954" s="12">
        <v>105</v>
      </c>
      <c r="V4954" s="12">
        <v>19089.600000000002</v>
      </c>
    </row>
    <row r="4955" spans="1:22" x14ac:dyDescent="0.25">
      <c r="A4955" t="s">
        <v>49</v>
      </c>
      <c r="B4955" t="s">
        <v>424</v>
      </c>
      <c r="C4955">
        <v>2015</v>
      </c>
      <c r="D4955">
        <v>270</v>
      </c>
      <c r="E4955">
        <v>6</v>
      </c>
      <c r="F4955" t="s">
        <v>25</v>
      </c>
      <c r="G4955" t="s">
        <v>28</v>
      </c>
      <c r="H4955">
        <v>4</v>
      </c>
      <c r="I4955" t="s">
        <v>29</v>
      </c>
      <c r="J4955" t="s">
        <v>51</v>
      </c>
      <c r="K4955">
        <v>25</v>
      </c>
      <c r="L4955">
        <v>19</v>
      </c>
      <c r="M4955">
        <v>2031</v>
      </c>
      <c r="N4955">
        <v>44139.12</v>
      </c>
      <c r="P4955" s="9" t="s">
        <v>28</v>
      </c>
      <c r="Q4955" s="2">
        <v>158</v>
      </c>
      <c r="R4955" s="12">
        <v>4</v>
      </c>
      <c r="S4955" s="12">
        <v>28</v>
      </c>
      <c r="T4955" s="12">
        <v>22</v>
      </c>
      <c r="U4955" s="12">
        <v>105</v>
      </c>
      <c r="V4955" s="12">
        <v>19089.600000000002</v>
      </c>
    </row>
    <row r="4956" spans="1:22" x14ac:dyDescent="0.25">
      <c r="A4956" t="s">
        <v>49</v>
      </c>
      <c r="B4956" t="s">
        <v>424</v>
      </c>
      <c r="C4956">
        <v>2015</v>
      </c>
      <c r="D4956">
        <v>270</v>
      </c>
      <c r="E4956">
        <v>6</v>
      </c>
      <c r="F4956" t="s">
        <v>25</v>
      </c>
      <c r="G4956" t="s">
        <v>26</v>
      </c>
      <c r="H4956">
        <v>4</v>
      </c>
      <c r="I4956" t="s">
        <v>29</v>
      </c>
      <c r="J4956" t="s">
        <v>51</v>
      </c>
      <c r="K4956">
        <v>24</v>
      </c>
      <c r="L4956">
        <v>18</v>
      </c>
      <c r="M4956">
        <v>2031</v>
      </c>
      <c r="N4956">
        <v>33642.120000000003</v>
      </c>
      <c r="P4956" s="10" t="s">
        <v>25</v>
      </c>
      <c r="Q4956" s="2">
        <v>158</v>
      </c>
      <c r="R4956" s="12">
        <v>4</v>
      </c>
      <c r="S4956" s="12">
        <v>28</v>
      </c>
      <c r="T4956" s="12">
        <v>22</v>
      </c>
      <c r="U4956" s="12">
        <v>105</v>
      </c>
      <c r="V4956" s="12">
        <v>19848.904999999999</v>
      </c>
    </row>
    <row r="4957" spans="1:22" x14ac:dyDescent="0.25">
      <c r="A4957" t="s">
        <v>49</v>
      </c>
      <c r="B4957" t="s">
        <v>424</v>
      </c>
      <c r="C4957">
        <v>2015</v>
      </c>
      <c r="D4957">
        <v>185</v>
      </c>
      <c r="E4957">
        <v>4</v>
      </c>
      <c r="F4957" t="s">
        <v>25</v>
      </c>
      <c r="G4957" t="s">
        <v>28</v>
      </c>
      <c r="H4957">
        <v>4</v>
      </c>
      <c r="I4957" t="s">
        <v>29</v>
      </c>
      <c r="J4957" t="s">
        <v>51</v>
      </c>
      <c r="K4957">
        <v>25</v>
      </c>
      <c r="L4957">
        <v>20</v>
      </c>
      <c r="M4957">
        <v>2031</v>
      </c>
      <c r="N4957">
        <v>30782.59</v>
      </c>
      <c r="P4957" s="10" t="s">
        <v>16</v>
      </c>
      <c r="Q4957" s="2">
        <v>158</v>
      </c>
      <c r="R4957" s="12">
        <v>4</v>
      </c>
      <c r="S4957" s="12">
        <v>28</v>
      </c>
      <c r="T4957" s="12">
        <v>22</v>
      </c>
      <c r="U4957" s="12">
        <v>105</v>
      </c>
      <c r="V4957" s="12">
        <v>17570.990000000002</v>
      </c>
    </row>
    <row r="4958" spans="1:22" x14ac:dyDescent="0.25">
      <c r="A4958" t="s">
        <v>49</v>
      </c>
      <c r="B4958" t="s">
        <v>424</v>
      </c>
      <c r="C4958">
        <v>2015</v>
      </c>
      <c r="D4958">
        <v>270</v>
      </c>
      <c r="E4958">
        <v>6</v>
      </c>
      <c r="F4958" t="s">
        <v>25</v>
      </c>
      <c r="G4958" t="s">
        <v>28</v>
      </c>
      <c r="H4958">
        <v>4</v>
      </c>
      <c r="I4958" t="s">
        <v>29</v>
      </c>
      <c r="J4958" t="s">
        <v>51</v>
      </c>
      <c r="K4958">
        <v>25</v>
      </c>
      <c r="L4958">
        <v>19</v>
      </c>
      <c r="M4958">
        <v>2031</v>
      </c>
      <c r="N4958">
        <v>34428.1</v>
      </c>
      <c r="P4958" s="5">
        <v>2015</v>
      </c>
      <c r="Q4958" s="2">
        <v>200</v>
      </c>
      <c r="R4958" s="12">
        <v>4</v>
      </c>
      <c r="S4958" s="12">
        <v>31.083333333333332</v>
      </c>
      <c r="T4958" s="12">
        <v>24</v>
      </c>
      <c r="U4958" s="12">
        <v>105</v>
      </c>
      <c r="V4958" s="12">
        <v>23236.469166666662</v>
      </c>
    </row>
    <row r="4959" spans="1:22" x14ac:dyDescent="0.25">
      <c r="A4959" t="s">
        <v>49</v>
      </c>
      <c r="B4959" t="s">
        <v>424</v>
      </c>
      <c r="C4959">
        <v>2015</v>
      </c>
      <c r="D4959">
        <v>270</v>
      </c>
      <c r="E4959">
        <v>6</v>
      </c>
      <c r="F4959" t="s">
        <v>25</v>
      </c>
      <c r="G4959" t="s">
        <v>28</v>
      </c>
      <c r="H4959">
        <v>4</v>
      </c>
      <c r="I4959" t="s">
        <v>29</v>
      </c>
      <c r="J4959" t="s">
        <v>51</v>
      </c>
      <c r="K4959">
        <v>25</v>
      </c>
      <c r="L4959">
        <v>19</v>
      </c>
      <c r="M4959">
        <v>2031</v>
      </c>
      <c r="N4959">
        <v>37840.92</v>
      </c>
      <c r="P4959" s="6" t="s">
        <v>18</v>
      </c>
      <c r="Q4959" s="2">
        <v>200</v>
      </c>
      <c r="R4959" s="12">
        <v>4</v>
      </c>
      <c r="S4959" s="12">
        <v>31.083333333333332</v>
      </c>
      <c r="T4959" s="12">
        <v>24</v>
      </c>
      <c r="U4959" s="12">
        <v>105</v>
      </c>
      <c r="V4959" s="12">
        <v>23236.469166666662</v>
      </c>
    </row>
    <row r="4960" spans="1:22" x14ac:dyDescent="0.25">
      <c r="A4960" t="s">
        <v>49</v>
      </c>
      <c r="B4960" t="s">
        <v>424</v>
      </c>
      <c r="C4960">
        <v>2015</v>
      </c>
      <c r="D4960">
        <v>270</v>
      </c>
      <c r="E4960">
        <v>6</v>
      </c>
      <c r="F4960" t="s">
        <v>25</v>
      </c>
      <c r="G4960" t="s">
        <v>28</v>
      </c>
      <c r="H4960">
        <v>4</v>
      </c>
      <c r="I4960" t="s">
        <v>29</v>
      </c>
      <c r="J4960" t="s">
        <v>51</v>
      </c>
      <c r="K4960">
        <v>25</v>
      </c>
      <c r="L4960">
        <v>19</v>
      </c>
      <c r="M4960">
        <v>2031</v>
      </c>
      <c r="N4960">
        <v>41563.99</v>
      </c>
      <c r="P4960" s="7" t="s">
        <v>55</v>
      </c>
      <c r="Q4960" s="2">
        <v>179</v>
      </c>
      <c r="R4960" s="12">
        <v>4</v>
      </c>
      <c r="S4960" s="12">
        <v>32.200000000000003</v>
      </c>
      <c r="T4960" s="12">
        <v>25.6</v>
      </c>
      <c r="U4960" s="12">
        <v>105</v>
      </c>
      <c r="V4960" s="12">
        <v>21255.655999999999</v>
      </c>
    </row>
    <row r="4961" spans="1:22" x14ac:dyDescent="0.25">
      <c r="A4961" t="s">
        <v>49</v>
      </c>
      <c r="B4961" t="s">
        <v>424</v>
      </c>
      <c r="C4961">
        <v>2016</v>
      </c>
      <c r="D4961">
        <v>270</v>
      </c>
      <c r="E4961">
        <v>6</v>
      </c>
      <c r="F4961" t="s">
        <v>25</v>
      </c>
      <c r="G4961" t="s">
        <v>28</v>
      </c>
      <c r="H4961">
        <v>4</v>
      </c>
      <c r="I4961" t="s">
        <v>29</v>
      </c>
      <c r="J4961" t="s">
        <v>51</v>
      </c>
      <c r="K4961">
        <v>25</v>
      </c>
      <c r="L4961">
        <v>19</v>
      </c>
      <c r="M4961">
        <v>2031</v>
      </c>
      <c r="N4961">
        <v>35127.74</v>
      </c>
      <c r="P4961" s="8" t="s">
        <v>443</v>
      </c>
      <c r="Q4961" s="2">
        <v>94</v>
      </c>
      <c r="R4961" s="12">
        <v>4</v>
      </c>
      <c r="S4961" s="12">
        <v>37</v>
      </c>
      <c r="T4961" s="12">
        <v>36</v>
      </c>
      <c r="U4961" s="12">
        <v>105</v>
      </c>
      <c r="V4961" s="12">
        <v>16200.55</v>
      </c>
    </row>
    <row r="4962" spans="1:22" x14ac:dyDescent="0.25">
      <c r="A4962" t="s">
        <v>49</v>
      </c>
      <c r="B4962" t="s">
        <v>424</v>
      </c>
      <c r="C4962">
        <v>2016</v>
      </c>
      <c r="D4962">
        <v>270</v>
      </c>
      <c r="E4962">
        <v>6</v>
      </c>
      <c r="F4962" t="s">
        <v>25</v>
      </c>
      <c r="G4962" t="s">
        <v>26</v>
      </c>
      <c r="H4962">
        <v>4</v>
      </c>
      <c r="I4962" t="s">
        <v>29</v>
      </c>
      <c r="J4962" t="s">
        <v>51</v>
      </c>
      <c r="K4962">
        <v>24</v>
      </c>
      <c r="L4962">
        <v>18</v>
      </c>
      <c r="M4962">
        <v>2031</v>
      </c>
      <c r="N4962">
        <v>39601.040000000001</v>
      </c>
      <c r="P4962" s="9" t="s">
        <v>28</v>
      </c>
      <c r="Q4962" s="2">
        <v>94</v>
      </c>
      <c r="R4962" s="12">
        <v>4</v>
      </c>
      <c r="S4962" s="12">
        <v>37</v>
      </c>
      <c r="T4962" s="12">
        <v>36</v>
      </c>
      <c r="U4962" s="12">
        <v>105</v>
      </c>
      <c r="V4962" s="12">
        <v>16200.55</v>
      </c>
    </row>
    <row r="4963" spans="1:22" x14ac:dyDescent="0.25">
      <c r="A4963" t="s">
        <v>49</v>
      </c>
      <c r="B4963" t="s">
        <v>424</v>
      </c>
      <c r="C4963">
        <v>2016</v>
      </c>
      <c r="D4963">
        <v>185</v>
      </c>
      <c r="E4963">
        <v>4</v>
      </c>
      <c r="F4963" t="s">
        <v>25</v>
      </c>
      <c r="G4963" t="s">
        <v>28</v>
      </c>
      <c r="H4963">
        <v>4</v>
      </c>
      <c r="I4963" t="s">
        <v>29</v>
      </c>
      <c r="J4963" t="s">
        <v>51</v>
      </c>
      <c r="K4963">
        <v>25</v>
      </c>
      <c r="L4963">
        <v>20</v>
      </c>
      <c r="M4963">
        <v>2031</v>
      </c>
      <c r="N4963">
        <v>31139.55</v>
      </c>
      <c r="P4963" s="10" t="s">
        <v>25</v>
      </c>
      <c r="Q4963" s="2">
        <v>94</v>
      </c>
      <c r="R4963" s="12">
        <v>4</v>
      </c>
      <c r="S4963" s="12">
        <v>37</v>
      </c>
      <c r="T4963" s="12">
        <v>36</v>
      </c>
      <c r="U4963" s="12">
        <v>105</v>
      </c>
      <c r="V4963" s="12">
        <v>16200.55</v>
      </c>
    </row>
    <row r="4964" spans="1:22" x14ac:dyDescent="0.25">
      <c r="A4964" t="s">
        <v>49</v>
      </c>
      <c r="B4964" t="s">
        <v>424</v>
      </c>
      <c r="C4964">
        <v>2016</v>
      </c>
      <c r="D4964">
        <v>270</v>
      </c>
      <c r="E4964">
        <v>6</v>
      </c>
      <c r="F4964" t="s">
        <v>25</v>
      </c>
      <c r="G4964" t="s">
        <v>26</v>
      </c>
      <c r="H4964">
        <v>4</v>
      </c>
      <c r="I4964" t="s">
        <v>29</v>
      </c>
      <c r="J4964" t="s">
        <v>51</v>
      </c>
      <c r="K4964">
        <v>24</v>
      </c>
      <c r="L4964">
        <v>18</v>
      </c>
      <c r="M4964">
        <v>2031</v>
      </c>
      <c r="N4964">
        <v>43277.74</v>
      </c>
      <c r="P4964" s="8" t="s">
        <v>720</v>
      </c>
      <c r="Q4964" s="2">
        <v>179</v>
      </c>
      <c r="R4964" s="12">
        <v>4</v>
      </c>
      <c r="S4964" s="12">
        <v>31</v>
      </c>
      <c r="T4964" s="12">
        <v>23</v>
      </c>
      <c r="U4964" s="12">
        <v>105</v>
      </c>
      <c r="V4964" s="12">
        <v>22519.432499999999</v>
      </c>
    </row>
    <row r="4965" spans="1:22" x14ac:dyDescent="0.25">
      <c r="A4965" t="s">
        <v>49</v>
      </c>
      <c r="B4965" t="s">
        <v>424</v>
      </c>
      <c r="C4965">
        <v>2016</v>
      </c>
      <c r="D4965">
        <v>270</v>
      </c>
      <c r="E4965">
        <v>6</v>
      </c>
      <c r="F4965" t="s">
        <v>25</v>
      </c>
      <c r="G4965" t="s">
        <v>26</v>
      </c>
      <c r="H4965">
        <v>4</v>
      </c>
      <c r="I4965" t="s">
        <v>29</v>
      </c>
      <c r="J4965" t="s">
        <v>51</v>
      </c>
      <c r="K4965">
        <v>24</v>
      </c>
      <c r="L4965">
        <v>18</v>
      </c>
      <c r="M4965">
        <v>2031</v>
      </c>
      <c r="N4965">
        <v>45948.45</v>
      </c>
      <c r="P4965" s="9" t="s">
        <v>28</v>
      </c>
      <c r="Q4965" s="2">
        <v>179</v>
      </c>
      <c r="R4965" s="12">
        <v>4</v>
      </c>
      <c r="S4965" s="12">
        <v>31</v>
      </c>
      <c r="T4965" s="12">
        <v>23</v>
      </c>
      <c r="U4965" s="12">
        <v>105</v>
      </c>
      <c r="V4965" s="12">
        <v>22519.432499999999</v>
      </c>
    </row>
    <row r="4966" spans="1:22" x14ac:dyDescent="0.25">
      <c r="A4966" t="s">
        <v>49</v>
      </c>
      <c r="B4966" t="s">
        <v>424</v>
      </c>
      <c r="C4966">
        <v>2016</v>
      </c>
      <c r="D4966">
        <v>270</v>
      </c>
      <c r="E4966">
        <v>6</v>
      </c>
      <c r="F4966" t="s">
        <v>25</v>
      </c>
      <c r="G4966" t="s">
        <v>26</v>
      </c>
      <c r="H4966">
        <v>4</v>
      </c>
      <c r="I4966" t="s">
        <v>29</v>
      </c>
      <c r="J4966" t="s">
        <v>51</v>
      </c>
      <c r="K4966">
        <v>24</v>
      </c>
      <c r="L4966">
        <v>18</v>
      </c>
      <c r="M4966">
        <v>2031</v>
      </c>
      <c r="N4966">
        <v>34188.14</v>
      </c>
      <c r="P4966" s="10" t="s">
        <v>25</v>
      </c>
      <c r="Q4966" s="2">
        <v>179</v>
      </c>
      <c r="R4966" s="12">
        <v>4</v>
      </c>
      <c r="S4966" s="12">
        <v>31</v>
      </c>
      <c r="T4966" s="12">
        <v>23</v>
      </c>
      <c r="U4966" s="12">
        <v>105</v>
      </c>
      <c r="V4966" s="12">
        <v>23114.09</v>
      </c>
    </row>
    <row r="4967" spans="1:22" x14ac:dyDescent="0.25">
      <c r="A4967" t="s">
        <v>49</v>
      </c>
      <c r="B4967" t="s">
        <v>424</v>
      </c>
      <c r="C4967">
        <v>2016</v>
      </c>
      <c r="D4967">
        <v>270</v>
      </c>
      <c r="E4967">
        <v>6</v>
      </c>
      <c r="F4967" t="s">
        <v>25</v>
      </c>
      <c r="G4967" t="s">
        <v>28</v>
      </c>
      <c r="H4967">
        <v>4</v>
      </c>
      <c r="I4967" t="s">
        <v>29</v>
      </c>
      <c r="J4967" t="s">
        <v>51</v>
      </c>
      <c r="K4967">
        <v>25</v>
      </c>
      <c r="L4967">
        <v>19</v>
      </c>
      <c r="M4967">
        <v>2031</v>
      </c>
      <c r="N4967">
        <v>44457.34</v>
      </c>
      <c r="P4967" s="10" t="s">
        <v>16</v>
      </c>
      <c r="Q4967" s="2">
        <v>179</v>
      </c>
      <c r="R4967" s="12">
        <v>4</v>
      </c>
      <c r="S4967" s="12">
        <v>31</v>
      </c>
      <c r="T4967" s="12">
        <v>23</v>
      </c>
      <c r="U4967" s="12">
        <v>105</v>
      </c>
      <c r="V4967" s="12">
        <v>21924.775000000001</v>
      </c>
    </row>
    <row r="4968" spans="1:22" x14ac:dyDescent="0.25">
      <c r="A4968" t="s">
        <v>49</v>
      </c>
      <c r="B4968" t="s">
        <v>424</v>
      </c>
      <c r="C4968">
        <v>2016</v>
      </c>
      <c r="D4968">
        <v>270</v>
      </c>
      <c r="E4968">
        <v>6</v>
      </c>
      <c r="F4968" t="s">
        <v>25</v>
      </c>
      <c r="G4968" t="s">
        <v>28</v>
      </c>
      <c r="H4968">
        <v>4</v>
      </c>
      <c r="I4968" t="s">
        <v>29</v>
      </c>
      <c r="J4968" t="s">
        <v>51</v>
      </c>
      <c r="K4968">
        <v>25</v>
      </c>
      <c r="L4968">
        <v>19</v>
      </c>
      <c r="M4968">
        <v>2031</v>
      </c>
      <c r="N4968">
        <v>32697.03</v>
      </c>
      <c r="P4968" s="7" t="s">
        <v>19</v>
      </c>
      <c r="Q4968" s="2">
        <v>200</v>
      </c>
      <c r="R4968" s="12">
        <v>4</v>
      </c>
      <c r="S4968" s="12">
        <v>32</v>
      </c>
      <c r="T4968" s="12">
        <v>23.5</v>
      </c>
      <c r="U4968" s="12">
        <v>105</v>
      </c>
      <c r="V4968" s="12">
        <v>28952.077499999999</v>
      </c>
    </row>
    <row r="4969" spans="1:22" x14ac:dyDescent="0.25">
      <c r="A4969" t="s">
        <v>49</v>
      </c>
      <c r="B4969" t="s">
        <v>424</v>
      </c>
      <c r="C4969">
        <v>2016</v>
      </c>
      <c r="D4969">
        <v>270</v>
      </c>
      <c r="E4969">
        <v>6</v>
      </c>
      <c r="F4969" t="s">
        <v>25</v>
      </c>
      <c r="G4969" t="s">
        <v>28</v>
      </c>
      <c r="H4969">
        <v>4</v>
      </c>
      <c r="I4969" t="s">
        <v>29</v>
      </c>
      <c r="J4969" t="s">
        <v>51</v>
      </c>
      <c r="K4969">
        <v>25</v>
      </c>
      <c r="L4969">
        <v>19</v>
      </c>
      <c r="M4969">
        <v>2031</v>
      </c>
      <c r="N4969">
        <v>41786.629999999997</v>
      </c>
      <c r="P4969" s="8" t="s">
        <v>351</v>
      </c>
      <c r="Q4969" s="2">
        <v>200</v>
      </c>
      <c r="R4969" s="12">
        <v>4</v>
      </c>
      <c r="S4969" s="12">
        <v>32</v>
      </c>
      <c r="T4969" s="12">
        <v>23.5</v>
      </c>
      <c r="U4969" s="12">
        <v>105</v>
      </c>
      <c r="V4969" s="12">
        <v>28952.077499999999</v>
      </c>
    </row>
    <row r="4970" spans="1:22" x14ac:dyDescent="0.25">
      <c r="A4970" t="s">
        <v>49</v>
      </c>
      <c r="B4970" t="s">
        <v>424</v>
      </c>
      <c r="C4970">
        <v>2016</v>
      </c>
      <c r="D4970">
        <v>270</v>
      </c>
      <c r="E4970">
        <v>6</v>
      </c>
      <c r="F4970" t="s">
        <v>25</v>
      </c>
      <c r="G4970" t="s">
        <v>26</v>
      </c>
      <c r="H4970">
        <v>4</v>
      </c>
      <c r="I4970" t="s">
        <v>29</v>
      </c>
      <c r="J4970" t="s">
        <v>51</v>
      </c>
      <c r="K4970">
        <v>24</v>
      </c>
      <c r="L4970">
        <v>18</v>
      </c>
      <c r="M4970">
        <v>2031</v>
      </c>
      <c r="N4970">
        <v>36618.839999999997</v>
      </c>
      <c r="P4970" s="9" t="s">
        <v>17</v>
      </c>
      <c r="Q4970" s="2">
        <v>200</v>
      </c>
      <c r="R4970" s="12">
        <v>4</v>
      </c>
      <c r="S4970" s="12">
        <v>32</v>
      </c>
      <c r="T4970" s="12">
        <v>23.5</v>
      </c>
      <c r="U4970" s="12">
        <v>105</v>
      </c>
      <c r="V4970" s="12">
        <v>28952.077499999999</v>
      </c>
    </row>
    <row r="4971" spans="1:22" x14ac:dyDescent="0.25">
      <c r="A4971" t="s">
        <v>49</v>
      </c>
      <c r="B4971" t="s">
        <v>424</v>
      </c>
      <c r="C4971">
        <v>2016</v>
      </c>
      <c r="D4971">
        <v>270</v>
      </c>
      <c r="E4971">
        <v>6</v>
      </c>
      <c r="F4971" t="s">
        <v>25</v>
      </c>
      <c r="G4971" t="s">
        <v>28</v>
      </c>
      <c r="H4971">
        <v>4</v>
      </c>
      <c r="I4971" t="s">
        <v>29</v>
      </c>
      <c r="J4971" t="s">
        <v>51</v>
      </c>
      <c r="K4971">
        <v>25</v>
      </c>
      <c r="L4971">
        <v>19</v>
      </c>
      <c r="M4971">
        <v>2031</v>
      </c>
      <c r="N4971">
        <v>38109.94</v>
      </c>
      <c r="P4971" s="10" t="s">
        <v>25</v>
      </c>
      <c r="Q4971" s="2">
        <v>200</v>
      </c>
      <c r="R4971" s="12">
        <v>4</v>
      </c>
      <c r="S4971" s="12">
        <v>34</v>
      </c>
      <c r="T4971" s="12">
        <v>25</v>
      </c>
      <c r="U4971" s="12">
        <v>105</v>
      </c>
      <c r="V4971" s="12">
        <v>29520.879999999997</v>
      </c>
    </row>
    <row r="4972" spans="1:22" x14ac:dyDescent="0.25">
      <c r="A4972" t="s">
        <v>89</v>
      </c>
      <c r="B4972" t="s">
        <v>425</v>
      </c>
      <c r="C4972">
        <v>2016</v>
      </c>
      <c r="D4972">
        <v>141</v>
      </c>
      <c r="E4972">
        <v>4</v>
      </c>
      <c r="F4972" t="s">
        <v>25</v>
      </c>
      <c r="G4972" t="s">
        <v>28</v>
      </c>
      <c r="H4972">
        <v>4</v>
      </c>
      <c r="I4972" t="s">
        <v>18</v>
      </c>
      <c r="J4972" t="s">
        <v>51</v>
      </c>
      <c r="K4972">
        <v>35</v>
      </c>
      <c r="L4972">
        <v>28</v>
      </c>
      <c r="M4972">
        <v>2202</v>
      </c>
      <c r="N4972">
        <v>22535.06</v>
      </c>
      <c r="P4972" s="10" t="s">
        <v>16</v>
      </c>
      <c r="Q4972" s="2">
        <v>200</v>
      </c>
      <c r="R4972" s="12">
        <v>4</v>
      </c>
      <c r="S4972" s="12">
        <v>30</v>
      </c>
      <c r="T4972" s="12">
        <v>22</v>
      </c>
      <c r="U4972" s="12">
        <v>105</v>
      </c>
      <c r="V4972" s="12">
        <v>28383.275000000001</v>
      </c>
    </row>
    <row r="4973" spans="1:22" x14ac:dyDescent="0.25">
      <c r="A4973" t="s">
        <v>89</v>
      </c>
      <c r="B4973" t="s">
        <v>425</v>
      </c>
      <c r="C4973">
        <v>2016</v>
      </c>
      <c r="D4973">
        <v>141</v>
      </c>
      <c r="E4973">
        <v>4</v>
      </c>
      <c r="F4973" t="s">
        <v>25</v>
      </c>
      <c r="G4973" t="s">
        <v>26</v>
      </c>
      <c r="H4973">
        <v>4</v>
      </c>
      <c r="I4973" t="s">
        <v>18</v>
      </c>
      <c r="J4973" t="s">
        <v>51</v>
      </c>
      <c r="K4973">
        <v>32</v>
      </c>
      <c r="L4973">
        <v>27</v>
      </c>
      <c r="M4973">
        <v>2202</v>
      </c>
      <c r="N4973">
        <v>23862.76</v>
      </c>
      <c r="P4973" s="7" t="s">
        <v>35</v>
      </c>
      <c r="Q4973" s="2">
        <v>158</v>
      </c>
      <c r="R4973" s="12">
        <v>4</v>
      </c>
      <c r="S4973" s="12">
        <v>28</v>
      </c>
      <c r="T4973" s="12">
        <v>22</v>
      </c>
      <c r="U4973" s="12">
        <v>105</v>
      </c>
      <c r="V4973" s="12">
        <v>18917.013333333332</v>
      </c>
    </row>
    <row r="4974" spans="1:22" x14ac:dyDescent="0.25">
      <c r="A4974" t="s">
        <v>89</v>
      </c>
      <c r="B4974" t="s">
        <v>425</v>
      </c>
      <c r="C4974">
        <v>2016</v>
      </c>
      <c r="D4974">
        <v>141</v>
      </c>
      <c r="E4974">
        <v>4</v>
      </c>
      <c r="F4974" t="s">
        <v>25</v>
      </c>
      <c r="G4974" t="s">
        <v>28</v>
      </c>
      <c r="H4974">
        <v>4</v>
      </c>
      <c r="I4974" t="s">
        <v>18</v>
      </c>
      <c r="J4974" t="s">
        <v>51</v>
      </c>
      <c r="K4974">
        <v>35</v>
      </c>
      <c r="L4974">
        <v>28</v>
      </c>
      <c r="M4974">
        <v>2202</v>
      </c>
      <c r="N4974">
        <v>20441.39</v>
      </c>
      <c r="P4974" s="8" t="s">
        <v>790</v>
      </c>
      <c r="Q4974" s="2">
        <v>158</v>
      </c>
      <c r="R4974" s="12">
        <v>4</v>
      </c>
      <c r="S4974" s="12">
        <v>28</v>
      </c>
      <c r="T4974" s="12">
        <v>22</v>
      </c>
      <c r="U4974" s="12">
        <v>105</v>
      </c>
      <c r="V4974" s="12">
        <v>18917.013333333332</v>
      </c>
    </row>
    <row r="4975" spans="1:22" x14ac:dyDescent="0.25">
      <c r="A4975" t="s">
        <v>89</v>
      </c>
      <c r="B4975" t="s">
        <v>425</v>
      </c>
      <c r="C4975">
        <v>2016</v>
      </c>
      <c r="D4975">
        <v>141</v>
      </c>
      <c r="E4975">
        <v>4</v>
      </c>
      <c r="F4975" t="s">
        <v>25</v>
      </c>
      <c r="G4975" t="s">
        <v>26</v>
      </c>
      <c r="H4975">
        <v>4</v>
      </c>
      <c r="I4975" t="s">
        <v>18</v>
      </c>
      <c r="J4975" t="s">
        <v>51</v>
      </c>
      <c r="K4975">
        <v>32</v>
      </c>
      <c r="L4975">
        <v>27</v>
      </c>
      <c r="M4975">
        <v>2202</v>
      </c>
      <c r="N4975">
        <v>26543.68</v>
      </c>
      <c r="P4975" s="9" t="s">
        <v>28</v>
      </c>
      <c r="Q4975" s="2">
        <v>158</v>
      </c>
      <c r="R4975" s="12">
        <v>4</v>
      </c>
      <c r="S4975" s="12">
        <v>28</v>
      </c>
      <c r="T4975" s="12">
        <v>22</v>
      </c>
      <c r="U4975" s="12">
        <v>105</v>
      </c>
      <c r="V4975" s="12">
        <v>18917.013333333332</v>
      </c>
    </row>
    <row r="4976" spans="1:22" x14ac:dyDescent="0.25">
      <c r="A4976" t="s">
        <v>89</v>
      </c>
      <c r="B4976" t="s">
        <v>425</v>
      </c>
      <c r="C4976">
        <v>2016</v>
      </c>
      <c r="D4976">
        <v>141</v>
      </c>
      <c r="E4976">
        <v>4</v>
      </c>
      <c r="F4976" t="s">
        <v>25</v>
      </c>
      <c r="G4976" t="s">
        <v>26</v>
      </c>
      <c r="H4976">
        <v>4</v>
      </c>
      <c r="I4976" t="s">
        <v>18</v>
      </c>
      <c r="J4976" t="s">
        <v>51</v>
      </c>
      <c r="K4976">
        <v>32</v>
      </c>
      <c r="L4976">
        <v>27</v>
      </c>
      <c r="M4976">
        <v>2202</v>
      </c>
      <c r="N4976">
        <v>21769.09</v>
      </c>
      <c r="P4976" s="10" t="s">
        <v>25</v>
      </c>
      <c r="Q4976" s="2">
        <v>158</v>
      </c>
      <c r="R4976" s="12">
        <v>4</v>
      </c>
      <c r="S4976" s="12">
        <v>28</v>
      </c>
      <c r="T4976" s="12">
        <v>22</v>
      </c>
      <c r="U4976" s="12">
        <v>105</v>
      </c>
      <c r="V4976" s="12">
        <v>19522.875</v>
      </c>
    </row>
    <row r="4977" spans="1:22" x14ac:dyDescent="0.25">
      <c r="A4977" t="s">
        <v>89</v>
      </c>
      <c r="B4977" t="s">
        <v>425</v>
      </c>
      <c r="C4977">
        <v>2016</v>
      </c>
      <c r="D4977">
        <v>141</v>
      </c>
      <c r="E4977">
        <v>4</v>
      </c>
      <c r="F4977" t="s">
        <v>25</v>
      </c>
      <c r="G4977" t="s">
        <v>28</v>
      </c>
      <c r="H4977">
        <v>4</v>
      </c>
      <c r="I4977" t="s">
        <v>18</v>
      </c>
      <c r="J4977" t="s">
        <v>51</v>
      </c>
      <c r="K4977">
        <v>35</v>
      </c>
      <c r="L4977">
        <v>28</v>
      </c>
      <c r="M4977">
        <v>2202</v>
      </c>
      <c r="N4977">
        <v>25215.98</v>
      </c>
      <c r="P4977" s="10" t="s">
        <v>16</v>
      </c>
      <c r="Q4977" s="2">
        <v>158</v>
      </c>
      <c r="R4977" s="12">
        <v>4</v>
      </c>
      <c r="S4977" s="12">
        <v>28</v>
      </c>
      <c r="T4977" s="12">
        <v>22</v>
      </c>
      <c r="U4977" s="12">
        <v>105</v>
      </c>
      <c r="V4977" s="12">
        <v>17705.29</v>
      </c>
    </row>
    <row r="4978" spans="1:22" x14ac:dyDescent="0.25">
      <c r="A4978" t="s">
        <v>89</v>
      </c>
      <c r="B4978" t="s">
        <v>425</v>
      </c>
      <c r="C4978">
        <v>2016</v>
      </c>
      <c r="D4978">
        <v>141</v>
      </c>
      <c r="E4978">
        <v>4</v>
      </c>
      <c r="F4978" t="s">
        <v>16</v>
      </c>
      <c r="G4978" t="s">
        <v>28</v>
      </c>
      <c r="H4978">
        <v>4</v>
      </c>
      <c r="I4978" t="s">
        <v>18</v>
      </c>
      <c r="J4978" t="s">
        <v>51</v>
      </c>
      <c r="K4978">
        <v>34</v>
      </c>
      <c r="L4978">
        <v>25</v>
      </c>
      <c r="M4978">
        <v>2202</v>
      </c>
      <c r="N4978">
        <v>19624.349999999999</v>
      </c>
      <c r="P4978" s="5">
        <v>2016</v>
      </c>
      <c r="Q4978" s="2">
        <v>200</v>
      </c>
      <c r="R4978" s="12">
        <v>4</v>
      </c>
      <c r="S4978" s="12">
        <v>34</v>
      </c>
      <c r="T4978" s="12">
        <v>25.416666666666668</v>
      </c>
      <c r="U4978" s="12">
        <v>105</v>
      </c>
      <c r="V4978" s="12">
        <v>22931.67</v>
      </c>
    </row>
    <row r="4979" spans="1:22" x14ac:dyDescent="0.25">
      <c r="A4979" t="s">
        <v>89</v>
      </c>
      <c r="B4979" t="s">
        <v>425</v>
      </c>
      <c r="C4979">
        <v>2016</v>
      </c>
      <c r="D4979">
        <v>141</v>
      </c>
      <c r="E4979">
        <v>4</v>
      </c>
      <c r="F4979" t="s">
        <v>16</v>
      </c>
      <c r="G4979" t="s">
        <v>28</v>
      </c>
      <c r="H4979">
        <v>4</v>
      </c>
      <c r="I4979" t="s">
        <v>18</v>
      </c>
      <c r="J4979" t="s">
        <v>51</v>
      </c>
      <c r="K4979">
        <v>34</v>
      </c>
      <c r="L4979">
        <v>25</v>
      </c>
      <c r="M4979">
        <v>2202</v>
      </c>
      <c r="N4979">
        <v>21718.02</v>
      </c>
      <c r="P4979" s="6" t="s">
        <v>18</v>
      </c>
      <c r="Q4979" s="2">
        <v>200</v>
      </c>
      <c r="R4979" s="12">
        <v>4</v>
      </c>
      <c r="S4979" s="12">
        <v>34</v>
      </c>
      <c r="T4979" s="12">
        <v>25.416666666666668</v>
      </c>
      <c r="U4979" s="12">
        <v>105</v>
      </c>
      <c r="V4979" s="12">
        <v>22931.67</v>
      </c>
    </row>
    <row r="4980" spans="1:22" x14ac:dyDescent="0.25">
      <c r="A4980" t="s">
        <v>89</v>
      </c>
      <c r="B4980" t="s">
        <v>425</v>
      </c>
      <c r="C4980">
        <v>2017</v>
      </c>
      <c r="D4980">
        <v>141</v>
      </c>
      <c r="E4980">
        <v>4</v>
      </c>
      <c r="F4980" t="s">
        <v>25</v>
      </c>
      <c r="G4980" t="s">
        <v>28</v>
      </c>
      <c r="H4980">
        <v>4</v>
      </c>
      <c r="I4980" t="s">
        <v>18</v>
      </c>
      <c r="J4980" t="s">
        <v>51</v>
      </c>
      <c r="K4980">
        <v>34</v>
      </c>
      <c r="L4980">
        <v>28</v>
      </c>
      <c r="M4980">
        <v>2202</v>
      </c>
      <c r="N4980">
        <v>22215</v>
      </c>
      <c r="P4980" s="7" t="s">
        <v>55</v>
      </c>
      <c r="Q4980" s="2">
        <v>179</v>
      </c>
      <c r="R4980" s="12">
        <v>4</v>
      </c>
      <c r="S4980" s="12">
        <v>31</v>
      </c>
      <c r="T4980" s="12">
        <v>23</v>
      </c>
      <c r="U4980" s="12">
        <v>105</v>
      </c>
      <c r="V4980" s="12">
        <v>22328.25</v>
      </c>
    </row>
    <row r="4981" spans="1:22" x14ac:dyDescent="0.25">
      <c r="A4981" t="s">
        <v>89</v>
      </c>
      <c r="B4981" t="s">
        <v>425</v>
      </c>
      <c r="C4981">
        <v>2017</v>
      </c>
      <c r="D4981">
        <v>141</v>
      </c>
      <c r="E4981">
        <v>4</v>
      </c>
      <c r="F4981" t="s">
        <v>25</v>
      </c>
      <c r="G4981" t="s">
        <v>26</v>
      </c>
      <c r="H4981">
        <v>4</v>
      </c>
      <c r="I4981" t="s">
        <v>18</v>
      </c>
      <c r="J4981" t="s">
        <v>51</v>
      </c>
      <c r="K4981">
        <v>31</v>
      </c>
      <c r="L4981">
        <v>27</v>
      </c>
      <c r="M4981">
        <v>2202</v>
      </c>
      <c r="N4981">
        <v>23515</v>
      </c>
      <c r="P4981" s="8" t="s">
        <v>720</v>
      </c>
      <c r="Q4981" s="2">
        <v>179</v>
      </c>
      <c r="R4981" s="12">
        <v>4</v>
      </c>
      <c r="S4981" s="12">
        <v>31</v>
      </c>
      <c r="T4981" s="12">
        <v>23</v>
      </c>
      <c r="U4981" s="12">
        <v>105</v>
      </c>
      <c r="V4981" s="12">
        <v>22328.25</v>
      </c>
    </row>
    <row r="4982" spans="1:22" x14ac:dyDescent="0.25">
      <c r="A4982" t="s">
        <v>89</v>
      </c>
      <c r="B4982" t="s">
        <v>425</v>
      </c>
      <c r="C4982">
        <v>2017</v>
      </c>
      <c r="D4982">
        <v>141</v>
      </c>
      <c r="E4982">
        <v>4</v>
      </c>
      <c r="F4982" t="s">
        <v>25</v>
      </c>
      <c r="G4982" t="s">
        <v>28</v>
      </c>
      <c r="H4982">
        <v>4</v>
      </c>
      <c r="I4982" t="s">
        <v>18</v>
      </c>
      <c r="J4982" t="s">
        <v>51</v>
      </c>
      <c r="K4982">
        <v>34</v>
      </c>
      <c r="L4982">
        <v>28</v>
      </c>
      <c r="M4982">
        <v>2202</v>
      </c>
      <c r="N4982">
        <v>20165</v>
      </c>
      <c r="P4982" s="9" t="s">
        <v>28</v>
      </c>
      <c r="Q4982" s="2">
        <v>179</v>
      </c>
      <c r="R4982" s="12">
        <v>4</v>
      </c>
      <c r="S4982" s="12">
        <v>31</v>
      </c>
      <c r="T4982" s="12">
        <v>23</v>
      </c>
      <c r="U4982" s="12">
        <v>105</v>
      </c>
      <c r="V4982" s="12">
        <v>22328.25</v>
      </c>
    </row>
    <row r="4983" spans="1:22" x14ac:dyDescent="0.25">
      <c r="A4983" t="s">
        <v>89</v>
      </c>
      <c r="B4983" t="s">
        <v>425</v>
      </c>
      <c r="C4983">
        <v>2017</v>
      </c>
      <c r="D4983">
        <v>141</v>
      </c>
      <c r="E4983">
        <v>4</v>
      </c>
      <c r="F4983" t="s">
        <v>25</v>
      </c>
      <c r="G4983" t="s">
        <v>26</v>
      </c>
      <c r="H4983">
        <v>4</v>
      </c>
      <c r="I4983" t="s">
        <v>18</v>
      </c>
      <c r="J4983" t="s">
        <v>51</v>
      </c>
      <c r="K4983">
        <v>31</v>
      </c>
      <c r="L4983">
        <v>27</v>
      </c>
      <c r="M4983">
        <v>2202</v>
      </c>
      <c r="N4983">
        <v>26140</v>
      </c>
      <c r="P4983" s="10" t="s">
        <v>25</v>
      </c>
      <c r="Q4983" s="2">
        <v>179</v>
      </c>
      <c r="R4983" s="12">
        <v>4</v>
      </c>
      <c r="S4983" s="12">
        <v>31</v>
      </c>
      <c r="T4983" s="12">
        <v>23</v>
      </c>
      <c r="U4983" s="12">
        <v>105</v>
      </c>
      <c r="V4983" s="12">
        <v>22915.5</v>
      </c>
    </row>
    <row r="4984" spans="1:22" x14ac:dyDescent="0.25">
      <c r="A4984" t="s">
        <v>89</v>
      </c>
      <c r="B4984" t="s">
        <v>425</v>
      </c>
      <c r="C4984">
        <v>2017</v>
      </c>
      <c r="D4984">
        <v>141</v>
      </c>
      <c r="E4984">
        <v>4</v>
      </c>
      <c r="F4984" t="s">
        <v>25</v>
      </c>
      <c r="G4984" t="s">
        <v>28</v>
      </c>
      <c r="H4984">
        <v>4</v>
      </c>
      <c r="I4984" t="s">
        <v>18</v>
      </c>
      <c r="J4984" t="s">
        <v>51</v>
      </c>
      <c r="K4984">
        <v>34</v>
      </c>
      <c r="L4984">
        <v>28</v>
      </c>
      <c r="M4984">
        <v>2202</v>
      </c>
      <c r="N4984">
        <v>24840</v>
      </c>
      <c r="P4984" s="10" t="s">
        <v>16</v>
      </c>
      <c r="Q4984" s="2">
        <v>179</v>
      </c>
      <c r="R4984" s="12">
        <v>4</v>
      </c>
      <c r="S4984" s="12">
        <v>31</v>
      </c>
      <c r="T4984" s="12">
        <v>23</v>
      </c>
      <c r="U4984" s="12">
        <v>105</v>
      </c>
      <c r="V4984" s="12">
        <v>21741</v>
      </c>
    </row>
    <row r="4985" spans="1:22" x14ac:dyDescent="0.25">
      <c r="A4985" t="s">
        <v>89</v>
      </c>
      <c r="B4985" t="s">
        <v>425</v>
      </c>
      <c r="C4985">
        <v>2017</v>
      </c>
      <c r="D4985">
        <v>141</v>
      </c>
      <c r="E4985">
        <v>4</v>
      </c>
      <c r="F4985" t="s">
        <v>16</v>
      </c>
      <c r="G4985" t="s">
        <v>28</v>
      </c>
      <c r="H4985">
        <v>4</v>
      </c>
      <c r="I4985" t="s">
        <v>18</v>
      </c>
      <c r="J4985" t="s">
        <v>51</v>
      </c>
      <c r="K4985">
        <v>33</v>
      </c>
      <c r="L4985">
        <v>25</v>
      </c>
      <c r="M4985">
        <v>2202</v>
      </c>
      <c r="N4985">
        <v>19365</v>
      </c>
      <c r="P4985" s="7" t="s">
        <v>32</v>
      </c>
      <c r="Q4985" s="2">
        <v>137</v>
      </c>
      <c r="R4985" s="12">
        <v>4</v>
      </c>
      <c r="S4985" s="12">
        <v>36.5</v>
      </c>
      <c r="T4985" s="12">
        <v>27.5</v>
      </c>
      <c r="U4985" s="12">
        <v>105</v>
      </c>
      <c r="V4985" s="12">
        <v>19231.144999999997</v>
      </c>
    </row>
    <row r="4986" spans="1:22" x14ac:dyDescent="0.25">
      <c r="A4986" t="s">
        <v>89</v>
      </c>
      <c r="B4986" t="s">
        <v>425</v>
      </c>
      <c r="C4986">
        <v>2017</v>
      </c>
      <c r="D4986">
        <v>141</v>
      </c>
      <c r="E4986">
        <v>4</v>
      </c>
      <c r="F4986" t="s">
        <v>25</v>
      </c>
      <c r="G4986" t="s">
        <v>26</v>
      </c>
      <c r="H4986">
        <v>4</v>
      </c>
      <c r="I4986" t="s">
        <v>18</v>
      </c>
      <c r="J4986" t="s">
        <v>51</v>
      </c>
      <c r="K4986">
        <v>31</v>
      </c>
      <c r="L4986">
        <v>27</v>
      </c>
      <c r="M4986">
        <v>2202</v>
      </c>
      <c r="N4986">
        <v>21465</v>
      </c>
      <c r="P4986" s="8" t="s">
        <v>438</v>
      </c>
      <c r="Q4986" s="2">
        <v>137</v>
      </c>
      <c r="R4986" s="12">
        <v>4</v>
      </c>
      <c r="S4986" s="12">
        <v>36.5</v>
      </c>
      <c r="T4986" s="12">
        <v>27.5</v>
      </c>
      <c r="U4986" s="12">
        <v>105</v>
      </c>
      <c r="V4986" s="12">
        <v>19231.144999999997</v>
      </c>
    </row>
    <row r="4987" spans="1:22" x14ac:dyDescent="0.25">
      <c r="A4987" t="s">
        <v>89</v>
      </c>
      <c r="B4987" t="s">
        <v>425</v>
      </c>
      <c r="C4987">
        <v>2017</v>
      </c>
      <c r="D4987">
        <v>141</v>
      </c>
      <c r="E4987">
        <v>4</v>
      </c>
      <c r="F4987" t="s">
        <v>16</v>
      </c>
      <c r="G4987" t="s">
        <v>28</v>
      </c>
      <c r="H4987">
        <v>4</v>
      </c>
      <c r="I4987" t="s">
        <v>18</v>
      </c>
      <c r="J4987" t="s">
        <v>51</v>
      </c>
      <c r="K4987">
        <v>33</v>
      </c>
      <c r="L4987">
        <v>25</v>
      </c>
      <c r="M4987">
        <v>2202</v>
      </c>
      <c r="N4987">
        <v>21415</v>
      </c>
      <c r="P4987" s="9" t="s">
        <v>28</v>
      </c>
      <c r="Q4987" s="2">
        <v>137</v>
      </c>
      <c r="R4987" s="12">
        <v>4</v>
      </c>
      <c r="S4987" s="12">
        <v>36.5</v>
      </c>
      <c r="T4987" s="12">
        <v>27.5</v>
      </c>
      <c r="U4987" s="12">
        <v>105</v>
      </c>
      <c r="V4987" s="12">
        <v>19231.144999999997</v>
      </c>
    </row>
    <row r="4988" spans="1:22" x14ac:dyDescent="0.25">
      <c r="A4988" t="s">
        <v>241</v>
      </c>
      <c r="B4988" t="s">
        <v>426</v>
      </c>
      <c r="C4988">
        <v>2010</v>
      </c>
      <c r="D4988">
        <v>187</v>
      </c>
      <c r="E4988">
        <v>4</v>
      </c>
      <c r="F4988" t="s">
        <v>25</v>
      </c>
      <c r="G4988" t="s">
        <v>28</v>
      </c>
      <c r="H4988">
        <v>4</v>
      </c>
      <c r="I4988" t="s">
        <v>29</v>
      </c>
      <c r="J4988" t="s">
        <v>30</v>
      </c>
      <c r="K4988">
        <v>34</v>
      </c>
      <c r="L4988">
        <v>35</v>
      </c>
      <c r="M4988">
        <v>454</v>
      </c>
      <c r="N4988">
        <v>38950.58</v>
      </c>
      <c r="P4988" s="10" t="s">
        <v>25</v>
      </c>
      <c r="Q4988" s="2">
        <v>137</v>
      </c>
      <c r="R4988" s="12">
        <v>4</v>
      </c>
      <c r="S4988" s="12">
        <v>37</v>
      </c>
      <c r="T4988" s="12">
        <v>28</v>
      </c>
      <c r="U4988" s="12">
        <v>105</v>
      </c>
      <c r="V4988" s="12">
        <v>19609.03</v>
      </c>
    </row>
    <row r="4989" spans="1:22" x14ac:dyDescent="0.25">
      <c r="A4989" t="s">
        <v>241</v>
      </c>
      <c r="B4989" t="s">
        <v>426</v>
      </c>
      <c r="C4989">
        <v>2010</v>
      </c>
      <c r="D4989">
        <v>187</v>
      </c>
      <c r="E4989">
        <v>4</v>
      </c>
      <c r="F4989" t="s">
        <v>25</v>
      </c>
      <c r="G4989" t="s">
        <v>28</v>
      </c>
      <c r="H4989">
        <v>4</v>
      </c>
      <c r="I4989" t="s">
        <v>29</v>
      </c>
      <c r="J4989" t="s">
        <v>30</v>
      </c>
      <c r="K4989">
        <v>34</v>
      </c>
      <c r="L4989">
        <v>35</v>
      </c>
      <c r="M4989">
        <v>454</v>
      </c>
      <c r="N4989">
        <v>42064.38</v>
      </c>
      <c r="P4989" s="10" t="s">
        <v>16</v>
      </c>
      <c r="Q4989" s="2">
        <v>137</v>
      </c>
      <c r="R4989" s="12">
        <v>4</v>
      </c>
      <c r="S4989" s="12">
        <v>36</v>
      </c>
      <c r="T4989" s="12">
        <v>27</v>
      </c>
      <c r="U4989" s="12">
        <v>105</v>
      </c>
      <c r="V4989" s="12">
        <v>18853.259999999998</v>
      </c>
    </row>
    <row r="4990" spans="1:22" x14ac:dyDescent="0.25">
      <c r="A4990" t="s">
        <v>241</v>
      </c>
      <c r="B4990" t="s">
        <v>426</v>
      </c>
      <c r="C4990">
        <v>2011</v>
      </c>
      <c r="D4990">
        <v>187</v>
      </c>
      <c r="E4990">
        <v>4</v>
      </c>
      <c r="F4990" t="s">
        <v>25</v>
      </c>
      <c r="G4990" t="s">
        <v>28</v>
      </c>
      <c r="H4990">
        <v>4</v>
      </c>
      <c r="I4990" t="s">
        <v>29</v>
      </c>
      <c r="J4990" t="s">
        <v>30</v>
      </c>
      <c r="K4990">
        <v>34</v>
      </c>
      <c r="L4990">
        <v>35</v>
      </c>
      <c r="M4990">
        <v>454</v>
      </c>
      <c r="N4990">
        <v>42607.96</v>
      </c>
      <c r="P4990" s="7" t="s">
        <v>19</v>
      </c>
      <c r="Q4990" s="2">
        <v>200</v>
      </c>
      <c r="R4990" s="12">
        <v>4</v>
      </c>
      <c r="S4990" s="12">
        <v>32</v>
      </c>
      <c r="T4990" s="12">
        <v>23.5</v>
      </c>
      <c r="U4990" s="12">
        <v>105</v>
      </c>
      <c r="V4990" s="12">
        <v>28553.094999999998</v>
      </c>
    </row>
    <row r="4991" spans="1:22" x14ac:dyDescent="0.25">
      <c r="A4991" t="s">
        <v>241</v>
      </c>
      <c r="B4991" t="s">
        <v>426</v>
      </c>
      <c r="C4991">
        <v>2011</v>
      </c>
      <c r="D4991">
        <v>187</v>
      </c>
      <c r="E4991">
        <v>4</v>
      </c>
      <c r="F4991" t="s">
        <v>25</v>
      </c>
      <c r="G4991" t="s">
        <v>28</v>
      </c>
      <c r="H4991">
        <v>4</v>
      </c>
      <c r="I4991" t="s">
        <v>29</v>
      </c>
      <c r="J4991" t="s">
        <v>30</v>
      </c>
      <c r="K4991">
        <v>34</v>
      </c>
      <c r="L4991">
        <v>35</v>
      </c>
      <c r="M4991">
        <v>454</v>
      </c>
      <c r="N4991">
        <v>39589.440000000002</v>
      </c>
      <c r="P4991" s="8" t="s">
        <v>351</v>
      </c>
      <c r="Q4991" s="2">
        <v>200</v>
      </c>
      <c r="R4991" s="12">
        <v>4</v>
      </c>
      <c r="S4991" s="12">
        <v>32</v>
      </c>
      <c r="T4991" s="12">
        <v>23.5</v>
      </c>
      <c r="U4991" s="12">
        <v>105</v>
      </c>
      <c r="V4991" s="12">
        <v>28553.094999999998</v>
      </c>
    </row>
    <row r="4992" spans="1:22" x14ac:dyDescent="0.25">
      <c r="A4992" t="s">
        <v>241</v>
      </c>
      <c r="B4992" t="s">
        <v>426</v>
      </c>
      <c r="C4992">
        <v>2012</v>
      </c>
      <c r="D4992">
        <v>187</v>
      </c>
      <c r="E4992">
        <v>4</v>
      </c>
      <c r="F4992" t="s">
        <v>25</v>
      </c>
      <c r="G4992" t="s">
        <v>28</v>
      </c>
      <c r="H4992">
        <v>4</v>
      </c>
      <c r="I4992" t="s">
        <v>29</v>
      </c>
      <c r="J4992" t="s">
        <v>30</v>
      </c>
      <c r="K4992">
        <v>34</v>
      </c>
      <c r="L4992">
        <v>35</v>
      </c>
      <c r="M4992">
        <v>454</v>
      </c>
      <c r="N4992">
        <v>42491.42</v>
      </c>
      <c r="P4992" s="9" t="s">
        <v>17</v>
      </c>
      <c r="Q4992" s="2">
        <v>200</v>
      </c>
      <c r="R4992" s="12">
        <v>4</v>
      </c>
      <c r="S4992" s="12">
        <v>32</v>
      </c>
      <c r="T4992" s="12">
        <v>23.5</v>
      </c>
      <c r="U4992" s="12">
        <v>105</v>
      </c>
      <c r="V4992" s="12">
        <v>28553.094999999998</v>
      </c>
    </row>
    <row r="4993" spans="1:22" x14ac:dyDescent="0.25">
      <c r="A4993" t="s">
        <v>241</v>
      </c>
      <c r="B4993" t="s">
        <v>426</v>
      </c>
      <c r="C4993">
        <v>2012</v>
      </c>
      <c r="D4993">
        <v>187</v>
      </c>
      <c r="E4993">
        <v>4</v>
      </c>
      <c r="F4993" t="s">
        <v>25</v>
      </c>
      <c r="G4993" t="s">
        <v>28</v>
      </c>
      <c r="H4993">
        <v>4</v>
      </c>
      <c r="I4993" t="s">
        <v>29</v>
      </c>
      <c r="J4993" t="s">
        <v>30</v>
      </c>
      <c r="K4993">
        <v>34</v>
      </c>
      <c r="L4993">
        <v>35</v>
      </c>
      <c r="M4993">
        <v>454</v>
      </c>
      <c r="N4993">
        <v>39534.11</v>
      </c>
      <c r="P4993" s="10" t="s">
        <v>25</v>
      </c>
      <c r="Q4993" s="2">
        <v>200</v>
      </c>
      <c r="R4993" s="12">
        <v>4</v>
      </c>
      <c r="S4993" s="12">
        <v>34</v>
      </c>
      <c r="T4993" s="12">
        <v>25</v>
      </c>
      <c r="U4993" s="12">
        <v>105</v>
      </c>
      <c r="V4993" s="12">
        <v>29114.809999999998</v>
      </c>
    </row>
    <row r="4994" spans="1:22" x14ac:dyDescent="0.25">
      <c r="A4994" t="s">
        <v>131</v>
      </c>
      <c r="B4994" t="s">
        <v>427</v>
      </c>
      <c r="C4994">
        <v>2015</v>
      </c>
      <c r="D4994">
        <v>610</v>
      </c>
      <c r="E4994">
        <v>10</v>
      </c>
      <c r="F4994" t="s">
        <v>41</v>
      </c>
      <c r="G4994" t="s">
        <v>26</v>
      </c>
      <c r="H4994">
        <v>2</v>
      </c>
      <c r="I4994" t="s">
        <v>18</v>
      </c>
      <c r="J4994" t="s">
        <v>19</v>
      </c>
      <c r="K4994">
        <v>20</v>
      </c>
      <c r="L4994">
        <v>14</v>
      </c>
      <c r="M4994">
        <v>1158</v>
      </c>
      <c r="N4994">
        <v>245360.97</v>
      </c>
      <c r="P4994" s="10" t="s">
        <v>16</v>
      </c>
      <c r="Q4994" s="2">
        <v>200</v>
      </c>
      <c r="R4994" s="12">
        <v>4</v>
      </c>
      <c r="S4994" s="12">
        <v>30</v>
      </c>
      <c r="T4994" s="12">
        <v>22</v>
      </c>
      <c r="U4994" s="12">
        <v>105</v>
      </c>
      <c r="V4994" s="12">
        <v>27991.379999999997</v>
      </c>
    </row>
    <row r="4995" spans="1:22" x14ac:dyDescent="0.25">
      <c r="A4995" t="s">
        <v>131</v>
      </c>
      <c r="B4995" t="s">
        <v>427</v>
      </c>
      <c r="C4995">
        <v>2016</v>
      </c>
      <c r="D4995">
        <v>610</v>
      </c>
      <c r="E4995">
        <v>10</v>
      </c>
      <c r="F4995" t="s">
        <v>41</v>
      </c>
      <c r="G4995" t="s">
        <v>26</v>
      </c>
      <c r="H4995">
        <v>2</v>
      </c>
      <c r="I4995" t="s">
        <v>18</v>
      </c>
      <c r="J4995" t="s">
        <v>19</v>
      </c>
      <c r="K4995">
        <v>21</v>
      </c>
      <c r="L4995">
        <v>14</v>
      </c>
      <c r="M4995">
        <v>1158</v>
      </c>
      <c r="N4995">
        <v>243580.9</v>
      </c>
      <c r="P4995" s="7" t="s">
        <v>30</v>
      </c>
      <c r="Q4995" s="2">
        <v>106</v>
      </c>
      <c r="R4995" s="12">
        <v>4</v>
      </c>
      <c r="S4995" s="12">
        <v>41.5</v>
      </c>
      <c r="T4995" s="12">
        <v>32</v>
      </c>
      <c r="U4995" s="12">
        <v>105</v>
      </c>
      <c r="V4995" s="12">
        <v>16596.185000000001</v>
      </c>
    </row>
    <row r="4996" spans="1:22" x14ac:dyDescent="0.25">
      <c r="A4996" t="s">
        <v>131</v>
      </c>
      <c r="B4996" t="s">
        <v>427</v>
      </c>
      <c r="C4996">
        <v>2016</v>
      </c>
      <c r="D4996">
        <v>610</v>
      </c>
      <c r="E4996">
        <v>10</v>
      </c>
      <c r="F4996" t="s">
        <v>41</v>
      </c>
      <c r="G4996" t="s">
        <v>26</v>
      </c>
      <c r="H4996">
        <v>2</v>
      </c>
      <c r="I4996" t="s">
        <v>18</v>
      </c>
      <c r="J4996" t="s">
        <v>21</v>
      </c>
      <c r="K4996">
        <v>20</v>
      </c>
      <c r="L4996">
        <v>14</v>
      </c>
      <c r="M4996">
        <v>1158</v>
      </c>
      <c r="N4996">
        <v>267938.99</v>
      </c>
      <c r="P4996" s="8" t="s">
        <v>431</v>
      </c>
      <c r="Q4996" s="2">
        <v>106</v>
      </c>
      <c r="R4996" s="12">
        <v>4</v>
      </c>
      <c r="S4996" s="12">
        <v>41.5</v>
      </c>
      <c r="T4996" s="12">
        <v>32</v>
      </c>
      <c r="U4996" s="12">
        <v>105</v>
      </c>
      <c r="V4996" s="12">
        <v>16596.185000000001</v>
      </c>
    </row>
    <row r="4997" spans="1:22" x14ac:dyDescent="0.25">
      <c r="A4997" t="s">
        <v>131</v>
      </c>
      <c r="B4997" t="s">
        <v>427</v>
      </c>
      <c r="C4997">
        <v>2016</v>
      </c>
      <c r="D4997">
        <v>580</v>
      </c>
      <c r="E4997">
        <v>10</v>
      </c>
      <c r="F4997" t="s">
        <v>41</v>
      </c>
      <c r="G4997" t="s">
        <v>17</v>
      </c>
      <c r="H4997">
        <v>2</v>
      </c>
      <c r="I4997" t="s">
        <v>18</v>
      </c>
      <c r="J4997" t="s">
        <v>19</v>
      </c>
      <c r="K4997">
        <v>21</v>
      </c>
      <c r="L4997">
        <v>14</v>
      </c>
      <c r="M4997">
        <v>1158</v>
      </c>
      <c r="N4997">
        <v>204056.45</v>
      </c>
      <c r="P4997" s="9" t="s">
        <v>28</v>
      </c>
      <c r="Q4997" s="2">
        <v>106</v>
      </c>
      <c r="R4997" s="12">
        <v>4</v>
      </c>
      <c r="S4997" s="12">
        <v>41.5</v>
      </c>
      <c r="T4997" s="12">
        <v>32</v>
      </c>
      <c r="U4997" s="12">
        <v>105</v>
      </c>
      <c r="V4997" s="12">
        <v>16596.185000000001</v>
      </c>
    </row>
    <row r="4998" spans="1:22" x14ac:dyDescent="0.25">
      <c r="A4998" t="s">
        <v>320</v>
      </c>
      <c r="B4998" t="s">
        <v>428</v>
      </c>
      <c r="C4998">
        <v>2000</v>
      </c>
      <c r="D4998">
        <v>227</v>
      </c>
      <c r="E4998">
        <v>6</v>
      </c>
      <c r="F4998" t="s">
        <v>25</v>
      </c>
      <c r="G4998" t="s">
        <v>28</v>
      </c>
      <c r="H4998">
        <v>4</v>
      </c>
      <c r="I4998" t="s">
        <v>29</v>
      </c>
      <c r="J4998" t="s">
        <v>30</v>
      </c>
      <c r="K4998">
        <v>25</v>
      </c>
      <c r="L4998">
        <v>17</v>
      </c>
      <c r="M4998">
        <v>190</v>
      </c>
      <c r="N4998">
        <v>3769.32</v>
      </c>
      <c r="P4998" s="10" t="s">
        <v>25</v>
      </c>
      <c r="Q4998" s="2">
        <v>106</v>
      </c>
      <c r="R4998" s="12">
        <v>4</v>
      </c>
      <c r="S4998" s="12">
        <v>42</v>
      </c>
      <c r="T4998" s="12">
        <v>33</v>
      </c>
      <c r="U4998" s="12">
        <v>105</v>
      </c>
      <c r="V4998" s="12">
        <v>17157.900000000001</v>
      </c>
    </row>
    <row r="4999" spans="1:22" x14ac:dyDescent="0.25">
      <c r="A4999" t="s">
        <v>320</v>
      </c>
      <c r="B4999" t="s">
        <v>428</v>
      </c>
      <c r="C4999">
        <v>2000</v>
      </c>
      <c r="D4999">
        <v>227</v>
      </c>
      <c r="E4999">
        <v>6</v>
      </c>
      <c r="F4999" t="s">
        <v>25</v>
      </c>
      <c r="G4999" t="s">
        <v>28</v>
      </c>
      <c r="H4999">
        <v>4</v>
      </c>
      <c r="I4999" t="s">
        <v>29</v>
      </c>
      <c r="J4999" t="s">
        <v>30</v>
      </c>
      <c r="K4999">
        <v>25</v>
      </c>
      <c r="L4999">
        <v>17</v>
      </c>
      <c r="M4999">
        <v>190</v>
      </c>
      <c r="N4999">
        <v>3632.67</v>
      </c>
      <c r="P4999" s="10" t="s">
        <v>16</v>
      </c>
      <c r="Q4999" s="2">
        <v>106</v>
      </c>
      <c r="R4999" s="12">
        <v>4</v>
      </c>
      <c r="S4999" s="12">
        <v>41</v>
      </c>
      <c r="T4999" s="12">
        <v>31</v>
      </c>
      <c r="U4999" s="12">
        <v>105</v>
      </c>
      <c r="V4999" s="12">
        <v>16034.47</v>
      </c>
    </row>
    <row r="5000" spans="1:22" x14ac:dyDescent="0.25">
      <c r="A5000" t="s">
        <v>320</v>
      </c>
      <c r="B5000" t="s">
        <v>428</v>
      </c>
      <c r="C5000">
        <v>2001</v>
      </c>
      <c r="D5000">
        <v>227</v>
      </c>
      <c r="E5000">
        <v>6</v>
      </c>
      <c r="F5000" t="s">
        <v>25</v>
      </c>
      <c r="G5000" t="s">
        <v>28</v>
      </c>
      <c r="H5000">
        <v>4</v>
      </c>
      <c r="I5000" t="s">
        <v>29</v>
      </c>
      <c r="J5000" t="s">
        <v>30</v>
      </c>
      <c r="K5000">
        <v>24</v>
      </c>
      <c r="L5000">
        <v>17</v>
      </c>
      <c r="M5000">
        <v>190</v>
      </c>
      <c r="N5000">
        <v>43999.8</v>
      </c>
      <c r="P5000" s="4" t="s">
        <v>173</v>
      </c>
      <c r="Q5000" s="2">
        <v>400</v>
      </c>
      <c r="R5000" s="12">
        <v>8</v>
      </c>
      <c r="S5000" s="12">
        <v>18</v>
      </c>
      <c r="T5000" s="12">
        <v>13</v>
      </c>
      <c r="U5000" s="12">
        <v>2</v>
      </c>
      <c r="V5000" s="12">
        <v>243733.31999999998</v>
      </c>
    </row>
    <row r="5001" spans="1:22" x14ac:dyDescent="0.25">
      <c r="A5001" t="s">
        <v>320</v>
      </c>
      <c r="B5001" t="s">
        <v>428</v>
      </c>
      <c r="C5001">
        <v>2001</v>
      </c>
      <c r="D5001">
        <v>227</v>
      </c>
      <c r="E5001">
        <v>6</v>
      </c>
      <c r="F5001" t="s">
        <v>25</v>
      </c>
      <c r="G5001" t="s">
        <v>28</v>
      </c>
      <c r="H5001">
        <v>4</v>
      </c>
      <c r="I5001" t="s">
        <v>29</v>
      </c>
      <c r="J5001" t="s">
        <v>30</v>
      </c>
      <c r="K5001">
        <v>24</v>
      </c>
      <c r="L5001">
        <v>17</v>
      </c>
      <c r="M5001">
        <v>190</v>
      </c>
      <c r="N5001">
        <v>41127.839999999997</v>
      </c>
      <c r="P5001" s="5">
        <v>2009</v>
      </c>
      <c r="Q5001" s="2">
        <v>400</v>
      </c>
      <c r="R5001" s="12">
        <v>8</v>
      </c>
      <c r="S5001" s="12">
        <v>18</v>
      </c>
      <c r="T5001" s="12">
        <v>13</v>
      </c>
      <c r="U5001" s="12">
        <v>2</v>
      </c>
      <c r="V5001" s="12">
        <v>243733.31999999998</v>
      </c>
    </row>
    <row r="5002" spans="1:22" x14ac:dyDescent="0.25">
      <c r="A5002" t="s">
        <v>320</v>
      </c>
      <c r="B5002" t="s">
        <v>429</v>
      </c>
      <c r="C5002">
        <v>2002</v>
      </c>
      <c r="D5002">
        <v>255</v>
      </c>
      <c r="E5002">
        <v>6</v>
      </c>
      <c r="F5002" t="s">
        <v>25</v>
      </c>
      <c r="G5002" t="s">
        <v>28</v>
      </c>
      <c r="H5002">
        <v>4</v>
      </c>
      <c r="I5002" t="s">
        <v>29</v>
      </c>
      <c r="J5002" t="s">
        <v>30</v>
      </c>
      <c r="K5002">
        <v>24</v>
      </c>
      <c r="L5002">
        <v>17</v>
      </c>
      <c r="M5002">
        <v>190</v>
      </c>
      <c r="N5002">
        <v>39172.870000000003</v>
      </c>
      <c r="P5002" s="6" t="s">
        <v>18</v>
      </c>
      <c r="Q5002" s="2">
        <v>400</v>
      </c>
      <c r="R5002" s="12">
        <v>8</v>
      </c>
      <c r="S5002" s="12">
        <v>18</v>
      </c>
      <c r="T5002" s="12">
        <v>13</v>
      </c>
      <c r="U5002" s="12">
        <v>2</v>
      </c>
      <c r="V5002" s="12">
        <v>243733.31999999998</v>
      </c>
    </row>
    <row r="5003" spans="1:22" x14ac:dyDescent="0.25">
      <c r="A5003" t="s">
        <v>320</v>
      </c>
      <c r="B5003" t="s">
        <v>429</v>
      </c>
      <c r="C5003">
        <v>2003</v>
      </c>
      <c r="D5003">
        <v>255</v>
      </c>
      <c r="E5003">
        <v>6</v>
      </c>
      <c r="F5003" t="s">
        <v>25</v>
      </c>
      <c r="G5003" t="s">
        <v>28</v>
      </c>
      <c r="H5003">
        <v>4</v>
      </c>
      <c r="I5003" t="s">
        <v>29</v>
      </c>
      <c r="J5003" t="s">
        <v>30</v>
      </c>
      <c r="K5003">
        <v>24</v>
      </c>
      <c r="L5003">
        <v>17</v>
      </c>
      <c r="M5003">
        <v>190</v>
      </c>
      <c r="N5003">
        <v>38766.26</v>
      </c>
      <c r="P5003" s="7" t="s">
        <v>21</v>
      </c>
      <c r="Q5003" s="2">
        <v>400</v>
      </c>
      <c r="R5003" s="12">
        <v>8</v>
      </c>
      <c r="S5003" s="12">
        <v>18</v>
      </c>
      <c r="T5003" s="12">
        <v>13</v>
      </c>
      <c r="U5003" s="12">
        <v>2</v>
      </c>
      <c r="V5003" s="12">
        <v>251350.34</v>
      </c>
    </row>
    <row r="5004" spans="1:22" x14ac:dyDescent="0.25">
      <c r="A5004" t="s">
        <v>320</v>
      </c>
      <c r="B5004" t="s">
        <v>429</v>
      </c>
      <c r="C5004">
        <v>2004</v>
      </c>
      <c r="D5004">
        <v>255</v>
      </c>
      <c r="E5004">
        <v>6</v>
      </c>
      <c r="F5004" t="s">
        <v>25</v>
      </c>
      <c r="G5004" t="s">
        <v>28</v>
      </c>
      <c r="H5004">
        <v>4</v>
      </c>
      <c r="I5004" t="s">
        <v>29</v>
      </c>
      <c r="J5004" t="s">
        <v>30</v>
      </c>
      <c r="K5004">
        <v>24</v>
      </c>
      <c r="L5004">
        <v>17</v>
      </c>
      <c r="M5004">
        <v>190</v>
      </c>
      <c r="N5004">
        <v>39707.1</v>
      </c>
      <c r="P5004" s="8" t="s">
        <v>174</v>
      </c>
      <c r="Q5004" s="2">
        <v>400</v>
      </c>
      <c r="R5004" s="12">
        <v>8</v>
      </c>
      <c r="S5004" s="12">
        <v>18</v>
      </c>
      <c r="T5004" s="12">
        <v>13</v>
      </c>
      <c r="U5004" s="12">
        <v>2</v>
      </c>
      <c r="V5004" s="12">
        <v>251350.34</v>
      </c>
    </row>
    <row r="5005" spans="1:22" x14ac:dyDescent="0.25">
      <c r="A5005" t="s">
        <v>14</v>
      </c>
      <c r="B5005" t="s">
        <v>430</v>
      </c>
      <c r="C5005">
        <v>2015</v>
      </c>
      <c r="D5005">
        <v>170</v>
      </c>
      <c r="E5005">
        <v>0</v>
      </c>
      <c r="F5005" t="s">
        <v>142</v>
      </c>
      <c r="G5005" t="s">
        <v>17</v>
      </c>
      <c r="H5005">
        <v>4</v>
      </c>
      <c r="I5005" t="s">
        <v>18</v>
      </c>
      <c r="J5005" t="s">
        <v>32</v>
      </c>
      <c r="K5005">
        <v>111</v>
      </c>
      <c r="L5005">
        <v>137</v>
      </c>
      <c r="M5005">
        <v>3916</v>
      </c>
      <c r="N5005">
        <v>43849.55</v>
      </c>
      <c r="P5005" s="9" t="s">
        <v>17</v>
      </c>
      <c r="Q5005" s="2">
        <v>400</v>
      </c>
      <c r="R5005" s="12">
        <v>8</v>
      </c>
      <c r="S5005" s="12">
        <v>18</v>
      </c>
      <c r="T5005" s="12">
        <v>13</v>
      </c>
      <c r="U5005" s="12">
        <v>2</v>
      </c>
      <c r="V5005" s="12">
        <v>251350.34</v>
      </c>
    </row>
    <row r="5006" spans="1:22" x14ac:dyDescent="0.25">
      <c r="A5006" t="s">
        <v>14</v>
      </c>
      <c r="B5006" t="s">
        <v>430</v>
      </c>
      <c r="C5006">
        <v>2016</v>
      </c>
      <c r="D5006">
        <v>170</v>
      </c>
      <c r="E5006">
        <v>0</v>
      </c>
      <c r="F5006" t="s">
        <v>142</v>
      </c>
      <c r="G5006" t="s">
        <v>17</v>
      </c>
      <c r="H5006">
        <v>4</v>
      </c>
      <c r="I5006" t="s">
        <v>18</v>
      </c>
      <c r="J5006" t="s">
        <v>32</v>
      </c>
      <c r="K5006">
        <v>111</v>
      </c>
      <c r="L5006">
        <v>137</v>
      </c>
      <c r="M5006">
        <v>3916</v>
      </c>
      <c r="N5006">
        <v>43303.27</v>
      </c>
      <c r="P5006" s="10" t="s">
        <v>16</v>
      </c>
      <c r="Q5006" s="2">
        <v>400</v>
      </c>
      <c r="R5006" s="12">
        <v>8</v>
      </c>
      <c r="S5006" s="12">
        <v>18</v>
      </c>
      <c r="T5006" s="12">
        <v>13</v>
      </c>
      <c r="U5006" s="12">
        <v>2</v>
      </c>
      <c r="V5006" s="12">
        <v>251350.34</v>
      </c>
    </row>
    <row r="5007" spans="1:22" x14ac:dyDescent="0.25">
      <c r="A5007" t="s">
        <v>14</v>
      </c>
      <c r="B5007" t="s">
        <v>430</v>
      </c>
      <c r="C5007">
        <v>2017</v>
      </c>
      <c r="D5007">
        <v>170</v>
      </c>
      <c r="E5007">
        <v>0</v>
      </c>
      <c r="F5007" t="s">
        <v>142</v>
      </c>
      <c r="G5007" t="s">
        <v>17</v>
      </c>
      <c r="H5007">
        <v>4</v>
      </c>
      <c r="I5007" t="s">
        <v>18</v>
      </c>
      <c r="J5007" t="s">
        <v>32</v>
      </c>
      <c r="K5007">
        <v>111</v>
      </c>
      <c r="L5007">
        <v>137</v>
      </c>
      <c r="M5007">
        <v>3916</v>
      </c>
      <c r="N5007">
        <v>42400</v>
      </c>
      <c r="P5007" s="7" t="s">
        <v>19</v>
      </c>
      <c r="Q5007" s="2">
        <v>400</v>
      </c>
      <c r="R5007" s="12">
        <v>8</v>
      </c>
      <c r="S5007" s="12">
        <v>18</v>
      </c>
      <c r="T5007" s="12">
        <v>13</v>
      </c>
      <c r="U5007" s="12">
        <v>2</v>
      </c>
      <c r="V5007" s="12">
        <v>239924.81</v>
      </c>
    </row>
    <row r="5008" spans="1:22" x14ac:dyDescent="0.25">
      <c r="A5008" t="s">
        <v>14</v>
      </c>
      <c r="B5008" t="s">
        <v>430</v>
      </c>
      <c r="C5008">
        <v>2017</v>
      </c>
      <c r="D5008">
        <v>170</v>
      </c>
      <c r="E5008">
        <v>0</v>
      </c>
      <c r="F5008" t="s">
        <v>142</v>
      </c>
      <c r="G5008" t="s">
        <v>17</v>
      </c>
      <c r="H5008">
        <v>4</v>
      </c>
      <c r="I5008" t="s">
        <v>18</v>
      </c>
      <c r="J5008" t="s">
        <v>32</v>
      </c>
      <c r="K5008">
        <v>106</v>
      </c>
      <c r="L5008">
        <v>129</v>
      </c>
      <c r="M5008">
        <v>3916</v>
      </c>
      <c r="N5008">
        <v>43600</v>
      </c>
      <c r="P5008" s="8" t="s">
        <v>174</v>
      </c>
      <c r="Q5008" s="2">
        <v>400</v>
      </c>
      <c r="R5008" s="12">
        <v>8</v>
      </c>
      <c r="S5008" s="12">
        <v>18</v>
      </c>
      <c r="T5008" s="12">
        <v>13</v>
      </c>
      <c r="U5008" s="12">
        <v>2</v>
      </c>
      <c r="V5008" s="12">
        <v>239924.81</v>
      </c>
    </row>
    <row r="5009" spans="1:22" x14ac:dyDescent="0.25">
      <c r="A5009" t="s">
        <v>350</v>
      </c>
      <c r="B5009" t="s">
        <v>431</v>
      </c>
      <c r="C5009">
        <v>2016</v>
      </c>
      <c r="D5009">
        <v>106</v>
      </c>
      <c r="E5009">
        <v>4</v>
      </c>
      <c r="F5009" t="s">
        <v>25</v>
      </c>
      <c r="G5009" t="s">
        <v>28</v>
      </c>
      <c r="H5009">
        <v>4</v>
      </c>
      <c r="I5009" t="s">
        <v>18</v>
      </c>
      <c r="J5009" t="s">
        <v>30</v>
      </c>
      <c r="K5009">
        <v>42</v>
      </c>
      <c r="L5009">
        <v>33</v>
      </c>
      <c r="M5009">
        <v>105</v>
      </c>
      <c r="N5009">
        <v>17157.900000000001</v>
      </c>
      <c r="P5009" s="9" t="s">
        <v>17</v>
      </c>
      <c r="Q5009" s="2">
        <v>400</v>
      </c>
      <c r="R5009" s="12">
        <v>8</v>
      </c>
      <c r="S5009" s="12">
        <v>18</v>
      </c>
      <c r="T5009" s="12">
        <v>13</v>
      </c>
      <c r="U5009" s="12">
        <v>2</v>
      </c>
      <c r="V5009" s="12">
        <v>239924.81</v>
      </c>
    </row>
    <row r="5010" spans="1:22" x14ac:dyDescent="0.25">
      <c r="A5010" t="s">
        <v>350</v>
      </c>
      <c r="B5010" t="s">
        <v>431</v>
      </c>
      <c r="C5010">
        <v>2016</v>
      </c>
      <c r="D5010">
        <v>106</v>
      </c>
      <c r="E5010">
        <v>4</v>
      </c>
      <c r="F5010" t="s">
        <v>16</v>
      </c>
      <c r="G5010" t="s">
        <v>28</v>
      </c>
      <c r="H5010">
        <v>4</v>
      </c>
      <c r="I5010" t="s">
        <v>18</v>
      </c>
      <c r="J5010" t="s">
        <v>30</v>
      </c>
      <c r="K5010">
        <v>41</v>
      </c>
      <c r="L5010">
        <v>31</v>
      </c>
      <c r="M5010">
        <v>105</v>
      </c>
      <c r="N5010">
        <v>16034.47</v>
      </c>
      <c r="P5010" s="10" t="s">
        <v>16</v>
      </c>
      <c r="Q5010" s="2">
        <v>400</v>
      </c>
      <c r="R5010" s="12">
        <v>8</v>
      </c>
      <c r="S5010" s="12">
        <v>18</v>
      </c>
      <c r="T5010" s="12">
        <v>13</v>
      </c>
      <c r="U5010" s="12">
        <v>2</v>
      </c>
      <c r="V5010" s="12">
        <v>239924.81</v>
      </c>
    </row>
    <row r="5011" spans="1:22" x14ac:dyDescent="0.25">
      <c r="A5011" t="s">
        <v>205</v>
      </c>
      <c r="B5011" t="s">
        <v>432</v>
      </c>
      <c r="C5011">
        <v>2014</v>
      </c>
      <c r="D5011">
        <v>111</v>
      </c>
      <c r="E5011">
        <v>4</v>
      </c>
      <c r="F5011" t="s">
        <v>25</v>
      </c>
      <c r="G5011" t="s">
        <v>28</v>
      </c>
      <c r="H5011">
        <v>4</v>
      </c>
      <c r="I5011" t="s">
        <v>18</v>
      </c>
      <c r="J5011" t="s">
        <v>30</v>
      </c>
      <c r="K5011">
        <v>38</v>
      </c>
      <c r="L5011">
        <v>39</v>
      </c>
      <c r="M5011">
        <v>204</v>
      </c>
      <c r="N5011">
        <v>29923.49</v>
      </c>
      <c r="P5011" s="4" t="s">
        <v>148</v>
      </c>
      <c r="Q5011" s="2">
        <v>305</v>
      </c>
      <c r="R5011" s="12">
        <v>4.3716814159292037</v>
      </c>
      <c r="S5011" s="12">
        <v>28.889380530973451</v>
      </c>
      <c r="T5011" s="12">
        <v>21.880530973451329</v>
      </c>
      <c r="U5011" s="12">
        <v>640</v>
      </c>
      <c r="V5011" s="12">
        <v>29695.39460176992</v>
      </c>
    </row>
    <row r="5012" spans="1:22" x14ac:dyDescent="0.25">
      <c r="A5012" t="s">
        <v>205</v>
      </c>
      <c r="B5012" t="s">
        <v>432</v>
      </c>
      <c r="C5012">
        <v>2014</v>
      </c>
      <c r="D5012">
        <v>111</v>
      </c>
      <c r="E5012">
        <v>4</v>
      </c>
      <c r="F5012" t="s">
        <v>25</v>
      </c>
      <c r="G5012" t="s">
        <v>28</v>
      </c>
      <c r="H5012">
        <v>4</v>
      </c>
      <c r="I5012" t="s">
        <v>18</v>
      </c>
      <c r="J5012" t="s">
        <v>30</v>
      </c>
      <c r="K5012">
        <v>38</v>
      </c>
      <c r="L5012">
        <v>39</v>
      </c>
      <c r="M5012">
        <v>204</v>
      </c>
      <c r="N5012">
        <v>35825.360000000001</v>
      </c>
      <c r="P5012" s="5">
        <v>2004</v>
      </c>
      <c r="Q5012" s="2">
        <v>210</v>
      </c>
      <c r="R5012" s="12">
        <v>4</v>
      </c>
      <c r="S5012" s="12">
        <v>22.8</v>
      </c>
      <c r="T5012" s="12">
        <v>17.2</v>
      </c>
      <c r="U5012" s="12">
        <v>640</v>
      </c>
      <c r="V5012" s="12">
        <v>31162.291999999998</v>
      </c>
    </row>
    <row r="5013" spans="1:22" x14ac:dyDescent="0.25">
      <c r="A5013" t="s">
        <v>205</v>
      </c>
      <c r="B5013" t="s">
        <v>433</v>
      </c>
      <c r="C5013">
        <v>2015</v>
      </c>
      <c r="D5013">
        <v>201</v>
      </c>
      <c r="E5013">
        <v>4</v>
      </c>
      <c r="F5013" t="s">
        <v>16</v>
      </c>
      <c r="G5013" t="s">
        <v>28</v>
      </c>
      <c r="H5013">
        <v>4</v>
      </c>
      <c r="I5013" t="s">
        <v>18</v>
      </c>
      <c r="J5013" t="s">
        <v>30</v>
      </c>
      <c r="K5013">
        <v>31</v>
      </c>
      <c r="L5013">
        <v>22</v>
      </c>
      <c r="M5013">
        <v>204</v>
      </c>
      <c r="N5013">
        <v>30353.4</v>
      </c>
      <c r="P5013" s="6" t="s">
        <v>18</v>
      </c>
      <c r="Q5013" s="2">
        <v>210</v>
      </c>
      <c r="R5013" s="12">
        <v>4</v>
      </c>
      <c r="S5013" s="12">
        <v>22.8</v>
      </c>
      <c r="T5013" s="12">
        <v>17.2</v>
      </c>
      <c r="U5013" s="12">
        <v>640</v>
      </c>
      <c r="V5013" s="12">
        <v>31162.291999999998</v>
      </c>
    </row>
    <row r="5014" spans="1:22" x14ac:dyDescent="0.25">
      <c r="A5014" t="s">
        <v>205</v>
      </c>
      <c r="B5014" t="s">
        <v>433</v>
      </c>
      <c r="C5014">
        <v>2015</v>
      </c>
      <c r="D5014">
        <v>150</v>
      </c>
      <c r="E5014">
        <v>4</v>
      </c>
      <c r="F5014" t="s">
        <v>25</v>
      </c>
      <c r="G5014" t="s">
        <v>28</v>
      </c>
      <c r="H5014">
        <v>4</v>
      </c>
      <c r="I5014" t="s">
        <v>18</v>
      </c>
      <c r="J5014" t="s">
        <v>30</v>
      </c>
      <c r="K5014">
        <v>35</v>
      </c>
      <c r="L5014">
        <v>24</v>
      </c>
      <c r="M5014">
        <v>204</v>
      </c>
      <c r="N5014">
        <v>32835.449999999997</v>
      </c>
      <c r="P5014" s="7" t="s">
        <v>126</v>
      </c>
      <c r="Q5014" s="2">
        <v>210</v>
      </c>
      <c r="R5014" s="12">
        <v>4</v>
      </c>
      <c r="S5014" s="12">
        <v>22.8</v>
      </c>
      <c r="T5014" s="12">
        <v>17.2</v>
      </c>
      <c r="U5014" s="12">
        <v>640</v>
      </c>
      <c r="V5014" s="12">
        <v>31162.291999999998</v>
      </c>
    </row>
    <row r="5015" spans="1:22" x14ac:dyDescent="0.25">
      <c r="A5015" t="s">
        <v>205</v>
      </c>
      <c r="B5015" t="s">
        <v>433</v>
      </c>
      <c r="C5015">
        <v>2015</v>
      </c>
      <c r="D5015">
        <v>150</v>
      </c>
      <c r="E5015">
        <v>4</v>
      </c>
      <c r="F5015" t="s">
        <v>25</v>
      </c>
      <c r="G5015" t="s">
        <v>28</v>
      </c>
      <c r="H5015">
        <v>4</v>
      </c>
      <c r="I5015" t="s">
        <v>18</v>
      </c>
      <c r="J5015" t="s">
        <v>30</v>
      </c>
      <c r="K5015">
        <v>35</v>
      </c>
      <c r="L5015">
        <v>24</v>
      </c>
      <c r="M5015">
        <v>204</v>
      </c>
      <c r="N5015">
        <v>30353.4</v>
      </c>
      <c r="P5015" s="8" t="s">
        <v>150</v>
      </c>
      <c r="Q5015" s="2">
        <v>210</v>
      </c>
      <c r="R5015" s="12">
        <v>4</v>
      </c>
      <c r="S5015" s="12">
        <v>22.8</v>
      </c>
      <c r="T5015" s="12">
        <v>17.2</v>
      </c>
      <c r="U5015" s="12">
        <v>640</v>
      </c>
      <c r="V5015" s="12">
        <v>31162.291999999998</v>
      </c>
    </row>
    <row r="5016" spans="1:22" x14ac:dyDescent="0.25">
      <c r="A5016" t="s">
        <v>205</v>
      </c>
      <c r="B5016" t="s">
        <v>433</v>
      </c>
      <c r="C5016">
        <v>2015</v>
      </c>
      <c r="D5016">
        <v>150</v>
      </c>
      <c r="E5016">
        <v>4</v>
      </c>
      <c r="F5016" t="s">
        <v>25</v>
      </c>
      <c r="G5016" t="s">
        <v>28</v>
      </c>
      <c r="H5016">
        <v>4</v>
      </c>
      <c r="I5016" t="s">
        <v>18</v>
      </c>
      <c r="J5016" t="s">
        <v>30</v>
      </c>
      <c r="K5016">
        <v>35</v>
      </c>
      <c r="L5016">
        <v>24</v>
      </c>
      <c r="M5016">
        <v>204</v>
      </c>
      <c r="N5016">
        <v>27974.77</v>
      </c>
      <c r="P5016" s="9" t="s">
        <v>26</v>
      </c>
      <c r="Q5016" s="2">
        <v>210</v>
      </c>
      <c r="R5016" s="12">
        <v>4</v>
      </c>
      <c r="S5016" s="12">
        <v>22.8</v>
      </c>
      <c r="T5016" s="12">
        <v>17.2</v>
      </c>
      <c r="U5016" s="12">
        <v>640</v>
      </c>
      <c r="V5016" s="12">
        <v>31162.291999999998</v>
      </c>
    </row>
    <row r="5017" spans="1:22" x14ac:dyDescent="0.25">
      <c r="A5017" t="s">
        <v>205</v>
      </c>
      <c r="B5017" t="s">
        <v>433</v>
      </c>
      <c r="C5017">
        <v>2016</v>
      </c>
      <c r="D5017">
        <v>201</v>
      </c>
      <c r="E5017">
        <v>4</v>
      </c>
      <c r="F5017" t="s">
        <v>41</v>
      </c>
      <c r="G5017" t="s">
        <v>28</v>
      </c>
      <c r="H5017">
        <v>4</v>
      </c>
      <c r="I5017" t="s">
        <v>18</v>
      </c>
      <c r="J5017" t="s">
        <v>30</v>
      </c>
      <c r="K5017">
        <v>36</v>
      </c>
      <c r="L5017">
        <v>25</v>
      </c>
      <c r="M5017">
        <v>204</v>
      </c>
      <c r="N5017">
        <v>35633.279999999999</v>
      </c>
      <c r="P5017" s="10" t="s">
        <v>25</v>
      </c>
      <c r="Q5017" s="2">
        <v>210</v>
      </c>
      <c r="R5017" s="12">
        <v>4</v>
      </c>
      <c r="S5017" s="12">
        <v>22.333333333333332</v>
      </c>
      <c r="T5017" s="12">
        <v>17</v>
      </c>
      <c r="U5017" s="12">
        <v>640</v>
      </c>
      <c r="V5017" s="12">
        <v>32044.673333333336</v>
      </c>
    </row>
    <row r="5018" spans="1:22" x14ac:dyDescent="0.25">
      <c r="A5018" t="s">
        <v>205</v>
      </c>
      <c r="B5018" t="s">
        <v>433</v>
      </c>
      <c r="C5018">
        <v>2016</v>
      </c>
      <c r="D5018">
        <v>201</v>
      </c>
      <c r="E5018">
        <v>4</v>
      </c>
      <c r="F5018" t="s">
        <v>41</v>
      </c>
      <c r="G5018" t="s">
        <v>28</v>
      </c>
      <c r="H5018">
        <v>4</v>
      </c>
      <c r="I5018" t="s">
        <v>18</v>
      </c>
      <c r="J5018" t="s">
        <v>30</v>
      </c>
      <c r="K5018">
        <v>36</v>
      </c>
      <c r="L5018">
        <v>25</v>
      </c>
      <c r="M5018">
        <v>204</v>
      </c>
      <c r="N5018">
        <v>30536.98</v>
      </c>
      <c r="P5018" s="10" t="s">
        <v>16</v>
      </c>
      <c r="Q5018" s="2">
        <v>210</v>
      </c>
      <c r="R5018" s="12">
        <v>4</v>
      </c>
      <c r="S5018" s="12">
        <v>23.5</v>
      </c>
      <c r="T5018" s="12">
        <v>17.5</v>
      </c>
      <c r="U5018" s="12">
        <v>640</v>
      </c>
      <c r="V5018" s="12">
        <v>29838.720000000001</v>
      </c>
    </row>
    <row r="5019" spans="1:22" x14ac:dyDescent="0.25">
      <c r="A5019" t="s">
        <v>205</v>
      </c>
      <c r="B5019" t="s">
        <v>433</v>
      </c>
      <c r="C5019">
        <v>2016</v>
      </c>
      <c r="D5019">
        <v>201</v>
      </c>
      <c r="E5019">
        <v>4</v>
      </c>
      <c r="F5019" t="s">
        <v>41</v>
      </c>
      <c r="G5019" t="s">
        <v>28</v>
      </c>
      <c r="H5019">
        <v>4</v>
      </c>
      <c r="I5019" t="s">
        <v>18</v>
      </c>
      <c r="J5019" t="s">
        <v>30</v>
      </c>
      <c r="K5019">
        <v>36</v>
      </c>
      <c r="L5019">
        <v>25</v>
      </c>
      <c r="M5019">
        <v>204</v>
      </c>
      <c r="N5019">
        <v>29822.06</v>
      </c>
      <c r="P5019" s="5">
        <v>2005</v>
      </c>
      <c r="Q5019" s="2">
        <v>210</v>
      </c>
      <c r="R5019" s="12">
        <v>4</v>
      </c>
      <c r="S5019" s="12">
        <v>23</v>
      </c>
      <c r="T5019" s="12">
        <v>17.399999999999999</v>
      </c>
      <c r="U5019" s="12">
        <v>640</v>
      </c>
      <c r="V5019" s="12">
        <v>30730.995999999996</v>
      </c>
    </row>
    <row r="5020" spans="1:22" x14ac:dyDescent="0.25">
      <c r="A5020" t="s">
        <v>205</v>
      </c>
      <c r="B5020" t="s">
        <v>433</v>
      </c>
      <c r="C5020">
        <v>2016</v>
      </c>
      <c r="D5020">
        <v>201</v>
      </c>
      <c r="E5020">
        <v>4</v>
      </c>
      <c r="F5020" t="s">
        <v>41</v>
      </c>
      <c r="G5020" t="s">
        <v>28</v>
      </c>
      <c r="H5020">
        <v>4</v>
      </c>
      <c r="I5020" t="s">
        <v>18</v>
      </c>
      <c r="J5020" t="s">
        <v>30</v>
      </c>
      <c r="K5020">
        <v>36</v>
      </c>
      <c r="L5020">
        <v>25</v>
      </c>
      <c r="M5020">
        <v>204</v>
      </c>
      <c r="N5020">
        <v>32569.37</v>
      </c>
      <c r="P5020" s="6" t="s">
        <v>18</v>
      </c>
      <c r="Q5020" s="2">
        <v>210</v>
      </c>
      <c r="R5020" s="12">
        <v>4</v>
      </c>
      <c r="S5020" s="12">
        <v>23</v>
      </c>
      <c r="T5020" s="12">
        <v>17.399999999999999</v>
      </c>
      <c r="U5020" s="12">
        <v>640</v>
      </c>
      <c r="V5020" s="12">
        <v>30730.995999999996</v>
      </c>
    </row>
    <row r="5021" spans="1:22" x14ac:dyDescent="0.25">
      <c r="A5021" t="s">
        <v>205</v>
      </c>
      <c r="B5021" t="s">
        <v>433</v>
      </c>
      <c r="C5021">
        <v>2016</v>
      </c>
      <c r="D5021">
        <v>201</v>
      </c>
      <c r="E5021">
        <v>4</v>
      </c>
      <c r="F5021" t="s">
        <v>41</v>
      </c>
      <c r="G5021" t="s">
        <v>28</v>
      </c>
      <c r="H5021">
        <v>4</v>
      </c>
      <c r="I5021" t="s">
        <v>18</v>
      </c>
      <c r="J5021" t="s">
        <v>30</v>
      </c>
      <c r="K5021">
        <v>36</v>
      </c>
      <c r="L5021">
        <v>25</v>
      </c>
      <c r="M5021">
        <v>204</v>
      </c>
      <c r="N5021">
        <v>33600.89</v>
      </c>
      <c r="P5021" s="7" t="s">
        <v>126</v>
      </c>
      <c r="Q5021" s="2">
        <v>210</v>
      </c>
      <c r="R5021" s="12">
        <v>4</v>
      </c>
      <c r="S5021" s="12">
        <v>23</v>
      </c>
      <c r="T5021" s="12">
        <v>17.399999999999999</v>
      </c>
      <c r="U5021" s="12">
        <v>640</v>
      </c>
      <c r="V5021" s="12">
        <v>30730.995999999996</v>
      </c>
    </row>
    <row r="5022" spans="1:22" x14ac:dyDescent="0.25">
      <c r="A5022" t="s">
        <v>205</v>
      </c>
      <c r="B5022" t="s">
        <v>433</v>
      </c>
      <c r="C5022">
        <v>2016</v>
      </c>
      <c r="D5022">
        <v>201</v>
      </c>
      <c r="E5022">
        <v>4</v>
      </c>
      <c r="F5022" t="s">
        <v>41</v>
      </c>
      <c r="G5022" t="s">
        <v>28</v>
      </c>
      <c r="H5022">
        <v>4</v>
      </c>
      <c r="I5022" t="s">
        <v>18</v>
      </c>
      <c r="J5022" t="s">
        <v>30</v>
      </c>
      <c r="K5022">
        <v>36</v>
      </c>
      <c r="L5022">
        <v>25</v>
      </c>
      <c r="M5022">
        <v>204</v>
      </c>
      <c r="N5022">
        <v>28494.37</v>
      </c>
      <c r="P5022" s="8" t="s">
        <v>150</v>
      </c>
      <c r="Q5022" s="2">
        <v>210</v>
      </c>
      <c r="R5022" s="12">
        <v>4</v>
      </c>
      <c r="S5022" s="12">
        <v>23</v>
      </c>
      <c r="T5022" s="12">
        <v>17.399999999999999</v>
      </c>
      <c r="U5022" s="12">
        <v>640</v>
      </c>
      <c r="V5022" s="12">
        <v>30730.995999999996</v>
      </c>
    </row>
    <row r="5023" spans="1:22" x14ac:dyDescent="0.25">
      <c r="A5023" t="s">
        <v>205</v>
      </c>
      <c r="B5023" t="s">
        <v>433</v>
      </c>
      <c r="C5023">
        <v>2017</v>
      </c>
      <c r="D5023">
        <v>201</v>
      </c>
      <c r="E5023">
        <v>4</v>
      </c>
      <c r="F5023" t="s">
        <v>41</v>
      </c>
      <c r="G5023" t="s">
        <v>28</v>
      </c>
      <c r="H5023">
        <v>4</v>
      </c>
      <c r="I5023" t="s">
        <v>18</v>
      </c>
      <c r="J5023" t="s">
        <v>30</v>
      </c>
      <c r="K5023">
        <v>35</v>
      </c>
      <c r="L5023">
        <v>25</v>
      </c>
      <c r="M5023">
        <v>204</v>
      </c>
      <c r="N5023">
        <v>32990</v>
      </c>
      <c r="P5023" s="9" t="s">
        <v>26</v>
      </c>
      <c r="Q5023" s="2">
        <v>210</v>
      </c>
      <c r="R5023" s="12">
        <v>4</v>
      </c>
      <c r="S5023" s="12">
        <v>23</v>
      </c>
      <c r="T5023" s="12">
        <v>17.399999999999999</v>
      </c>
      <c r="U5023" s="12">
        <v>640</v>
      </c>
      <c r="V5023" s="12">
        <v>30730.995999999996</v>
      </c>
    </row>
    <row r="5024" spans="1:22" x14ac:dyDescent="0.25">
      <c r="A5024" t="s">
        <v>205</v>
      </c>
      <c r="B5024" t="s">
        <v>433</v>
      </c>
      <c r="C5024">
        <v>2017</v>
      </c>
      <c r="D5024">
        <v>201</v>
      </c>
      <c r="E5024">
        <v>4</v>
      </c>
      <c r="F5024" t="s">
        <v>41</v>
      </c>
      <c r="G5024" t="s">
        <v>28</v>
      </c>
      <c r="H5024">
        <v>4</v>
      </c>
      <c r="I5024" t="s">
        <v>18</v>
      </c>
      <c r="J5024" t="s">
        <v>30</v>
      </c>
      <c r="K5024">
        <v>35</v>
      </c>
      <c r="L5024">
        <v>25</v>
      </c>
      <c r="M5024">
        <v>204</v>
      </c>
      <c r="N5024">
        <v>29290</v>
      </c>
      <c r="P5024" s="10" t="s">
        <v>25</v>
      </c>
      <c r="Q5024" s="2">
        <v>210</v>
      </c>
      <c r="R5024" s="12">
        <v>4</v>
      </c>
      <c r="S5024" s="12">
        <v>22.333333333333332</v>
      </c>
      <c r="T5024" s="12">
        <v>17</v>
      </c>
      <c r="U5024" s="12">
        <v>640</v>
      </c>
      <c r="V5024" s="12">
        <v>31684.87</v>
      </c>
    </row>
    <row r="5025" spans="1:22" x14ac:dyDescent="0.25">
      <c r="A5025" t="s">
        <v>205</v>
      </c>
      <c r="B5025" t="s">
        <v>433</v>
      </c>
      <c r="C5025">
        <v>2017</v>
      </c>
      <c r="D5025">
        <v>201</v>
      </c>
      <c r="E5025">
        <v>4</v>
      </c>
      <c r="F5025" t="s">
        <v>41</v>
      </c>
      <c r="G5025" t="s">
        <v>28</v>
      </c>
      <c r="H5025">
        <v>4</v>
      </c>
      <c r="I5025" t="s">
        <v>18</v>
      </c>
      <c r="J5025" t="s">
        <v>30</v>
      </c>
      <c r="K5025">
        <v>35</v>
      </c>
      <c r="L5025">
        <v>25</v>
      </c>
      <c r="M5025">
        <v>204</v>
      </c>
      <c r="N5025">
        <v>31980</v>
      </c>
      <c r="P5025" s="10" t="s">
        <v>16</v>
      </c>
      <c r="Q5025" s="2">
        <v>210</v>
      </c>
      <c r="R5025" s="12">
        <v>4</v>
      </c>
      <c r="S5025" s="12">
        <v>24</v>
      </c>
      <c r="T5025" s="12">
        <v>18</v>
      </c>
      <c r="U5025" s="12">
        <v>640</v>
      </c>
      <c r="V5025" s="12">
        <v>29300.184999999998</v>
      </c>
    </row>
    <row r="5026" spans="1:22" x14ac:dyDescent="0.25">
      <c r="A5026" t="s">
        <v>205</v>
      </c>
      <c r="B5026" t="s">
        <v>433</v>
      </c>
      <c r="C5026">
        <v>2017</v>
      </c>
      <c r="D5026">
        <v>201</v>
      </c>
      <c r="E5026">
        <v>4</v>
      </c>
      <c r="F5026" t="s">
        <v>41</v>
      </c>
      <c r="G5026" t="s">
        <v>28</v>
      </c>
      <c r="H5026">
        <v>4</v>
      </c>
      <c r="I5026" t="s">
        <v>18</v>
      </c>
      <c r="J5026" t="s">
        <v>30</v>
      </c>
      <c r="K5026">
        <v>35</v>
      </c>
      <c r="L5026">
        <v>25</v>
      </c>
      <c r="M5026">
        <v>204</v>
      </c>
      <c r="N5026">
        <v>34980</v>
      </c>
      <c r="P5026" s="5">
        <v>2006</v>
      </c>
      <c r="Q5026" s="2">
        <v>250</v>
      </c>
      <c r="R5026" s="12">
        <v>5.5652173913043477</v>
      </c>
      <c r="S5026" s="12">
        <v>21.478260869565219</v>
      </c>
      <c r="T5026" s="12">
        <v>16.347826086956523</v>
      </c>
      <c r="U5026" s="12">
        <v>640</v>
      </c>
      <c r="V5026" s="12">
        <v>38991.726956521736</v>
      </c>
    </row>
    <row r="5027" spans="1:22" x14ac:dyDescent="0.25">
      <c r="A5027" t="s">
        <v>205</v>
      </c>
      <c r="B5027" t="s">
        <v>433</v>
      </c>
      <c r="C5027">
        <v>2017</v>
      </c>
      <c r="D5027">
        <v>201</v>
      </c>
      <c r="E5027">
        <v>4</v>
      </c>
      <c r="F5027" t="s">
        <v>41</v>
      </c>
      <c r="G5027" t="s">
        <v>28</v>
      </c>
      <c r="H5027">
        <v>4</v>
      </c>
      <c r="I5027" t="s">
        <v>18</v>
      </c>
      <c r="J5027" t="s">
        <v>30</v>
      </c>
      <c r="K5027">
        <v>35</v>
      </c>
      <c r="L5027">
        <v>25</v>
      </c>
      <c r="M5027">
        <v>204</v>
      </c>
      <c r="N5027">
        <v>27990</v>
      </c>
      <c r="P5027" s="6" t="s">
        <v>18</v>
      </c>
      <c r="Q5027" s="2">
        <v>210</v>
      </c>
      <c r="R5027" s="12">
        <v>4</v>
      </c>
      <c r="S5027" s="12">
        <v>23.2</v>
      </c>
      <c r="T5027" s="12">
        <v>17.600000000000001</v>
      </c>
      <c r="U5027" s="12">
        <v>640</v>
      </c>
      <c r="V5027" s="12">
        <v>30025.983999999997</v>
      </c>
    </row>
    <row r="5028" spans="1:22" x14ac:dyDescent="0.25">
      <c r="A5028" t="s">
        <v>205</v>
      </c>
      <c r="B5028" t="s">
        <v>433</v>
      </c>
      <c r="C5028">
        <v>2017</v>
      </c>
      <c r="D5028">
        <v>201</v>
      </c>
      <c r="E5028">
        <v>4</v>
      </c>
      <c r="F5028" t="s">
        <v>41</v>
      </c>
      <c r="G5028" t="s">
        <v>28</v>
      </c>
      <c r="H5028">
        <v>4</v>
      </c>
      <c r="I5028" t="s">
        <v>18</v>
      </c>
      <c r="J5028" t="s">
        <v>30</v>
      </c>
      <c r="K5028">
        <v>35</v>
      </c>
      <c r="L5028">
        <v>25</v>
      </c>
      <c r="M5028">
        <v>204</v>
      </c>
      <c r="N5028">
        <v>29990</v>
      </c>
      <c r="P5028" s="7" t="s">
        <v>126</v>
      </c>
      <c r="Q5028" s="2">
        <v>210</v>
      </c>
      <c r="R5028" s="12">
        <v>4</v>
      </c>
      <c r="S5028" s="12">
        <v>23.2</v>
      </c>
      <c r="T5028" s="12">
        <v>17.600000000000001</v>
      </c>
      <c r="U5028" s="12">
        <v>640</v>
      </c>
      <c r="V5028" s="12">
        <v>30025.983999999997</v>
      </c>
    </row>
    <row r="5029" spans="1:22" x14ac:dyDescent="0.25">
      <c r="A5029" t="s">
        <v>116</v>
      </c>
      <c r="B5029" t="s">
        <v>434</v>
      </c>
      <c r="C5029">
        <v>2014</v>
      </c>
      <c r="D5029">
        <v>300</v>
      </c>
      <c r="E5029">
        <v>6</v>
      </c>
      <c r="F5029" t="s">
        <v>25</v>
      </c>
      <c r="G5029" t="s">
        <v>28</v>
      </c>
      <c r="H5029">
        <v>4</v>
      </c>
      <c r="I5029" t="s">
        <v>36</v>
      </c>
      <c r="J5029" t="s">
        <v>30</v>
      </c>
      <c r="K5029">
        <v>30</v>
      </c>
      <c r="L5029">
        <v>18</v>
      </c>
      <c r="M5029">
        <v>1385</v>
      </c>
      <c r="N5029">
        <v>27790.54</v>
      </c>
      <c r="P5029" s="8" t="s">
        <v>150</v>
      </c>
      <c r="Q5029" s="2">
        <v>210</v>
      </c>
      <c r="R5029" s="12">
        <v>4</v>
      </c>
      <c r="S5029" s="12">
        <v>23.2</v>
      </c>
      <c r="T5029" s="12">
        <v>17.600000000000001</v>
      </c>
      <c r="U5029" s="12">
        <v>640</v>
      </c>
      <c r="V5029" s="12">
        <v>30025.983999999997</v>
      </c>
    </row>
    <row r="5030" spans="1:22" x14ac:dyDescent="0.25">
      <c r="A5030" t="s">
        <v>116</v>
      </c>
      <c r="B5030" t="s">
        <v>434</v>
      </c>
      <c r="C5030">
        <v>2014</v>
      </c>
      <c r="D5030">
        <v>300</v>
      </c>
      <c r="E5030">
        <v>6</v>
      </c>
      <c r="F5030" t="s">
        <v>25</v>
      </c>
      <c r="G5030" t="s">
        <v>28</v>
      </c>
      <c r="H5030">
        <v>4</v>
      </c>
      <c r="I5030" t="s">
        <v>36</v>
      </c>
      <c r="J5030" t="s">
        <v>30</v>
      </c>
      <c r="K5030">
        <v>30</v>
      </c>
      <c r="L5030">
        <v>18</v>
      </c>
      <c r="M5030">
        <v>1385</v>
      </c>
      <c r="N5030">
        <v>26744.77</v>
      </c>
      <c r="P5030" s="9" t="s">
        <v>26</v>
      </c>
      <c r="Q5030" s="2">
        <v>210</v>
      </c>
      <c r="R5030" s="12">
        <v>4</v>
      </c>
      <c r="S5030" s="12">
        <v>23.2</v>
      </c>
      <c r="T5030" s="12">
        <v>17.600000000000001</v>
      </c>
      <c r="U5030" s="12">
        <v>640</v>
      </c>
      <c r="V5030" s="12">
        <v>30025.983999999997</v>
      </c>
    </row>
    <row r="5031" spans="1:22" x14ac:dyDescent="0.25">
      <c r="A5031" t="s">
        <v>116</v>
      </c>
      <c r="B5031" t="s">
        <v>434</v>
      </c>
      <c r="C5031">
        <v>2014</v>
      </c>
      <c r="D5031">
        <v>300</v>
      </c>
      <c r="E5031">
        <v>6</v>
      </c>
      <c r="F5031" t="s">
        <v>25</v>
      </c>
      <c r="G5031" t="s">
        <v>28</v>
      </c>
      <c r="H5031">
        <v>4</v>
      </c>
      <c r="I5031" t="s">
        <v>36</v>
      </c>
      <c r="J5031" t="s">
        <v>30</v>
      </c>
      <c r="K5031">
        <v>30</v>
      </c>
      <c r="L5031">
        <v>18</v>
      </c>
      <c r="M5031">
        <v>1385</v>
      </c>
      <c r="N5031">
        <v>31616.400000000001</v>
      </c>
      <c r="P5031" s="10" t="s">
        <v>25</v>
      </c>
      <c r="Q5031" s="2">
        <v>210</v>
      </c>
      <c r="R5031" s="12">
        <v>4</v>
      </c>
      <c r="S5031" s="12">
        <v>22.333333333333332</v>
      </c>
      <c r="T5031" s="12">
        <v>17</v>
      </c>
      <c r="U5031" s="12">
        <v>640</v>
      </c>
      <c r="V5031" s="12">
        <v>30958.153333333332</v>
      </c>
    </row>
    <row r="5032" spans="1:22" x14ac:dyDescent="0.25">
      <c r="A5032" t="s">
        <v>116</v>
      </c>
      <c r="B5032" t="s">
        <v>434</v>
      </c>
      <c r="C5032">
        <v>2015</v>
      </c>
      <c r="D5032">
        <v>300</v>
      </c>
      <c r="E5032">
        <v>6</v>
      </c>
      <c r="F5032" t="s">
        <v>25</v>
      </c>
      <c r="G5032" t="s">
        <v>28</v>
      </c>
      <c r="H5032">
        <v>4</v>
      </c>
      <c r="I5032" t="s">
        <v>36</v>
      </c>
      <c r="J5032" t="s">
        <v>30</v>
      </c>
      <c r="K5032">
        <v>30</v>
      </c>
      <c r="L5032">
        <v>18</v>
      </c>
      <c r="M5032">
        <v>1385</v>
      </c>
      <c r="N5032">
        <v>27757.59</v>
      </c>
      <c r="P5032" s="10" t="s">
        <v>16</v>
      </c>
      <c r="Q5032" s="2">
        <v>210</v>
      </c>
      <c r="R5032" s="12">
        <v>4</v>
      </c>
      <c r="S5032" s="12">
        <v>24.5</v>
      </c>
      <c r="T5032" s="12">
        <v>18.5</v>
      </c>
      <c r="U5032" s="12">
        <v>640</v>
      </c>
      <c r="V5032" s="12">
        <v>28627.730000000003</v>
      </c>
    </row>
    <row r="5033" spans="1:22" x14ac:dyDescent="0.25">
      <c r="A5033" t="s">
        <v>116</v>
      </c>
      <c r="B5033" t="s">
        <v>434</v>
      </c>
      <c r="C5033">
        <v>2015</v>
      </c>
      <c r="D5033">
        <v>300</v>
      </c>
      <c r="E5033">
        <v>6</v>
      </c>
      <c r="F5033" t="s">
        <v>25</v>
      </c>
      <c r="G5033" t="s">
        <v>28</v>
      </c>
      <c r="H5033">
        <v>4</v>
      </c>
      <c r="I5033" t="s">
        <v>36</v>
      </c>
      <c r="J5033" t="s">
        <v>30</v>
      </c>
      <c r="K5033">
        <v>30</v>
      </c>
      <c r="L5033">
        <v>18</v>
      </c>
      <c r="M5033">
        <v>1385</v>
      </c>
      <c r="N5033">
        <v>26713.06</v>
      </c>
      <c r="P5033" s="6" t="s">
        <v>29</v>
      </c>
      <c r="Q5033" s="2">
        <v>250</v>
      </c>
      <c r="R5033" s="12">
        <v>6</v>
      </c>
      <c r="S5033" s="12">
        <v>21</v>
      </c>
      <c r="T5033" s="12">
        <v>16</v>
      </c>
      <c r="U5033" s="12">
        <v>640</v>
      </c>
      <c r="V5033" s="12">
        <v>41482.211111111101</v>
      </c>
    </row>
    <row r="5034" spans="1:22" x14ac:dyDescent="0.25">
      <c r="A5034" t="s">
        <v>116</v>
      </c>
      <c r="B5034" t="s">
        <v>434</v>
      </c>
      <c r="C5034">
        <v>2015</v>
      </c>
      <c r="D5034">
        <v>300</v>
      </c>
      <c r="E5034">
        <v>6</v>
      </c>
      <c r="F5034" t="s">
        <v>25</v>
      </c>
      <c r="G5034" t="s">
        <v>28</v>
      </c>
      <c r="H5034">
        <v>4</v>
      </c>
      <c r="I5034" t="s">
        <v>36</v>
      </c>
      <c r="J5034" t="s">
        <v>30</v>
      </c>
      <c r="K5034">
        <v>30</v>
      </c>
      <c r="L5034">
        <v>18</v>
      </c>
      <c r="M5034">
        <v>1385</v>
      </c>
      <c r="N5034">
        <v>31578.91</v>
      </c>
      <c r="P5034" s="7" t="s">
        <v>51</v>
      </c>
      <c r="Q5034" s="2">
        <v>250</v>
      </c>
      <c r="R5034" s="12">
        <v>6</v>
      </c>
      <c r="S5034" s="12">
        <v>21</v>
      </c>
      <c r="T5034" s="12">
        <v>16</v>
      </c>
      <c r="U5034" s="12">
        <v>640</v>
      </c>
      <c r="V5034" s="12">
        <v>41482.211111111101</v>
      </c>
    </row>
    <row r="5035" spans="1:22" x14ac:dyDescent="0.25">
      <c r="A5035" t="s">
        <v>116</v>
      </c>
      <c r="B5035" t="s">
        <v>434</v>
      </c>
      <c r="C5035">
        <v>2016</v>
      </c>
      <c r="D5035">
        <v>300</v>
      </c>
      <c r="E5035">
        <v>6</v>
      </c>
      <c r="F5035" t="s">
        <v>25</v>
      </c>
      <c r="G5035" t="s">
        <v>28</v>
      </c>
      <c r="H5035">
        <v>4</v>
      </c>
      <c r="I5035" t="s">
        <v>36</v>
      </c>
      <c r="J5035" t="s">
        <v>30</v>
      </c>
      <c r="K5035">
        <v>30</v>
      </c>
      <c r="L5035">
        <v>18</v>
      </c>
      <c r="M5035">
        <v>1385</v>
      </c>
      <c r="N5035">
        <v>27411.79</v>
      </c>
      <c r="P5035" s="8" t="s">
        <v>149</v>
      </c>
      <c r="Q5035" s="2">
        <v>250</v>
      </c>
      <c r="R5035" s="12">
        <v>6</v>
      </c>
      <c r="S5035" s="12">
        <v>21</v>
      </c>
      <c r="T5035" s="12">
        <v>16</v>
      </c>
      <c r="U5035" s="12">
        <v>640</v>
      </c>
      <c r="V5035" s="12">
        <v>41482.211111111101</v>
      </c>
    </row>
    <row r="5036" spans="1:22" x14ac:dyDescent="0.25">
      <c r="A5036" t="s">
        <v>116</v>
      </c>
      <c r="B5036" t="s">
        <v>434</v>
      </c>
      <c r="C5036">
        <v>2016</v>
      </c>
      <c r="D5036">
        <v>300</v>
      </c>
      <c r="E5036">
        <v>6</v>
      </c>
      <c r="F5036" t="s">
        <v>25</v>
      </c>
      <c r="G5036" t="s">
        <v>28</v>
      </c>
      <c r="H5036">
        <v>4</v>
      </c>
      <c r="I5036" t="s">
        <v>36</v>
      </c>
      <c r="J5036" t="s">
        <v>30</v>
      </c>
      <c r="K5036">
        <v>30</v>
      </c>
      <c r="L5036">
        <v>18</v>
      </c>
      <c r="M5036">
        <v>1385</v>
      </c>
      <c r="N5036">
        <v>31185.5</v>
      </c>
      <c r="P5036" s="9" t="s">
        <v>26</v>
      </c>
      <c r="Q5036" s="2">
        <v>250</v>
      </c>
      <c r="R5036" s="12">
        <v>6</v>
      </c>
      <c r="S5036" s="12">
        <v>21</v>
      </c>
      <c r="T5036" s="12">
        <v>16</v>
      </c>
      <c r="U5036" s="12">
        <v>640</v>
      </c>
      <c r="V5036" s="12">
        <v>41482.211111111101</v>
      </c>
    </row>
    <row r="5037" spans="1:22" x14ac:dyDescent="0.25">
      <c r="A5037" t="s">
        <v>116</v>
      </c>
      <c r="B5037" t="s">
        <v>434</v>
      </c>
      <c r="C5037">
        <v>2016</v>
      </c>
      <c r="D5037">
        <v>300</v>
      </c>
      <c r="E5037">
        <v>6</v>
      </c>
      <c r="F5037" t="s">
        <v>25</v>
      </c>
      <c r="G5037" t="s">
        <v>28</v>
      </c>
      <c r="H5037">
        <v>4</v>
      </c>
      <c r="I5037" t="s">
        <v>36</v>
      </c>
      <c r="J5037" t="s">
        <v>30</v>
      </c>
      <c r="K5037">
        <v>30</v>
      </c>
      <c r="L5037">
        <v>18</v>
      </c>
      <c r="M5037">
        <v>1385</v>
      </c>
      <c r="N5037">
        <v>26380.27</v>
      </c>
      <c r="P5037" s="10" t="s">
        <v>25</v>
      </c>
      <c r="Q5037" s="2">
        <v>250</v>
      </c>
      <c r="R5037" s="12">
        <v>6</v>
      </c>
      <c r="S5037" s="12">
        <v>21</v>
      </c>
      <c r="T5037" s="12">
        <v>16</v>
      </c>
      <c r="U5037" s="12">
        <v>640</v>
      </c>
      <c r="V5037" s="12">
        <v>41482.211111111101</v>
      </c>
    </row>
    <row r="5038" spans="1:22" x14ac:dyDescent="0.25">
      <c r="A5038" t="s">
        <v>116</v>
      </c>
      <c r="B5038" t="s">
        <v>435</v>
      </c>
      <c r="C5038">
        <v>2015</v>
      </c>
      <c r="D5038">
        <v>195</v>
      </c>
      <c r="E5038">
        <v>4</v>
      </c>
      <c r="F5038" t="s">
        <v>25</v>
      </c>
      <c r="G5038" t="s">
        <v>28</v>
      </c>
      <c r="H5038">
        <v>4</v>
      </c>
      <c r="I5038" t="s">
        <v>36</v>
      </c>
      <c r="J5038" t="s">
        <v>30</v>
      </c>
      <c r="K5038">
        <v>31</v>
      </c>
      <c r="L5038">
        <v>21</v>
      </c>
      <c r="M5038">
        <v>1385</v>
      </c>
      <c r="N5038">
        <v>35643.269999999997</v>
      </c>
      <c r="P5038" s="5">
        <v>2007</v>
      </c>
      <c r="Q5038" s="2">
        <v>245</v>
      </c>
      <c r="R5038" s="12">
        <v>6</v>
      </c>
      <c r="S5038" s="12">
        <v>21</v>
      </c>
      <c r="T5038" s="12">
        <v>16</v>
      </c>
      <c r="U5038" s="12">
        <v>640</v>
      </c>
      <c r="V5038" s="12">
        <v>40256.20166666666</v>
      </c>
    </row>
    <row r="5039" spans="1:22" x14ac:dyDescent="0.25">
      <c r="A5039" t="s">
        <v>116</v>
      </c>
      <c r="B5039" t="s">
        <v>435</v>
      </c>
      <c r="C5039">
        <v>2015</v>
      </c>
      <c r="D5039">
        <v>195</v>
      </c>
      <c r="E5039">
        <v>4</v>
      </c>
      <c r="F5039" t="s">
        <v>25</v>
      </c>
      <c r="G5039" t="s">
        <v>28</v>
      </c>
      <c r="H5039">
        <v>4</v>
      </c>
      <c r="I5039" t="s">
        <v>36</v>
      </c>
      <c r="J5039" t="s">
        <v>30</v>
      </c>
      <c r="K5039">
        <v>31</v>
      </c>
      <c r="L5039">
        <v>21</v>
      </c>
      <c r="M5039">
        <v>1385</v>
      </c>
      <c r="N5039">
        <v>27985.11</v>
      </c>
      <c r="P5039" s="6" t="s">
        <v>29</v>
      </c>
      <c r="Q5039" s="2">
        <v>245</v>
      </c>
      <c r="R5039" s="12">
        <v>6</v>
      </c>
      <c r="S5039" s="12">
        <v>21</v>
      </c>
      <c r="T5039" s="12">
        <v>16</v>
      </c>
      <c r="U5039" s="12">
        <v>640</v>
      </c>
      <c r="V5039" s="12">
        <v>40256.20166666666</v>
      </c>
    </row>
    <row r="5040" spans="1:22" x14ac:dyDescent="0.25">
      <c r="A5040" t="s">
        <v>116</v>
      </c>
      <c r="B5040" t="s">
        <v>435</v>
      </c>
      <c r="C5040">
        <v>2015</v>
      </c>
      <c r="D5040">
        <v>305</v>
      </c>
      <c r="E5040">
        <v>6</v>
      </c>
      <c r="F5040" t="s">
        <v>25</v>
      </c>
      <c r="G5040" t="s">
        <v>28</v>
      </c>
      <c r="H5040">
        <v>4</v>
      </c>
      <c r="I5040" t="s">
        <v>36</v>
      </c>
      <c r="J5040" t="s">
        <v>30</v>
      </c>
      <c r="K5040">
        <v>29</v>
      </c>
      <c r="L5040">
        <v>19</v>
      </c>
      <c r="M5040">
        <v>1385</v>
      </c>
      <c r="N5040">
        <v>36651.599999999999</v>
      </c>
      <c r="P5040" s="7" t="s">
        <v>51</v>
      </c>
      <c r="Q5040" s="2">
        <v>245</v>
      </c>
      <c r="R5040" s="12">
        <v>6</v>
      </c>
      <c r="S5040" s="12">
        <v>21</v>
      </c>
      <c r="T5040" s="12">
        <v>16</v>
      </c>
      <c r="U5040" s="12">
        <v>640</v>
      </c>
      <c r="V5040" s="12">
        <v>40256.20166666666</v>
      </c>
    </row>
    <row r="5041" spans="1:22" x14ac:dyDescent="0.25">
      <c r="A5041" t="s">
        <v>116</v>
      </c>
      <c r="B5041" t="s">
        <v>435</v>
      </c>
      <c r="C5041">
        <v>2015</v>
      </c>
      <c r="D5041">
        <v>305</v>
      </c>
      <c r="E5041">
        <v>6</v>
      </c>
      <c r="F5041" t="s">
        <v>25</v>
      </c>
      <c r="G5041" t="s">
        <v>28</v>
      </c>
      <c r="H5041">
        <v>4</v>
      </c>
      <c r="I5041" t="s">
        <v>36</v>
      </c>
      <c r="J5041" t="s">
        <v>30</v>
      </c>
      <c r="K5041">
        <v>29</v>
      </c>
      <c r="L5041">
        <v>19</v>
      </c>
      <c r="M5041">
        <v>1385</v>
      </c>
      <c r="N5041">
        <v>31320.37</v>
      </c>
      <c r="P5041" s="8" t="s">
        <v>149</v>
      </c>
      <c r="Q5041" s="2">
        <v>245</v>
      </c>
      <c r="R5041" s="12">
        <v>6</v>
      </c>
      <c r="S5041" s="12">
        <v>21</v>
      </c>
      <c r="T5041" s="12">
        <v>16</v>
      </c>
      <c r="U5041" s="12">
        <v>640</v>
      </c>
      <c r="V5041" s="12">
        <v>40256.20166666666</v>
      </c>
    </row>
    <row r="5042" spans="1:22" x14ac:dyDescent="0.25">
      <c r="A5042" t="s">
        <v>116</v>
      </c>
      <c r="B5042" t="s">
        <v>435</v>
      </c>
      <c r="C5042">
        <v>2015</v>
      </c>
      <c r="D5042">
        <v>195</v>
      </c>
      <c r="E5042">
        <v>4</v>
      </c>
      <c r="F5042" t="s">
        <v>25</v>
      </c>
      <c r="G5042" t="s">
        <v>28</v>
      </c>
      <c r="H5042">
        <v>4</v>
      </c>
      <c r="I5042" t="s">
        <v>36</v>
      </c>
      <c r="J5042" t="s">
        <v>30</v>
      </c>
      <c r="K5042">
        <v>31</v>
      </c>
      <c r="L5042">
        <v>21</v>
      </c>
      <c r="M5042">
        <v>1385</v>
      </c>
      <c r="N5042">
        <v>30312.03</v>
      </c>
      <c r="P5042" s="9" t="s">
        <v>26</v>
      </c>
      <c r="Q5042" s="2">
        <v>245</v>
      </c>
      <c r="R5042" s="12">
        <v>6</v>
      </c>
      <c r="S5042" s="12">
        <v>21</v>
      </c>
      <c r="T5042" s="12">
        <v>16</v>
      </c>
      <c r="U5042" s="12">
        <v>640</v>
      </c>
      <c r="V5042" s="12">
        <v>40256.20166666666</v>
      </c>
    </row>
    <row r="5043" spans="1:22" x14ac:dyDescent="0.25">
      <c r="A5043" t="s">
        <v>116</v>
      </c>
      <c r="B5043" t="s">
        <v>435</v>
      </c>
      <c r="C5043">
        <v>2015</v>
      </c>
      <c r="D5043">
        <v>195</v>
      </c>
      <c r="E5043">
        <v>4</v>
      </c>
      <c r="F5043" t="s">
        <v>25</v>
      </c>
      <c r="G5043" t="s">
        <v>28</v>
      </c>
      <c r="H5043">
        <v>4</v>
      </c>
      <c r="I5043" t="s">
        <v>36</v>
      </c>
      <c r="J5043" t="s">
        <v>30</v>
      </c>
      <c r="K5043">
        <v>31</v>
      </c>
      <c r="L5043">
        <v>21</v>
      </c>
      <c r="M5043">
        <v>1385</v>
      </c>
      <c r="N5043">
        <v>27985.11</v>
      </c>
      <c r="P5043" s="10" t="s">
        <v>25</v>
      </c>
      <c r="Q5043" s="2">
        <v>245</v>
      </c>
      <c r="R5043" s="12">
        <v>6</v>
      </c>
      <c r="S5043" s="12">
        <v>21</v>
      </c>
      <c r="T5043" s="12">
        <v>16</v>
      </c>
      <c r="U5043" s="12">
        <v>640</v>
      </c>
      <c r="V5043" s="12">
        <v>40256.20166666666</v>
      </c>
    </row>
    <row r="5044" spans="1:22" x14ac:dyDescent="0.25">
      <c r="A5044" t="s">
        <v>116</v>
      </c>
      <c r="B5044" t="s">
        <v>435</v>
      </c>
      <c r="C5044">
        <v>2016</v>
      </c>
      <c r="D5044">
        <v>305</v>
      </c>
      <c r="E5044">
        <v>6</v>
      </c>
      <c r="F5044" t="s">
        <v>25</v>
      </c>
      <c r="G5044" t="s">
        <v>28</v>
      </c>
      <c r="H5044">
        <v>4</v>
      </c>
      <c r="I5044" t="s">
        <v>36</v>
      </c>
      <c r="J5044" t="s">
        <v>30</v>
      </c>
      <c r="K5044">
        <v>29</v>
      </c>
      <c r="L5044">
        <v>19</v>
      </c>
      <c r="M5044">
        <v>1385</v>
      </c>
      <c r="N5044">
        <v>36297.129999999997</v>
      </c>
      <c r="P5044" s="5">
        <v>2012</v>
      </c>
      <c r="Q5044" s="2">
        <v>256</v>
      </c>
      <c r="R5044" s="12">
        <v>6</v>
      </c>
      <c r="S5044" s="12">
        <v>21</v>
      </c>
      <c r="T5044" s="12">
        <v>16</v>
      </c>
      <c r="U5044" s="12">
        <v>640</v>
      </c>
      <c r="V5044" s="12">
        <v>35261.833333333336</v>
      </c>
    </row>
    <row r="5045" spans="1:22" x14ac:dyDescent="0.25">
      <c r="A5045" t="s">
        <v>116</v>
      </c>
      <c r="B5045" t="s">
        <v>435</v>
      </c>
      <c r="C5045">
        <v>2016</v>
      </c>
      <c r="D5045">
        <v>305</v>
      </c>
      <c r="E5045">
        <v>6</v>
      </c>
      <c r="F5045" t="s">
        <v>25</v>
      </c>
      <c r="G5045" t="s">
        <v>28</v>
      </c>
      <c r="H5045">
        <v>4</v>
      </c>
      <c r="I5045" t="s">
        <v>36</v>
      </c>
      <c r="J5045" t="s">
        <v>30</v>
      </c>
      <c r="K5045">
        <v>29</v>
      </c>
      <c r="L5045">
        <v>19</v>
      </c>
      <c r="M5045">
        <v>1385</v>
      </c>
      <c r="N5045">
        <v>31083.37</v>
      </c>
      <c r="P5045" s="6" t="s">
        <v>29</v>
      </c>
      <c r="Q5045" s="2">
        <v>256</v>
      </c>
      <c r="R5045" s="12">
        <v>6</v>
      </c>
      <c r="S5045" s="12">
        <v>21</v>
      </c>
      <c r="T5045" s="12">
        <v>16</v>
      </c>
      <c r="U5045" s="12">
        <v>640</v>
      </c>
      <c r="V5045" s="12">
        <v>35261.833333333336</v>
      </c>
    </row>
    <row r="5046" spans="1:22" x14ac:dyDescent="0.25">
      <c r="A5046" t="s">
        <v>116</v>
      </c>
      <c r="B5046" t="s">
        <v>435</v>
      </c>
      <c r="C5046">
        <v>2016</v>
      </c>
      <c r="D5046">
        <v>195</v>
      </c>
      <c r="E5046">
        <v>4</v>
      </c>
      <c r="F5046" t="s">
        <v>25</v>
      </c>
      <c r="G5046" t="s">
        <v>28</v>
      </c>
      <c r="H5046">
        <v>4</v>
      </c>
      <c r="I5046" t="s">
        <v>36</v>
      </c>
      <c r="J5046" t="s">
        <v>30</v>
      </c>
      <c r="K5046">
        <v>31</v>
      </c>
      <c r="L5046">
        <v>22</v>
      </c>
      <c r="M5046">
        <v>1385</v>
      </c>
      <c r="N5046">
        <v>27672.22</v>
      </c>
      <c r="P5046" s="7" t="s">
        <v>51</v>
      </c>
      <c r="Q5046" s="2">
        <v>256</v>
      </c>
      <c r="R5046" s="12">
        <v>6</v>
      </c>
      <c r="S5046" s="12">
        <v>21</v>
      </c>
      <c r="T5046" s="12">
        <v>16</v>
      </c>
      <c r="U5046" s="12">
        <v>640</v>
      </c>
      <c r="V5046" s="12">
        <v>35261.833333333336</v>
      </c>
    </row>
    <row r="5047" spans="1:22" x14ac:dyDescent="0.25">
      <c r="A5047" t="s">
        <v>116</v>
      </c>
      <c r="B5047" t="s">
        <v>435</v>
      </c>
      <c r="C5047">
        <v>2016</v>
      </c>
      <c r="D5047">
        <v>195</v>
      </c>
      <c r="E5047">
        <v>4</v>
      </c>
      <c r="F5047" t="s">
        <v>25</v>
      </c>
      <c r="G5047" t="s">
        <v>28</v>
      </c>
      <c r="H5047">
        <v>4</v>
      </c>
      <c r="I5047" t="s">
        <v>36</v>
      </c>
      <c r="J5047" t="s">
        <v>30</v>
      </c>
      <c r="K5047">
        <v>31</v>
      </c>
      <c r="L5047">
        <v>22</v>
      </c>
      <c r="M5047">
        <v>1385</v>
      </c>
      <c r="N5047">
        <v>30087.599999999999</v>
      </c>
      <c r="P5047" s="8" t="s">
        <v>741</v>
      </c>
      <c r="Q5047" s="2">
        <v>256</v>
      </c>
      <c r="R5047" s="12">
        <v>6</v>
      </c>
      <c r="S5047" s="12">
        <v>21</v>
      </c>
      <c r="T5047" s="12">
        <v>16</v>
      </c>
      <c r="U5047" s="12">
        <v>640</v>
      </c>
      <c r="V5047" s="12">
        <v>35261.833333333336</v>
      </c>
    </row>
    <row r="5048" spans="1:22" x14ac:dyDescent="0.25">
      <c r="A5048" t="s">
        <v>116</v>
      </c>
      <c r="B5048" t="s">
        <v>435</v>
      </c>
      <c r="C5048">
        <v>2016</v>
      </c>
      <c r="D5048">
        <v>195</v>
      </c>
      <c r="E5048">
        <v>4</v>
      </c>
      <c r="F5048" t="s">
        <v>25</v>
      </c>
      <c r="G5048" t="s">
        <v>28</v>
      </c>
      <c r="H5048">
        <v>4</v>
      </c>
      <c r="I5048" t="s">
        <v>36</v>
      </c>
      <c r="J5048" t="s">
        <v>30</v>
      </c>
      <c r="K5048">
        <v>31</v>
      </c>
      <c r="L5048">
        <v>22</v>
      </c>
      <c r="M5048">
        <v>1385</v>
      </c>
      <c r="N5048">
        <v>27672.22</v>
      </c>
      <c r="P5048" s="9" t="s">
        <v>26</v>
      </c>
      <c r="Q5048" s="2">
        <v>256</v>
      </c>
      <c r="R5048" s="12">
        <v>6</v>
      </c>
      <c r="S5048" s="12">
        <v>21</v>
      </c>
      <c r="T5048" s="12">
        <v>16</v>
      </c>
      <c r="U5048" s="12">
        <v>640</v>
      </c>
      <c r="V5048" s="12">
        <v>35261.833333333336</v>
      </c>
    </row>
    <row r="5049" spans="1:22" x14ac:dyDescent="0.25">
      <c r="A5049" t="s">
        <v>116</v>
      </c>
      <c r="B5049" t="s">
        <v>435</v>
      </c>
      <c r="C5049">
        <v>2017</v>
      </c>
      <c r="D5049">
        <v>305</v>
      </c>
      <c r="E5049">
        <v>6</v>
      </c>
      <c r="F5049" t="s">
        <v>25</v>
      </c>
      <c r="G5049" t="s">
        <v>28</v>
      </c>
      <c r="H5049">
        <v>4</v>
      </c>
      <c r="I5049" t="s">
        <v>36</v>
      </c>
      <c r="J5049" t="s">
        <v>30</v>
      </c>
      <c r="K5049">
        <v>28</v>
      </c>
      <c r="L5049">
        <v>19</v>
      </c>
      <c r="M5049">
        <v>1385</v>
      </c>
      <c r="N5049">
        <v>35645</v>
      </c>
      <c r="P5049" s="10" t="s">
        <v>25</v>
      </c>
      <c r="Q5049" s="2">
        <v>256</v>
      </c>
      <c r="R5049" s="12">
        <v>6</v>
      </c>
      <c r="S5049" s="12">
        <v>21</v>
      </c>
      <c r="T5049" s="12">
        <v>16</v>
      </c>
      <c r="U5049" s="12">
        <v>640</v>
      </c>
      <c r="V5049" s="12">
        <v>35261.833333333336</v>
      </c>
    </row>
    <row r="5050" spans="1:22" x14ac:dyDescent="0.25">
      <c r="A5050" t="s">
        <v>148</v>
      </c>
      <c r="B5050" t="s">
        <v>436</v>
      </c>
      <c r="C5050">
        <v>2013</v>
      </c>
      <c r="D5050">
        <v>265</v>
      </c>
      <c r="E5050">
        <v>4</v>
      </c>
      <c r="F5050" t="s">
        <v>16</v>
      </c>
      <c r="G5050" t="s">
        <v>26</v>
      </c>
      <c r="H5050">
        <v>4</v>
      </c>
      <c r="I5050" t="s">
        <v>18</v>
      </c>
      <c r="J5050" t="s">
        <v>32</v>
      </c>
      <c r="K5050">
        <v>25</v>
      </c>
      <c r="L5050">
        <v>19</v>
      </c>
      <c r="M5050">
        <v>640</v>
      </c>
      <c r="N5050">
        <v>29772.32</v>
      </c>
      <c r="P5050" s="5">
        <v>2013</v>
      </c>
      <c r="Q5050" s="2">
        <v>305</v>
      </c>
      <c r="R5050" s="12">
        <v>4.1538461538461542</v>
      </c>
      <c r="S5050" s="12">
        <v>25.846153846153847</v>
      </c>
      <c r="T5050" s="12">
        <v>19.53846153846154</v>
      </c>
      <c r="U5050" s="12">
        <v>640</v>
      </c>
      <c r="V5050" s="12">
        <v>30521.009230769225</v>
      </c>
    </row>
    <row r="5051" spans="1:22" x14ac:dyDescent="0.25">
      <c r="A5051" t="s">
        <v>148</v>
      </c>
      <c r="B5051" t="s">
        <v>436</v>
      </c>
      <c r="C5051">
        <v>2013</v>
      </c>
      <c r="D5051">
        <v>265</v>
      </c>
      <c r="E5051">
        <v>4</v>
      </c>
      <c r="F5051" t="s">
        <v>16</v>
      </c>
      <c r="G5051" t="s">
        <v>26</v>
      </c>
      <c r="H5051">
        <v>4</v>
      </c>
      <c r="I5051" t="s">
        <v>18</v>
      </c>
      <c r="J5051" t="s">
        <v>30</v>
      </c>
      <c r="K5051">
        <v>25</v>
      </c>
      <c r="L5051">
        <v>19</v>
      </c>
      <c r="M5051">
        <v>640</v>
      </c>
      <c r="N5051">
        <v>30824.53</v>
      </c>
      <c r="P5051" s="6" t="s">
        <v>18</v>
      </c>
      <c r="Q5051" s="2">
        <v>305</v>
      </c>
      <c r="R5051" s="12">
        <v>4</v>
      </c>
      <c r="S5051" s="12">
        <v>26.25</v>
      </c>
      <c r="T5051" s="12">
        <v>19.833333333333332</v>
      </c>
      <c r="U5051" s="12">
        <v>640</v>
      </c>
      <c r="V5051" s="12">
        <v>30206.357499999995</v>
      </c>
    </row>
    <row r="5052" spans="1:22" x14ac:dyDescent="0.25">
      <c r="A5052" t="s">
        <v>148</v>
      </c>
      <c r="B5052" t="s">
        <v>436</v>
      </c>
      <c r="C5052">
        <v>2013</v>
      </c>
      <c r="D5052">
        <v>305</v>
      </c>
      <c r="E5052">
        <v>4</v>
      </c>
      <c r="F5052" t="s">
        <v>16</v>
      </c>
      <c r="G5052" t="s">
        <v>26</v>
      </c>
      <c r="H5052">
        <v>4</v>
      </c>
      <c r="I5052" t="s">
        <v>18</v>
      </c>
      <c r="J5052" t="s">
        <v>32</v>
      </c>
      <c r="K5052">
        <v>23</v>
      </c>
      <c r="L5052">
        <v>17</v>
      </c>
      <c r="M5052">
        <v>640</v>
      </c>
      <c r="N5052">
        <v>38190.01</v>
      </c>
      <c r="P5052" s="7" t="s">
        <v>32</v>
      </c>
      <c r="Q5052" s="2">
        <v>305</v>
      </c>
      <c r="R5052" s="12">
        <v>4</v>
      </c>
      <c r="S5052" s="12">
        <v>24.5</v>
      </c>
      <c r="T5052" s="12">
        <v>18.5</v>
      </c>
      <c r="U5052" s="12">
        <v>640</v>
      </c>
      <c r="V5052" s="12">
        <v>31482.162499999999</v>
      </c>
    </row>
    <row r="5053" spans="1:22" x14ac:dyDescent="0.25">
      <c r="A5053" t="s">
        <v>148</v>
      </c>
      <c r="B5053" t="s">
        <v>436</v>
      </c>
      <c r="C5053">
        <v>2013</v>
      </c>
      <c r="D5053">
        <v>305</v>
      </c>
      <c r="E5053">
        <v>4</v>
      </c>
      <c r="F5053" t="s">
        <v>16</v>
      </c>
      <c r="G5053" t="s">
        <v>26</v>
      </c>
      <c r="H5053">
        <v>4</v>
      </c>
      <c r="I5053" t="s">
        <v>18</v>
      </c>
      <c r="J5053" t="s">
        <v>30</v>
      </c>
      <c r="K5053">
        <v>23</v>
      </c>
      <c r="L5053">
        <v>17</v>
      </c>
      <c r="M5053">
        <v>640</v>
      </c>
      <c r="N5053">
        <v>39610.5</v>
      </c>
      <c r="P5053" s="8" t="s">
        <v>436</v>
      </c>
      <c r="Q5053" s="2">
        <v>305</v>
      </c>
      <c r="R5053" s="12">
        <v>4</v>
      </c>
      <c r="S5053" s="12">
        <v>24.5</v>
      </c>
      <c r="T5053" s="12">
        <v>18.5</v>
      </c>
      <c r="U5053" s="12">
        <v>640</v>
      </c>
      <c r="V5053" s="12">
        <v>31482.162499999999</v>
      </c>
    </row>
    <row r="5054" spans="1:22" x14ac:dyDescent="0.25">
      <c r="A5054" t="s">
        <v>148</v>
      </c>
      <c r="B5054" t="s">
        <v>436</v>
      </c>
      <c r="C5054">
        <v>2013</v>
      </c>
      <c r="D5054">
        <v>305</v>
      </c>
      <c r="E5054">
        <v>4</v>
      </c>
      <c r="F5054" t="s">
        <v>16</v>
      </c>
      <c r="G5054" t="s">
        <v>26</v>
      </c>
      <c r="H5054">
        <v>4</v>
      </c>
      <c r="I5054" t="s">
        <v>18</v>
      </c>
      <c r="J5054" t="s">
        <v>30</v>
      </c>
      <c r="K5054">
        <v>23</v>
      </c>
      <c r="L5054">
        <v>17</v>
      </c>
      <c r="M5054">
        <v>640</v>
      </c>
      <c r="N5054">
        <v>36085.589999999997</v>
      </c>
      <c r="P5054" s="9" t="s">
        <v>26</v>
      </c>
      <c r="Q5054" s="2">
        <v>305</v>
      </c>
      <c r="R5054" s="12">
        <v>4</v>
      </c>
      <c r="S5054" s="12">
        <v>24.5</v>
      </c>
      <c r="T5054" s="12">
        <v>18.5</v>
      </c>
      <c r="U5054" s="12">
        <v>640</v>
      </c>
      <c r="V5054" s="12">
        <v>31482.162499999999</v>
      </c>
    </row>
    <row r="5055" spans="1:22" x14ac:dyDescent="0.25">
      <c r="A5055" t="s">
        <v>148</v>
      </c>
      <c r="B5055" t="s">
        <v>436</v>
      </c>
      <c r="C5055">
        <v>2013</v>
      </c>
      <c r="D5055">
        <v>265</v>
      </c>
      <c r="E5055">
        <v>4</v>
      </c>
      <c r="F5055" t="s">
        <v>16</v>
      </c>
      <c r="G5055" t="s">
        <v>26</v>
      </c>
      <c r="H5055">
        <v>4</v>
      </c>
      <c r="I5055" t="s">
        <v>18</v>
      </c>
      <c r="J5055" t="s">
        <v>30</v>
      </c>
      <c r="K5055">
        <v>25</v>
      </c>
      <c r="L5055">
        <v>19</v>
      </c>
      <c r="M5055">
        <v>640</v>
      </c>
      <c r="N5055">
        <v>27141.79</v>
      </c>
      <c r="P5055" s="10" t="s">
        <v>16</v>
      </c>
      <c r="Q5055" s="2">
        <v>305</v>
      </c>
      <c r="R5055" s="12">
        <v>4</v>
      </c>
      <c r="S5055" s="12">
        <v>24.5</v>
      </c>
      <c r="T5055" s="12">
        <v>18.5</v>
      </c>
      <c r="U5055" s="12">
        <v>640</v>
      </c>
      <c r="V5055" s="12">
        <v>31482.162499999999</v>
      </c>
    </row>
    <row r="5056" spans="1:22" x14ac:dyDescent="0.25">
      <c r="A5056" t="s">
        <v>148</v>
      </c>
      <c r="B5056" t="s">
        <v>436</v>
      </c>
      <c r="C5056">
        <v>2013</v>
      </c>
      <c r="D5056">
        <v>265</v>
      </c>
      <c r="E5056">
        <v>4</v>
      </c>
      <c r="F5056" t="s">
        <v>16</v>
      </c>
      <c r="G5056" t="s">
        <v>26</v>
      </c>
      <c r="H5056">
        <v>4</v>
      </c>
      <c r="I5056" t="s">
        <v>18</v>
      </c>
      <c r="J5056" t="s">
        <v>32</v>
      </c>
      <c r="K5056">
        <v>25</v>
      </c>
      <c r="L5056">
        <v>19</v>
      </c>
      <c r="M5056">
        <v>640</v>
      </c>
      <c r="N5056">
        <v>30824.53</v>
      </c>
      <c r="P5056" s="7" t="s">
        <v>51</v>
      </c>
      <c r="Q5056" s="2">
        <v>148</v>
      </c>
      <c r="R5056" s="12">
        <v>4</v>
      </c>
      <c r="S5056" s="12">
        <v>32</v>
      </c>
      <c r="T5056" s="12">
        <v>24.333333333333332</v>
      </c>
      <c r="U5056" s="12">
        <v>640</v>
      </c>
      <c r="V5056" s="12">
        <v>24370.97</v>
      </c>
    </row>
    <row r="5057" spans="1:22" x14ac:dyDescent="0.25">
      <c r="A5057" t="s">
        <v>148</v>
      </c>
      <c r="B5057" t="s">
        <v>436</v>
      </c>
      <c r="C5057">
        <v>2013</v>
      </c>
      <c r="D5057">
        <v>265</v>
      </c>
      <c r="E5057">
        <v>4</v>
      </c>
      <c r="F5057" t="s">
        <v>16</v>
      </c>
      <c r="G5057" t="s">
        <v>26</v>
      </c>
      <c r="H5057">
        <v>4</v>
      </c>
      <c r="I5057" t="s">
        <v>18</v>
      </c>
      <c r="J5057" t="s">
        <v>30</v>
      </c>
      <c r="K5057">
        <v>25</v>
      </c>
      <c r="L5057">
        <v>19</v>
      </c>
      <c r="M5057">
        <v>640</v>
      </c>
      <c r="N5057">
        <v>29772.32</v>
      </c>
      <c r="P5057" s="8" t="s">
        <v>805</v>
      </c>
      <c r="Q5057" s="2">
        <v>148</v>
      </c>
      <c r="R5057" s="12">
        <v>4</v>
      </c>
      <c r="S5057" s="12">
        <v>32</v>
      </c>
      <c r="T5057" s="12">
        <v>24.333333333333332</v>
      </c>
      <c r="U5057" s="12">
        <v>640</v>
      </c>
      <c r="V5057" s="12">
        <v>24370.97</v>
      </c>
    </row>
    <row r="5058" spans="1:22" x14ac:dyDescent="0.25">
      <c r="A5058" t="s">
        <v>148</v>
      </c>
      <c r="B5058" t="s">
        <v>436</v>
      </c>
      <c r="C5058">
        <v>2013</v>
      </c>
      <c r="D5058">
        <v>265</v>
      </c>
      <c r="E5058">
        <v>4</v>
      </c>
      <c r="F5058" t="s">
        <v>16</v>
      </c>
      <c r="G5058" t="s">
        <v>26</v>
      </c>
      <c r="H5058">
        <v>4</v>
      </c>
      <c r="I5058" t="s">
        <v>18</v>
      </c>
      <c r="J5058" t="s">
        <v>32</v>
      </c>
      <c r="K5058">
        <v>25</v>
      </c>
      <c r="L5058">
        <v>19</v>
      </c>
      <c r="M5058">
        <v>640</v>
      </c>
      <c r="N5058">
        <v>27141.79</v>
      </c>
      <c r="P5058" s="9" t="s">
        <v>26</v>
      </c>
      <c r="Q5058" s="2">
        <v>148</v>
      </c>
      <c r="R5058" s="12">
        <v>4</v>
      </c>
      <c r="S5058" s="12">
        <v>32</v>
      </c>
      <c r="T5058" s="12">
        <v>24.333333333333332</v>
      </c>
      <c r="U5058" s="12">
        <v>640</v>
      </c>
      <c r="V5058" s="12">
        <v>24370.97</v>
      </c>
    </row>
    <row r="5059" spans="1:22" x14ac:dyDescent="0.25">
      <c r="A5059" t="s">
        <v>148</v>
      </c>
      <c r="B5059" t="s">
        <v>436</v>
      </c>
      <c r="C5059">
        <v>2014</v>
      </c>
      <c r="D5059">
        <v>265</v>
      </c>
      <c r="E5059">
        <v>4</v>
      </c>
      <c r="F5059" t="s">
        <v>16</v>
      </c>
      <c r="G5059" t="s">
        <v>26</v>
      </c>
      <c r="H5059">
        <v>4</v>
      </c>
      <c r="I5059" t="s">
        <v>18</v>
      </c>
      <c r="J5059" t="s">
        <v>32</v>
      </c>
      <c r="K5059">
        <v>25</v>
      </c>
      <c r="L5059">
        <v>19</v>
      </c>
      <c r="M5059">
        <v>640</v>
      </c>
      <c r="N5059">
        <v>29504.15</v>
      </c>
      <c r="P5059" s="10" t="s">
        <v>25</v>
      </c>
      <c r="Q5059" s="2">
        <v>148</v>
      </c>
      <c r="R5059" s="12">
        <v>4</v>
      </c>
      <c r="S5059" s="12">
        <v>33</v>
      </c>
      <c r="T5059" s="12">
        <v>25</v>
      </c>
      <c r="U5059" s="12">
        <v>640</v>
      </c>
      <c r="V5059" s="12">
        <v>24984.76</v>
      </c>
    </row>
    <row r="5060" spans="1:22" x14ac:dyDescent="0.25">
      <c r="A5060" t="s">
        <v>148</v>
      </c>
      <c r="B5060" t="s">
        <v>436</v>
      </c>
      <c r="C5060">
        <v>2014</v>
      </c>
      <c r="D5060">
        <v>265</v>
      </c>
      <c r="E5060">
        <v>4</v>
      </c>
      <c r="F5060" t="s">
        <v>16</v>
      </c>
      <c r="G5060" t="s">
        <v>26</v>
      </c>
      <c r="H5060">
        <v>4</v>
      </c>
      <c r="I5060" t="s">
        <v>18</v>
      </c>
      <c r="J5060" t="s">
        <v>32</v>
      </c>
      <c r="K5060">
        <v>25</v>
      </c>
      <c r="L5060">
        <v>19</v>
      </c>
      <c r="M5060">
        <v>640</v>
      </c>
      <c r="N5060">
        <v>30539.56</v>
      </c>
      <c r="P5060" s="10" t="s">
        <v>16</v>
      </c>
      <c r="Q5060" s="2">
        <v>148</v>
      </c>
      <c r="R5060" s="12">
        <v>4</v>
      </c>
      <c r="S5060" s="12">
        <v>30</v>
      </c>
      <c r="T5060" s="12">
        <v>23</v>
      </c>
      <c r="U5060" s="12">
        <v>640</v>
      </c>
      <c r="V5060" s="12">
        <v>23143.39</v>
      </c>
    </row>
    <row r="5061" spans="1:22" x14ac:dyDescent="0.25">
      <c r="A5061" t="s">
        <v>148</v>
      </c>
      <c r="B5061" t="s">
        <v>436</v>
      </c>
      <c r="C5061">
        <v>2014</v>
      </c>
      <c r="D5061">
        <v>305</v>
      </c>
      <c r="E5061">
        <v>4</v>
      </c>
      <c r="F5061" t="s">
        <v>16</v>
      </c>
      <c r="G5061" t="s">
        <v>26</v>
      </c>
      <c r="H5061">
        <v>4</v>
      </c>
      <c r="I5061" t="s">
        <v>18</v>
      </c>
      <c r="J5061" t="s">
        <v>30</v>
      </c>
      <c r="K5061">
        <v>23</v>
      </c>
      <c r="L5061">
        <v>17</v>
      </c>
      <c r="M5061">
        <v>640</v>
      </c>
      <c r="N5061">
        <v>35716.639999999999</v>
      </c>
      <c r="P5061" s="7" t="s">
        <v>30</v>
      </c>
      <c r="Q5061" s="2">
        <v>305</v>
      </c>
      <c r="R5061" s="12">
        <v>4</v>
      </c>
      <c r="S5061" s="12">
        <v>24.2</v>
      </c>
      <c r="T5061" s="12">
        <v>18.2</v>
      </c>
      <c r="U5061" s="12">
        <v>640</v>
      </c>
      <c r="V5061" s="12">
        <v>32686.946000000004</v>
      </c>
    </row>
    <row r="5062" spans="1:22" x14ac:dyDescent="0.25">
      <c r="A5062" t="s">
        <v>148</v>
      </c>
      <c r="B5062" t="s">
        <v>436</v>
      </c>
      <c r="C5062">
        <v>2014</v>
      </c>
      <c r="D5062">
        <v>265</v>
      </c>
      <c r="E5062">
        <v>4</v>
      </c>
      <c r="F5062" t="s">
        <v>16</v>
      </c>
      <c r="G5062" t="s">
        <v>26</v>
      </c>
      <c r="H5062">
        <v>4</v>
      </c>
      <c r="I5062" t="s">
        <v>18</v>
      </c>
      <c r="J5062" t="s">
        <v>30</v>
      </c>
      <c r="K5062">
        <v>25</v>
      </c>
      <c r="L5062">
        <v>19</v>
      </c>
      <c r="M5062">
        <v>640</v>
      </c>
      <c r="N5062">
        <v>26915.61</v>
      </c>
      <c r="P5062" s="8" t="s">
        <v>436</v>
      </c>
      <c r="Q5062" s="2">
        <v>305</v>
      </c>
      <c r="R5062" s="12">
        <v>4</v>
      </c>
      <c r="S5062" s="12">
        <v>24.2</v>
      </c>
      <c r="T5062" s="12">
        <v>18.2</v>
      </c>
      <c r="U5062" s="12">
        <v>640</v>
      </c>
      <c r="V5062" s="12">
        <v>32686.946000000004</v>
      </c>
    </row>
    <row r="5063" spans="1:22" x14ac:dyDescent="0.25">
      <c r="A5063" t="s">
        <v>148</v>
      </c>
      <c r="B5063" t="s">
        <v>436</v>
      </c>
      <c r="C5063">
        <v>2014</v>
      </c>
      <c r="D5063">
        <v>305</v>
      </c>
      <c r="E5063">
        <v>4</v>
      </c>
      <c r="F5063" t="s">
        <v>16</v>
      </c>
      <c r="G5063" t="s">
        <v>26</v>
      </c>
      <c r="H5063">
        <v>4</v>
      </c>
      <c r="I5063" t="s">
        <v>18</v>
      </c>
      <c r="J5063" t="s">
        <v>32</v>
      </c>
      <c r="K5063">
        <v>23</v>
      </c>
      <c r="L5063">
        <v>17</v>
      </c>
      <c r="M5063">
        <v>640</v>
      </c>
      <c r="N5063">
        <v>37787.47</v>
      </c>
      <c r="P5063" s="9" t="s">
        <v>26</v>
      </c>
      <c r="Q5063" s="2">
        <v>305</v>
      </c>
      <c r="R5063" s="12">
        <v>4</v>
      </c>
      <c r="S5063" s="12">
        <v>24.2</v>
      </c>
      <c r="T5063" s="12">
        <v>18.2</v>
      </c>
      <c r="U5063" s="12">
        <v>640</v>
      </c>
      <c r="V5063" s="12">
        <v>32686.946000000004</v>
      </c>
    </row>
    <row r="5064" spans="1:22" x14ac:dyDescent="0.25">
      <c r="A5064" t="s">
        <v>148</v>
      </c>
      <c r="B5064" t="s">
        <v>436</v>
      </c>
      <c r="C5064">
        <v>2014</v>
      </c>
      <c r="D5064">
        <v>265</v>
      </c>
      <c r="E5064">
        <v>4</v>
      </c>
      <c r="F5064" t="s">
        <v>16</v>
      </c>
      <c r="G5064" t="s">
        <v>26</v>
      </c>
      <c r="H5064">
        <v>4</v>
      </c>
      <c r="I5064" t="s">
        <v>18</v>
      </c>
      <c r="J5064" t="s">
        <v>32</v>
      </c>
      <c r="K5064">
        <v>25</v>
      </c>
      <c r="L5064">
        <v>19</v>
      </c>
      <c r="M5064">
        <v>640</v>
      </c>
      <c r="N5064">
        <v>26915.61</v>
      </c>
      <c r="P5064" s="10" t="s">
        <v>16</v>
      </c>
      <c r="Q5064" s="2">
        <v>305</v>
      </c>
      <c r="R5064" s="12">
        <v>4</v>
      </c>
      <c r="S5064" s="12">
        <v>24.2</v>
      </c>
      <c r="T5064" s="12">
        <v>18.2</v>
      </c>
      <c r="U5064" s="12">
        <v>640</v>
      </c>
      <c r="V5064" s="12">
        <v>32686.946000000004</v>
      </c>
    </row>
    <row r="5065" spans="1:22" x14ac:dyDescent="0.25">
      <c r="A5065" t="s">
        <v>148</v>
      </c>
      <c r="B5065" t="s">
        <v>436</v>
      </c>
      <c r="C5065">
        <v>2014</v>
      </c>
      <c r="D5065">
        <v>305</v>
      </c>
      <c r="E5065">
        <v>4</v>
      </c>
      <c r="F5065" t="s">
        <v>16</v>
      </c>
      <c r="G5065" t="s">
        <v>26</v>
      </c>
      <c r="H5065">
        <v>4</v>
      </c>
      <c r="I5065" t="s">
        <v>18</v>
      </c>
      <c r="J5065" t="s">
        <v>30</v>
      </c>
      <c r="K5065">
        <v>23</v>
      </c>
      <c r="L5065">
        <v>17</v>
      </c>
      <c r="M5065">
        <v>640</v>
      </c>
      <c r="N5065">
        <v>39185.279999999999</v>
      </c>
      <c r="P5065" s="6" t="s">
        <v>29</v>
      </c>
      <c r="Q5065" s="2">
        <v>256</v>
      </c>
      <c r="R5065" s="12">
        <v>6</v>
      </c>
      <c r="S5065" s="12">
        <v>21</v>
      </c>
      <c r="T5065" s="12">
        <v>16</v>
      </c>
      <c r="U5065" s="12">
        <v>640</v>
      </c>
      <c r="V5065" s="12">
        <v>34296.83</v>
      </c>
    </row>
    <row r="5066" spans="1:22" x14ac:dyDescent="0.25">
      <c r="A5066" t="s">
        <v>148</v>
      </c>
      <c r="B5066" t="s">
        <v>436</v>
      </c>
      <c r="C5066">
        <v>2014</v>
      </c>
      <c r="D5066">
        <v>265</v>
      </c>
      <c r="E5066">
        <v>4</v>
      </c>
      <c r="F5066" t="s">
        <v>16</v>
      </c>
      <c r="G5066" t="s">
        <v>26</v>
      </c>
      <c r="H5066">
        <v>4</v>
      </c>
      <c r="I5066" t="s">
        <v>18</v>
      </c>
      <c r="J5066" t="s">
        <v>30</v>
      </c>
      <c r="K5066">
        <v>25</v>
      </c>
      <c r="L5066">
        <v>19</v>
      </c>
      <c r="M5066">
        <v>640</v>
      </c>
      <c r="N5066">
        <v>29504.15</v>
      </c>
      <c r="P5066" s="7" t="s">
        <v>51</v>
      </c>
      <c r="Q5066" s="2">
        <v>256</v>
      </c>
      <c r="R5066" s="12">
        <v>6</v>
      </c>
      <c r="S5066" s="12">
        <v>21</v>
      </c>
      <c r="T5066" s="12">
        <v>16</v>
      </c>
      <c r="U5066" s="12">
        <v>640</v>
      </c>
      <c r="V5066" s="12">
        <v>34296.83</v>
      </c>
    </row>
    <row r="5067" spans="1:22" x14ac:dyDescent="0.25">
      <c r="A5067" t="s">
        <v>148</v>
      </c>
      <c r="B5067" t="s">
        <v>436</v>
      </c>
      <c r="C5067">
        <v>2014</v>
      </c>
      <c r="D5067">
        <v>265</v>
      </c>
      <c r="E5067">
        <v>4</v>
      </c>
      <c r="F5067" t="s">
        <v>16</v>
      </c>
      <c r="G5067" t="s">
        <v>26</v>
      </c>
      <c r="H5067">
        <v>4</v>
      </c>
      <c r="I5067" t="s">
        <v>18</v>
      </c>
      <c r="J5067" t="s">
        <v>30</v>
      </c>
      <c r="K5067">
        <v>25</v>
      </c>
      <c r="L5067">
        <v>19</v>
      </c>
      <c r="M5067">
        <v>640</v>
      </c>
      <c r="N5067">
        <v>30539.56</v>
      </c>
      <c r="P5067" s="8" t="s">
        <v>741</v>
      </c>
      <c r="Q5067" s="2">
        <v>256</v>
      </c>
      <c r="R5067" s="12">
        <v>6</v>
      </c>
      <c r="S5067" s="12">
        <v>21</v>
      </c>
      <c r="T5067" s="12">
        <v>16</v>
      </c>
      <c r="U5067" s="12">
        <v>640</v>
      </c>
      <c r="V5067" s="12">
        <v>34296.83</v>
      </c>
    </row>
    <row r="5068" spans="1:22" x14ac:dyDescent="0.25">
      <c r="A5068" t="s">
        <v>148</v>
      </c>
      <c r="B5068" t="s">
        <v>437</v>
      </c>
      <c r="C5068">
        <v>2015</v>
      </c>
      <c r="D5068">
        <v>148</v>
      </c>
      <c r="E5068">
        <v>4</v>
      </c>
      <c r="F5068" t="s">
        <v>25</v>
      </c>
      <c r="G5068" t="s">
        <v>26</v>
      </c>
      <c r="H5068">
        <v>4</v>
      </c>
      <c r="I5068" t="s">
        <v>18</v>
      </c>
      <c r="J5068" t="s">
        <v>32</v>
      </c>
      <c r="K5068">
        <v>37</v>
      </c>
      <c r="L5068">
        <v>28</v>
      </c>
      <c r="M5068">
        <v>640</v>
      </c>
      <c r="N5068">
        <v>22229.86</v>
      </c>
      <c r="P5068" s="9" t="s">
        <v>26</v>
      </c>
      <c r="Q5068" s="2">
        <v>256</v>
      </c>
      <c r="R5068" s="12">
        <v>6</v>
      </c>
      <c r="S5068" s="12">
        <v>21</v>
      </c>
      <c r="T5068" s="12">
        <v>16</v>
      </c>
      <c r="U5068" s="12">
        <v>640</v>
      </c>
      <c r="V5068" s="12">
        <v>34296.83</v>
      </c>
    </row>
    <row r="5069" spans="1:22" x14ac:dyDescent="0.25">
      <c r="A5069" t="s">
        <v>148</v>
      </c>
      <c r="B5069" t="s">
        <v>437</v>
      </c>
      <c r="C5069">
        <v>2015</v>
      </c>
      <c r="D5069">
        <v>148</v>
      </c>
      <c r="E5069">
        <v>4</v>
      </c>
      <c r="F5069" t="s">
        <v>25</v>
      </c>
      <c r="G5069" t="s">
        <v>26</v>
      </c>
      <c r="H5069">
        <v>4</v>
      </c>
      <c r="I5069" t="s">
        <v>18</v>
      </c>
      <c r="J5069" t="s">
        <v>32</v>
      </c>
      <c r="K5069">
        <v>36</v>
      </c>
      <c r="L5069">
        <v>27</v>
      </c>
      <c r="M5069">
        <v>640</v>
      </c>
      <c r="N5069">
        <v>24091.4</v>
      </c>
      <c r="P5069" s="10" t="s">
        <v>25</v>
      </c>
      <c r="Q5069" s="2">
        <v>256</v>
      </c>
      <c r="R5069" s="12">
        <v>6</v>
      </c>
      <c r="S5069" s="12">
        <v>21</v>
      </c>
      <c r="T5069" s="12">
        <v>16</v>
      </c>
      <c r="U5069" s="12">
        <v>640</v>
      </c>
      <c r="V5069" s="12">
        <v>34296.83</v>
      </c>
    </row>
    <row r="5070" spans="1:22" x14ac:dyDescent="0.25">
      <c r="A5070" t="s">
        <v>148</v>
      </c>
      <c r="B5070" t="s">
        <v>437</v>
      </c>
      <c r="C5070">
        <v>2015</v>
      </c>
      <c r="D5070">
        <v>148</v>
      </c>
      <c r="E5070">
        <v>4</v>
      </c>
      <c r="F5070" t="s">
        <v>16</v>
      </c>
      <c r="G5070" t="s">
        <v>26</v>
      </c>
      <c r="H5070">
        <v>4</v>
      </c>
      <c r="I5070" t="s">
        <v>18</v>
      </c>
      <c r="J5070" t="s">
        <v>32</v>
      </c>
      <c r="K5070">
        <v>33</v>
      </c>
      <c r="L5070">
        <v>24</v>
      </c>
      <c r="M5070">
        <v>640</v>
      </c>
      <c r="N5070">
        <v>21712.76</v>
      </c>
      <c r="P5070" s="5">
        <v>2014</v>
      </c>
      <c r="Q5070" s="2">
        <v>305</v>
      </c>
      <c r="R5070" s="12">
        <v>4.1333333333333337</v>
      </c>
      <c r="S5070" s="12">
        <v>26.8</v>
      </c>
      <c r="T5070" s="12">
        <v>20.8</v>
      </c>
      <c r="U5070" s="12">
        <v>640</v>
      </c>
      <c r="V5070" s="12">
        <v>30073.626666666667</v>
      </c>
    </row>
    <row r="5071" spans="1:22" x14ac:dyDescent="0.25">
      <c r="A5071" t="s">
        <v>148</v>
      </c>
      <c r="B5071" t="s">
        <v>437</v>
      </c>
      <c r="C5071">
        <v>2015</v>
      </c>
      <c r="D5071">
        <v>148</v>
      </c>
      <c r="E5071">
        <v>4</v>
      </c>
      <c r="F5071" t="s">
        <v>25</v>
      </c>
      <c r="G5071" t="s">
        <v>26</v>
      </c>
      <c r="H5071">
        <v>4</v>
      </c>
      <c r="I5071" t="s">
        <v>18</v>
      </c>
      <c r="J5071" t="s">
        <v>30</v>
      </c>
      <c r="K5071">
        <v>37</v>
      </c>
      <c r="L5071">
        <v>28</v>
      </c>
      <c r="M5071">
        <v>640</v>
      </c>
      <c r="N5071">
        <v>21712.76</v>
      </c>
      <c r="P5071" s="6" t="s">
        <v>18</v>
      </c>
      <c r="Q5071" s="2">
        <v>305</v>
      </c>
      <c r="R5071" s="12">
        <v>4</v>
      </c>
      <c r="S5071" s="12">
        <v>27.214285714285715</v>
      </c>
      <c r="T5071" s="12">
        <v>21.142857142857142</v>
      </c>
      <c r="U5071" s="12">
        <v>640</v>
      </c>
      <c r="V5071" s="12">
        <v>29700.137857142858</v>
      </c>
    </row>
    <row r="5072" spans="1:22" x14ac:dyDescent="0.25">
      <c r="A5072" t="s">
        <v>148</v>
      </c>
      <c r="B5072" t="s">
        <v>437</v>
      </c>
      <c r="C5072">
        <v>2015</v>
      </c>
      <c r="D5072">
        <v>148</v>
      </c>
      <c r="E5072">
        <v>4</v>
      </c>
      <c r="F5072" t="s">
        <v>25</v>
      </c>
      <c r="G5072" t="s">
        <v>26</v>
      </c>
      <c r="H5072">
        <v>4</v>
      </c>
      <c r="I5072" t="s">
        <v>18</v>
      </c>
      <c r="J5072" t="s">
        <v>32</v>
      </c>
      <c r="K5072">
        <v>37</v>
      </c>
      <c r="L5072">
        <v>28</v>
      </c>
      <c r="M5072">
        <v>640</v>
      </c>
      <c r="N5072">
        <v>23574.3</v>
      </c>
      <c r="P5072" s="7" t="s">
        <v>32</v>
      </c>
      <c r="Q5072" s="2">
        <v>305</v>
      </c>
      <c r="R5072" s="12">
        <v>4</v>
      </c>
      <c r="S5072" s="12">
        <v>24.5</v>
      </c>
      <c r="T5072" s="12">
        <v>18.5</v>
      </c>
      <c r="U5072" s="12">
        <v>640</v>
      </c>
      <c r="V5072" s="12">
        <v>31186.697500000002</v>
      </c>
    </row>
    <row r="5073" spans="1:22" x14ac:dyDescent="0.25">
      <c r="A5073" t="s">
        <v>148</v>
      </c>
      <c r="B5073" t="s">
        <v>437</v>
      </c>
      <c r="C5073">
        <v>2015</v>
      </c>
      <c r="D5073">
        <v>148</v>
      </c>
      <c r="E5073">
        <v>4</v>
      </c>
      <c r="F5073" t="s">
        <v>25</v>
      </c>
      <c r="G5073" t="s">
        <v>26</v>
      </c>
      <c r="H5073">
        <v>4</v>
      </c>
      <c r="I5073" t="s">
        <v>18</v>
      </c>
      <c r="J5073" t="s">
        <v>32</v>
      </c>
      <c r="K5073">
        <v>37</v>
      </c>
      <c r="L5073">
        <v>28</v>
      </c>
      <c r="M5073">
        <v>640</v>
      </c>
      <c r="N5073">
        <v>20368.32</v>
      </c>
      <c r="P5073" s="8" t="s">
        <v>436</v>
      </c>
      <c r="Q5073" s="2">
        <v>305</v>
      </c>
      <c r="R5073" s="12">
        <v>4</v>
      </c>
      <c r="S5073" s="12">
        <v>24.5</v>
      </c>
      <c r="T5073" s="12">
        <v>18.5</v>
      </c>
      <c r="U5073" s="12">
        <v>640</v>
      </c>
      <c r="V5073" s="12">
        <v>31186.697500000002</v>
      </c>
    </row>
    <row r="5074" spans="1:22" x14ac:dyDescent="0.25">
      <c r="A5074" t="s">
        <v>148</v>
      </c>
      <c r="B5074" t="s">
        <v>437</v>
      </c>
      <c r="C5074">
        <v>2015</v>
      </c>
      <c r="D5074">
        <v>148</v>
      </c>
      <c r="E5074">
        <v>4</v>
      </c>
      <c r="F5074" t="s">
        <v>16</v>
      </c>
      <c r="G5074" t="s">
        <v>26</v>
      </c>
      <c r="H5074">
        <v>4</v>
      </c>
      <c r="I5074" t="s">
        <v>18</v>
      </c>
      <c r="J5074" t="s">
        <v>32</v>
      </c>
      <c r="K5074">
        <v>34</v>
      </c>
      <c r="L5074">
        <v>25</v>
      </c>
      <c r="M5074">
        <v>640</v>
      </c>
      <c r="N5074">
        <v>19334.13</v>
      </c>
      <c r="P5074" s="9" t="s">
        <v>26</v>
      </c>
      <c r="Q5074" s="2">
        <v>305</v>
      </c>
      <c r="R5074" s="12">
        <v>4</v>
      </c>
      <c r="S5074" s="12">
        <v>24.5</v>
      </c>
      <c r="T5074" s="12">
        <v>18.5</v>
      </c>
      <c r="U5074" s="12">
        <v>640</v>
      </c>
      <c r="V5074" s="12">
        <v>31186.697500000002</v>
      </c>
    </row>
    <row r="5075" spans="1:22" x14ac:dyDescent="0.25">
      <c r="A5075" t="s">
        <v>148</v>
      </c>
      <c r="B5075" t="s">
        <v>437</v>
      </c>
      <c r="C5075">
        <v>2015</v>
      </c>
      <c r="D5075">
        <v>148</v>
      </c>
      <c r="E5075">
        <v>4</v>
      </c>
      <c r="F5075" t="s">
        <v>16</v>
      </c>
      <c r="G5075" t="s">
        <v>26</v>
      </c>
      <c r="H5075">
        <v>4</v>
      </c>
      <c r="I5075" t="s">
        <v>18</v>
      </c>
      <c r="J5075" t="s">
        <v>30</v>
      </c>
      <c r="K5075">
        <v>34</v>
      </c>
      <c r="L5075">
        <v>25</v>
      </c>
      <c r="M5075">
        <v>640</v>
      </c>
      <c r="N5075">
        <v>18817.04</v>
      </c>
      <c r="P5075" s="10" t="s">
        <v>16</v>
      </c>
      <c r="Q5075" s="2">
        <v>305</v>
      </c>
      <c r="R5075" s="12">
        <v>4</v>
      </c>
      <c r="S5075" s="12">
        <v>24.5</v>
      </c>
      <c r="T5075" s="12">
        <v>18.5</v>
      </c>
      <c r="U5075" s="12">
        <v>640</v>
      </c>
      <c r="V5075" s="12">
        <v>31186.697500000002</v>
      </c>
    </row>
    <row r="5076" spans="1:22" x14ac:dyDescent="0.25">
      <c r="A5076" t="s">
        <v>148</v>
      </c>
      <c r="B5076" t="s">
        <v>437</v>
      </c>
      <c r="C5076">
        <v>2015</v>
      </c>
      <c r="D5076">
        <v>148</v>
      </c>
      <c r="E5076">
        <v>4</v>
      </c>
      <c r="F5076" t="s">
        <v>25</v>
      </c>
      <c r="G5076" t="s">
        <v>26</v>
      </c>
      <c r="H5076">
        <v>4</v>
      </c>
      <c r="I5076" t="s">
        <v>18</v>
      </c>
      <c r="J5076" t="s">
        <v>30</v>
      </c>
      <c r="K5076">
        <v>37</v>
      </c>
      <c r="L5076">
        <v>28</v>
      </c>
      <c r="M5076">
        <v>640</v>
      </c>
      <c r="N5076">
        <v>23057.21</v>
      </c>
      <c r="P5076" s="7" t="s">
        <v>51</v>
      </c>
      <c r="Q5076" s="2">
        <v>160</v>
      </c>
      <c r="R5076" s="12">
        <v>4</v>
      </c>
      <c r="S5076" s="12">
        <v>32.4</v>
      </c>
      <c r="T5076" s="12">
        <v>26.2</v>
      </c>
      <c r="U5076" s="12">
        <v>640</v>
      </c>
      <c r="V5076" s="12">
        <v>25838.78</v>
      </c>
    </row>
    <row r="5077" spans="1:22" x14ac:dyDescent="0.25">
      <c r="A5077" t="s">
        <v>148</v>
      </c>
      <c r="B5077" t="s">
        <v>437</v>
      </c>
      <c r="C5077">
        <v>2015</v>
      </c>
      <c r="D5077">
        <v>148</v>
      </c>
      <c r="E5077">
        <v>4</v>
      </c>
      <c r="F5077" t="s">
        <v>25</v>
      </c>
      <c r="G5077" t="s">
        <v>26</v>
      </c>
      <c r="H5077">
        <v>4</v>
      </c>
      <c r="I5077" t="s">
        <v>18</v>
      </c>
      <c r="J5077" t="s">
        <v>32</v>
      </c>
      <c r="K5077">
        <v>36</v>
      </c>
      <c r="L5077">
        <v>27</v>
      </c>
      <c r="M5077">
        <v>640</v>
      </c>
      <c r="N5077">
        <v>22746.95</v>
      </c>
      <c r="P5077" s="8" t="s">
        <v>805</v>
      </c>
      <c r="Q5077" s="2">
        <v>160</v>
      </c>
      <c r="R5077" s="12">
        <v>4</v>
      </c>
      <c r="S5077" s="12">
        <v>32.4</v>
      </c>
      <c r="T5077" s="12">
        <v>26.2</v>
      </c>
      <c r="U5077" s="12">
        <v>640</v>
      </c>
      <c r="V5077" s="12">
        <v>25838.78</v>
      </c>
    </row>
    <row r="5078" spans="1:22" x14ac:dyDescent="0.25">
      <c r="A5078" t="s">
        <v>148</v>
      </c>
      <c r="B5078" t="s">
        <v>437</v>
      </c>
      <c r="C5078">
        <v>2015</v>
      </c>
      <c r="D5078">
        <v>148</v>
      </c>
      <c r="E5078">
        <v>4</v>
      </c>
      <c r="F5078" t="s">
        <v>25</v>
      </c>
      <c r="G5078" t="s">
        <v>26</v>
      </c>
      <c r="H5078">
        <v>4</v>
      </c>
      <c r="I5078" t="s">
        <v>18</v>
      </c>
      <c r="J5078" t="s">
        <v>30</v>
      </c>
      <c r="K5078">
        <v>37</v>
      </c>
      <c r="L5078">
        <v>28</v>
      </c>
      <c r="M5078">
        <v>640</v>
      </c>
      <c r="N5078">
        <v>19851.23</v>
      </c>
      <c r="P5078" s="9" t="s">
        <v>26</v>
      </c>
      <c r="Q5078" s="2">
        <v>160</v>
      </c>
      <c r="R5078" s="12">
        <v>4</v>
      </c>
      <c r="S5078" s="12">
        <v>32.4</v>
      </c>
      <c r="T5078" s="12">
        <v>26.2</v>
      </c>
      <c r="U5078" s="12">
        <v>640</v>
      </c>
      <c r="V5078" s="12">
        <v>25838.78</v>
      </c>
    </row>
    <row r="5079" spans="1:22" x14ac:dyDescent="0.25">
      <c r="A5079" t="s">
        <v>148</v>
      </c>
      <c r="B5079" t="s">
        <v>437</v>
      </c>
      <c r="C5079">
        <v>2016</v>
      </c>
      <c r="D5079">
        <v>148</v>
      </c>
      <c r="E5079">
        <v>4</v>
      </c>
      <c r="F5079" t="s">
        <v>16</v>
      </c>
      <c r="G5079" t="s">
        <v>26</v>
      </c>
      <c r="H5079">
        <v>4</v>
      </c>
      <c r="I5079" t="s">
        <v>18</v>
      </c>
      <c r="J5079" t="s">
        <v>30</v>
      </c>
      <c r="K5079">
        <v>34</v>
      </c>
      <c r="L5079">
        <v>25</v>
      </c>
      <c r="M5079">
        <v>640</v>
      </c>
      <c r="N5079">
        <v>18684.75</v>
      </c>
      <c r="P5079" s="10" t="s">
        <v>25</v>
      </c>
      <c r="Q5079" s="2">
        <v>160</v>
      </c>
      <c r="R5079" s="12">
        <v>4</v>
      </c>
      <c r="S5079" s="12">
        <v>33</v>
      </c>
      <c r="T5079" s="12">
        <v>27</v>
      </c>
      <c r="U5079" s="12">
        <v>640</v>
      </c>
      <c r="V5079" s="12">
        <v>26604.987499999999</v>
      </c>
    </row>
    <row r="5080" spans="1:22" x14ac:dyDescent="0.25">
      <c r="A5080" t="s">
        <v>148</v>
      </c>
      <c r="B5080" t="s">
        <v>437</v>
      </c>
      <c r="C5080">
        <v>2016</v>
      </c>
      <c r="D5080">
        <v>148</v>
      </c>
      <c r="E5080">
        <v>4</v>
      </c>
      <c r="F5080" t="s">
        <v>16</v>
      </c>
      <c r="G5080" t="s">
        <v>26</v>
      </c>
      <c r="H5080">
        <v>4</v>
      </c>
      <c r="I5080" t="s">
        <v>18</v>
      </c>
      <c r="J5080" t="s">
        <v>32</v>
      </c>
      <c r="K5080">
        <v>33</v>
      </c>
      <c r="L5080">
        <v>24</v>
      </c>
      <c r="M5080">
        <v>640</v>
      </c>
      <c r="N5080">
        <v>21544.400000000001</v>
      </c>
      <c r="P5080" s="10" t="s">
        <v>16</v>
      </c>
      <c r="Q5080" s="2">
        <v>148</v>
      </c>
      <c r="R5080" s="12">
        <v>4</v>
      </c>
      <c r="S5080" s="12">
        <v>30</v>
      </c>
      <c r="T5080" s="12">
        <v>23</v>
      </c>
      <c r="U5080" s="12">
        <v>640</v>
      </c>
      <c r="V5080" s="12">
        <v>22773.95</v>
      </c>
    </row>
    <row r="5081" spans="1:22" x14ac:dyDescent="0.25">
      <c r="A5081" t="s">
        <v>148</v>
      </c>
      <c r="B5081" t="s">
        <v>437</v>
      </c>
      <c r="C5081">
        <v>2016</v>
      </c>
      <c r="D5081">
        <v>148</v>
      </c>
      <c r="E5081">
        <v>4</v>
      </c>
      <c r="F5081" t="s">
        <v>25</v>
      </c>
      <c r="G5081" t="s">
        <v>26</v>
      </c>
      <c r="H5081">
        <v>4</v>
      </c>
      <c r="I5081" t="s">
        <v>18</v>
      </c>
      <c r="J5081" t="s">
        <v>32</v>
      </c>
      <c r="K5081">
        <v>37</v>
      </c>
      <c r="L5081">
        <v>28</v>
      </c>
      <c r="M5081">
        <v>640</v>
      </c>
      <c r="N5081">
        <v>22565.7</v>
      </c>
      <c r="P5081" s="7" t="s">
        <v>30</v>
      </c>
      <c r="Q5081" s="2">
        <v>305</v>
      </c>
      <c r="R5081" s="12">
        <v>4</v>
      </c>
      <c r="S5081" s="12">
        <v>24.2</v>
      </c>
      <c r="T5081" s="12">
        <v>18.2</v>
      </c>
      <c r="U5081" s="12">
        <v>640</v>
      </c>
      <c r="V5081" s="12">
        <v>32372.248</v>
      </c>
    </row>
    <row r="5082" spans="1:22" x14ac:dyDescent="0.25">
      <c r="A5082" t="s">
        <v>148</v>
      </c>
      <c r="B5082" t="s">
        <v>437</v>
      </c>
      <c r="C5082">
        <v>2016</v>
      </c>
      <c r="D5082">
        <v>148</v>
      </c>
      <c r="E5082">
        <v>4</v>
      </c>
      <c r="F5082" t="s">
        <v>25</v>
      </c>
      <c r="G5082" t="s">
        <v>26</v>
      </c>
      <c r="H5082">
        <v>4</v>
      </c>
      <c r="I5082" t="s">
        <v>18</v>
      </c>
      <c r="J5082" t="s">
        <v>30</v>
      </c>
      <c r="K5082">
        <v>37</v>
      </c>
      <c r="L5082">
        <v>28</v>
      </c>
      <c r="M5082">
        <v>640</v>
      </c>
      <c r="N5082">
        <v>21544.400000000001</v>
      </c>
      <c r="P5082" s="8" t="s">
        <v>436</v>
      </c>
      <c r="Q5082" s="2">
        <v>305</v>
      </c>
      <c r="R5082" s="12">
        <v>4</v>
      </c>
      <c r="S5082" s="12">
        <v>24.2</v>
      </c>
      <c r="T5082" s="12">
        <v>18.2</v>
      </c>
      <c r="U5082" s="12">
        <v>640</v>
      </c>
      <c r="V5082" s="12">
        <v>32372.248</v>
      </c>
    </row>
    <row r="5083" spans="1:22" x14ac:dyDescent="0.25">
      <c r="A5083" t="s">
        <v>148</v>
      </c>
      <c r="B5083" t="s">
        <v>437</v>
      </c>
      <c r="C5083">
        <v>2016</v>
      </c>
      <c r="D5083">
        <v>148</v>
      </c>
      <c r="E5083">
        <v>4</v>
      </c>
      <c r="F5083" t="s">
        <v>25</v>
      </c>
      <c r="G5083" t="s">
        <v>26</v>
      </c>
      <c r="H5083">
        <v>4</v>
      </c>
      <c r="I5083" t="s">
        <v>18</v>
      </c>
      <c r="J5083" t="s">
        <v>32</v>
      </c>
      <c r="K5083">
        <v>37</v>
      </c>
      <c r="L5083">
        <v>28</v>
      </c>
      <c r="M5083">
        <v>640</v>
      </c>
      <c r="N5083">
        <v>22055.05</v>
      </c>
      <c r="P5083" s="9" t="s">
        <v>26</v>
      </c>
      <c r="Q5083" s="2">
        <v>305</v>
      </c>
      <c r="R5083" s="12">
        <v>4</v>
      </c>
      <c r="S5083" s="12">
        <v>24.2</v>
      </c>
      <c r="T5083" s="12">
        <v>18.2</v>
      </c>
      <c r="U5083" s="12">
        <v>640</v>
      </c>
      <c r="V5083" s="12">
        <v>32372.248</v>
      </c>
    </row>
    <row r="5084" spans="1:22" x14ac:dyDescent="0.25">
      <c r="A5084" t="s">
        <v>148</v>
      </c>
      <c r="B5084" t="s">
        <v>437</v>
      </c>
      <c r="C5084">
        <v>2016</v>
      </c>
      <c r="D5084">
        <v>148</v>
      </c>
      <c r="E5084">
        <v>4</v>
      </c>
      <c r="F5084" t="s">
        <v>25</v>
      </c>
      <c r="G5084" t="s">
        <v>26</v>
      </c>
      <c r="H5084">
        <v>4</v>
      </c>
      <c r="I5084" t="s">
        <v>18</v>
      </c>
      <c r="J5084" t="s">
        <v>32</v>
      </c>
      <c r="K5084">
        <v>37</v>
      </c>
      <c r="L5084">
        <v>28</v>
      </c>
      <c r="M5084">
        <v>640</v>
      </c>
      <c r="N5084">
        <v>20216.7</v>
      </c>
      <c r="P5084" s="10" t="s">
        <v>16</v>
      </c>
      <c r="Q5084" s="2">
        <v>305</v>
      </c>
      <c r="R5084" s="12">
        <v>4</v>
      </c>
      <c r="S5084" s="12">
        <v>24.2</v>
      </c>
      <c r="T5084" s="12">
        <v>18.2</v>
      </c>
      <c r="U5084" s="12">
        <v>640</v>
      </c>
      <c r="V5084" s="12">
        <v>32372.248</v>
      </c>
    </row>
    <row r="5085" spans="1:22" x14ac:dyDescent="0.25">
      <c r="A5085" t="s">
        <v>148</v>
      </c>
      <c r="B5085" t="s">
        <v>437</v>
      </c>
      <c r="C5085">
        <v>2016</v>
      </c>
      <c r="D5085">
        <v>148</v>
      </c>
      <c r="E5085">
        <v>4</v>
      </c>
      <c r="F5085" t="s">
        <v>25</v>
      </c>
      <c r="G5085" t="s">
        <v>26</v>
      </c>
      <c r="H5085">
        <v>4</v>
      </c>
      <c r="I5085" t="s">
        <v>18</v>
      </c>
      <c r="J5085" t="s">
        <v>32</v>
      </c>
      <c r="K5085">
        <v>37</v>
      </c>
      <c r="L5085">
        <v>28</v>
      </c>
      <c r="M5085">
        <v>640</v>
      </c>
      <c r="N5085">
        <v>24097.66</v>
      </c>
      <c r="P5085" s="6" t="s">
        <v>29</v>
      </c>
      <c r="Q5085" s="2">
        <v>256</v>
      </c>
      <c r="R5085" s="12">
        <v>6</v>
      </c>
      <c r="S5085" s="12">
        <v>21</v>
      </c>
      <c r="T5085" s="12">
        <v>16</v>
      </c>
      <c r="U5085" s="12">
        <v>640</v>
      </c>
      <c r="V5085" s="12">
        <v>35302.47</v>
      </c>
    </row>
    <row r="5086" spans="1:22" x14ac:dyDescent="0.25">
      <c r="A5086" t="s">
        <v>148</v>
      </c>
      <c r="B5086" t="s">
        <v>437</v>
      </c>
      <c r="C5086">
        <v>2016</v>
      </c>
      <c r="D5086">
        <v>148</v>
      </c>
      <c r="E5086">
        <v>4</v>
      </c>
      <c r="F5086" t="s">
        <v>25</v>
      </c>
      <c r="G5086" t="s">
        <v>26</v>
      </c>
      <c r="H5086">
        <v>4</v>
      </c>
      <c r="I5086" t="s">
        <v>18</v>
      </c>
      <c r="J5086" t="s">
        <v>30</v>
      </c>
      <c r="K5086">
        <v>37</v>
      </c>
      <c r="L5086">
        <v>28</v>
      </c>
      <c r="M5086">
        <v>640</v>
      </c>
      <c r="N5086">
        <v>19706.05</v>
      </c>
      <c r="P5086" s="7" t="s">
        <v>51</v>
      </c>
      <c r="Q5086" s="2">
        <v>256</v>
      </c>
      <c r="R5086" s="12">
        <v>6</v>
      </c>
      <c r="S5086" s="12">
        <v>21</v>
      </c>
      <c r="T5086" s="12">
        <v>16</v>
      </c>
      <c r="U5086" s="12">
        <v>640</v>
      </c>
      <c r="V5086" s="12">
        <v>35302.47</v>
      </c>
    </row>
    <row r="5087" spans="1:22" x14ac:dyDescent="0.25">
      <c r="A5087" t="s">
        <v>148</v>
      </c>
      <c r="B5087" t="s">
        <v>437</v>
      </c>
      <c r="C5087">
        <v>2016</v>
      </c>
      <c r="D5087">
        <v>148</v>
      </c>
      <c r="E5087">
        <v>4</v>
      </c>
      <c r="F5087" t="s">
        <v>16</v>
      </c>
      <c r="G5087" t="s">
        <v>26</v>
      </c>
      <c r="H5087">
        <v>4</v>
      </c>
      <c r="I5087" t="s">
        <v>18</v>
      </c>
      <c r="J5087" t="s">
        <v>32</v>
      </c>
      <c r="K5087">
        <v>34</v>
      </c>
      <c r="L5087">
        <v>25</v>
      </c>
      <c r="M5087">
        <v>640</v>
      </c>
      <c r="N5087">
        <v>19195.400000000001</v>
      </c>
      <c r="P5087" s="8" t="s">
        <v>741</v>
      </c>
      <c r="Q5087" s="2">
        <v>256</v>
      </c>
      <c r="R5087" s="12">
        <v>6</v>
      </c>
      <c r="S5087" s="12">
        <v>21</v>
      </c>
      <c r="T5087" s="12">
        <v>16</v>
      </c>
      <c r="U5087" s="12">
        <v>640</v>
      </c>
      <c r="V5087" s="12">
        <v>35302.47</v>
      </c>
    </row>
    <row r="5088" spans="1:22" x14ac:dyDescent="0.25">
      <c r="A5088" t="s">
        <v>148</v>
      </c>
      <c r="B5088" t="s">
        <v>437</v>
      </c>
      <c r="C5088">
        <v>2016</v>
      </c>
      <c r="D5088">
        <v>148</v>
      </c>
      <c r="E5088">
        <v>4</v>
      </c>
      <c r="F5088" t="s">
        <v>25</v>
      </c>
      <c r="G5088" t="s">
        <v>26</v>
      </c>
      <c r="H5088">
        <v>4</v>
      </c>
      <c r="I5088" t="s">
        <v>18</v>
      </c>
      <c r="J5088" t="s">
        <v>30</v>
      </c>
      <c r="K5088">
        <v>37</v>
      </c>
      <c r="L5088">
        <v>28</v>
      </c>
      <c r="M5088">
        <v>640</v>
      </c>
      <c r="N5088">
        <v>23076.35</v>
      </c>
      <c r="P5088" s="9" t="s">
        <v>26</v>
      </c>
      <c r="Q5088" s="2">
        <v>256</v>
      </c>
      <c r="R5088" s="12">
        <v>6</v>
      </c>
      <c r="S5088" s="12">
        <v>21</v>
      </c>
      <c r="T5088" s="12">
        <v>16</v>
      </c>
      <c r="U5088" s="12">
        <v>640</v>
      </c>
      <c r="V5088" s="12">
        <v>35302.47</v>
      </c>
    </row>
    <row r="5089" spans="1:22" x14ac:dyDescent="0.25">
      <c r="A5089" t="s">
        <v>148</v>
      </c>
      <c r="B5089" t="s">
        <v>437</v>
      </c>
      <c r="C5089">
        <v>2016</v>
      </c>
      <c r="D5089">
        <v>148</v>
      </c>
      <c r="E5089">
        <v>4</v>
      </c>
      <c r="F5089" t="s">
        <v>25</v>
      </c>
      <c r="G5089" t="s">
        <v>26</v>
      </c>
      <c r="H5089">
        <v>4</v>
      </c>
      <c r="I5089" t="s">
        <v>18</v>
      </c>
      <c r="J5089" t="s">
        <v>32</v>
      </c>
      <c r="K5089">
        <v>37</v>
      </c>
      <c r="L5089">
        <v>28</v>
      </c>
      <c r="M5089">
        <v>640</v>
      </c>
      <c r="N5089">
        <v>23587.01</v>
      </c>
      <c r="P5089" s="10" t="s">
        <v>25</v>
      </c>
      <c r="Q5089" s="2">
        <v>256</v>
      </c>
      <c r="R5089" s="12">
        <v>6</v>
      </c>
      <c r="S5089" s="12">
        <v>21</v>
      </c>
      <c r="T5089" s="12">
        <v>16</v>
      </c>
      <c r="U5089" s="12">
        <v>640</v>
      </c>
      <c r="V5089" s="12">
        <v>35302.47</v>
      </c>
    </row>
    <row r="5090" spans="1:22" x14ac:dyDescent="0.25">
      <c r="A5090" t="s">
        <v>148</v>
      </c>
      <c r="B5090" t="s">
        <v>437</v>
      </c>
      <c r="C5090">
        <v>2017</v>
      </c>
      <c r="D5090">
        <v>152</v>
      </c>
      <c r="E5090">
        <v>4</v>
      </c>
      <c r="F5090" t="s">
        <v>16</v>
      </c>
      <c r="G5090" t="s">
        <v>26</v>
      </c>
      <c r="H5090">
        <v>4</v>
      </c>
      <c r="I5090" t="s">
        <v>29</v>
      </c>
      <c r="J5090" t="s">
        <v>30</v>
      </c>
      <c r="K5090">
        <v>38</v>
      </c>
      <c r="L5090">
        <v>28</v>
      </c>
      <c r="M5090">
        <v>640</v>
      </c>
      <c r="N5090">
        <v>18395</v>
      </c>
      <c r="P5090" s="5">
        <v>2015</v>
      </c>
      <c r="Q5090" s="2">
        <v>305</v>
      </c>
      <c r="R5090" s="12">
        <v>4.0784313725490193</v>
      </c>
      <c r="S5090" s="12">
        <v>31.980392156862745</v>
      </c>
      <c r="T5090" s="12">
        <v>24.098039215686274</v>
      </c>
      <c r="U5090" s="12">
        <v>640</v>
      </c>
      <c r="V5090" s="12">
        <v>26991.075490196079</v>
      </c>
    </row>
    <row r="5091" spans="1:22" x14ac:dyDescent="0.25">
      <c r="A5091" t="s">
        <v>148</v>
      </c>
      <c r="B5091" t="s">
        <v>437</v>
      </c>
      <c r="C5091">
        <v>2017</v>
      </c>
      <c r="D5091">
        <v>152</v>
      </c>
      <c r="E5091">
        <v>4</v>
      </c>
      <c r="F5091" t="s">
        <v>16</v>
      </c>
      <c r="G5091" t="s">
        <v>26</v>
      </c>
      <c r="H5091">
        <v>4</v>
      </c>
      <c r="I5091" t="s">
        <v>18</v>
      </c>
      <c r="J5091" t="s">
        <v>32</v>
      </c>
      <c r="K5091">
        <v>37</v>
      </c>
      <c r="L5091">
        <v>28</v>
      </c>
      <c r="M5091">
        <v>640</v>
      </c>
      <c r="N5091">
        <v>18895</v>
      </c>
      <c r="P5091" s="6" t="s">
        <v>18</v>
      </c>
      <c r="Q5091" s="2">
        <v>305</v>
      </c>
      <c r="R5091" s="12">
        <v>4</v>
      </c>
      <c r="S5091" s="12">
        <v>31.724137931034484</v>
      </c>
      <c r="T5091" s="12">
        <v>24.03448275862069</v>
      </c>
      <c r="U5091" s="12">
        <v>640</v>
      </c>
      <c r="V5091" s="12">
        <v>26555.437241379313</v>
      </c>
    </row>
    <row r="5092" spans="1:22" x14ac:dyDescent="0.25">
      <c r="A5092" t="s">
        <v>148</v>
      </c>
      <c r="B5092" t="s">
        <v>437</v>
      </c>
      <c r="C5092">
        <v>2017</v>
      </c>
      <c r="D5092">
        <v>152</v>
      </c>
      <c r="E5092">
        <v>4</v>
      </c>
      <c r="F5092" t="s">
        <v>25</v>
      </c>
      <c r="G5092" t="s">
        <v>26</v>
      </c>
      <c r="H5092">
        <v>4</v>
      </c>
      <c r="I5092" t="s">
        <v>18</v>
      </c>
      <c r="J5092" t="s">
        <v>32</v>
      </c>
      <c r="K5092">
        <v>37</v>
      </c>
      <c r="L5092">
        <v>28</v>
      </c>
      <c r="M5092">
        <v>640</v>
      </c>
      <c r="N5092">
        <v>21695</v>
      </c>
      <c r="P5092" s="7" t="s">
        <v>32</v>
      </c>
      <c r="Q5092" s="2">
        <v>148</v>
      </c>
      <c r="R5092" s="12">
        <v>4</v>
      </c>
      <c r="S5092" s="12">
        <v>35.714285714285715</v>
      </c>
      <c r="T5092" s="12">
        <v>26.714285714285715</v>
      </c>
      <c r="U5092" s="12">
        <v>640</v>
      </c>
      <c r="V5092" s="12">
        <v>22008.245714285713</v>
      </c>
    </row>
    <row r="5093" spans="1:22" x14ac:dyDescent="0.25">
      <c r="A5093" t="s">
        <v>148</v>
      </c>
      <c r="B5093" t="s">
        <v>437</v>
      </c>
      <c r="C5093">
        <v>2017</v>
      </c>
      <c r="D5093">
        <v>152</v>
      </c>
      <c r="E5093">
        <v>4</v>
      </c>
      <c r="F5093" t="s">
        <v>25</v>
      </c>
      <c r="G5093" t="s">
        <v>26</v>
      </c>
      <c r="H5093">
        <v>4</v>
      </c>
      <c r="I5093" t="s">
        <v>29</v>
      </c>
      <c r="J5093" t="s">
        <v>30</v>
      </c>
      <c r="K5093">
        <v>38</v>
      </c>
      <c r="L5093">
        <v>28</v>
      </c>
      <c r="M5093">
        <v>640</v>
      </c>
      <c r="N5093">
        <v>21195</v>
      </c>
      <c r="P5093" s="8" t="s">
        <v>437</v>
      </c>
      <c r="Q5093" s="2">
        <v>148</v>
      </c>
      <c r="R5093" s="12">
        <v>4</v>
      </c>
      <c r="S5093" s="12">
        <v>35.714285714285715</v>
      </c>
      <c r="T5093" s="12">
        <v>26.714285714285715</v>
      </c>
      <c r="U5093" s="12">
        <v>640</v>
      </c>
      <c r="V5093" s="12">
        <v>22008.245714285713</v>
      </c>
    </row>
    <row r="5094" spans="1:22" x14ac:dyDescent="0.25">
      <c r="A5094" t="s">
        <v>148</v>
      </c>
      <c r="B5094" t="s">
        <v>437</v>
      </c>
      <c r="C5094">
        <v>2017</v>
      </c>
      <c r="D5094">
        <v>152</v>
      </c>
      <c r="E5094">
        <v>4</v>
      </c>
      <c r="F5094" t="s">
        <v>25</v>
      </c>
      <c r="G5094" t="s">
        <v>26</v>
      </c>
      <c r="H5094">
        <v>4</v>
      </c>
      <c r="I5094" t="s">
        <v>18</v>
      </c>
      <c r="J5094" t="s">
        <v>32</v>
      </c>
      <c r="K5094">
        <v>37</v>
      </c>
      <c r="L5094">
        <v>28</v>
      </c>
      <c r="M5094">
        <v>640</v>
      </c>
      <c r="N5094">
        <v>24595</v>
      </c>
      <c r="P5094" s="9" t="s">
        <v>26</v>
      </c>
      <c r="Q5094" s="2">
        <v>148</v>
      </c>
      <c r="R5094" s="12">
        <v>4</v>
      </c>
      <c r="S5094" s="12">
        <v>35.714285714285715</v>
      </c>
      <c r="T5094" s="12">
        <v>26.714285714285715</v>
      </c>
      <c r="U5094" s="12">
        <v>640</v>
      </c>
      <c r="V5094" s="12">
        <v>22008.245714285713</v>
      </c>
    </row>
    <row r="5095" spans="1:22" x14ac:dyDescent="0.25">
      <c r="A5095" t="s">
        <v>148</v>
      </c>
      <c r="B5095" t="s">
        <v>437</v>
      </c>
      <c r="C5095">
        <v>2017</v>
      </c>
      <c r="D5095">
        <v>152</v>
      </c>
      <c r="E5095">
        <v>4</v>
      </c>
      <c r="F5095" t="s">
        <v>25</v>
      </c>
      <c r="G5095" t="s">
        <v>26</v>
      </c>
      <c r="H5095">
        <v>4</v>
      </c>
      <c r="I5095" t="s">
        <v>29</v>
      </c>
      <c r="J5095" t="s">
        <v>30</v>
      </c>
      <c r="K5095">
        <v>38</v>
      </c>
      <c r="L5095">
        <v>28</v>
      </c>
      <c r="M5095">
        <v>640</v>
      </c>
      <c r="N5095">
        <v>24095</v>
      </c>
      <c r="P5095" s="10" t="s">
        <v>25</v>
      </c>
      <c r="Q5095" s="2">
        <v>148</v>
      </c>
      <c r="R5095" s="12">
        <v>4</v>
      </c>
      <c r="S5095" s="12">
        <v>36.6</v>
      </c>
      <c r="T5095" s="12">
        <v>27.6</v>
      </c>
      <c r="U5095" s="12">
        <v>640</v>
      </c>
      <c r="V5095" s="12">
        <v>22602.166000000001</v>
      </c>
    </row>
    <row r="5096" spans="1:22" x14ac:dyDescent="0.25">
      <c r="A5096" t="s">
        <v>148</v>
      </c>
      <c r="B5096" t="s">
        <v>437</v>
      </c>
      <c r="C5096">
        <v>2017</v>
      </c>
      <c r="D5096">
        <v>152</v>
      </c>
      <c r="E5096">
        <v>4</v>
      </c>
      <c r="F5096" t="s">
        <v>25</v>
      </c>
      <c r="G5096" t="s">
        <v>26</v>
      </c>
      <c r="H5096">
        <v>4</v>
      </c>
      <c r="I5096" t="s">
        <v>29</v>
      </c>
      <c r="J5096" t="s">
        <v>30</v>
      </c>
      <c r="K5096">
        <v>36</v>
      </c>
      <c r="L5096">
        <v>27</v>
      </c>
      <c r="M5096">
        <v>640</v>
      </c>
      <c r="N5096">
        <v>22795</v>
      </c>
      <c r="P5096" s="10" t="s">
        <v>16</v>
      </c>
      <c r="Q5096" s="2">
        <v>148</v>
      </c>
      <c r="R5096" s="12">
        <v>4</v>
      </c>
      <c r="S5096" s="12">
        <v>33.5</v>
      </c>
      <c r="T5096" s="12">
        <v>24.5</v>
      </c>
      <c r="U5096" s="12">
        <v>640</v>
      </c>
      <c r="V5096" s="12">
        <v>20523.445</v>
      </c>
    </row>
    <row r="5097" spans="1:22" x14ac:dyDescent="0.25">
      <c r="A5097" t="s">
        <v>148</v>
      </c>
      <c r="B5097" t="s">
        <v>437</v>
      </c>
      <c r="C5097">
        <v>2017</v>
      </c>
      <c r="D5097">
        <v>152</v>
      </c>
      <c r="E5097">
        <v>4</v>
      </c>
      <c r="F5097" t="s">
        <v>16</v>
      </c>
      <c r="G5097" t="s">
        <v>26</v>
      </c>
      <c r="H5097">
        <v>4</v>
      </c>
      <c r="I5097" t="s">
        <v>29</v>
      </c>
      <c r="J5097" t="s">
        <v>30</v>
      </c>
      <c r="K5097">
        <v>36</v>
      </c>
      <c r="L5097">
        <v>27</v>
      </c>
      <c r="M5097">
        <v>640</v>
      </c>
      <c r="N5097">
        <v>21995</v>
      </c>
      <c r="P5097" s="7" t="s">
        <v>51</v>
      </c>
      <c r="Q5097" s="2">
        <v>160</v>
      </c>
      <c r="R5097" s="12">
        <v>4</v>
      </c>
      <c r="S5097" s="12">
        <v>33</v>
      </c>
      <c r="T5097" s="12">
        <v>26.333333333333332</v>
      </c>
      <c r="U5097" s="12">
        <v>640</v>
      </c>
      <c r="V5097" s="12">
        <v>25384.131666666664</v>
      </c>
    </row>
    <row r="5098" spans="1:22" x14ac:dyDescent="0.25">
      <c r="A5098" t="s">
        <v>148</v>
      </c>
      <c r="B5098" t="s">
        <v>437</v>
      </c>
      <c r="C5098">
        <v>2017</v>
      </c>
      <c r="D5098">
        <v>152</v>
      </c>
      <c r="E5098">
        <v>4</v>
      </c>
      <c r="F5098" t="s">
        <v>25</v>
      </c>
      <c r="G5098" t="s">
        <v>26</v>
      </c>
      <c r="H5098">
        <v>4</v>
      </c>
      <c r="I5098" t="s">
        <v>18</v>
      </c>
      <c r="J5098" t="s">
        <v>32</v>
      </c>
      <c r="K5098">
        <v>37</v>
      </c>
      <c r="L5098">
        <v>28</v>
      </c>
      <c r="M5098">
        <v>640</v>
      </c>
      <c r="N5098">
        <v>19895</v>
      </c>
      <c r="P5098" s="8" t="s">
        <v>805</v>
      </c>
      <c r="Q5098" s="2">
        <v>160</v>
      </c>
      <c r="R5098" s="12">
        <v>4</v>
      </c>
      <c r="S5098" s="12">
        <v>33</v>
      </c>
      <c r="T5098" s="12">
        <v>26.333333333333332</v>
      </c>
      <c r="U5098" s="12">
        <v>640</v>
      </c>
      <c r="V5098" s="12">
        <v>25384.131666666664</v>
      </c>
    </row>
    <row r="5099" spans="1:22" x14ac:dyDescent="0.25">
      <c r="A5099" t="s">
        <v>148</v>
      </c>
      <c r="B5099" t="s">
        <v>437</v>
      </c>
      <c r="C5099">
        <v>2017</v>
      </c>
      <c r="D5099">
        <v>152</v>
      </c>
      <c r="E5099">
        <v>4</v>
      </c>
      <c r="F5099" t="s">
        <v>25</v>
      </c>
      <c r="G5099" t="s">
        <v>26</v>
      </c>
      <c r="H5099">
        <v>4</v>
      </c>
      <c r="I5099" t="s">
        <v>18</v>
      </c>
      <c r="J5099" t="s">
        <v>32</v>
      </c>
      <c r="K5099">
        <v>35</v>
      </c>
      <c r="L5099">
        <v>27</v>
      </c>
      <c r="M5099">
        <v>640</v>
      </c>
      <c r="N5099">
        <v>23295</v>
      </c>
      <c r="P5099" s="9" t="s">
        <v>26</v>
      </c>
      <c r="Q5099" s="2">
        <v>160</v>
      </c>
      <c r="R5099" s="12">
        <v>4</v>
      </c>
      <c r="S5099" s="12">
        <v>33</v>
      </c>
      <c r="T5099" s="12">
        <v>26.333333333333332</v>
      </c>
      <c r="U5099" s="12">
        <v>640</v>
      </c>
      <c r="V5099" s="12">
        <v>25384.131666666664</v>
      </c>
    </row>
    <row r="5100" spans="1:22" x14ac:dyDescent="0.25">
      <c r="A5100" t="s">
        <v>148</v>
      </c>
      <c r="B5100" t="s">
        <v>437</v>
      </c>
      <c r="C5100">
        <v>2017</v>
      </c>
      <c r="D5100">
        <v>152</v>
      </c>
      <c r="E5100">
        <v>4</v>
      </c>
      <c r="F5100" t="s">
        <v>25</v>
      </c>
      <c r="G5100" t="s">
        <v>26</v>
      </c>
      <c r="H5100">
        <v>4</v>
      </c>
      <c r="I5100" t="s">
        <v>29</v>
      </c>
      <c r="J5100" t="s">
        <v>30</v>
      </c>
      <c r="K5100">
        <v>38</v>
      </c>
      <c r="L5100">
        <v>28</v>
      </c>
      <c r="M5100">
        <v>640</v>
      </c>
      <c r="N5100">
        <v>19395</v>
      </c>
      <c r="P5100" s="10" t="s">
        <v>25</v>
      </c>
      <c r="Q5100" s="2">
        <v>160</v>
      </c>
      <c r="R5100" s="12">
        <v>4</v>
      </c>
      <c r="S5100" s="12">
        <v>34</v>
      </c>
      <c r="T5100" s="12">
        <v>28</v>
      </c>
      <c r="U5100" s="12">
        <v>640</v>
      </c>
      <c r="V5100" s="12">
        <v>26728.574999999997</v>
      </c>
    </row>
    <row r="5101" spans="1:22" x14ac:dyDescent="0.25">
      <c r="A5101" t="s">
        <v>148</v>
      </c>
      <c r="B5101" t="s">
        <v>437</v>
      </c>
      <c r="C5101">
        <v>2017</v>
      </c>
      <c r="D5101">
        <v>152</v>
      </c>
      <c r="E5101">
        <v>4</v>
      </c>
      <c r="F5101" t="s">
        <v>16</v>
      </c>
      <c r="G5101" t="s">
        <v>26</v>
      </c>
      <c r="H5101">
        <v>4</v>
      </c>
      <c r="I5101" t="s">
        <v>18</v>
      </c>
      <c r="J5101" t="s">
        <v>32</v>
      </c>
      <c r="K5101">
        <v>35</v>
      </c>
      <c r="L5101">
        <v>27</v>
      </c>
      <c r="M5101">
        <v>640</v>
      </c>
      <c r="N5101">
        <v>22495</v>
      </c>
      <c r="P5101" s="10" t="s">
        <v>16</v>
      </c>
      <c r="Q5101" s="2">
        <v>148</v>
      </c>
      <c r="R5101" s="12">
        <v>4</v>
      </c>
      <c r="S5101" s="12">
        <v>31</v>
      </c>
      <c r="T5101" s="12">
        <v>23</v>
      </c>
      <c r="U5101" s="12">
        <v>640</v>
      </c>
      <c r="V5101" s="12">
        <v>22695.244999999999</v>
      </c>
    </row>
    <row r="5102" spans="1:22" x14ac:dyDescent="0.25">
      <c r="A5102" t="s">
        <v>350</v>
      </c>
      <c r="B5102" t="s">
        <v>438</v>
      </c>
      <c r="C5102">
        <v>2016</v>
      </c>
      <c r="D5102">
        <v>137</v>
      </c>
      <c r="E5102">
        <v>4</v>
      </c>
      <c r="F5102" t="s">
        <v>16</v>
      </c>
      <c r="G5102" t="s">
        <v>28</v>
      </c>
      <c r="H5102">
        <v>4</v>
      </c>
      <c r="I5102" t="s">
        <v>18</v>
      </c>
      <c r="J5102" t="s">
        <v>32</v>
      </c>
      <c r="K5102">
        <v>36</v>
      </c>
      <c r="L5102">
        <v>27</v>
      </c>
      <c r="M5102">
        <v>105</v>
      </c>
      <c r="N5102">
        <v>18853.259999999998</v>
      </c>
      <c r="P5102" s="7" t="s">
        <v>19</v>
      </c>
      <c r="Q5102" s="2">
        <v>200</v>
      </c>
      <c r="R5102" s="12">
        <v>4</v>
      </c>
      <c r="S5102" s="12">
        <v>31</v>
      </c>
      <c r="T5102" s="12">
        <v>22.75</v>
      </c>
      <c r="U5102" s="12">
        <v>640</v>
      </c>
      <c r="V5102" s="12">
        <v>28873.222499999996</v>
      </c>
    </row>
    <row r="5103" spans="1:22" x14ac:dyDescent="0.25">
      <c r="A5103" t="s">
        <v>350</v>
      </c>
      <c r="B5103" t="s">
        <v>438</v>
      </c>
      <c r="C5103">
        <v>2016</v>
      </c>
      <c r="D5103">
        <v>137</v>
      </c>
      <c r="E5103">
        <v>4</v>
      </c>
      <c r="F5103" t="s">
        <v>25</v>
      </c>
      <c r="G5103" t="s">
        <v>28</v>
      </c>
      <c r="H5103">
        <v>4</v>
      </c>
      <c r="I5103" t="s">
        <v>18</v>
      </c>
      <c r="J5103" t="s">
        <v>32</v>
      </c>
      <c r="K5103">
        <v>37</v>
      </c>
      <c r="L5103">
        <v>28</v>
      </c>
      <c r="M5103">
        <v>105</v>
      </c>
      <c r="N5103">
        <v>19609.03</v>
      </c>
      <c r="P5103" s="8" t="s">
        <v>165</v>
      </c>
      <c r="Q5103" s="2">
        <v>200</v>
      </c>
      <c r="R5103" s="12">
        <v>4</v>
      </c>
      <c r="S5103" s="12">
        <v>31</v>
      </c>
      <c r="T5103" s="12">
        <v>22.75</v>
      </c>
      <c r="U5103" s="12">
        <v>640</v>
      </c>
      <c r="V5103" s="12">
        <v>28873.222499999996</v>
      </c>
    </row>
    <row r="5104" spans="1:22" x14ac:dyDescent="0.25">
      <c r="A5104" t="s">
        <v>89</v>
      </c>
      <c r="B5104" t="s">
        <v>439</v>
      </c>
      <c r="C5104">
        <v>2012</v>
      </c>
      <c r="D5104">
        <v>98</v>
      </c>
      <c r="E5104">
        <v>4</v>
      </c>
      <c r="F5104" t="s">
        <v>25</v>
      </c>
      <c r="G5104" t="s">
        <v>28</v>
      </c>
      <c r="H5104">
        <v>4</v>
      </c>
      <c r="I5104" t="s">
        <v>18</v>
      </c>
      <c r="J5104" t="s">
        <v>32</v>
      </c>
      <c r="K5104">
        <v>44</v>
      </c>
      <c r="L5104">
        <v>41</v>
      </c>
      <c r="M5104">
        <v>2202</v>
      </c>
      <c r="N5104">
        <v>25292.01</v>
      </c>
      <c r="P5104" s="9" t="s">
        <v>17</v>
      </c>
      <c r="Q5104" s="2">
        <v>200</v>
      </c>
      <c r="R5104" s="12">
        <v>4</v>
      </c>
      <c r="S5104" s="12">
        <v>31</v>
      </c>
      <c r="T5104" s="12">
        <v>22.75</v>
      </c>
      <c r="U5104" s="12">
        <v>640</v>
      </c>
      <c r="V5104" s="12">
        <v>28873.222499999996</v>
      </c>
    </row>
    <row r="5105" spans="1:22" x14ac:dyDescent="0.25">
      <c r="A5105" t="s">
        <v>89</v>
      </c>
      <c r="B5105" t="s">
        <v>439</v>
      </c>
      <c r="C5105">
        <v>2012</v>
      </c>
      <c r="D5105">
        <v>98</v>
      </c>
      <c r="E5105">
        <v>4</v>
      </c>
      <c r="F5105" t="s">
        <v>25</v>
      </c>
      <c r="G5105" t="s">
        <v>28</v>
      </c>
      <c r="H5105">
        <v>4</v>
      </c>
      <c r="I5105" t="s">
        <v>18</v>
      </c>
      <c r="J5105" t="s">
        <v>32</v>
      </c>
      <c r="K5105">
        <v>44</v>
      </c>
      <c r="L5105">
        <v>41</v>
      </c>
      <c r="M5105">
        <v>2202</v>
      </c>
      <c r="N5105">
        <v>19751.04</v>
      </c>
      <c r="P5105" s="10" t="s">
        <v>25</v>
      </c>
      <c r="Q5105" s="2">
        <v>200</v>
      </c>
      <c r="R5105" s="12">
        <v>4</v>
      </c>
      <c r="S5105" s="12">
        <v>34</v>
      </c>
      <c r="T5105" s="12">
        <v>25</v>
      </c>
      <c r="U5105" s="12">
        <v>640</v>
      </c>
      <c r="V5105" s="12">
        <v>29779.43</v>
      </c>
    </row>
    <row r="5106" spans="1:22" x14ac:dyDescent="0.25">
      <c r="A5106" t="s">
        <v>89</v>
      </c>
      <c r="B5106" t="s">
        <v>439</v>
      </c>
      <c r="C5106">
        <v>2012</v>
      </c>
      <c r="D5106">
        <v>98</v>
      </c>
      <c r="E5106">
        <v>4</v>
      </c>
      <c r="F5106" t="s">
        <v>25</v>
      </c>
      <c r="G5106" t="s">
        <v>28</v>
      </c>
      <c r="H5106">
        <v>4</v>
      </c>
      <c r="I5106" t="s">
        <v>18</v>
      </c>
      <c r="J5106" t="s">
        <v>32</v>
      </c>
      <c r="K5106">
        <v>44</v>
      </c>
      <c r="L5106">
        <v>41</v>
      </c>
      <c r="M5106">
        <v>2202</v>
      </c>
      <c r="N5106">
        <v>21646.07</v>
      </c>
      <c r="P5106" s="10" t="s">
        <v>16</v>
      </c>
      <c r="Q5106" s="2">
        <v>200</v>
      </c>
      <c r="R5106" s="12">
        <v>4</v>
      </c>
      <c r="S5106" s="12">
        <v>30</v>
      </c>
      <c r="T5106" s="12">
        <v>22</v>
      </c>
      <c r="U5106" s="12">
        <v>640</v>
      </c>
      <c r="V5106" s="12">
        <v>28571.153333333332</v>
      </c>
    </row>
    <row r="5107" spans="1:22" x14ac:dyDescent="0.25">
      <c r="A5107" t="s">
        <v>89</v>
      </c>
      <c r="B5107" t="s">
        <v>439</v>
      </c>
      <c r="C5107">
        <v>2012</v>
      </c>
      <c r="D5107">
        <v>98</v>
      </c>
      <c r="E5107">
        <v>4</v>
      </c>
      <c r="F5107" t="s">
        <v>25</v>
      </c>
      <c r="G5107" t="s">
        <v>28</v>
      </c>
      <c r="H5107">
        <v>4</v>
      </c>
      <c r="I5107" t="s">
        <v>18</v>
      </c>
      <c r="J5107" t="s">
        <v>32</v>
      </c>
      <c r="K5107">
        <v>44</v>
      </c>
      <c r="L5107">
        <v>41</v>
      </c>
      <c r="M5107">
        <v>2202</v>
      </c>
      <c r="N5107">
        <v>19751.04</v>
      </c>
      <c r="P5107" s="7" t="s">
        <v>30</v>
      </c>
      <c r="Q5107" s="2">
        <v>305</v>
      </c>
      <c r="R5107" s="12">
        <v>4</v>
      </c>
      <c r="S5107" s="12">
        <v>29</v>
      </c>
      <c r="T5107" s="12">
        <v>21.75</v>
      </c>
      <c r="U5107" s="12">
        <v>640</v>
      </c>
      <c r="V5107" s="12">
        <v>29021.023333333334</v>
      </c>
    </row>
    <row r="5108" spans="1:22" x14ac:dyDescent="0.25">
      <c r="A5108" t="s">
        <v>89</v>
      </c>
      <c r="B5108" t="s">
        <v>439</v>
      </c>
      <c r="C5108">
        <v>2012</v>
      </c>
      <c r="D5108">
        <v>98</v>
      </c>
      <c r="E5108">
        <v>4</v>
      </c>
      <c r="F5108" t="s">
        <v>25</v>
      </c>
      <c r="G5108" t="s">
        <v>28</v>
      </c>
      <c r="H5108">
        <v>4</v>
      </c>
      <c r="I5108" t="s">
        <v>18</v>
      </c>
      <c r="J5108" t="s">
        <v>32</v>
      </c>
      <c r="K5108">
        <v>44</v>
      </c>
      <c r="L5108">
        <v>41</v>
      </c>
      <c r="M5108">
        <v>2202</v>
      </c>
      <c r="N5108">
        <v>23450.35</v>
      </c>
      <c r="P5108" s="8" t="s">
        <v>437</v>
      </c>
      <c r="Q5108" s="2">
        <v>148</v>
      </c>
      <c r="R5108" s="12">
        <v>4</v>
      </c>
      <c r="S5108" s="12">
        <v>36.25</v>
      </c>
      <c r="T5108" s="12">
        <v>27.25</v>
      </c>
      <c r="U5108" s="12">
        <v>640</v>
      </c>
      <c r="V5108" s="12">
        <v>20859.559999999998</v>
      </c>
    </row>
    <row r="5109" spans="1:22" x14ac:dyDescent="0.25">
      <c r="A5109" t="s">
        <v>89</v>
      </c>
      <c r="B5109" t="s">
        <v>439</v>
      </c>
      <c r="C5109">
        <v>2012</v>
      </c>
      <c r="D5109">
        <v>98</v>
      </c>
      <c r="E5109">
        <v>4</v>
      </c>
      <c r="F5109" t="s">
        <v>25</v>
      </c>
      <c r="G5109" t="s">
        <v>28</v>
      </c>
      <c r="H5109">
        <v>4</v>
      </c>
      <c r="I5109" t="s">
        <v>18</v>
      </c>
      <c r="J5109" t="s">
        <v>32</v>
      </c>
      <c r="K5109">
        <v>44</v>
      </c>
      <c r="L5109">
        <v>41</v>
      </c>
      <c r="M5109">
        <v>2202</v>
      </c>
      <c r="N5109">
        <v>21646.07</v>
      </c>
      <c r="P5109" s="9" t="s">
        <v>26</v>
      </c>
      <c r="Q5109" s="2">
        <v>148</v>
      </c>
      <c r="R5109" s="12">
        <v>4</v>
      </c>
      <c r="S5109" s="12">
        <v>36.25</v>
      </c>
      <c r="T5109" s="12">
        <v>27.25</v>
      </c>
      <c r="U5109" s="12">
        <v>640</v>
      </c>
      <c r="V5109" s="12">
        <v>20859.559999999998</v>
      </c>
    </row>
    <row r="5110" spans="1:22" x14ac:dyDescent="0.25">
      <c r="A5110" t="s">
        <v>89</v>
      </c>
      <c r="B5110" t="s">
        <v>439</v>
      </c>
      <c r="C5110">
        <v>2012</v>
      </c>
      <c r="D5110">
        <v>98</v>
      </c>
      <c r="E5110">
        <v>4</v>
      </c>
      <c r="F5110" t="s">
        <v>25</v>
      </c>
      <c r="G5110" t="s">
        <v>28</v>
      </c>
      <c r="H5110">
        <v>4</v>
      </c>
      <c r="I5110" t="s">
        <v>18</v>
      </c>
      <c r="J5110" t="s">
        <v>32</v>
      </c>
      <c r="K5110">
        <v>44</v>
      </c>
      <c r="L5110">
        <v>41</v>
      </c>
      <c r="M5110">
        <v>2202</v>
      </c>
      <c r="N5110">
        <v>23450.35</v>
      </c>
      <c r="P5110" s="10" t="s">
        <v>25</v>
      </c>
      <c r="Q5110" s="2">
        <v>148</v>
      </c>
      <c r="R5110" s="12">
        <v>4</v>
      </c>
      <c r="S5110" s="12">
        <v>37</v>
      </c>
      <c r="T5110" s="12">
        <v>28</v>
      </c>
      <c r="U5110" s="12">
        <v>640</v>
      </c>
      <c r="V5110" s="12">
        <v>21540.399999999998</v>
      </c>
    </row>
    <row r="5111" spans="1:22" x14ac:dyDescent="0.25">
      <c r="A5111" t="s">
        <v>89</v>
      </c>
      <c r="B5111" t="s">
        <v>439</v>
      </c>
      <c r="C5111">
        <v>2012</v>
      </c>
      <c r="D5111">
        <v>98</v>
      </c>
      <c r="E5111">
        <v>4</v>
      </c>
      <c r="F5111" t="s">
        <v>25</v>
      </c>
      <c r="G5111" t="s">
        <v>28</v>
      </c>
      <c r="H5111">
        <v>4</v>
      </c>
      <c r="I5111" t="s">
        <v>18</v>
      </c>
      <c r="J5111" t="s">
        <v>32</v>
      </c>
      <c r="K5111">
        <v>44</v>
      </c>
      <c r="L5111">
        <v>41</v>
      </c>
      <c r="M5111">
        <v>2202</v>
      </c>
      <c r="N5111">
        <v>25292.01</v>
      </c>
      <c r="P5111" s="10" t="s">
        <v>16</v>
      </c>
      <c r="Q5111" s="2">
        <v>148</v>
      </c>
      <c r="R5111" s="12">
        <v>4</v>
      </c>
      <c r="S5111" s="12">
        <v>34</v>
      </c>
      <c r="T5111" s="12">
        <v>25</v>
      </c>
      <c r="U5111" s="12">
        <v>640</v>
      </c>
      <c r="V5111" s="12">
        <v>18817.04</v>
      </c>
    </row>
    <row r="5112" spans="1:22" x14ac:dyDescent="0.25">
      <c r="A5112" t="s">
        <v>89</v>
      </c>
      <c r="B5112" t="s">
        <v>439</v>
      </c>
      <c r="C5112">
        <v>2013</v>
      </c>
      <c r="D5112">
        <v>98</v>
      </c>
      <c r="E5112">
        <v>4</v>
      </c>
      <c r="F5112" t="s">
        <v>25</v>
      </c>
      <c r="G5112" t="s">
        <v>28</v>
      </c>
      <c r="H5112">
        <v>4</v>
      </c>
      <c r="I5112" t="s">
        <v>18</v>
      </c>
      <c r="J5112" t="s">
        <v>32</v>
      </c>
      <c r="K5112">
        <v>44</v>
      </c>
      <c r="L5112">
        <v>41</v>
      </c>
      <c r="M5112">
        <v>2202</v>
      </c>
      <c r="N5112">
        <v>23217.040000000001</v>
      </c>
      <c r="P5112" s="8" t="s">
        <v>781</v>
      </c>
      <c r="Q5112" s="2">
        <v>305</v>
      </c>
      <c r="R5112" s="12">
        <v>4</v>
      </c>
      <c r="S5112" s="12">
        <v>25.375</v>
      </c>
      <c r="T5112" s="12">
        <v>19</v>
      </c>
      <c r="U5112" s="12">
        <v>640</v>
      </c>
      <c r="V5112" s="12">
        <v>33101.755000000005</v>
      </c>
    </row>
    <row r="5113" spans="1:22" x14ac:dyDescent="0.25">
      <c r="A5113" t="s">
        <v>89</v>
      </c>
      <c r="B5113" t="s">
        <v>439</v>
      </c>
      <c r="C5113">
        <v>2013</v>
      </c>
      <c r="D5113">
        <v>98</v>
      </c>
      <c r="E5113">
        <v>4</v>
      </c>
      <c r="F5113" t="s">
        <v>25</v>
      </c>
      <c r="G5113" t="s">
        <v>28</v>
      </c>
      <c r="H5113">
        <v>4</v>
      </c>
      <c r="I5113" t="s">
        <v>18</v>
      </c>
      <c r="J5113" t="s">
        <v>32</v>
      </c>
      <c r="K5113">
        <v>44</v>
      </c>
      <c r="L5113">
        <v>41</v>
      </c>
      <c r="M5113">
        <v>2202</v>
      </c>
      <c r="N5113">
        <v>21438.81</v>
      </c>
      <c r="P5113" s="9" t="s">
        <v>26</v>
      </c>
      <c r="Q5113" s="2">
        <v>305</v>
      </c>
      <c r="R5113" s="12">
        <v>4</v>
      </c>
      <c r="S5113" s="12">
        <v>25.375</v>
      </c>
      <c r="T5113" s="12">
        <v>19</v>
      </c>
      <c r="U5113" s="12">
        <v>640</v>
      </c>
      <c r="V5113" s="12">
        <v>33101.755000000005</v>
      </c>
    </row>
    <row r="5114" spans="1:22" x14ac:dyDescent="0.25">
      <c r="A5114" t="s">
        <v>89</v>
      </c>
      <c r="B5114" t="s">
        <v>439</v>
      </c>
      <c r="C5114">
        <v>2013</v>
      </c>
      <c r="D5114">
        <v>98</v>
      </c>
      <c r="E5114">
        <v>4</v>
      </c>
      <c r="F5114" t="s">
        <v>25</v>
      </c>
      <c r="G5114" t="s">
        <v>28</v>
      </c>
      <c r="H5114">
        <v>4</v>
      </c>
      <c r="I5114" t="s">
        <v>18</v>
      </c>
      <c r="J5114" t="s">
        <v>32</v>
      </c>
      <c r="K5114">
        <v>44</v>
      </c>
      <c r="L5114">
        <v>41</v>
      </c>
      <c r="M5114">
        <v>2202</v>
      </c>
      <c r="N5114">
        <v>25032.11</v>
      </c>
      <c r="P5114" s="10" t="s">
        <v>25</v>
      </c>
      <c r="Q5114" s="2">
        <v>268</v>
      </c>
      <c r="R5114" s="12">
        <v>4</v>
      </c>
      <c r="S5114" s="12">
        <v>25</v>
      </c>
      <c r="T5114" s="12">
        <v>19</v>
      </c>
      <c r="U5114" s="12">
        <v>640</v>
      </c>
      <c r="V5114" s="12">
        <v>31485.84</v>
      </c>
    </row>
    <row r="5115" spans="1:22" x14ac:dyDescent="0.25">
      <c r="A5115" t="s">
        <v>89</v>
      </c>
      <c r="B5115" t="s">
        <v>439</v>
      </c>
      <c r="C5115">
        <v>2013</v>
      </c>
      <c r="D5115">
        <v>98</v>
      </c>
      <c r="E5115">
        <v>4</v>
      </c>
      <c r="F5115" t="s">
        <v>25</v>
      </c>
      <c r="G5115" t="s">
        <v>28</v>
      </c>
      <c r="H5115">
        <v>4</v>
      </c>
      <c r="I5115" t="s">
        <v>18</v>
      </c>
      <c r="J5115" t="s">
        <v>32</v>
      </c>
      <c r="K5115">
        <v>44</v>
      </c>
      <c r="L5115">
        <v>41</v>
      </c>
      <c r="M5115">
        <v>2202</v>
      </c>
      <c r="N5115">
        <v>21438.81</v>
      </c>
      <c r="P5115" s="10" t="s">
        <v>16</v>
      </c>
      <c r="Q5115" s="2">
        <v>305</v>
      </c>
      <c r="R5115" s="12">
        <v>4</v>
      </c>
      <c r="S5115" s="12">
        <v>25.5</v>
      </c>
      <c r="T5115" s="12">
        <v>19</v>
      </c>
      <c r="U5115" s="12">
        <v>640</v>
      </c>
      <c r="V5115" s="12">
        <v>33640.393333333333</v>
      </c>
    </row>
    <row r="5116" spans="1:22" x14ac:dyDescent="0.25">
      <c r="A5116" t="s">
        <v>89</v>
      </c>
      <c r="B5116" t="s">
        <v>439</v>
      </c>
      <c r="C5116">
        <v>2013</v>
      </c>
      <c r="D5116">
        <v>98</v>
      </c>
      <c r="E5116">
        <v>4</v>
      </c>
      <c r="F5116" t="s">
        <v>25</v>
      </c>
      <c r="G5116" t="s">
        <v>28</v>
      </c>
      <c r="H5116">
        <v>4</v>
      </c>
      <c r="I5116" t="s">
        <v>18</v>
      </c>
      <c r="J5116" t="s">
        <v>32</v>
      </c>
      <c r="K5116">
        <v>44</v>
      </c>
      <c r="L5116">
        <v>41</v>
      </c>
      <c r="M5116">
        <v>2202</v>
      </c>
      <c r="N5116">
        <v>19571.13</v>
      </c>
      <c r="P5116" s="6" t="s">
        <v>29</v>
      </c>
      <c r="Q5116" s="2">
        <v>256</v>
      </c>
      <c r="R5116" s="12">
        <v>4.1818181818181817</v>
      </c>
      <c r="S5116" s="12">
        <v>32.31818181818182</v>
      </c>
      <c r="T5116" s="12">
        <v>24.181818181818183</v>
      </c>
      <c r="U5116" s="12">
        <v>640</v>
      </c>
      <c r="V5116" s="12">
        <v>27565.325909090905</v>
      </c>
    </row>
    <row r="5117" spans="1:22" x14ac:dyDescent="0.25">
      <c r="A5117" t="s">
        <v>89</v>
      </c>
      <c r="B5117" t="s">
        <v>439</v>
      </c>
      <c r="C5117">
        <v>2013</v>
      </c>
      <c r="D5117">
        <v>98</v>
      </c>
      <c r="E5117">
        <v>4</v>
      </c>
      <c r="F5117" t="s">
        <v>25</v>
      </c>
      <c r="G5117" t="s">
        <v>28</v>
      </c>
      <c r="H5117">
        <v>4</v>
      </c>
      <c r="I5117" t="s">
        <v>18</v>
      </c>
      <c r="J5117" t="s">
        <v>32</v>
      </c>
      <c r="K5117">
        <v>44</v>
      </c>
      <c r="L5117">
        <v>41</v>
      </c>
      <c r="M5117">
        <v>2202</v>
      </c>
      <c r="N5117">
        <v>25032.11</v>
      </c>
      <c r="P5117" s="7" t="s">
        <v>51</v>
      </c>
      <c r="Q5117" s="2">
        <v>256</v>
      </c>
      <c r="R5117" s="12">
        <v>4.1333333333333337</v>
      </c>
      <c r="S5117" s="12">
        <v>31.133333333333333</v>
      </c>
      <c r="T5117" s="12">
        <v>23.733333333333334</v>
      </c>
      <c r="U5117" s="12">
        <v>640</v>
      </c>
      <c r="V5117" s="12">
        <v>28441.878000000004</v>
      </c>
    </row>
    <row r="5118" spans="1:22" x14ac:dyDescent="0.25">
      <c r="A5118" t="s">
        <v>89</v>
      </c>
      <c r="B5118" t="s">
        <v>439</v>
      </c>
      <c r="C5118">
        <v>2013</v>
      </c>
      <c r="D5118">
        <v>98</v>
      </c>
      <c r="E5118">
        <v>4</v>
      </c>
      <c r="F5118" t="s">
        <v>25</v>
      </c>
      <c r="G5118" t="s">
        <v>28</v>
      </c>
      <c r="H5118">
        <v>4</v>
      </c>
      <c r="I5118" t="s">
        <v>18</v>
      </c>
      <c r="J5118" t="s">
        <v>32</v>
      </c>
      <c r="K5118">
        <v>44</v>
      </c>
      <c r="L5118">
        <v>41</v>
      </c>
      <c r="M5118">
        <v>2202</v>
      </c>
      <c r="N5118">
        <v>19571.13</v>
      </c>
      <c r="P5118" s="8" t="s">
        <v>348</v>
      </c>
      <c r="Q5118" s="2">
        <v>250</v>
      </c>
      <c r="R5118" s="12">
        <v>4</v>
      </c>
      <c r="S5118" s="12">
        <v>30.25</v>
      </c>
      <c r="T5118" s="12">
        <v>23.25</v>
      </c>
      <c r="U5118" s="12">
        <v>640</v>
      </c>
      <c r="V5118" s="12">
        <v>27775.688750000001</v>
      </c>
    </row>
    <row r="5119" spans="1:22" x14ac:dyDescent="0.25">
      <c r="A5119" t="s">
        <v>89</v>
      </c>
      <c r="B5119" t="s">
        <v>439</v>
      </c>
      <c r="C5119">
        <v>2013</v>
      </c>
      <c r="D5119">
        <v>98</v>
      </c>
      <c r="E5119">
        <v>4</v>
      </c>
      <c r="F5119" t="s">
        <v>25</v>
      </c>
      <c r="G5119" t="s">
        <v>28</v>
      </c>
      <c r="H5119">
        <v>4</v>
      </c>
      <c r="I5119" t="s">
        <v>18</v>
      </c>
      <c r="J5119" t="s">
        <v>32</v>
      </c>
      <c r="K5119">
        <v>44</v>
      </c>
      <c r="L5119">
        <v>41</v>
      </c>
      <c r="M5119">
        <v>2202</v>
      </c>
      <c r="N5119">
        <v>23217.040000000001</v>
      </c>
      <c r="P5119" s="9" t="s">
        <v>26</v>
      </c>
      <c r="Q5119" s="2">
        <v>250</v>
      </c>
      <c r="R5119" s="12">
        <v>4</v>
      </c>
      <c r="S5119" s="12">
        <v>30.25</v>
      </c>
      <c r="T5119" s="12">
        <v>23.25</v>
      </c>
      <c r="U5119" s="12">
        <v>640</v>
      </c>
      <c r="V5119" s="12">
        <v>27775.688750000001</v>
      </c>
    </row>
    <row r="5120" spans="1:22" x14ac:dyDescent="0.25">
      <c r="A5120" t="s">
        <v>89</v>
      </c>
      <c r="B5120" t="s">
        <v>439</v>
      </c>
      <c r="C5120">
        <v>2014</v>
      </c>
      <c r="D5120">
        <v>98</v>
      </c>
      <c r="E5120">
        <v>4</v>
      </c>
      <c r="F5120" t="s">
        <v>25</v>
      </c>
      <c r="G5120" t="s">
        <v>28</v>
      </c>
      <c r="H5120">
        <v>4</v>
      </c>
      <c r="I5120" t="s">
        <v>18</v>
      </c>
      <c r="J5120" t="s">
        <v>32</v>
      </c>
      <c r="K5120">
        <v>44</v>
      </c>
      <c r="L5120">
        <v>41</v>
      </c>
      <c r="M5120">
        <v>2202</v>
      </c>
      <c r="N5120">
        <v>22975.86</v>
      </c>
      <c r="P5120" s="10" t="s">
        <v>25</v>
      </c>
      <c r="Q5120" s="2">
        <v>250</v>
      </c>
      <c r="R5120" s="12">
        <v>4</v>
      </c>
      <c r="S5120" s="12">
        <v>30.666666666666668</v>
      </c>
      <c r="T5120" s="12">
        <v>23.666666666666668</v>
      </c>
      <c r="U5120" s="12">
        <v>640</v>
      </c>
      <c r="V5120" s="12">
        <v>28969.313333333335</v>
      </c>
    </row>
    <row r="5121" spans="1:22" x14ac:dyDescent="0.25">
      <c r="A5121" t="s">
        <v>89</v>
      </c>
      <c r="B5121" t="s">
        <v>439</v>
      </c>
      <c r="C5121">
        <v>2014</v>
      </c>
      <c r="D5121">
        <v>98</v>
      </c>
      <c r="E5121">
        <v>4</v>
      </c>
      <c r="F5121" t="s">
        <v>25</v>
      </c>
      <c r="G5121" t="s">
        <v>28</v>
      </c>
      <c r="H5121">
        <v>4</v>
      </c>
      <c r="I5121" t="s">
        <v>18</v>
      </c>
      <c r="J5121" t="s">
        <v>32</v>
      </c>
      <c r="K5121">
        <v>44</v>
      </c>
      <c r="L5121">
        <v>41</v>
      </c>
      <c r="M5121">
        <v>2202</v>
      </c>
      <c r="N5121">
        <v>24761.95</v>
      </c>
      <c r="P5121" s="10" t="s">
        <v>16</v>
      </c>
      <c r="Q5121" s="2">
        <v>170</v>
      </c>
      <c r="R5121" s="12">
        <v>4</v>
      </c>
      <c r="S5121" s="12">
        <v>29</v>
      </c>
      <c r="T5121" s="12">
        <v>22</v>
      </c>
      <c r="U5121" s="12">
        <v>640</v>
      </c>
      <c r="V5121" s="12">
        <v>24194.815000000002</v>
      </c>
    </row>
    <row r="5122" spans="1:22" x14ac:dyDescent="0.25">
      <c r="A5122" t="s">
        <v>89</v>
      </c>
      <c r="B5122" t="s">
        <v>439</v>
      </c>
      <c r="C5122">
        <v>2014</v>
      </c>
      <c r="D5122">
        <v>98</v>
      </c>
      <c r="E5122">
        <v>4</v>
      </c>
      <c r="F5122" t="s">
        <v>25</v>
      </c>
      <c r="G5122" t="s">
        <v>28</v>
      </c>
      <c r="H5122">
        <v>4</v>
      </c>
      <c r="I5122" t="s">
        <v>18</v>
      </c>
      <c r="J5122" t="s">
        <v>32</v>
      </c>
      <c r="K5122">
        <v>44</v>
      </c>
      <c r="L5122">
        <v>41</v>
      </c>
      <c r="M5122">
        <v>2202</v>
      </c>
      <c r="N5122">
        <v>19388.150000000001</v>
      </c>
      <c r="P5122" s="8" t="s">
        <v>550</v>
      </c>
      <c r="Q5122" s="2">
        <v>256</v>
      </c>
      <c r="R5122" s="12">
        <v>4.2857142857142856</v>
      </c>
      <c r="S5122" s="12">
        <v>32.142857142857146</v>
      </c>
      <c r="T5122" s="12">
        <v>24.285714285714285</v>
      </c>
      <c r="U5122" s="12">
        <v>640</v>
      </c>
      <c r="V5122" s="12">
        <v>29203.237142857142</v>
      </c>
    </row>
    <row r="5123" spans="1:22" x14ac:dyDescent="0.25">
      <c r="A5123" t="s">
        <v>89</v>
      </c>
      <c r="B5123" t="s">
        <v>439</v>
      </c>
      <c r="C5123">
        <v>2014</v>
      </c>
      <c r="D5123">
        <v>98</v>
      </c>
      <c r="E5123">
        <v>4</v>
      </c>
      <c r="F5123" t="s">
        <v>25</v>
      </c>
      <c r="G5123" t="s">
        <v>28</v>
      </c>
      <c r="H5123">
        <v>4</v>
      </c>
      <c r="I5123" t="s">
        <v>18</v>
      </c>
      <c r="J5123" t="s">
        <v>32</v>
      </c>
      <c r="K5123">
        <v>44</v>
      </c>
      <c r="L5123">
        <v>41</v>
      </c>
      <c r="M5123">
        <v>2202</v>
      </c>
      <c r="N5123">
        <v>21226.01</v>
      </c>
      <c r="P5123" s="9" t="s">
        <v>26</v>
      </c>
      <c r="Q5123" s="2">
        <v>256</v>
      </c>
      <c r="R5123" s="12">
        <v>4.2857142857142856</v>
      </c>
      <c r="S5123" s="12">
        <v>32.142857142857146</v>
      </c>
      <c r="T5123" s="12">
        <v>24.285714285714285</v>
      </c>
      <c r="U5123" s="12">
        <v>640</v>
      </c>
      <c r="V5123" s="12">
        <v>29203.237142857142</v>
      </c>
    </row>
    <row r="5124" spans="1:22" x14ac:dyDescent="0.25">
      <c r="A5124" t="s">
        <v>205</v>
      </c>
      <c r="B5124" t="s">
        <v>440</v>
      </c>
      <c r="C5124">
        <v>2000</v>
      </c>
      <c r="D5124">
        <v>140</v>
      </c>
      <c r="E5124">
        <v>4</v>
      </c>
      <c r="F5124" t="s">
        <v>16</v>
      </c>
      <c r="G5124" t="s">
        <v>28</v>
      </c>
      <c r="H5124">
        <v>2</v>
      </c>
      <c r="I5124" t="s">
        <v>18</v>
      </c>
      <c r="J5124" t="s">
        <v>55</v>
      </c>
      <c r="K5124">
        <v>28</v>
      </c>
      <c r="L5124">
        <v>22</v>
      </c>
      <c r="M5124">
        <v>204</v>
      </c>
      <c r="N5124">
        <v>4455.43</v>
      </c>
      <c r="P5124" s="10" t="s">
        <v>25</v>
      </c>
      <c r="Q5124" s="2">
        <v>256</v>
      </c>
      <c r="R5124" s="12">
        <v>4.2857142857142856</v>
      </c>
      <c r="S5124" s="12">
        <v>32.142857142857146</v>
      </c>
      <c r="T5124" s="12">
        <v>24.285714285714285</v>
      </c>
      <c r="U5124" s="12">
        <v>640</v>
      </c>
      <c r="V5124" s="12">
        <v>29203.237142857142</v>
      </c>
    </row>
    <row r="5125" spans="1:22" x14ac:dyDescent="0.25">
      <c r="A5125" t="s">
        <v>205</v>
      </c>
      <c r="B5125" t="s">
        <v>440</v>
      </c>
      <c r="C5125">
        <v>2000</v>
      </c>
      <c r="D5125">
        <v>140</v>
      </c>
      <c r="E5125">
        <v>4</v>
      </c>
      <c r="F5125" t="s">
        <v>16</v>
      </c>
      <c r="G5125" t="s">
        <v>28</v>
      </c>
      <c r="H5125">
        <v>4</v>
      </c>
      <c r="I5125" t="s">
        <v>18</v>
      </c>
      <c r="J5125" t="s">
        <v>30</v>
      </c>
      <c r="K5125">
        <v>28</v>
      </c>
      <c r="L5125">
        <v>22</v>
      </c>
      <c r="M5125">
        <v>204</v>
      </c>
      <c r="N5125">
        <v>4287.46</v>
      </c>
      <c r="P5125" s="7" t="s">
        <v>30</v>
      </c>
      <c r="Q5125" s="2">
        <v>256</v>
      </c>
      <c r="R5125" s="12">
        <v>4.2857142857142856</v>
      </c>
      <c r="S5125" s="12">
        <v>34.857142857142854</v>
      </c>
      <c r="T5125" s="12">
        <v>25.142857142857142</v>
      </c>
      <c r="U5125" s="12">
        <v>640</v>
      </c>
      <c r="V5125" s="12">
        <v>25687</v>
      </c>
    </row>
    <row r="5126" spans="1:22" x14ac:dyDescent="0.25">
      <c r="A5126" t="s">
        <v>205</v>
      </c>
      <c r="B5126" t="s">
        <v>440</v>
      </c>
      <c r="C5126">
        <v>2000</v>
      </c>
      <c r="D5126">
        <v>170</v>
      </c>
      <c r="E5126">
        <v>4</v>
      </c>
      <c r="F5126" t="s">
        <v>16</v>
      </c>
      <c r="G5126" t="s">
        <v>28</v>
      </c>
      <c r="H5126">
        <v>4</v>
      </c>
      <c r="I5126" t="s">
        <v>18</v>
      </c>
      <c r="J5126" t="s">
        <v>30</v>
      </c>
      <c r="K5126">
        <v>28</v>
      </c>
      <c r="L5126">
        <v>22</v>
      </c>
      <c r="M5126">
        <v>204</v>
      </c>
      <c r="N5126">
        <v>5155.78</v>
      </c>
      <c r="P5126" s="8" t="s">
        <v>467</v>
      </c>
      <c r="Q5126" s="2">
        <v>256</v>
      </c>
      <c r="R5126" s="12">
        <v>4.2857142857142856</v>
      </c>
      <c r="S5126" s="12">
        <v>34.857142857142854</v>
      </c>
      <c r="T5126" s="12">
        <v>25.142857142857142</v>
      </c>
      <c r="U5126" s="12">
        <v>640</v>
      </c>
      <c r="V5126" s="12">
        <v>25687</v>
      </c>
    </row>
    <row r="5127" spans="1:22" x14ac:dyDescent="0.25">
      <c r="A5127" t="s">
        <v>205</v>
      </c>
      <c r="B5127" t="s">
        <v>440</v>
      </c>
      <c r="C5127">
        <v>2000</v>
      </c>
      <c r="D5127">
        <v>170</v>
      </c>
      <c r="E5127">
        <v>4</v>
      </c>
      <c r="F5127" t="s">
        <v>16</v>
      </c>
      <c r="G5127" t="s">
        <v>28</v>
      </c>
      <c r="H5127">
        <v>2</v>
      </c>
      <c r="I5127" t="s">
        <v>18</v>
      </c>
      <c r="J5127" t="s">
        <v>55</v>
      </c>
      <c r="K5127">
        <v>28</v>
      </c>
      <c r="L5127">
        <v>22</v>
      </c>
      <c r="M5127">
        <v>204</v>
      </c>
      <c r="N5127">
        <v>5198.4799999999996</v>
      </c>
      <c r="P5127" s="9" t="s">
        <v>26</v>
      </c>
      <c r="Q5127" s="2">
        <v>256</v>
      </c>
      <c r="R5127" s="12">
        <v>4.2857142857142856</v>
      </c>
      <c r="S5127" s="12">
        <v>34.857142857142854</v>
      </c>
      <c r="T5127" s="12">
        <v>25.142857142857142</v>
      </c>
      <c r="U5127" s="12">
        <v>640</v>
      </c>
      <c r="V5127" s="12">
        <v>25687</v>
      </c>
    </row>
    <row r="5128" spans="1:22" x14ac:dyDescent="0.25">
      <c r="A5128" t="s">
        <v>205</v>
      </c>
      <c r="B5128" t="s">
        <v>440</v>
      </c>
      <c r="C5128">
        <v>2000</v>
      </c>
      <c r="D5128">
        <v>140</v>
      </c>
      <c r="E5128">
        <v>4</v>
      </c>
      <c r="F5128" t="s">
        <v>16</v>
      </c>
      <c r="G5128" t="s">
        <v>28</v>
      </c>
      <c r="H5128">
        <v>4</v>
      </c>
      <c r="I5128" t="s">
        <v>18</v>
      </c>
      <c r="J5128" t="s">
        <v>30</v>
      </c>
      <c r="K5128">
        <v>28</v>
      </c>
      <c r="L5128">
        <v>22</v>
      </c>
      <c r="M5128">
        <v>204</v>
      </c>
      <c r="N5128">
        <v>4586.3900000000003</v>
      </c>
      <c r="P5128" s="10" t="s">
        <v>25</v>
      </c>
      <c r="Q5128" s="2">
        <v>256</v>
      </c>
      <c r="R5128" s="12">
        <v>4.2857142857142856</v>
      </c>
      <c r="S5128" s="12">
        <v>34.857142857142854</v>
      </c>
      <c r="T5128" s="12">
        <v>25.142857142857142</v>
      </c>
      <c r="U5128" s="12">
        <v>640</v>
      </c>
      <c r="V5128" s="12">
        <v>25687</v>
      </c>
    </row>
    <row r="5129" spans="1:22" x14ac:dyDescent="0.25">
      <c r="A5129" t="s">
        <v>205</v>
      </c>
      <c r="B5129" t="s">
        <v>440</v>
      </c>
      <c r="C5129">
        <v>2000</v>
      </c>
      <c r="D5129">
        <v>195</v>
      </c>
      <c r="E5129">
        <v>4</v>
      </c>
      <c r="F5129" t="s">
        <v>16</v>
      </c>
      <c r="G5129" t="s">
        <v>28</v>
      </c>
      <c r="H5129">
        <v>2</v>
      </c>
      <c r="I5129" t="s">
        <v>18</v>
      </c>
      <c r="J5129" t="s">
        <v>55</v>
      </c>
      <c r="K5129">
        <v>28</v>
      </c>
      <c r="L5129">
        <v>22</v>
      </c>
      <c r="M5129">
        <v>204</v>
      </c>
      <c r="N5129">
        <v>10530.77</v>
      </c>
      <c r="P5129" s="5">
        <v>2016</v>
      </c>
      <c r="Q5129" s="2">
        <v>305</v>
      </c>
      <c r="R5129" s="12">
        <v>4.0769230769230766</v>
      </c>
      <c r="S5129" s="12">
        <v>31.76923076923077</v>
      </c>
      <c r="T5129" s="12">
        <v>23.903846153846153</v>
      </c>
      <c r="U5129" s="12">
        <v>640</v>
      </c>
      <c r="V5129" s="12">
        <v>27211.552499999994</v>
      </c>
    </row>
    <row r="5130" spans="1:22" x14ac:dyDescent="0.25">
      <c r="A5130" t="s">
        <v>205</v>
      </c>
      <c r="B5130" t="s">
        <v>440</v>
      </c>
      <c r="C5130">
        <v>2000</v>
      </c>
      <c r="D5130">
        <v>140</v>
      </c>
      <c r="E5130">
        <v>4</v>
      </c>
      <c r="F5130" t="s">
        <v>16</v>
      </c>
      <c r="G5130" t="s">
        <v>28</v>
      </c>
      <c r="H5130">
        <v>2</v>
      </c>
      <c r="I5130" t="s">
        <v>18</v>
      </c>
      <c r="J5130" t="s">
        <v>55</v>
      </c>
      <c r="K5130">
        <v>28</v>
      </c>
      <c r="L5130">
        <v>22</v>
      </c>
      <c r="M5130">
        <v>204</v>
      </c>
      <c r="N5130">
        <v>4392.8</v>
      </c>
      <c r="P5130" s="6" t="s">
        <v>18</v>
      </c>
      <c r="Q5130" s="2">
        <v>305</v>
      </c>
      <c r="R5130" s="12">
        <v>4</v>
      </c>
      <c r="S5130" s="12">
        <v>31.333333333333332</v>
      </c>
      <c r="T5130" s="12">
        <v>23.7</v>
      </c>
      <c r="U5130" s="12">
        <v>640</v>
      </c>
      <c r="V5130" s="12">
        <v>26909.476666666666</v>
      </c>
    </row>
    <row r="5131" spans="1:22" x14ac:dyDescent="0.25">
      <c r="A5131" t="s">
        <v>205</v>
      </c>
      <c r="B5131" t="s">
        <v>440</v>
      </c>
      <c r="C5131">
        <v>2001</v>
      </c>
      <c r="D5131">
        <v>170</v>
      </c>
      <c r="E5131">
        <v>4</v>
      </c>
      <c r="F5131" t="s">
        <v>16</v>
      </c>
      <c r="G5131" t="s">
        <v>28</v>
      </c>
      <c r="H5131">
        <v>4</v>
      </c>
      <c r="I5131" t="s">
        <v>18</v>
      </c>
      <c r="J5131" t="s">
        <v>30</v>
      </c>
      <c r="K5131">
        <v>28</v>
      </c>
      <c r="L5131">
        <v>22</v>
      </c>
      <c r="M5131">
        <v>204</v>
      </c>
      <c r="N5131">
        <v>31280.14</v>
      </c>
      <c r="P5131" s="7" t="s">
        <v>32</v>
      </c>
      <c r="Q5131" s="2">
        <v>148</v>
      </c>
      <c r="R5131" s="12">
        <v>4</v>
      </c>
      <c r="S5131" s="12">
        <v>36</v>
      </c>
      <c r="T5131" s="12">
        <v>27</v>
      </c>
      <c r="U5131" s="12">
        <v>640</v>
      </c>
      <c r="V5131" s="12">
        <v>21894.559999999998</v>
      </c>
    </row>
    <row r="5132" spans="1:22" x14ac:dyDescent="0.25">
      <c r="A5132" t="s">
        <v>205</v>
      </c>
      <c r="B5132" t="s">
        <v>440</v>
      </c>
      <c r="C5132">
        <v>2001</v>
      </c>
      <c r="D5132">
        <v>140</v>
      </c>
      <c r="E5132">
        <v>4</v>
      </c>
      <c r="F5132" t="s">
        <v>16</v>
      </c>
      <c r="G5132" t="s">
        <v>28</v>
      </c>
      <c r="H5132">
        <v>2</v>
      </c>
      <c r="I5132" t="s">
        <v>18</v>
      </c>
      <c r="J5132" t="s">
        <v>55</v>
      </c>
      <c r="K5132">
        <v>28</v>
      </c>
      <c r="L5132">
        <v>22</v>
      </c>
      <c r="M5132">
        <v>204</v>
      </c>
      <c r="N5132">
        <v>29134.82</v>
      </c>
      <c r="P5132" s="8" t="s">
        <v>437</v>
      </c>
      <c r="Q5132" s="2">
        <v>148</v>
      </c>
      <c r="R5132" s="12">
        <v>4</v>
      </c>
      <c r="S5132" s="12">
        <v>36</v>
      </c>
      <c r="T5132" s="12">
        <v>27</v>
      </c>
      <c r="U5132" s="12">
        <v>640</v>
      </c>
      <c r="V5132" s="12">
        <v>21894.559999999998</v>
      </c>
    </row>
    <row r="5133" spans="1:22" x14ac:dyDescent="0.25">
      <c r="A5133" t="s">
        <v>205</v>
      </c>
      <c r="B5133" t="s">
        <v>440</v>
      </c>
      <c r="C5133">
        <v>2001</v>
      </c>
      <c r="D5133">
        <v>140</v>
      </c>
      <c r="E5133">
        <v>4</v>
      </c>
      <c r="F5133" t="s">
        <v>16</v>
      </c>
      <c r="G5133" t="s">
        <v>28</v>
      </c>
      <c r="H5133">
        <v>2</v>
      </c>
      <c r="I5133" t="s">
        <v>18</v>
      </c>
      <c r="J5133" t="s">
        <v>55</v>
      </c>
      <c r="K5133">
        <v>28</v>
      </c>
      <c r="L5133">
        <v>22</v>
      </c>
      <c r="M5133">
        <v>204</v>
      </c>
      <c r="N5133">
        <v>26851.09</v>
      </c>
      <c r="P5133" s="9" t="s">
        <v>26</v>
      </c>
      <c r="Q5133" s="2">
        <v>148</v>
      </c>
      <c r="R5133" s="12">
        <v>4</v>
      </c>
      <c r="S5133" s="12">
        <v>36</v>
      </c>
      <c r="T5133" s="12">
        <v>27</v>
      </c>
      <c r="U5133" s="12">
        <v>640</v>
      </c>
      <c r="V5133" s="12">
        <v>21894.559999999998</v>
      </c>
    </row>
    <row r="5134" spans="1:22" x14ac:dyDescent="0.25">
      <c r="A5134" t="s">
        <v>205</v>
      </c>
      <c r="B5134" t="s">
        <v>440</v>
      </c>
      <c r="C5134">
        <v>2001</v>
      </c>
      <c r="D5134">
        <v>140</v>
      </c>
      <c r="E5134">
        <v>4</v>
      </c>
      <c r="F5134" t="s">
        <v>25</v>
      </c>
      <c r="G5134" t="s">
        <v>28</v>
      </c>
      <c r="H5134">
        <v>2</v>
      </c>
      <c r="I5134" t="s">
        <v>18</v>
      </c>
      <c r="J5134" t="s">
        <v>55</v>
      </c>
      <c r="K5134">
        <v>28</v>
      </c>
      <c r="L5134">
        <v>21</v>
      </c>
      <c r="M5134">
        <v>204</v>
      </c>
      <c r="N5134">
        <v>27958.35</v>
      </c>
      <c r="P5134" s="10" t="s">
        <v>25</v>
      </c>
      <c r="Q5134" s="2">
        <v>148</v>
      </c>
      <c r="R5134" s="12">
        <v>4</v>
      </c>
      <c r="S5134" s="12">
        <v>37</v>
      </c>
      <c r="T5134" s="12">
        <v>28</v>
      </c>
      <c r="U5134" s="12">
        <v>640</v>
      </c>
      <c r="V5134" s="12">
        <v>22504.423999999999</v>
      </c>
    </row>
    <row r="5135" spans="1:22" x14ac:dyDescent="0.25">
      <c r="A5135" t="s">
        <v>205</v>
      </c>
      <c r="B5135" t="s">
        <v>440</v>
      </c>
      <c r="C5135">
        <v>2001</v>
      </c>
      <c r="D5135">
        <v>140</v>
      </c>
      <c r="E5135">
        <v>4</v>
      </c>
      <c r="F5135" t="s">
        <v>16</v>
      </c>
      <c r="G5135" t="s">
        <v>28</v>
      </c>
      <c r="H5135">
        <v>4</v>
      </c>
      <c r="I5135" t="s">
        <v>18</v>
      </c>
      <c r="J5135" t="s">
        <v>30</v>
      </c>
      <c r="K5135">
        <v>28</v>
      </c>
      <c r="L5135">
        <v>22</v>
      </c>
      <c r="M5135">
        <v>204</v>
      </c>
      <c r="N5135">
        <v>29896.06</v>
      </c>
      <c r="P5135" s="10" t="s">
        <v>16</v>
      </c>
      <c r="Q5135" s="2">
        <v>148</v>
      </c>
      <c r="R5135" s="12">
        <v>4</v>
      </c>
      <c r="S5135" s="12">
        <v>33.5</v>
      </c>
      <c r="T5135" s="12">
        <v>24.5</v>
      </c>
      <c r="U5135" s="12">
        <v>640</v>
      </c>
      <c r="V5135" s="12">
        <v>20369.900000000001</v>
      </c>
    </row>
    <row r="5136" spans="1:22" x14ac:dyDescent="0.25">
      <c r="A5136" t="s">
        <v>205</v>
      </c>
      <c r="B5136" t="s">
        <v>440</v>
      </c>
      <c r="C5136">
        <v>2001</v>
      </c>
      <c r="D5136">
        <v>140</v>
      </c>
      <c r="E5136">
        <v>4</v>
      </c>
      <c r="F5136" t="s">
        <v>25</v>
      </c>
      <c r="G5136" t="s">
        <v>28</v>
      </c>
      <c r="H5136">
        <v>2</v>
      </c>
      <c r="I5136" t="s">
        <v>18</v>
      </c>
      <c r="J5136" t="s">
        <v>55</v>
      </c>
      <c r="K5136">
        <v>28</v>
      </c>
      <c r="L5136">
        <v>21</v>
      </c>
      <c r="M5136">
        <v>204</v>
      </c>
      <c r="N5136">
        <v>30242.080000000002</v>
      </c>
      <c r="P5136" s="7" t="s">
        <v>51</v>
      </c>
      <c r="Q5136" s="2">
        <v>160</v>
      </c>
      <c r="R5136" s="12">
        <v>4</v>
      </c>
      <c r="S5136" s="12">
        <v>33</v>
      </c>
      <c r="T5136" s="12">
        <v>26.333333333333332</v>
      </c>
      <c r="U5136" s="12">
        <v>640</v>
      </c>
      <c r="V5136" s="12">
        <v>25340.243333333332</v>
      </c>
    </row>
    <row r="5137" spans="1:22" x14ac:dyDescent="0.25">
      <c r="A5137" t="s">
        <v>205</v>
      </c>
      <c r="B5137" t="s">
        <v>440</v>
      </c>
      <c r="C5137">
        <v>2001</v>
      </c>
      <c r="D5137">
        <v>140</v>
      </c>
      <c r="E5137">
        <v>4</v>
      </c>
      <c r="F5137" t="s">
        <v>25</v>
      </c>
      <c r="G5137" t="s">
        <v>28</v>
      </c>
      <c r="H5137">
        <v>4</v>
      </c>
      <c r="I5137" t="s">
        <v>18</v>
      </c>
      <c r="J5137" t="s">
        <v>30</v>
      </c>
      <c r="K5137">
        <v>28</v>
      </c>
      <c r="L5137">
        <v>21</v>
      </c>
      <c r="M5137">
        <v>204</v>
      </c>
      <c r="N5137">
        <v>29065.61</v>
      </c>
      <c r="P5137" s="8" t="s">
        <v>237</v>
      </c>
      <c r="Q5137" s="2">
        <v>160</v>
      </c>
      <c r="R5137" s="12">
        <v>4</v>
      </c>
      <c r="S5137" s="12">
        <v>33</v>
      </c>
      <c r="T5137" s="12">
        <v>26.333333333333332</v>
      </c>
      <c r="U5137" s="12">
        <v>640</v>
      </c>
      <c r="V5137" s="12">
        <v>25340.243333333332</v>
      </c>
    </row>
    <row r="5138" spans="1:22" x14ac:dyDescent="0.25">
      <c r="A5138" t="s">
        <v>205</v>
      </c>
      <c r="B5138" t="s">
        <v>440</v>
      </c>
      <c r="C5138">
        <v>2001</v>
      </c>
      <c r="D5138">
        <v>140</v>
      </c>
      <c r="E5138">
        <v>4</v>
      </c>
      <c r="F5138" t="s">
        <v>25</v>
      </c>
      <c r="G5138" t="s">
        <v>28</v>
      </c>
      <c r="H5138">
        <v>4</v>
      </c>
      <c r="I5138" t="s">
        <v>18</v>
      </c>
      <c r="J5138" t="s">
        <v>30</v>
      </c>
      <c r="K5138">
        <v>28</v>
      </c>
      <c r="L5138">
        <v>21</v>
      </c>
      <c r="M5138">
        <v>204</v>
      </c>
      <c r="N5138">
        <v>31003.32</v>
      </c>
      <c r="P5138" s="9" t="s">
        <v>26</v>
      </c>
      <c r="Q5138" s="2">
        <v>160</v>
      </c>
      <c r="R5138" s="12">
        <v>4</v>
      </c>
      <c r="S5138" s="12">
        <v>33</v>
      </c>
      <c r="T5138" s="12">
        <v>26.333333333333332</v>
      </c>
      <c r="U5138" s="12">
        <v>640</v>
      </c>
      <c r="V5138" s="12">
        <v>25340.243333333332</v>
      </c>
    </row>
    <row r="5139" spans="1:22" x14ac:dyDescent="0.25">
      <c r="A5139" t="s">
        <v>205</v>
      </c>
      <c r="B5139" t="s">
        <v>440</v>
      </c>
      <c r="C5139">
        <v>2001</v>
      </c>
      <c r="D5139">
        <v>195</v>
      </c>
      <c r="E5139">
        <v>4</v>
      </c>
      <c r="F5139" t="s">
        <v>16</v>
      </c>
      <c r="G5139" t="s">
        <v>28</v>
      </c>
      <c r="H5139">
        <v>2</v>
      </c>
      <c r="I5139" t="s">
        <v>18</v>
      </c>
      <c r="J5139" t="s">
        <v>55</v>
      </c>
      <c r="K5139">
        <v>28</v>
      </c>
      <c r="L5139">
        <v>22</v>
      </c>
      <c r="M5139">
        <v>204</v>
      </c>
      <c r="N5139">
        <v>33840.68</v>
      </c>
      <c r="P5139" s="10" t="s">
        <v>25</v>
      </c>
      <c r="Q5139" s="2">
        <v>160</v>
      </c>
      <c r="R5139" s="12">
        <v>4</v>
      </c>
      <c r="S5139" s="12">
        <v>34</v>
      </c>
      <c r="T5139" s="12">
        <v>28</v>
      </c>
      <c r="U5139" s="12">
        <v>640</v>
      </c>
      <c r="V5139" s="12">
        <v>26778.58</v>
      </c>
    </row>
    <row r="5140" spans="1:22" x14ac:dyDescent="0.25">
      <c r="A5140" t="s">
        <v>205</v>
      </c>
      <c r="B5140" t="s">
        <v>440</v>
      </c>
      <c r="C5140">
        <v>2001</v>
      </c>
      <c r="D5140">
        <v>140</v>
      </c>
      <c r="E5140">
        <v>4</v>
      </c>
      <c r="F5140" t="s">
        <v>16</v>
      </c>
      <c r="G5140" t="s">
        <v>28</v>
      </c>
      <c r="H5140">
        <v>4</v>
      </c>
      <c r="I5140" t="s">
        <v>18</v>
      </c>
      <c r="J5140" t="s">
        <v>30</v>
      </c>
      <c r="K5140">
        <v>28</v>
      </c>
      <c r="L5140">
        <v>22</v>
      </c>
      <c r="M5140">
        <v>204</v>
      </c>
      <c r="N5140">
        <v>27958.35</v>
      </c>
      <c r="P5140" s="10" t="s">
        <v>16</v>
      </c>
      <c r="Q5140" s="2">
        <v>148</v>
      </c>
      <c r="R5140" s="12">
        <v>4</v>
      </c>
      <c r="S5140" s="12">
        <v>31</v>
      </c>
      <c r="T5140" s="12">
        <v>23</v>
      </c>
      <c r="U5140" s="12">
        <v>640</v>
      </c>
      <c r="V5140" s="12">
        <v>22463.57</v>
      </c>
    </row>
    <row r="5141" spans="1:22" x14ac:dyDescent="0.25">
      <c r="A5141" t="s">
        <v>205</v>
      </c>
      <c r="B5141" t="s">
        <v>440</v>
      </c>
      <c r="C5141">
        <v>2001</v>
      </c>
      <c r="D5141">
        <v>170</v>
      </c>
      <c r="E5141">
        <v>4</v>
      </c>
      <c r="F5141" t="s">
        <v>16</v>
      </c>
      <c r="G5141" t="s">
        <v>28</v>
      </c>
      <c r="H5141">
        <v>2</v>
      </c>
      <c r="I5141" t="s">
        <v>18</v>
      </c>
      <c r="J5141" t="s">
        <v>55</v>
      </c>
      <c r="K5141">
        <v>28</v>
      </c>
      <c r="L5141">
        <v>22</v>
      </c>
      <c r="M5141">
        <v>204</v>
      </c>
      <c r="N5141">
        <v>30864.91</v>
      </c>
      <c r="P5141" s="7" t="s">
        <v>19</v>
      </c>
      <c r="Q5141" s="2">
        <v>200</v>
      </c>
      <c r="R5141" s="12">
        <v>4</v>
      </c>
      <c r="S5141" s="12">
        <v>31</v>
      </c>
      <c r="T5141" s="12">
        <v>22.75</v>
      </c>
      <c r="U5141" s="12">
        <v>640</v>
      </c>
      <c r="V5141" s="12">
        <v>27824.137500000001</v>
      </c>
    </row>
    <row r="5142" spans="1:22" x14ac:dyDescent="0.25">
      <c r="A5142" t="s">
        <v>129</v>
      </c>
      <c r="B5142" t="s">
        <v>441</v>
      </c>
      <c r="C5142">
        <v>2002</v>
      </c>
      <c r="D5142">
        <v>244</v>
      </c>
      <c r="E5142">
        <v>6</v>
      </c>
      <c r="F5142" t="s">
        <v>25</v>
      </c>
      <c r="G5142" t="s">
        <v>28</v>
      </c>
      <c r="H5142">
        <v>4</v>
      </c>
      <c r="I5142" t="s">
        <v>36</v>
      </c>
      <c r="J5142" t="s">
        <v>30</v>
      </c>
      <c r="K5142">
        <v>24</v>
      </c>
      <c r="L5142">
        <v>16</v>
      </c>
      <c r="M5142">
        <v>1851</v>
      </c>
      <c r="N5142">
        <v>36863.379999999997</v>
      </c>
      <c r="P5142" s="8" t="s">
        <v>165</v>
      </c>
      <c r="Q5142" s="2">
        <v>200</v>
      </c>
      <c r="R5142" s="12">
        <v>4</v>
      </c>
      <c r="S5142" s="12">
        <v>31</v>
      </c>
      <c r="T5142" s="12">
        <v>22.75</v>
      </c>
      <c r="U5142" s="12">
        <v>640</v>
      </c>
      <c r="V5142" s="12">
        <v>27824.137500000001</v>
      </c>
    </row>
    <row r="5143" spans="1:22" x14ac:dyDescent="0.25">
      <c r="A5143" t="s">
        <v>129</v>
      </c>
      <c r="B5143" t="s">
        <v>441</v>
      </c>
      <c r="C5143">
        <v>2002</v>
      </c>
      <c r="D5143">
        <v>200</v>
      </c>
      <c r="E5143">
        <v>6</v>
      </c>
      <c r="F5143" t="s">
        <v>25</v>
      </c>
      <c r="G5143" t="s">
        <v>28</v>
      </c>
      <c r="H5143">
        <v>4</v>
      </c>
      <c r="I5143" t="s">
        <v>36</v>
      </c>
      <c r="J5143" t="s">
        <v>30</v>
      </c>
      <c r="K5143">
        <v>26</v>
      </c>
      <c r="L5143">
        <v>18</v>
      </c>
      <c r="M5143">
        <v>1851</v>
      </c>
      <c r="N5143">
        <v>28354.35</v>
      </c>
      <c r="P5143" s="9" t="s">
        <v>17</v>
      </c>
      <c r="Q5143" s="2">
        <v>200</v>
      </c>
      <c r="R5143" s="12">
        <v>4</v>
      </c>
      <c r="S5143" s="12">
        <v>31</v>
      </c>
      <c r="T5143" s="12">
        <v>22.75</v>
      </c>
      <c r="U5143" s="12">
        <v>640</v>
      </c>
      <c r="V5143" s="12">
        <v>27824.137500000001</v>
      </c>
    </row>
    <row r="5144" spans="1:22" x14ac:dyDescent="0.25">
      <c r="A5144" t="s">
        <v>129</v>
      </c>
      <c r="B5144" t="s">
        <v>441</v>
      </c>
      <c r="C5144">
        <v>2002</v>
      </c>
      <c r="D5144">
        <v>234</v>
      </c>
      <c r="E5144">
        <v>6</v>
      </c>
      <c r="F5144" t="s">
        <v>25</v>
      </c>
      <c r="G5144" t="s">
        <v>28</v>
      </c>
      <c r="H5144">
        <v>4</v>
      </c>
      <c r="I5144" t="s">
        <v>36</v>
      </c>
      <c r="J5144" t="s">
        <v>30</v>
      </c>
      <c r="K5144">
        <v>24</v>
      </c>
      <c r="L5144">
        <v>16</v>
      </c>
      <c r="M5144">
        <v>1851</v>
      </c>
      <c r="N5144">
        <v>31297.42</v>
      </c>
      <c r="P5144" s="10" t="s">
        <v>25</v>
      </c>
      <c r="Q5144" s="2">
        <v>200</v>
      </c>
      <c r="R5144" s="12">
        <v>4</v>
      </c>
      <c r="S5144" s="12">
        <v>34</v>
      </c>
      <c r="T5144" s="12">
        <v>25</v>
      </c>
      <c r="U5144" s="12">
        <v>640</v>
      </c>
      <c r="V5144" s="12">
        <v>29102.04</v>
      </c>
    </row>
    <row r="5145" spans="1:22" x14ac:dyDescent="0.25">
      <c r="A5145" t="s">
        <v>129</v>
      </c>
      <c r="B5145" t="s">
        <v>441</v>
      </c>
      <c r="C5145">
        <v>2003</v>
      </c>
      <c r="D5145">
        <v>244</v>
      </c>
      <c r="E5145">
        <v>6</v>
      </c>
      <c r="F5145" t="s">
        <v>25</v>
      </c>
      <c r="G5145" t="s">
        <v>28</v>
      </c>
      <c r="H5145">
        <v>4</v>
      </c>
      <c r="I5145" t="s">
        <v>36</v>
      </c>
      <c r="J5145" t="s">
        <v>30</v>
      </c>
      <c r="K5145">
        <v>25</v>
      </c>
      <c r="L5145">
        <v>17</v>
      </c>
      <c r="M5145">
        <v>1851</v>
      </c>
      <c r="N5145">
        <v>33137.83</v>
      </c>
      <c r="P5145" s="10" t="s">
        <v>16</v>
      </c>
      <c r="Q5145" s="2">
        <v>200</v>
      </c>
      <c r="R5145" s="12">
        <v>4</v>
      </c>
      <c r="S5145" s="12">
        <v>30</v>
      </c>
      <c r="T5145" s="12">
        <v>22</v>
      </c>
      <c r="U5145" s="12">
        <v>640</v>
      </c>
      <c r="V5145" s="12">
        <v>27398.170000000002</v>
      </c>
    </row>
    <row r="5146" spans="1:22" x14ac:dyDescent="0.25">
      <c r="A5146" t="s">
        <v>129</v>
      </c>
      <c r="B5146" t="s">
        <v>441</v>
      </c>
      <c r="C5146">
        <v>2003</v>
      </c>
      <c r="D5146">
        <v>200</v>
      </c>
      <c r="E5146">
        <v>6</v>
      </c>
      <c r="F5146" t="s">
        <v>25</v>
      </c>
      <c r="G5146" t="s">
        <v>28</v>
      </c>
      <c r="H5146">
        <v>4</v>
      </c>
      <c r="I5146" t="s">
        <v>36</v>
      </c>
      <c r="J5146" t="s">
        <v>30</v>
      </c>
      <c r="K5146">
        <v>27</v>
      </c>
      <c r="L5146">
        <v>19</v>
      </c>
      <c r="M5146">
        <v>1851</v>
      </c>
      <c r="N5146">
        <v>28182.14</v>
      </c>
      <c r="P5146" s="7" t="s">
        <v>30</v>
      </c>
      <c r="Q5146" s="2">
        <v>305</v>
      </c>
      <c r="R5146" s="12">
        <v>4</v>
      </c>
      <c r="S5146" s="12">
        <v>28.153846153846153</v>
      </c>
      <c r="T5146" s="12">
        <v>21</v>
      </c>
      <c r="U5146" s="12">
        <v>640</v>
      </c>
      <c r="V5146" s="12">
        <v>30052.643846153846</v>
      </c>
    </row>
    <row r="5147" spans="1:22" x14ac:dyDescent="0.25">
      <c r="A5147" t="s">
        <v>129</v>
      </c>
      <c r="B5147" t="s">
        <v>441</v>
      </c>
      <c r="C5147">
        <v>2004</v>
      </c>
      <c r="D5147">
        <v>234</v>
      </c>
      <c r="E5147">
        <v>6</v>
      </c>
      <c r="F5147" t="s">
        <v>25</v>
      </c>
      <c r="G5147" t="s">
        <v>28</v>
      </c>
      <c r="H5147">
        <v>4</v>
      </c>
      <c r="I5147" t="s">
        <v>36</v>
      </c>
      <c r="J5147" t="s">
        <v>30</v>
      </c>
      <c r="K5147">
        <v>25</v>
      </c>
      <c r="L5147">
        <v>17</v>
      </c>
      <c r="M5147">
        <v>1851</v>
      </c>
      <c r="N5147">
        <v>32978.959999999999</v>
      </c>
      <c r="P5147" s="8" t="s">
        <v>437</v>
      </c>
      <c r="Q5147" s="2">
        <v>148</v>
      </c>
      <c r="R5147" s="12">
        <v>4</v>
      </c>
      <c r="S5147" s="12">
        <v>36.25</v>
      </c>
      <c r="T5147" s="12">
        <v>27.25</v>
      </c>
      <c r="U5147" s="12">
        <v>640</v>
      </c>
      <c r="V5147" s="12">
        <v>20752.887499999997</v>
      </c>
    </row>
    <row r="5148" spans="1:22" x14ac:dyDescent="0.25">
      <c r="A5148" t="s">
        <v>129</v>
      </c>
      <c r="B5148" t="s">
        <v>441</v>
      </c>
      <c r="C5148">
        <v>2004</v>
      </c>
      <c r="D5148">
        <v>244</v>
      </c>
      <c r="E5148">
        <v>6</v>
      </c>
      <c r="F5148" t="s">
        <v>25</v>
      </c>
      <c r="G5148" t="s">
        <v>28</v>
      </c>
      <c r="H5148">
        <v>4</v>
      </c>
      <c r="I5148" t="s">
        <v>36</v>
      </c>
      <c r="J5148" t="s">
        <v>30</v>
      </c>
      <c r="K5148">
        <v>25</v>
      </c>
      <c r="L5148">
        <v>16</v>
      </c>
      <c r="M5148">
        <v>1851</v>
      </c>
      <c r="N5148">
        <v>32576.69</v>
      </c>
      <c r="P5148" s="9" t="s">
        <v>26</v>
      </c>
      <c r="Q5148" s="2">
        <v>148</v>
      </c>
      <c r="R5148" s="12">
        <v>4</v>
      </c>
      <c r="S5148" s="12">
        <v>36.25</v>
      </c>
      <c r="T5148" s="12">
        <v>27.25</v>
      </c>
      <c r="U5148" s="12">
        <v>640</v>
      </c>
      <c r="V5148" s="12">
        <v>20752.887499999997</v>
      </c>
    </row>
    <row r="5149" spans="1:22" x14ac:dyDescent="0.25">
      <c r="A5149" t="s">
        <v>129</v>
      </c>
      <c r="B5149" t="s">
        <v>441</v>
      </c>
      <c r="C5149">
        <v>2004</v>
      </c>
      <c r="D5149">
        <v>200</v>
      </c>
      <c r="E5149">
        <v>6</v>
      </c>
      <c r="F5149" t="s">
        <v>25</v>
      </c>
      <c r="G5149" t="s">
        <v>28</v>
      </c>
      <c r="H5149">
        <v>4</v>
      </c>
      <c r="I5149" t="s">
        <v>36</v>
      </c>
      <c r="J5149" t="s">
        <v>30</v>
      </c>
      <c r="K5149">
        <v>27</v>
      </c>
      <c r="L5149">
        <v>19</v>
      </c>
      <c r="M5149">
        <v>1851</v>
      </c>
      <c r="N5149">
        <v>27749.56</v>
      </c>
      <c r="P5149" s="10" t="s">
        <v>25</v>
      </c>
      <c r="Q5149" s="2">
        <v>148</v>
      </c>
      <c r="R5149" s="12">
        <v>4</v>
      </c>
      <c r="S5149" s="12">
        <v>37</v>
      </c>
      <c r="T5149" s="12">
        <v>28</v>
      </c>
      <c r="U5149" s="12">
        <v>640</v>
      </c>
      <c r="V5149" s="12">
        <v>21442.266666666666</v>
      </c>
    </row>
    <row r="5150" spans="1:22" x14ac:dyDescent="0.25">
      <c r="A5150" t="s">
        <v>99</v>
      </c>
      <c r="B5150" t="s">
        <v>442</v>
      </c>
      <c r="C5150">
        <v>2000</v>
      </c>
      <c r="D5150">
        <v>215</v>
      </c>
      <c r="E5150">
        <v>6</v>
      </c>
      <c r="F5150" t="s">
        <v>25</v>
      </c>
      <c r="G5150" t="s">
        <v>28</v>
      </c>
      <c r="H5150">
        <v>4</v>
      </c>
      <c r="I5150" t="s">
        <v>29</v>
      </c>
      <c r="J5150" t="s">
        <v>30</v>
      </c>
      <c r="K5150">
        <v>26</v>
      </c>
      <c r="L5150">
        <v>17</v>
      </c>
      <c r="M5150">
        <v>26</v>
      </c>
      <c r="N5150">
        <v>3178.59</v>
      </c>
      <c r="P5150" s="10" t="s">
        <v>16</v>
      </c>
      <c r="Q5150" s="2">
        <v>148</v>
      </c>
      <c r="R5150" s="12">
        <v>4</v>
      </c>
      <c r="S5150" s="12">
        <v>34</v>
      </c>
      <c r="T5150" s="12">
        <v>25</v>
      </c>
      <c r="U5150" s="12">
        <v>640</v>
      </c>
      <c r="V5150" s="12">
        <v>18684.75</v>
      </c>
    </row>
    <row r="5151" spans="1:22" x14ac:dyDescent="0.25">
      <c r="A5151" t="s">
        <v>99</v>
      </c>
      <c r="B5151" t="s">
        <v>442</v>
      </c>
      <c r="C5151">
        <v>2000</v>
      </c>
      <c r="D5151">
        <v>215</v>
      </c>
      <c r="E5151">
        <v>6</v>
      </c>
      <c r="F5151" t="s">
        <v>25</v>
      </c>
      <c r="G5151" t="s">
        <v>28</v>
      </c>
      <c r="H5151">
        <v>4</v>
      </c>
      <c r="I5151" t="s">
        <v>29</v>
      </c>
      <c r="J5151" t="s">
        <v>30</v>
      </c>
      <c r="K5151">
        <v>26</v>
      </c>
      <c r="L5151">
        <v>17</v>
      </c>
      <c r="M5151">
        <v>26</v>
      </c>
      <c r="N5151">
        <v>3535.88</v>
      </c>
      <c r="P5151" s="8" t="s">
        <v>781</v>
      </c>
      <c r="Q5151" s="2">
        <v>305</v>
      </c>
      <c r="R5151" s="12">
        <v>4</v>
      </c>
      <c r="S5151" s="12">
        <v>24.555555555555557</v>
      </c>
      <c r="T5151" s="12">
        <v>18.222222222222221</v>
      </c>
      <c r="U5151" s="12">
        <v>640</v>
      </c>
      <c r="V5151" s="12">
        <v>34185.868888888886</v>
      </c>
    </row>
    <row r="5152" spans="1:22" x14ac:dyDescent="0.25">
      <c r="A5152" t="s">
        <v>99</v>
      </c>
      <c r="B5152" t="s">
        <v>442</v>
      </c>
      <c r="C5152">
        <v>2000</v>
      </c>
      <c r="D5152">
        <v>215</v>
      </c>
      <c r="E5152">
        <v>6</v>
      </c>
      <c r="F5152" t="s">
        <v>25</v>
      </c>
      <c r="G5152" t="s">
        <v>28</v>
      </c>
      <c r="H5152">
        <v>4</v>
      </c>
      <c r="I5152" t="s">
        <v>29</v>
      </c>
      <c r="J5152" t="s">
        <v>30</v>
      </c>
      <c r="K5152">
        <v>26</v>
      </c>
      <c r="L5152">
        <v>17</v>
      </c>
      <c r="M5152">
        <v>26</v>
      </c>
      <c r="N5152">
        <v>3259.73</v>
      </c>
      <c r="P5152" s="9" t="s">
        <v>26</v>
      </c>
      <c r="Q5152" s="2">
        <v>305</v>
      </c>
      <c r="R5152" s="12">
        <v>4</v>
      </c>
      <c r="S5152" s="12">
        <v>24.555555555555557</v>
      </c>
      <c r="T5152" s="12">
        <v>18.222222222222221</v>
      </c>
      <c r="U5152" s="12">
        <v>640</v>
      </c>
      <c r="V5152" s="12">
        <v>34185.868888888886</v>
      </c>
    </row>
    <row r="5153" spans="1:22" x14ac:dyDescent="0.25">
      <c r="A5153" t="s">
        <v>99</v>
      </c>
      <c r="B5153" t="s">
        <v>442</v>
      </c>
      <c r="C5153">
        <v>2001</v>
      </c>
      <c r="D5153">
        <v>215</v>
      </c>
      <c r="E5153">
        <v>6</v>
      </c>
      <c r="F5153" t="s">
        <v>25</v>
      </c>
      <c r="G5153" t="s">
        <v>28</v>
      </c>
      <c r="H5153">
        <v>4</v>
      </c>
      <c r="I5153" t="s">
        <v>29</v>
      </c>
      <c r="J5153" t="s">
        <v>30</v>
      </c>
      <c r="K5153">
        <v>26</v>
      </c>
      <c r="L5153">
        <v>17</v>
      </c>
      <c r="M5153">
        <v>26</v>
      </c>
      <c r="N5153">
        <v>31162.49</v>
      </c>
      <c r="P5153" s="10" t="s">
        <v>25</v>
      </c>
      <c r="Q5153" s="2">
        <v>268</v>
      </c>
      <c r="R5153" s="12">
        <v>4</v>
      </c>
      <c r="S5153" s="12">
        <v>24</v>
      </c>
      <c r="T5153" s="12">
        <v>18</v>
      </c>
      <c r="U5153" s="12">
        <v>640</v>
      </c>
      <c r="V5153" s="12">
        <v>31502.11</v>
      </c>
    </row>
    <row r="5154" spans="1:22" x14ac:dyDescent="0.25">
      <c r="A5154" t="s">
        <v>99</v>
      </c>
      <c r="B5154" t="s">
        <v>442</v>
      </c>
      <c r="C5154">
        <v>2001</v>
      </c>
      <c r="D5154">
        <v>215</v>
      </c>
      <c r="E5154">
        <v>6</v>
      </c>
      <c r="F5154" t="s">
        <v>25</v>
      </c>
      <c r="G5154" t="s">
        <v>28</v>
      </c>
      <c r="H5154">
        <v>4</v>
      </c>
      <c r="I5154" t="s">
        <v>29</v>
      </c>
      <c r="J5154" t="s">
        <v>30</v>
      </c>
      <c r="K5154">
        <v>26</v>
      </c>
      <c r="L5154">
        <v>17</v>
      </c>
      <c r="M5154">
        <v>26</v>
      </c>
      <c r="N5154">
        <v>36864.89</v>
      </c>
      <c r="P5154" s="10" t="s">
        <v>16</v>
      </c>
      <c r="Q5154" s="2">
        <v>305</v>
      </c>
      <c r="R5154" s="12">
        <v>4</v>
      </c>
      <c r="S5154" s="12">
        <v>24.714285714285715</v>
      </c>
      <c r="T5154" s="12">
        <v>18.285714285714285</v>
      </c>
      <c r="U5154" s="12">
        <v>640</v>
      </c>
      <c r="V5154" s="12">
        <v>34952.657142857141</v>
      </c>
    </row>
    <row r="5155" spans="1:22" x14ac:dyDescent="0.25">
      <c r="A5155" t="s">
        <v>99</v>
      </c>
      <c r="B5155" t="s">
        <v>442</v>
      </c>
      <c r="C5155">
        <v>2001</v>
      </c>
      <c r="D5155">
        <v>215</v>
      </c>
      <c r="E5155">
        <v>6</v>
      </c>
      <c r="F5155" t="s">
        <v>25</v>
      </c>
      <c r="G5155" t="s">
        <v>28</v>
      </c>
      <c r="H5155">
        <v>4</v>
      </c>
      <c r="I5155" t="s">
        <v>29</v>
      </c>
      <c r="J5155" t="s">
        <v>30</v>
      </c>
      <c r="K5155">
        <v>26</v>
      </c>
      <c r="L5155">
        <v>17</v>
      </c>
      <c r="M5155">
        <v>26</v>
      </c>
      <c r="N5155">
        <v>33591.54</v>
      </c>
      <c r="P5155" s="6" t="s">
        <v>29</v>
      </c>
      <c r="Q5155" s="2">
        <v>256</v>
      </c>
      <c r="R5155" s="12">
        <v>4.1818181818181817</v>
      </c>
      <c r="S5155" s="12">
        <v>32.363636363636367</v>
      </c>
      <c r="T5155" s="12">
        <v>24.181818181818183</v>
      </c>
      <c r="U5155" s="12">
        <v>640</v>
      </c>
      <c r="V5155" s="12">
        <v>27623.474090909094</v>
      </c>
    </row>
    <row r="5156" spans="1:22" x14ac:dyDescent="0.25">
      <c r="A5156" t="s">
        <v>99</v>
      </c>
      <c r="B5156" t="s">
        <v>442</v>
      </c>
      <c r="C5156">
        <v>2002</v>
      </c>
      <c r="D5156">
        <v>215</v>
      </c>
      <c r="E5156">
        <v>6</v>
      </c>
      <c r="F5156" t="s">
        <v>25</v>
      </c>
      <c r="G5156" t="s">
        <v>28</v>
      </c>
      <c r="H5156">
        <v>4</v>
      </c>
      <c r="I5156" t="s">
        <v>29</v>
      </c>
      <c r="J5156" t="s">
        <v>30</v>
      </c>
      <c r="K5156">
        <v>27</v>
      </c>
      <c r="L5156">
        <v>18</v>
      </c>
      <c r="M5156">
        <v>26</v>
      </c>
      <c r="N5156">
        <v>38246.35</v>
      </c>
      <c r="P5156" s="7" t="s">
        <v>51</v>
      </c>
      <c r="Q5156" s="2">
        <v>256</v>
      </c>
      <c r="R5156" s="12">
        <v>4.1333333333333337</v>
      </c>
      <c r="S5156" s="12">
        <v>31.133333333333333</v>
      </c>
      <c r="T5156" s="12">
        <v>23.733333333333334</v>
      </c>
      <c r="U5156" s="12">
        <v>640</v>
      </c>
      <c r="V5156" s="12">
        <v>28550.53933333333</v>
      </c>
    </row>
    <row r="5157" spans="1:22" x14ac:dyDescent="0.25">
      <c r="A5157" t="s">
        <v>99</v>
      </c>
      <c r="B5157" t="s">
        <v>442</v>
      </c>
      <c r="C5157">
        <v>2002</v>
      </c>
      <c r="D5157">
        <v>215</v>
      </c>
      <c r="E5157">
        <v>6</v>
      </c>
      <c r="F5157" t="s">
        <v>25</v>
      </c>
      <c r="G5157" t="s">
        <v>28</v>
      </c>
      <c r="H5157">
        <v>4</v>
      </c>
      <c r="I5157" t="s">
        <v>29</v>
      </c>
      <c r="J5157" t="s">
        <v>30</v>
      </c>
      <c r="K5157">
        <v>27</v>
      </c>
      <c r="L5157">
        <v>18</v>
      </c>
      <c r="M5157">
        <v>26</v>
      </c>
      <c r="N5157">
        <v>33491.1</v>
      </c>
      <c r="P5157" s="8" t="s">
        <v>348</v>
      </c>
      <c r="Q5157" s="2">
        <v>250</v>
      </c>
      <c r="R5157" s="12">
        <v>4</v>
      </c>
      <c r="S5157" s="12">
        <v>30.25</v>
      </c>
      <c r="T5157" s="12">
        <v>23.25</v>
      </c>
      <c r="U5157" s="12">
        <v>640</v>
      </c>
      <c r="V5157" s="12">
        <v>28016.908749999999</v>
      </c>
    </row>
    <row r="5158" spans="1:22" x14ac:dyDescent="0.25">
      <c r="A5158" t="s">
        <v>99</v>
      </c>
      <c r="B5158" t="s">
        <v>442</v>
      </c>
      <c r="C5158">
        <v>2002</v>
      </c>
      <c r="D5158">
        <v>215</v>
      </c>
      <c r="E5158">
        <v>6</v>
      </c>
      <c r="F5158" t="s">
        <v>25</v>
      </c>
      <c r="G5158" t="s">
        <v>28</v>
      </c>
      <c r="H5158">
        <v>4</v>
      </c>
      <c r="I5158" t="s">
        <v>29</v>
      </c>
      <c r="J5158" t="s">
        <v>30</v>
      </c>
      <c r="K5158">
        <v>27</v>
      </c>
      <c r="L5158">
        <v>18</v>
      </c>
      <c r="M5158">
        <v>26</v>
      </c>
      <c r="N5158">
        <v>31556.3</v>
      </c>
      <c r="P5158" s="9" t="s">
        <v>26</v>
      </c>
      <c r="Q5158" s="2">
        <v>250</v>
      </c>
      <c r="R5158" s="12">
        <v>4</v>
      </c>
      <c r="S5158" s="12">
        <v>30.25</v>
      </c>
      <c r="T5158" s="12">
        <v>23.25</v>
      </c>
      <c r="U5158" s="12">
        <v>640</v>
      </c>
      <c r="V5158" s="12">
        <v>28016.908749999999</v>
      </c>
    </row>
    <row r="5159" spans="1:22" x14ac:dyDescent="0.25">
      <c r="A5159" t="s">
        <v>350</v>
      </c>
      <c r="B5159" t="s">
        <v>443</v>
      </c>
      <c r="C5159">
        <v>2013</v>
      </c>
      <c r="D5159">
        <v>94</v>
      </c>
      <c r="E5159">
        <v>4</v>
      </c>
      <c r="F5159" t="s">
        <v>25</v>
      </c>
      <c r="G5159" t="s">
        <v>28</v>
      </c>
      <c r="H5159">
        <v>2</v>
      </c>
      <c r="I5159" t="s">
        <v>18</v>
      </c>
      <c r="J5159" t="s">
        <v>55</v>
      </c>
      <c r="K5159">
        <v>37</v>
      </c>
      <c r="L5159">
        <v>36</v>
      </c>
      <c r="M5159">
        <v>105</v>
      </c>
      <c r="N5159">
        <v>16304.01</v>
      </c>
      <c r="P5159" s="10" t="s">
        <v>25</v>
      </c>
      <c r="Q5159" s="2">
        <v>250</v>
      </c>
      <c r="R5159" s="12">
        <v>4</v>
      </c>
      <c r="S5159" s="12">
        <v>30.666666666666668</v>
      </c>
      <c r="T5159" s="12">
        <v>23.666666666666668</v>
      </c>
      <c r="U5159" s="12">
        <v>640</v>
      </c>
      <c r="V5159" s="12">
        <v>29238.218333333334</v>
      </c>
    </row>
    <row r="5160" spans="1:22" x14ac:dyDescent="0.25">
      <c r="A5160" t="s">
        <v>350</v>
      </c>
      <c r="B5160" t="s">
        <v>443</v>
      </c>
      <c r="C5160">
        <v>2014</v>
      </c>
      <c r="D5160">
        <v>94</v>
      </c>
      <c r="E5160">
        <v>4</v>
      </c>
      <c r="F5160" t="s">
        <v>25</v>
      </c>
      <c r="G5160" t="s">
        <v>28</v>
      </c>
      <c r="H5160">
        <v>2</v>
      </c>
      <c r="I5160" t="s">
        <v>18</v>
      </c>
      <c r="J5160" t="s">
        <v>55</v>
      </c>
      <c r="K5160">
        <v>37</v>
      </c>
      <c r="L5160">
        <v>36</v>
      </c>
      <c r="M5160">
        <v>105</v>
      </c>
      <c r="N5160">
        <v>18482.16</v>
      </c>
      <c r="P5160" s="10" t="s">
        <v>16</v>
      </c>
      <c r="Q5160" s="2">
        <v>170</v>
      </c>
      <c r="R5160" s="12">
        <v>4</v>
      </c>
      <c r="S5160" s="12">
        <v>29</v>
      </c>
      <c r="T5160" s="12">
        <v>22</v>
      </c>
      <c r="U5160" s="12">
        <v>640</v>
      </c>
      <c r="V5160" s="12">
        <v>24352.98</v>
      </c>
    </row>
    <row r="5161" spans="1:22" x14ac:dyDescent="0.25">
      <c r="A5161" t="s">
        <v>350</v>
      </c>
      <c r="B5161" t="s">
        <v>443</v>
      </c>
      <c r="C5161">
        <v>2014</v>
      </c>
      <c r="D5161">
        <v>94</v>
      </c>
      <c r="E5161">
        <v>4</v>
      </c>
      <c r="F5161" t="s">
        <v>25</v>
      </c>
      <c r="G5161" t="s">
        <v>28</v>
      </c>
      <c r="H5161">
        <v>2</v>
      </c>
      <c r="I5161" t="s">
        <v>18</v>
      </c>
      <c r="J5161" t="s">
        <v>55</v>
      </c>
      <c r="K5161">
        <v>37</v>
      </c>
      <c r="L5161">
        <v>36</v>
      </c>
      <c r="M5161">
        <v>105</v>
      </c>
      <c r="N5161">
        <v>16219.78</v>
      </c>
      <c r="P5161" s="8" t="s">
        <v>550</v>
      </c>
      <c r="Q5161" s="2">
        <v>256</v>
      </c>
      <c r="R5161" s="12">
        <v>4.2857142857142856</v>
      </c>
      <c r="S5161" s="12">
        <v>32.142857142857146</v>
      </c>
      <c r="T5161" s="12">
        <v>24.285714285714285</v>
      </c>
      <c r="U5161" s="12">
        <v>640</v>
      </c>
      <c r="V5161" s="12">
        <v>29160.402857142857</v>
      </c>
    </row>
    <row r="5162" spans="1:22" x14ac:dyDescent="0.25">
      <c r="A5162" t="s">
        <v>350</v>
      </c>
      <c r="B5162" t="s">
        <v>443</v>
      </c>
      <c r="C5162">
        <v>2015</v>
      </c>
      <c r="D5162">
        <v>94</v>
      </c>
      <c r="E5162">
        <v>4</v>
      </c>
      <c r="F5162" t="s">
        <v>25</v>
      </c>
      <c r="G5162" t="s">
        <v>28</v>
      </c>
      <c r="H5162">
        <v>2</v>
      </c>
      <c r="I5162" t="s">
        <v>18</v>
      </c>
      <c r="J5162" t="s">
        <v>55</v>
      </c>
      <c r="K5162">
        <v>37</v>
      </c>
      <c r="L5162">
        <v>36</v>
      </c>
      <c r="M5162">
        <v>105</v>
      </c>
      <c r="N5162">
        <v>16200.55</v>
      </c>
      <c r="P5162" s="9" t="s">
        <v>26</v>
      </c>
      <c r="Q5162" s="2">
        <v>256</v>
      </c>
      <c r="R5162" s="12">
        <v>4.2857142857142856</v>
      </c>
      <c r="S5162" s="12">
        <v>32.142857142857146</v>
      </c>
      <c r="T5162" s="12">
        <v>24.285714285714285</v>
      </c>
      <c r="U5162" s="12">
        <v>640</v>
      </c>
      <c r="V5162" s="12">
        <v>29160.402857142857</v>
      </c>
    </row>
    <row r="5163" spans="1:22" x14ac:dyDescent="0.25">
      <c r="A5163" t="s">
        <v>241</v>
      </c>
      <c r="B5163" t="s">
        <v>444</v>
      </c>
      <c r="C5163">
        <v>2016</v>
      </c>
      <c r="D5163">
        <v>241</v>
      </c>
      <c r="E5163">
        <v>4</v>
      </c>
      <c r="F5163" t="s">
        <v>25</v>
      </c>
      <c r="G5163" t="s">
        <v>17</v>
      </c>
      <c r="H5163">
        <v>4</v>
      </c>
      <c r="I5163" t="s">
        <v>29</v>
      </c>
      <c r="J5163" t="s">
        <v>30</v>
      </c>
      <c r="K5163">
        <v>33</v>
      </c>
      <c r="L5163">
        <v>22</v>
      </c>
      <c r="M5163">
        <v>454</v>
      </c>
      <c r="N5163">
        <v>38120.15</v>
      </c>
      <c r="P5163" s="10" t="s">
        <v>25</v>
      </c>
      <c r="Q5163" s="2">
        <v>256</v>
      </c>
      <c r="R5163" s="12">
        <v>4.2857142857142856</v>
      </c>
      <c r="S5163" s="12">
        <v>32.142857142857146</v>
      </c>
      <c r="T5163" s="12">
        <v>24.285714285714285</v>
      </c>
      <c r="U5163" s="12">
        <v>640</v>
      </c>
      <c r="V5163" s="12">
        <v>29160.402857142857</v>
      </c>
    </row>
    <row r="5164" spans="1:22" x14ac:dyDescent="0.25">
      <c r="A5164" t="s">
        <v>241</v>
      </c>
      <c r="B5164" t="s">
        <v>444</v>
      </c>
      <c r="C5164">
        <v>2017</v>
      </c>
      <c r="D5164">
        <v>241</v>
      </c>
      <c r="E5164">
        <v>4</v>
      </c>
      <c r="F5164" t="s">
        <v>25</v>
      </c>
      <c r="G5164" t="s">
        <v>17</v>
      </c>
      <c r="H5164">
        <v>4</v>
      </c>
      <c r="I5164" t="s">
        <v>29</v>
      </c>
      <c r="J5164" t="s">
        <v>30</v>
      </c>
      <c r="K5164">
        <v>32</v>
      </c>
      <c r="L5164">
        <v>22</v>
      </c>
      <c r="M5164">
        <v>454</v>
      </c>
      <c r="N5164">
        <v>37825</v>
      </c>
      <c r="P5164" s="7" t="s">
        <v>30</v>
      </c>
      <c r="Q5164" s="2">
        <v>256</v>
      </c>
      <c r="R5164" s="12">
        <v>4.2857142857142856</v>
      </c>
      <c r="S5164" s="12">
        <v>35</v>
      </c>
      <c r="T5164" s="12">
        <v>25.142857142857142</v>
      </c>
      <c r="U5164" s="12">
        <v>640</v>
      </c>
      <c r="V5164" s="12">
        <v>25636.905714285713</v>
      </c>
    </row>
    <row r="5165" spans="1:22" x14ac:dyDescent="0.25">
      <c r="A5165" t="s">
        <v>241</v>
      </c>
      <c r="B5165" t="s">
        <v>445</v>
      </c>
      <c r="C5165">
        <v>2013</v>
      </c>
      <c r="D5165">
        <v>204</v>
      </c>
      <c r="E5165">
        <v>6</v>
      </c>
      <c r="F5165" t="s">
        <v>25</v>
      </c>
      <c r="G5165" t="s">
        <v>17</v>
      </c>
      <c r="H5165">
        <v>2</v>
      </c>
      <c r="I5165" t="s">
        <v>18</v>
      </c>
      <c r="J5165" t="s">
        <v>21</v>
      </c>
      <c r="K5165">
        <v>30</v>
      </c>
      <c r="L5165">
        <v>21</v>
      </c>
      <c r="M5165">
        <v>454</v>
      </c>
      <c r="N5165">
        <v>44834.73</v>
      </c>
      <c r="P5165" s="8" t="s">
        <v>467</v>
      </c>
      <c r="Q5165" s="2">
        <v>256</v>
      </c>
      <c r="R5165" s="12">
        <v>4.2857142857142856</v>
      </c>
      <c r="S5165" s="12">
        <v>35</v>
      </c>
      <c r="T5165" s="12">
        <v>25.142857142857142</v>
      </c>
      <c r="U5165" s="12">
        <v>640</v>
      </c>
      <c r="V5165" s="12">
        <v>25636.905714285713</v>
      </c>
    </row>
    <row r="5166" spans="1:22" x14ac:dyDescent="0.25">
      <c r="A5166" t="s">
        <v>241</v>
      </c>
      <c r="B5166" t="s">
        <v>445</v>
      </c>
      <c r="C5166">
        <v>2014</v>
      </c>
      <c r="D5166">
        <v>204</v>
      </c>
      <c r="E5166">
        <v>6</v>
      </c>
      <c r="F5166" t="s">
        <v>25</v>
      </c>
      <c r="G5166" t="s">
        <v>17</v>
      </c>
      <c r="H5166">
        <v>2</v>
      </c>
      <c r="I5166" t="s">
        <v>18</v>
      </c>
      <c r="J5166" t="s">
        <v>21</v>
      </c>
      <c r="K5166">
        <v>30</v>
      </c>
      <c r="L5166">
        <v>21</v>
      </c>
      <c r="M5166">
        <v>454</v>
      </c>
      <c r="N5166">
        <v>44377.89</v>
      </c>
      <c r="P5166" s="9" t="s">
        <v>26</v>
      </c>
      <c r="Q5166" s="2">
        <v>256</v>
      </c>
      <c r="R5166" s="12">
        <v>4.2857142857142856</v>
      </c>
      <c r="S5166" s="12">
        <v>35</v>
      </c>
      <c r="T5166" s="12">
        <v>25.142857142857142</v>
      </c>
      <c r="U5166" s="12">
        <v>640</v>
      </c>
      <c r="V5166" s="12">
        <v>25636.905714285713</v>
      </c>
    </row>
    <row r="5167" spans="1:22" x14ac:dyDescent="0.25">
      <c r="A5167" t="s">
        <v>241</v>
      </c>
      <c r="B5167" t="s">
        <v>445</v>
      </c>
      <c r="C5167">
        <v>2015</v>
      </c>
      <c r="D5167">
        <v>204</v>
      </c>
      <c r="E5167">
        <v>6</v>
      </c>
      <c r="F5167" t="s">
        <v>25</v>
      </c>
      <c r="G5167" t="s">
        <v>17</v>
      </c>
      <c r="H5167">
        <v>2</v>
      </c>
      <c r="I5167" t="s">
        <v>18</v>
      </c>
      <c r="J5167" t="s">
        <v>21</v>
      </c>
      <c r="K5167">
        <v>30</v>
      </c>
      <c r="L5167">
        <v>21</v>
      </c>
      <c r="M5167">
        <v>454</v>
      </c>
      <c r="N5167">
        <v>44842.37</v>
      </c>
      <c r="P5167" s="10" t="s">
        <v>25</v>
      </c>
      <c r="Q5167" s="2">
        <v>256</v>
      </c>
      <c r="R5167" s="12">
        <v>4.2857142857142856</v>
      </c>
      <c r="S5167" s="12">
        <v>35</v>
      </c>
      <c r="T5167" s="12">
        <v>25.142857142857142</v>
      </c>
      <c r="U5167" s="12">
        <v>640</v>
      </c>
      <c r="V5167" s="12">
        <v>25636.905714285713</v>
      </c>
    </row>
    <row r="5168" spans="1:22" x14ac:dyDescent="0.25">
      <c r="A5168" t="s">
        <v>241</v>
      </c>
      <c r="B5168" t="s">
        <v>446</v>
      </c>
      <c r="C5168">
        <v>2013</v>
      </c>
      <c r="D5168">
        <v>204</v>
      </c>
      <c r="E5168">
        <v>6</v>
      </c>
      <c r="F5168" t="s">
        <v>25</v>
      </c>
      <c r="G5168" t="s">
        <v>17</v>
      </c>
      <c r="H5168">
        <v>4</v>
      </c>
      <c r="I5168" t="s">
        <v>29</v>
      </c>
      <c r="J5168" t="s">
        <v>30</v>
      </c>
      <c r="K5168">
        <v>30</v>
      </c>
      <c r="L5168">
        <v>21</v>
      </c>
      <c r="M5168">
        <v>454</v>
      </c>
      <c r="N5168">
        <v>36895.79</v>
      </c>
      <c r="P5168" s="5">
        <v>2017</v>
      </c>
      <c r="Q5168" s="2">
        <v>305</v>
      </c>
      <c r="R5168" s="12">
        <v>4.1276595744680851</v>
      </c>
      <c r="S5168" s="12">
        <v>31.276595744680851</v>
      </c>
      <c r="T5168" s="12">
        <v>23.787234042553191</v>
      </c>
      <c r="U5168" s="12">
        <v>640</v>
      </c>
      <c r="V5168" s="12">
        <v>27161.702127659573</v>
      </c>
    </row>
    <row r="5169" spans="1:22" x14ac:dyDescent="0.25">
      <c r="A5169" t="s">
        <v>241</v>
      </c>
      <c r="B5169" t="s">
        <v>446</v>
      </c>
      <c r="C5169">
        <v>2013</v>
      </c>
      <c r="D5169">
        <v>204</v>
      </c>
      <c r="E5169">
        <v>6</v>
      </c>
      <c r="F5169" t="s">
        <v>25</v>
      </c>
      <c r="G5169" t="s">
        <v>26</v>
      </c>
      <c r="H5169">
        <v>4</v>
      </c>
      <c r="I5169" t="s">
        <v>29</v>
      </c>
      <c r="J5169" t="s">
        <v>30</v>
      </c>
      <c r="K5169">
        <v>27</v>
      </c>
      <c r="L5169">
        <v>21</v>
      </c>
      <c r="M5169">
        <v>454</v>
      </c>
      <c r="N5169">
        <v>39484.230000000003</v>
      </c>
      <c r="P5169" s="6" t="s">
        <v>18</v>
      </c>
      <c r="Q5169" s="2">
        <v>305</v>
      </c>
      <c r="R5169" s="12">
        <v>4</v>
      </c>
      <c r="S5169" s="12">
        <v>30.09090909090909</v>
      </c>
      <c r="T5169" s="12">
        <v>22.636363636363637</v>
      </c>
      <c r="U5169" s="12">
        <v>640</v>
      </c>
      <c r="V5169" s="12">
        <v>27254.090909090908</v>
      </c>
    </row>
    <row r="5170" spans="1:22" x14ac:dyDescent="0.25">
      <c r="A5170" t="s">
        <v>241</v>
      </c>
      <c r="B5170" t="s">
        <v>446</v>
      </c>
      <c r="C5170">
        <v>2014</v>
      </c>
      <c r="D5170">
        <v>204</v>
      </c>
      <c r="E5170">
        <v>6</v>
      </c>
      <c r="F5170" t="s">
        <v>25</v>
      </c>
      <c r="G5170" t="s">
        <v>17</v>
      </c>
      <c r="H5170">
        <v>4</v>
      </c>
      <c r="I5170" t="s">
        <v>29</v>
      </c>
      <c r="J5170" t="s">
        <v>30</v>
      </c>
      <c r="K5170">
        <v>30</v>
      </c>
      <c r="L5170">
        <v>21</v>
      </c>
      <c r="M5170">
        <v>454</v>
      </c>
      <c r="N5170">
        <v>37378.480000000003</v>
      </c>
      <c r="P5170" s="7" t="s">
        <v>32</v>
      </c>
      <c r="Q5170" s="2">
        <v>152</v>
      </c>
      <c r="R5170" s="12">
        <v>4</v>
      </c>
      <c r="S5170" s="12">
        <v>36.333333333333336</v>
      </c>
      <c r="T5170" s="12">
        <v>27.666666666666668</v>
      </c>
      <c r="U5170" s="12">
        <v>640</v>
      </c>
      <c r="V5170" s="12">
        <v>21811.666666666668</v>
      </c>
    </row>
    <row r="5171" spans="1:22" x14ac:dyDescent="0.25">
      <c r="A5171" t="s">
        <v>241</v>
      </c>
      <c r="B5171" t="s">
        <v>446</v>
      </c>
      <c r="C5171">
        <v>2014</v>
      </c>
      <c r="D5171">
        <v>204</v>
      </c>
      <c r="E5171">
        <v>6</v>
      </c>
      <c r="F5171" t="s">
        <v>25</v>
      </c>
      <c r="G5171" t="s">
        <v>26</v>
      </c>
      <c r="H5171">
        <v>4</v>
      </c>
      <c r="I5171" t="s">
        <v>29</v>
      </c>
      <c r="J5171" t="s">
        <v>30</v>
      </c>
      <c r="K5171">
        <v>27</v>
      </c>
      <c r="L5171">
        <v>20</v>
      </c>
      <c r="M5171">
        <v>454</v>
      </c>
      <c r="N5171">
        <v>40003.26</v>
      </c>
      <c r="P5171" s="8" t="s">
        <v>437</v>
      </c>
      <c r="Q5171" s="2">
        <v>152</v>
      </c>
      <c r="R5171" s="12">
        <v>4</v>
      </c>
      <c r="S5171" s="12">
        <v>36.333333333333336</v>
      </c>
      <c r="T5171" s="12">
        <v>27.666666666666668</v>
      </c>
      <c r="U5171" s="12">
        <v>640</v>
      </c>
      <c r="V5171" s="12">
        <v>21811.666666666668</v>
      </c>
    </row>
    <row r="5172" spans="1:22" x14ac:dyDescent="0.25">
      <c r="A5172" t="s">
        <v>241</v>
      </c>
      <c r="B5172" t="s">
        <v>446</v>
      </c>
      <c r="C5172">
        <v>2015</v>
      </c>
      <c r="D5172">
        <v>204</v>
      </c>
      <c r="E5172">
        <v>6</v>
      </c>
      <c r="F5172" t="s">
        <v>25</v>
      </c>
      <c r="G5172" t="s">
        <v>17</v>
      </c>
      <c r="H5172">
        <v>4</v>
      </c>
      <c r="I5172" t="s">
        <v>29</v>
      </c>
      <c r="J5172" t="s">
        <v>30</v>
      </c>
      <c r="K5172">
        <v>30</v>
      </c>
      <c r="L5172">
        <v>21</v>
      </c>
      <c r="M5172">
        <v>454</v>
      </c>
      <c r="N5172">
        <v>37799.550000000003</v>
      </c>
      <c r="P5172" s="9" t="s">
        <v>26</v>
      </c>
      <c r="Q5172" s="2">
        <v>152</v>
      </c>
      <c r="R5172" s="12">
        <v>4</v>
      </c>
      <c r="S5172" s="12">
        <v>36.333333333333336</v>
      </c>
      <c r="T5172" s="12">
        <v>27.666666666666668</v>
      </c>
      <c r="U5172" s="12">
        <v>640</v>
      </c>
      <c r="V5172" s="12">
        <v>21811.666666666668</v>
      </c>
    </row>
    <row r="5173" spans="1:22" x14ac:dyDescent="0.25">
      <c r="A5173" t="s">
        <v>241</v>
      </c>
      <c r="B5173" t="s">
        <v>446</v>
      </c>
      <c r="C5173">
        <v>2015</v>
      </c>
      <c r="D5173">
        <v>204</v>
      </c>
      <c r="E5173">
        <v>6</v>
      </c>
      <c r="F5173" t="s">
        <v>25</v>
      </c>
      <c r="G5173" t="s">
        <v>17</v>
      </c>
      <c r="H5173">
        <v>4</v>
      </c>
      <c r="I5173" t="s">
        <v>29</v>
      </c>
      <c r="J5173" t="s">
        <v>30</v>
      </c>
      <c r="K5173">
        <v>30</v>
      </c>
      <c r="L5173">
        <v>21</v>
      </c>
      <c r="M5173">
        <v>454</v>
      </c>
      <c r="N5173">
        <v>42856.73</v>
      </c>
      <c r="P5173" s="10" t="s">
        <v>25</v>
      </c>
      <c r="Q5173" s="2">
        <v>152</v>
      </c>
      <c r="R5173" s="12">
        <v>4</v>
      </c>
      <c r="S5173" s="12">
        <v>36.5</v>
      </c>
      <c r="T5173" s="12">
        <v>27.75</v>
      </c>
      <c r="U5173" s="12">
        <v>640</v>
      </c>
      <c r="V5173" s="12">
        <v>22370</v>
      </c>
    </row>
    <row r="5174" spans="1:22" x14ac:dyDescent="0.25">
      <c r="A5174" t="s">
        <v>241</v>
      </c>
      <c r="B5174" t="s">
        <v>446</v>
      </c>
      <c r="C5174">
        <v>2015</v>
      </c>
      <c r="D5174">
        <v>204</v>
      </c>
      <c r="E5174">
        <v>6</v>
      </c>
      <c r="F5174" t="s">
        <v>25</v>
      </c>
      <c r="G5174" t="s">
        <v>26</v>
      </c>
      <c r="H5174">
        <v>4</v>
      </c>
      <c r="I5174" t="s">
        <v>29</v>
      </c>
      <c r="J5174" t="s">
        <v>30</v>
      </c>
      <c r="K5174">
        <v>27</v>
      </c>
      <c r="L5174">
        <v>20</v>
      </c>
      <c r="M5174">
        <v>454</v>
      </c>
      <c r="N5174">
        <v>40421.22</v>
      </c>
      <c r="P5174" s="10" t="s">
        <v>16</v>
      </c>
      <c r="Q5174" s="2">
        <v>152</v>
      </c>
      <c r="R5174" s="12">
        <v>4</v>
      </c>
      <c r="S5174" s="12">
        <v>36</v>
      </c>
      <c r="T5174" s="12">
        <v>27.5</v>
      </c>
      <c r="U5174" s="12">
        <v>640</v>
      </c>
      <c r="V5174" s="12">
        <v>20695</v>
      </c>
    </row>
    <row r="5175" spans="1:22" x14ac:dyDescent="0.25">
      <c r="A5175" t="s">
        <v>241</v>
      </c>
      <c r="B5175" t="s">
        <v>446</v>
      </c>
      <c r="C5175">
        <v>2015</v>
      </c>
      <c r="D5175">
        <v>204</v>
      </c>
      <c r="E5175">
        <v>6</v>
      </c>
      <c r="F5175" t="s">
        <v>25</v>
      </c>
      <c r="G5175" t="s">
        <v>26</v>
      </c>
      <c r="H5175">
        <v>4</v>
      </c>
      <c r="I5175" t="s">
        <v>29</v>
      </c>
      <c r="J5175" t="s">
        <v>30</v>
      </c>
      <c r="K5175">
        <v>27</v>
      </c>
      <c r="L5175">
        <v>20</v>
      </c>
      <c r="M5175">
        <v>454</v>
      </c>
      <c r="N5175">
        <v>45183.65</v>
      </c>
      <c r="P5175" s="7" t="s">
        <v>51</v>
      </c>
      <c r="Q5175" s="2">
        <v>148</v>
      </c>
      <c r="R5175" s="12">
        <v>4</v>
      </c>
      <c r="S5175" s="12">
        <v>31.5</v>
      </c>
      <c r="T5175" s="12">
        <v>24.5</v>
      </c>
      <c r="U5175" s="12">
        <v>640</v>
      </c>
      <c r="V5175" s="12">
        <v>23220</v>
      </c>
    </row>
    <row r="5176" spans="1:22" x14ac:dyDescent="0.25">
      <c r="A5176" t="s">
        <v>241</v>
      </c>
      <c r="B5176" t="s">
        <v>447</v>
      </c>
      <c r="C5176">
        <v>2005</v>
      </c>
      <c r="D5176">
        <v>215</v>
      </c>
      <c r="E5176">
        <v>6</v>
      </c>
      <c r="F5176" t="s">
        <v>25</v>
      </c>
      <c r="G5176" t="s">
        <v>17</v>
      </c>
      <c r="H5176">
        <v>4</v>
      </c>
      <c r="I5176" t="s">
        <v>18</v>
      </c>
      <c r="J5176" t="s">
        <v>35</v>
      </c>
      <c r="K5176">
        <v>23</v>
      </c>
      <c r="L5176">
        <v>16</v>
      </c>
      <c r="M5176">
        <v>454</v>
      </c>
      <c r="N5176">
        <v>39039.72</v>
      </c>
      <c r="P5176" s="8" t="s">
        <v>237</v>
      </c>
      <c r="Q5176" s="2">
        <v>148</v>
      </c>
      <c r="R5176" s="12">
        <v>4</v>
      </c>
      <c r="S5176" s="12">
        <v>31.5</v>
      </c>
      <c r="T5176" s="12">
        <v>24.5</v>
      </c>
      <c r="U5176" s="12">
        <v>640</v>
      </c>
      <c r="V5176" s="12">
        <v>23220</v>
      </c>
    </row>
    <row r="5177" spans="1:22" x14ac:dyDescent="0.25">
      <c r="A5177" t="s">
        <v>241</v>
      </c>
      <c r="B5177" t="s">
        <v>447</v>
      </c>
      <c r="C5177">
        <v>2005</v>
      </c>
      <c r="D5177">
        <v>215</v>
      </c>
      <c r="E5177">
        <v>6</v>
      </c>
      <c r="F5177" t="s">
        <v>25</v>
      </c>
      <c r="G5177" t="s">
        <v>17</v>
      </c>
      <c r="H5177">
        <v>4</v>
      </c>
      <c r="I5177" t="s">
        <v>18</v>
      </c>
      <c r="J5177" t="s">
        <v>30</v>
      </c>
      <c r="K5177">
        <v>23</v>
      </c>
      <c r="L5177">
        <v>16</v>
      </c>
      <c r="M5177">
        <v>454</v>
      </c>
      <c r="N5177">
        <v>39039.72</v>
      </c>
      <c r="P5177" s="9" t="s">
        <v>26</v>
      </c>
      <c r="Q5177" s="2">
        <v>148</v>
      </c>
      <c r="R5177" s="12">
        <v>4</v>
      </c>
      <c r="S5177" s="12">
        <v>31.5</v>
      </c>
      <c r="T5177" s="12">
        <v>24.5</v>
      </c>
      <c r="U5177" s="12">
        <v>640</v>
      </c>
      <c r="V5177" s="12">
        <v>23220</v>
      </c>
    </row>
    <row r="5178" spans="1:22" x14ac:dyDescent="0.25">
      <c r="A5178" t="s">
        <v>241</v>
      </c>
      <c r="B5178" t="s">
        <v>447</v>
      </c>
      <c r="C5178">
        <v>2005</v>
      </c>
      <c r="D5178">
        <v>215</v>
      </c>
      <c r="E5178">
        <v>6</v>
      </c>
      <c r="F5178" t="s">
        <v>16</v>
      </c>
      <c r="G5178" t="s">
        <v>17</v>
      </c>
      <c r="H5178">
        <v>4</v>
      </c>
      <c r="I5178" t="s">
        <v>18</v>
      </c>
      <c r="J5178" t="s">
        <v>30</v>
      </c>
      <c r="K5178">
        <v>23</v>
      </c>
      <c r="L5178">
        <v>16</v>
      </c>
      <c r="M5178">
        <v>454</v>
      </c>
      <c r="N5178">
        <v>37320.239999999998</v>
      </c>
      <c r="P5178" s="10" t="s">
        <v>25</v>
      </c>
      <c r="Q5178" s="2">
        <v>148</v>
      </c>
      <c r="R5178" s="12">
        <v>4</v>
      </c>
      <c r="S5178" s="12">
        <v>33</v>
      </c>
      <c r="T5178" s="12">
        <v>26</v>
      </c>
      <c r="U5178" s="12">
        <v>640</v>
      </c>
      <c r="V5178" s="12">
        <v>24345</v>
      </c>
    </row>
    <row r="5179" spans="1:22" x14ac:dyDescent="0.25">
      <c r="A5179" t="s">
        <v>241</v>
      </c>
      <c r="B5179" t="s">
        <v>447</v>
      </c>
      <c r="C5179">
        <v>2016</v>
      </c>
      <c r="D5179">
        <v>255</v>
      </c>
      <c r="E5179">
        <v>6</v>
      </c>
      <c r="F5179" t="s">
        <v>25</v>
      </c>
      <c r="G5179" t="s">
        <v>26</v>
      </c>
      <c r="H5179">
        <v>4</v>
      </c>
      <c r="I5179" t="s">
        <v>29</v>
      </c>
      <c r="J5179" t="s">
        <v>30</v>
      </c>
      <c r="K5179">
        <v>26</v>
      </c>
      <c r="L5179">
        <v>19</v>
      </c>
      <c r="M5179">
        <v>454</v>
      </c>
      <c r="N5179">
        <v>40545.75</v>
      </c>
      <c r="P5179" s="10" t="s">
        <v>16</v>
      </c>
      <c r="Q5179" s="2">
        <v>148</v>
      </c>
      <c r="R5179" s="12">
        <v>4</v>
      </c>
      <c r="S5179" s="12">
        <v>30</v>
      </c>
      <c r="T5179" s="12">
        <v>23</v>
      </c>
      <c r="U5179" s="12">
        <v>640</v>
      </c>
      <c r="V5179" s="12">
        <v>22095</v>
      </c>
    </row>
    <row r="5180" spans="1:22" x14ac:dyDescent="0.25">
      <c r="A5180" t="s">
        <v>241</v>
      </c>
      <c r="B5180" t="s">
        <v>447</v>
      </c>
      <c r="C5180">
        <v>2017</v>
      </c>
      <c r="D5180">
        <v>255</v>
      </c>
      <c r="E5180">
        <v>6</v>
      </c>
      <c r="F5180" t="s">
        <v>25</v>
      </c>
      <c r="G5180" t="s">
        <v>26</v>
      </c>
      <c r="H5180">
        <v>4</v>
      </c>
      <c r="I5180" t="s">
        <v>29</v>
      </c>
      <c r="J5180" t="s">
        <v>30</v>
      </c>
      <c r="K5180">
        <v>26</v>
      </c>
      <c r="L5180">
        <v>19</v>
      </c>
      <c r="M5180">
        <v>454</v>
      </c>
      <c r="N5180">
        <v>40200</v>
      </c>
      <c r="P5180" s="7" t="s">
        <v>19</v>
      </c>
      <c r="Q5180" s="2">
        <v>205</v>
      </c>
      <c r="R5180" s="12">
        <v>4</v>
      </c>
      <c r="S5180" s="12">
        <v>30</v>
      </c>
      <c r="T5180" s="12">
        <v>21.75</v>
      </c>
      <c r="U5180" s="12">
        <v>640</v>
      </c>
      <c r="V5180" s="12">
        <v>27895</v>
      </c>
    </row>
    <row r="5181" spans="1:22" x14ac:dyDescent="0.25">
      <c r="A5181" t="s">
        <v>241</v>
      </c>
      <c r="B5181" t="s">
        <v>448</v>
      </c>
      <c r="C5181">
        <v>2013</v>
      </c>
      <c r="D5181">
        <v>306</v>
      </c>
      <c r="E5181">
        <v>6</v>
      </c>
      <c r="F5181" t="s">
        <v>25</v>
      </c>
      <c r="G5181" t="s">
        <v>17</v>
      </c>
      <c r="H5181">
        <v>2</v>
      </c>
      <c r="I5181" t="s">
        <v>18</v>
      </c>
      <c r="J5181" t="s">
        <v>21</v>
      </c>
      <c r="K5181">
        <v>27</v>
      </c>
      <c r="L5181">
        <v>19</v>
      </c>
      <c r="M5181">
        <v>454</v>
      </c>
      <c r="N5181">
        <v>49338.19</v>
      </c>
      <c r="P5181" s="8" t="s">
        <v>165</v>
      </c>
      <c r="Q5181" s="2">
        <v>205</v>
      </c>
      <c r="R5181" s="12">
        <v>4</v>
      </c>
      <c r="S5181" s="12">
        <v>30</v>
      </c>
      <c r="T5181" s="12">
        <v>21.75</v>
      </c>
      <c r="U5181" s="12">
        <v>640</v>
      </c>
      <c r="V5181" s="12">
        <v>27895</v>
      </c>
    </row>
    <row r="5182" spans="1:22" x14ac:dyDescent="0.25">
      <c r="A5182" t="s">
        <v>241</v>
      </c>
      <c r="B5182" t="s">
        <v>448</v>
      </c>
      <c r="C5182">
        <v>2014</v>
      </c>
      <c r="D5182">
        <v>306</v>
      </c>
      <c r="E5182">
        <v>6</v>
      </c>
      <c r="F5182" t="s">
        <v>25</v>
      </c>
      <c r="G5182" t="s">
        <v>17</v>
      </c>
      <c r="H5182">
        <v>2</v>
      </c>
      <c r="I5182" t="s">
        <v>18</v>
      </c>
      <c r="J5182" t="s">
        <v>21</v>
      </c>
      <c r="K5182">
        <v>27</v>
      </c>
      <c r="L5182">
        <v>19</v>
      </c>
      <c r="M5182">
        <v>454</v>
      </c>
      <c r="N5182">
        <v>48809.46</v>
      </c>
      <c r="P5182" s="9" t="s">
        <v>17</v>
      </c>
      <c r="Q5182" s="2">
        <v>205</v>
      </c>
      <c r="R5182" s="12">
        <v>4</v>
      </c>
      <c r="S5182" s="12">
        <v>30</v>
      </c>
      <c r="T5182" s="12">
        <v>21.75</v>
      </c>
      <c r="U5182" s="12">
        <v>640</v>
      </c>
      <c r="V5182" s="12">
        <v>27895</v>
      </c>
    </row>
    <row r="5183" spans="1:22" x14ac:dyDescent="0.25">
      <c r="A5183" t="s">
        <v>241</v>
      </c>
      <c r="B5183" t="s">
        <v>448</v>
      </c>
      <c r="C5183">
        <v>2015</v>
      </c>
      <c r="D5183">
        <v>306</v>
      </c>
      <c r="E5183">
        <v>6</v>
      </c>
      <c r="F5183" t="s">
        <v>25</v>
      </c>
      <c r="G5183" t="s">
        <v>17</v>
      </c>
      <c r="H5183">
        <v>2</v>
      </c>
      <c r="I5183" t="s">
        <v>18</v>
      </c>
      <c r="J5183" t="s">
        <v>21</v>
      </c>
      <c r="K5183">
        <v>27</v>
      </c>
      <c r="L5183">
        <v>19</v>
      </c>
      <c r="M5183">
        <v>454</v>
      </c>
      <c r="N5183">
        <v>49268.69</v>
      </c>
      <c r="P5183" s="10" t="s">
        <v>25</v>
      </c>
      <c r="Q5183" s="2">
        <v>200</v>
      </c>
      <c r="R5183" s="12">
        <v>4</v>
      </c>
      <c r="S5183" s="12">
        <v>33</v>
      </c>
      <c r="T5183" s="12">
        <v>24</v>
      </c>
      <c r="U5183" s="12">
        <v>640</v>
      </c>
      <c r="V5183" s="12">
        <v>28745</v>
      </c>
    </row>
    <row r="5184" spans="1:22" x14ac:dyDescent="0.25">
      <c r="A5184" t="s">
        <v>241</v>
      </c>
      <c r="B5184" t="s">
        <v>449</v>
      </c>
      <c r="C5184">
        <v>2014</v>
      </c>
      <c r="D5184">
        <v>306</v>
      </c>
      <c r="E5184">
        <v>6</v>
      </c>
      <c r="F5184" t="s">
        <v>25</v>
      </c>
      <c r="G5184" t="s">
        <v>17</v>
      </c>
      <c r="H5184">
        <v>4</v>
      </c>
      <c r="I5184" t="s">
        <v>29</v>
      </c>
      <c r="J5184" t="s">
        <v>30</v>
      </c>
      <c r="K5184">
        <v>28</v>
      </c>
      <c r="L5184">
        <v>19</v>
      </c>
      <c r="M5184">
        <v>454</v>
      </c>
      <c r="N5184">
        <v>41017.96</v>
      </c>
      <c r="P5184" s="10" t="s">
        <v>16</v>
      </c>
      <c r="Q5184" s="2">
        <v>205</v>
      </c>
      <c r="R5184" s="12">
        <v>4</v>
      </c>
      <c r="S5184" s="12">
        <v>29</v>
      </c>
      <c r="T5184" s="12">
        <v>21</v>
      </c>
      <c r="U5184" s="12">
        <v>640</v>
      </c>
      <c r="V5184" s="12">
        <v>27611.666666666668</v>
      </c>
    </row>
    <row r="5185" spans="1:22" x14ac:dyDescent="0.25">
      <c r="A5185" t="s">
        <v>241</v>
      </c>
      <c r="B5185" t="s">
        <v>449</v>
      </c>
      <c r="C5185">
        <v>2014</v>
      </c>
      <c r="D5185">
        <v>306</v>
      </c>
      <c r="E5185">
        <v>6</v>
      </c>
      <c r="F5185" t="s">
        <v>25</v>
      </c>
      <c r="G5185" t="s">
        <v>26</v>
      </c>
      <c r="H5185">
        <v>4</v>
      </c>
      <c r="I5185" t="s">
        <v>29</v>
      </c>
      <c r="J5185" t="s">
        <v>30</v>
      </c>
      <c r="K5185">
        <v>26</v>
      </c>
      <c r="L5185">
        <v>19</v>
      </c>
      <c r="M5185">
        <v>454</v>
      </c>
      <c r="N5185">
        <v>43332.12</v>
      </c>
      <c r="P5185" s="7" t="s">
        <v>30</v>
      </c>
      <c r="Q5185" s="2">
        <v>305</v>
      </c>
      <c r="R5185" s="12">
        <v>4</v>
      </c>
      <c r="S5185" s="12">
        <v>24.75</v>
      </c>
      <c r="T5185" s="12">
        <v>18.375</v>
      </c>
      <c r="U5185" s="12">
        <v>640</v>
      </c>
      <c r="V5185" s="12">
        <v>33032.5</v>
      </c>
    </row>
    <row r="5186" spans="1:22" x14ac:dyDescent="0.25">
      <c r="A5186" t="s">
        <v>241</v>
      </c>
      <c r="B5186" t="s">
        <v>449</v>
      </c>
      <c r="C5186">
        <v>2015</v>
      </c>
      <c r="D5186">
        <v>306</v>
      </c>
      <c r="E5186">
        <v>6</v>
      </c>
      <c r="F5186" t="s">
        <v>25</v>
      </c>
      <c r="G5186" t="s">
        <v>17</v>
      </c>
      <c r="H5186">
        <v>4</v>
      </c>
      <c r="I5186" t="s">
        <v>29</v>
      </c>
      <c r="J5186" t="s">
        <v>30</v>
      </c>
      <c r="K5186">
        <v>28</v>
      </c>
      <c r="L5186">
        <v>19</v>
      </c>
      <c r="M5186">
        <v>454</v>
      </c>
      <c r="N5186">
        <v>41434.720000000001</v>
      </c>
      <c r="P5186" s="8" t="s">
        <v>781</v>
      </c>
      <c r="Q5186" s="2">
        <v>305</v>
      </c>
      <c r="R5186" s="12">
        <v>4</v>
      </c>
      <c r="S5186" s="12">
        <v>24.75</v>
      </c>
      <c r="T5186" s="12">
        <v>18.375</v>
      </c>
      <c r="U5186" s="12">
        <v>640</v>
      </c>
      <c r="V5186" s="12">
        <v>33032.5</v>
      </c>
    </row>
    <row r="5187" spans="1:22" x14ac:dyDescent="0.25">
      <c r="A5187" t="s">
        <v>241</v>
      </c>
      <c r="B5187" t="s">
        <v>449</v>
      </c>
      <c r="C5187">
        <v>2015</v>
      </c>
      <c r="D5187">
        <v>306</v>
      </c>
      <c r="E5187">
        <v>6</v>
      </c>
      <c r="F5187" t="s">
        <v>25</v>
      </c>
      <c r="G5187" t="s">
        <v>26</v>
      </c>
      <c r="H5187">
        <v>4</v>
      </c>
      <c r="I5187" t="s">
        <v>29</v>
      </c>
      <c r="J5187" t="s">
        <v>30</v>
      </c>
      <c r="K5187">
        <v>26</v>
      </c>
      <c r="L5187">
        <v>19</v>
      </c>
      <c r="M5187">
        <v>454</v>
      </c>
      <c r="N5187">
        <v>43746.13</v>
      </c>
      <c r="P5187" s="9" t="s">
        <v>26</v>
      </c>
      <c r="Q5187" s="2">
        <v>305</v>
      </c>
      <c r="R5187" s="12">
        <v>4</v>
      </c>
      <c r="S5187" s="12">
        <v>24.75</v>
      </c>
      <c r="T5187" s="12">
        <v>18.375</v>
      </c>
      <c r="U5187" s="12">
        <v>640</v>
      </c>
      <c r="V5187" s="12">
        <v>33032.5</v>
      </c>
    </row>
    <row r="5188" spans="1:22" x14ac:dyDescent="0.25">
      <c r="A5188" t="s">
        <v>241</v>
      </c>
      <c r="B5188" t="s">
        <v>449</v>
      </c>
      <c r="C5188">
        <v>2016</v>
      </c>
      <c r="D5188">
        <v>306</v>
      </c>
      <c r="E5188">
        <v>6</v>
      </c>
      <c r="F5188" t="s">
        <v>25</v>
      </c>
      <c r="G5188" t="s">
        <v>26</v>
      </c>
      <c r="H5188">
        <v>4</v>
      </c>
      <c r="I5188" t="s">
        <v>29</v>
      </c>
      <c r="J5188" t="s">
        <v>30</v>
      </c>
      <c r="K5188">
        <v>26</v>
      </c>
      <c r="L5188">
        <v>19</v>
      </c>
      <c r="M5188">
        <v>454</v>
      </c>
      <c r="N5188">
        <v>43951.8</v>
      </c>
      <c r="P5188" s="10" t="s">
        <v>25</v>
      </c>
      <c r="Q5188" s="2">
        <v>268</v>
      </c>
      <c r="R5188" s="12">
        <v>4</v>
      </c>
      <c r="S5188" s="12">
        <v>24</v>
      </c>
      <c r="T5188" s="12">
        <v>18</v>
      </c>
      <c r="U5188" s="12">
        <v>640</v>
      </c>
      <c r="V5188" s="12">
        <v>31195</v>
      </c>
    </row>
    <row r="5189" spans="1:22" x14ac:dyDescent="0.25">
      <c r="A5189" t="s">
        <v>241</v>
      </c>
      <c r="B5189" t="s">
        <v>449</v>
      </c>
      <c r="C5189">
        <v>2016</v>
      </c>
      <c r="D5189">
        <v>306</v>
      </c>
      <c r="E5189">
        <v>6</v>
      </c>
      <c r="F5189" t="s">
        <v>25</v>
      </c>
      <c r="G5189" t="s">
        <v>17</v>
      </c>
      <c r="H5189">
        <v>4</v>
      </c>
      <c r="I5189" t="s">
        <v>29</v>
      </c>
      <c r="J5189" t="s">
        <v>30</v>
      </c>
      <c r="K5189">
        <v>28</v>
      </c>
      <c r="L5189">
        <v>19</v>
      </c>
      <c r="M5189">
        <v>454</v>
      </c>
      <c r="N5189">
        <v>41740.68</v>
      </c>
      <c r="P5189" s="10" t="s">
        <v>16</v>
      </c>
      <c r="Q5189" s="2">
        <v>305</v>
      </c>
      <c r="R5189" s="12">
        <v>4</v>
      </c>
      <c r="S5189" s="12">
        <v>25</v>
      </c>
      <c r="T5189" s="12">
        <v>18.5</v>
      </c>
      <c r="U5189" s="12">
        <v>640</v>
      </c>
      <c r="V5189" s="12">
        <v>33645</v>
      </c>
    </row>
    <row r="5190" spans="1:22" x14ac:dyDescent="0.25">
      <c r="A5190" t="s">
        <v>241</v>
      </c>
      <c r="B5190" t="s">
        <v>450</v>
      </c>
      <c r="C5190">
        <v>2012</v>
      </c>
      <c r="D5190">
        <v>416</v>
      </c>
      <c r="E5190">
        <v>8</v>
      </c>
      <c r="F5190" t="s">
        <v>25</v>
      </c>
      <c r="G5190" t="s">
        <v>17</v>
      </c>
      <c r="H5190">
        <v>4</v>
      </c>
      <c r="I5190" t="s">
        <v>29</v>
      </c>
      <c r="J5190" t="s">
        <v>30</v>
      </c>
      <c r="K5190">
        <v>23</v>
      </c>
      <c r="L5190">
        <v>16</v>
      </c>
      <c r="M5190">
        <v>454</v>
      </c>
      <c r="N5190">
        <v>65445.33</v>
      </c>
      <c r="P5190" s="6" t="s">
        <v>29</v>
      </c>
      <c r="Q5190" s="2">
        <v>256</v>
      </c>
      <c r="R5190" s="12">
        <v>4.24</v>
      </c>
      <c r="S5190" s="12">
        <v>32.32</v>
      </c>
      <c r="T5190" s="12">
        <v>24.8</v>
      </c>
      <c r="U5190" s="12">
        <v>640</v>
      </c>
      <c r="V5190" s="12">
        <v>27080.400000000001</v>
      </c>
    </row>
    <row r="5191" spans="1:22" x14ac:dyDescent="0.25">
      <c r="A5191" t="s">
        <v>241</v>
      </c>
      <c r="B5191" t="s">
        <v>450</v>
      </c>
      <c r="C5191">
        <v>2013</v>
      </c>
      <c r="D5191">
        <v>416</v>
      </c>
      <c r="E5191">
        <v>8</v>
      </c>
      <c r="F5191" t="s">
        <v>25</v>
      </c>
      <c r="G5191" t="s">
        <v>17</v>
      </c>
      <c r="H5191">
        <v>4</v>
      </c>
      <c r="I5191" t="s">
        <v>29</v>
      </c>
      <c r="J5191" t="s">
        <v>30</v>
      </c>
      <c r="K5191">
        <v>23</v>
      </c>
      <c r="L5191">
        <v>16</v>
      </c>
      <c r="M5191">
        <v>454</v>
      </c>
      <c r="N5191">
        <v>64974.05</v>
      </c>
      <c r="P5191" s="7" t="s">
        <v>51</v>
      </c>
      <c r="Q5191" s="2">
        <v>256</v>
      </c>
      <c r="R5191" s="12">
        <v>4.2857142857142856</v>
      </c>
      <c r="S5191" s="12">
        <v>30</v>
      </c>
      <c r="T5191" s="12">
        <v>23.857142857142858</v>
      </c>
      <c r="U5191" s="12">
        <v>640</v>
      </c>
      <c r="V5191" s="12">
        <v>29762.5</v>
      </c>
    </row>
    <row r="5192" spans="1:22" x14ac:dyDescent="0.25">
      <c r="A5192" t="s">
        <v>241</v>
      </c>
      <c r="B5192" t="s">
        <v>450</v>
      </c>
      <c r="C5192">
        <v>2014</v>
      </c>
      <c r="D5192">
        <v>416</v>
      </c>
      <c r="E5192">
        <v>8</v>
      </c>
      <c r="F5192" t="s">
        <v>25</v>
      </c>
      <c r="G5192" t="s">
        <v>17</v>
      </c>
      <c r="H5192">
        <v>4</v>
      </c>
      <c r="I5192" t="s">
        <v>29</v>
      </c>
      <c r="J5192" t="s">
        <v>30</v>
      </c>
      <c r="K5192">
        <v>23</v>
      </c>
      <c r="L5192">
        <v>16</v>
      </c>
      <c r="M5192">
        <v>454</v>
      </c>
      <c r="N5192">
        <v>65852.39</v>
      </c>
      <c r="P5192" s="8" t="s">
        <v>348</v>
      </c>
      <c r="Q5192" s="2">
        <v>250</v>
      </c>
      <c r="R5192" s="12">
        <v>4</v>
      </c>
      <c r="S5192" s="12">
        <v>29.75</v>
      </c>
      <c r="T5192" s="12">
        <v>24.25</v>
      </c>
      <c r="U5192" s="12">
        <v>640</v>
      </c>
      <c r="V5192" s="12">
        <v>27720</v>
      </c>
    </row>
    <row r="5193" spans="1:22" x14ac:dyDescent="0.25">
      <c r="A5193" t="s">
        <v>151</v>
      </c>
      <c r="B5193" t="s">
        <v>451</v>
      </c>
      <c r="C5193">
        <v>2013</v>
      </c>
      <c r="D5193">
        <v>210</v>
      </c>
      <c r="E5193">
        <v>4</v>
      </c>
      <c r="F5193" t="s">
        <v>41</v>
      </c>
      <c r="G5193" t="s">
        <v>28</v>
      </c>
      <c r="H5193">
        <v>4</v>
      </c>
      <c r="I5193" t="s">
        <v>29</v>
      </c>
      <c r="J5193" t="s">
        <v>30</v>
      </c>
      <c r="K5193">
        <v>32</v>
      </c>
      <c r="L5193">
        <v>24</v>
      </c>
      <c r="M5193">
        <v>873</v>
      </c>
      <c r="N5193">
        <v>26589.38</v>
      </c>
      <c r="P5193" s="9" t="s">
        <v>26</v>
      </c>
      <c r="Q5193" s="2">
        <v>250</v>
      </c>
      <c r="R5193" s="12">
        <v>4</v>
      </c>
      <c r="S5193" s="12">
        <v>29.75</v>
      </c>
      <c r="T5193" s="12">
        <v>24.25</v>
      </c>
      <c r="U5193" s="12">
        <v>640</v>
      </c>
      <c r="V5193" s="12">
        <v>27720</v>
      </c>
    </row>
    <row r="5194" spans="1:22" x14ac:dyDescent="0.25">
      <c r="A5194" t="s">
        <v>151</v>
      </c>
      <c r="B5194" t="s">
        <v>451</v>
      </c>
      <c r="C5194">
        <v>2013</v>
      </c>
      <c r="D5194">
        <v>200</v>
      </c>
      <c r="E5194">
        <v>4</v>
      </c>
      <c r="F5194" t="s">
        <v>16</v>
      </c>
      <c r="G5194" t="s">
        <v>28</v>
      </c>
      <c r="H5194">
        <v>4</v>
      </c>
      <c r="I5194" t="s">
        <v>29</v>
      </c>
      <c r="J5194" t="s">
        <v>30</v>
      </c>
      <c r="K5194">
        <v>33</v>
      </c>
      <c r="L5194">
        <v>22</v>
      </c>
      <c r="M5194">
        <v>873</v>
      </c>
      <c r="N5194">
        <v>27562.68</v>
      </c>
      <c r="P5194" s="10" t="s">
        <v>25</v>
      </c>
      <c r="Q5194" s="2">
        <v>250</v>
      </c>
      <c r="R5194" s="12">
        <v>4</v>
      </c>
      <c r="S5194" s="12">
        <v>30.333333333333332</v>
      </c>
      <c r="T5194" s="12">
        <v>25</v>
      </c>
      <c r="U5194" s="12">
        <v>640</v>
      </c>
      <c r="V5194" s="12">
        <v>28945</v>
      </c>
    </row>
    <row r="5195" spans="1:22" x14ac:dyDescent="0.25">
      <c r="A5195" t="s">
        <v>151</v>
      </c>
      <c r="B5195" t="s">
        <v>451</v>
      </c>
      <c r="C5195">
        <v>2013</v>
      </c>
      <c r="D5195">
        <v>210</v>
      </c>
      <c r="E5195">
        <v>4</v>
      </c>
      <c r="F5195" t="s">
        <v>16</v>
      </c>
      <c r="G5195" t="s">
        <v>28</v>
      </c>
      <c r="H5195">
        <v>4</v>
      </c>
      <c r="I5195" t="s">
        <v>29</v>
      </c>
      <c r="J5195" t="s">
        <v>30</v>
      </c>
      <c r="K5195">
        <v>33</v>
      </c>
      <c r="L5195">
        <v>22</v>
      </c>
      <c r="M5195">
        <v>873</v>
      </c>
      <c r="N5195">
        <v>25431.95</v>
      </c>
      <c r="P5195" s="10" t="s">
        <v>16</v>
      </c>
      <c r="Q5195" s="2">
        <v>170</v>
      </c>
      <c r="R5195" s="12">
        <v>4</v>
      </c>
      <c r="S5195" s="12">
        <v>28</v>
      </c>
      <c r="T5195" s="12">
        <v>22</v>
      </c>
      <c r="U5195" s="12">
        <v>640</v>
      </c>
      <c r="V5195" s="12">
        <v>24045</v>
      </c>
    </row>
    <row r="5196" spans="1:22" x14ac:dyDescent="0.25">
      <c r="A5196" t="s">
        <v>151</v>
      </c>
      <c r="B5196" t="s">
        <v>451</v>
      </c>
      <c r="C5196">
        <v>2013</v>
      </c>
      <c r="D5196">
        <v>210</v>
      </c>
      <c r="E5196">
        <v>4</v>
      </c>
      <c r="F5196" t="s">
        <v>41</v>
      </c>
      <c r="G5196" t="s">
        <v>28</v>
      </c>
      <c r="H5196">
        <v>4</v>
      </c>
      <c r="I5196" t="s">
        <v>29</v>
      </c>
      <c r="J5196" t="s">
        <v>30</v>
      </c>
      <c r="K5196">
        <v>32</v>
      </c>
      <c r="L5196">
        <v>24</v>
      </c>
      <c r="M5196">
        <v>873</v>
      </c>
      <c r="N5196">
        <v>31066.54</v>
      </c>
      <c r="P5196" s="8" t="s">
        <v>550</v>
      </c>
      <c r="Q5196" s="2">
        <v>256</v>
      </c>
      <c r="R5196" s="12">
        <v>4.666666666666667</v>
      </c>
      <c r="S5196" s="12">
        <v>30.333333333333332</v>
      </c>
      <c r="T5196" s="12">
        <v>23.333333333333332</v>
      </c>
      <c r="U5196" s="12">
        <v>640</v>
      </c>
      <c r="V5196" s="12">
        <v>32485.833333333332</v>
      </c>
    </row>
    <row r="5197" spans="1:22" x14ac:dyDescent="0.25">
      <c r="A5197" t="s">
        <v>151</v>
      </c>
      <c r="B5197" t="s">
        <v>451</v>
      </c>
      <c r="C5197">
        <v>2013</v>
      </c>
      <c r="D5197">
        <v>200</v>
      </c>
      <c r="E5197">
        <v>4</v>
      </c>
      <c r="F5197" t="s">
        <v>41</v>
      </c>
      <c r="G5197" t="s">
        <v>28</v>
      </c>
      <c r="H5197">
        <v>4</v>
      </c>
      <c r="I5197" t="s">
        <v>29</v>
      </c>
      <c r="J5197" t="s">
        <v>30</v>
      </c>
      <c r="K5197">
        <v>32</v>
      </c>
      <c r="L5197">
        <v>24</v>
      </c>
      <c r="M5197">
        <v>873</v>
      </c>
      <c r="N5197">
        <v>28720.11</v>
      </c>
      <c r="P5197" s="9" t="s">
        <v>26</v>
      </c>
      <c r="Q5197" s="2">
        <v>256</v>
      </c>
      <c r="R5197" s="12">
        <v>4.666666666666667</v>
      </c>
      <c r="S5197" s="12">
        <v>30.333333333333332</v>
      </c>
      <c r="T5197" s="12">
        <v>23.333333333333332</v>
      </c>
      <c r="U5197" s="12">
        <v>640</v>
      </c>
      <c r="V5197" s="12">
        <v>32485.833333333332</v>
      </c>
    </row>
    <row r="5198" spans="1:22" x14ac:dyDescent="0.25">
      <c r="A5198" t="s">
        <v>151</v>
      </c>
      <c r="B5198" t="s">
        <v>451</v>
      </c>
      <c r="C5198">
        <v>2013</v>
      </c>
      <c r="D5198">
        <v>200</v>
      </c>
      <c r="E5198">
        <v>4</v>
      </c>
      <c r="F5198" t="s">
        <v>41</v>
      </c>
      <c r="G5198" t="s">
        <v>28</v>
      </c>
      <c r="H5198">
        <v>4</v>
      </c>
      <c r="I5198" t="s">
        <v>29</v>
      </c>
      <c r="J5198" t="s">
        <v>30</v>
      </c>
      <c r="K5198">
        <v>32</v>
      </c>
      <c r="L5198">
        <v>24</v>
      </c>
      <c r="M5198">
        <v>873</v>
      </c>
      <c r="N5198">
        <v>28720.11</v>
      </c>
      <c r="P5198" s="10" t="s">
        <v>25</v>
      </c>
      <c r="Q5198" s="2">
        <v>256</v>
      </c>
      <c r="R5198" s="12">
        <v>4.666666666666667</v>
      </c>
      <c r="S5198" s="12">
        <v>30.333333333333332</v>
      </c>
      <c r="T5198" s="12">
        <v>23.333333333333332</v>
      </c>
      <c r="U5198" s="12">
        <v>640</v>
      </c>
      <c r="V5198" s="12">
        <v>32485.833333333332</v>
      </c>
    </row>
    <row r="5199" spans="1:22" x14ac:dyDescent="0.25">
      <c r="A5199" t="s">
        <v>151</v>
      </c>
      <c r="B5199" t="s">
        <v>451</v>
      </c>
      <c r="C5199">
        <v>2013</v>
      </c>
      <c r="D5199">
        <v>200</v>
      </c>
      <c r="E5199">
        <v>4</v>
      </c>
      <c r="F5199" t="s">
        <v>16</v>
      </c>
      <c r="G5199" t="s">
        <v>28</v>
      </c>
      <c r="H5199">
        <v>4</v>
      </c>
      <c r="I5199" t="s">
        <v>29</v>
      </c>
      <c r="J5199" t="s">
        <v>30</v>
      </c>
      <c r="K5199">
        <v>33</v>
      </c>
      <c r="L5199">
        <v>22</v>
      </c>
      <c r="M5199">
        <v>873</v>
      </c>
      <c r="N5199">
        <v>29672.36</v>
      </c>
      <c r="P5199" s="7" t="s">
        <v>30</v>
      </c>
      <c r="Q5199" s="2">
        <v>256</v>
      </c>
      <c r="R5199" s="12">
        <v>4.1818181818181817</v>
      </c>
      <c r="S5199" s="12">
        <v>35.272727272727273</v>
      </c>
      <c r="T5199" s="12">
        <v>26</v>
      </c>
      <c r="U5199" s="12">
        <v>640</v>
      </c>
      <c r="V5199" s="12">
        <v>23666.81818181818</v>
      </c>
    </row>
    <row r="5200" spans="1:22" x14ac:dyDescent="0.25">
      <c r="A5200" t="s">
        <v>151</v>
      </c>
      <c r="B5200" t="s">
        <v>451</v>
      </c>
      <c r="C5200">
        <v>2013</v>
      </c>
      <c r="D5200">
        <v>210</v>
      </c>
      <c r="E5200">
        <v>4</v>
      </c>
      <c r="F5200" t="s">
        <v>16</v>
      </c>
      <c r="G5200" t="s">
        <v>28</v>
      </c>
      <c r="H5200">
        <v>4</v>
      </c>
      <c r="I5200" t="s">
        <v>29</v>
      </c>
      <c r="J5200" t="s">
        <v>30</v>
      </c>
      <c r="K5200">
        <v>33</v>
      </c>
      <c r="L5200">
        <v>22</v>
      </c>
      <c r="M5200">
        <v>873</v>
      </c>
      <c r="N5200">
        <v>25431.95</v>
      </c>
      <c r="P5200" s="8" t="s">
        <v>437</v>
      </c>
      <c r="Q5200" s="2">
        <v>152</v>
      </c>
      <c r="R5200" s="12">
        <v>4</v>
      </c>
      <c r="S5200" s="12">
        <v>37.333333333333336</v>
      </c>
      <c r="T5200" s="12">
        <v>27.666666666666668</v>
      </c>
      <c r="U5200" s="12">
        <v>640</v>
      </c>
      <c r="V5200" s="12">
        <v>21311.666666666668</v>
      </c>
    </row>
    <row r="5201" spans="1:22" x14ac:dyDescent="0.25">
      <c r="A5201" t="s">
        <v>151</v>
      </c>
      <c r="B5201" t="s">
        <v>451</v>
      </c>
      <c r="C5201">
        <v>2013</v>
      </c>
      <c r="D5201">
        <v>210</v>
      </c>
      <c r="E5201">
        <v>4</v>
      </c>
      <c r="F5201" t="s">
        <v>16</v>
      </c>
      <c r="G5201" t="s">
        <v>28</v>
      </c>
      <c r="H5201">
        <v>4</v>
      </c>
      <c r="I5201" t="s">
        <v>29</v>
      </c>
      <c r="J5201" t="s">
        <v>30</v>
      </c>
      <c r="K5201">
        <v>33</v>
      </c>
      <c r="L5201">
        <v>22</v>
      </c>
      <c r="M5201">
        <v>873</v>
      </c>
      <c r="N5201">
        <v>27799.42</v>
      </c>
      <c r="P5201" s="9" t="s">
        <v>26</v>
      </c>
      <c r="Q5201" s="2">
        <v>152</v>
      </c>
      <c r="R5201" s="12">
        <v>4</v>
      </c>
      <c r="S5201" s="12">
        <v>37.333333333333336</v>
      </c>
      <c r="T5201" s="12">
        <v>27.666666666666668</v>
      </c>
      <c r="U5201" s="12">
        <v>640</v>
      </c>
      <c r="V5201" s="12">
        <v>21311.666666666668</v>
      </c>
    </row>
    <row r="5202" spans="1:22" x14ac:dyDescent="0.25">
      <c r="A5202" t="s">
        <v>151</v>
      </c>
      <c r="B5202" t="s">
        <v>451</v>
      </c>
      <c r="C5202">
        <v>2013</v>
      </c>
      <c r="D5202">
        <v>210</v>
      </c>
      <c r="E5202">
        <v>4</v>
      </c>
      <c r="F5202" t="s">
        <v>41</v>
      </c>
      <c r="G5202" t="s">
        <v>28</v>
      </c>
      <c r="H5202">
        <v>4</v>
      </c>
      <c r="I5202" t="s">
        <v>29</v>
      </c>
      <c r="J5202" t="s">
        <v>30</v>
      </c>
      <c r="K5202">
        <v>32</v>
      </c>
      <c r="L5202">
        <v>24</v>
      </c>
      <c r="M5202">
        <v>873</v>
      </c>
      <c r="N5202">
        <v>28956.86</v>
      </c>
      <c r="P5202" s="10" t="s">
        <v>25</v>
      </c>
      <c r="Q5202" s="2">
        <v>152</v>
      </c>
      <c r="R5202" s="12">
        <v>4</v>
      </c>
      <c r="S5202" s="12">
        <v>37.5</v>
      </c>
      <c r="T5202" s="12">
        <v>27.75</v>
      </c>
      <c r="U5202" s="12">
        <v>640</v>
      </c>
      <c r="V5202" s="12">
        <v>21870</v>
      </c>
    </row>
    <row r="5203" spans="1:22" x14ac:dyDescent="0.25">
      <c r="A5203" t="s">
        <v>151</v>
      </c>
      <c r="B5203" t="s">
        <v>451</v>
      </c>
      <c r="C5203">
        <v>2013</v>
      </c>
      <c r="D5203">
        <v>200</v>
      </c>
      <c r="E5203">
        <v>4</v>
      </c>
      <c r="F5203" t="s">
        <v>41</v>
      </c>
      <c r="G5203" t="s">
        <v>28</v>
      </c>
      <c r="H5203">
        <v>4</v>
      </c>
      <c r="I5203" t="s">
        <v>29</v>
      </c>
      <c r="J5203" t="s">
        <v>30</v>
      </c>
      <c r="K5203">
        <v>32</v>
      </c>
      <c r="L5203">
        <v>24</v>
      </c>
      <c r="M5203">
        <v>873</v>
      </c>
      <c r="N5203">
        <v>30829.79</v>
      </c>
      <c r="P5203" s="10" t="s">
        <v>16</v>
      </c>
      <c r="Q5203" s="2">
        <v>152</v>
      </c>
      <c r="R5203" s="12">
        <v>4</v>
      </c>
      <c r="S5203" s="12">
        <v>37</v>
      </c>
      <c r="T5203" s="12">
        <v>27.5</v>
      </c>
      <c r="U5203" s="12">
        <v>640</v>
      </c>
      <c r="V5203" s="12">
        <v>20195</v>
      </c>
    </row>
    <row r="5204" spans="1:22" x14ac:dyDescent="0.25">
      <c r="A5204" t="s">
        <v>151</v>
      </c>
      <c r="B5204" t="s">
        <v>451</v>
      </c>
      <c r="C5204">
        <v>2013</v>
      </c>
      <c r="D5204">
        <v>200</v>
      </c>
      <c r="E5204">
        <v>4</v>
      </c>
      <c r="F5204" t="s">
        <v>41</v>
      </c>
      <c r="G5204" t="s">
        <v>28</v>
      </c>
      <c r="H5204">
        <v>4</v>
      </c>
      <c r="I5204" t="s">
        <v>29</v>
      </c>
      <c r="J5204" t="s">
        <v>30</v>
      </c>
      <c r="K5204">
        <v>32</v>
      </c>
      <c r="L5204">
        <v>24</v>
      </c>
      <c r="M5204">
        <v>873</v>
      </c>
      <c r="N5204">
        <v>26352.63</v>
      </c>
      <c r="P5204" s="8" t="s">
        <v>467</v>
      </c>
      <c r="Q5204" s="2">
        <v>256</v>
      </c>
      <c r="R5204" s="12">
        <v>4.4000000000000004</v>
      </c>
      <c r="S5204" s="12">
        <v>32.799999999999997</v>
      </c>
      <c r="T5204" s="12">
        <v>24</v>
      </c>
      <c r="U5204" s="12">
        <v>640</v>
      </c>
      <c r="V5204" s="12">
        <v>26493</v>
      </c>
    </row>
    <row r="5205" spans="1:22" x14ac:dyDescent="0.25">
      <c r="A5205" t="s">
        <v>151</v>
      </c>
      <c r="B5205" t="s">
        <v>451</v>
      </c>
      <c r="C5205">
        <v>2013</v>
      </c>
      <c r="D5205">
        <v>200</v>
      </c>
      <c r="E5205">
        <v>4</v>
      </c>
      <c r="F5205" t="s">
        <v>41</v>
      </c>
      <c r="G5205" t="s">
        <v>28</v>
      </c>
      <c r="H5205">
        <v>4</v>
      </c>
      <c r="I5205" t="s">
        <v>29</v>
      </c>
      <c r="J5205" t="s">
        <v>30</v>
      </c>
      <c r="K5205">
        <v>32</v>
      </c>
      <c r="L5205">
        <v>24</v>
      </c>
      <c r="M5205">
        <v>873</v>
      </c>
      <c r="N5205">
        <v>30829.79</v>
      </c>
      <c r="P5205" s="9" t="s">
        <v>26</v>
      </c>
      <c r="Q5205" s="2">
        <v>256</v>
      </c>
      <c r="R5205" s="12">
        <v>4.4000000000000004</v>
      </c>
      <c r="S5205" s="12">
        <v>32.799999999999997</v>
      </c>
      <c r="T5205" s="12">
        <v>24</v>
      </c>
      <c r="U5205" s="12">
        <v>640</v>
      </c>
      <c r="V5205" s="12">
        <v>26493</v>
      </c>
    </row>
    <row r="5206" spans="1:22" x14ac:dyDescent="0.25">
      <c r="A5206" t="s">
        <v>151</v>
      </c>
      <c r="B5206" t="s">
        <v>451</v>
      </c>
      <c r="C5206">
        <v>2013</v>
      </c>
      <c r="D5206">
        <v>200</v>
      </c>
      <c r="E5206">
        <v>4</v>
      </c>
      <c r="F5206" t="s">
        <v>16</v>
      </c>
      <c r="G5206" t="s">
        <v>28</v>
      </c>
      <c r="H5206">
        <v>4</v>
      </c>
      <c r="I5206" t="s">
        <v>29</v>
      </c>
      <c r="J5206" t="s">
        <v>30</v>
      </c>
      <c r="K5206">
        <v>33</v>
      </c>
      <c r="L5206">
        <v>22</v>
      </c>
      <c r="M5206">
        <v>873</v>
      </c>
      <c r="N5206">
        <v>27562.68</v>
      </c>
      <c r="P5206" s="10" t="s">
        <v>25</v>
      </c>
      <c r="Q5206" s="2">
        <v>256</v>
      </c>
      <c r="R5206" s="12">
        <v>4.4000000000000004</v>
      </c>
      <c r="S5206" s="12">
        <v>32.799999999999997</v>
      </c>
      <c r="T5206" s="12">
        <v>24</v>
      </c>
      <c r="U5206" s="12">
        <v>640</v>
      </c>
      <c r="V5206" s="12">
        <v>26493</v>
      </c>
    </row>
    <row r="5207" spans="1:22" x14ac:dyDescent="0.25">
      <c r="A5207" t="s">
        <v>151</v>
      </c>
      <c r="B5207" t="s">
        <v>451</v>
      </c>
      <c r="C5207">
        <v>2013</v>
      </c>
      <c r="D5207">
        <v>210</v>
      </c>
      <c r="E5207">
        <v>4</v>
      </c>
      <c r="F5207" t="s">
        <v>16</v>
      </c>
      <c r="G5207" t="s">
        <v>28</v>
      </c>
      <c r="H5207">
        <v>4</v>
      </c>
      <c r="I5207" t="s">
        <v>29</v>
      </c>
      <c r="J5207" t="s">
        <v>30</v>
      </c>
      <c r="K5207">
        <v>33</v>
      </c>
      <c r="L5207">
        <v>22</v>
      </c>
      <c r="M5207">
        <v>873</v>
      </c>
      <c r="N5207">
        <v>29909.11</v>
      </c>
      <c r="P5207" s="4" t="s">
        <v>97</v>
      </c>
      <c r="Q5207" s="2">
        <v>261</v>
      </c>
      <c r="R5207" s="12">
        <v>4.5942492012779557</v>
      </c>
      <c r="S5207" s="12">
        <v>26.182108626198083</v>
      </c>
      <c r="T5207" s="12">
        <v>19.773162939297123</v>
      </c>
      <c r="U5207" s="12">
        <v>481</v>
      </c>
      <c r="V5207" s="12">
        <v>23102.281916932894</v>
      </c>
    </row>
    <row r="5208" spans="1:22" x14ac:dyDescent="0.25">
      <c r="A5208" t="s">
        <v>151</v>
      </c>
      <c r="B5208" t="s">
        <v>451</v>
      </c>
      <c r="C5208">
        <v>2013</v>
      </c>
      <c r="D5208">
        <v>200</v>
      </c>
      <c r="E5208">
        <v>4</v>
      </c>
      <c r="F5208" t="s">
        <v>16</v>
      </c>
      <c r="G5208" t="s">
        <v>28</v>
      </c>
      <c r="H5208">
        <v>4</v>
      </c>
      <c r="I5208" t="s">
        <v>29</v>
      </c>
      <c r="J5208" t="s">
        <v>30</v>
      </c>
      <c r="K5208">
        <v>33</v>
      </c>
      <c r="L5208">
        <v>22</v>
      </c>
      <c r="M5208">
        <v>873</v>
      </c>
      <c r="N5208">
        <v>29672.36</v>
      </c>
      <c r="P5208" s="5">
        <v>2000</v>
      </c>
      <c r="Q5208" s="2">
        <v>122</v>
      </c>
      <c r="R5208" s="12">
        <v>4</v>
      </c>
      <c r="S5208" s="12">
        <v>33.833333333333336</v>
      </c>
      <c r="T5208" s="12">
        <v>26.666666666666668</v>
      </c>
      <c r="U5208" s="12">
        <v>481</v>
      </c>
      <c r="V5208" s="12">
        <v>2846.92</v>
      </c>
    </row>
    <row r="5209" spans="1:22" x14ac:dyDescent="0.25">
      <c r="A5209" t="s">
        <v>151</v>
      </c>
      <c r="B5209" t="s">
        <v>451</v>
      </c>
      <c r="C5209">
        <v>2013</v>
      </c>
      <c r="D5209">
        <v>200</v>
      </c>
      <c r="E5209">
        <v>4</v>
      </c>
      <c r="F5209" t="s">
        <v>16</v>
      </c>
      <c r="G5209" t="s">
        <v>28</v>
      </c>
      <c r="H5209">
        <v>4</v>
      </c>
      <c r="I5209" t="s">
        <v>29</v>
      </c>
      <c r="J5209" t="s">
        <v>30</v>
      </c>
      <c r="K5209">
        <v>33</v>
      </c>
      <c r="L5209">
        <v>22</v>
      </c>
      <c r="M5209">
        <v>873</v>
      </c>
      <c r="N5209">
        <v>25195.200000000001</v>
      </c>
      <c r="P5209" s="6" t="s">
        <v>18</v>
      </c>
      <c r="Q5209" s="2">
        <v>122</v>
      </c>
      <c r="R5209" s="12">
        <v>4</v>
      </c>
      <c r="S5209" s="12">
        <v>33.833333333333336</v>
      </c>
      <c r="T5209" s="12">
        <v>26.666666666666668</v>
      </c>
      <c r="U5209" s="12">
        <v>481</v>
      </c>
      <c r="V5209" s="12">
        <v>2846.92</v>
      </c>
    </row>
    <row r="5210" spans="1:22" x14ac:dyDescent="0.25">
      <c r="A5210" t="s">
        <v>151</v>
      </c>
      <c r="B5210" t="s">
        <v>451</v>
      </c>
      <c r="C5210">
        <v>2013</v>
      </c>
      <c r="D5210">
        <v>210</v>
      </c>
      <c r="E5210">
        <v>4</v>
      </c>
      <c r="F5210" t="s">
        <v>41</v>
      </c>
      <c r="G5210" t="s">
        <v>28</v>
      </c>
      <c r="H5210">
        <v>4</v>
      </c>
      <c r="I5210" t="s">
        <v>29</v>
      </c>
      <c r="J5210" t="s">
        <v>30</v>
      </c>
      <c r="K5210">
        <v>32</v>
      </c>
      <c r="L5210">
        <v>24</v>
      </c>
      <c r="M5210">
        <v>873</v>
      </c>
      <c r="N5210">
        <v>28956.86</v>
      </c>
      <c r="P5210" s="7" t="s">
        <v>55</v>
      </c>
      <c r="Q5210" s="2">
        <v>79</v>
      </c>
      <c r="R5210" s="12">
        <v>4</v>
      </c>
      <c r="S5210" s="12">
        <v>38</v>
      </c>
      <c r="T5210" s="12">
        <v>31</v>
      </c>
      <c r="U5210" s="12">
        <v>481</v>
      </c>
      <c r="V5210" s="12">
        <v>2846.92</v>
      </c>
    </row>
    <row r="5211" spans="1:22" x14ac:dyDescent="0.25">
      <c r="A5211" t="s">
        <v>151</v>
      </c>
      <c r="B5211" t="s">
        <v>451</v>
      </c>
      <c r="C5211">
        <v>2013</v>
      </c>
      <c r="D5211">
        <v>210</v>
      </c>
      <c r="E5211">
        <v>4</v>
      </c>
      <c r="F5211" t="s">
        <v>16</v>
      </c>
      <c r="G5211" t="s">
        <v>28</v>
      </c>
      <c r="H5211">
        <v>4</v>
      </c>
      <c r="I5211" t="s">
        <v>29</v>
      </c>
      <c r="J5211" t="s">
        <v>30</v>
      </c>
      <c r="K5211">
        <v>33</v>
      </c>
      <c r="L5211">
        <v>22</v>
      </c>
      <c r="M5211">
        <v>873</v>
      </c>
      <c r="N5211">
        <v>29909.11</v>
      </c>
      <c r="P5211" s="8" t="s">
        <v>712</v>
      </c>
      <c r="Q5211" s="2">
        <v>79</v>
      </c>
      <c r="R5211" s="12">
        <v>4</v>
      </c>
      <c r="S5211" s="12">
        <v>38</v>
      </c>
      <c r="T5211" s="12">
        <v>31</v>
      </c>
      <c r="U5211" s="12">
        <v>481</v>
      </c>
      <c r="V5211" s="12">
        <v>2846.92</v>
      </c>
    </row>
    <row r="5212" spans="1:22" x14ac:dyDescent="0.25">
      <c r="A5212" t="s">
        <v>151</v>
      </c>
      <c r="B5212" t="s">
        <v>451</v>
      </c>
      <c r="C5212">
        <v>2013</v>
      </c>
      <c r="D5212">
        <v>200</v>
      </c>
      <c r="E5212">
        <v>4</v>
      </c>
      <c r="F5212" t="s">
        <v>41</v>
      </c>
      <c r="G5212" t="s">
        <v>28</v>
      </c>
      <c r="H5212">
        <v>4</v>
      </c>
      <c r="I5212" t="s">
        <v>29</v>
      </c>
      <c r="J5212" t="s">
        <v>30</v>
      </c>
      <c r="K5212">
        <v>32</v>
      </c>
      <c r="L5212">
        <v>24</v>
      </c>
      <c r="M5212">
        <v>873</v>
      </c>
      <c r="N5212">
        <v>26352.63</v>
      </c>
      <c r="P5212" s="9" t="s">
        <v>28</v>
      </c>
      <c r="Q5212" s="2">
        <v>79</v>
      </c>
      <c r="R5212" s="12">
        <v>4</v>
      </c>
      <c r="S5212" s="12">
        <v>38</v>
      </c>
      <c r="T5212" s="12">
        <v>31</v>
      </c>
      <c r="U5212" s="12">
        <v>481</v>
      </c>
      <c r="V5212" s="12">
        <v>2846.92</v>
      </c>
    </row>
    <row r="5213" spans="1:22" x14ac:dyDescent="0.25">
      <c r="A5213" t="s">
        <v>151</v>
      </c>
      <c r="B5213" t="s">
        <v>451</v>
      </c>
      <c r="C5213">
        <v>2013</v>
      </c>
      <c r="D5213">
        <v>200</v>
      </c>
      <c r="E5213">
        <v>4</v>
      </c>
      <c r="F5213" t="s">
        <v>16</v>
      </c>
      <c r="G5213" t="s">
        <v>28</v>
      </c>
      <c r="H5213">
        <v>4</v>
      </c>
      <c r="I5213" t="s">
        <v>29</v>
      </c>
      <c r="J5213" t="s">
        <v>30</v>
      </c>
      <c r="K5213">
        <v>33</v>
      </c>
      <c r="L5213">
        <v>22</v>
      </c>
      <c r="M5213">
        <v>873</v>
      </c>
      <c r="N5213">
        <v>25195.200000000001</v>
      </c>
      <c r="P5213" s="10" t="s">
        <v>16</v>
      </c>
      <c r="Q5213" s="2">
        <v>79</v>
      </c>
      <c r="R5213" s="12">
        <v>4</v>
      </c>
      <c r="S5213" s="12">
        <v>38</v>
      </c>
      <c r="T5213" s="12">
        <v>31</v>
      </c>
      <c r="U5213" s="12">
        <v>481</v>
      </c>
      <c r="V5213" s="12">
        <v>2846.92</v>
      </c>
    </row>
    <row r="5214" spans="1:22" x14ac:dyDescent="0.25">
      <c r="A5214" t="s">
        <v>151</v>
      </c>
      <c r="B5214" t="s">
        <v>451</v>
      </c>
      <c r="C5214">
        <v>2013</v>
      </c>
      <c r="D5214">
        <v>210</v>
      </c>
      <c r="E5214">
        <v>4</v>
      </c>
      <c r="F5214" t="s">
        <v>41</v>
      </c>
      <c r="G5214" t="s">
        <v>28</v>
      </c>
      <c r="H5214">
        <v>4</v>
      </c>
      <c r="I5214" t="s">
        <v>29</v>
      </c>
      <c r="J5214" t="s">
        <v>30</v>
      </c>
      <c r="K5214">
        <v>32</v>
      </c>
      <c r="L5214">
        <v>24</v>
      </c>
      <c r="M5214">
        <v>873</v>
      </c>
      <c r="N5214">
        <v>26589.38</v>
      </c>
      <c r="P5214" s="7" t="s">
        <v>30</v>
      </c>
      <c r="Q5214" s="2">
        <v>122</v>
      </c>
      <c r="R5214" s="12">
        <v>4</v>
      </c>
      <c r="S5214" s="12">
        <v>32.5</v>
      </c>
      <c r="T5214" s="12">
        <v>25</v>
      </c>
      <c r="U5214" s="12">
        <v>481</v>
      </c>
      <c r="V5214" s="12">
        <v>2846.92</v>
      </c>
    </row>
    <row r="5215" spans="1:22" x14ac:dyDescent="0.25">
      <c r="A5215" t="s">
        <v>151</v>
      </c>
      <c r="B5215" t="s">
        <v>451</v>
      </c>
      <c r="C5215">
        <v>2013</v>
      </c>
      <c r="D5215">
        <v>210</v>
      </c>
      <c r="E5215">
        <v>4</v>
      </c>
      <c r="F5215" t="s">
        <v>41</v>
      </c>
      <c r="G5215" t="s">
        <v>28</v>
      </c>
      <c r="H5215">
        <v>4</v>
      </c>
      <c r="I5215" t="s">
        <v>29</v>
      </c>
      <c r="J5215" t="s">
        <v>30</v>
      </c>
      <c r="K5215">
        <v>32</v>
      </c>
      <c r="L5215">
        <v>24</v>
      </c>
      <c r="M5215">
        <v>873</v>
      </c>
      <c r="N5215">
        <v>31066.54</v>
      </c>
      <c r="P5215" s="8" t="s">
        <v>316</v>
      </c>
      <c r="Q5215" s="2">
        <v>122</v>
      </c>
      <c r="R5215" s="12">
        <v>4</v>
      </c>
      <c r="S5215" s="12">
        <v>32.5</v>
      </c>
      <c r="T5215" s="12">
        <v>25</v>
      </c>
      <c r="U5215" s="12">
        <v>481</v>
      </c>
      <c r="V5215" s="12">
        <v>2846.92</v>
      </c>
    </row>
    <row r="5216" spans="1:22" x14ac:dyDescent="0.25">
      <c r="A5216" t="s">
        <v>151</v>
      </c>
      <c r="B5216" t="s">
        <v>451</v>
      </c>
      <c r="C5216">
        <v>2013</v>
      </c>
      <c r="D5216">
        <v>210</v>
      </c>
      <c r="E5216">
        <v>4</v>
      </c>
      <c r="F5216" t="s">
        <v>16</v>
      </c>
      <c r="G5216" t="s">
        <v>28</v>
      </c>
      <c r="H5216">
        <v>4</v>
      </c>
      <c r="I5216" t="s">
        <v>29</v>
      </c>
      <c r="J5216" t="s">
        <v>30</v>
      </c>
      <c r="K5216">
        <v>33</v>
      </c>
      <c r="L5216">
        <v>22</v>
      </c>
      <c r="M5216">
        <v>873</v>
      </c>
      <c r="N5216">
        <v>27799.42</v>
      </c>
      <c r="P5216" s="9" t="s">
        <v>28</v>
      </c>
      <c r="Q5216" s="2">
        <v>122</v>
      </c>
      <c r="R5216" s="12">
        <v>4</v>
      </c>
      <c r="S5216" s="12">
        <v>32.5</v>
      </c>
      <c r="T5216" s="12">
        <v>25</v>
      </c>
      <c r="U5216" s="12">
        <v>481</v>
      </c>
      <c r="V5216" s="12">
        <v>2846.92</v>
      </c>
    </row>
    <row r="5217" spans="1:22" x14ac:dyDescent="0.25">
      <c r="A5217" t="s">
        <v>151</v>
      </c>
      <c r="B5217" t="s">
        <v>451</v>
      </c>
      <c r="C5217">
        <v>2014</v>
      </c>
      <c r="D5217">
        <v>210</v>
      </c>
      <c r="E5217">
        <v>4</v>
      </c>
      <c r="F5217" t="s">
        <v>16</v>
      </c>
      <c r="G5217" t="s">
        <v>28</v>
      </c>
      <c r="H5217">
        <v>4</v>
      </c>
      <c r="I5217" t="s">
        <v>29</v>
      </c>
      <c r="J5217" t="s">
        <v>30</v>
      </c>
      <c r="K5217">
        <v>33</v>
      </c>
      <c r="L5217">
        <v>23</v>
      </c>
      <c r="M5217">
        <v>873</v>
      </c>
      <c r="N5217">
        <v>25403.91</v>
      </c>
      <c r="P5217" s="10" t="s">
        <v>16</v>
      </c>
      <c r="Q5217" s="2">
        <v>122</v>
      </c>
      <c r="R5217" s="12">
        <v>4</v>
      </c>
      <c r="S5217" s="12">
        <v>32.5</v>
      </c>
      <c r="T5217" s="12">
        <v>25</v>
      </c>
      <c r="U5217" s="12">
        <v>481</v>
      </c>
      <c r="V5217" s="12">
        <v>2846.92</v>
      </c>
    </row>
    <row r="5218" spans="1:22" x14ac:dyDescent="0.25">
      <c r="A5218" t="s">
        <v>151</v>
      </c>
      <c r="B5218" t="s">
        <v>451</v>
      </c>
      <c r="C5218">
        <v>2014</v>
      </c>
      <c r="D5218">
        <v>210</v>
      </c>
      <c r="E5218">
        <v>4</v>
      </c>
      <c r="F5218" t="s">
        <v>41</v>
      </c>
      <c r="G5218" t="s">
        <v>28</v>
      </c>
      <c r="H5218">
        <v>4</v>
      </c>
      <c r="I5218" t="s">
        <v>29</v>
      </c>
      <c r="J5218" t="s">
        <v>30</v>
      </c>
      <c r="K5218">
        <v>32</v>
      </c>
      <c r="L5218">
        <v>24</v>
      </c>
      <c r="M5218">
        <v>873</v>
      </c>
      <c r="N5218">
        <v>31968.44</v>
      </c>
      <c r="P5218" s="7" t="s">
        <v>35</v>
      </c>
      <c r="Q5218" s="2">
        <v>122</v>
      </c>
      <c r="R5218" s="12">
        <v>4</v>
      </c>
      <c r="S5218" s="12">
        <v>31</v>
      </c>
      <c r="T5218" s="12">
        <v>24</v>
      </c>
      <c r="U5218" s="12">
        <v>481</v>
      </c>
      <c r="V5218" s="12">
        <v>2846.92</v>
      </c>
    </row>
    <row r="5219" spans="1:22" x14ac:dyDescent="0.25">
      <c r="A5219" t="s">
        <v>151</v>
      </c>
      <c r="B5219" t="s">
        <v>451</v>
      </c>
      <c r="C5219">
        <v>2014</v>
      </c>
      <c r="D5219">
        <v>210</v>
      </c>
      <c r="E5219">
        <v>4</v>
      </c>
      <c r="F5219" t="s">
        <v>41</v>
      </c>
      <c r="G5219" t="s">
        <v>28</v>
      </c>
      <c r="H5219">
        <v>4</v>
      </c>
      <c r="I5219" t="s">
        <v>29</v>
      </c>
      <c r="J5219" t="s">
        <v>30</v>
      </c>
      <c r="K5219">
        <v>32</v>
      </c>
      <c r="L5219">
        <v>24</v>
      </c>
      <c r="M5219">
        <v>873</v>
      </c>
      <c r="N5219">
        <v>29566.27</v>
      </c>
      <c r="P5219" s="8" t="s">
        <v>316</v>
      </c>
      <c r="Q5219" s="2">
        <v>122</v>
      </c>
      <c r="R5219" s="12">
        <v>4</v>
      </c>
      <c r="S5219" s="12">
        <v>31</v>
      </c>
      <c r="T5219" s="12">
        <v>24</v>
      </c>
      <c r="U5219" s="12">
        <v>481</v>
      </c>
      <c r="V5219" s="12">
        <v>2846.92</v>
      </c>
    </row>
    <row r="5220" spans="1:22" x14ac:dyDescent="0.25">
      <c r="A5220" t="s">
        <v>151</v>
      </c>
      <c r="B5220" t="s">
        <v>451</v>
      </c>
      <c r="C5220">
        <v>2014</v>
      </c>
      <c r="D5220">
        <v>210</v>
      </c>
      <c r="E5220">
        <v>4</v>
      </c>
      <c r="F5220" t="s">
        <v>16</v>
      </c>
      <c r="G5220" t="s">
        <v>28</v>
      </c>
      <c r="H5220">
        <v>4</v>
      </c>
      <c r="I5220" t="s">
        <v>29</v>
      </c>
      <c r="J5220" t="s">
        <v>30</v>
      </c>
      <c r="K5220">
        <v>33</v>
      </c>
      <c r="L5220">
        <v>23</v>
      </c>
      <c r="M5220">
        <v>873</v>
      </c>
      <c r="N5220">
        <v>30829.48</v>
      </c>
      <c r="P5220" s="9" t="s">
        <v>28</v>
      </c>
      <c r="Q5220" s="2">
        <v>122</v>
      </c>
      <c r="R5220" s="12">
        <v>4</v>
      </c>
      <c r="S5220" s="12">
        <v>31</v>
      </c>
      <c r="T5220" s="12">
        <v>24</v>
      </c>
      <c r="U5220" s="12">
        <v>481</v>
      </c>
      <c r="V5220" s="12">
        <v>2846.92</v>
      </c>
    </row>
    <row r="5221" spans="1:22" x14ac:dyDescent="0.25">
      <c r="A5221" t="s">
        <v>151</v>
      </c>
      <c r="B5221" t="s">
        <v>451</v>
      </c>
      <c r="C5221">
        <v>2014</v>
      </c>
      <c r="D5221">
        <v>210</v>
      </c>
      <c r="E5221">
        <v>4</v>
      </c>
      <c r="F5221" t="s">
        <v>16</v>
      </c>
      <c r="G5221" t="s">
        <v>28</v>
      </c>
      <c r="H5221">
        <v>4</v>
      </c>
      <c r="I5221" t="s">
        <v>29</v>
      </c>
      <c r="J5221" t="s">
        <v>30</v>
      </c>
      <c r="K5221">
        <v>33</v>
      </c>
      <c r="L5221">
        <v>23</v>
      </c>
      <c r="M5221">
        <v>873</v>
      </c>
      <c r="N5221">
        <v>29876.9</v>
      </c>
      <c r="P5221" s="10" t="s">
        <v>16</v>
      </c>
      <c r="Q5221" s="2">
        <v>122</v>
      </c>
      <c r="R5221" s="12">
        <v>4</v>
      </c>
      <c r="S5221" s="12">
        <v>31</v>
      </c>
      <c r="T5221" s="12">
        <v>24</v>
      </c>
      <c r="U5221" s="12">
        <v>481</v>
      </c>
      <c r="V5221" s="12">
        <v>2846.92</v>
      </c>
    </row>
    <row r="5222" spans="1:22" x14ac:dyDescent="0.25">
      <c r="A5222" t="s">
        <v>151</v>
      </c>
      <c r="B5222" t="s">
        <v>451</v>
      </c>
      <c r="C5222">
        <v>2014</v>
      </c>
      <c r="D5222">
        <v>210</v>
      </c>
      <c r="E5222">
        <v>4</v>
      </c>
      <c r="F5222" t="s">
        <v>41</v>
      </c>
      <c r="G5222" t="s">
        <v>28</v>
      </c>
      <c r="H5222">
        <v>4</v>
      </c>
      <c r="I5222" t="s">
        <v>29</v>
      </c>
      <c r="J5222" t="s">
        <v>30</v>
      </c>
      <c r="K5222">
        <v>32</v>
      </c>
      <c r="L5222">
        <v>24</v>
      </c>
      <c r="M5222">
        <v>873</v>
      </c>
      <c r="N5222">
        <v>28913.96</v>
      </c>
      <c r="P5222" s="5">
        <v>2001</v>
      </c>
      <c r="Q5222" s="2">
        <v>122</v>
      </c>
      <c r="R5222" s="12">
        <v>4</v>
      </c>
      <c r="S5222" s="12">
        <v>31.476190476190474</v>
      </c>
      <c r="T5222" s="12">
        <v>24.952380952380953</v>
      </c>
      <c r="U5222" s="12">
        <v>481</v>
      </c>
      <c r="V5222" s="12">
        <v>19435.009047619042</v>
      </c>
    </row>
    <row r="5223" spans="1:22" x14ac:dyDescent="0.25">
      <c r="A5223" t="s">
        <v>151</v>
      </c>
      <c r="B5223" t="s">
        <v>451</v>
      </c>
      <c r="C5223">
        <v>2014</v>
      </c>
      <c r="D5223">
        <v>210</v>
      </c>
      <c r="E5223">
        <v>4</v>
      </c>
      <c r="F5223" t="s">
        <v>16</v>
      </c>
      <c r="G5223" t="s">
        <v>28</v>
      </c>
      <c r="H5223">
        <v>4</v>
      </c>
      <c r="I5223" t="s">
        <v>29</v>
      </c>
      <c r="J5223" t="s">
        <v>30</v>
      </c>
      <c r="K5223">
        <v>33</v>
      </c>
      <c r="L5223">
        <v>23</v>
      </c>
      <c r="M5223">
        <v>873</v>
      </c>
      <c r="N5223">
        <v>28427.32</v>
      </c>
      <c r="P5223" s="6" t="s">
        <v>18</v>
      </c>
      <c r="Q5223" s="2">
        <v>122</v>
      </c>
      <c r="R5223" s="12">
        <v>4</v>
      </c>
      <c r="S5223" s="12">
        <v>31.476190476190474</v>
      </c>
      <c r="T5223" s="12">
        <v>24.952380952380953</v>
      </c>
      <c r="U5223" s="12">
        <v>481</v>
      </c>
      <c r="V5223" s="12">
        <v>19435.009047619042</v>
      </c>
    </row>
    <row r="5224" spans="1:22" x14ac:dyDescent="0.25">
      <c r="A5224" t="s">
        <v>151</v>
      </c>
      <c r="B5224" t="s">
        <v>451</v>
      </c>
      <c r="C5224">
        <v>2014</v>
      </c>
      <c r="D5224">
        <v>210</v>
      </c>
      <c r="E5224">
        <v>4</v>
      </c>
      <c r="F5224" t="s">
        <v>41</v>
      </c>
      <c r="G5224" t="s">
        <v>28</v>
      </c>
      <c r="H5224">
        <v>4</v>
      </c>
      <c r="I5224" t="s">
        <v>29</v>
      </c>
      <c r="J5224" t="s">
        <v>30</v>
      </c>
      <c r="K5224">
        <v>32</v>
      </c>
      <c r="L5224">
        <v>24</v>
      </c>
      <c r="M5224">
        <v>873</v>
      </c>
      <c r="N5224">
        <v>31968.44</v>
      </c>
      <c r="P5224" s="7" t="s">
        <v>55</v>
      </c>
      <c r="Q5224" s="2">
        <v>79</v>
      </c>
      <c r="R5224" s="12">
        <v>4</v>
      </c>
      <c r="S5224" s="12">
        <v>34.5</v>
      </c>
      <c r="T5224" s="12">
        <v>28.5</v>
      </c>
      <c r="U5224" s="12">
        <v>481</v>
      </c>
      <c r="V5224" s="12">
        <v>14012.395</v>
      </c>
    </row>
    <row r="5225" spans="1:22" x14ac:dyDescent="0.25">
      <c r="A5225" t="s">
        <v>151</v>
      </c>
      <c r="B5225" t="s">
        <v>451</v>
      </c>
      <c r="C5225">
        <v>2014</v>
      </c>
      <c r="D5225">
        <v>210</v>
      </c>
      <c r="E5225">
        <v>4</v>
      </c>
      <c r="F5225" t="s">
        <v>41</v>
      </c>
      <c r="G5225" t="s">
        <v>28</v>
      </c>
      <c r="H5225">
        <v>4</v>
      </c>
      <c r="I5225" t="s">
        <v>29</v>
      </c>
      <c r="J5225" t="s">
        <v>30</v>
      </c>
      <c r="K5225">
        <v>32</v>
      </c>
      <c r="L5225">
        <v>24</v>
      </c>
      <c r="M5225">
        <v>873</v>
      </c>
      <c r="N5225">
        <v>26542.86</v>
      </c>
      <c r="P5225" s="8" t="s">
        <v>712</v>
      </c>
      <c r="Q5225" s="2">
        <v>79</v>
      </c>
      <c r="R5225" s="12">
        <v>4</v>
      </c>
      <c r="S5225" s="12">
        <v>34.5</v>
      </c>
      <c r="T5225" s="12">
        <v>28.5</v>
      </c>
      <c r="U5225" s="12">
        <v>481</v>
      </c>
      <c r="V5225" s="12">
        <v>14012.395</v>
      </c>
    </row>
    <row r="5226" spans="1:22" x14ac:dyDescent="0.25">
      <c r="A5226" t="s">
        <v>151</v>
      </c>
      <c r="B5226" t="s">
        <v>451</v>
      </c>
      <c r="C5226">
        <v>2014</v>
      </c>
      <c r="D5226">
        <v>210</v>
      </c>
      <c r="E5226">
        <v>4</v>
      </c>
      <c r="F5226" t="s">
        <v>16</v>
      </c>
      <c r="G5226" t="s">
        <v>28</v>
      </c>
      <c r="H5226">
        <v>4</v>
      </c>
      <c r="I5226" t="s">
        <v>29</v>
      </c>
      <c r="J5226" t="s">
        <v>30</v>
      </c>
      <c r="K5226">
        <v>33</v>
      </c>
      <c r="L5226">
        <v>23</v>
      </c>
      <c r="M5226">
        <v>873</v>
      </c>
      <c r="N5226">
        <v>30829.48</v>
      </c>
      <c r="P5226" s="9" t="s">
        <v>28</v>
      </c>
      <c r="Q5226" s="2">
        <v>79</v>
      </c>
      <c r="R5226" s="12">
        <v>4</v>
      </c>
      <c r="S5226" s="12">
        <v>34.5</v>
      </c>
      <c r="T5226" s="12">
        <v>28.5</v>
      </c>
      <c r="U5226" s="12">
        <v>481</v>
      </c>
      <c r="V5226" s="12">
        <v>14012.395</v>
      </c>
    </row>
    <row r="5227" spans="1:22" x14ac:dyDescent="0.25">
      <c r="A5227" t="s">
        <v>151</v>
      </c>
      <c r="B5227" t="s">
        <v>451</v>
      </c>
      <c r="C5227">
        <v>2014</v>
      </c>
      <c r="D5227">
        <v>210</v>
      </c>
      <c r="E5227">
        <v>4</v>
      </c>
      <c r="F5227" t="s">
        <v>16</v>
      </c>
      <c r="G5227" t="s">
        <v>28</v>
      </c>
      <c r="H5227">
        <v>4</v>
      </c>
      <c r="I5227" t="s">
        <v>29</v>
      </c>
      <c r="J5227" t="s">
        <v>30</v>
      </c>
      <c r="K5227">
        <v>33</v>
      </c>
      <c r="L5227">
        <v>23</v>
      </c>
      <c r="M5227">
        <v>873</v>
      </c>
      <c r="N5227">
        <v>28427.32</v>
      </c>
      <c r="P5227" s="10" t="s">
        <v>25</v>
      </c>
      <c r="Q5227" s="2">
        <v>79</v>
      </c>
      <c r="R5227" s="12">
        <v>4</v>
      </c>
      <c r="S5227" s="12">
        <v>31</v>
      </c>
      <c r="T5227" s="12">
        <v>26</v>
      </c>
      <c r="U5227" s="12">
        <v>481</v>
      </c>
      <c r="V5227" s="12">
        <v>14462.220000000001</v>
      </c>
    </row>
    <row r="5228" spans="1:22" x14ac:dyDescent="0.25">
      <c r="A5228" t="s">
        <v>151</v>
      </c>
      <c r="B5228" t="s">
        <v>451</v>
      </c>
      <c r="C5228">
        <v>2014</v>
      </c>
      <c r="D5228">
        <v>210</v>
      </c>
      <c r="E5228">
        <v>4</v>
      </c>
      <c r="F5228" t="s">
        <v>16</v>
      </c>
      <c r="G5228" t="s">
        <v>28</v>
      </c>
      <c r="H5228">
        <v>4</v>
      </c>
      <c r="I5228" t="s">
        <v>29</v>
      </c>
      <c r="J5228" t="s">
        <v>30</v>
      </c>
      <c r="K5228">
        <v>33</v>
      </c>
      <c r="L5228">
        <v>23</v>
      </c>
      <c r="M5228">
        <v>873</v>
      </c>
      <c r="N5228">
        <v>29876.9</v>
      </c>
      <c r="P5228" s="10" t="s">
        <v>16</v>
      </c>
      <c r="Q5228" s="2">
        <v>79</v>
      </c>
      <c r="R5228" s="12">
        <v>4</v>
      </c>
      <c r="S5228" s="12">
        <v>38</v>
      </c>
      <c r="T5228" s="12">
        <v>31</v>
      </c>
      <c r="U5228" s="12">
        <v>481</v>
      </c>
      <c r="V5228" s="12">
        <v>13562.57</v>
      </c>
    </row>
    <row r="5229" spans="1:22" x14ac:dyDescent="0.25">
      <c r="A5229" t="s">
        <v>151</v>
      </c>
      <c r="B5229" t="s">
        <v>451</v>
      </c>
      <c r="C5229">
        <v>2014</v>
      </c>
      <c r="D5229">
        <v>210</v>
      </c>
      <c r="E5229">
        <v>4</v>
      </c>
      <c r="F5229" t="s">
        <v>41</v>
      </c>
      <c r="G5229" t="s">
        <v>28</v>
      </c>
      <c r="H5229">
        <v>4</v>
      </c>
      <c r="I5229" t="s">
        <v>29</v>
      </c>
      <c r="J5229" t="s">
        <v>30</v>
      </c>
      <c r="K5229">
        <v>32</v>
      </c>
      <c r="L5229">
        <v>24</v>
      </c>
      <c r="M5229">
        <v>873</v>
      </c>
      <c r="N5229">
        <v>26542.86</v>
      </c>
      <c r="P5229" s="7" t="s">
        <v>30</v>
      </c>
      <c r="Q5229" s="2">
        <v>122</v>
      </c>
      <c r="R5229" s="12">
        <v>4</v>
      </c>
      <c r="S5229" s="12">
        <v>30.888888888888889</v>
      </c>
      <c r="T5229" s="12">
        <v>23.444444444444443</v>
      </c>
      <c r="U5229" s="12">
        <v>481</v>
      </c>
      <c r="V5229" s="12">
        <v>20359.924444444445</v>
      </c>
    </row>
    <row r="5230" spans="1:22" x14ac:dyDescent="0.25">
      <c r="A5230" t="s">
        <v>151</v>
      </c>
      <c r="B5230" t="s">
        <v>451</v>
      </c>
      <c r="C5230">
        <v>2014</v>
      </c>
      <c r="D5230">
        <v>210</v>
      </c>
      <c r="E5230">
        <v>4</v>
      </c>
      <c r="F5230" t="s">
        <v>16</v>
      </c>
      <c r="G5230" t="s">
        <v>28</v>
      </c>
      <c r="H5230">
        <v>4</v>
      </c>
      <c r="I5230" t="s">
        <v>29</v>
      </c>
      <c r="J5230" t="s">
        <v>30</v>
      </c>
      <c r="K5230">
        <v>33</v>
      </c>
      <c r="L5230">
        <v>23</v>
      </c>
      <c r="M5230">
        <v>873</v>
      </c>
      <c r="N5230">
        <v>25403.91</v>
      </c>
      <c r="P5230" s="8" t="s">
        <v>316</v>
      </c>
      <c r="Q5230" s="2">
        <v>122</v>
      </c>
      <c r="R5230" s="12">
        <v>4</v>
      </c>
      <c r="S5230" s="12">
        <v>30.888888888888889</v>
      </c>
      <c r="T5230" s="12">
        <v>23.444444444444443</v>
      </c>
      <c r="U5230" s="12">
        <v>481</v>
      </c>
      <c r="V5230" s="12">
        <v>20359.924444444445</v>
      </c>
    </row>
    <row r="5231" spans="1:22" x14ac:dyDescent="0.25">
      <c r="A5231" t="s">
        <v>151</v>
      </c>
      <c r="B5231" t="s">
        <v>451</v>
      </c>
      <c r="C5231">
        <v>2014</v>
      </c>
      <c r="D5231">
        <v>210</v>
      </c>
      <c r="E5231">
        <v>4</v>
      </c>
      <c r="F5231" t="s">
        <v>16</v>
      </c>
      <c r="G5231" t="s">
        <v>28</v>
      </c>
      <c r="H5231">
        <v>4</v>
      </c>
      <c r="I5231" t="s">
        <v>29</v>
      </c>
      <c r="J5231" t="s">
        <v>30</v>
      </c>
      <c r="K5231">
        <v>33</v>
      </c>
      <c r="L5231">
        <v>23</v>
      </c>
      <c r="M5231">
        <v>873</v>
      </c>
      <c r="N5231">
        <v>27775.01</v>
      </c>
      <c r="P5231" s="9" t="s">
        <v>28</v>
      </c>
      <c r="Q5231" s="2">
        <v>122</v>
      </c>
      <c r="R5231" s="12">
        <v>4</v>
      </c>
      <c r="S5231" s="12">
        <v>30.888888888888889</v>
      </c>
      <c r="T5231" s="12">
        <v>23.444444444444443</v>
      </c>
      <c r="U5231" s="12">
        <v>481</v>
      </c>
      <c r="V5231" s="12">
        <v>20359.924444444445</v>
      </c>
    </row>
    <row r="5232" spans="1:22" x14ac:dyDescent="0.25">
      <c r="A5232" t="s">
        <v>151</v>
      </c>
      <c r="B5232" t="s">
        <v>451</v>
      </c>
      <c r="C5232">
        <v>2014</v>
      </c>
      <c r="D5232">
        <v>210</v>
      </c>
      <c r="E5232">
        <v>4</v>
      </c>
      <c r="F5232" t="s">
        <v>41</v>
      </c>
      <c r="G5232" t="s">
        <v>28</v>
      </c>
      <c r="H5232">
        <v>4</v>
      </c>
      <c r="I5232" t="s">
        <v>29</v>
      </c>
      <c r="J5232" t="s">
        <v>30</v>
      </c>
      <c r="K5232">
        <v>32</v>
      </c>
      <c r="L5232">
        <v>24</v>
      </c>
      <c r="M5232">
        <v>873</v>
      </c>
      <c r="N5232">
        <v>29566.27</v>
      </c>
      <c r="P5232" s="10" t="s">
        <v>25</v>
      </c>
      <c r="Q5232" s="2">
        <v>122</v>
      </c>
      <c r="R5232" s="12">
        <v>4</v>
      </c>
      <c r="S5232" s="12">
        <v>30</v>
      </c>
      <c r="T5232" s="12">
        <v>23</v>
      </c>
      <c r="U5232" s="12">
        <v>481</v>
      </c>
      <c r="V5232" s="12">
        <v>21064.266</v>
      </c>
    </row>
    <row r="5233" spans="1:22" x14ac:dyDescent="0.25">
      <c r="A5233" t="s">
        <v>151</v>
      </c>
      <c r="B5233" t="s">
        <v>451</v>
      </c>
      <c r="C5233">
        <v>2014</v>
      </c>
      <c r="D5233">
        <v>210</v>
      </c>
      <c r="E5233">
        <v>4</v>
      </c>
      <c r="F5233" t="s">
        <v>41</v>
      </c>
      <c r="G5233" t="s">
        <v>28</v>
      </c>
      <c r="H5233">
        <v>4</v>
      </c>
      <c r="I5233" t="s">
        <v>29</v>
      </c>
      <c r="J5233" t="s">
        <v>30</v>
      </c>
      <c r="K5233">
        <v>32</v>
      </c>
      <c r="L5233">
        <v>24</v>
      </c>
      <c r="M5233">
        <v>873</v>
      </c>
      <c r="N5233">
        <v>28913.96</v>
      </c>
      <c r="P5233" s="10" t="s">
        <v>16</v>
      </c>
      <c r="Q5233" s="2">
        <v>122</v>
      </c>
      <c r="R5233" s="12">
        <v>4</v>
      </c>
      <c r="S5233" s="12">
        <v>32</v>
      </c>
      <c r="T5233" s="12">
        <v>24</v>
      </c>
      <c r="U5233" s="12">
        <v>481</v>
      </c>
      <c r="V5233" s="12">
        <v>19479.497500000001</v>
      </c>
    </row>
    <row r="5234" spans="1:22" x14ac:dyDescent="0.25">
      <c r="A5234" t="s">
        <v>151</v>
      </c>
      <c r="B5234" t="s">
        <v>451</v>
      </c>
      <c r="C5234">
        <v>2014</v>
      </c>
      <c r="D5234">
        <v>210</v>
      </c>
      <c r="E5234">
        <v>4</v>
      </c>
      <c r="F5234" t="s">
        <v>41</v>
      </c>
      <c r="G5234" t="s">
        <v>28</v>
      </c>
      <c r="H5234">
        <v>4</v>
      </c>
      <c r="I5234" t="s">
        <v>29</v>
      </c>
      <c r="J5234" t="s">
        <v>30</v>
      </c>
      <c r="K5234">
        <v>32</v>
      </c>
      <c r="L5234">
        <v>24</v>
      </c>
      <c r="M5234">
        <v>873</v>
      </c>
      <c r="N5234">
        <v>31015.86</v>
      </c>
      <c r="P5234" s="7" t="s">
        <v>35</v>
      </c>
      <c r="Q5234" s="2">
        <v>122</v>
      </c>
      <c r="R5234" s="12">
        <v>4</v>
      </c>
      <c r="S5234" s="12">
        <v>30.625</v>
      </c>
      <c r="T5234" s="12">
        <v>24.875</v>
      </c>
      <c r="U5234" s="12">
        <v>481</v>
      </c>
      <c r="V5234" s="12">
        <v>21105.786250000001</v>
      </c>
    </row>
    <row r="5235" spans="1:22" x14ac:dyDescent="0.25">
      <c r="A5235" t="s">
        <v>151</v>
      </c>
      <c r="B5235" t="s">
        <v>451</v>
      </c>
      <c r="C5235">
        <v>2014</v>
      </c>
      <c r="D5235">
        <v>210</v>
      </c>
      <c r="E5235">
        <v>4</v>
      </c>
      <c r="F5235" t="s">
        <v>41</v>
      </c>
      <c r="G5235" t="s">
        <v>28</v>
      </c>
      <c r="H5235">
        <v>4</v>
      </c>
      <c r="I5235" t="s">
        <v>29</v>
      </c>
      <c r="J5235" t="s">
        <v>30</v>
      </c>
      <c r="K5235">
        <v>32</v>
      </c>
      <c r="L5235">
        <v>24</v>
      </c>
      <c r="M5235">
        <v>873</v>
      </c>
      <c r="N5235">
        <v>31015.86</v>
      </c>
      <c r="P5235" s="8" t="s">
        <v>316</v>
      </c>
      <c r="Q5235" s="2">
        <v>122</v>
      </c>
      <c r="R5235" s="12">
        <v>4</v>
      </c>
      <c r="S5235" s="12">
        <v>30.625</v>
      </c>
      <c r="T5235" s="12">
        <v>24.875</v>
      </c>
      <c r="U5235" s="12">
        <v>481</v>
      </c>
      <c r="V5235" s="12">
        <v>21105.786250000001</v>
      </c>
    </row>
    <row r="5236" spans="1:22" x14ac:dyDescent="0.25">
      <c r="A5236" t="s">
        <v>151</v>
      </c>
      <c r="B5236" t="s">
        <v>451</v>
      </c>
      <c r="C5236">
        <v>2014</v>
      </c>
      <c r="D5236">
        <v>210</v>
      </c>
      <c r="E5236">
        <v>4</v>
      </c>
      <c r="F5236" t="s">
        <v>16</v>
      </c>
      <c r="G5236" t="s">
        <v>28</v>
      </c>
      <c r="H5236">
        <v>4</v>
      </c>
      <c r="I5236" t="s">
        <v>29</v>
      </c>
      <c r="J5236" t="s">
        <v>30</v>
      </c>
      <c r="K5236">
        <v>33</v>
      </c>
      <c r="L5236">
        <v>23</v>
      </c>
      <c r="M5236">
        <v>873</v>
      </c>
      <c r="N5236">
        <v>27775.01</v>
      </c>
      <c r="P5236" s="9" t="s">
        <v>28</v>
      </c>
      <c r="Q5236" s="2">
        <v>122</v>
      </c>
      <c r="R5236" s="12">
        <v>4</v>
      </c>
      <c r="S5236" s="12">
        <v>30.625</v>
      </c>
      <c r="T5236" s="12">
        <v>24.875</v>
      </c>
      <c r="U5236" s="12">
        <v>481</v>
      </c>
      <c r="V5236" s="12">
        <v>21105.786250000001</v>
      </c>
    </row>
    <row r="5237" spans="1:22" x14ac:dyDescent="0.25">
      <c r="A5237" t="s">
        <v>151</v>
      </c>
      <c r="B5237" t="s">
        <v>452</v>
      </c>
      <c r="C5237">
        <v>2013</v>
      </c>
      <c r="D5237">
        <v>170</v>
      </c>
      <c r="E5237">
        <v>4</v>
      </c>
      <c r="F5237" t="s">
        <v>41</v>
      </c>
      <c r="G5237" t="s">
        <v>28</v>
      </c>
      <c r="H5237">
        <v>4</v>
      </c>
      <c r="I5237" t="s">
        <v>29</v>
      </c>
      <c r="J5237" t="s">
        <v>30</v>
      </c>
      <c r="K5237">
        <v>48</v>
      </c>
      <c r="L5237">
        <v>42</v>
      </c>
      <c r="M5237">
        <v>873</v>
      </c>
      <c r="N5237">
        <v>28399.18</v>
      </c>
      <c r="P5237" s="10" t="s">
        <v>25</v>
      </c>
      <c r="Q5237" s="2">
        <v>122</v>
      </c>
      <c r="R5237" s="12">
        <v>4</v>
      </c>
      <c r="S5237" s="12">
        <v>30</v>
      </c>
      <c r="T5237" s="12">
        <v>25.4</v>
      </c>
      <c r="U5237" s="12">
        <v>481</v>
      </c>
      <c r="V5237" s="12">
        <v>21894.71</v>
      </c>
    </row>
    <row r="5238" spans="1:22" x14ac:dyDescent="0.25">
      <c r="A5238" t="s">
        <v>151</v>
      </c>
      <c r="B5238" t="s">
        <v>452</v>
      </c>
      <c r="C5238">
        <v>2013</v>
      </c>
      <c r="D5238">
        <v>170</v>
      </c>
      <c r="E5238">
        <v>4</v>
      </c>
      <c r="F5238" t="s">
        <v>41</v>
      </c>
      <c r="G5238" t="s">
        <v>28</v>
      </c>
      <c r="H5238">
        <v>4</v>
      </c>
      <c r="I5238" t="s">
        <v>29</v>
      </c>
      <c r="J5238" t="s">
        <v>30</v>
      </c>
      <c r="K5238">
        <v>48</v>
      </c>
      <c r="L5238">
        <v>42</v>
      </c>
      <c r="M5238">
        <v>873</v>
      </c>
      <c r="N5238">
        <v>26300.02</v>
      </c>
      <c r="P5238" s="10" t="s">
        <v>16</v>
      </c>
      <c r="Q5238" s="2">
        <v>122</v>
      </c>
      <c r="R5238" s="12">
        <v>4</v>
      </c>
      <c r="S5238" s="12">
        <v>31.666666666666668</v>
      </c>
      <c r="T5238" s="12">
        <v>24</v>
      </c>
      <c r="U5238" s="12">
        <v>481</v>
      </c>
      <c r="V5238" s="12">
        <v>19790.913333333334</v>
      </c>
    </row>
    <row r="5239" spans="1:22" x14ac:dyDescent="0.25">
      <c r="A5239" t="s">
        <v>151</v>
      </c>
      <c r="B5239" t="s">
        <v>452</v>
      </c>
      <c r="C5239">
        <v>2013</v>
      </c>
      <c r="D5239">
        <v>170</v>
      </c>
      <c r="E5239">
        <v>4</v>
      </c>
      <c r="F5239" t="s">
        <v>41</v>
      </c>
      <c r="G5239" t="s">
        <v>28</v>
      </c>
      <c r="H5239">
        <v>4</v>
      </c>
      <c r="I5239" t="s">
        <v>29</v>
      </c>
      <c r="J5239" t="s">
        <v>30</v>
      </c>
      <c r="K5239">
        <v>48</v>
      </c>
      <c r="L5239">
        <v>42</v>
      </c>
      <c r="M5239">
        <v>873</v>
      </c>
      <c r="N5239">
        <v>30856.1</v>
      </c>
      <c r="P5239" s="5">
        <v>2002</v>
      </c>
      <c r="Q5239" s="2">
        <v>127</v>
      </c>
      <c r="R5239" s="12">
        <v>4</v>
      </c>
      <c r="S5239" s="12">
        <v>27.277777777777779</v>
      </c>
      <c r="T5239" s="12">
        <v>21.888888888888889</v>
      </c>
      <c r="U5239" s="12">
        <v>481</v>
      </c>
      <c r="V5239" s="12">
        <v>21905.167222222222</v>
      </c>
    </row>
    <row r="5240" spans="1:22" x14ac:dyDescent="0.25">
      <c r="A5240" t="s">
        <v>151</v>
      </c>
      <c r="B5240" t="s">
        <v>452</v>
      </c>
      <c r="C5240">
        <v>2013</v>
      </c>
      <c r="D5240">
        <v>170</v>
      </c>
      <c r="E5240">
        <v>4</v>
      </c>
      <c r="F5240" t="s">
        <v>41</v>
      </c>
      <c r="G5240" t="s">
        <v>28</v>
      </c>
      <c r="H5240">
        <v>4</v>
      </c>
      <c r="I5240" t="s">
        <v>29</v>
      </c>
      <c r="J5240" t="s">
        <v>30</v>
      </c>
      <c r="K5240">
        <v>48</v>
      </c>
      <c r="L5240">
        <v>42</v>
      </c>
      <c r="M5240">
        <v>873</v>
      </c>
      <c r="N5240">
        <v>32807.949999999997</v>
      </c>
      <c r="P5240" s="6" t="s">
        <v>18</v>
      </c>
      <c r="Q5240" s="2">
        <v>127</v>
      </c>
      <c r="R5240" s="12">
        <v>4</v>
      </c>
      <c r="S5240" s="12">
        <v>27.277777777777779</v>
      </c>
      <c r="T5240" s="12">
        <v>21.888888888888889</v>
      </c>
      <c r="U5240" s="12">
        <v>481</v>
      </c>
      <c r="V5240" s="12">
        <v>21905.167222222222</v>
      </c>
    </row>
    <row r="5241" spans="1:22" x14ac:dyDescent="0.25">
      <c r="A5241" t="s">
        <v>151</v>
      </c>
      <c r="B5241" t="s">
        <v>452</v>
      </c>
      <c r="C5241">
        <v>2014</v>
      </c>
      <c r="D5241">
        <v>170</v>
      </c>
      <c r="E5241">
        <v>4</v>
      </c>
      <c r="F5241" t="s">
        <v>41</v>
      </c>
      <c r="G5241" t="s">
        <v>28</v>
      </c>
      <c r="H5241">
        <v>4</v>
      </c>
      <c r="I5241" t="s">
        <v>29</v>
      </c>
      <c r="J5241" t="s">
        <v>30</v>
      </c>
      <c r="K5241">
        <v>48</v>
      </c>
      <c r="L5241">
        <v>42</v>
      </c>
      <c r="M5241">
        <v>873</v>
      </c>
      <c r="N5241">
        <v>33024.559999999998</v>
      </c>
      <c r="P5241" s="7" t="s">
        <v>51</v>
      </c>
      <c r="Q5241" s="2">
        <v>127</v>
      </c>
      <c r="R5241" s="12">
        <v>4</v>
      </c>
      <c r="S5241" s="12">
        <v>23</v>
      </c>
      <c r="T5241" s="12">
        <v>20</v>
      </c>
      <c r="U5241" s="12">
        <v>481</v>
      </c>
      <c r="V5241" s="12">
        <v>24524.262500000001</v>
      </c>
    </row>
    <row r="5242" spans="1:22" x14ac:dyDescent="0.25">
      <c r="A5242" t="s">
        <v>151</v>
      </c>
      <c r="B5242" t="s">
        <v>452</v>
      </c>
      <c r="C5242">
        <v>2014</v>
      </c>
      <c r="D5242">
        <v>170</v>
      </c>
      <c r="E5242">
        <v>4</v>
      </c>
      <c r="F5242" t="s">
        <v>41</v>
      </c>
      <c r="G5242" t="s">
        <v>28</v>
      </c>
      <c r="H5242">
        <v>4</v>
      </c>
      <c r="I5242" t="s">
        <v>29</v>
      </c>
      <c r="J5242" t="s">
        <v>30</v>
      </c>
      <c r="K5242">
        <v>48</v>
      </c>
      <c r="L5242">
        <v>42</v>
      </c>
      <c r="M5242">
        <v>873</v>
      </c>
      <c r="N5242">
        <v>26465.21</v>
      </c>
      <c r="P5242" s="8" t="s">
        <v>776</v>
      </c>
      <c r="Q5242" s="2">
        <v>127</v>
      </c>
      <c r="R5242" s="12">
        <v>4</v>
      </c>
      <c r="S5242" s="12">
        <v>23</v>
      </c>
      <c r="T5242" s="12">
        <v>20</v>
      </c>
      <c r="U5242" s="12">
        <v>481</v>
      </c>
      <c r="V5242" s="12">
        <v>24524.262500000001</v>
      </c>
    </row>
    <row r="5243" spans="1:22" x14ac:dyDescent="0.25">
      <c r="A5243" t="s">
        <v>151</v>
      </c>
      <c r="B5243" t="s">
        <v>452</v>
      </c>
      <c r="C5243">
        <v>2014</v>
      </c>
      <c r="D5243">
        <v>170</v>
      </c>
      <c r="E5243">
        <v>4</v>
      </c>
      <c r="F5243" t="s">
        <v>41</v>
      </c>
      <c r="G5243" t="s">
        <v>28</v>
      </c>
      <c r="H5243">
        <v>4</v>
      </c>
      <c r="I5243" t="s">
        <v>29</v>
      </c>
      <c r="J5243" t="s">
        <v>30</v>
      </c>
      <c r="K5243">
        <v>48</v>
      </c>
      <c r="L5243">
        <v>42</v>
      </c>
      <c r="M5243">
        <v>873</v>
      </c>
      <c r="N5243">
        <v>28624.05</v>
      </c>
      <c r="P5243" s="9" t="s">
        <v>52</v>
      </c>
      <c r="Q5243" s="2">
        <v>127</v>
      </c>
      <c r="R5243" s="12">
        <v>4</v>
      </c>
      <c r="S5243" s="12">
        <v>23</v>
      </c>
      <c r="T5243" s="12">
        <v>20</v>
      </c>
      <c r="U5243" s="12">
        <v>481</v>
      </c>
      <c r="V5243" s="12">
        <v>25478.035</v>
      </c>
    </row>
    <row r="5244" spans="1:22" x14ac:dyDescent="0.25">
      <c r="A5244" t="s">
        <v>151</v>
      </c>
      <c r="B5244" t="s">
        <v>452</v>
      </c>
      <c r="C5244">
        <v>2014</v>
      </c>
      <c r="D5244">
        <v>170</v>
      </c>
      <c r="E5244">
        <v>4</v>
      </c>
      <c r="F5244" t="s">
        <v>41</v>
      </c>
      <c r="G5244" t="s">
        <v>28</v>
      </c>
      <c r="H5244">
        <v>4</v>
      </c>
      <c r="I5244" t="s">
        <v>29</v>
      </c>
      <c r="J5244" t="s">
        <v>30</v>
      </c>
      <c r="K5244">
        <v>48</v>
      </c>
      <c r="L5244">
        <v>42</v>
      </c>
      <c r="M5244">
        <v>873</v>
      </c>
      <c r="N5244">
        <v>31316.13</v>
      </c>
      <c r="P5244" s="10" t="s">
        <v>25</v>
      </c>
      <c r="Q5244" s="2">
        <v>127</v>
      </c>
      <c r="R5244" s="12">
        <v>4</v>
      </c>
      <c r="S5244" s="12">
        <v>23</v>
      </c>
      <c r="T5244" s="12">
        <v>20</v>
      </c>
      <c r="U5244" s="12">
        <v>481</v>
      </c>
      <c r="V5244" s="12">
        <v>26159.3</v>
      </c>
    </row>
    <row r="5245" spans="1:22" x14ac:dyDescent="0.25">
      <c r="A5245" t="s">
        <v>151</v>
      </c>
      <c r="B5245" t="s">
        <v>453</v>
      </c>
      <c r="C5245">
        <v>2012</v>
      </c>
      <c r="D5245">
        <v>170</v>
      </c>
      <c r="E5245">
        <v>5</v>
      </c>
      <c r="F5245" t="s">
        <v>25</v>
      </c>
      <c r="G5245" t="s">
        <v>28</v>
      </c>
      <c r="H5245">
        <v>4</v>
      </c>
      <c r="I5245" t="s">
        <v>18</v>
      </c>
      <c r="J5245" t="s">
        <v>35</v>
      </c>
      <c r="K5245">
        <v>31</v>
      </c>
      <c r="L5245">
        <v>24</v>
      </c>
      <c r="M5245">
        <v>873</v>
      </c>
      <c r="N5245">
        <v>25847.17</v>
      </c>
      <c r="P5245" s="10" t="s">
        <v>16</v>
      </c>
      <c r="Q5245" s="2">
        <v>127</v>
      </c>
      <c r="R5245" s="12">
        <v>4</v>
      </c>
      <c r="S5245" s="12">
        <v>23</v>
      </c>
      <c r="T5245" s="12">
        <v>20</v>
      </c>
      <c r="U5245" s="12">
        <v>481</v>
      </c>
      <c r="V5245" s="12">
        <v>24796.77</v>
      </c>
    </row>
    <row r="5246" spans="1:22" x14ac:dyDescent="0.25">
      <c r="A5246" t="s">
        <v>151</v>
      </c>
      <c r="B5246" t="s">
        <v>453</v>
      </c>
      <c r="C5246">
        <v>2012</v>
      </c>
      <c r="D5246">
        <v>170</v>
      </c>
      <c r="E5246">
        <v>5</v>
      </c>
      <c r="F5246" t="s">
        <v>25</v>
      </c>
      <c r="G5246" t="s">
        <v>28</v>
      </c>
      <c r="H5246">
        <v>4</v>
      </c>
      <c r="I5246" t="s">
        <v>18</v>
      </c>
      <c r="J5246" t="s">
        <v>35</v>
      </c>
      <c r="K5246">
        <v>31</v>
      </c>
      <c r="L5246">
        <v>24</v>
      </c>
      <c r="M5246">
        <v>873</v>
      </c>
      <c r="N5246">
        <v>22735.05</v>
      </c>
      <c r="P5246" s="9" t="s">
        <v>17</v>
      </c>
      <c r="Q5246" s="2">
        <v>127</v>
      </c>
      <c r="R5246" s="12">
        <v>4</v>
      </c>
      <c r="S5246" s="12">
        <v>23</v>
      </c>
      <c r="T5246" s="12">
        <v>20</v>
      </c>
      <c r="U5246" s="12">
        <v>481</v>
      </c>
      <c r="V5246" s="12">
        <v>23570.489999999998</v>
      </c>
    </row>
    <row r="5247" spans="1:22" x14ac:dyDescent="0.25">
      <c r="A5247" t="s">
        <v>151</v>
      </c>
      <c r="B5247" t="s">
        <v>453</v>
      </c>
      <c r="C5247">
        <v>2012</v>
      </c>
      <c r="D5247">
        <v>140</v>
      </c>
      <c r="E5247">
        <v>4</v>
      </c>
      <c r="F5247" t="s">
        <v>16</v>
      </c>
      <c r="G5247" t="s">
        <v>28</v>
      </c>
      <c r="H5247">
        <v>4</v>
      </c>
      <c r="I5247" t="s">
        <v>18</v>
      </c>
      <c r="J5247" t="s">
        <v>35</v>
      </c>
      <c r="K5247">
        <v>42</v>
      </c>
      <c r="L5247">
        <v>30</v>
      </c>
      <c r="M5247">
        <v>873</v>
      </c>
      <c r="N5247">
        <v>30021.58</v>
      </c>
      <c r="P5247" s="10" t="s">
        <v>25</v>
      </c>
      <c r="Q5247" s="2">
        <v>127</v>
      </c>
      <c r="R5247" s="12">
        <v>4</v>
      </c>
      <c r="S5247" s="12">
        <v>23</v>
      </c>
      <c r="T5247" s="12">
        <v>20</v>
      </c>
      <c r="U5247" s="12">
        <v>481</v>
      </c>
      <c r="V5247" s="12">
        <v>24251.759999999998</v>
      </c>
    </row>
    <row r="5248" spans="1:22" x14ac:dyDescent="0.25">
      <c r="A5248" t="s">
        <v>151</v>
      </c>
      <c r="B5248" t="s">
        <v>453</v>
      </c>
      <c r="C5248">
        <v>2012</v>
      </c>
      <c r="D5248">
        <v>170</v>
      </c>
      <c r="E5248">
        <v>5</v>
      </c>
      <c r="F5248" t="s">
        <v>25</v>
      </c>
      <c r="G5248" t="s">
        <v>28</v>
      </c>
      <c r="H5248">
        <v>4</v>
      </c>
      <c r="I5248" t="s">
        <v>18</v>
      </c>
      <c r="J5248" t="s">
        <v>35</v>
      </c>
      <c r="K5248">
        <v>31</v>
      </c>
      <c r="L5248">
        <v>24</v>
      </c>
      <c r="M5248">
        <v>873</v>
      </c>
      <c r="N5248">
        <v>25847.17</v>
      </c>
      <c r="P5248" s="10" t="s">
        <v>16</v>
      </c>
      <c r="Q5248" s="2">
        <v>127</v>
      </c>
      <c r="R5248" s="12">
        <v>4</v>
      </c>
      <c r="S5248" s="12">
        <v>23</v>
      </c>
      <c r="T5248" s="12">
        <v>20</v>
      </c>
      <c r="U5248" s="12">
        <v>481</v>
      </c>
      <c r="V5248" s="12">
        <v>22889.22</v>
      </c>
    </row>
    <row r="5249" spans="1:22" x14ac:dyDescent="0.25">
      <c r="A5249" t="s">
        <v>151</v>
      </c>
      <c r="B5249" t="s">
        <v>453</v>
      </c>
      <c r="C5249">
        <v>2012</v>
      </c>
      <c r="D5249">
        <v>170</v>
      </c>
      <c r="E5249">
        <v>5</v>
      </c>
      <c r="F5249" t="s">
        <v>25</v>
      </c>
      <c r="G5249" t="s">
        <v>28</v>
      </c>
      <c r="H5249">
        <v>4</v>
      </c>
      <c r="I5249" t="s">
        <v>18</v>
      </c>
      <c r="J5249" t="s">
        <v>35</v>
      </c>
      <c r="K5249">
        <v>31</v>
      </c>
      <c r="L5249">
        <v>24</v>
      </c>
      <c r="M5249">
        <v>873</v>
      </c>
      <c r="N5249">
        <v>22735.05</v>
      </c>
      <c r="P5249" s="7" t="s">
        <v>534</v>
      </c>
      <c r="Q5249" s="2">
        <v>127</v>
      </c>
      <c r="R5249" s="12">
        <v>4</v>
      </c>
      <c r="S5249" s="12">
        <v>23.25</v>
      </c>
      <c r="T5249" s="12">
        <v>20</v>
      </c>
      <c r="U5249" s="12">
        <v>481</v>
      </c>
      <c r="V5249" s="12">
        <v>23025.4725</v>
      </c>
    </row>
    <row r="5250" spans="1:22" x14ac:dyDescent="0.25">
      <c r="A5250" t="s">
        <v>151</v>
      </c>
      <c r="B5250" t="s">
        <v>453</v>
      </c>
      <c r="C5250">
        <v>2012</v>
      </c>
      <c r="D5250">
        <v>170</v>
      </c>
      <c r="E5250">
        <v>5</v>
      </c>
      <c r="F5250" t="s">
        <v>16</v>
      </c>
      <c r="G5250" t="s">
        <v>28</v>
      </c>
      <c r="H5250">
        <v>4</v>
      </c>
      <c r="I5250" t="s">
        <v>18</v>
      </c>
      <c r="J5250" t="s">
        <v>35</v>
      </c>
      <c r="K5250">
        <v>33</v>
      </c>
      <c r="L5250">
        <v>23</v>
      </c>
      <c r="M5250">
        <v>873</v>
      </c>
      <c r="N5250">
        <v>21560.66</v>
      </c>
      <c r="P5250" s="8" t="s">
        <v>776</v>
      </c>
      <c r="Q5250" s="2">
        <v>127</v>
      </c>
      <c r="R5250" s="12">
        <v>4</v>
      </c>
      <c r="S5250" s="12">
        <v>23.25</v>
      </c>
      <c r="T5250" s="12">
        <v>20</v>
      </c>
      <c r="U5250" s="12">
        <v>481</v>
      </c>
      <c r="V5250" s="12">
        <v>23025.4725</v>
      </c>
    </row>
    <row r="5251" spans="1:22" x14ac:dyDescent="0.25">
      <c r="A5251" t="s">
        <v>151</v>
      </c>
      <c r="B5251" t="s">
        <v>453</v>
      </c>
      <c r="C5251">
        <v>2012</v>
      </c>
      <c r="D5251">
        <v>170</v>
      </c>
      <c r="E5251">
        <v>5</v>
      </c>
      <c r="F5251" t="s">
        <v>16</v>
      </c>
      <c r="G5251" t="s">
        <v>28</v>
      </c>
      <c r="H5251">
        <v>4</v>
      </c>
      <c r="I5251" t="s">
        <v>18</v>
      </c>
      <c r="J5251" t="s">
        <v>35</v>
      </c>
      <c r="K5251">
        <v>33</v>
      </c>
      <c r="L5251">
        <v>23</v>
      </c>
      <c r="M5251">
        <v>873</v>
      </c>
      <c r="N5251">
        <v>21560.66</v>
      </c>
      <c r="P5251" s="9" t="s">
        <v>52</v>
      </c>
      <c r="Q5251" s="2">
        <v>127</v>
      </c>
      <c r="R5251" s="12">
        <v>4</v>
      </c>
      <c r="S5251" s="12">
        <v>23</v>
      </c>
      <c r="T5251" s="12">
        <v>20</v>
      </c>
      <c r="U5251" s="12">
        <v>481</v>
      </c>
      <c r="V5251" s="12">
        <v>23842.994999999999</v>
      </c>
    </row>
    <row r="5252" spans="1:22" x14ac:dyDescent="0.25">
      <c r="A5252" t="s">
        <v>151</v>
      </c>
      <c r="B5252" t="s">
        <v>453</v>
      </c>
      <c r="C5252">
        <v>2012</v>
      </c>
      <c r="D5252">
        <v>140</v>
      </c>
      <c r="E5252">
        <v>4</v>
      </c>
      <c r="F5252" t="s">
        <v>41</v>
      </c>
      <c r="G5252" t="s">
        <v>28</v>
      </c>
      <c r="H5252">
        <v>4</v>
      </c>
      <c r="I5252" t="s">
        <v>18</v>
      </c>
      <c r="J5252" t="s">
        <v>35</v>
      </c>
      <c r="K5252">
        <v>39</v>
      </c>
      <c r="L5252">
        <v>29</v>
      </c>
      <c r="M5252">
        <v>873</v>
      </c>
      <c r="N5252">
        <v>30309.84</v>
      </c>
      <c r="P5252" s="10" t="s">
        <v>25</v>
      </c>
      <c r="Q5252" s="2">
        <v>127</v>
      </c>
      <c r="R5252" s="12">
        <v>4</v>
      </c>
      <c r="S5252" s="12">
        <v>23</v>
      </c>
      <c r="T5252" s="12">
        <v>20</v>
      </c>
      <c r="U5252" s="12">
        <v>481</v>
      </c>
      <c r="V5252" s="12">
        <v>24524.26</v>
      </c>
    </row>
    <row r="5253" spans="1:22" x14ac:dyDescent="0.25">
      <c r="A5253" t="s">
        <v>151</v>
      </c>
      <c r="B5253" t="s">
        <v>453</v>
      </c>
      <c r="C5253">
        <v>2012</v>
      </c>
      <c r="D5253">
        <v>140</v>
      </c>
      <c r="E5253">
        <v>4</v>
      </c>
      <c r="F5253" t="s">
        <v>41</v>
      </c>
      <c r="G5253" t="s">
        <v>28</v>
      </c>
      <c r="H5253">
        <v>4</v>
      </c>
      <c r="I5253" t="s">
        <v>18</v>
      </c>
      <c r="J5253" t="s">
        <v>35</v>
      </c>
      <c r="K5253">
        <v>39</v>
      </c>
      <c r="L5253">
        <v>29</v>
      </c>
      <c r="M5253">
        <v>873</v>
      </c>
      <c r="N5253">
        <v>31195.97</v>
      </c>
      <c r="P5253" s="10" t="s">
        <v>16</v>
      </c>
      <c r="Q5253" s="2">
        <v>127</v>
      </c>
      <c r="R5253" s="12">
        <v>4</v>
      </c>
      <c r="S5253" s="12">
        <v>23</v>
      </c>
      <c r="T5253" s="12">
        <v>20</v>
      </c>
      <c r="U5253" s="12">
        <v>481</v>
      </c>
      <c r="V5253" s="12">
        <v>23161.73</v>
      </c>
    </row>
    <row r="5254" spans="1:22" x14ac:dyDescent="0.25">
      <c r="A5254" t="s">
        <v>151</v>
      </c>
      <c r="B5254" t="s">
        <v>453</v>
      </c>
      <c r="C5254">
        <v>2012</v>
      </c>
      <c r="D5254">
        <v>170</v>
      </c>
      <c r="E5254">
        <v>5</v>
      </c>
      <c r="F5254" t="s">
        <v>25</v>
      </c>
      <c r="G5254" t="s">
        <v>28</v>
      </c>
      <c r="H5254">
        <v>4</v>
      </c>
      <c r="I5254" t="s">
        <v>18</v>
      </c>
      <c r="J5254" t="s">
        <v>35</v>
      </c>
      <c r="K5254">
        <v>31</v>
      </c>
      <c r="L5254">
        <v>24</v>
      </c>
      <c r="M5254">
        <v>873</v>
      </c>
      <c r="N5254">
        <v>27715.51</v>
      </c>
      <c r="P5254" s="9" t="s">
        <v>17</v>
      </c>
      <c r="Q5254" s="2">
        <v>127</v>
      </c>
      <c r="R5254" s="12">
        <v>4</v>
      </c>
      <c r="S5254" s="12">
        <v>23.5</v>
      </c>
      <c r="T5254" s="12">
        <v>20</v>
      </c>
      <c r="U5254" s="12">
        <v>481</v>
      </c>
      <c r="V5254" s="12">
        <v>22207.949999999997</v>
      </c>
    </row>
    <row r="5255" spans="1:22" x14ac:dyDescent="0.25">
      <c r="A5255" t="s">
        <v>151</v>
      </c>
      <c r="B5255" t="s">
        <v>453</v>
      </c>
      <c r="C5255">
        <v>2012</v>
      </c>
      <c r="D5255">
        <v>140</v>
      </c>
      <c r="E5255">
        <v>4</v>
      </c>
      <c r="F5255" t="s">
        <v>41</v>
      </c>
      <c r="G5255" t="s">
        <v>28</v>
      </c>
      <c r="H5255">
        <v>4</v>
      </c>
      <c r="I5255" t="s">
        <v>18</v>
      </c>
      <c r="J5255" t="s">
        <v>35</v>
      </c>
      <c r="K5255">
        <v>39</v>
      </c>
      <c r="L5255">
        <v>29</v>
      </c>
      <c r="M5255">
        <v>873</v>
      </c>
      <c r="N5255">
        <v>28441.5</v>
      </c>
      <c r="P5255" s="10" t="s">
        <v>25</v>
      </c>
      <c r="Q5255" s="2">
        <v>127</v>
      </c>
      <c r="R5255" s="12">
        <v>4</v>
      </c>
      <c r="S5255" s="12">
        <v>23</v>
      </c>
      <c r="T5255" s="12">
        <v>20</v>
      </c>
      <c r="U5255" s="12">
        <v>481</v>
      </c>
      <c r="V5255" s="12">
        <v>22616.71</v>
      </c>
    </row>
    <row r="5256" spans="1:22" x14ac:dyDescent="0.25">
      <c r="A5256" t="s">
        <v>151</v>
      </c>
      <c r="B5256" t="s">
        <v>453</v>
      </c>
      <c r="C5256">
        <v>2012</v>
      </c>
      <c r="D5256">
        <v>170</v>
      </c>
      <c r="E5256">
        <v>5</v>
      </c>
      <c r="F5256" t="s">
        <v>25</v>
      </c>
      <c r="G5256" t="s">
        <v>28</v>
      </c>
      <c r="H5256">
        <v>4</v>
      </c>
      <c r="I5256" t="s">
        <v>18</v>
      </c>
      <c r="J5256" t="s">
        <v>35</v>
      </c>
      <c r="K5256">
        <v>31</v>
      </c>
      <c r="L5256">
        <v>24</v>
      </c>
      <c r="M5256">
        <v>873</v>
      </c>
      <c r="N5256">
        <v>27715.51</v>
      </c>
      <c r="P5256" s="10" t="s">
        <v>16</v>
      </c>
      <c r="Q5256" s="2">
        <v>127</v>
      </c>
      <c r="R5256" s="12">
        <v>4</v>
      </c>
      <c r="S5256" s="12">
        <v>24</v>
      </c>
      <c r="T5256" s="12">
        <v>20</v>
      </c>
      <c r="U5256" s="12">
        <v>481</v>
      </c>
      <c r="V5256" s="12">
        <v>21799.19</v>
      </c>
    </row>
    <row r="5257" spans="1:22" x14ac:dyDescent="0.25">
      <c r="A5257" t="s">
        <v>151</v>
      </c>
      <c r="B5257" t="s">
        <v>453</v>
      </c>
      <c r="C5257">
        <v>2012</v>
      </c>
      <c r="D5257">
        <v>140</v>
      </c>
      <c r="E5257">
        <v>4</v>
      </c>
      <c r="F5257" t="s">
        <v>16</v>
      </c>
      <c r="G5257" t="s">
        <v>28</v>
      </c>
      <c r="H5257">
        <v>4</v>
      </c>
      <c r="I5257" t="s">
        <v>18</v>
      </c>
      <c r="J5257" t="s">
        <v>35</v>
      </c>
      <c r="K5257">
        <v>42</v>
      </c>
      <c r="L5257">
        <v>30</v>
      </c>
      <c r="M5257">
        <v>873</v>
      </c>
      <c r="N5257">
        <v>27267.11</v>
      </c>
      <c r="P5257" s="7" t="s">
        <v>30</v>
      </c>
      <c r="Q5257" s="2">
        <v>122</v>
      </c>
      <c r="R5257" s="12">
        <v>4</v>
      </c>
      <c r="S5257" s="12">
        <v>31</v>
      </c>
      <c r="T5257" s="12">
        <v>23.5</v>
      </c>
      <c r="U5257" s="12">
        <v>481</v>
      </c>
      <c r="V5257" s="12">
        <v>19482.8825</v>
      </c>
    </row>
    <row r="5258" spans="1:22" x14ac:dyDescent="0.25">
      <c r="A5258" t="s">
        <v>151</v>
      </c>
      <c r="B5258" t="s">
        <v>453</v>
      </c>
      <c r="C5258">
        <v>2012</v>
      </c>
      <c r="D5258">
        <v>140</v>
      </c>
      <c r="E5258">
        <v>4</v>
      </c>
      <c r="F5258" t="s">
        <v>16</v>
      </c>
      <c r="G5258" t="s">
        <v>28</v>
      </c>
      <c r="H5258">
        <v>4</v>
      </c>
      <c r="I5258" t="s">
        <v>18</v>
      </c>
      <c r="J5258" t="s">
        <v>35</v>
      </c>
      <c r="K5258">
        <v>42</v>
      </c>
      <c r="L5258">
        <v>30</v>
      </c>
      <c r="M5258">
        <v>873</v>
      </c>
      <c r="N5258">
        <v>29135.45</v>
      </c>
      <c r="P5258" s="8" t="s">
        <v>316</v>
      </c>
      <c r="Q5258" s="2">
        <v>122</v>
      </c>
      <c r="R5258" s="12">
        <v>4</v>
      </c>
      <c r="S5258" s="12">
        <v>31</v>
      </c>
      <c r="T5258" s="12">
        <v>23.5</v>
      </c>
      <c r="U5258" s="12">
        <v>481</v>
      </c>
      <c r="V5258" s="12">
        <v>19482.8825</v>
      </c>
    </row>
    <row r="5259" spans="1:22" x14ac:dyDescent="0.25">
      <c r="A5259" t="s">
        <v>151</v>
      </c>
      <c r="B5259" t="s">
        <v>453</v>
      </c>
      <c r="C5259">
        <v>2013</v>
      </c>
      <c r="D5259">
        <v>170</v>
      </c>
      <c r="E5259">
        <v>5</v>
      </c>
      <c r="F5259" t="s">
        <v>25</v>
      </c>
      <c r="G5259" t="s">
        <v>28</v>
      </c>
      <c r="H5259">
        <v>4</v>
      </c>
      <c r="I5259" t="s">
        <v>18</v>
      </c>
      <c r="J5259" t="s">
        <v>35</v>
      </c>
      <c r="K5259">
        <v>31</v>
      </c>
      <c r="L5259">
        <v>24</v>
      </c>
      <c r="M5259">
        <v>873</v>
      </c>
      <c r="N5259">
        <v>22827.73</v>
      </c>
      <c r="P5259" s="9" t="s">
        <v>28</v>
      </c>
      <c r="Q5259" s="2">
        <v>122</v>
      </c>
      <c r="R5259" s="12">
        <v>4</v>
      </c>
      <c r="S5259" s="12">
        <v>31</v>
      </c>
      <c r="T5259" s="12">
        <v>23.5</v>
      </c>
      <c r="U5259" s="12">
        <v>481</v>
      </c>
      <c r="V5259" s="12">
        <v>19482.8825</v>
      </c>
    </row>
    <row r="5260" spans="1:22" x14ac:dyDescent="0.25">
      <c r="A5260" t="s">
        <v>151</v>
      </c>
      <c r="B5260" t="s">
        <v>453</v>
      </c>
      <c r="C5260">
        <v>2013</v>
      </c>
      <c r="D5260">
        <v>170</v>
      </c>
      <c r="E5260">
        <v>5</v>
      </c>
      <c r="F5260" t="s">
        <v>25</v>
      </c>
      <c r="G5260" t="s">
        <v>28</v>
      </c>
      <c r="H5260">
        <v>4</v>
      </c>
      <c r="I5260" t="s">
        <v>18</v>
      </c>
      <c r="J5260" t="s">
        <v>35</v>
      </c>
      <c r="K5260">
        <v>31</v>
      </c>
      <c r="L5260">
        <v>24</v>
      </c>
      <c r="M5260">
        <v>873</v>
      </c>
      <c r="N5260">
        <v>22827.73</v>
      </c>
      <c r="P5260" s="10" t="s">
        <v>25</v>
      </c>
      <c r="Q5260" s="2">
        <v>122</v>
      </c>
      <c r="R5260" s="12">
        <v>4</v>
      </c>
      <c r="S5260" s="12">
        <v>30</v>
      </c>
      <c r="T5260" s="12">
        <v>23</v>
      </c>
      <c r="U5260" s="12">
        <v>481</v>
      </c>
      <c r="V5260" s="12">
        <v>20164.150000000001</v>
      </c>
    </row>
    <row r="5261" spans="1:22" x14ac:dyDescent="0.25">
      <c r="A5261" t="s">
        <v>151</v>
      </c>
      <c r="B5261" t="s">
        <v>453</v>
      </c>
      <c r="C5261">
        <v>2013</v>
      </c>
      <c r="D5261">
        <v>140</v>
      </c>
      <c r="E5261">
        <v>4</v>
      </c>
      <c r="F5261" t="s">
        <v>41</v>
      </c>
      <c r="G5261" t="s">
        <v>28</v>
      </c>
      <c r="H5261">
        <v>4</v>
      </c>
      <c r="I5261" t="s">
        <v>18</v>
      </c>
      <c r="J5261" t="s">
        <v>35</v>
      </c>
      <c r="K5261">
        <v>39</v>
      </c>
      <c r="L5261">
        <v>29</v>
      </c>
      <c r="M5261">
        <v>873</v>
      </c>
      <c r="N5261">
        <v>31034.97</v>
      </c>
      <c r="P5261" s="10" t="s">
        <v>16</v>
      </c>
      <c r="Q5261" s="2">
        <v>122</v>
      </c>
      <c r="R5261" s="12">
        <v>4</v>
      </c>
      <c r="S5261" s="12">
        <v>32</v>
      </c>
      <c r="T5261" s="12">
        <v>24</v>
      </c>
      <c r="U5261" s="12">
        <v>481</v>
      </c>
      <c r="V5261" s="12">
        <v>18801.614999999998</v>
      </c>
    </row>
    <row r="5262" spans="1:22" x14ac:dyDescent="0.25">
      <c r="A5262" t="s">
        <v>151</v>
      </c>
      <c r="B5262" t="s">
        <v>453</v>
      </c>
      <c r="C5262">
        <v>2013</v>
      </c>
      <c r="D5262">
        <v>170</v>
      </c>
      <c r="E5262">
        <v>5</v>
      </c>
      <c r="F5262" t="s">
        <v>16</v>
      </c>
      <c r="G5262" t="s">
        <v>28</v>
      </c>
      <c r="H5262">
        <v>4</v>
      </c>
      <c r="I5262" t="s">
        <v>18</v>
      </c>
      <c r="J5262" t="s">
        <v>35</v>
      </c>
      <c r="K5262">
        <v>33</v>
      </c>
      <c r="L5262">
        <v>23</v>
      </c>
      <c r="M5262">
        <v>873</v>
      </c>
      <c r="N5262">
        <v>21670.29</v>
      </c>
      <c r="P5262" s="7" t="s">
        <v>35</v>
      </c>
      <c r="Q5262" s="2">
        <v>122</v>
      </c>
      <c r="R5262" s="12">
        <v>4</v>
      </c>
      <c r="S5262" s="12">
        <v>30.333333333333332</v>
      </c>
      <c r="T5262" s="12">
        <v>23.333333333333332</v>
      </c>
      <c r="U5262" s="12">
        <v>481</v>
      </c>
      <c r="V5262" s="12">
        <v>21027.09</v>
      </c>
    </row>
    <row r="5263" spans="1:22" x14ac:dyDescent="0.25">
      <c r="A5263" t="s">
        <v>151</v>
      </c>
      <c r="B5263" t="s">
        <v>453</v>
      </c>
      <c r="C5263">
        <v>2013</v>
      </c>
      <c r="D5263">
        <v>140</v>
      </c>
      <c r="E5263">
        <v>4</v>
      </c>
      <c r="F5263" t="s">
        <v>16</v>
      </c>
      <c r="G5263" t="s">
        <v>28</v>
      </c>
      <c r="H5263">
        <v>4</v>
      </c>
      <c r="I5263" t="s">
        <v>18</v>
      </c>
      <c r="J5263" t="s">
        <v>35</v>
      </c>
      <c r="K5263">
        <v>42</v>
      </c>
      <c r="L5263">
        <v>30</v>
      </c>
      <c r="M5263">
        <v>873</v>
      </c>
      <c r="N5263">
        <v>29877.54</v>
      </c>
      <c r="P5263" s="8" t="s">
        <v>316</v>
      </c>
      <c r="Q5263" s="2">
        <v>122</v>
      </c>
      <c r="R5263" s="12">
        <v>4</v>
      </c>
      <c r="S5263" s="12">
        <v>30.333333333333332</v>
      </c>
      <c r="T5263" s="12">
        <v>23.333333333333332</v>
      </c>
      <c r="U5263" s="12">
        <v>481</v>
      </c>
      <c r="V5263" s="12">
        <v>21027.09</v>
      </c>
    </row>
    <row r="5264" spans="1:22" x14ac:dyDescent="0.25">
      <c r="A5264" t="s">
        <v>151</v>
      </c>
      <c r="B5264" t="s">
        <v>453</v>
      </c>
      <c r="C5264">
        <v>2013</v>
      </c>
      <c r="D5264">
        <v>140</v>
      </c>
      <c r="E5264">
        <v>4</v>
      </c>
      <c r="F5264" t="s">
        <v>41</v>
      </c>
      <c r="G5264" t="s">
        <v>28</v>
      </c>
      <c r="H5264">
        <v>4</v>
      </c>
      <c r="I5264" t="s">
        <v>18</v>
      </c>
      <c r="J5264" t="s">
        <v>35</v>
      </c>
      <c r="K5264">
        <v>39</v>
      </c>
      <c r="L5264">
        <v>29</v>
      </c>
      <c r="M5264">
        <v>873</v>
      </c>
      <c r="N5264">
        <v>28299.22</v>
      </c>
      <c r="P5264" s="9" t="s">
        <v>28</v>
      </c>
      <c r="Q5264" s="2">
        <v>122</v>
      </c>
      <c r="R5264" s="12">
        <v>4</v>
      </c>
      <c r="S5264" s="12">
        <v>30.333333333333332</v>
      </c>
      <c r="T5264" s="12">
        <v>23.333333333333332</v>
      </c>
      <c r="U5264" s="12">
        <v>481</v>
      </c>
      <c r="V5264" s="12">
        <v>21027.09</v>
      </c>
    </row>
    <row r="5265" spans="1:22" x14ac:dyDescent="0.25">
      <c r="A5265" t="s">
        <v>151</v>
      </c>
      <c r="B5265" t="s">
        <v>453</v>
      </c>
      <c r="C5265">
        <v>2013</v>
      </c>
      <c r="D5265">
        <v>170</v>
      </c>
      <c r="E5265">
        <v>5</v>
      </c>
      <c r="F5265" t="s">
        <v>16</v>
      </c>
      <c r="G5265" t="s">
        <v>28</v>
      </c>
      <c r="H5265">
        <v>4</v>
      </c>
      <c r="I5265" t="s">
        <v>18</v>
      </c>
      <c r="J5265" t="s">
        <v>35</v>
      </c>
      <c r="K5265">
        <v>33</v>
      </c>
      <c r="L5265">
        <v>23</v>
      </c>
      <c r="M5265">
        <v>873</v>
      </c>
      <c r="N5265">
        <v>21670.29</v>
      </c>
      <c r="P5265" s="10" t="s">
        <v>25</v>
      </c>
      <c r="Q5265" s="2">
        <v>122</v>
      </c>
      <c r="R5265" s="12">
        <v>4</v>
      </c>
      <c r="S5265" s="12">
        <v>30</v>
      </c>
      <c r="T5265" s="12">
        <v>23</v>
      </c>
      <c r="U5265" s="12">
        <v>481</v>
      </c>
      <c r="V5265" s="12">
        <v>21799.192500000001</v>
      </c>
    </row>
    <row r="5266" spans="1:22" x14ac:dyDescent="0.25">
      <c r="A5266" t="s">
        <v>151</v>
      </c>
      <c r="B5266" t="s">
        <v>453</v>
      </c>
      <c r="C5266">
        <v>2013</v>
      </c>
      <c r="D5266">
        <v>140</v>
      </c>
      <c r="E5266">
        <v>4</v>
      </c>
      <c r="F5266" t="s">
        <v>41</v>
      </c>
      <c r="G5266" t="s">
        <v>28</v>
      </c>
      <c r="H5266">
        <v>4</v>
      </c>
      <c r="I5266" t="s">
        <v>18</v>
      </c>
      <c r="J5266" t="s">
        <v>35</v>
      </c>
      <c r="K5266">
        <v>39</v>
      </c>
      <c r="L5266">
        <v>29</v>
      </c>
      <c r="M5266">
        <v>873</v>
      </c>
      <c r="N5266">
        <v>30193.200000000001</v>
      </c>
      <c r="P5266" s="10" t="s">
        <v>16</v>
      </c>
      <c r="Q5266" s="2">
        <v>122</v>
      </c>
      <c r="R5266" s="12">
        <v>4</v>
      </c>
      <c r="S5266" s="12">
        <v>31</v>
      </c>
      <c r="T5266" s="12">
        <v>24</v>
      </c>
      <c r="U5266" s="12">
        <v>481</v>
      </c>
      <c r="V5266" s="12">
        <v>19482.885000000002</v>
      </c>
    </row>
    <row r="5267" spans="1:22" x14ac:dyDescent="0.25">
      <c r="A5267" t="s">
        <v>151</v>
      </c>
      <c r="B5267" t="s">
        <v>453</v>
      </c>
      <c r="C5267">
        <v>2013</v>
      </c>
      <c r="D5267">
        <v>170</v>
      </c>
      <c r="E5267">
        <v>5</v>
      </c>
      <c r="F5267" t="s">
        <v>25</v>
      </c>
      <c r="G5267" t="s">
        <v>28</v>
      </c>
      <c r="H5267">
        <v>4</v>
      </c>
      <c r="I5267" t="s">
        <v>18</v>
      </c>
      <c r="J5267" t="s">
        <v>35</v>
      </c>
      <c r="K5267">
        <v>31</v>
      </c>
      <c r="L5267">
        <v>24</v>
      </c>
      <c r="M5267">
        <v>873</v>
      </c>
      <c r="N5267">
        <v>25668.7</v>
      </c>
      <c r="P5267" s="5">
        <v>2003</v>
      </c>
      <c r="Q5267" s="2">
        <v>127</v>
      </c>
      <c r="R5267" s="12">
        <v>4</v>
      </c>
      <c r="S5267" s="12">
        <v>23.25</v>
      </c>
      <c r="T5267" s="12">
        <v>20</v>
      </c>
      <c r="U5267" s="12">
        <v>481</v>
      </c>
      <c r="V5267" s="12">
        <v>22512.404999999999</v>
      </c>
    </row>
    <row r="5268" spans="1:22" x14ac:dyDescent="0.25">
      <c r="A5268" t="s">
        <v>151</v>
      </c>
      <c r="B5268" t="s">
        <v>453</v>
      </c>
      <c r="C5268">
        <v>2013</v>
      </c>
      <c r="D5268">
        <v>170</v>
      </c>
      <c r="E5268">
        <v>5</v>
      </c>
      <c r="F5268" t="s">
        <v>25</v>
      </c>
      <c r="G5268" t="s">
        <v>28</v>
      </c>
      <c r="H5268">
        <v>4</v>
      </c>
      <c r="I5268" t="s">
        <v>18</v>
      </c>
      <c r="J5268" t="s">
        <v>35</v>
      </c>
      <c r="K5268">
        <v>31</v>
      </c>
      <c r="L5268">
        <v>24</v>
      </c>
      <c r="M5268">
        <v>873</v>
      </c>
      <c r="N5268">
        <v>27562.68</v>
      </c>
      <c r="P5268" s="6" t="s">
        <v>18</v>
      </c>
      <c r="Q5268" s="2">
        <v>127</v>
      </c>
      <c r="R5268" s="12">
        <v>4</v>
      </c>
      <c r="S5268" s="12">
        <v>23.25</v>
      </c>
      <c r="T5268" s="12">
        <v>20</v>
      </c>
      <c r="U5268" s="12">
        <v>481</v>
      </c>
      <c r="V5268" s="12">
        <v>22512.404999999999</v>
      </c>
    </row>
    <row r="5269" spans="1:22" x14ac:dyDescent="0.25">
      <c r="A5269" t="s">
        <v>151</v>
      </c>
      <c r="B5269" t="s">
        <v>453</v>
      </c>
      <c r="C5269">
        <v>2013</v>
      </c>
      <c r="D5269">
        <v>170</v>
      </c>
      <c r="E5269">
        <v>5</v>
      </c>
      <c r="F5269" t="s">
        <v>25</v>
      </c>
      <c r="G5269" t="s">
        <v>28</v>
      </c>
      <c r="H5269">
        <v>4</v>
      </c>
      <c r="I5269" t="s">
        <v>18</v>
      </c>
      <c r="J5269" t="s">
        <v>35</v>
      </c>
      <c r="K5269">
        <v>31</v>
      </c>
      <c r="L5269">
        <v>24</v>
      </c>
      <c r="M5269">
        <v>873</v>
      </c>
      <c r="N5269">
        <v>27562.68</v>
      </c>
      <c r="P5269" s="7" t="s">
        <v>51</v>
      </c>
      <c r="Q5269" s="2">
        <v>127</v>
      </c>
      <c r="R5269" s="12">
        <v>4</v>
      </c>
      <c r="S5269" s="12">
        <v>23</v>
      </c>
      <c r="T5269" s="12">
        <v>20</v>
      </c>
      <c r="U5269" s="12">
        <v>481</v>
      </c>
      <c r="V5269" s="12">
        <v>23311.71</v>
      </c>
    </row>
    <row r="5270" spans="1:22" x14ac:dyDescent="0.25">
      <c r="A5270" t="s">
        <v>151</v>
      </c>
      <c r="B5270" t="s">
        <v>453</v>
      </c>
      <c r="C5270">
        <v>2013</v>
      </c>
      <c r="D5270">
        <v>170</v>
      </c>
      <c r="E5270">
        <v>5</v>
      </c>
      <c r="F5270" t="s">
        <v>25</v>
      </c>
      <c r="G5270" t="s">
        <v>28</v>
      </c>
      <c r="H5270">
        <v>4</v>
      </c>
      <c r="I5270" t="s">
        <v>18</v>
      </c>
      <c r="J5270" t="s">
        <v>35</v>
      </c>
      <c r="K5270">
        <v>31</v>
      </c>
      <c r="L5270">
        <v>24</v>
      </c>
      <c r="M5270">
        <v>873</v>
      </c>
      <c r="N5270">
        <v>25668.7</v>
      </c>
      <c r="P5270" s="8" t="s">
        <v>776</v>
      </c>
      <c r="Q5270" s="2">
        <v>127</v>
      </c>
      <c r="R5270" s="12">
        <v>4</v>
      </c>
      <c r="S5270" s="12">
        <v>23</v>
      </c>
      <c r="T5270" s="12">
        <v>20</v>
      </c>
      <c r="U5270" s="12">
        <v>481</v>
      </c>
      <c r="V5270" s="12">
        <v>23311.71</v>
      </c>
    </row>
    <row r="5271" spans="1:22" x14ac:dyDescent="0.25">
      <c r="A5271" t="s">
        <v>151</v>
      </c>
      <c r="B5271" t="s">
        <v>453</v>
      </c>
      <c r="C5271">
        <v>2013</v>
      </c>
      <c r="D5271">
        <v>140</v>
      </c>
      <c r="E5271">
        <v>4</v>
      </c>
      <c r="F5271" t="s">
        <v>16</v>
      </c>
      <c r="G5271" t="s">
        <v>28</v>
      </c>
      <c r="H5271">
        <v>4</v>
      </c>
      <c r="I5271" t="s">
        <v>18</v>
      </c>
      <c r="J5271" t="s">
        <v>35</v>
      </c>
      <c r="K5271">
        <v>42</v>
      </c>
      <c r="L5271">
        <v>30</v>
      </c>
      <c r="M5271">
        <v>873</v>
      </c>
      <c r="N5271">
        <v>29035.77</v>
      </c>
      <c r="P5271" s="9" t="s">
        <v>52</v>
      </c>
      <c r="Q5271" s="2">
        <v>127</v>
      </c>
      <c r="R5271" s="12">
        <v>4</v>
      </c>
      <c r="S5271" s="12">
        <v>23</v>
      </c>
      <c r="T5271" s="12">
        <v>20</v>
      </c>
      <c r="U5271" s="12">
        <v>481</v>
      </c>
      <c r="V5271" s="12">
        <v>24244.23</v>
      </c>
    </row>
    <row r="5272" spans="1:22" x14ac:dyDescent="0.25">
      <c r="A5272" t="s">
        <v>151</v>
      </c>
      <c r="B5272" t="s">
        <v>453</v>
      </c>
      <c r="C5272">
        <v>2013</v>
      </c>
      <c r="D5272">
        <v>140</v>
      </c>
      <c r="E5272">
        <v>4</v>
      </c>
      <c r="F5272" t="s">
        <v>16</v>
      </c>
      <c r="G5272" t="s">
        <v>28</v>
      </c>
      <c r="H5272">
        <v>4</v>
      </c>
      <c r="I5272" t="s">
        <v>18</v>
      </c>
      <c r="J5272" t="s">
        <v>35</v>
      </c>
      <c r="K5272">
        <v>42</v>
      </c>
      <c r="L5272">
        <v>30</v>
      </c>
      <c r="M5272">
        <v>873</v>
      </c>
      <c r="N5272">
        <v>27141.79</v>
      </c>
      <c r="P5272" s="10" t="s">
        <v>16</v>
      </c>
      <c r="Q5272" s="2">
        <v>127</v>
      </c>
      <c r="R5272" s="12">
        <v>4</v>
      </c>
      <c r="S5272" s="12">
        <v>23</v>
      </c>
      <c r="T5272" s="12">
        <v>20</v>
      </c>
      <c r="U5272" s="12">
        <v>481</v>
      </c>
      <c r="V5272" s="12">
        <v>24244.23</v>
      </c>
    </row>
    <row r="5273" spans="1:22" x14ac:dyDescent="0.25">
      <c r="A5273" t="s">
        <v>151</v>
      </c>
      <c r="B5273" t="s">
        <v>453</v>
      </c>
      <c r="C5273">
        <v>2014</v>
      </c>
      <c r="D5273">
        <v>170</v>
      </c>
      <c r="E5273">
        <v>5</v>
      </c>
      <c r="F5273" t="s">
        <v>16</v>
      </c>
      <c r="G5273" t="s">
        <v>28</v>
      </c>
      <c r="H5273">
        <v>4</v>
      </c>
      <c r="I5273" t="s">
        <v>18</v>
      </c>
      <c r="J5273" t="s">
        <v>35</v>
      </c>
      <c r="K5273">
        <v>33</v>
      </c>
      <c r="L5273">
        <v>23</v>
      </c>
      <c r="M5273">
        <v>873</v>
      </c>
      <c r="N5273">
        <v>21738.54</v>
      </c>
      <c r="P5273" s="9" t="s">
        <v>17</v>
      </c>
      <c r="Q5273" s="2">
        <v>127</v>
      </c>
      <c r="R5273" s="12">
        <v>4</v>
      </c>
      <c r="S5273" s="12">
        <v>23</v>
      </c>
      <c r="T5273" s="12">
        <v>20</v>
      </c>
      <c r="U5273" s="12">
        <v>481</v>
      </c>
      <c r="V5273" s="12">
        <v>22379.19</v>
      </c>
    </row>
    <row r="5274" spans="1:22" x14ac:dyDescent="0.25">
      <c r="A5274" t="s">
        <v>151</v>
      </c>
      <c r="B5274" t="s">
        <v>453</v>
      </c>
      <c r="C5274">
        <v>2014</v>
      </c>
      <c r="D5274">
        <v>140</v>
      </c>
      <c r="E5274">
        <v>4</v>
      </c>
      <c r="F5274" t="s">
        <v>41</v>
      </c>
      <c r="G5274" t="s">
        <v>28</v>
      </c>
      <c r="H5274">
        <v>4</v>
      </c>
      <c r="I5274" t="s">
        <v>18</v>
      </c>
      <c r="J5274" t="s">
        <v>35</v>
      </c>
      <c r="K5274">
        <v>39</v>
      </c>
      <c r="L5274">
        <v>29</v>
      </c>
      <c r="M5274">
        <v>873</v>
      </c>
      <c r="N5274">
        <v>28644.76</v>
      </c>
      <c r="P5274" s="10" t="s">
        <v>16</v>
      </c>
      <c r="Q5274" s="2">
        <v>127</v>
      </c>
      <c r="R5274" s="12">
        <v>4</v>
      </c>
      <c r="S5274" s="12">
        <v>23</v>
      </c>
      <c r="T5274" s="12">
        <v>20</v>
      </c>
      <c r="U5274" s="12">
        <v>481</v>
      </c>
      <c r="V5274" s="12">
        <v>22379.19</v>
      </c>
    </row>
    <row r="5275" spans="1:22" x14ac:dyDescent="0.25">
      <c r="A5275" t="s">
        <v>151</v>
      </c>
      <c r="B5275" t="s">
        <v>453</v>
      </c>
      <c r="C5275">
        <v>2014</v>
      </c>
      <c r="D5275">
        <v>140</v>
      </c>
      <c r="E5275">
        <v>4</v>
      </c>
      <c r="F5275" t="s">
        <v>41</v>
      </c>
      <c r="G5275" t="s">
        <v>28</v>
      </c>
      <c r="H5275">
        <v>4</v>
      </c>
      <c r="I5275" t="s">
        <v>18</v>
      </c>
      <c r="J5275" t="s">
        <v>35</v>
      </c>
      <c r="K5275">
        <v>39</v>
      </c>
      <c r="L5275">
        <v>29</v>
      </c>
      <c r="M5275">
        <v>873</v>
      </c>
      <c r="N5275">
        <v>31336.83</v>
      </c>
      <c r="P5275" s="7" t="s">
        <v>534</v>
      </c>
      <c r="Q5275" s="2">
        <v>127</v>
      </c>
      <c r="R5275" s="12">
        <v>4</v>
      </c>
      <c r="S5275" s="12">
        <v>23.5</v>
      </c>
      <c r="T5275" s="12">
        <v>20</v>
      </c>
      <c r="U5275" s="12">
        <v>481</v>
      </c>
      <c r="V5275" s="12">
        <v>21713.1</v>
      </c>
    </row>
    <row r="5276" spans="1:22" x14ac:dyDescent="0.25">
      <c r="A5276" t="s">
        <v>151</v>
      </c>
      <c r="B5276" t="s">
        <v>453</v>
      </c>
      <c r="C5276">
        <v>2014</v>
      </c>
      <c r="D5276">
        <v>140</v>
      </c>
      <c r="E5276">
        <v>4</v>
      </c>
      <c r="F5276" t="s">
        <v>16</v>
      </c>
      <c r="G5276" t="s">
        <v>28</v>
      </c>
      <c r="H5276">
        <v>4</v>
      </c>
      <c r="I5276" t="s">
        <v>18</v>
      </c>
      <c r="J5276" t="s">
        <v>35</v>
      </c>
      <c r="K5276">
        <v>42</v>
      </c>
      <c r="L5276">
        <v>30</v>
      </c>
      <c r="M5276">
        <v>873</v>
      </c>
      <c r="N5276">
        <v>30197.88</v>
      </c>
      <c r="P5276" s="8" t="s">
        <v>776</v>
      </c>
      <c r="Q5276" s="2">
        <v>127</v>
      </c>
      <c r="R5276" s="12">
        <v>4</v>
      </c>
      <c r="S5276" s="12">
        <v>23.5</v>
      </c>
      <c r="T5276" s="12">
        <v>20</v>
      </c>
      <c r="U5276" s="12">
        <v>481</v>
      </c>
      <c r="V5276" s="12">
        <v>21713.1</v>
      </c>
    </row>
    <row r="5277" spans="1:22" x14ac:dyDescent="0.25">
      <c r="A5277" t="s">
        <v>151</v>
      </c>
      <c r="B5277" t="s">
        <v>453</v>
      </c>
      <c r="C5277">
        <v>2014</v>
      </c>
      <c r="D5277">
        <v>170</v>
      </c>
      <c r="E5277">
        <v>5</v>
      </c>
      <c r="F5277" t="s">
        <v>25</v>
      </c>
      <c r="G5277" t="s">
        <v>28</v>
      </c>
      <c r="H5277">
        <v>4</v>
      </c>
      <c r="I5277" t="s">
        <v>18</v>
      </c>
      <c r="J5277" t="s">
        <v>35</v>
      </c>
      <c r="K5277">
        <v>30</v>
      </c>
      <c r="L5277">
        <v>23</v>
      </c>
      <c r="M5277">
        <v>873</v>
      </c>
      <c r="N5277">
        <v>27630.05</v>
      </c>
      <c r="P5277" s="9" t="s">
        <v>52</v>
      </c>
      <c r="Q5277" s="2">
        <v>127</v>
      </c>
      <c r="R5277" s="12">
        <v>4</v>
      </c>
      <c r="S5277" s="12">
        <v>23</v>
      </c>
      <c r="T5277" s="12">
        <v>20</v>
      </c>
      <c r="U5277" s="12">
        <v>481</v>
      </c>
      <c r="V5277" s="12">
        <v>22645.62</v>
      </c>
    </row>
    <row r="5278" spans="1:22" x14ac:dyDescent="0.25">
      <c r="A5278" t="s">
        <v>151</v>
      </c>
      <c r="B5278" t="s">
        <v>453</v>
      </c>
      <c r="C5278">
        <v>2014</v>
      </c>
      <c r="D5278">
        <v>170</v>
      </c>
      <c r="E5278">
        <v>5</v>
      </c>
      <c r="F5278" t="s">
        <v>25</v>
      </c>
      <c r="G5278" t="s">
        <v>28</v>
      </c>
      <c r="H5278">
        <v>4</v>
      </c>
      <c r="I5278" t="s">
        <v>18</v>
      </c>
      <c r="J5278" t="s">
        <v>35</v>
      </c>
      <c r="K5278">
        <v>30</v>
      </c>
      <c r="L5278">
        <v>23</v>
      </c>
      <c r="M5278">
        <v>873</v>
      </c>
      <c r="N5278">
        <v>25766.3</v>
      </c>
      <c r="P5278" s="10" t="s">
        <v>16</v>
      </c>
      <c r="Q5278" s="2">
        <v>127</v>
      </c>
      <c r="R5278" s="12">
        <v>4</v>
      </c>
      <c r="S5278" s="12">
        <v>23</v>
      </c>
      <c r="T5278" s="12">
        <v>20</v>
      </c>
      <c r="U5278" s="12">
        <v>481</v>
      </c>
      <c r="V5278" s="12">
        <v>22645.62</v>
      </c>
    </row>
    <row r="5279" spans="1:22" x14ac:dyDescent="0.25">
      <c r="A5279" t="s">
        <v>151</v>
      </c>
      <c r="B5279" t="s">
        <v>453</v>
      </c>
      <c r="C5279">
        <v>2014</v>
      </c>
      <c r="D5279">
        <v>170</v>
      </c>
      <c r="E5279">
        <v>5</v>
      </c>
      <c r="F5279" t="s">
        <v>25</v>
      </c>
      <c r="G5279" t="s">
        <v>28</v>
      </c>
      <c r="H5279">
        <v>4</v>
      </c>
      <c r="I5279" t="s">
        <v>18</v>
      </c>
      <c r="J5279" t="s">
        <v>35</v>
      </c>
      <c r="K5279">
        <v>30</v>
      </c>
      <c r="L5279">
        <v>23</v>
      </c>
      <c r="M5279">
        <v>873</v>
      </c>
      <c r="N5279">
        <v>22877.49</v>
      </c>
      <c r="P5279" s="9" t="s">
        <v>17</v>
      </c>
      <c r="Q5279" s="2">
        <v>127</v>
      </c>
      <c r="R5279" s="12">
        <v>4</v>
      </c>
      <c r="S5279" s="12">
        <v>24</v>
      </c>
      <c r="T5279" s="12">
        <v>20</v>
      </c>
      <c r="U5279" s="12">
        <v>481</v>
      </c>
      <c r="V5279" s="12">
        <v>20780.580000000002</v>
      </c>
    </row>
    <row r="5280" spans="1:22" x14ac:dyDescent="0.25">
      <c r="A5280" t="s">
        <v>151</v>
      </c>
      <c r="B5280" t="s">
        <v>453</v>
      </c>
      <c r="C5280">
        <v>2014</v>
      </c>
      <c r="D5280">
        <v>170</v>
      </c>
      <c r="E5280">
        <v>5</v>
      </c>
      <c r="F5280" t="s">
        <v>25</v>
      </c>
      <c r="G5280" t="s">
        <v>28</v>
      </c>
      <c r="H5280">
        <v>4</v>
      </c>
      <c r="I5280" t="s">
        <v>18</v>
      </c>
      <c r="J5280" t="s">
        <v>35</v>
      </c>
      <c r="K5280">
        <v>30</v>
      </c>
      <c r="L5280">
        <v>23</v>
      </c>
      <c r="M5280">
        <v>873</v>
      </c>
      <c r="N5280">
        <v>27630.05</v>
      </c>
      <c r="P5280" s="10" t="s">
        <v>16</v>
      </c>
      <c r="Q5280" s="2">
        <v>127</v>
      </c>
      <c r="R5280" s="12">
        <v>4</v>
      </c>
      <c r="S5280" s="12">
        <v>24</v>
      </c>
      <c r="T5280" s="12">
        <v>20</v>
      </c>
      <c r="U5280" s="12">
        <v>481</v>
      </c>
      <c r="V5280" s="12">
        <v>20780.580000000002</v>
      </c>
    </row>
    <row r="5281" spans="1:22" x14ac:dyDescent="0.25">
      <c r="A5281" t="s">
        <v>151</v>
      </c>
      <c r="B5281" t="s">
        <v>453</v>
      </c>
      <c r="C5281">
        <v>2014</v>
      </c>
      <c r="D5281">
        <v>170</v>
      </c>
      <c r="E5281">
        <v>5</v>
      </c>
      <c r="F5281" t="s">
        <v>16</v>
      </c>
      <c r="G5281" t="s">
        <v>28</v>
      </c>
      <c r="H5281">
        <v>4</v>
      </c>
      <c r="I5281" t="s">
        <v>18</v>
      </c>
      <c r="J5281" t="s">
        <v>35</v>
      </c>
      <c r="K5281">
        <v>33</v>
      </c>
      <c r="L5281">
        <v>23</v>
      </c>
      <c r="M5281">
        <v>873</v>
      </c>
      <c r="N5281">
        <v>21738.54</v>
      </c>
      <c r="P5281" s="5">
        <v>2004</v>
      </c>
      <c r="Q5281" s="2">
        <v>185</v>
      </c>
      <c r="R5281" s="12">
        <v>6</v>
      </c>
      <c r="S5281" s="12">
        <v>20.357142857142858</v>
      </c>
      <c r="T5281" s="12">
        <v>15.857142857142858</v>
      </c>
      <c r="U5281" s="12">
        <v>481</v>
      </c>
      <c r="V5281" s="12">
        <v>28574.099285714288</v>
      </c>
    </row>
    <row r="5282" spans="1:22" x14ac:dyDescent="0.25">
      <c r="A5282" t="s">
        <v>151</v>
      </c>
      <c r="B5282" t="s">
        <v>453</v>
      </c>
      <c r="C5282">
        <v>2014</v>
      </c>
      <c r="D5282">
        <v>140</v>
      </c>
      <c r="E5282">
        <v>4</v>
      </c>
      <c r="F5282" t="s">
        <v>16</v>
      </c>
      <c r="G5282" t="s">
        <v>28</v>
      </c>
      <c r="H5282">
        <v>4</v>
      </c>
      <c r="I5282" t="s">
        <v>18</v>
      </c>
      <c r="J5282" t="s">
        <v>35</v>
      </c>
      <c r="K5282">
        <v>42</v>
      </c>
      <c r="L5282">
        <v>30</v>
      </c>
      <c r="M5282">
        <v>873</v>
      </c>
      <c r="N5282">
        <v>27505.8</v>
      </c>
      <c r="P5282" s="6" t="s">
        <v>18</v>
      </c>
      <c r="Q5282" s="2">
        <v>165</v>
      </c>
      <c r="R5282" s="12">
        <v>6</v>
      </c>
      <c r="S5282" s="12">
        <v>20.25</v>
      </c>
      <c r="T5282" s="12">
        <v>17</v>
      </c>
      <c r="U5282" s="12">
        <v>481</v>
      </c>
      <c r="V5282" s="12">
        <v>23485.5825</v>
      </c>
    </row>
    <row r="5283" spans="1:22" x14ac:dyDescent="0.25">
      <c r="A5283" t="s">
        <v>151</v>
      </c>
      <c r="B5283" t="s">
        <v>453</v>
      </c>
      <c r="C5283">
        <v>2014</v>
      </c>
      <c r="D5283">
        <v>170</v>
      </c>
      <c r="E5283">
        <v>5</v>
      </c>
      <c r="F5283" t="s">
        <v>25</v>
      </c>
      <c r="G5283" t="s">
        <v>28</v>
      </c>
      <c r="H5283">
        <v>4</v>
      </c>
      <c r="I5283" t="s">
        <v>18</v>
      </c>
      <c r="J5283" t="s">
        <v>35</v>
      </c>
      <c r="K5283">
        <v>30</v>
      </c>
      <c r="L5283">
        <v>23</v>
      </c>
      <c r="M5283">
        <v>873</v>
      </c>
      <c r="N5283">
        <v>25766.3</v>
      </c>
      <c r="P5283" s="7" t="s">
        <v>51</v>
      </c>
      <c r="Q5283" s="2">
        <v>165</v>
      </c>
      <c r="R5283" s="12">
        <v>6</v>
      </c>
      <c r="S5283" s="12">
        <v>20.25</v>
      </c>
      <c r="T5283" s="12">
        <v>17</v>
      </c>
      <c r="U5283" s="12">
        <v>481</v>
      </c>
      <c r="V5283" s="12">
        <v>23485.5825</v>
      </c>
    </row>
    <row r="5284" spans="1:22" x14ac:dyDescent="0.25">
      <c r="A5284" t="s">
        <v>151</v>
      </c>
      <c r="B5284" t="s">
        <v>453</v>
      </c>
      <c r="C5284">
        <v>2014</v>
      </c>
      <c r="D5284">
        <v>170</v>
      </c>
      <c r="E5284">
        <v>5</v>
      </c>
      <c r="F5284" t="s">
        <v>25</v>
      </c>
      <c r="G5284" t="s">
        <v>28</v>
      </c>
      <c r="H5284">
        <v>4</v>
      </c>
      <c r="I5284" t="s">
        <v>18</v>
      </c>
      <c r="J5284" t="s">
        <v>35</v>
      </c>
      <c r="K5284">
        <v>30</v>
      </c>
      <c r="L5284">
        <v>23</v>
      </c>
      <c r="M5284">
        <v>873</v>
      </c>
      <c r="N5284">
        <v>22877.49</v>
      </c>
      <c r="P5284" s="8" t="s">
        <v>776</v>
      </c>
      <c r="Q5284" s="2">
        <v>165</v>
      </c>
      <c r="R5284" s="12">
        <v>6</v>
      </c>
      <c r="S5284" s="12">
        <v>20.25</v>
      </c>
      <c r="T5284" s="12">
        <v>17</v>
      </c>
      <c r="U5284" s="12">
        <v>481</v>
      </c>
      <c r="V5284" s="12">
        <v>23485.5825</v>
      </c>
    </row>
    <row r="5285" spans="1:22" x14ac:dyDescent="0.25">
      <c r="A5285" t="s">
        <v>151</v>
      </c>
      <c r="B5285" t="s">
        <v>453</v>
      </c>
      <c r="C5285">
        <v>2014</v>
      </c>
      <c r="D5285">
        <v>140</v>
      </c>
      <c r="E5285">
        <v>4</v>
      </c>
      <c r="F5285" t="s">
        <v>41</v>
      </c>
      <c r="G5285" t="s">
        <v>28</v>
      </c>
      <c r="H5285">
        <v>4</v>
      </c>
      <c r="I5285" t="s">
        <v>18</v>
      </c>
      <c r="J5285" t="s">
        <v>35</v>
      </c>
      <c r="K5285">
        <v>39</v>
      </c>
      <c r="L5285">
        <v>29</v>
      </c>
      <c r="M5285">
        <v>873</v>
      </c>
      <c r="N5285">
        <v>30508.5</v>
      </c>
      <c r="P5285" s="9" t="s">
        <v>52</v>
      </c>
      <c r="Q5285" s="2">
        <v>165</v>
      </c>
      <c r="R5285" s="12">
        <v>6</v>
      </c>
      <c r="S5285" s="12">
        <v>20</v>
      </c>
      <c r="T5285" s="12">
        <v>17</v>
      </c>
      <c r="U5285" s="12">
        <v>481</v>
      </c>
      <c r="V5285" s="12">
        <v>24264.154999999999</v>
      </c>
    </row>
    <row r="5286" spans="1:22" x14ac:dyDescent="0.25">
      <c r="A5286" t="s">
        <v>151</v>
      </c>
      <c r="B5286" t="s">
        <v>453</v>
      </c>
      <c r="C5286">
        <v>2014</v>
      </c>
      <c r="D5286">
        <v>140</v>
      </c>
      <c r="E5286">
        <v>4</v>
      </c>
      <c r="F5286" t="s">
        <v>16</v>
      </c>
      <c r="G5286" t="s">
        <v>28</v>
      </c>
      <c r="H5286">
        <v>4</v>
      </c>
      <c r="I5286" t="s">
        <v>18</v>
      </c>
      <c r="J5286" t="s">
        <v>35</v>
      </c>
      <c r="K5286">
        <v>42</v>
      </c>
      <c r="L5286">
        <v>30</v>
      </c>
      <c r="M5286">
        <v>873</v>
      </c>
      <c r="N5286">
        <v>29369.55</v>
      </c>
      <c r="P5286" s="10" t="s">
        <v>25</v>
      </c>
      <c r="Q5286" s="2">
        <v>165</v>
      </c>
      <c r="R5286" s="12">
        <v>6</v>
      </c>
      <c r="S5286" s="12">
        <v>20</v>
      </c>
      <c r="T5286" s="12">
        <v>17</v>
      </c>
      <c r="U5286" s="12">
        <v>481</v>
      </c>
      <c r="V5286" s="12">
        <v>24912.959999999999</v>
      </c>
    </row>
    <row r="5287" spans="1:22" x14ac:dyDescent="0.25">
      <c r="A5287" t="s">
        <v>151</v>
      </c>
      <c r="B5287" t="s">
        <v>454</v>
      </c>
      <c r="C5287">
        <v>2015</v>
      </c>
      <c r="D5287">
        <v>170</v>
      </c>
      <c r="E5287">
        <v>4</v>
      </c>
      <c r="F5287" t="s">
        <v>25</v>
      </c>
      <c r="G5287" t="s">
        <v>28</v>
      </c>
      <c r="H5287">
        <v>4</v>
      </c>
      <c r="I5287" t="s">
        <v>29</v>
      </c>
      <c r="J5287" t="s">
        <v>30</v>
      </c>
      <c r="K5287">
        <v>37</v>
      </c>
      <c r="L5287">
        <v>25</v>
      </c>
      <c r="M5287">
        <v>873</v>
      </c>
      <c r="N5287">
        <v>23088.23</v>
      </c>
      <c r="P5287" s="10" t="s">
        <v>16</v>
      </c>
      <c r="Q5287" s="2">
        <v>165</v>
      </c>
      <c r="R5287" s="12">
        <v>6</v>
      </c>
      <c r="S5287" s="12">
        <v>20</v>
      </c>
      <c r="T5287" s="12">
        <v>17</v>
      </c>
      <c r="U5287" s="12">
        <v>481</v>
      </c>
      <c r="V5287" s="12">
        <v>23615.35</v>
      </c>
    </row>
    <row r="5288" spans="1:22" x14ac:dyDescent="0.25">
      <c r="A5288" t="s">
        <v>151</v>
      </c>
      <c r="B5288" t="s">
        <v>454</v>
      </c>
      <c r="C5288">
        <v>2015</v>
      </c>
      <c r="D5288">
        <v>210</v>
      </c>
      <c r="E5288">
        <v>4</v>
      </c>
      <c r="F5288" t="s">
        <v>16</v>
      </c>
      <c r="G5288" t="s">
        <v>28</v>
      </c>
      <c r="H5288">
        <v>4</v>
      </c>
      <c r="I5288" t="s">
        <v>29</v>
      </c>
      <c r="J5288" t="s">
        <v>30</v>
      </c>
      <c r="K5288">
        <v>33</v>
      </c>
      <c r="L5288">
        <v>23</v>
      </c>
      <c r="M5288">
        <v>873</v>
      </c>
      <c r="N5288">
        <v>30281.01</v>
      </c>
      <c r="P5288" s="9" t="s">
        <v>17</v>
      </c>
      <c r="Q5288" s="2">
        <v>165</v>
      </c>
      <c r="R5288" s="12">
        <v>6</v>
      </c>
      <c r="S5288" s="12">
        <v>20.5</v>
      </c>
      <c r="T5288" s="12">
        <v>17</v>
      </c>
      <c r="U5288" s="12">
        <v>481</v>
      </c>
      <c r="V5288" s="12">
        <v>22707.010000000002</v>
      </c>
    </row>
    <row r="5289" spans="1:22" x14ac:dyDescent="0.25">
      <c r="A5289" t="s">
        <v>151</v>
      </c>
      <c r="B5289" t="s">
        <v>454</v>
      </c>
      <c r="C5289">
        <v>2015</v>
      </c>
      <c r="D5289">
        <v>170</v>
      </c>
      <c r="E5289">
        <v>4</v>
      </c>
      <c r="F5289" t="s">
        <v>25</v>
      </c>
      <c r="G5289" t="s">
        <v>28</v>
      </c>
      <c r="H5289">
        <v>4</v>
      </c>
      <c r="I5289" t="s">
        <v>29</v>
      </c>
      <c r="J5289" t="s">
        <v>30</v>
      </c>
      <c r="K5289">
        <v>37</v>
      </c>
      <c r="L5289">
        <v>25</v>
      </c>
      <c r="M5289">
        <v>873</v>
      </c>
      <c r="N5289">
        <v>24458.53</v>
      </c>
      <c r="P5289" s="10" t="s">
        <v>25</v>
      </c>
      <c r="Q5289" s="2">
        <v>165</v>
      </c>
      <c r="R5289" s="12">
        <v>6</v>
      </c>
      <c r="S5289" s="12">
        <v>20</v>
      </c>
      <c r="T5289" s="12">
        <v>17</v>
      </c>
      <c r="U5289" s="12">
        <v>481</v>
      </c>
      <c r="V5289" s="12">
        <v>23355.82</v>
      </c>
    </row>
    <row r="5290" spans="1:22" x14ac:dyDescent="0.25">
      <c r="A5290" t="s">
        <v>151</v>
      </c>
      <c r="B5290" t="s">
        <v>454</v>
      </c>
      <c r="C5290">
        <v>2015</v>
      </c>
      <c r="D5290">
        <v>170</v>
      </c>
      <c r="E5290">
        <v>4</v>
      </c>
      <c r="F5290" t="s">
        <v>25</v>
      </c>
      <c r="G5290" t="s">
        <v>28</v>
      </c>
      <c r="H5290">
        <v>4</v>
      </c>
      <c r="I5290" t="s">
        <v>29</v>
      </c>
      <c r="J5290" t="s">
        <v>30</v>
      </c>
      <c r="K5290">
        <v>37</v>
      </c>
      <c r="L5290">
        <v>25</v>
      </c>
      <c r="M5290">
        <v>873</v>
      </c>
      <c r="N5290">
        <v>26247.68</v>
      </c>
      <c r="P5290" s="10" t="s">
        <v>16</v>
      </c>
      <c r="Q5290" s="2">
        <v>165</v>
      </c>
      <c r="R5290" s="12">
        <v>6</v>
      </c>
      <c r="S5290" s="12">
        <v>21</v>
      </c>
      <c r="T5290" s="12">
        <v>17</v>
      </c>
      <c r="U5290" s="12">
        <v>481</v>
      </c>
      <c r="V5290" s="12">
        <v>22058.2</v>
      </c>
    </row>
    <row r="5291" spans="1:22" x14ac:dyDescent="0.25">
      <c r="A5291" t="s">
        <v>151</v>
      </c>
      <c r="B5291" t="s">
        <v>454</v>
      </c>
      <c r="C5291">
        <v>2015</v>
      </c>
      <c r="D5291">
        <v>150</v>
      </c>
      <c r="E5291">
        <v>4</v>
      </c>
      <c r="F5291" t="s">
        <v>41</v>
      </c>
      <c r="G5291" t="s">
        <v>28</v>
      </c>
      <c r="H5291">
        <v>4</v>
      </c>
      <c r="I5291" t="s">
        <v>29</v>
      </c>
      <c r="J5291" t="s">
        <v>30</v>
      </c>
      <c r="K5291">
        <v>45</v>
      </c>
      <c r="L5291">
        <v>31</v>
      </c>
      <c r="M5291">
        <v>873</v>
      </c>
      <c r="N5291">
        <v>26035.67</v>
      </c>
      <c r="P5291" s="6" t="s">
        <v>29</v>
      </c>
      <c r="Q5291" s="2">
        <v>185</v>
      </c>
      <c r="R5291" s="12">
        <v>6</v>
      </c>
      <c r="S5291" s="12">
        <v>20.399999999999999</v>
      </c>
      <c r="T5291" s="12">
        <v>15.4</v>
      </c>
      <c r="U5291" s="12">
        <v>481</v>
      </c>
      <c r="V5291" s="12">
        <v>30609.506000000001</v>
      </c>
    </row>
    <row r="5292" spans="1:22" x14ac:dyDescent="0.25">
      <c r="A5292" t="s">
        <v>151</v>
      </c>
      <c r="B5292" t="s">
        <v>454</v>
      </c>
      <c r="C5292">
        <v>2015</v>
      </c>
      <c r="D5292">
        <v>210</v>
      </c>
      <c r="E5292">
        <v>4</v>
      </c>
      <c r="F5292" t="s">
        <v>16</v>
      </c>
      <c r="G5292" t="s">
        <v>28</v>
      </c>
      <c r="H5292">
        <v>4</v>
      </c>
      <c r="I5292" t="s">
        <v>29</v>
      </c>
      <c r="J5292" t="s">
        <v>30</v>
      </c>
      <c r="K5292">
        <v>33</v>
      </c>
      <c r="L5292">
        <v>23</v>
      </c>
      <c r="M5292">
        <v>873</v>
      </c>
      <c r="N5292">
        <v>27840.33</v>
      </c>
      <c r="P5292" s="7" t="s">
        <v>51</v>
      </c>
      <c r="Q5292" s="2">
        <v>185</v>
      </c>
      <c r="R5292" s="12">
        <v>6</v>
      </c>
      <c r="S5292" s="12">
        <v>20.399999999999999</v>
      </c>
      <c r="T5292" s="12">
        <v>15.4</v>
      </c>
      <c r="U5292" s="12">
        <v>481</v>
      </c>
      <c r="V5292" s="12">
        <v>30609.506000000001</v>
      </c>
    </row>
    <row r="5293" spans="1:22" x14ac:dyDescent="0.25">
      <c r="A5293" t="s">
        <v>151</v>
      </c>
      <c r="B5293" t="s">
        <v>454</v>
      </c>
      <c r="C5293">
        <v>2015</v>
      </c>
      <c r="D5293">
        <v>170</v>
      </c>
      <c r="E5293">
        <v>4</v>
      </c>
      <c r="F5293" t="s">
        <v>16</v>
      </c>
      <c r="G5293" t="s">
        <v>28</v>
      </c>
      <c r="H5293">
        <v>4</v>
      </c>
      <c r="I5293" t="s">
        <v>29</v>
      </c>
      <c r="J5293" t="s">
        <v>30</v>
      </c>
      <c r="K5293">
        <v>37</v>
      </c>
      <c r="L5293">
        <v>25</v>
      </c>
      <c r="M5293">
        <v>873</v>
      </c>
      <c r="N5293">
        <v>21609.35</v>
      </c>
      <c r="P5293" s="8" t="s">
        <v>798</v>
      </c>
      <c r="Q5293" s="2">
        <v>185</v>
      </c>
      <c r="R5293" s="12">
        <v>6</v>
      </c>
      <c r="S5293" s="12">
        <v>20.399999999999999</v>
      </c>
      <c r="T5293" s="12">
        <v>15.4</v>
      </c>
      <c r="U5293" s="12">
        <v>481</v>
      </c>
      <c r="V5293" s="12">
        <v>30609.506000000001</v>
      </c>
    </row>
    <row r="5294" spans="1:22" x14ac:dyDescent="0.25">
      <c r="A5294" t="s">
        <v>151</v>
      </c>
      <c r="B5294" t="s">
        <v>454</v>
      </c>
      <c r="C5294">
        <v>2015</v>
      </c>
      <c r="D5294">
        <v>150</v>
      </c>
      <c r="E5294">
        <v>4</v>
      </c>
      <c r="F5294" t="s">
        <v>16</v>
      </c>
      <c r="G5294" t="s">
        <v>28</v>
      </c>
      <c r="H5294">
        <v>4</v>
      </c>
      <c r="I5294" t="s">
        <v>29</v>
      </c>
      <c r="J5294" t="s">
        <v>30</v>
      </c>
      <c r="K5294">
        <v>46</v>
      </c>
      <c r="L5294">
        <v>31</v>
      </c>
      <c r="M5294">
        <v>873</v>
      </c>
      <c r="N5294">
        <v>22379.82</v>
      </c>
      <c r="P5294" s="9" t="s">
        <v>52</v>
      </c>
      <c r="Q5294" s="2">
        <v>185</v>
      </c>
      <c r="R5294" s="12">
        <v>6</v>
      </c>
      <c r="S5294" s="12">
        <v>20</v>
      </c>
      <c r="T5294" s="12">
        <v>15</v>
      </c>
      <c r="U5294" s="12">
        <v>481</v>
      </c>
      <c r="V5294" s="12">
        <v>31790.338</v>
      </c>
    </row>
    <row r="5295" spans="1:22" x14ac:dyDescent="0.25">
      <c r="A5295" t="s">
        <v>151</v>
      </c>
      <c r="B5295" t="s">
        <v>454</v>
      </c>
      <c r="C5295">
        <v>2015</v>
      </c>
      <c r="D5295">
        <v>210</v>
      </c>
      <c r="E5295">
        <v>4</v>
      </c>
      <c r="F5295" t="s">
        <v>16</v>
      </c>
      <c r="G5295" t="s">
        <v>28</v>
      </c>
      <c r="H5295">
        <v>4</v>
      </c>
      <c r="I5295" t="s">
        <v>29</v>
      </c>
      <c r="J5295" t="s">
        <v>30</v>
      </c>
      <c r="K5295">
        <v>33</v>
      </c>
      <c r="L5295">
        <v>23</v>
      </c>
      <c r="M5295">
        <v>873</v>
      </c>
      <c r="N5295">
        <v>27840.33</v>
      </c>
      <c r="P5295" s="10" t="s">
        <v>25</v>
      </c>
      <c r="Q5295" s="2">
        <v>185</v>
      </c>
      <c r="R5295" s="12">
        <v>6</v>
      </c>
      <c r="S5295" s="12">
        <v>20</v>
      </c>
      <c r="T5295" s="12">
        <v>15</v>
      </c>
      <c r="U5295" s="12">
        <v>481</v>
      </c>
      <c r="V5295" s="12">
        <v>32601.35</v>
      </c>
    </row>
    <row r="5296" spans="1:22" x14ac:dyDescent="0.25">
      <c r="A5296" t="s">
        <v>151</v>
      </c>
      <c r="B5296" t="s">
        <v>454</v>
      </c>
      <c r="C5296">
        <v>2015</v>
      </c>
      <c r="D5296">
        <v>210</v>
      </c>
      <c r="E5296">
        <v>4</v>
      </c>
      <c r="F5296" t="s">
        <v>25</v>
      </c>
      <c r="G5296" t="s">
        <v>28</v>
      </c>
      <c r="H5296">
        <v>4</v>
      </c>
      <c r="I5296" t="s">
        <v>29</v>
      </c>
      <c r="J5296" t="s">
        <v>30</v>
      </c>
      <c r="K5296">
        <v>32</v>
      </c>
      <c r="L5296">
        <v>24</v>
      </c>
      <c r="M5296">
        <v>873</v>
      </c>
      <c r="N5296">
        <v>28977.93</v>
      </c>
      <c r="P5296" s="10" t="s">
        <v>16</v>
      </c>
      <c r="Q5296" s="2">
        <v>185</v>
      </c>
      <c r="R5296" s="12">
        <v>6</v>
      </c>
      <c r="S5296" s="12">
        <v>20</v>
      </c>
      <c r="T5296" s="12">
        <v>15</v>
      </c>
      <c r="U5296" s="12">
        <v>481</v>
      </c>
      <c r="V5296" s="12">
        <v>28546.29</v>
      </c>
    </row>
    <row r="5297" spans="1:22" x14ac:dyDescent="0.25">
      <c r="A5297" t="s">
        <v>151</v>
      </c>
      <c r="B5297" t="s">
        <v>454</v>
      </c>
      <c r="C5297">
        <v>2015</v>
      </c>
      <c r="D5297">
        <v>150</v>
      </c>
      <c r="E5297">
        <v>4</v>
      </c>
      <c r="F5297" t="s">
        <v>41</v>
      </c>
      <c r="G5297" t="s">
        <v>28</v>
      </c>
      <c r="H5297">
        <v>4</v>
      </c>
      <c r="I5297" t="s">
        <v>29</v>
      </c>
      <c r="J5297" t="s">
        <v>30</v>
      </c>
      <c r="K5297">
        <v>45</v>
      </c>
      <c r="L5297">
        <v>31</v>
      </c>
      <c r="M5297">
        <v>873</v>
      </c>
      <c r="N5297">
        <v>23517.42</v>
      </c>
      <c r="P5297" s="9" t="s">
        <v>17</v>
      </c>
      <c r="Q5297" s="2">
        <v>185</v>
      </c>
      <c r="R5297" s="12">
        <v>6</v>
      </c>
      <c r="S5297" s="12">
        <v>20.8</v>
      </c>
      <c r="T5297" s="12">
        <v>15.8</v>
      </c>
      <c r="U5297" s="12">
        <v>481</v>
      </c>
      <c r="V5297" s="12">
        <v>29428.673999999999</v>
      </c>
    </row>
    <row r="5298" spans="1:22" x14ac:dyDescent="0.25">
      <c r="A5298" t="s">
        <v>151</v>
      </c>
      <c r="B5298" t="s">
        <v>454</v>
      </c>
      <c r="C5298">
        <v>2015</v>
      </c>
      <c r="D5298">
        <v>210</v>
      </c>
      <c r="E5298">
        <v>4</v>
      </c>
      <c r="F5298" t="s">
        <v>25</v>
      </c>
      <c r="G5298" t="s">
        <v>28</v>
      </c>
      <c r="H5298">
        <v>4</v>
      </c>
      <c r="I5298" t="s">
        <v>29</v>
      </c>
      <c r="J5298" t="s">
        <v>30</v>
      </c>
      <c r="K5298">
        <v>32</v>
      </c>
      <c r="L5298">
        <v>24</v>
      </c>
      <c r="M5298">
        <v>873</v>
      </c>
      <c r="N5298">
        <v>31418.61</v>
      </c>
      <c r="P5298" s="10" t="s">
        <v>25</v>
      </c>
      <c r="Q5298" s="2">
        <v>185</v>
      </c>
      <c r="R5298" s="12">
        <v>6</v>
      </c>
      <c r="S5298" s="12">
        <v>21</v>
      </c>
      <c r="T5298" s="12">
        <v>16</v>
      </c>
      <c r="U5298" s="12">
        <v>481</v>
      </c>
      <c r="V5298" s="12">
        <v>30265.637500000001</v>
      </c>
    </row>
    <row r="5299" spans="1:22" x14ac:dyDescent="0.25">
      <c r="A5299" t="s">
        <v>151</v>
      </c>
      <c r="B5299" t="s">
        <v>454</v>
      </c>
      <c r="C5299">
        <v>2015</v>
      </c>
      <c r="D5299">
        <v>210</v>
      </c>
      <c r="E5299">
        <v>4</v>
      </c>
      <c r="F5299" t="s">
        <v>16</v>
      </c>
      <c r="G5299" t="s">
        <v>28</v>
      </c>
      <c r="H5299">
        <v>4</v>
      </c>
      <c r="I5299" t="s">
        <v>29</v>
      </c>
      <c r="J5299" t="s">
        <v>30</v>
      </c>
      <c r="K5299">
        <v>33</v>
      </c>
      <c r="L5299">
        <v>23</v>
      </c>
      <c r="M5299">
        <v>873</v>
      </c>
      <c r="N5299">
        <v>30281.01</v>
      </c>
      <c r="P5299" s="10" t="s">
        <v>16</v>
      </c>
      <c r="Q5299" s="2">
        <v>185</v>
      </c>
      <c r="R5299" s="12">
        <v>6</v>
      </c>
      <c r="S5299" s="12">
        <v>20</v>
      </c>
      <c r="T5299" s="12">
        <v>15</v>
      </c>
      <c r="U5299" s="12">
        <v>481</v>
      </c>
      <c r="V5299" s="12">
        <v>26080.82</v>
      </c>
    </row>
    <row r="5300" spans="1:22" x14ac:dyDescent="0.25">
      <c r="A5300" t="s">
        <v>151</v>
      </c>
      <c r="B5300" t="s">
        <v>454</v>
      </c>
      <c r="C5300">
        <v>2015</v>
      </c>
      <c r="D5300">
        <v>150</v>
      </c>
      <c r="E5300">
        <v>4</v>
      </c>
      <c r="F5300" t="s">
        <v>16</v>
      </c>
      <c r="G5300" t="s">
        <v>28</v>
      </c>
      <c r="H5300">
        <v>4</v>
      </c>
      <c r="I5300" t="s">
        <v>29</v>
      </c>
      <c r="J5300" t="s">
        <v>30</v>
      </c>
      <c r="K5300">
        <v>46</v>
      </c>
      <c r="L5300">
        <v>31</v>
      </c>
      <c r="M5300">
        <v>873</v>
      </c>
      <c r="N5300">
        <v>24898.06</v>
      </c>
      <c r="P5300" s="5">
        <v>2005</v>
      </c>
      <c r="Q5300" s="2">
        <v>185</v>
      </c>
      <c r="R5300" s="12">
        <v>5.096774193548387</v>
      </c>
      <c r="S5300" s="12">
        <v>24.06451612903226</v>
      </c>
      <c r="T5300" s="12">
        <v>18.548387096774192</v>
      </c>
      <c r="U5300" s="12">
        <v>481</v>
      </c>
      <c r="V5300" s="12">
        <v>24663.380967741938</v>
      </c>
    </row>
    <row r="5301" spans="1:22" x14ac:dyDescent="0.25">
      <c r="A5301" t="s">
        <v>151</v>
      </c>
      <c r="B5301" t="s">
        <v>454</v>
      </c>
      <c r="C5301">
        <v>2015</v>
      </c>
      <c r="D5301">
        <v>210</v>
      </c>
      <c r="E5301">
        <v>4</v>
      </c>
      <c r="F5301" t="s">
        <v>25</v>
      </c>
      <c r="G5301" t="s">
        <v>28</v>
      </c>
      <c r="H5301">
        <v>4</v>
      </c>
      <c r="I5301" t="s">
        <v>29</v>
      </c>
      <c r="J5301" t="s">
        <v>30</v>
      </c>
      <c r="K5301">
        <v>32</v>
      </c>
      <c r="L5301">
        <v>24</v>
      </c>
      <c r="M5301">
        <v>873</v>
      </c>
      <c r="N5301">
        <v>31418.61</v>
      </c>
      <c r="P5301" s="6" t="s">
        <v>18</v>
      </c>
      <c r="Q5301" s="2">
        <v>155</v>
      </c>
      <c r="R5301" s="12">
        <v>4</v>
      </c>
      <c r="S5301" s="12">
        <v>27.142857142857142</v>
      </c>
      <c r="T5301" s="12">
        <v>21.571428571428573</v>
      </c>
      <c r="U5301" s="12">
        <v>481</v>
      </c>
      <c r="V5301" s="12">
        <v>20223.700714285718</v>
      </c>
    </row>
    <row r="5302" spans="1:22" x14ac:dyDescent="0.25">
      <c r="A5302" t="s">
        <v>151</v>
      </c>
      <c r="B5302" t="s">
        <v>454</v>
      </c>
      <c r="C5302">
        <v>2015</v>
      </c>
      <c r="D5302">
        <v>115</v>
      </c>
      <c r="E5302">
        <v>4</v>
      </c>
      <c r="F5302" t="s">
        <v>16</v>
      </c>
      <c r="G5302" t="s">
        <v>28</v>
      </c>
      <c r="H5302">
        <v>4</v>
      </c>
      <c r="I5302" t="s">
        <v>29</v>
      </c>
      <c r="J5302" t="s">
        <v>30</v>
      </c>
      <c r="K5302">
        <v>34</v>
      </c>
      <c r="L5302">
        <v>25</v>
      </c>
      <c r="M5302">
        <v>873</v>
      </c>
      <c r="N5302">
        <v>16769.349999999999</v>
      </c>
      <c r="P5302" s="7" t="s">
        <v>30</v>
      </c>
      <c r="Q5302" s="2">
        <v>155</v>
      </c>
      <c r="R5302" s="12">
        <v>4</v>
      </c>
      <c r="S5302" s="12">
        <v>27.25</v>
      </c>
      <c r="T5302" s="12">
        <v>21.625</v>
      </c>
      <c r="U5302" s="12">
        <v>481</v>
      </c>
      <c r="V5302" s="12">
        <v>19735.11</v>
      </c>
    </row>
    <row r="5303" spans="1:22" x14ac:dyDescent="0.25">
      <c r="A5303" t="s">
        <v>151</v>
      </c>
      <c r="B5303" t="s">
        <v>454</v>
      </c>
      <c r="C5303">
        <v>2015</v>
      </c>
      <c r="D5303">
        <v>210</v>
      </c>
      <c r="E5303">
        <v>4</v>
      </c>
      <c r="F5303" t="s">
        <v>25</v>
      </c>
      <c r="G5303" t="s">
        <v>28</v>
      </c>
      <c r="H5303">
        <v>4</v>
      </c>
      <c r="I5303" t="s">
        <v>29</v>
      </c>
      <c r="J5303" t="s">
        <v>30</v>
      </c>
      <c r="K5303">
        <v>32</v>
      </c>
      <c r="L5303">
        <v>24</v>
      </c>
      <c r="M5303">
        <v>873</v>
      </c>
      <c r="N5303">
        <v>28977.93</v>
      </c>
      <c r="P5303" s="8" t="s">
        <v>98</v>
      </c>
      <c r="Q5303" s="2">
        <v>155</v>
      </c>
      <c r="R5303" s="12">
        <v>4</v>
      </c>
      <c r="S5303" s="12">
        <v>27.25</v>
      </c>
      <c r="T5303" s="12">
        <v>21.625</v>
      </c>
      <c r="U5303" s="12">
        <v>481</v>
      </c>
      <c r="V5303" s="12">
        <v>19735.11</v>
      </c>
    </row>
    <row r="5304" spans="1:22" x14ac:dyDescent="0.25">
      <c r="A5304" t="s">
        <v>151</v>
      </c>
      <c r="B5304" t="s">
        <v>454</v>
      </c>
      <c r="C5304">
        <v>2015</v>
      </c>
      <c r="D5304">
        <v>115</v>
      </c>
      <c r="E5304">
        <v>4</v>
      </c>
      <c r="F5304" t="s">
        <v>16</v>
      </c>
      <c r="G5304" t="s">
        <v>28</v>
      </c>
      <c r="H5304">
        <v>4</v>
      </c>
      <c r="I5304" t="s">
        <v>29</v>
      </c>
      <c r="J5304" t="s">
        <v>30</v>
      </c>
      <c r="K5304">
        <v>34</v>
      </c>
      <c r="L5304">
        <v>25</v>
      </c>
      <c r="M5304">
        <v>873</v>
      </c>
      <c r="N5304">
        <v>17917.3</v>
      </c>
      <c r="P5304" s="9" t="s">
        <v>26</v>
      </c>
      <c r="Q5304" s="2">
        <v>155</v>
      </c>
      <c r="R5304" s="12">
        <v>4</v>
      </c>
      <c r="S5304" s="12">
        <v>26</v>
      </c>
      <c r="T5304" s="12">
        <v>21</v>
      </c>
      <c r="U5304" s="12">
        <v>481</v>
      </c>
      <c r="V5304" s="12">
        <v>21711.885000000002</v>
      </c>
    </row>
    <row r="5305" spans="1:22" x14ac:dyDescent="0.25">
      <c r="A5305" t="s">
        <v>151</v>
      </c>
      <c r="B5305" t="s">
        <v>454</v>
      </c>
      <c r="C5305">
        <v>2015</v>
      </c>
      <c r="D5305">
        <v>170</v>
      </c>
      <c r="E5305">
        <v>4</v>
      </c>
      <c r="F5305" t="s">
        <v>25</v>
      </c>
      <c r="G5305" t="s">
        <v>28</v>
      </c>
      <c r="H5305">
        <v>4</v>
      </c>
      <c r="I5305" t="s">
        <v>29</v>
      </c>
      <c r="J5305" t="s">
        <v>30</v>
      </c>
      <c r="K5305">
        <v>37</v>
      </c>
      <c r="L5305">
        <v>25</v>
      </c>
      <c r="M5305">
        <v>873</v>
      </c>
      <c r="N5305">
        <v>20782</v>
      </c>
      <c r="P5305" s="10" t="s">
        <v>25</v>
      </c>
      <c r="Q5305" s="2">
        <v>155</v>
      </c>
      <c r="R5305" s="12">
        <v>4</v>
      </c>
      <c r="S5305" s="12">
        <v>26</v>
      </c>
      <c r="T5305" s="12">
        <v>21</v>
      </c>
      <c r="U5305" s="12">
        <v>481</v>
      </c>
      <c r="V5305" s="12">
        <v>21711.885000000002</v>
      </c>
    </row>
    <row r="5306" spans="1:22" x14ac:dyDescent="0.25">
      <c r="A5306" t="s">
        <v>151</v>
      </c>
      <c r="B5306" t="s">
        <v>454</v>
      </c>
      <c r="C5306">
        <v>2015</v>
      </c>
      <c r="D5306">
        <v>170</v>
      </c>
      <c r="E5306">
        <v>4</v>
      </c>
      <c r="F5306" t="s">
        <v>25</v>
      </c>
      <c r="G5306" t="s">
        <v>28</v>
      </c>
      <c r="H5306">
        <v>4</v>
      </c>
      <c r="I5306" t="s">
        <v>29</v>
      </c>
      <c r="J5306" t="s">
        <v>30</v>
      </c>
      <c r="K5306">
        <v>37</v>
      </c>
      <c r="L5306">
        <v>25</v>
      </c>
      <c r="M5306">
        <v>873</v>
      </c>
      <c r="N5306">
        <v>24458.53</v>
      </c>
      <c r="P5306" s="9" t="s">
        <v>28</v>
      </c>
      <c r="Q5306" s="2">
        <v>155</v>
      </c>
      <c r="R5306" s="12">
        <v>4</v>
      </c>
      <c r="S5306" s="12">
        <v>27.666666666666668</v>
      </c>
      <c r="T5306" s="12">
        <v>21.833333333333332</v>
      </c>
      <c r="U5306" s="12">
        <v>481</v>
      </c>
      <c r="V5306" s="12">
        <v>19076.184999999998</v>
      </c>
    </row>
    <row r="5307" spans="1:22" x14ac:dyDescent="0.25">
      <c r="A5307" t="s">
        <v>151</v>
      </c>
      <c r="B5307" t="s">
        <v>454</v>
      </c>
      <c r="C5307">
        <v>2015</v>
      </c>
      <c r="D5307">
        <v>170</v>
      </c>
      <c r="E5307">
        <v>4</v>
      </c>
      <c r="F5307" t="s">
        <v>16</v>
      </c>
      <c r="G5307" t="s">
        <v>28</v>
      </c>
      <c r="H5307">
        <v>4</v>
      </c>
      <c r="I5307" t="s">
        <v>29</v>
      </c>
      <c r="J5307" t="s">
        <v>30</v>
      </c>
      <c r="K5307">
        <v>37</v>
      </c>
      <c r="L5307">
        <v>25</v>
      </c>
      <c r="M5307">
        <v>873</v>
      </c>
      <c r="N5307">
        <v>19644.39</v>
      </c>
      <c r="P5307" s="10" t="s">
        <v>25</v>
      </c>
      <c r="Q5307" s="2">
        <v>155</v>
      </c>
      <c r="R5307" s="12">
        <v>4</v>
      </c>
      <c r="S5307" s="12">
        <v>27.333333333333332</v>
      </c>
      <c r="T5307" s="12">
        <v>21.666666666666668</v>
      </c>
      <c r="U5307" s="12">
        <v>481</v>
      </c>
      <c r="V5307" s="12">
        <v>19640.976666666666</v>
      </c>
    </row>
    <row r="5308" spans="1:22" x14ac:dyDescent="0.25">
      <c r="A5308" t="s">
        <v>151</v>
      </c>
      <c r="B5308" t="s">
        <v>454</v>
      </c>
      <c r="C5308">
        <v>2015</v>
      </c>
      <c r="D5308">
        <v>150</v>
      </c>
      <c r="E5308">
        <v>4</v>
      </c>
      <c r="F5308" t="s">
        <v>16</v>
      </c>
      <c r="G5308" t="s">
        <v>28</v>
      </c>
      <c r="H5308">
        <v>4</v>
      </c>
      <c r="I5308" t="s">
        <v>29</v>
      </c>
      <c r="J5308" t="s">
        <v>30</v>
      </c>
      <c r="K5308">
        <v>46</v>
      </c>
      <c r="L5308">
        <v>31</v>
      </c>
      <c r="M5308">
        <v>873</v>
      </c>
      <c r="N5308">
        <v>27312.89</v>
      </c>
      <c r="P5308" s="10" t="s">
        <v>16</v>
      </c>
      <c r="Q5308" s="2">
        <v>155</v>
      </c>
      <c r="R5308" s="12">
        <v>4</v>
      </c>
      <c r="S5308" s="12">
        <v>28</v>
      </c>
      <c r="T5308" s="12">
        <v>22</v>
      </c>
      <c r="U5308" s="12">
        <v>481</v>
      </c>
      <c r="V5308" s="12">
        <v>18511.393333333333</v>
      </c>
    </row>
    <row r="5309" spans="1:22" x14ac:dyDescent="0.25">
      <c r="A5309" t="s">
        <v>151</v>
      </c>
      <c r="B5309" t="s">
        <v>454</v>
      </c>
      <c r="C5309">
        <v>2015</v>
      </c>
      <c r="D5309">
        <v>170</v>
      </c>
      <c r="E5309">
        <v>4</v>
      </c>
      <c r="F5309" t="s">
        <v>25</v>
      </c>
      <c r="G5309" t="s">
        <v>28</v>
      </c>
      <c r="H5309">
        <v>4</v>
      </c>
      <c r="I5309" t="s">
        <v>29</v>
      </c>
      <c r="J5309" t="s">
        <v>30</v>
      </c>
      <c r="K5309">
        <v>37</v>
      </c>
      <c r="L5309">
        <v>25</v>
      </c>
      <c r="M5309">
        <v>873</v>
      </c>
      <c r="N5309">
        <v>23088.23</v>
      </c>
      <c r="P5309" s="7" t="s">
        <v>35</v>
      </c>
      <c r="Q5309" s="2">
        <v>155</v>
      </c>
      <c r="R5309" s="12">
        <v>4</v>
      </c>
      <c r="S5309" s="12">
        <v>27</v>
      </c>
      <c r="T5309" s="12">
        <v>21.5</v>
      </c>
      <c r="U5309" s="12">
        <v>481</v>
      </c>
      <c r="V5309" s="12">
        <v>20875.154999999999</v>
      </c>
    </row>
    <row r="5310" spans="1:22" x14ac:dyDescent="0.25">
      <c r="A5310" t="s">
        <v>151</v>
      </c>
      <c r="B5310" t="s">
        <v>454</v>
      </c>
      <c r="C5310">
        <v>2015</v>
      </c>
      <c r="D5310">
        <v>170</v>
      </c>
      <c r="E5310">
        <v>4</v>
      </c>
      <c r="F5310" t="s">
        <v>25</v>
      </c>
      <c r="G5310" t="s">
        <v>28</v>
      </c>
      <c r="H5310">
        <v>4</v>
      </c>
      <c r="I5310" t="s">
        <v>29</v>
      </c>
      <c r="J5310" t="s">
        <v>30</v>
      </c>
      <c r="K5310">
        <v>37</v>
      </c>
      <c r="L5310">
        <v>25</v>
      </c>
      <c r="M5310">
        <v>873</v>
      </c>
      <c r="N5310">
        <v>20782</v>
      </c>
      <c r="P5310" s="8" t="s">
        <v>98</v>
      </c>
      <c r="Q5310" s="2">
        <v>155</v>
      </c>
      <c r="R5310" s="12">
        <v>4</v>
      </c>
      <c r="S5310" s="12">
        <v>27</v>
      </c>
      <c r="T5310" s="12">
        <v>21.5</v>
      </c>
      <c r="U5310" s="12">
        <v>481</v>
      </c>
      <c r="V5310" s="12">
        <v>20875.154999999999</v>
      </c>
    </row>
    <row r="5311" spans="1:22" x14ac:dyDescent="0.25">
      <c r="A5311" t="s">
        <v>151</v>
      </c>
      <c r="B5311" t="s">
        <v>454</v>
      </c>
      <c r="C5311">
        <v>2015</v>
      </c>
      <c r="D5311">
        <v>170</v>
      </c>
      <c r="E5311">
        <v>4</v>
      </c>
      <c r="F5311" t="s">
        <v>25</v>
      </c>
      <c r="G5311" t="s">
        <v>28</v>
      </c>
      <c r="H5311">
        <v>4</v>
      </c>
      <c r="I5311" t="s">
        <v>29</v>
      </c>
      <c r="J5311" t="s">
        <v>30</v>
      </c>
      <c r="K5311">
        <v>37</v>
      </c>
      <c r="L5311">
        <v>25</v>
      </c>
      <c r="M5311">
        <v>873</v>
      </c>
      <c r="N5311">
        <v>26247.68</v>
      </c>
      <c r="P5311" s="9" t="s">
        <v>26</v>
      </c>
      <c r="Q5311" s="2">
        <v>155</v>
      </c>
      <c r="R5311" s="12">
        <v>4</v>
      </c>
      <c r="S5311" s="12">
        <v>26</v>
      </c>
      <c r="T5311" s="12">
        <v>21</v>
      </c>
      <c r="U5311" s="12">
        <v>481</v>
      </c>
      <c r="V5311" s="12">
        <v>22088.415000000001</v>
      </c>
    </row>
    <row r="5312" spans="1:22" x14ac:dyDescent="0.25">
      <c r="A5312" t="s">
        <v>151</v>
      </c>
      <c r="B5312" t="s">
        <v>454</v>
      </c>
      <c r="C5312">
        <v>2015</v>
      </c>
      <c r="D5312">
        <v>170</v>
      </c>
      <c r="E5312">
        <v>4</v>
      </c>
      <c r="F5312" t="s">
        <v>41</v>
      </c>
      <c r="G5312" t="s">
        <v>28</v>
      </c>
      <c r="H5312">
        <v>4</v>
      </c>
      <c r="I5312" t="s">
        <v>29</v>
      </c>
      <c r="J5312" t="s">
        <v>30</v>
      </c>
      <c r="K5312">
        <v>48</v>
      </c>
      <c r="L5312">
        <v>42</v>
      </c>
      <c r="M5312">
        <v>873</v>
      </c>
      <c r="N5312">
        <v>32752.720000000001</v>
      </c>
      <c r="P5312" s="10" t="s">
        <v>25</v>
      </c>
      <c r="Q5312" s="2">
        <v>155</v>
      </c>
      <c r="R5312" s="12">
        <v>4</v>
      </c>
      <c r="S5312" s="12">
        <v>26</v>
      </c>
      <c r="T5312" s="12">
        <v>21</v>
      </c>
      <c r="U5312" s="12">
        <v>481</v>
      </c>
      <c r="V5312" s="12">
        <v>22088.415000000001</v>
      </c>
    </row>
    <row r="5313" spans="1:22" x14ac:dyDescent="0.25">
      <c r="A5313" t="s">
        <v>151</v>
      </c>
      <c r="B5313" t="s">
        <v>454</v>
      </c>
      <c r="C5313">
        <v>2015</v>
      </c>
      <c r="D5313">
        <v>115</v>
      </c>
      <c r="E5313">
        <v>4</v>
      </c>
      <c r="F5313" t="s">
        <v>25</v>
      </c>
      <c r="G5313" t="s">
        <v>28</v>
      </c>
      <c r="H5313">
        <v>4</v>
      </c>
      <c r="I5313" t="s">
        <v>29</v>
      </c>
      <c r="J5313" t="s">
        <v>30</v>
      </c>
      <c r="K5313">
        <v>34</v>
      </c>
      <c r="L5313">
        <v>23</v>
      </c>
      <c r="M5313">
        <v>873</v>
      </c>
      <c r="N5313">
        <v>19054.900000000001</v>
      </c>
      <c r="P5313" s="9" t="s">
        <v>28</v>
      </c>
      <c r="Q5313" s="2">
        <v>155</v>
      </c>
      <c r="R5313" s="12">
        <v>4</v>
      </c>
      <c r="S5313" s="12">
        <v>27.5</v>
      </c>
      <c r="T5313" s="12">
        <v>21.75</v>
      </c>
      <c r="U5313" s="12">
        <v>481</v>
      </c>
      <c r="V5313" s="12">
        <v>20268.525000000001</v>
      </c>
    </row>
    <row r="5314" spans="1:22" x14ac:dyDescent="0.25">
      <c r="A5314" t="s">
        <v>151</v>
      </c>
      <c r="B5314" t="s">
        <v>454</v>
      </c>
      <c r="C5314">
        <v>2015</v>
      </c>
      <c r="D5314">
        <v>150</v>
      </c>
      <c r="E5314">
        <v>4</v>
      </c>
      <c r="F5314" t="s">
        <v>41</v>
      </c>
      <c r="G5314" t="s">
        <v>28</v>
      </c>
      <c r="H5314">
        <v>4</v>
      </c>
      <c r="I5314" t="s">
        <v>29</v>
      </c>
      <c r="J5314" t="s">
        <v>30</v>
      </c>
      <c r="K5314">
        <v>45</v>
      </c>
      <c r="L5314">
        <v>31</v>
      </c>
      <c r="M5314">
        <v>873</v>
      </c>
      <c r="N5314">
        <v>28450.5</v>
      </c>
      <c r="P5314" s="10" t="s">
        <v>25</v>
      </c>
      <c r="Q5314" s="2">
        <v>155</v>
      </c>
      <c r="R5314" s="12">
        <v>4</v>
      </c>
      <c r="S5314" s="12">
        <v>27</v>
      </c>
      <c r="T5314" s="12">
        <v>21.5</v>
      </c>
      <c r="U5314" s="12">
        <v>481</v>
      </c>
      <c r="V5314" s="12">
        <v>20833.315000000002</v>
      </c>
    </row>
    <row r="5315" spans="1:22" x14ac:dyDescent="0.25">
      <c r="A5315" t="s">
        <v>151</v>
      </c>
      <c r="B5315" t="s">
        <v>454</v>
      </c>
      <c r="C5315">
        <v>2015</v>
      </c>
      <c r="D5315">
        <v>115</v>
      </c>
      <c r="E5315">
        <v>4</v>
      </c>
      <c r="F5315" t="s">
        <v>25</v>
      </c>
      <c r="G5315" t="s">
        <v>28</v>
      </c>
      <c r="H5315">
        <v>4</v>
      </c>
      <c r="I5315" t="s">
        <v>29</v>
      </c>
      <c r="J5315" t="s">
        <v>30</v>
      </c>
      <c r="K5315">
        <v>34</v>
      </c>
      <c r="L5315">
        <v>23</v>
      </c>
      <c r="M5315">
        <v>873</v>
      </c>
      <c r="N5315">
        <v>20083.919999999998</v>
      </c>
      <c r="P5315" s="10" t="s">
        <v>16</v>
      </c>
      <c r="Q5315" s="2">
        <v>155</v>
      </c>
      <c r="R5315" s="12">
        <v>4</v>
      </c>
      <c r="S5315" s="12">
        <v>28</v>
      </c>
      <c r="T5315" s="12">
        <v>22</v>
      </c>
      <c r="U5315" s="12">
        <v>481</v>
      </c>
      <c r="V5315" s="12">
        <v>19703.735000000001</v>
      </c>
    </row>
    <row r="5316" spans="1:22" x14ac:dyDescent="0.25">
      <c r="A5316" t="s">
        <v>151</v>
      </c>
      <c r="B5316" t="s">
        <v>454</v>
      </c>
      <c r="C5316">
        <v>2015</v>
      </c>
      <c r="D5316">
        <v>115</v>
      </c>
      <c r="E5316">
        <v>4</v>
      </c>
      <c r="F5316" t="s">
        <v>16</v>
      </c>
      <c r="G5316" t="s">
        <v>28</v>
      </c>
      <c r="H5316">
        <v>4</v>
      </c>
      <c r="I5316" t="s">
        <v>29</v>
      </c>
      <c r="J5316" t="s">
        <v>30</v>
      </c>
      <c r="K5316">
        <v>34</v>
      </c>
      <c r="L5316">
        <v>25</v>
      </c>
      <c r="M5316">
        <v>873</v>
      </c>
      <c r="N5316">
        <v>18946.310000000001</v>
      </c>
      <c r="P5316" s="6" t="s">
        <v>29</v>
      </c>
      <c r="Q5316" s="2">
        <v>185</v>
      </c>
      <c r="R5316" s="12">
        <v>6</v>
      </c>
      <c r="S5316" s="12">
        <v>21.529411764705884</v>
      </c>
      <c r="T5316" s="12">
        <v>16.058823529411764</v>
      </c>
      <c r="U5316" s="12">
        <v>481</v>
      </c>
      <c r="V5316" s="12">
        <v>28319.588235294112</v>
      </c>
    </row>
    <row r="5317" spans="1:22" x14ac:dyDescent="0.25">
      <c r="A5317" t="s">
        <v>151</v>
      </c>
      <c r="B5317" t="s">
        <v>454</v>
      </c>
      <c r="C5317">
        <v>2015</v>
      </c>
      <c r="D5317">
        <v>170</v>
      </c>
      <c r="E5317">
        <v>4</v>
      </c>
      <c r="F5317" t="s">
        <v>16</v>
      </c>
      <c r="G5317" t="s">
        <v>28</v>
      </c>
      <c r="H5317">
        <v>4</v>
      </c>
      <c r="I5317" t="s">
        <v>29</v>
      </c>
      <c r="J5317" t="s">
        <v>30</v>
      </c>
      <c r="K5317">
        <v>37</v>
      </c>
      <c r="L5317">
        <v>25</v>
      </c>
      <c r="M5317">
        <v>873</v>
      </c>
      <c r="N5317">
        <v>19644.39</v>
      </c>
      <c r="P5317" s="7" t="s">
        <v>51</v>
      </c>
      <c r="Q5317" s="2">
        <v>185</v>
      </c>
      <c r="R5317" s="12">
        <v>6</v>
      </c>
      <c r="S5317" s="12">
        <v>20.46153846153846</v>
      </c>
      <c r="T5317" s="12">
        <v>15.461538461538462</v>
      </c>
      <c r="U5317" s="12">
        <v>481</v>
      </c>
      <c r="V5317" s="12">
        <v>29454.852307692301</v>
      </c>
    </row>
    <row r="5318" spans="1:22" x14ac:dyDescent="0.25">
      <c r="A5318" t="s">
        <v>151</v>
      </c>
      <c r="B5318" t="s">
        <v>454</v>
      </c>
      <c r="C5318">
        <v>2015</v>
      </c>
      <c r="D5318">
        <v>170</v>
      </c>
      <c r="E5318">
        <v>4</v>
      </c>
      <c r="F5318" t="s">
        <v>25</v>
      </c>
      <c r="G5318" t="s">
        <v>28</v>
      </c>
      <c r="H5318">
        <v>4</v>
      </c>
      <c r="I5318" t="s">
        <v>29</v>
      </c>
      <c r="J5318" t="s">
        <v>30</v>
      </c>
      <c r="K5318">
        <v>37</v>
      </c>
      <c r="L5318">
        <v>25</v>
      </c>
      <c r="M5318">
        <v>873</v>
      </c>
      <c r="N5318">
        <v>22746.95</v>
      </c>
      <c r="P5318" s="8" t="s">
        <v>798</v>
      </c>
      <c r="Q5318" s="2">
        <v>185</v>
      </c>
      <c r="R5318" s="12">
        <v>6</v>
      </c>
      <c r="S5318" s="12">
        <v>20.46153846153846</v>
      </c>
      <c r="T5318" s="12">
        <v>15.461538461538462</v>
      </c>
      <c r="U5318" s="12">
        <v>481</v>
      </c>
      <c r="V5318" s="12">
        <v>29454.852307692301</v>
      </c>
    </row>
    <row r="5319" spans="1:22" x14ac:dyDescent="0.25">
      <c r="A5319" t="s">
        <v>151</v>
      </c>
      <c r="B5319" t="s">
        <v>454</v>
      </c>
      <c r="C5319">
        <v>2016</v>
      </c>
      <c r="D5319">
        <v>150</v>
      </c>
      <c r="E5319">
        <v>4</v>
      </c>
      <c r="F5319" t="s">
        <v>25</v>
      </c>
      <c r="G5319" t="s">
        <v>28</v>
      </c>
      <c r="H5319">
        <v>4</v>
      </c>
      <c r="I5319" t="s">
        <v>29</v>
      </c>
      <c r="J5319" t="s">
        <v>30</v>
      </c>
      <c r="K5319">
        <v>39</v>
      </c>
      <c r="L5319">
        <v>28</v>
      </c>
      <c r="M5319">
        <v>873</v>
      </c>
      <c r="N5319">
        <v>22800.6</v>
      </c>
      <c r="P5319" s="9" t="s">
        <v>52</v>
      </c>
      <c r="Q5319" s="2">
        <v>185</v>
      </c>
      <c r="R5319" s="12">
        <v>6</v>
      </c>
      <c r="S5319" s="12">
        <v>20</v>
      </c>
      <c r="T5319" s="12">
        <v>15</v>
      </c>
      <c r="U5319" s="12">
        <v>481</v>
      </c>
      <c r="V5319" s="12">
        <v>31125.094000000001</v>
      </c>
    </row>
    <row r="5320" spans="1:22" x14ac:dyDescent="0.25">
      <c r="A5320" t="s">
        <v>151</v>
      </c>
      <c r="B5320" t="s">
        <v>454</v>
      </c>
      <c r="C5320">
        <v>2016</v>
      </c>
      <c r="D5320">
        <v>170</v>
      </c>
      <c r="E5320">
        <v>4</v>
      </c>
      <c r="F5320" t="s">
        <v>25</v>
      </c>
      <c r="G5320" t="s">
        <v>28</v>
      </c>
      <c r="H5320">
        <v>4</v>
      </c>
      <c r="I5320" t="s">
        <v>29</v>
      </c>
      <c r="J5320" t="s">
        <v>30</v>
      </c>
      <c r="K5320">
        <v>36</v>
      </c>
      <c r="L5320">
        <v>25</v>
      </c>
      <c r="M5320">
        <v>873</v>
      </c>
      <c r="N5320">
        <v>24153.83</v>
      </c>
      <c r="P5320" s="10" t="s">
        <v>25</v>
      </c>
      <c r="Q5320" s="2">
        <v>185</v>
      </c>
      <c r="R5320" s="12">
        <v>6</v>
      </c>
      <c r="S5320" s="12">
        <v>20</v>
      </c>
      <c r="T5320" s="12">
        <v>15</v>
      </c>
      <c r="U5320" s="12">
        <v>481</v>
      </c>
      <c r="V5320" s="12">
        <v>31909.5275</v>
      </c>
    </row>
    <row r="5321" spans="1:22" x14ac:dyDescent="0.25">
      <c r="A5321" t="s">
        <v>151</v>
      </c>
      <c r="B5321" t="s">
        <v>454</v>
      </c>
      <c r="C5321">
        <v>2016</v>
      </c>
      <c r="D5321">
        <v>210</v>
      </c>
      <c r="E5321">
        <v>4</v>
      </c>
      <c r="F5321" t="s">
        <v>16</v>
      </c>
      <c r="G5321" t="s">
        <v>28</v>
      </c>
      <c r="H5321">
        <v>4</v>
      </c>
      <c r="I5321" t="s">
        <v>29</v>
      </c>
      <c r="J5321" t="s">
        <v>30</v>
      </c>
      <c r="K5321">
        <v>33</v>
      </c>
      <c r="L5321">
        <v>23</v>
      </c>
      <c r="M5321">
        <v>873</v>
      </c>
      <c r="N5321">
        <v>29903.77</v>
      </c>
      <c r="P5321" s="10" t="s">
        <v>16</v>
      </c>
      <c r="Q5321" s="2">
        <v>185</v>
      </c>
      <c r="R5321" s="12">
        <v>6</v>
      </c>
      <c r="S5321" s="12">
        <v>20</v>
      </c>
      <c r="T5321" s="12">
        <v>15</v>
      </c>
      <c r="U5321" s="12">
        <v>481</v>
      </c>
      <c r="V5321" s="12">
        <v>27987.360000000001</v>
      </c>
    </row>
    <row r="5322" spans="1:22" x14ac:dyDescent="0.25">
      <c r="A5322" t="s">
        <v>151</v>
      </c>
      <c r="B5322" t="s">
        <v>454</v>
      </c>
      <c r="C5322">
        <v>2016</v>
      </c>
      <c r="D5322">
        <v>150</v>
      </c>
      <c r="E5322">
        <v>4</v>
      </c>
      <c r="F5322" t="s">
        <v>25</v>
      </c>
      <c r="G5322" t="s">
        <v>28</v>
      </c>
      <c r="H5322">
        <v>4</v>
      </c>
      <c r="I5322" t="s">
        <v>29</v>
      </c>
      <c r="J5322" t="s">
        <v>30</v>
      </c>
      <c r="K5322">
        <v>39</v>
      </c>
      <c r="L5322">
        <v>28</v>
      </c>
      <c r="M5322">
        <v>873</v>
      </c>
      <c r="N5322">
        <v>20196.28</v>
      </c>
      <c r="P5322" s="9" t="s">
        <v>17</v>
      </c>
      <c r="Q5322" s="2">
        <v>185</v>
      </c>
      <c r="R5322" s="12">
        <v>6</v>
      </c>
      <c r="S5322" s="12">
        <v>20.75</v>
      </c>
      <c r="T5322" s="12">
        <v>15.75</v>
      </c>
      <c r="U5322" s="12">
        <v>481</v>
      </c>
      <c r="V5322" s="12">
        <v>28410.951249999998</v>
      </c>
    </row>
    <row r="5323" spans="1:22" x14ac:dyDescent="0.25">
      <c r="A5323" t="s">
        <v>151</v>
      </c>
      <c r="B5323" t="s">
        <v>454</v>
      </c>
      <c r="C5323">
        <v>2016</v>
      </c>
      <c r="D5323">
        <v>170</v>
      </c>
      <c r="E5323">
        <v>4</v>
      </c>
      <c r="F5323" t="s">
        <v>25</v>
      </c>
      <c r="G5323" t="s">
        <v>28</v>
      </c>
      <c r="H5323">
        <v>4</v>
      </c>
      <c r="I5323" t="s">
        <v>29</v>
      </c>
      <c r="J5323" t="s">
        <v>30</v>
      </c>
      <c r="K5323">
        <v>36</v>
      </c>
      <c r="L5323">
        <v>25</v>
      </c>
      <c r="M5323">
        <v>873</v>
      </c>
      <c r="N5323">
        <v>25920.68</v>
      </c>
      <c r="P5323" s="10" t="s">
        <v>25</v>
      </c>
      <c r="Q5323" s="2">
        <v>185</v>
      </c>
      <c r="R5323" s="12">
        <v>6</v>
      </c>
      <c r="S5323" s="12">
        <v>21</v>
      </c>
      <c r="T5323" s="12">
        <v>16</v>
      </c>
      <c r="U5323" s="12">
        <v>481</v>
      </c>
      <c r="V5323" s="12">
        <v>29242.451666666664</v>
      </c>
    </row>
    <row r="5324" spans="1:22" x14ac:dyDescent="0.25">
      <c r="A5324" t="s">
        <v>151</v>
      </c>
      <c r="B5324" t="s">
        <v>454</v>
      </c>
      <c r="C5324">
        <v>2016</v>
      </c>
      <c r="D5324">
        <v>210</v>
      </c>
      <c r="E5324">
        <v>4</v>
      </c>
      <c r="F5324" t="s">
        <v>25</v>
      </c>
      <c r="G5324" t="s">
        <v>28</v>
      </c>
      <c r="H5324">
        <v>4</v>
      </c>
      <c r="I5324" t="s">
        <v>29</v>
      </c>
      <c r="J5324" t="s">
        <v>30</v>
      </c>
      <c r="K5324">
        <v>33</v>
      </c>
      <c r="L5324">
        <v>24</v>
      </c>
      <c r="M5324">
        <v>873</v>
      </c>
      <c r="N5324">
        <v>28616.93</v>
      </c>
      <c r="P5324" s="10" t="s">
        <v>16</v>
      </c>
      <c r="Q5324" s="2">
        <v>185</v>
      </c>
      <c r="R5324" s="12">
        <v>6</v>
      </c>
      <c r="S5324" s="12">
        <v>20</v>
      </c>
      <c r="T5324" s="12">
        <v>15</v>
      </c>
      <c r="U5324" s="12">
        <v>481</v>
      </c>
      <c r="V5324" s="12">
        <v>25916.45</v>
      </c>
    </row>
    <row r="5325" spans="1:22" x14ac:dyDescent="0.25">
      <c r="A5325" t="s">
        <v>151</v>
      </c>
      <c r="B5325" t="s">
        <v>454</v>
      </c>
      <c r="C5325">
        <v>2016</v>
      </c>
      <c r="D5325">
        <v>210</v>
      </c>
      <c r="E5325">
        <v>4</v>
      </c>
      <c r="F5325" t="s">
        <v>16</v>
      </c>
      <c r="G5325" t="s">
        <v>28</v>
      </c>
      <c r="H5325">
        <v>4</v>
      </c>
      <c r="I5325" t="s">
        <v>29</v>
      </c>
      <c r="J5325" t="s">
        <v>30</v>
      </c>
      <c r="K5325">
        <v>33</v>
      </c>
      <c r="L5325">
        <v>23</v>
      </c>
      <c r="M5325">
        <v>873</v>
      </c>
      <c r="N5325">
        <v>27493.49</v>
      </c>
      <c r="P5325" s="7" t="s">
        <v>30</v>
      </c>
      <c r="Q5325" s="2">
        <v>155</v>
      </c>
      <c r="R5325" s="12">
        <v>6</v>
      </c>
      <c r="S5325" s="12">
        <v>25</v>
      </c>
      <c r="T5325" s="12">
        <v>18</v>
      </c>
      <c r="U5325" s="12">
        <v>481</v>
      </c>
      <c r="V5325" s="12">
        <v>24629.980000000003</v>
      </c>
    </row>
    <row r="5326" spans="1:22" x14ac:dyDescent="0.25">
      <c r="A5326" t="s">
        <v>151</v>
      </c>
      <c r="B5326" t="s">
        <v>454</v>
      </c>
      <c r="C5326">
        <v>2016</v>
      </c>
      <c r="D5326">
        <v>150</v>
      </c>
      <c r="E5326">
        <v>4</v>
      </c>
      <c r="F5326" t="s">
        <v>16</v>
      </c>
      <c r="G5326" t="s">
        <v>28</v>
      </c>
      <c r="H5326">
        <v>4</v>
      </c>
      <c r="I5326" t="s">
        <v>29</v>
      </c>
      <c r="J5326" t="s">
        <v>30</v>
      </c>
      <c r="K5326">
        <v>39</v>
      </c>
      <c r="L5326">
        <v>28</v>
      </c>
      <c r="M5326">
        <v>873</v>
      </c>
      <c r="N5326">
        <v>19072.84</v>
      </c>
      <c r="P5326" s="8" t="s">
        <v>768</v>
      </c>
      <c r="Q5326" s="2">
        <v>155</v>
      </c>
      <c r="R5326" s="12">
        <v>6</v>
      </c>
      <c r="S5326" s="12">
        <v>25</v>
      </c>
      <c r="T5326" s="12">
        <v>18</v>
      </c>
      <c r="U5326" s="12">
        <v>481</v>
      </c>
      <c r="V5326" s="12">
        <v>24629.980000000003</v>
      </c>
    </row>
    <row r="5327" spans="1:22" x14ac:dyDescent="0.25">
      <c r="A5327" t="s">
        <v>151</v>
      </c>
      <c r="B5327" t="s">
        <v>454</v>
      </c>
      <c r="C5327">
        <v>2016</v>
      </c>
      <c r="D5327">
        <v>210</v>
      </c>
      <c r="E5327">
        <v>4</v>
      </c>
      <c r="F5327" t="s">
        <v>16</v>
      </c>
      <c r="G5327" t="s">
        <v>28</v>
      </c>
      <c r="H5327">
        <v>4</v>
      </c>
      <c r="I5327" t="s">
        <v>29</v>
      </c>
      <c r="J5327" t="s">
        <v>30</v>
      </c>
      <c r="K5327">
        <v>33</v>
      </c>
      <c r="L5327">
        <v>23</v>
      </c>
      <c r="M5327">
        <v>873</v>
      </c>
      <c r="N5327">
        <v>27493.49</v>
      </c>
      <c r="P5327" s="9" t="s">
        <v>28</v>
      </c>
      <c r="Q5327" s="2">
        <v>155</v>
      </c>
      <c r="R5327" s="12">
        <v>6</v>
      </c>
      <c r="S5327" s="12">
        <v>25</v>
      </c>
      <c r="T5327" s="12">
        <v>18</v>
      </c>
      <c r="U5327" s="12">
        <v>481</v>
      </c>
      <c r="V5327" s="12">
        <v>24629.980000000003</v>
      </c>
    </row>
    <row r="5328" spans="1:22" x14ac:dyDescent="0.25">
      <c r="A5328" t="s">
        <v>151</v>
      </c>
      <c r="B5328" t="s">
        <v>454</v>
      </c>
      <c r="C5328">
        <v>2016</v>
      </c>
      <c r="D5328">
        <v>170</v>
      </c>
      <c r="E5328">
        <v>4</v>
      </c>
      <c r="F5328" t="s">
        <v>25</v>
      </c>
      <c r="G5328" t="s">
        <v>28</v>
      </c>
      <c r="H5328">
        <v>4</v>
      </c>
      <c r="I5328" t="s">
        <v>29</v>
      </c>
      <c r="J5328" t="s">
        <v>30</v>
      </c>
      <c r="K5328">
        <v>36</v>
      </c>
      <c r="L5328">
        <v>25</v>
      </c>
      <c r="M5328">
        <v>873</v>
      </c>
      <c r="N5328">
        <v>24153.83</v>
      </c>
      <c r="P5328" s="10" t="s">
        <v>25</v>
      </c>
      <c r="Q5328" s="2">
        <v>155</v>
      </c>
      <c r="R5328" s="12">
        <v>6</v>
      </c>
      <c r="S5328" s="12">
        <v>25</v>
      </c>
      <c r="T5328" s="12">
        <v>18</v>
      </c>
      <c r="U5328" s="12">
        <v>481</v>
      </c>
      <c r="V5328" s="12">
        <v>24629.980000000003</v>
      </c>
    </row>
    <row r="5329" spans="1:22" x14ac:dyDescent="0.25">
      <c r="A5329" t="s">
        <v>151</v>
      </c>
      <c r="B5329" t="s">
        <v>454</v>
      </c>
      <c r="C5329">
        <v>2016</v>
      </c>
      <c r="D5329">
        <v>170</v>
      </c>
      <c r="E5329">
        <v>4</v>
      </c>
      <c r="F5329" t="s">
        <v>25</v>
      </c>
      <c r="G5329" t="s">
        <v>28</v>
      </c>
      <c r="H5329">
        <v>4</v>
      </c>
      <c r="I5329" t="s">
        <v>29</v>
      </c>
      <c r="J5329" t="s">
        <v>30</v>
      </c>
      <c r="K5329">
        <v>36</v>
      </c>
      <c r="L5329">
        <v>25</v>
      </c>
      <c r="M5329">
        <v>873</v>
      </c>
      <c r="N5329">
        <v>22463.57</v>
      </c>
      <c r="P5329" s="5">
        <v>2006</v>
      </c>
      <c r="Q5329" s="2">
        <v>185</v>
      </c>
      <c r="R5329" s="12">
        <v>4.4705882352941178</v>
      </c>
      <c r="S5329" s="12">
        <v>26.147058823529413</v>
      </c>
      <c r="T5329" s="12">
        <v>19.352941176470587</v>
      </c>
      <c r="U5329" s="12">
        <v>481</v>
      </c>
      <c r="V5329" s="12">
        <v>20876.039117647062</v>
      </c>
    </row>
    <row r="5330" spans="1:22" x14ac:dyDescent="0.25">
      <c r="A5330" t="s">
        <v>151</v>
      </c>
      <c r="B5330" t="s">
        <v>454</v>
      </c>
      <c r="C5330">
        <v>2016</v>
      </c>
      <c r="D5330">
        <v>150</v>
      </c>
      <c r="E5330">
        <v>4</v>
      </c>
      <c r="F5330" t="s">
        <v>16</v>
      </c>
      <c r="G5330" t="s">
        <v>28</v>
      </c>
      <c r="H5330">
        <v>4</v>
      </c>
      <c r="I5330" t="s">
        <v>29</v>
      </c>
      <c r="J5330" t="s">
        <v>30</v>
      </c>
      <c r="K5330">
        <v>39</v>
      </c>
      <c r="L5330">
        <v>28</v>
      </c>
      <c r="M5330">
        <v>873</v>
      </c>
      <c r="N5330">
        <v>19399.66</v>
      </c>
      <c r="P5330" s="6" t="s">
        <v>18</v>
      </c>
      <c r="Q5330" s="2">
        <v>155</v>
      </c>
      <c r="R5330" s="12">
        <v>4</v>
      </c>
      <c r="S5330" s="12">
        <v>27.53846153846154</v>
      </c>
      <c r="T5330" s="12">
        <v>20.423076923076923</v>
      </c>
      <c r="U5330" s="12">
        <v>481</v>
      </c>
      <c r="V5330" s="12">
        <v>18667.11153846154</v>
      </c>
    </row>
    <row r="5331" spans="1:22" x14ac:dyDescent="0.25">
      <c r="A5331" t="s">
        <v>151</v>
      </c>
      <c r="B5331" t="s">
        <v>454</v>
      </c>
      <c r="C5331">
        <v>2016</v>
      </c>
      <c r="D5331">
        <v>150</v>
      </c>
      <c r="E5331">
        <v>4</v>
      </c>
      <c r="F5331" t="s">
        <v>25</v>
      </c>
      <c r="G5331" t="s">
        <v>28</v>
      </c>
      <c r="H5331">
        <v>4</v>
      </c>
      <c r="I5331" t="s">
        <v>29</v>
      </c>
      <c r="J5331" t="s">
        <v>30</v>
      </c>
      <c r="K5331">
        <v>39</v>
      </c>
      <c r="L5331">
        <v>28</v>
      </c>
      <c r="M5331">
        <v>873</v>
      </c>
      <c r="N5331">
        <v>20523.09</v>
      </c>
      <c r="P5331" s="7" t="s">
        <v>32</v>
      </c>
      <c r="Q5331" s="2">
        <v>126</v>
      </c>
      <c r="R5331" s="12">
        <v>4</v>
      </c>
      <c r="S5331" s="12">
        <v>28</v>
      </c>
      <c r="T5331" s="12">
        <v>19.5</v>
      </c>
      <c r="U5331" s="12">
        <v>481</v>
      </c>
      <c r="V5331" s="12">
        <v>17953.174999999999</v>
      </c>
    </row>
    <row r="5332" spans="1:22" x14ac:dyDescent="0.25">
      <c r="A5332" t="s">
        <v>151</v>
      </c>
      <c r="B5332" t="s">
        <v>454</v>
      </c>
      <c r="C5332">
        <v>2016</v>
      </c>
      <c r="D5332">
        <v>170</v>
      </c>
      <c r="E5332">
        <v>4</v>
      </c>
      <c r="F5332" t="s">
        <v>16</v>
      </c>
      <c r="G5332" t="s">
        <v>28</v>
      </c>
      <c r="H5332">
        <v>4</v>
      </c>
      <c r="I5332" t="s">
        <v>29</v>
      </c>
      <c r="J5332" t="s">
        <v>30</v>
      </c>
      <c r="K5332">
        <v>37</v>
      </c>
      <c r="L5332">
        <v>25</v>
      </c>
      <c r="M5332">
        <v>873</v>
      </c>
      <c r="N5332">
        <v>21340.14</v>
      </c>
      <c r="P5332" s="8" t="s">
        <v>618</v>
      </c>
      <c r="Q5332" s="2">
        <v>126</v>
      </c>
      <c r="R5332" s="12">
        <v>4</v>
      </c>
      <c r="S5332" s="12">
        <v>28</v>
      </c>
      <c r="T5332" s="12">
        <v>19.5</v>
      </c>
      <c r="U5332" s="12">
        <v>481</v>
      </c>
      <c r="V5332" s="12">
        <v>17953.174999999999</v>
      </c>
    </row>
    <row r="5333" spans="1:22" x14ac:dyDescent="0.25">
      <c r="A5333" t="s">
        <v>151</v>
      </c>
      <c r="B5333" t="s">
        <v>454</v>
      </c>
      <c r="C5333">
        <v>2016</v>
      </c>
      <c r="D5333">
        <v>170</v>
      </c>
      <c r="E5333">
        <v>4</v>
      </c>
      <c r="F5333" t="s">
        <v>41</v>
      </c>
      <c r="G5333" t="s">
        <v>28</v>
      </c>
      <c r="H5333">
        <v>4</v>
      </c>
      <c r="I5333" t="s">
        <v>29</v>
      </c>
      <c r="J5333" t="s">
        <v>30</v>
      </c>
      <c r="K5333">
        <v>48</v>
      </c>
      <c r="L5333">
        <v>42</v>
      </c>
      <c r="M5333">
        <v>873</v>
      </c>
      <c r="N5333">
        <v>31782.97</v>
      </c>
      <c r="P5333" s="9" t="s">
        <v>28</v>
      </c>
      <c r="Q5333" s="2">
        <v>126</v>
      </c>
      <c r="R5333" s="12">
        <v>4</v>
      </c>
      <c r="S5333" s="12">
        <v>28</v>
      </c>
      <c r="T5333" s="12">
        <v>19.5</v>
      </c>
      <c r="U5333" s="12">
        <v>481</v>
      </c>
      <c r="V5333" s="12">
        <v>17953.174999999999</v>
      </c>
    </row>
    <row r="5334" spans="1:22" x14ac:dyDescent="0.25">
      <c r="A5334" t="s">
        <v>151</v>
      </c>
      <c r="B5334" t="s">
        <v>454</v>
      </c>
      <c r="C5334">
        <v>2016</v>
      </c>
      <c r="D5334">
        <v>150</v>
      </c>
      <c r="E5334">
        <v>4</v>
      </c>
      <c r="F5334" t="s">
        <v>16</v>
      </c>
      <c r="G5334" t="s">
        <v>28</v>
      </c>
      <c r="H5334">
        <v>4</v>
      </c>
      <c r="I5334" t="s">
        <v>29</v>
      </c>
      <c r="J5334" t="s">
        <v>30</v>
      </c>
      <c r="K5334">
        <v>39</v>
      </c>
      <c r="L5334">
        <v>28</v>
      </c>
      <c r="M5334">
        <v>873</v>
      </c>
      <c r="N5334">
        <v>18056.650000000001</v>
      </c>
      <c r="P5334" s="10" t="s">
        <v>25</v>
      </c>
      <c r="Q5334" s="2">
        <v>126</v>
      </c>
      <c r="R5334" s="12">
        <v>4</v>
      </c>
      <c r="S5334" s="12">
        <v>28</v>
      </c>
      <c r="T5334" s="12">
        <v>19</v>
      </c>
      <c r="U5334" s="12">
        <v>481</v>
      </c>
      <c r="V5334" s="12">
        <v>18500.316666666666</v>
      </c>
    </row>
    <row r="5335" spans="1:22" x14ac:dyDescent="0.25">
      <c r="A5335" t="s">
        <v>151</v>
      </c>
      <c r="B5335" t="s">
        <v>454</v>
      </c>
      <c r="C5335">
        <v>2016</v>
      </c>
      <c r="D5335">
        <v>210</v>
      </c>
      <c r="E5335">
        <v>4</v>
      </c>
      <c r="F5335" t="s">
        <v>25</v>
      </c>
      <c r="G5335" t="s">
        <v>28</v>
      </c>
      <c r="H5335">
        <v>4</v>
      </c>
      <c r="I5335" t="s">
        <v>29</v>
      </c>
      <c r="J5335" t="s">
        <v>30</v>
      </c>
      <c r="K5335">
        <v>33</v>
      </c>
      <c r="L5335">
        <v>24</v>
      </c>
      <c r="M5335">
        <v>873</v>
      </c>
      <c r="N5335">
        <v>28616.93</v>
      </c>
      <c r="P5335" s="10" t="s">
        <v>16</v>
      </c>
      <c r="Q5335" s="2">
        <v>126</v>
      </c>
      <c r="R5335" s="12">
        <v>4</v>
      </c>
      <c r="S5335" s="12">
        <v>28</v>
      </c>
      <c r="T5335" s="12">
        <v>20</v>
      </c>
      <c r="U5335" s="12">
        <v>481</v>
      </c>
      <c r="V5335" s="12">
        <v>17406.033333333333</v>
      </c>
    </row>
    <row r="5336" spans="1:22" x14ac:dyDescent="0.25">
      <c r="A5336" t="s">
        <v>151</v>
      </c>
      <c r="B5336" t="s">
        <v>454</v>
      </c>
      <c r="C5336">
        <v>2016</v>
      </c>
      <c r="D5336">
        <v>150</v>
      </c>
      <c r="E5336">
        <v>4</v>
      </c>
      <c r="F5336" t="s">
        <v>25</v>
      </c>
      <c r="G5336" t="s">
        <v>28</v>
      </c>
      <c r="H5336">
        <v>4</v>
      </c>
      <c r="I5336" t="s">
        <v>29</v>
      </c>
      <c r="J5336" t="s">
        <v>30</v>
      </c>
      <c r="K5336">
        <v>39</v>
      </c>
      <c r="L5336">
        <v>28</v>
      </c>
      <c r="M5336">
        <v>873</v>
      </c>
      <c r="N5336">
        <v>19180.080000000002</v>
      </c>
      <c r="P5336" s="7" t="s">
        <v>30</v>
      </c>
      <c r="Q5336" s="2">
        <v>155</v>
      </c>
      <c r="R5336" s="12">
        <v>4</v>
      </c>
      <c r="S5336" s="12">
        <v>27.6</v>
      </c>
      <c r="T5336" s="12">
        <v>20.8</v>
      </c>
      <c r="U5336" s="12">
        <v>481</v>
      </c>
      <c r="V5336" s="12">
        <v>18589.483</v>
      </c>
    </row>
    <row r="5337" spans="1:22" x14ac:dyDescent="0.25">
      <c r="A5337" t="s">
        <v>151</v>
      </c>
      <c r="B5337" t="s">
        <v>454</v>
      </c>
      <c r="C5337">
        <v>2016</v>
      </c>
      <c r="D5337">
        <v>210</v>
      </c>
      <c r="E5337">
        <v>4</v>
      </c>
      <c r="F5337" t="s">
        <v>25</v>
      </c>
      <c r="G5337" t="s">
        <v>28</v>
      </c>
      <c r="H5337">
        <v>4</v>
      </c>
      <c r="I5337" t="s">
        <v>29</v>
      </c>
      <c r="J5337" t="s">
        <v>30</v>
      </c>
      <c r="K5337">
        <v>33</v>
      </c>
      <c r="L5337">
        <v>24</v>
      </c>
      <c r="M5337">
        <v>873</v>
      </c>
      <c r="N5337">
        <v>31027.200000000001</v>
      </c>
      <c r="P5337" s="8" t="s">
        <v>98</v>
      </c>
      <c r="Q5337" s="2">
        <v>155</v>
      </c>
      <c r="R5337" s="12">
        <v>4</v>
      </c>
      <c r="S5337" s="12">
        <v>27.333333333333332</v>
      </c>
      <c r="T5337" s="12">
        <v>21.666666666666668</v>
      </c>
      <c r="U5337" s="12">
        <v>481</v>
      </c>
      <c r="V5337" s="12">
        <v>18905.61</v>
      </c>
    </row>
    <row r="5338" spans="1:22" x14ac:dyDescent="0.25">
      <c r="A5338" t="s">
        <v>151</v>
      </c>
      <c r="B5338" t="s">
        <v>454</v>
      </c>
      <c r="C5338">
        <v>2016</v>
      </c>
      <c r="D5338">
        <v>210</v>
      </c>
      <c r="E5338">
        <v>4</v>
      </c>
      <c r="F5338" t="s">
        <v>25</v>
      </c>
      <c r="G5338" t="s">
        <v>28</v>
      </c>
      <c r="H5338">
        <v>4</v>
      </c>
      <c r="I5338" t="s">
        <v>29</v>
      </c>
      <c r="J5338" t="s">
        <v>30</v>
      </c>
      <c r="K5338">
        <v>33</v>
      </c>
      <c r="L5338">
        <v>24</v>
      </c>
      <c r="M5338">
        <v>873</v>
      </c>
      <c r="N5338">
        <v>31027.200000000001</v>
      </c>
      <c r="P5338" s="9" t="s">
        <v>26</v>
      </c>
      <c r="Q5338" s="2">
        <v>155</v>
      </c>
      <c r="R5338" s="12">
        <v>4</v>
      </c>
      <c r="S5338" s="12">
        <v>26</v>
      </c>
      <c r="T5338" s="12">
        <v>21</v>
      </c>
      <c r="U5338" s="12">
        <v>481</v>
      </c>
      <c r="V5338" s="12">
        <v>20121.485000000001</v>
      </c>
    </row>
    <row r="5339" spans="1:22" x14ac:dyDescent="0.25">
      <c r="A5339" t="s">
        <v>151</v>
      </c>
      <c r="B5339" t="s">
        <v>454</v>
      </c>
      <c r="C5339">
        <v>2016</v>
      </c>
      <c r="D5339">
        <v>210</v>
      </c>
      <c r="E5339">
        <v>4</v>
      </c>
      <c r="F5339" t="s">
        <v>16</v>
      </c>
      <c r="G5339" t="s">
        <v>28</v>
      </c>
      <c r="H5339">
        <v>4</v>
      </c>
      <c r="I5339" t="s">
        <v>29</v>
      </c>
      <c r="J5339" t="s">
        <v>30</v>
      </c>
      <c r="K5339">
        <v>33</v>
      </c>
      <c r="L5339">
        <v>23</v>
      </c>
      <c r="M5339">
        <v>873</v>
      </c>
      <c r="N5339">
        <v>29903.77</v>
      </c>
      <c r="P5339" s="10" t="s">
        <v>25</v>
      </c>
      <c r="Q5339" s="2">
        <v>155</v>
      </c>
      <c r="R5339" s="12">
        <v>4</v>
      </c>
      <c r="S5339" s="12">
        <v>26</v>
      </c>
      <c r="T5339" s="12">
        <v>21</v>
      </c>
      <c r="U5339" s="12">
        <v>481</v>
      </c>
      <c r="V5339" s="12">
        <v>20121.485000000001</v>
      </c>
    </row>
    <row r="5340" spans="1:22" x14ac:dyDescent="0.25">
      <c r="A5340" t="s">
        <v>151</v>
      </c>
      <c r="B5340" t="s">
        <v>454</v>
      </c>
      <c r="C5340">
        <v>2016</v>
      </c>
      <c r="D5340">
        <v>170</v>
      </c>
      <c r="E5340">
        <v>4</v>
      </c>
      <c r="F5340" t="s">
        <v>25</v>
      </c>
      <c r="G5340" t="s">
        <v>28</v>
      </c>
      <c r="H5340">
        <v>4</v>
      </c>
      <c r="I5340" t="s">
        <v>29</v>
      </c>
      <c r="J5340" t="s">
        <v>30</v>
      </c>
      <c r="K5340">
        <v>36</v>
      </c>
      <c r="L5340">
        <v>25</v>
      </c>
      <c r="M5340">
        <v>873</v>
      </c>
      <c r="N5340">
        <v>25920.68</v>
      </c>
      <c r="P5340" s="9" t="s">
        <v>28</v>
      </c>
      <c r="Q5340" s="2">
        <v>155</v>
      </c>
      <c r="R5340" s="12">
        <v>4</v>
      </c>
      <c r="S5340" s="12">
        <v>28</v>
      </c>
      <c r="T5340" s="12">
        <v>22</v>
      </c>
      <c r="U5340" s="12">
        <v>481</v>
      </c>
      <c r="V5340" s="12">
        <v>18297.672500000001</v>
      </c>
    </row>
    <row r="5341" spans="1:22" x14ac:dyDescent="0.25">
      <c r="A5341" t="s">
        <v>151</v>
      </c>
      <c r="B5341" t="s">
        <v>454</v>
      </c>
      <c r="C5341">
        <v>2017</v>
      </c>
      <c r="D5341">
        <v>210</v>
      </c>
      <c r="E5341">
        <v>4</v>
      </c>
      <c r="F5341" t="s">
        <v>41</v>
      </c>
      <c r="G5341" t="s">
        <v>28</v>
      </c>
      <c r="H5341">
        <v>4</v>
      </c>
      <c r="I5341" t="s">
        <v>29</v>
      </c>
      <c r="J5341" t="s">
        <v>30</v>
      </c>
      <c r="K5341">
        <v>33</v>
      </c>
      <c r="L5341">
        <v>24</v>
      </c>
      <c r="M5341">
        <v>873</v>
      </c>
      <c r="N5341">
        <v>28995</v>
      </c>
      <c r="P5341" s="10" t="s">
        <v>25</v>
      </c>
      <c r="Q5341" s="2">
        <v>155</v>
      </c>
      <c r="R5341" s="12">
        <v>4</v>
      </c>
      <c r="S5341" s="12">
        <v>28</v>
      </c>
      <c r="T5341" s="12">
        <v>22</v>
      </c>
      <c r="U5341" s="12">
        <v>481</v>
      </c>
      <c r="V5341" s="12">
        <v>18844.815000000002</v>
      </c>
    </row>
    <row r="5342" spans="1:22" x14ac:dyDescent="0.25">
      <c r="A5342" t="s">
        <v>151</v>
      </c>
      <c r="B5342" t="s">
        <v>454</v>
      </c>
      <c r="C5342">
        <v>2017</v>
      </c>
      <c r="D5342">
        <v>150</v>
      </c>
      <c r="E5342">
        <v>4</v>
      </c>
      <c r="F5342" t="s">
        <v>25</v>
      </c>
      <c r="G5342" t="s">
        <v>28</v>
      </c>
      <c r="H5342">
        <v>4</v>
      </c>
      <c r="I5342" t="s">
        <v>29</v>
      </c>
      <c r="J5342" t="s">
        <v>30</v>
      </c>
      <c r="K5342">
        <v>38</v>
      </c>
      <c r="L5342">
        <v>28</v>
      </c>
      <c r="M5342">
        <v>873</v>
      </c>
      <c r="N5342">
        <v>21995</v>
      </c>
      <c r="P5342" s="10" t="s">
        <v>16</v>
      </c>
      <c r="Q5342" s="2">
        <v>155</v>
      </c>
      <c r="R5342" s="12">
        <v>4</v>
      </c>
      <c r="S5342" s="12">
        <v>28</v>
      </c>
      <c r="T5342" s="12">
        <v>22</v>
      </c>
      <c r="U5342" s="12">
        <v>481</v>
      </c>
      <c r="V5342" s="12">
        <v>17750.53</v>
      </c>
    </row>
    <row r="5343" spans="1:22" x14ac:dyDescent="0.25">
      <c r="A5343" t="s">
        <v>151</v>
      </c>
      <c r="B5343" t="s">
        <v>454</v>
      </c>
      <c r="C5343">
        <v>2017</v>
      </c>
      <c r="D5343">
        <v>150</v>
      </c>
      <c r="E5343">
        <v>4</v>
      </c>
      <c r="F5343" t="s">
        <v>16</v>
      </c>
      <c r="G5343" t="s">
        <v>28</v>
      </c>
      <c r="H5343">
        <v>4</v>
      </c>
      <c r="I5343" t="s">
        <v>29</v>
      </c>
      <c r="J5343" t="s">
        <v>30</v>
      </c>
      <c r="K5343">
        <v>40</v>
      </c>
      <c r="L5343">
        <v>28</v>
      </c>
      <c r="M5343">
        <v>873</v>
      </c>
      <c r="N5343">
        <v>20895</v>
      </c>
      <c r="P5343" s="8" t="s">
        <v>347</v>
      </c>
      <c r="Q5343" s="2">
        <v>126</v>
      </c>
      <c r="R5343" s="12">
        <v>4</v>
      </c>
      <c r="S5343" s="12">
        <v>28</v>
      </c>
      <c r="T5343" s="12">
        <v>19.5</v>
      </c>
      <c r="U5343" s="12">
        <v>481</v>
      </c>
      <c r="V5343" s="12">
        <v>18115.2925</v>
      </c>
    </row>
    <row r="5344" spans="1:22" x14ac:dyDescent="0.25">
      <c r="A5344" t="s">
        <v>151</v>
      </c>
      <c r="B5344" t="s">
        <v>454</v>
      </c>
      <c r="C5344">
        <v>2017</v>
      </c>
      <c r="D5344">
        <v>150</v>
      </c>
      <c r="E5344">
        <v>4</v>
      </c>
      <c r="F5344" t="s">
        <v>25</v>
      </c>
      <c r="G5344" t="s">
        <v>28</v>
      </c>
      <c r="H5344">
        <v>4</v>
      </c>
      <c r="I5344" t="s">
        <v>29</v>
      </c>
      <c r="J5344" t="s">
        <v>30</v>
      </c>
      <c r="K5344">
        <v>38</v>
      </c>
      <c r="L5344">
        <v>28</v>
      </c>
      <c r="M5344">
        <v>873</v>
      </c>
      <c r="N5344">
        <v>18995</v>
      </c>
      <c r="P5344" s="9" t="s">
        <v>28</v>
      </c>
      <c r="Q5344" s="2">
        <v>126</v>
      </c>
      <c r="R5344" s="12">
        <v>4</v>
      </c>
      <c r="S5344" s="12">
        <v>28</v>
      </c>
      <c r="T5344" s="12">
        <v>19.5</v>
      </c>
      <c r="U5344" s="12">
        <v>481</v>
      </c>
      <c r="V5344" s="12">
        <v>18115.2925</v>
      </c>
    </row>
    <row r="5345" spans="1:22" x14ac:dyDescent="0.25">
      <c r="A5345" t="s">
        <v>151</v>
      </c>
      <c r="B5345" t="s">
        <v>454</v>
      </c>
      <c r="C5345">
        <v>2017</v>
      </c>
      <c r="D5345">
        <v>150</v>
      </c>
      <c r="E5345">
        <v>4</v>
      </c>
      <c r="F5345" t="s">
        <v>16</v>
      </c>
      <c r="G5345" t="s">
        <v>28</v>
      </c>
      <c r="H5345">
        <v>4</v>
      </c>
      <c r="I5345" t="s">
        <v>29</v>
      </c>
      <c r="J5345" t="s">
        <v>30</v>
      </c>
      <c r="K5345">
        <v>40</v>
      </c>
      <c r="L5345">
        <v>28</v>
      </c>
      <c r="M5345">
        <v>873</v>
      </c>
      <c r="N5345">
        <v>17895</v>
      </c>
      <c r="P5345" s="10" t="s">
        <v>25</v>
      </c>
      <c r="Q5345" s="2">
        <v>126</v>
      </c>
      <c r="R5345" s="12">
        <v>4</v>
      </c>
      <c r="S5345" s="12">
        <v>28</v>
      </c>
      <c r="T5345" s="12">
        <v>19</v>
      </c>
      <c r="U5345" s="12">
        <v>481</v>
      </c>
      <c r="V5345" s="12">
        <v>18662.434999999998</v>
      </c>
    </row>
    <row r="5346" spans="1:22" x14ac:dyDescent="0.25">
      <c r="A5346" t="s">
        <v>151</v>
      </c>
      <c r="B5346" t="s">
        <v>454</v>
      </c>
      <c r="C5346">
        <v>2017</v>
      </c>
      <c r="D5346">
        <v>170</v>
      </c>
      <c r="E5346">
        <v>4</v>
      </c>
      <c r="F5346" t="s">
        <v>25</v>
      </c>
      <c r="G5346" t="s">
        <v>28</v>
      </c>
      <c r="H5346">
        <v>4</v>
      </c>
      <c r="I5346" t="s">
        <v>29</v>
      </c>
      <c r="J5346" t="s">
        <v>30</v>
      </c>
      <c r="K5346">
        <v>35</v>
      </c>
      <c r="L5346">
        <v>25</v>
      </c>
      <c r="M5346">
        <v>873</v>
      </c>
      <c r="N5346">
        <v>24995</v>
      </c>
      <c r="P5346" s="10" t="s">
        <v>16</v>
      </c>
      <c r="Q5346" s="2">
        <v>126</v>
      </c>
      <c r="R5346" s="12">
        <v>4</v>
      </c>
      <c r="S5346" s="12">
        <v>28</v>
      </c>
      <c r="T5346" s="12">
        <v>20</v>
      </c>
      <c r="U5346" s="12">
        <v>481</v>
      </c>
      <c r="V5346" s="12">
        <v>17568.150000000001</v>
      </c>
    </row>
    <row r="5347" spans="1:22" x14ac:dyDescent="0.25">
      <c r="A5347" t="s">
        <v>151</v>
      </c>
      <c r="B5347" t="s">
        <v>454</v>
      </c>
      <c r="C5347">
        <v>2017</v>
      </c>
      <c r="D5347">
        <v>210</v>
      </c>
      <c r="E5347">
        <v>4</v>
      </c>
      <c r="F5347" t="s">
        <v>16</v>
      </c>
      <c r="G5347" t="s">
        <v>28</v>
      </c>
      <c r="H5347">
        <v>4</v>
      </c>
      <c r="I5347" t="s">
        <v>29</v>
      </c>
      <c r="J5347" t="s">
        <v>30</v>
      </c>
      <c r="K5347">
        <v>33</v>
      </c>
      <c r="L5347">
        <v>23</v>
      </c>
      <c r="M5347">
        <v>873</v>
      </c>
      <c r="N5347">
        <v>27895</v>
      </c>
      <c r="P5347" s="7" t="s">
        <v>35</v>
      </c>
      <c r="Q5347" s="2">
        <v>155</v>
      </c>
      <c r="R5347" s="12">
        <v>4</v>
      </c>
      <c r="S5347" s="12">
        <v>27.2</v>
      </c>
      <c r="T5347" s="12">
        <v>20.6</v>
      </c>
      <c r="U5347" s="12">
        <v>481</v>
      </c>
      <c r="V5347" s="12">
        <v>19173.102000000003</v>
      </c>
    </row>
    <row r="5348" spans="1:22" x14ac:dyDescent="0.25">
      <c r="A5348" t="s">
        <v>84</v>
      </c>
      <c r="B5348" t="s">
        <v>455</v>
      </c>
      <c r="C5348">
        <v>2000</v>
      </c>
      <c r="D5348">
        <v>190</v>
      </c>
      <c r="E5348">
        <v>6</v>
      </c>
      <c r="F5348" t="s">
        <v>338</v>
      </c>
      <c r="G5348" t="s">
        <v>17</v>
      </c>
      <c r="H5348">
        <v>2</v>
      </c>
      <c r="I5348" t="s">
        <v>18</v>
      </c>
      <c r="J5348" t="s">
        <v>157</v>
      </c>
      <c r="K5348">
        <v>20</v>
      </c>
      <c r="L5348">
        <v>15</v>
      </c>
      <c r="M5348">
        <v>549</v>
      </c>
      <c r="N5348">
        <v>3426.27</v>
      </c>
      <c r="P5348" s="8" t="s">
        <v>98</v>
      </c>
      <c r="Q5348" s="2">
        <v>155</v>
      </c>
      <c r="R5348" s="12">
        <v>4</v>
      </c>
      <c r="S5348" s="12">
        <v>27.333333333333332</v>
      </c>
      <c r="T5348" s="12">
        <v>21.666666666666668</v>
      </c>
      <c r="U5348" s="12">
        <v>481</v>
      </c>
      <c r="V5348" s="12">
        <v>19310.901666666665</v>
      </c>
    </row>
    <row r="5349" spans="1:22" x14ac:dyDescent="0.25">
      <c r="A5349" t="s">
        <v>84</v>
      </c>
      <c r="B5349" t="s">
        <v>455</v>
      </c>
      <c r="C5349">
        <v>2000</v>
      </c>
      <c r="D5349">
        <v>190</v>
      </c>
      <c r="E5349">
        <v>6</v>
      </c>
      <c r="F5349" t="s">
        <v>16</v>
      </c>
      <c r="G5349" t="s">
        <v>52</v>
      </c>
      <c r="H5349">
        <v>2</v>
      </c>
      <c r="I5349" t="s">
        <v>18</v>
      </c>
      <c r="J5349" t="s">
        <v>157</v>
      </c>
      <c r="K5349">
        <v>16</v>
      </c>
      <c r="L5349">
        <v>13</v>
      </c>
      <c r="M5349">
        <v>549</v>
      </c>
      <c r="N5349">
        <v>3505.98</v>
      </c>
      <c r="P5349" s="9" t="s">
        <v>26</v>
      </c>
      <c r="Q5349" s="2">
        <v>155</v>
      </c>
      <c r="R5349" s="12">
        <v>4</v>
      </c>
      <c r="S5349" s="12">
        <v>26</v>
      </c>
      <c r="T5349" s="12">
        <v>21</v>
      </c>
      <c r="U5349" s="12">
        <v>481</v>
      </c>
      <c r="V5349" s="12">
        <v>20486.244999999999</v>
      </c>
    </row>
    <row r="5350" spans="1:22" x14ac:dyDescent="0.25">
      <c r="A5350" t="s">
        <v>84</v>
      </c>
      <c r="B5350" t="s">
        <v>455</v>
      </c>
      <c r="C5350">
        <v>2000</v>
      </c>
      <c r="D5350">
        <v>190</v>
      </c>
      <c r="E5350">
        <v>6</v>
      </c>
      <c r="F5350" t="s">
        <v>25</v>
      </c>
      <c r="G5350" t="s">
        <v>52</v>
      </c>
      <c r="H5350">
        <v>4</v>
      </c>
      <c r="I5350" t="s">
        <v>29</v>
      </c>
      <c r="J5350" t="s">
        <v>51</v>
      </c>
      <c r="K5350">
        <v>18</v>
      </c>
      <c r="L5350">
        <v>14</v>
      </c>
      <c r="M5350">
        <v>549</v>
      </c>
      <c r="N5350">
        <v>3947.26</v>
      </c>
      <c r="P5350" s="10" t="s">
        <v>25</v>
      </c>
      <c r="Q5350" s="2">
        <v>155</v>
      </c>
      <c r="R5350" s="12">
        <v>4</v>
      </c>
      <c r="S5350" s="12">
        <v>26</v>
      </c>
      <c r="T5350" s="12">
        <v>21</v>
      </c>
      <c r="U5350" s="12">
        <v>481</v>
      </c>
      <c r="V5350" s="12">
        <v>20486.244999999999</v>
      </c>
    </row>
    <row r="5351" spans="1:22" x14ac:dyDescent="0.25">
      <c r="A5351" t="s">
        <v>84</v>
      </c>
      <c r="B5351" t="s">
        <v>455</v>
      </c>
      <c r="C5351">
        <v>2000</v>
      </c>
      <c r="D5351">
        <v>190</v>
      </c>
      <c r="E5351">
        <v>6</v>
      </c>
      <c r="F5351" t="s">
        <v>25</v>
      </c>
      <c r="G5351" t="s">
        <v>17</v>
      </c>
      <c r="H5351">
        <v>4</v>
      </c>
      <c r="I5351" t="s">
        <v>29</v>
      </c>
      <c r="J5351" t="s">
        <v>51</v>
      </c>
      <c r="K5351">
        <v>20</v>
      </c>
      <c r="L5351">
        <v>15</v>
      </c>
      <c r="M5351">
        <v>549</v>
      </c>
      <c r="N5351">
        <v>3923.06</v>
      </c>
      <c r="P5351" s="9" t="s">
        <v>28</v>
      </c>
      <c r="Q5351" s="2">
        <v>155</v>
      </c>
      <c r="R5351" s="12">
        <v>4</v>
      </c>
      <c r="S5351" s="12">
        <v>28</v>
      </c>
      <c r="T5351" s="12">
        <v>22</v>
      </c>
      <c r="U5351" s="12">
        <v>481</v>
      </c>
      <c r="V5351" s="12">
        <v>18723.23</v>
      </c>
    </row>
    <row r="5352" spans="1:22" x14ac:dyDescent="0.25">
      <c r="A5352" t="s">
        <v>84</v>
      </c>
      <c r="B5352" t="s">
        <v>455</v>
      </c>
      <c r="C5352">
        <v>2000</v>
      </c>
      <c r="D5352">
        <v>190</v>
      </c>
      <c r="E5352">
        <v>6</v>
      </c>
      <c r="F5352" t="s">
        <v>25</v>
      </c>
      <c r="G5352" t="s">
        <v>17</v>
      </c>
      <c r="H5352">
        <v>4</v>
      </c>
      <c r="I5352" t="s">
        <v>29</v>
      </c>
      <c r="J5352" t="s">
        <v>51</v>
      </c>
      <c r="K5352">
        <v>20</v>
      </c>
      <c r="L5352">
        <v>15</v>
      </c>
      <c r="M5352">
        <v>549</v>
      </c>
      <c r="N5352">
        <v>3686.76</v>
      </c>
      <c r="P5352" s="10" t="s">
        <v>25</v>
      </c>
      <c r="Q5352" s="2">
        <v>155</v>
      </c>
      <c r="R5352" s="12">
        <v>4</v>
      </c>
      <c r="S5352" s="12">
        <v>28</v>
      </c>
      <c r="T5352" s="12">
        <v>22</v>
      </c>
      <c r="U5352" s="12">
        <v>481</v>
      </c>
      <c r="V5352" s="12">
        <v>19270.375</v>
      </c>
    </row>
    <row r="5353" spans="1:22" x14ac:dyDescent="0.25">
      <c r="A5353" t="s">
        <v>84</v>
      </c>
      <c r="B5353" t="s">
        <v>455</v>
      </c>
      <c r="C5353">
        <v>2000</v>
      </c>
      <c r="D5353">
        <v>190</v>
      </c>
      <c r="E5353">
        <v>6</v>
      </c>
      <c r="F5353" t="s">
        <v>25</v>
      </c>
      <c r="G5353" t="s">
        <v>52</v>
      </c>
      <c r="H5353">
        <v>4</v>
      </c>
      <c r="I5353" t="s">
        <v>29</v>
      </c>
      <c r="J5353" t="s">
        <v>51</v>
      </c>
      <c r="K5353">
        <v>18</v>
      </c>
      <c r="L5353">
        <v>14</v>
      </c>
      <c r="M5353">
        <v>549</v>
      </c>
      <c r="N5353">
        <v>4150.8100000000004</v>
      </c>
      <c r="P5353" s="10" t="s">
        <v>16</v>
      </c>
      <c r="Q5353" s="2">
        <v>155</v>
      </c>
      <c r="R5353" s="12">
        <v>4</v>
      </c>
      <c r="S5353" s="12">
        <v>28</v>
      </c>
      <c r="T5353" s="12">
        <v>22</v>
      </c>
      <c r="U5353" s="12">
        <v>481</v>
      </c>
      <c r="V5353" s="12">
        <v>18176.084999999999</v>
      </c>
    </row>
    <row r="5354" spans="1:22" x14ac:dyDescent="0.25">
      <c r="A5354" t="s">
        <v>84</v>
      </c>
      <c r="B5354" t="s">
        <v>455</v>
      </c>
      <c r="C5354">
        <v>2000</v>
      </c>
      <c r="D5354">
        <v>190</v>
      </c>
      <c r="E5354">
        <v>6</v>
      </c>
      <c r="F5354" t="s">
        <v>16</v>
      </c>
      <c r="G5354" t="s">
        <v>17</v>
      </c>
      <c r="H5354">
        <v>2</v>
      </c>
      <c r="I5354" t="s">
        <v>18</v>
      </c>
      <c r="J5354" t="s">
        <v>157</v>
      </c>
      <c r="K5354">
        <v>21</v>
      </c>
      <c r="L5354">
        <v>15</v>
      </c>
      <c r="M5354">
        <v>549</v>
      </c>
      <c r="N5354">
        <v>3305.28</v>
      </c>
      <c r="P5354" s="8" t="s">
        <v>347</v>
      </c>
      <c r="Q5354" s="2">
        <v>126</v>
      </c>
      <c r="R5354" s="12">
        <v>4</v>
      </c>
      <c r="S5354" s="12">
        <v>27</v>
      </c>
      <c r="T5354" s="12">
        <v>19</v>
      </c>
      <c r="U5354" s="12">
        <v>481</v>
      </c>
      <c r="V5354" s="12">
        <v>18966.4025</v>
      </c>
    </row>
    <row r="5355" spans="1:22" x14ac:dyDescent="0.25">
      <c r="A5355" t="s">
        <v>84</v>
      </c>
      <c r="B5355" t="s">
        <v>455</v>
      </c>
      <c r="C5355">
        <v>2000</v>
      </c>
      <c r="D5355">
        <v>190</v>
      </c>
      <c r="E5355">
        <v>6</v>
      </c>
      <c r="F5355" t="s">
        <v>25</v>
      </c>
      <c r="G5355" t="s">
        <v>17</v>
      </c>
      <c r="H5355">
        <v>4</v>
      </c>
      <c r="I5355" t="s">
        <v>29</v>
      </c>
      <c r="J5355" t="s">
        <v>51</v>
      </c>
      <c r="K5355">
        <v>20</v>
      </c>
      <c r="L5355">
        <v>15</v>
      </c>
      <c r="M5355">
        <v>549</v>
      </c>
      <c r="N5355">
        <v>3733.74</v>
      </c>
      <c r="P5355" s="9" t="s">
        <v>28</v>
      </c>
      <c r="Q5355" s="2">
        <v>126</v>
      </c>
      <c r="R5355" s="12">
        <v>4</v>
      </c>
      <c r="S5355" s="12">
        <v>27</v>
      </c>
      <c r="T5355" s="12">
        <v>19</v>
      </c>
      <c r="U5355" s="12">
        <v>481</v>
      </c>
      <c r="V5355" s="12">
        <v>18966.4025</v>
      </c>
    </row>
    <row r="5356" spans="1:22" x14ac:dyDescent="0.25">
      <c r="A5356" t="s">
        <v>84</v>
      </c>
      <c r="B5356" t="s">
        <v>455</v>
      </c>
      <c r="C5356">
        <v>2000</v>
      </c>
      <c r="D5356">
        <v>190</v>
      </c>
      <c r="E5356">
        <v>6</v>
      </c>
      <c r="F5356" t="s">
        <v>25</v>
      </c>
      <c r="G5356" t="s">
        <v>52</v>
      </c>
      <c r="H5356">
        <v>4</v>
      </c>
      <c r="I5356" t="s">
        <v>29</v>
      </c>
      <c r="J5356" t="s">
        <v>51</v>
      </c>
      <c r="K5356">
        <v>18</v>
      </c>
      <c r="L5356">
        <v>14</v>
      </c>
      <c r="M5356">
        <v>549</v>
      </c>
      <c r="N5356">
        <v>3779.29</v>
      </c>
      <c r="P5356" s="10" t="s">
        <v>25</v>
      </c>
      <c r="Q5356" s="2">
        <v>126</v>
      </c>
      <c r="R5356" s="12">
        <v>4</v>
      </c>
      <c r="S5356" s="12">
        <v>27</v>
      </c>
      <c r="T5356" s="12">
        <v>19</v>
      </c>
      <c r="U5356" s="12">
        <v>481</v>
      </c>
      <c r="V5356" s="12">
        <v>19513.544999999998</v>
      </c>
    </row>
    <row r="5357" spans="1:22" x14ac:dyDescent="0.25">
      <c r="A5357" t="s">
        <v>84</v>
      </c>
      <c r="B5357" t="s">
        <v>455</v>
      </c>
      <c r="C5357">
        <v>2000</v>
      </c>
      <c r="D5357">
        <v>190</v>
      </c>
      <c r="E5357">
        <v>6</v>
      </c>
      <c r="F5357" t="s">
        <v>338</v>
      </c>
      <c r="G5357" t="s">
        <v>52</v>
      </c>
      <c r="H5357">
        <v>2</v>
      </c>
      <c r="I5357" t="s">
        <v>18</v>
      </c>
      <c r="J5357" t="s">
        <v>157</v>
      </c>
      <c r="K5357">
        <v>18</v>
      </c>
      <c r="L5357">
        <v>14</v>
      </c>
      <c r="M5357">
        <v>549</v>
      </c>
      <c r="N5357">
        <v>3669.68</v>
      </c>
      <c r="P5357" s="10" t="s">
        <v>16</v>
      </c>
      <c r="Q5357" s="2">
        <v>126</v>
      </c>
      <c r="R5357" s="12">
        <v>4</v>
      </c>
      <c r="S5357" s="12">
        <v>27</v>
      </c>
      <c r="T5357" s="12">
        <v>19</v>
      </c>
      <c r="U5357" s="12">
        <v>481</v>
      </c>
      <c r="V5357" s="12">
        <v>18419.260000000002</v>
      </c>
    </row>
    <row r="5358" spans="1:22" x14ac:dyDescent="0.25">
      <c r="A5358" t="s">
        <v>84</v>
      </c>
      <c r="B5358" t="s">
        <v>455</v>
      </c>
      <c r="C5358">
        <v>2001</v>
      </c>
      <c r="D5358">
        <v>190</v>
      </c>
      <c r="E5358">
        <v>6</v>
      </c>
      <c r="F5358" t="s">
        <v>25</v>
      </c>
      <c r="G5358" t="s">
        <v>17</v>
      </c>
      <c r="H5358">
        <v>4</v>
      </c>
      <c r="I5358" t="s">
        <v>29</v>
      </c>
      <c r="J5358" t="s">
        <v>51</v>
      </c>
      <c r="K5358">
        <v>20</v>
      </c>
      <c r="L5358">
        <v>15</v>
      </c>
      <c r="M5358">
        <v>549</v>
      </c>
      <c r="N5358">
        <v>37051.74</v>
      </c>
      <c r="P5358" s="6" t="s">
        <v>29</v>
      </c>
      <c r="Q5358" s="2">
        <v>185</v>
      </c>
      <c r="R5358" s="12">
        <v>6</v>
      </c>
      <c r="S5358" s="12">
        <v>21.625</v>
      </c>
      <c r="T5358" s="12">
        <v>15.875</v>
      </c>
      <c r="U5358" s="12">
        <v>481</v>
      </c>
      <c r="V5358" s="12">
        <v>28055.053749999999</v>
      </c>
    </row>
    <row r="5359" spans="1:22" x14ac:dyDescent="0.25">
      <c r="A5359" t="s">
        <v>84</v>
      </c>
      <c r="B5359" t="s">
        <v>455</v>
      </c>
      <c r="C5359">
        <v>2001</v>
      </c>
      <c r="D5359">
        <v>190</v>
      </c>
      <c r="E5359">
        <v>6</v>
      </c>
      <c r="F5359" t="s">
        <v>16</v>
      </c>
      <c r="G5359" t="s">
        <v>52</v>
      </c>
      <c r="H5359">
        <v>2</v>
      </c>
      <c r="I5359" t="s">
        <v>18</v>
      </c>
      <c r="J5359" t="s">
        <v>157</v>
      </c>
      <c r="K5359">
        <v>16</v>
      </c>
      <c r="L5359">
        <v>13</v>
      </c>
      <c r="M5359">
        <v>549</v>
      </c>
      <c r="N5359">
        <v>30823.39</v>
      </c>
      <c r="P5359" s="7" t="s">
        <v>51</v>
      </c>
      <c r="Q5359" s="2">
        <v>185</v>
      </c>
      <c r="R5359" s="12">
        <v>6</v>
      </c>
      <c r="S5359" s="12">
        <v>20.5</v>
      </c>
      <c r="T5359" s="12">
        <v>15.5</v>
      </c>
      <c r="U5359" s="12">
        <v>481</v>
      </c>
      <c r="V5359" s="12">
        <v>29585.026666666661</v>
      </c>
    </row>
    <row r="5360" spans="1:22" x14ac:dyDescent="0.25">
      <c r="A5360" t="s">
        <v>84</v>
      </c>
      <c r="B5360" t="s">
        <v>455</v>
      </c>
      <c r="C5360">
        <v>2001</v>
      </c>
      <c r="D5360">
        <v>190</v>
      </c>
      <c r="E5360">
        <v>6</v>
      </c>
      <c r="F5360" t="s">
        <v>25</v>
      </c>
      <c r="G5360" t="s">
        <v>52</v>
      </c>
      <c r="H5360">
        <v>2</v>
      </c>
      <c r="I5360" t="s">
        <v>18</v>
      </c>
      <c r="J5360" t="s">
        <v>157</v>
      </c>
      <c r="K5360">
        <v>18</v>
      </c>
      <c r="L5360">
        <v>14</v>
      </c>
      <c r="M5360">
        <v>549</v>
      </c>
      <c r="N5360">
        <v>34837.21</v>
      </c>
      <c r="P5360" s="8" t="s">
        <v>798</v>
      </c>
      <c r="Q5360" s="2">
        <v>185</v>
      </c>
      <c r="R5360" s="12">
        <v>6</v>
      </c>
      <c r="S5360" s="12">
        <v>20.5</v>
      </c>
      <c r="T5360" s="12">
        <v>15.5</v>
      </c>
      <c r="U5360" s="12">
        <v>481</v>
      </c>
      <c r="V5360" s="12">
        <v>29585.026666666661</v>
      </c>
    </row>
    <row r="5361" spans="1:22" x14ac:dyDescent="0.25">
      <c r="A5361" t="s">
        <v>84</v>
      </c>
      <c r="B5361" t="s">
        <v>455</v>
      </c>
      <c r="C5361">
        <v>2001</v>
      </c>
      <c r="D5361">
        <v>190</v>
      </c>
      <c r="E5361">
        <v>6</v>
      </c>
      <c r="F5361" t="s">
        <v>25</v>
      </c>
      <c r="G5361" t="s">
        <v>52</v>
      </c>
      <c r="H5361">
        <v>4</v>
      </c>
      <c r="I5361" t="s">
        <v>29</v>
      </c>
      <c r="J5361" t="s">
        <v>51</v>
      </c>
      <c r="K5361">
        <v>18</v>
      </c>
      <c r="L5361">
        <v>14</v>
      </c>
      <c r="M5361">
        <v>549</v>
      </c>
      <c r="N5361">
        <v>44186.65</v>
      </c>
      <c r="P5361" s="9" t="s">
        <v>52</v>
      </c>
      <c r="Q5361" s="2">
        <v>185</v>
      </c>
      <c r="R5361" s="12">
        <v>6</v>
      </c>
      <c r="S5361" s="12">
        <v>20</v>
      </c>
      <c r="T5361" s="12">
        <v>15</v>
      </c>
      <c r="U5361" s="12">
        <v>481</v>
      </c>
      <c r="V5361" s="12">
        <v>30314.55</v>
      </c>
    </row>
    <row r="5362" spans="1:22" x14ac:dyDescent="0.25">
      <c r="A5362" t="s">
        <v>84</v>
      </c>
      <c r="B5362" t="s">
        <v>455</v>
      </c>
      <c r="C5362">
        <v>2001</v>
      </c>
      <c r="D5362">
        <v>190</v>
      </c>
      <c r="E5362">
        <v>6</v>
      </c>
      <c r="F5362" t="s">
        <v>16</v>
      </c>
      <c r="G5362" t="s">
        <v>17</v>
      </c>
      <c r="H5362">
        <v>2</v>
      </c>
      <c r="I5362" t="s">
        <v>18</v>
      </c>
      <c r="J5362" t="s">
        <v>157</v>
      </c>
      <c r="K5362">
        <v>20</v>
      </c>
      <c r="L5362">
        <v>14</v>
      </c>
      <c r="M5362">
        <v>549</v>
      </c>
      <c r="N5362">
        <v>26671.16</v>
      </c>
      <c r="P5362" s="10" t="s">
        <v>25</v>
      </c>
      <c r="Q5362" s="2">
        <v>185</v>
      </c>
      <c r="R5362" s="12">
        <v>6</v>
      </c>
      <c r="S5362" s="12">
        <v>20</v>
      </c>
      <c r="T5362" s="12">
        <v>15</v>
      </c>
      <c r="U5362" s="12">
        <v>481</v>
      </c>
      <c r="V5362" s="12">
        <v>30314.55</v>
      </c>
    </row>
    <row r="5363" spans="1:22" x14ac:dyDescent="0.25">
      <c r="A5363" t="s">
        <v>84</v>
      </c>
      <c r="B5363" t="s">
        <v>455</v>
      </c>
      <c r="C5363">
        <v>2001</v>
      </c>
      <c r="D5363">
        <v>190</v>
      </c>
      <c r="E5363">
        <v>6</v>
      </c>
      <c r="F5363" t="s">
        <v>25</v>
      </c>
      <c r="G5363" t="s">
        <v>17</v>
      </c>
      <c r="H5363">
        <v>2</v>
      </c>
      <c r="I5363" t="s">
        <v>18</v>
      </c>
      <c r="J5363" t="s">
        <v>157</v>
      </c>
      <c r="K5363">
        <v>20</v>
      </c>
      <c r="L5363">
        <v>15</v>
      </c>
      <c r="M5363">
        <v>549</v>
      </c>
      <c r="N5363">
        <v>30684.98</v>
      </c>
      <c r="P5363" s="9" t="s">
        <v>17</v>
      </c>
      <c r="Q5363" s="2">
        <v>185</v>
      </c>
      <c r="R5363" s="12">
        <v>6</v>
      </c>
      <c r="S5363" s="12">
        <v>21</v>
      </c>
      <c r="T5363" s="12">
        <v>16</v>
      </c>
      <c r="U5363" s="12">
        <v>481</v>
      </c>
      <c r="V5363" s="12">
        <v>28855.503333333338</v>
      </c>
    </row>
    <row r="5364" spans="1:22" x14ac:dyDescent="0.25">
      <c r="A5364" t="s">
        <v>84</v>
      </c>
      <c r="B5364" t="s">
        <v>455</v>
      </c>
      <c r="C5364">
        <v>2001</v>
      </c>
      <c r="D5364">
        <v>190</v>
      </c>
      <c r="E5364">
        <v>6</v>
      </c>
      <c r="F5364" t="s">
        <v>25</v>
      </c>
      <c r="G5364" t="s">
        <v>52</v>
      </c>
      <c r="H5364">
        <v>4</v>
      </c>
      <c r="I5364" t="s">
        <v>29</v>
      </c>
      <c r="J5364" t="s">
        <v>51</v>
      </c>
      <c r="K5364">
        <v>18</v>
      </c>
      <c r="L5364">
        <v>14</v>
      </c>
      <c r="M5364">
        <v>549</v>
      </c>
      <c r="N5364">
        <v>41833.72</v>
      </c>
      <c r="P5364" s="10" t="s">
        <v>25</v>
      </c>
      <c r="Q5364" s="2">
        <v>185</v>
      </c>
      <c r="R5364" s="12">
        <v>6</v>
      </c>
      <c r="S5364" s="12">
        <v>21</v>
      </c>
      <c r="T5364" s="12">
        <v>16</v>
      </c>
      <c r="U5364" s="12">
        <v>481</v>
      </c>
      <c r="V5364" s="12">
        <v>28855.503333333338</v>
      </c>
    </row>
    <row r="5365" spans="1:22" x14ac:dyDescent="0.25">
      <c r="A5365" t="s">
        <v>84</v>
      </c>
      <c r="B5365" t="s">
        <v>455</v>
      </c>
      <c r="C5365">
        <v>2001</v>
      </c>
      <c r="D5365">
        <v>190</v>
      </c>
      <c r="E5365">
        <v>6</v>
      </c>
      <c r="F5365" t="s">
        <v>25</v>
      </c>
      <c r="G5365" t="s">
        <v>17</v>
      </c>
      <c r="H5365">
        <v>4</v>
      </c>
      <c r="I5365" t="s">
        <v>29</v>
      </c>
      <c r="J5365" t="s">
        <v>51</v>
      </c>
      <c r="K5365">
        <v>20</v>
      </c>
      <c r="L5365">
        <v>15</v>
      </c>
      <c r="M5365">
        <v>549</v>
      </c>
      <c r="N5365">
        <v>39065.57</v>
      </c>
      <c r="P5365" s="7" t="s">
        <v>30</v>
      </c>
      <c r="Q5365" s="2">
        <v>155</v>
      </c>
      <c r="R5365" s="12">
        <v>6</v>
      </c>
      <c r="S5365" s="12">
        <v>25</v>
      </c>
      <c r="T5365" s="12">
        <v>17</v>
      </c>
      <c r="U5365" s="12">
        <v>481</v>
      </c>
      <c r="V5365" s="12">
        <v>23465.134999999998</v>
      </c>
    </row>
    <row r="5366" spans="1:22" x14ac:dyDescent="0.25">
      <c r="A5366" t="s">
        <v>84</v>
      </c>
      <c r="B5366" t="s">
        <v>455</v>
      </c>
      <c r="C5366">
        <v>2001</v>
      </c>
      <c r="D5366">
        <v>190</v>
      </c>
      <c r="E5366">
        <v>6</v>
      </c>
      <c r="F5366" t="s">
        <v>25</v>
      </c>
      <c r="G5366" t="s">
        <v>52</v>
      </c>
      <c r="H5366">
        <v>4</v>
      </c>
      <c r="I5366" t="s">
        <v>29</v>
      </c>
      <c r="J5366" t="s">
        <v>51</v>
      </c>
      <c r="K5366">
        <v>18</v>
      </c>
      <c r="L5366">
        <v>14</v>
      </c>
      <c r="M5366">
        <v>549</v>
      </c>
      <c r="N5366">
        <v>46947.88</v>
      </c>
      <c r="P5366" s="8" t="s">
        <v>768</v>
      </c>
      <c r="Q5366" s="2">
        <v>155</v>
      </c>
      <c r="R5366" s="12">
        <v>6</v>
      </c>
      <c r="S5366" s="12">
        <v>25</v>
      </c>
      <c r="T5366" s="12">
        <v>17</v>
      </c>
      <c r="U5366" s="12">
        <v>481</v>
      </c>
      <c r="V5366" s="12">
        <v>23465.134999999998</v>
      </c>
    </row>
    <row r="5367" spans="1:22" x14ac:dyDescent="0.25">
      <c r="A5367" t="s">
        <v>84</v>
      </c>
      <c r="B5367" t="s">
        <v>455</v>
      </c>
      <c r="C5367">
        <v>2001</v>
      </c>
      <c r="D5367">
        <v>190</v>
      </c>
      <c r="E5367">
        <v>6</v>
      </c>
      <c r="F5367" t="s">
        <v>25</v>
      </c>
      <c r="G5367" t="s">
        <v>52</v>
      </c>
      <c r="H5367">
        <v>4</v>
      </c>
      <c r="I5367" t="s">
        <v>29</v>
      </c>
      <c r="J5367" t="s">
        <v>51</v>
      </c>
      <c r="K5367">
        <v>18</v>
      </c>
      <c r="L5367">
        <v>14</v>
      </c>
      <c r="M5367">
        <v>549</v>
      </c>
      <c r="N5367">
        <v>39819.89</v>
      </c>
      <c r="P5367" s="9" t="s">
        <v>28</v>
      </c>
      <c r="Q5367" s="2">
        <v>155</v>
      </c>
      <c r="R5367" s="12">
        <v>6</v>
      </c>
      <c r="S5367" s="12">
        <v>25</v>
      </c>
      <c r="T5367" s="12">
        <v>17</v>
      </c>
      <c r="U5367" s="12">
        <v>481</v>
      </c>
      <c r="V5367" s="12">
        <v>23465.134999999998</v>
      </c>
    </row>
    <row r="5368" spans="1:22" x14ac:dyDescent="0.25">
      <c r="A5368" t="s">
        <v>84</v>
      </c>
      <c r="B5368" t="s">
        <v>455</v>
      </c>
      <c r="C5368">
        <v>2001</v>
      </c>
      <c r="D5368">
        <v>190</v>
      </c>
      <c r="E5368">
        <v>6</v>
      </c>
      <c r="F5368" t="s">
        <v>25</v>
      </c>
      <c r="G5368" t="s">
        <v>17</v>
      </c>
      <c r="H5368">
        <v>4</v>
      </c>
      <c r="I5368" t="s">
        <v>29</v>
      </c>
      <c r="J5368" t="s">
        <v>51</v>
      </c>
      <c r="K5368">
        <v>20</v>
      </c>
      <c r="L5368">
        <v>15</v>
      </c>
      <c r="M5368">
        <v>549</v>
      </c>
      <c r="N5368">
        <v>41418.5</v>
      </c>
      <c r="P5368" s="10" t="s">
        <v>25</v>
      </c>
      <c r="Q5368" s="2">
        <v>155</v>
      </c>
      <c r="R5368" s="12">
        <v>6</v>
      </c>
      <c r="S5368" s="12">
        <v>25</v>
      </c>
      <c r="T5368" s="12">
        <v>17</v>
      </c>
      <c r="U5368" s="12">
        <v>481</v>
      </c>
      <c r="V5368" s="12">
        <v>23465.134999999998</v>
      </c>
    </row>
    <row r="5369" spans="1:22" x14ac:dyDescent="0.25">
      <c r="A5369" t="s">
        <v>129</v>
      </c>
      <c r="B5369" t="s">
        <v>456</v>
      </c>
      <c r="C5369">
        <v>2015</v>
      </c>
      <c r="D5369">
        <v>283</v>
      </c>
      <c r="E5369">
        <v>6</v>
      </c>
      <c r="F5369" t="s">
        <v>25</v>
      </c>
      <c r="G5369" t="s">
        <v>26</v>
      </c>
      <c r="H5369">
        <v>4</v>
      </c>
      <c r="I5369" t="s">
        <v>29</v>
      </c>
      <c r="J5369" t="s">
        <v>51</v>
      </c>
      <c r="K5369">
        <v>24</v>
      </c>
      <c r="L5369">
        <v>16</v>
      </c>
      <c r="M5369">
        <v>1851</v>
      </c>
      <c r="N5369">
        <v>34433.269999999997</v>
      </c>
      <c r="P5369" s="5">
        <v>2007</v>
      </c>
      <c r="Q5369" s="2">
        <v>252</v>
      </c>
      <c r="R5369" s="12">
        <v>4.8181818181818183</v>
      </c>
      <c r="S5369" s="12">
        <v>25.068181818181817</v>
      </c>
      <c r="T5369" s="12">
        <v>18.204545454545453</v>
      </c>
      <c r="U5369" s="12">
        <v>481</v>
      </c>
      <c r="V5369" s="12">
        <v>23753.786136363637</v>
      </c>
    </row>
    <row r="5370" spans="1:22" x14ac:dyDescent="0.25">
      <c r="A5370" t="s">
        <v>129</v>
      </c>
      <c r="B5370" t="s">
        <v>456</v>
      </c>
      <c r="C5370">
        <v>2015</v>
      </c>
      <c r="D5370">
        <v>283</v>
      </c>
      <c r="E5370">
        <v>6</v>
      </c>
      <c r="F5370" t="s">
        <v>25</v>
      </c>
      <c r="G5370" t="s">
        <v>26</v>
      </c>
      <c r="H5370">
        <v>4</v>
      </c>
      <c r="I5370" t="s">
        <v>29</v>
      </c>
      <c r="J5370" t="s">
        <v>51</v>
      </c>
      <c r="K5370">
        <v>24</v>
      </c>
      <c r="L5370">
        <v>16</v>
      </c>
      <c r="M5370">
        <v>1851</v>
      </c>
      <c r="N5370">
        <v>34433.269999999997</v>
      </c>
      <c r="P5370" s="6" t="s">
        <v>18</v>
      </c>
      <c r="Q5370" s="2">
        <v>155</v>
      </c>
      <c r="R5370" s="12">
        <v>4</v>
      </c>
      <c r="S5370" s="12">
        <v>27.53846153846154</v>
      </c>
      <c r="T5370" s="12">
        <v>19.73076923076923</v>
      </c>
      <c r="U5370" s="12">
        <v>481</v>
      </c>
      <c r="V5370" s="12">
        <v>18151.558846153846</v>
      </c>
    </row>
    <row r="5371" spans="1:22" x14ac:dyDescent="0.25">
      <c r="A5371" t="s">
        <v>129</v>
      </c>
      <c r="B5371" t="s">
        <v>456</v>
      </c>
      <c r="C5371">
        <v>2015</v>
      </c>
      <c r="D5371">
        <v>283</v>
      </c>
      <c r="E5371">
        <v>6</v>
      </c>
      <c r="F5371" t="s">
        <v>25</v>
      </c>
      <c r="G5371" t="s">
        <v>26</v>
      </c>
      <c r="H5371">
        <v>4</v>
      </c>
      <c r="I5371" t="s">
        <v>29</v>
      </c>
      <c r="J5371" t="s">
        <v>51</v>
      </c>
      <c r="K5371">
        <v>24</v>
      </c>
      <c r="L5371">
        <v>16</v>
      </c>
      <c r="M5371">
        <v>1851</v>
      </c>
      <c r="N5371">
        <v>28331.56</v>
      </c>
      <c r="P5371" s="7" t="s">
        <v>32</v>
      </c>
      <c r="Q5371" s="2">
        <v>127</v>
      </c>
      <c r="R5371" s="12">
        <v>4</v>
      </c>
      <c r="S5371" s="12">
        <v>28</v>
      </c>
      <c r="T5371" s="12">
        <v>19.399999999999999</v>
      </c>
      <c r="U5371" s="12">
        <v>481</v>
      </c>
      <c r="V5371" s="12">
        <v>17179.681999999997</v>
      </c>
    </row>
    <row r="5372" spans="1:22" x14ac:dyDescent="0.25">
      <c r="A5372" t="s">
        <v>129</v>
      </c>
      <c r="B5372" t="s">
        <v>456</v>
      </c>
      <c r="C5372">
        <v>2015</v>
      </c>
      <c r="D5372">
        <v>283</v>
      </c>
      <c r="E5372">
        <v>6</v>
      </c>
      <c r="F5372" t="s">
        <v>25</v>
      </c>
      <c r="G5372" t="s">
        <v>26</v>
      </c>
      <c r="H5372">
        <v>4</v>
      </c>
      <c r="I5372" t="s">
        <v>29</v>
      </c>
      <c r="J5372" t="s">
        <v>51</v>
      </c>
      <c r="K5372">
        <v>24</v>
      </c>
      <c r="L5372">
        <v>16</v>
      </c>
      <c r="M5372">
        <v>1851</v>
      </c>
      <c r="N5372">
        <v>29676.01</v>
      </c>
      <c r="P5372" s="8" t="s">
        <v>618</v>
      </c>
      <c r="Q5372" s="2">
        <v>127</v>
      </c>
      <c r="R5372" s="12">
        <v>4</v>
      </c>
      <c r="S5372" s="12">
        <v>28</v>
      </c>
      <c r="T5372" s="12">
        <v>19.399999999999999</v>
      </c>
      <c r="U5372" s="12">
        <v>481</v>
      </c>
      <c r="V5372" s="12">
        <v>17179.681999999997</v>
      </c>
    </row>
    <row r="5373" spans="1:22" x14ac:dyDescent="0.25">
      <c r="A5373" t="s">
        <v>129</v>
      </c>
      <c r="B5373" t="s">
        <v>456</v>
      </c>
      <c r="C5373">
        <v>2015</v>
      </c>
      <c r="D5373">
        <v>173</v>
      </c>
      <c r="E5373">
        <v>4</v>
      </c>
      <c r="F5373" t="s">
        <v>25</v>
      </c>
      <c r="G5373" t="s">
        <v>28</v>
      </c>
      <c r="H5373">
        <v>4</v>
      </c>
      <c r="I5373" t="s">
        <v>29</v>
      </c>
      <c r="J5373" t="s">
        <v>51</v>
      </c>
      <c r="K5373">
        <v>26</v>
      </c>
      <c r="L5373">
        <v>19</v>
      </c>
      <c r="M5373">
        <v>1851</v>
      </c>
      <c r="N5373">
        <v>27504.21</v>
      </c>
      <c r="P5373" s="9" t="s">
        <v>28</v>
      </c>
      <c r="Q5373" s="2">
        <v>127</v>
      </c>
      <c r="R5373" s="12">
        <v>4</v>
      </c>
      <c r="S5373" s="12">
        <v>28</v>
      </c>
      <c r="T5373" s="12">
        <v>19.399999999999999</v>
      </c>
      <c r="U5373" s="12">
        <v>481</v>
      </c>
      <c r="V5373" s="12">
        <v>17179.681999999997</v>
      </c>
    </row>
    <row r="5374" spans="1:22" x14ac:dyDescent="0.25">
      <c r="A5374" t="s">
        <v>129</v>
      </c>
      <c r="B5374" t="s">
        <v>456</v>
      </c>
      <c r="C5374">
        <v>2015</v>
      </c>
      <c r="D5374">
        <v>173</v>
      </c>
      <c r="E5374">
        <v>4</v>
      </c>
      <c r="F5374" t="s">
        <v>25</v>
      </c>
      <c r="G5374" t="s">
        <v>28</v>
      </c>
      <c r="H5374">
        <v>4</v>
      </c>
      <c r="I5374" t="s">
        <v>29</v>
      </c>
      <c r="J5374" t="s">
        <v>51</v>
      </c>
      <c r="K5374">
        <v>26</v>
      </c>
      <c r="L5374">
        <v>19</v>
      </c>
      <c r="M5374">
        <v>1851</v>
      </c>
      <c r="N5374">
        <v>24298.23</v>
      </c>
      <c r="P5374" s="10" t="s">
        <v>25</v>
      </c>
      <c r="Q5374" s="2">
        <v>127</v>
      </c>
      <c r="R5374" s="12">
        <v>4</v>
      </c>
      <c r="S5374" s="12">
        <v>28</v>
      </c>
      <c r="T5374" s="12">
        <v>19</v>
      </c>
      <c r="U5374" s="12">
        <v>481</v>
      </c>
      <c r="V5374" s="12">
        <v>17715.723333333332</v>
      </c>
    </row>
    <row r="5375" spans="1:22" x14ac:dyDescent="0.25">
      <c r="A5375" t="s">
        <v>129</v>
      </c>
      <c r="B5375" t="s">
        <v>456</v>
      </c>
      <c r="C5375">
        <v>2015</v>
      </c>
      <c r="D5375">
        <v>283</v>
      </c>
      <c r="E5375">
        <v>6</v>
      </c>
      <c r="F5375" t="s">
        <v>25</v>
      </c>
      <c r="G5375" t="s">
        <v>26</v>
      </c>
      <c r="H5375">
        <v>4</v>
      </c>
      <c r="I5375" t="s">
        <v>29</v>
      </c>
      <c r="J5375" t="s">
        <v>51</v>
      </c>
      <c r="K5375">
        <v>24</v>
      </c>
      <c r="L5375">
        <v>16</v>
      </c>
      <c r="M5375">
        <v>1851</v>
      </c>
      <c r="N5375">
        <v>31020.45</v>
      </c>
      <c r="P5375" s="10" t="s">
        <v>16</v>
      </c>
      <c r="Q5375" s="2">
        <v>127</v>
      </c>
      <c r="R5375" s="12">
        <v>4</v>
      </c>
      <c r="S5375" s="12">
        <v>28</v>
      </c>
      <c r="T5375" s="12">
        <v>20</v>
      </c>
      <c r="U5375" s="12">
        <v>481</v>
      </c>
      <c r="V5375" s="12">
        <v>16375.619999999999</v>
      </c>
    </row>
    <row r="5376" spans="1:22" x14ac:dyDescent="0.25">
      <c r="A5376" t="s">
        <v>129</v>
      </c>
      <c r="B5376" t="s">
        <v>456</v>
      </c>
      <c r="C5376">
        <v>2015</v>
      </c>
      <c r="D5376">
        <v>173</v>
      </c>
      <c r="E5376">
        <v>4</v>
      </c>
      <c r="F5376" t="s">
        <v>25</v>
      </c>
      <c r="G5376" t="s">
        <v>28</v>
      </c>
      <c r="H5376">
        <v>4</v>
      </c>
      <c r="I5376" t="s">
        <v>29</v>
      </c>
      <c r="J5376" t="s">
        <v>51</v>
      </c>
      <c r="K5376">
        <v>26</v>
      </c>
      <c r="L5376">
        <v>19</v>
      </c>
      <c r="M5376">
        <v>1851</v>
      </c>
      <c r="N5376">
        <v>26056.35</v>
      </c>
      <c r="P5376" s="7" t="s">
        <v>30</v>
      </c>
      <c r="Q5376" s="2">
        <v>155</v>
      </c>
      <c r="R5376" s="12">
        <v>4</v>
      </c>
      <c r="S5376" s="12">
        <v>27.692307692307693</v>
      </c>
      <c r="T5376" s="12">
        <v>20.307692307692307</v>
      </c>
      <c r="U5376" s="12">
        <v>481</v>
      </c>
      <c r="V5376" s="12">
        <v>18126.545384615383</v>
      </c>
    </row>
    <row r="5377" spans="1:22" x14ac:dyDescent="0.25">
      <c r="A5377" t="s">
        <v>129</v>
      </c>
      <c r="B5377" t="s">
        <v>456</v>
      </c>
      <c r="C5377">
        <v>2015</v>
      </c>
      <c r="D5377">
        <v>173</v>
      </c>
      <c r="E5377">
        <v>4</v>
      </c>
      <c r="F5377" t="s">
        <v>25</v>
      </c>
      <c r="G5377" t="s">
        <v>28</v>
      </c>
      <c r="H5377">
        <v>4</v>
      </c>
      <c r="I5377" t="s">
        <v>29</v>
      </c>
      <c r="J5377" t="s">
        <v>51</v>
      </c>
      <c r="K5377">
        <v>26</v>
      </c>
      <c r="L5377">
        <v>19</v>
      </c>
      <c r="M5377">
        <v>1851</v>
      </c>
      <c r="N5377">
        <v>21402.51</v>
      </c>
      <c r="P5377" s="8" t="s">
        <v>98</v>
      </c>
      <c r="Q5377" s="2">
        <v>155</v>
      </c>
      <c r="R5377" s="12">
        <v>4</v>
      </c>
      <c r="S5377" s="12">
        <v>27.2</v>
      </c>
      <c r="T5377" s="12">
        <v>21.6</v>
      </c>
      <c r="U5377" s="12">
        <v>481</v>
      </c>
      <c r="V5377" s="12">
        <v>18752.328000000001</v>
      </c>
    </row>
    <row r="5378" spans="1:22" x14ac:dyDescent="0.25">
      <c r="A5378" t="s">
        <v>129</v>
      </c>
      <c r="B5378" t="s">
        <v>456</v>
      </c>
      <c r="C5378">
        <v>2015</v>
      </c>
      <c r="D5378">
        <v>283</v>
      </c>
      <c r="E5378">
        <v>6</v>
      </c>
      <c r="F5378" t="s">
        <v>25</v>
      </c>
      <c r="G5378" t="s">
        <v>28</v>
      </c>
      <c r="H5378">
        <v>4</v>
      </c>
      <c r="I5378" t="s">
        <v>29</v>
      </c>
      <c r="J5378" t="s">
        <v>51</v>
      </c>
      <c r="K5378">
        <v>25</v>
      </c>
      <c r="L5378">
        <v>17</v>
      </c>
      <c r="M5378">
        <v>1851</v>
      </c>
      <c r="N5378">
        <v>32468.31</v>
      </c>
      <c r="P5378" s="9" t="s">
        <v>26</v>
      </c>
      <c r="Q5378" s="2">
        <v>155</v>
      </c>
      <c r="R5378" s="12">
        <v>4</v>
      </c>
      <c r="S5378" s="12">
        <v>26</v>
      </c>
      <c r="T5378" s="12">
        <v>21</v>
      </c>
      <c r="U5378" s="12">
        <v>481</v>
      </c>
      <c r="V5378" s="12">
        <v>19804.699999999997</v>
      </c>
    </row>
    <row r="5379" spans="1:22" x14ac:dyDescent="0.25">
      <c r="A5379" t="s">
        <v>129</v>
      </c>
      <c r="B5379" t="s">
        <v>456</v>
      </c>
      <c r="C5379">
        <v>2015</v>
      </c>
      <c r="D5379">
        <v>283</v>
      </c>
      <c r="E5379">
        <v>6</v>
      </c>
      <c r="F5379" t="s">
        <v>25</v>
      </c>
      <c r="G5379" t="s">
        <v>28</v>
      </c>
      <c r="H5379">
        <v>4</v>
      </c>
      <c r="I5379" t="s">
        <v>29</v>
      </c>
      <c r="J5379" t="s">
        <v>51</v>
      </c>
      <c r="K5379">
        <v>25</v>
      </c>
      <c r="L5379">
        <v>17</v>
      </c>
      <c r="M5379">
        <v>1851</v>
      </c>
      <c r="N5379">
        <v>32468.31</v>
      </c>
      <c r="P5379" s="10" t="s">
        <v>25</v>
      </c>
      <c r="Q5379" s="2">
        <v>155</v>
      </c>
      <c r="R5379" s="12">
        <v>4</v>
      </c>
      <c r="S5379" s="12">
        <v>26</v>
      </c>
      <c r="T5379" s="12">
        <v>21</v>
      </c>
      <c r="U5379" s="12">
        <v>481</v>
      </c>
      <c r="V5379" s="12">
        <v>19804.699999999997</v>
      </c>
    </row>
    <row r="5380" spans="1:22" x14ac:dyDescent="0.25">
      <c r="A5380" t="s">
        <v>129</v>
      </c>
      <c r="B5380" t="s">
        <v>456</v>
      </c>
      <c r="C5380">
        <v>2016</v>
      </c>
      <c r="D5380">
        <v>173</v>
      </c>
      <c r="E5380">
        <v>4</v>
      </c>
      <c r="F5380" t="s">
        <v>25</v>
      </c>
      <c r="G5380" t="s">
        <v>28</v>
      </c>
      <c r="H5380">
        <v>4</v>
      </c>
      <c r="I5380" t="s">
        <v>29</v>
      </c>
      <c r="J5380" t="s">
        <v>51</v>
      </c>
      <c r="K5380">
        <v>26</v>
      </c>
      <c r="L5380">
        <v>19</v>
      </c>
      <c r="M5380">
        <v>1851</v>
      </c>
      <c r="N5380">
        <v>27978.61</v>
      </c>
      <c r="P5380" s="9" t="s">
        <v>28</v>
      </c>
      <c r="Q5380" s="2">
        <v>155</v>
      </c>
      <c r="R5380" s="12">
        <v>4</v>
      </c>
      <c r="S5380" s="12">
        <v>28</v>
      </c>
      <c r="T5380" s="12">
        <v>22</v>
      </c>
      <c r="U5380" s="12">
        <v>481</v>
      </c>
      <c r="V5380" s="12">
        <v>18050.74666666667</v>
      </c>
    </row>
    <row r="5381" spans="1:22" x14ac:dyDescent="0.25">
      <c r="A5381" t="s">
        <v>129</v>
      </c>
      <c r="B5381" t="s">
        <v>456</v>
      </c>
      <c r="C5381">
        <v>2016</v>
      </c>
      <c r="D5381">
        <v>173</v>
      </c>
      <c r="E5381">
        <v>4</v>
      </c>
      <c r="F5381" t="s">
        <v>25</v>
      </c>
      <c r="G5381" t="s">
        <v>28</v>
      </c>
      <c r="H5381">
        <v>4</v>
      </c>
      <c r="I5381" t="s">
        <v>29</v>
      </c>
      <c r="J5381" t="s">
        <v>51</v>
      </c>
      <c r="K5381">
        <v>26</v>
      </c>
      <c r="L5381">
        <v>19</v>
      </c>
      <c r="M5381">
        <v>1851</v>
      </c>
      <c r="N5381">
        <v>26855.18</v>
      </c>
      <c r="P5381" s="10" t="s">
        <v>25</v>
      </c>
      <c r="Q5381" s="2">
        <v>155</v>
      </c>
      <c r="R5381" s="12">
        <v>4</v>
      </c>
      <c r="S5381" s="12">
        <v>28</v>
      </c>
      <c r="T5381" s="12">
        <v>22</v>
      </c>
      <c r="U5381" s="12">
        <v>481</v>
      </c>
      <c r="V5381" s="12">
        <v>18622.260000000002</v>
      </c>
    </row>
    <row r="5382" spans="1:22" x14ac:dyDescent="0.25">
      <c r="A5382" t="s">
        <v>129</v>
      </c>
      <c r="B5382" t="s">
        <v>456</v>
      </c>
      <c r="C5382">
        <v>2016</v>
      </c>
      <c r="D5382">
        <v>283</v>
      </c>
      <c r="E5382">
        <v>6</v>
      </c>
      <c r="F5382" t="s">
        <v>25</v>
      </c>
      <c r="G5382" t="s">
        <v>26</v>
      </c>
      <c r="H5382">
        <v>4</v>
      </c>
      <c r="I5382" t="s">
        <v>29</v>
      </c>
      <c r="J5382" t="s">
        <v>51</v>
      </c>
      <c r="K5382">
        <v>24</v>
      </c>
      <c r="L5382">
        <v>16</v>
      </c>
      <c r="M5382">
        <v>1851</v>
      </c>
      <c r="N5382">
        <v>27161.57</v>
      </c>
      <c r="P5382" s="10" t="s">
        <v>16</v>
      </c>
      <c r="Q5382" s="2">
        <v>155</v>
      </c>
      <c r="R5382" s="12">
        <v>4</v>
      </c>
      <c r="S5382" s="12">
        <v>28</v>
      </c>
      <c r="T5382" s="12">
        <v>22</v>
      </c>
      <c r="U5382" s="12">
        <v>481</v>
      </c>
      <c r="V5382" s="12">
        <v>16907.72</v>
      </c>
    </row>
    <row r="5383" spans="1:22" x14ac:dyDescent="0.25">
      <c r="A5383" t="s">
        <v>129</v>
      </c>
      <c r="B5383" t="s">
        <v>456</v>
      </c>
      <c r="C5383">
        <v>2016</v>
      </c>
      <c r="D5383">
        <v>283</v>
      </c>
      <c r="E5383">
        <v>6</v>
      </c>
      <c r="F5383" t="s">
        <v>25</v>
      </c>
      <c r="G5383" t="s">
        <v>26</v>
      </c>
      <c r="H5383">
        <v>4</v>
      </c>
      <c r="I5383" t="s">
        <v>29</v>
      </c>
      <c r="J5383" t="s">
        <v>51</v>
      </c>
      <c r="K5383">
        <v>24</v>
      </c>
      <c r="L5383">
        <v>16</v>
      </c>
      <c r="M5383">
        <v>1851</v>
      </c>
      <c r="N5383">
        <v>34412.82</v>
      </c>
      <c r="P5383" s="8" t="s">
        <v>347</v>
      </c>
      <c r="Q5383" s="2">
        <v>127</v>
      </c>
      <c r="R5383" s="12">
        <v>4</v>
      </c>
      <c r="S5383" s="12">
        <v>28</v>
      </c>
      <c r="T5383" s="12">
        <v>19.5</v>
      </c>
      <c r="U5383" s="12">
        <v>481</v>
      </c>
      <c r="V5383" s="12">
        <v>17735.431250000001</v>
      </c>
    </row>
    <row r="5384" spans="1:22" x14ac:dyDescent="0.25">
      <c r="A5384" t="s">
        <v>129</v>
      </c>
      <c r="B5384" t="s">
        <v>456</v>
      </c>
      <c r="C5384">
        <v>2016</v>
      </c>
      <c r="D5384">
        <v>283</v>
      </c>
      <c r="E5384">
        <v>6</v>
      </c>
      <c r="F5384" t="s">
        <v>25</v>
      </c>
      <c r="G5384" t="s">
        <v>26</v>
      </c>
      <c r="H5384">
        <v>4</v>
      </c>
      <c r="I5384" t="s">
        <v>29</v>
      </c>
      <c r="J5384" t="s">
        <v>51</v>
      </c>
      <c r="K5384">
        <v>24</v>
      </c>
      <c r="L5384">
        <v>16</v>
      </c>
      <c r="M5384">
        <v>1851</v>
      </c>
      <c r="N5384">
        <v>28999.91</v>
      </c>
      <c r="P5384" s="9" t="s">
        <v>28</v>
      </c>
      <c r="Q5384" s="2">
        <v>127</v>
      </c>
      <c r="R5384" s="12">
        <v>4</v>
      </c>
      <c r="S5384" s="12">
        <v>28</v>
      </c>
      <c r="T5384" s="12">
        <v>19.5</v>
      </c>
      <c r="U5384" s="12">
        <v>481</v>
      </c>
      <c r="V5384" s="12">
        <v>17735.431250000001</v>
      </c>
    </row>
    <row r="5385" spans="1:22" x14ac:dyDescent="0.25">
      <c r="A5385" t="s">
        <v>129</v>
      </c>
      <c r="B5385" t="s">
        <v>456</v>
      </c>
      <c r="C5385">
        <v>2016</v>
      </c>
      <c r="D5385">
        <v>283</v>
      </c>
      <c r="E5385">
        <v>6</v>
      </c>
      <c r="F5385" t="s">
        <v>25</v>
      </c>
      <c r="G5385" t="s">
        <v>28</v>
      </c>
      <c r="H5385">
        <v>4</v>
      </c>
      <c r="I5385" t="s">
        <v>29</v>
      </c>
      <c r="J5385" t="s">
        <v>51</v>
      </c>
      <c r="K5385">
        <v>25</v>
      </c>
      <c r="L5385">
        <v>17</v>
      </c>
      <c r="M5385">
        <v>1851</v>
      </c>
      <c r="N5385">
        <v>32472.35</v>
      </c>
      <c r="P5385" s="10" t="s">
        <v>25</v>
      </c>
      <c r="Q5385" s="2">
        <v>127</v>
      </c>
      <c r="R5385" s="12">
        <v>4</v>
      </c>
      <c r="S5385" s="12">
        <v>28</v>
      </c>
      <c r="T5385" s="12">
        <v>19</v>
      </c>
      <c r="U5385" s="12">
        <v>481</v>
      </c>
      <c r="V5385" s="12">
        <v>18385.775000000001</v>
      </c>
    </row>
    <row r="5386" spans="1:22" x14ac:dyDescent="0.25">
      <c r="A5386" t="s">
        <v>129</v>
      </c>
      <c r="B5386" t="s">
        <v>456</v>
      </c>
      <c r="C5386">
        <v>2016</v>
      </c>
      <c r="D5386">
        <v>283</v>
      </c>
      <c r="E5386">
        <v>6</v>
      </c>
      <c r="F5386" t="s">
        <v>25</v>
      </c>
      <c r="G5386" t="s">
        <v>26</v>
      </c>
      <c r="H5386">
        <v>4</v>
      </c>
      <c r="I5386" t="s">
        <v>29</v>
      </c>
      <c r="J5386" t="s">
        <v>51</v>
      </c>
      <c r="K5386">
        <v>24</v>
      </c>
      <c r="L5386">
        <v>16</v>
      </c>
      <c r="M5386">
        <v>1851</v>
      </c>
      <c r="N5386">
        <v>31553.17</v>
      </c>
      <c r="P5386" s="10" t="s">
        <v>16</v>
      </c>
      <c r="Q5386" s="2">
        <v>127</v>
      </c>
      <c r="R5386" s="12">
        <v>4</v>
      </c>
      <c r="S5386" s="12">
        <v>28</v>
      </c>
      <c r="T5386" s="12">
        <v>20</v>
      </c>
      <c r="U5386" s="12">
        <v>481</v>
      </c>
      <c r="V5386" s="12">
        <v>17085.087500000001</v>
      </c>
    </row>
    <row r="5387" spans="1:22" x14ac:dyDescent="0.25">
      <c r="A5387" t="s">
        <v>129</v>
      </c>
      <c r="B5387" t="s">
        <v>456</v>
      </c>
      <c r="C5387">
        <v>2016</v>
      </c>
      <c r="D5387">
        <v>173</v>
      </c>
      <c r="E5387">
        <v>4</v>
      </c>
      <c r="F5387" t="s">
        <v>25</v>
      </c>
      <c r="G5387" t="s">
        <v>28</v>
      </c>
      <c r="H5387">
        <v>4</v>
      </c>
      <c r="I5387" t="s">
        <v>29</v>
      </c>
      <c r="J5387" t="s">
        <v>51</v>
      </c>
      <c r="K5387">
        <v>26</v>
      </c>
      <c r="L5387">
        <v>19</v>
      </c>
      <c r="M5387">
        <v>1851</v>
      </c>
      <c r="N5387">
        <v>21442.27</v>
      </c>
      <c r="P5387" s="7" t="s">
        <v>35</v>
      </c>
      <c r="Q5387" s="2">
        <v>127</v>
      </c>
      <c r="R5387" s="12">
        <v>4</v>
      </c>
      <c r="S5387" s="12">
        <v>27</v>
      </c>
      <c r="T5387" s="12">
        <v>19</v>
      </c>
      <c r="U5387" s="12">
        <v>481</v>
      </c>
      <c r="V5387" s="12">
        <v>18799.628750000003</v>
      </c>
    </row>
    <row r="5388" spans="1:22" x14ac:dyDescent="0.25">
      <c r="A5388" t="s">
        <v>129</v>
      </c>
      <c r="B5388" t="s">
        <v>456</v>
      </c>
      <c r="C5388">
        <v>2016</v>
      </c>
      <c r="D5388">
        <v>173</v>
      </c>
      <c r="E5388">
        <v>4</v>
      </c>
      <c r="F5388" t="s">
        <v>25</v>
      </c>
      <c r="G5388" t="s">
        <v>28</v>
      </c>
      <c r="H5388">
        <v>4</v>
      </c>
      <c r="I5388" t="s">
        <v>29</v>
      </c>
      <c r="J5388" t="s">
        <v>51</v>
      </c>
      <c r="K5388">
        <v>26</v>
      </c>
      <c r="L5388">
        <v>19</v>
      </c>
      <c r="M5388">
        <v>1851</v>
      </c>
      <c r="N5388">
        <v>25425.35</v>
      </c>
      <c r="P5388" s="8" t="s">
        <v>347</v>
      </c>
      <c r="Q5388" s="2">
        <v>127</v>
      </c>
      <c r="R5388" s="12">
        <v>4</v>
      </c>
      <c r="S5388" s="12">
        <v>27</v>
      </c>
      <c r="T5388" s="12">
        <v>19</v>
      </c>
      <c r="U5388" s="12">
        <v>481</v>
      </c>
      <c r="V5388" s="12">
        <v>18799.628750000003</v>
      </c>
    </row>
    <row r="5389" spans="1:22" x14ac:dyDescent="0.25">
      <c r="A5389" t="s">
        <v>129</v>
      </c>
      <c r="B5389" t="s">
        <v>456</v>
      </c>
      <c r="C5389">
        <v>2016</v>
      </c>
      <c r="D5389">
        <v>283</v>
      </c>
      <c r="E5389">
        <v>6</v>
      </c>
      <c r="F5389" t="s">
        <v>25</v>
      </c>
      <c r="G5389" t="s">
        <v>26</v>
      </c>
      <c r="H5389">
        <v>4</v>
      </c>
      <c r="I5389" t="s">
        <v>29</v>
      </c>
      <c r="J5389" t="s">
        <v>51</v>
      </c>
      <c r="K5389">
        <v>24</v>
      </c>
      <c r="L5389">
        <v>16</v>
      </c>
      <c r="M5389">
        <v>1851</v>
      </c>
      <c r="N5389">
        <v>30429.74</v>
      </c>
      <c r="P5389" s="9" t="s">
        <v>28</v>
      </c>
      <c r="Q5389" s="2">
        <v>127</v>
      </c>
      <c r="R5389" s="12">
        <v>4</v>
      </c>
      <c r="S5389" s="12">
        <v>27</v>
      </c>
      <c r="T5389" s="12">
        <v>19</v>
      </c>
      <c r="U5389" s="12">
        <v>481</v>
      </c>
      <c r="V5389" s="12">
        <v>18799.628750000003</v>
      </c>
    </row>
    <row r="5390" spans="1:22" x14ac:dyDescent="0.25">
      <c r="A5390" t="s">
        <v>129</v>
      </c>
      <c r="B5390" t="s">
        <v>456</v>
      </c>
      <c r="C5390">
        <v>2017</v>
      </c>
      <c r="D5390">
        <v>173</v>
      </c>
      <c r="E5390">
        <v>4</v>
      </c>
      <c r="F5390" t="s">
        <v>25</v>
      </c>
      <c r="G5390" t="s">
        <v>28</v>
      </c>
      <c r="H5390">
        <v>4</v>
      </c>
      <c r="I5390" t="s">
        <v>29</v>
      </c>
      <c r="J5390" t="s">
        <v>51</v>
      </c>
      <c r="K5390">
        <v>25</v>
      </c>
      <c r="L5390">
        <v>19</v>
      </c>
      <c r="M5390">
        <v>1851</v>
      </c>
      <c r="N5390">
        <v>20995</v>
      </c>
      <c r="P5390" s="10" t="s">
        <v>25</v>
      </c>
      <c r="Q5390" s="2">
        <v>127</v>
      </c>
      <c r="R5390" s="12">
        <v>4</v>
      </c>
      <c r="S5390" s="12">
        <v>27</v>
      </c>
      <c r="T5390" s="12">
        <v>19</v>
      </c>
      <c r="U5390" s="12">
        <v>481</v>
      </c>
      <c r="V5390" s="12">
        <v>19449.97</v>
      </c>
    </row>
    <row r="5391" spans="1:22" x14ac:dyDescent="0.25">
      <c r="A5391" t="s">
        <v>129</v>
      </c>
      <c r="B5391" t="s">
        <v>456</v>
      </c>
      <c r="C5391">
        <v>2017</v>
      </c>
      <c r="D5391">
        <v>283</v>
      </c>
      <c r="E5391">
        <v>6</v>
      </c>
      <c r="F5391" t="s">
        <v>25</v>
      </c>
      <c r="G5391" t="s">
        <v>26</v>
      </c>
      <c r="H5391">
        <v>4</v>
      </c>
      <c r="I5391" t="s">
        <v>29</v>
      </c>
      <c r="J5391" t="s">
        <v>51</v>
      </c>
      <c r="K5391">
        <v>24</v>
      </c>
      <c r="L5391">
        <v>16</v>
      </c>
      <c r="M5391">
        <v>1851</v>
      </c>
      <c r="N5391">
        <v>33695</v>
      </c>
      <c r="P5391" s="10" t="s">
        <v>16</v>
      </c>
      <c r="Q5391" s="2">
        <v>127</v>
      </c>
      <c r="R5391" s="12">
        <v>4</v>
      </c>
      <c r="S5391" s="12">
        <v>27</v>
      </c>
      <c r="T5391" s="12">
        <v>19</v>
      </c>
      <c r="U5391" s="12">
        <v>481</v>
      </c>
      <c r="V5391" s="12">
        <v>18149.287499999999</v>
      </c>
    </row>
    <row r="5392" spans="1:22" x14ac:dyDescent="0.25">
      <c r="A5392" t="s">
        <v>129</v>
      </c>
      <c r="B5392" t="s">
        <v>456</v>
      </c>
      <c r="C5392">
        <v>2017</v>
      </c>
      <c r="D5392">
        <v>173</v>
      </c>
      <c r="E5392">
        <v>4</v>
      </c>
      <c r="F5392" t="s">
        <v>25</v>
      </c>
      <c r="G5392" t="s">
        <v>28</v>
      </c>
      <c r="H5392">
        <v>4</v>
      </c>
      <c r="I5392" t="s">
        <v>29</v>
      </c>
      <c r="J5392" t="s">
        <v>51</v>
      </c>
      <c r="K5392">
        <v>25</v>
      </c>
      <c r="L5392">
        <v>19</v>
      </c>
      <c r="M5392">
        <v>1851</v>
      </c>
      <c r="N5392">
        <v>26295</v>
      </c>
      <c r="P5392" s="6" t="s">
        <v>29</v>
      </c>
      <c r="Q5392" s="2">
        <v>252</v>
      </c>
      <c r="R5392" s="12">
        <v>6</v>
      </c>
      <c r="S5392" s="12">
        <v>21.5</v>
      </c>
      <c r="T5392" s="12">
        <v>16</v>
      </c>
      <c r="U5392" s="12">
        <v>481</v>
      </c>
      <c r="V5392" s="12">
        <v>31845.892222222217</v>
      </c>
    </row>
    <row r="5393" spans="1:22" x14ac:dyDescent="0.25">
      <c r="A5393" t="s">
        <v>129</v>
      </c>
      <c r="B5393" t="s">
        <v>456</v>
      </c>
      <c r="C5393">
        <v>2017</v>
      </c>
      <c r="D5393">
        <v>283</v>
      </c>
      <c r="E5393">
        <v>6</v>
      </c>
      <c r="F5393" t="s">
        <v>25</v>
      </c>
      <c r="G5393" t="s">
        <v>26</v>
      </c>
      <c r="H5393">
        <v>4</v>
      </c>
      <c r="I5393" t="s">
        <v>29</v>
      </c>
      <c r="J5393" t="s">
        <v>51</v>
      </c>
      <c r="K5393">
        <v>24</v>
      </c>
      <c r="L5393">
        <v>16</v>
      </c>
      <c r="M5393">
        <v>1851</v>
      </c>
      <c r="N5393">
        <v>29795</v>
      </c>
      <c r="P5393" s="7" t="s">
        <v>51</v>
      </c>
      <c r="Q5393" s="2">
        <v>252</v>
      </c>
      <c r="R5393" s="12">
        <v>6</v>
      </c>
      <c r="S5393" s="12">
        <v>21.5</v>
      </c>
      <c r="T5393" s="12">
        <v>16</v>
      </c>
      <c r="U5393" s="12">
        <v>481</v>
      </c>
      <c r="V5393" s="12">
        <v>31845.892222222217</v>
      </c>
    </row>
    <row r="5394" spans="1:22" x14ac:dyDescent="0.25">
      <c r="A5394" t="s">
        <v>129</v>
      </c>
      <c r="B5394" t="s">
        <v>456</v>
      </c>
      <c r="C5394">
        <v>2017</v>
      </c>
      <c r="D5394">
        <v>283</v>
      </c>
      <c r="E5394">
        <v>6</v>
      </c>
      <c r="F5394" t="s">
        <v>25</v>
      </c>
      <c r="G5394" t="s">
        <v>28</v>
      </c>
      <c r="H5394">
        <v>4</v>
      </c>
      <c r="I5394" t="s">
        <v>29</v>
      </c>
      <c r="J5394" t="s">
        <v>51</v>
      </c>
      <c r="K5394">
        <v>25</v>
      </c>
      <c r="L5394">
        <v>17</v>
      </c>
      <c r="M5394">
        <v>1851</v>
      </c>
      <c r="N5394">
        <v>31795</v>
      </c>
      <c r="P5394" s="8" t="s">
        <v>799</v>
      </c>
      <c r="Q5394" s="2">
        <v>252</v>
      </c>
      <c r="R5394" s="12">
        <v>6</v>
      </c>
      <c r="S5394" s="12">
        <v>21.5</v>
      </c>
      <c r="T5394" s="12">
        <v>16</v>
      </c>
      <c r="U5394" s="12">
        <v>481</v>
      </c>
      <c r="V5394" s="12">
        <v>31845.892222222217</v>
      </c>
    </row>
    <row r="5395" spans="1:22" x14ac:dyDescent="0.25">
      <c r="A5395" t="s">
        <v>129</v>
      </c>
      <c r="B5395" t="s">
        <v>456</v>
      </c>
      <c r="C5395">
        <v>2017</v>
      </c>
      <c r="D5395">
        <v>283</v>
      </c>
      <c r="E5395">
        <v>6</v>
      </c>
      <c r="F5395" t="s">
        <v>25</v>
      </c>
      <c r="G5395" t="s">
        <v>26</v>
      </c>
      <c r="H5395">
        <v>4</v>
      </c>
      <c r="I5395" t="s">
        <v>29</v>
      </c>
      <c r="J5395" t="s">
        <v>51</v>
      </c>
      <c r="K5395">
        <v>24</v>
      </c>
      <c r="L5395">
        <v>16</v>
      </c>
      <c r="M5395">
        <v>1851</v>
      </c>
      <c r="N5395">
        <v>30995</v>
      </c>
      <c r="P5395" s="9" t="s">
        <v>26</v>
      </c>
      <c r="Q5395" s="2">
        <v>252</v>
      </c>
      <c r="R5395" s="12">
        <v>6</v>
      </c>
      <c r="S5395" s="12">
        <v>21</v>
      </c>
      <c r="T5395" s="12">
        <v>16</v>
      </c>
      <c r="U5395" s="12">
        <v>481</v>
      </c>
      <c r="V5395" s="12">
        <v>32791.845555555556</v>
      </c>
    </row>
    <row r="5396" spans="1:22" x14ac:dyDescent="0.25">
      <c r="A5396" t="s">
        <v>129</v>
      </c>
      <c r="B5396" t="s">
        <v>456</v>
      </c>
      <c r="C5396">
        <v>2017</v>
      </c>
      <c r="D5396">
        <v>283</v>
      </c>
      <c r="E5396">
        <v>6</v>
      </c>
      <c r="F5396" t="s">
        <v>25</v>
      </c>
      <c r="G5396" t="s">
        <v>26</v>
      </c>
      <c r="H5396">
        <v>4</v>
      </c>
      <c r="I5396" t="s">
        <v>29</v>
      </c>
      <c r="J5396" t="s">
        <v>51</v>
      </c>
      <c r="K5396">
        <v>24</v>
      </c>
      <c r="L5396">
        <v>16</v>
      </c>
      <c r="M5396">
        <v>1851</v>
      </c>
      <c r="N5396">
        <v>26595</v>
      </c>
      <c r="P5396" s="10" t="s">
        <v>25</v>
      </c>
      <c r="Q5396" s="2">
        <v>252</v>
      </c>
      <c r="R5396" s="12">
        <v>6</v>
      </c>
      <c r="S5396" s="12">
        <v>21</v>
      </c>
      <c r="T5396" s="12">
        <v>16</v>
      </c>
      <c r="U5396" s="12">
        <v>481</v>
      </c>
      <c r="V5396" s="12">
        <v>32791.845555555556</v>
      </c>
    </row>
    <row r="5397" spans="1:22" x14ac:dyDescent="0.25">
      <c r="A5397" t="s">
        <v>129</v>
      </c>
      <c r="B5397" t="s">
        <v>456</v>
      </c>
      <c r="C5397">
        <v>2017</v>
      </c>
      <c r="D5397">
        <v>173</v>
      </c>
      <c r="E5397">
        <v>4</v>
      </c>
      <c r="F5397" t="s">
        <v>25</v>
      </c>
      <c r="G5397" t="s">
        <v>28</v>
      </c>
      <c r="H5397">
        <v>4</v>
      </c>
      <c r="I5397" t="s">
        <v>29</v>
      </c>
      <c r="J5397" t="s">
        <v>51</v>
      </c>
      <c r="K5397">
        <v>25</v>
      </c>
      <c r="L5397">
        <v>19</v>
      </c>
      <c r="M5397">
        <v>1851</v>
      </c>
      <c r="N5397">
        <v>27495</v>
      </c>
      <c r="P5397" s="9" t="s">
        <v>28</v>
      </c>
      <c r="Q5397" s="2">
        <v>252</v>
      </c>
      <c r="R5397" s="12">
        <v>6</v>
      </c>
      <c r="S5397" s="12">
        <v>22</v>
      </c>
      <c r="T5397" s="12">
        <v>16</v>
      </c>
      <c r="U5397" s="12">
        <v>481</v>
      </c>
      <c r="V5397" s="12">
        <v>30899.93888888889</v>
      </c>
    </row>
    <row r="5398" spans="1:22" x14ac:dyDescent="0.25">
      <c r="A5398" t="s">
        <v>129</v>
      </c>
      <c r="B5398" t="s">
        <v>456</v>
      </c>
      <c r="C5398">
        <v>2017</v>
      </c>
      <c r="D5398">
        <v>283</v>
      </c>
      <c r="E5398">
        <v>6</v>
      </c>
      <c r="F5398" t="s">
        <v>25</v>
      </c>
      <c r="G5398" t="s">
        <v>26</v>
      </c>
      <c r="H5398">
        <v>4</v>
      </c>
      <c r="I5398" t="s">
        <v>29</v>
      </c>
      <c r="J5398" t="s">
        <v>51</v>
      </c>
      <c r="K5398">
        <v>24</v>
      </c>
      <c r="L5398">
        <v>16</v>
      </c>
      <c r="M5398">
        <v>1851</v>
      </c>
      <c r="N5398">
        <v>28395</v>
      </c>
      <c r="P5398" s="10" t="s">
        <v>25</v>
      </c>
      <c r="Q5398" s="2">
        <v>252</v>
      </c>
      <c r="R5398" s="12">
        <v>6</v>
      </c>
      <c r="S5398" s="12">
        <v>22</v>
      </c>
      <c r="T5398" s="12">
        <v>16</v>
      </c>
      <c r="U5398" s="12">
        <v>481</v>
      </c>
      <c r="V5398" s="12">
        <v>30899.93888888889</v>
      </c>
    </row>
    <row r="5399" spans="1:22" x14ac:dyDescent="0.25">
      <c r="A5399" t="s">
        <v>129</v>
      </c>
      <c r="B5399" t="s">
        <v>456</v>
      </c>
      <c r="C5399">
        <v>2017</v>
      </c>
      <c r="D5399">
        <v>173</v>
      </c>
      <c r="E5399">
        <v>4</v>
      </c>
      <c r="F5399" t="s">
        <v>25</v>
      </c>
      <c r="G5399" t="s">
        <v>28</v>
      </c>
      <c r="H5399">
        <v>4</v>
      </c>
      <c r="I5399" t="s">
        <v>29</v>
      </c>
      <c r="J5399" t="s">
        <v>51</v>
      </c>
      <c r="K5399">
        <v>25</v>
      </c>
      <c r="L5399">
        <v>19</v>
      </c>
      <c r="M5399">
        <v>1851</v>
      </c>
      <c r="N5399">
        <v>24895</v>
      </c>
      <c r="P5399" s="5">
        <v>2008</v>
      </c>
      <c r="Q5399" s="2">
        <v>252</v>
      </c>
      <c r="R5399" s="12">
        <v>4.9629629629629628</v>
      </c>
      <c r="S5399" s="12">
        <v>24.925925925925927</v>
      </c>
      <c r="T5399" s="12">
        <v>17.481481481481481</v>
      </c>
      <c r="U5399" s="12">
        <v>481</v>
      </c>
      <c r="V5399" s="12">
        <v>23652.857777777775</v>
      </c>
    </row>
    <row r="5400" spans="1:22" x14ac:dyDescent="0.25">
      <c r="A5400" t="s">
        <v>38</v>
      </c>
      <c r="B5400" t="s">
        <v>457</v>
      </c>
      <c r="C5400">
        <v>2015</v>
      </c>
      <c r="D5400">
        <v>188</v>
      </c>
      <c r="E5400">
        <v>4</v>
      </c>
      <c r="F5400" t="s">
        <v>25</v>
      </c>
      <c r="G5400" t="s">
        <v>28</v>
      </c>
      <c r="H5400">
        <v>4</v>
      </c>
      <c r="I5400" t="s">
        <v>18</v>
      </c>
      <c r="J5400" t="s">
        <v>32</v>
      </c>
      <c r="K5400">
        <v>32</v>
      </c>
      <c r="L5400">
        <v>28</v>
      </c>
      <c r="M5400">
        <v>2009</v>
      </c>
      <c r="N5400">
        <v>26102.89</v>
      </c>
      <c r="P5400" s="6" t="s">
        <v>18</v>
      </c>
      <c r="Q5400" s="2">
        <v>127</v>
      </c>
      <c r="R5400" s="12">
        <v>4</v>
      </c>
      <c r="S5400" s="12">
        <v>27.642857142857142</v>
      </c>
      <c r="T5400" s="12">
        <v>19.285714285714285</v>
      </c>
      <c r="U5400" s="12">
        <v>481</v>
      </c>
      <c r="V5400" s="12">
        <v>17797.502142857142</v>
      </c>
    </row>
    <row r="5401" spans="1:22" x14ac:dyDescent="0.25">
      <c r="A5401" t="s">
        <v>38</v>
      </c>
      <c r="B5401" t="s">
        <v>457</v>
      </c>
      <c r="C5401">
        <v>2015</v>
      </c>
      <c r="D5401">
        <v>215</v>
      </c>
      <c r="E5401">
        <v>4</v>
      </c>
      <c r="F5401" t="s">
        <v>16</v>
      </c>
      <c r="G5401" t="s">
        <v>28</v>
      </c>
      <c r="H5401">
        <v>4</v>
      </c>
      <c r="I5401" t="s">
        <v>18</v>
      </c>
      <c r="J5401" t="s">
        <v>32</v>
      </c>
      <c r="K5401">
        <v>31</v>
      </c>
      <c r="L5401">
        <v>25</v>
      </c>
      <c r="M5401">
        <v>2009</v>
      </c>
      <c r="N5401">
        <v>28977.93</v>
      </c>
      <c r="P5401" s="7" t="s">
        <v>32</v>
      </c>
      <c r="Q5401" s="2">
        <v>127</v>
      </c>
      <c r="R5401" s="12">
        <v>4</v>
      </c>
      <c r="S5401" s="12">
        <v>28</v>
      </c>
      <c r="T5401" s="12">
        <v>19.5</v>
      </c>
      <c r="U5401" s="12">
        <v>481</v>
      </c>
      <c r="V5401" s="12">
        <v>16640.717499999999</v>
      </c>
    </row>
    <row r="5402" spans="1:22" x14ac:dyDescent="0.25">
      <c r="A5402" t="s">
        <v>38</v>
      </c>
      <c r="B5402" t="s">
        <v>457</v>
      </c>
      <c r="C5402">
        <v>2015</v>
      </c>
      <c r="D5402">
        <v>211</v>
      </c>
      <c r="E5402">
        <v>4</v>
      </c>
      <c r="F5402" t="s">
        <v>25</v>
      </c>
      <c r="G5402" t="s">
        <v>26</v>
      </c>
      <c r="H5402">
        <v>4</v>
      </c>
      <c r="I5402" t="s">
        <v>18</v>
      </c>
      <c r="J5402" t="s">
        <v>32</v>
      </c>
      <c r="K5402">
        <v>29</v>
      </c>
      <c r="L5402">
        <v>25</v>
      </c>
      <c r="M5402">
        <v>2009</v>
      </c>
      <c r="N5402">
        <v>31046.31</v>
      </c>
      <c r="P5402" s="8" t="s">
        <v>618</v>
      </c>
      <c r="Q5402" s="2">
        <v>127</v>
      </c>
      <c r="R5402" s="12">
        <v>4</v>
      </c>
      <c r="S5402" s="12">
        <v>28</v>
      </c>
      <c r="T5402" s="12">
        <v>19.5</v>
      </c>
      <c r="U5402" s="12">
        <v>481</v>
      </c>
      <c r="V5402" s="12">
        <v>16640.717499999999</v>
      </c>
    </row>
    <row r="5403" spans="1:22" x14ac:dyDescent="0.25">
      <c r="A5403" t="s">
        <v>38</v>
      </c>
      <c r="B5403" t="s">
        <v>457</v>
      </c>
      <c r="C5403">
        <v>2015</v>
      </c>
      <c r="D5403">
        <v>188</v>
      </c>
      <c r="E5403">
        <v>4</v>
      </c>
      <c r="F5403" t="s">
        <v>25</v>
      </c>
      <c r="G5403" t="s">
        <v>26</v>
      </c>
      <c r="H5403">
        <v>4</v>
      </c>
      <c r="I5403" t="s">
        <v>18</v>
      </c>
      <c r="J5403" t="s">
        <v>32</v>
      </c>
      <c r="K5403">
        <v>31</v>
      </c>
      <c r="L5403">
        <v>26</v>
      </c>
      <c r="M5403">
        <v>2009</v>
      </c>
      <c r="N5403">
        <v>27861.01</v>
      </c>
      <c r="P5403" s="9" t="s">
        <v>28</v>
      </c>
      <c r="Q5403" s="2">
        <v>127</v>
      </c>
      <c r="R5403" s="12">
        <v>4</v>
      </c>
      <c r="S5403" s="12">
        <v>28</v>
      </c>
      <c r="T5403" s="12">
        <v>19.5</v>
      </c>
      <c r="U5403" s="12">
        <v>481</v>
      </c>
      <c r="V5403" s="12">
        <v>16640.717499999999</v>
      </c>
    </row>
    <row r="5404" spans="1:22" x14ac:dyDescent="0.25">
      <c r="A5404" t="s">
        <v>38</v>
      </c>
      <c r="B5404" t="s">
        <v>457</v>
      </c>
      <c r="C5404">
        <v>2015</v>
      </c>
      <c r="D5404">
        <v>188</v>
      </c>
      <c r="E5404">
        <v>4</v>
      </c>
      <c r="F5404" t="s">
        <v>25</v>
      </c>
      <c r="G5404" t="s">
        <v>28</v>
      </c>
      <c r="H5404">
        <v>4</v>
      </c>
      <c r="I5404" t="s">
        <v>18</v>
      </c>
      <c r="J5404" t="s">
        <v>32</v>
      </c>
      <c r="K5404">
        <v>32</v>
      </c>
      <c r="L5404">
        <v>28</v>
      </c>
      <c r="M5404">
        <v>2009</v>
      </c>
      <c r="N5404">
        <v>20942.3</v>
      </c>
      <c r="P5404" s="10" t="s">
        <v>25</v>
      </c>
      <c r="Q5404" s="2">
        <v>127</v>
      </c>
      <c r="R5404" s="12">
        <v>4</v>
      </c>
      <c r="S5404" s="12">
        <v>28</v>
      </c>
      <c r="T5404" s="12">
        <v>19</v>
      </c>
      <c r="U5404" s="12">
        <v>481</v>
      </c>
      <c r="V5404" s="12">
        <v>17241.27</v>
      </c>
    </row>
    <row r="5405" spans="1:22" x14ac:dyDescent="0.25">
      <c r="A5405" t="s">
        <v>38</v>
      </c>
      <c r="B5405" t="s">
        <v>457</v>
      </c>
      <c r="C5405">
        <v>2015</v>
      </c>
      <c r="D5405">
        <v>188</v>
      </c>
      <c r="E5405">
        <v>4</v>
      </c>
      <c r="F5405" t="s">
        <v>25</v>
      </c>
      <c r="G5405" t="s">
        <v>28</v>
      </c>
      <c r="H5405">
        <v>4</v>
      </c>
      <c r="I5405" t="s">
        <v>18</v>
      </c>
      <c r="J5405" t="s">
        <v>32</v>
      </c>
      <c r="K5405">
        <v>32</v>
      </c>
      <c r="L5405">
        <v>28</v>
      </c>
      <c r="M5405">
        <v>2009</v>
      </c>
      <c r="N5405">
        <v>23062.38</v>
      </c>
      <c r="P5405" s="10" t="s">
        <v>16</v>
      </c>
      <c r="Q5405" s="2">
        <v>127</v>
      </c>
      <c r="R5405" s="12">
        <v>4</v>
      </c>
      <c r="S5405" s="12">
        <v>28</v>
      </c>
      <c r="T5405" s="12">
        <v>20</v>
      </c>
      <c r="U5405" s="12">
        <v>481</v>
      </c>
      <c r="V5405" s="12">
        <v>16040.165000000001</v>
      </c>
    </row>
    <row r="5406" spans="1:22" x14ac:dyDescent="0.25">
      <c r="A5406" t="s">
        <v>38</v>
      </c>
      <c r="B5406" t="s">
        <v>457</v>
      </c>
      <c r="C5406">
        <v>2015</v>
      </c>
      <c r="D5406">
        <v>188</v>
      </c>
      <c r="E5406">
        <v>4</v>
      </c>
      <c r="F5406" t="s">
        <v>25</v>
      </c>
      <c r="G5406" t="s">
        <v>26</v>
      </c>
      <c r="H5406">
        <v>4</v>
      </c>
      <c r="I5406" t="s">
        <v>18</v>
      </c>
      <c r="J5406" t="s">
        <v>32</v>
      </c>
      <c r="K5406">
        <v>31</v>
      </c>
      <c r="L5406">
        <v>26</v>
      </c>
      <c r="M5406">
        <v>2009</v>
      </c>
      <c r="N5406">
        <v>24975.63</v>
      </c>
      <c r="P5406" s="7" t="s">
        <v>30</v>
      </c>
      <c r="Q5406" s="2">
        <v>127</v>
      </c>
      <c r="R5406" s="12">
        <v>4</v>
      </c>
      <c r="S5406" s="12">
        <v>28</v>
      </c>
      <c r="T5406" s="12">
        <v>19.399999999999999</v>
      </c>
      <c r="U5406" s="12">
        <v>481</v>
      </c>
      <c r="V5406" s="12">
        <v>17747.896000000001</v>
      </c>
    </row>
    <row r="5407" spans="1:22" x14ac:dyDescent="0.25">
      <c r="A5407" t="s">
        <v>38</v>
      </c>
      <c r="B5407" t="s">
        <v>457</v>
      </c>
      <c r="C5407">
        <v>2015</v>
      </c>
      <c r="D5407">
        <v>188</v>
      </c>
      <c r="E5407">
        <v>4</v>
      </c>
      <c r="F5407" t="s">
        <v>25</v>
      </c>
      <c r="G5407" t="s">
        <v>26</v>
      </c>
      <c r="H5407">
        <v>4</v>
      </c>
      <c r="I5407" t="s">
        <v>18</v>
      </c>
      <c r="J5407" t="s">
        <v>32</v>
      </c>
      <c r="K5407">
        <v>31</v>
      </c>
      <c r="L5407">
        <v>26</v>
      </c>
      <c r="M5407">
        <v>2009</v>
      </c>
      <c r="N5407">
        <v>22855.54</v>
      </c>
      <c r="P5407" s="8" t="s">
        <v>347</v>
      </c>
      <c r="Q5407" s="2">
        <v>127</v>
      </c>
      <c r="R5407" s="12">
        <v>4</v>
      </c>
      <c r="S5407" s="12">
        <v>28</v>
      </c>
      <c r="T5407" s="12">
        <v>19.399999999999999</v>
      </c>
      <c r="U5407" s="12">
        <v>481</v>
      </c>
      <c r="V5407" s="12">
        <v>17747.896000000001</v>
      </c>
    </row>
    <row r="5408" spans="1:22" x14ac:dyDescent="0.25">
      <c r="A5408" t="s">
        <v>38</v>
      </c>
      <c r="B5408" t="s">
        <v>457</v>
      </c>
      <c r="C5408">
        <v>2015</v>
      </c>
      <c r="D5408">
        <v>188</v>
      </c>
      <c r="E5408">
        <v>4</v>
      </c>
      <c r="F5408" t="s">
        <v>25</v>
      </c>
      <c r="G5408" t="s">
        <v>26</v>
      </c>
      <c r="H5408">
        <v>4</v>
      </c>
      <c r="I5408" t="s">
        <v>18</v>
      </c>
      <c r="J5408" t="s">
        <v>32</v>
      </c>
      <c r="K5408">
        <v>31</v>
      </c>
      <c r="L5408">
        <v>26</v>
      </c>
      <c r="M5408">
        <v>2009</v>
      </c>
      <c r="N5408">
        <v>28160.92</v>
      </c>
      <c r="P5408" s="9" t="s">
        <v>28</v>
      </c>
      <c r="Q5408" s="2">
        <v>127</v>
      </c>
      <c r="R5408" s="12">
        <v>4</v>
      </c>
      <c r="S5408" s="12">
        <v>28</v>
      </c>
      <c r="T5408" s="12">
        <v>19.399999999999999</v>
      </c>
      <c r="U5408" s="12">
        <v>481</v>
      </c>
      <c r="V5408" s="12">
        <v>17747.896000000001</v>
      </c>
    </row>
    <row r="5409" spans="1:22" x14ac:dyDescent="0.25">
      <c r="A5409" t="s">
        <v>38</v>
      </c>
      <c r="B5409" t="s">
        <v>457</v>
      </c>
      <c r="C5409">
        <v>2015</v>
      </c>
      <c r="D5409">
        <v>188</v>
      </c>
      <c r="E5409">
        <v>4</v>
      </c>
      <c r="F5409" t="s">
        <v>16</v>
      </c>
      <c r="G5409" t="s">
        <v>28</v>
      </c>
      <c r="H5409">
        <v>4</v>
      </c>
      <c r="I5409" t="s">
        <v>18</v>
      </c>
      <c r="J5409" t="s">
        <v>32</v>
      </c>
      <c r="K5409">
        <v>34</v>
      </c>
      <c r="L5409">
        <v>28</v>
      </c>
      <c r="M5409">
        <v>2009</v>
      </c>
      <c r="N5409">
        <v>25678.87</v>
      </c>
      <c r="P5409" s="10" t="s">
        <v>25</v>
      </c>
      <c r="Q5409" s="2">
        <v>127</v>
      </c>
      <c r="R5409" s="12">
        <v>4</v>
      </c>
      <c r="S5409" s="12">
        <v>28</v>
      </c>
      <c r="T5409" s="12">
        <v>19</v>
      </c>
      <c r="U5409" s="12">
        <v>481</v>
      </c>
      <c r="V5409" s="12">
        <v>18393.04</v>
      </c>
    </row>
    <row r="5410" spans="1:22" x14ac:dyDescent="0.25">
      <c r="A5410" t="s">
        <v>38</v>
      </c>
      <c r="B5410" t="s">
        <v>457</v>
      </c>
      <c r="C5410">
        <v>2016</v>
      </c>
      <c r="D5410">
        <v>188</v>
      </c>
      <c r="E5410">
        <v>4</v>
      </c>
      <c r="F5410" t="s">
        <v>16</v>
      </c>
      <c r="G5410" t="s">
        <v>28</v>
      </c>
      <c r="H5410">
        <v>4</v>
      </c>
      <c r="I5410" t="s">
        <v>18</v>
      </c>
      <c r="J5410" t="s">
        <v>32</v>
      </c>
      <c r="K5410">
        <v>34</v>
      </c>
      <c r="L5410">
        <v>28</v>
      </c>
      <c r="M5410">
        <v>2009</v>
      </c>
      <c r="N5410">
        <v>25358.97</v>
      </c>
      <c r="P5410" s="10" t="s">
        <v>16</v>
      </c>
      <c r="Q5410" s="2">
        <v>127</v>
      </c>
      <c r="R5410" s="12">
        <v>4</v>
      </c>
      <c r="S5410" s="12">
        <v>28</v>
      </c>
      <c r="T5410" s="12">
        <v>20</v>
      </c>
      <c r="U5410" s="12">
        <v>481</v>
      </c>
      <c r="V5410" s="12">
        <v>16780.18</v>
      </c>
    </row>
    <row r="5411" spans="1:22" x14ac:dyDescent="0.25">
      <c r="A5411" t="s">
        <v>38</v>
      </c>
      <c r="B5411" t="s">
        <v>457</v>
      </c>
      <c r="C5411">
        <v>2016</v>
      </c>
      <c r="D5411">
        <v>188</v>
      </c>
      <c r="E5411">
        <v>4</v>
      </c>
      <c r="F5411" t="s">
        <v>25</v>
      </c>
      <c r="G5411" t="s">
        <v>26</v>
      </c>
      <c r="H5411">
        <v>4</v>
      </c>
      <c r="I5411" t="s">
        <v>18</v>
      </c>
      <c r="J5411" t="s">
        <v>32</v>
      </c>
      <c r="K5411">
        <v>31</v>
      </c>
      <c r="L5411">
        <v>26</v>
      </c>
      <c r="M5411">
        <v>2009</v>
      </c>
      <c r="N5411">
        <v>22570.81</v>
      </c>
      <c r="P5411" s="7" t="s">
        <v>35</v>
      </c>
      <c r="Q5411" s="2">
        <v>127</v>
      </c>
      <c r="R5411" s="12">
        <v>4</v>
      </c>
      <c r="S5411" s="12">
        <v>27</v>
      </c>
      <c r="T5411" s="12">
        <v>19</v>
      </c>
      <c r="U5411" s="12">
        <v>481</v>
      </c>
      <c r="V5411" s="12">
        <v>18772.536</v>
      </c>
    </row>
    <row r="5412" spans="1:22" x14ac:dyDescent="0.25">
      <c r="A5412" t="s">
        <v>38</v>
      </c>
      <c r="B5412" t="s">
        <v>457</v>
      </c>
      <c r="C5412">
        <v>2016</v>
      </c>
      <c r="D5412">
        <v>211</v>
      </c>
      <c r="E5412">
        <v>4</v>
      </c>
      <c r="F5412" t="s">
        <v>16</v>
      </c>
      <c r="G5412" t="s">
        <v>28</v>
      </c>
      <c r="H5412">
        <v>4</v>
      </c>
      <c r="I5412" t="s">
        <v>18</v>
      </c>
      <c r="J5412" t="s">
        <v>32</v>
      </c>
      <c r="K5412">
        <v>31</v>
      </c>
      <c r="L5412">
        <v>25</v>
      </c>
      <c r="M5412">
        <v>2009</v>
      </c>
      <c r="N5412">
        <v>28616.93</v>
      </c>
      <c r="P5412" s="8" t="s">
        <v>347</v>
      </c>
      <c r="Q5412" s="2">
        <v>127</v>
      </c>
      <c r="R5412" s="12">
        <v>4</v>
      </c>
      <c r="S5412" s="12">
        <v>27</v>
      </c>
      <c r="T5412" s="12">
        <v>19</v>
      </c>
      <c r="U5412" s="12">
        <v>481</v>
      </c>
      <c r="V5412" s="12">
        <v>18772.536</v>
      </c>
    </row>
    <row r="5413" spans="1:22" x14ac:dyDescent="0.25">
      <c r="A5413" t="s">
        <v>38</v>
      </c>
      <c r="B5413" t="s">
        <v>457</v>
      </c>
      <c r="C5413">
        <v>2016</v>
      </c>
      <c r="D5413">
        <v>188</v>
      </c>
      <c r="E5413">
        <v>4</v>
      </c>
      <c r="F5413" t="s">
        <v>25</v>
      </c>
      <c r="G5413" t="s">
        <v>28</v>
      </c>
      <c r="H5413">
        <v>4</v>
      </c>
      <c r="I5413" t="s">
        <v>18</v>
      </c>
      <c r="J5413" t="s">
        <v>32</v>
      </c>
      <c r="K5413">
        <v>32</v>
      </c>
      <c r="L5413">
        <v>28</v>
      </c>
      <c r="M5413">
        <v>2009</v>
      </c>
      <c r="N5413">
        <v>22775.07</v>
      </c>
      <c r="P5413" s="9" t="s">
        <v>28</v>
      </c>
      <c r="Q5413" s="2">
        <v>127</v>
      </c>
      <c r="R5413" s="12">
        <v>4</v>
      </c>
      <c r="S5413" s="12">
        <v>27</v>
      </c>
      <c r="T5413" s="12">
        <v>19</v>
      </c>
      <c r="U5413" s="12">
        <v>481</v>
      </c>
      <c r="V5413" s="12">
        <v>18772.536</v>
      </c>
    </row>
    <row r="5414" spans="1:22" x14ac:dyDescent="0.25">
      <c r="A5414" t="s">
        <v>38</v>
      </c>
      <c r="B5414" t="s">
        <v>457</v>
      </c>
      <c r="C5414">
        <v>2016</v>
      </c>
      <c r="D5414">
        <v>188</v>
      </c>
      <c r="E5414">
        <v>4</v>
      </c>
      <c r="F5414" t="s">
        <v>25</v>
      </c>
      <c r="G5414" t="s">
        <v>26</v>
      </c>
      <c r="H5414">
        <v>4</v>
      </c>
      <c r="I5414" t="s">
        <v>18</v>
      </c>
      <c r="J5414" t="s">
        <v>32</v>
      </c>
      <c r="K5414">
        <v>31</v>
      </c>
      <c r="L5414">
        <v>26</v>
      </c>
      <c r="M5414">
        <v>2009</v>
      </c>
      <c r="N5414">
        <v>24664.48</v>
      </c>
      <c r="P5414" s="10" t="s">
        <v>25</v>
      </c>
      <c r="Q5414" s="2">
        <v>127</v>
      </c>
      <c r="R5414" s="12">
        <v>4</v>
      </c>
      <c r="S5414" s="12">
        <v>27</v>
      </c>
      <c r="T5414" s="12">
        <v>19</v>
      </c>
      <c r="U5414" s="12">
        <v>481</v>
      </c>
      <c r="V5414" s="12">
        <v>19417.68</v>
      </c>
    </row>
    <row r="5415" spans="1:22" x14ac:dyDescent="0.25">
      <c r="A5415" t="s">
        <v>38</v>
      </c>
      <c r="B5415" t="s">
        <v>457</v>
      </c>
      <c r="C5415">
        <v>2016</v>
      </c>
      <c r="D5415">
        <v>188</v>
      </c>
      <c r="E5415">
        <v>4</v>
      </c>
      <c r="F5415" t="s">
        <v>25</v>
      </c>
      <c r="G5415" t="s">
        <v>26</v>
      </c>
      <c r="H5415">
        <v>4</v>
      </c>
      <c r="I5415" t="s">
        <v>18</v>
      </c>
      <c r="J5415" t="s">
        <v>32</v>
      </c>
      <c r="K5415">
        <v>31</v>
      </c>
      <c r="L5415">
        <v>26</v>
      </c>
      <c r="M5415">
        <v>2009</v>
      </c>
      <c r="N5415">
        <v>27513.919999999998</v>
      </c>
      <c r="P5415" s="10" t="s">
        <v>16</v>
      </c>
      <c r="Q5415" s="2">
        <v>127</v>
      </c>
      <c r="R5415" s="12">
        <v>4</v>
      </c>
      <c r="S5415" s="12">
        <v>27</v>
      </c>
      <c r="T5415" s="12">
        <v>19</v>
      </c>
      <c r="U5415" s="12">
        <v>481</v>
      </c>
      <c r="V5415" s="12">
        <v>17804.82</v>
      </c>
    </row>
    <row r="5416" spans="1:22" x14ac:dyDescent="0.25">
      <c r="A5416" t="s">
        <v>38</v>
      </c>
      <c r="B5416" t="s">
        <v>457</v>
      </c>
      <c r="C5416">
        <v>2016</v>
      </c>
      <c r="D5416">
        <v>215</v>
      </c>
      <c r="E5416">
        <v>4</v>
      </c>
      <c r="F5416" t="s">
        <v>25</v>
      </c>
      <c r="G5416" t="s">
        <v>26</v>
      </c>
      <c r="H5416">
        <v>4</v>
      </c>
      <c r="I5416" t="s">
        <v>18</v>
      </c>
      <c r="J5416" t="s">
        <v>32</v>
      </c>
      <c r="K5416">
        <v>29</v>
      </c>
      <c r="L5416">
        <v>25</v>
      </c>
      <c r="M5416">
        <v>2009</v>
      </c>
      <c r="N5416">
        <v>30659.53</v>
      </c>
      <c r="P5416" s="6" t="s">
        <v>29</v>
      </c>
      <c r="Q5416" s="2">
        <v>252</v>
      </c>
      <c r="R5416" s="12">
        <v>6</v>
      </c>
      <c r="S5416" s="12">
        <v>22</v>
      </c>
      <c r="T5416" s="12">
        <v>15.538461538461538</v>
      </c>
      <c r="U5416" s="12">
        <v>481</v>
      </c>
      <c r="V5416" s="12">
        <v>29958.625384615385</v>
      </c>
    </row>
    <row r="5417" spans="1:22" x14ac:dyDescent="0.25">
      <c r="A5417" t="s">
        <v>38</v>
      </c>
      <c r="B5417" t="s">
        <v>457</v>
      </c>
      <c r="C5417">
        <v>2016</v>
      </c>
      <c r="D5417">
        <v>188</v>
      </c>
      <c r="E5417">
        <v>4</v>
      </c>
      <c r="F5417" t="s">
        <v>25</v>
      </c>
      <c r="G5417" t="s">
        <v>28</v>
      </c>
      <c r="H5417">
        <v>4</v>
      </c>
      <c r="I5417" t="s">
        <v>18</v>
      </c>
      <c r="J5417" t="s">
        <v>32</v>
      </c>
      <c r="K5417">
        <v>32</v>
      </c>
      <c r="L5417">
        <v>28</v>
      </c>
      <c r="M5417">
        <v>2009</v>
      </c>
      <c r="N5417">
        <v>20681.400000000001</v>
      </c>
      <c r="P5417" s="7" t="s">
        <v>51</v>
      </c>
      <c r="Q5417" s="2">
        <v>252</v>
      </c>
      <c r="R5417" s="12">
        <v>6</v>
      </c>
      <c r="S5417" s="12">
        <v>22</v>
      </c>
      <c r="T5417" s="12">
        <v>15.538461538461538</v>
      </c>
      <c r="U5417" s="12">
        <v>481</v>
      </c>
      <c r="V5417" s="12">
        <v>29958.625384615385</v>
      </c>
    </row>
    <row r="5418" spans="1:22" x14ac:dyDescent="0.25">
      <c r="A5418" t="s">
        <v>38</v>
      </c>
      <c r="B5418" t="s">
        <v>457</v>
      </c>
      <c r="C5418">
        <v>2016</v>
      </c>
      <c r="D5418">
        <v>188</v>
      </c>
      <c r="E5418">
        <v>4</v>
      </c>
      <c r="F5418" t="s">
        <v>25</v>
      </c>
      <c r="G5418" t="s">
        <v>26</v>
      </c>
      <c r="H5418">
        <v>4</v>
      </c>
      <c r="I5418" t="s">
        <v>18</v>
      </c>
      <c r="J5418" t="s">
        <v>32</v>
      </c>
      <c r="K5418">
        <v>31</v>
      </c>
      <c r="L5418">
        <v>26</v>
      </c>
      <c r="M5418">
        <v>2009</v>
      </c>
      <c r="N5418">
        <v>27810.1</v>
      </c>
      <c r="P5418" s="8" t="s">
        <v>799</v>
      </c>
      <c r="Q5418" s="2">
        <v>252</v>
      </c>
      <c r="R5418" s="12">
        <v>6</v>
      </c>
      <c r="S5418" s="12">
        <v>22</v>
      </c>
      <c r="T5418" s="12">
        <v>15.538461538461538</v>
      </c>
      <c r="U5418" s="12">
        <v>481</v>
      </c>
      <c r="V5418" s="12">
        <v>29958.625384615385</v>
      </c>
    </row>
    <row r="5419" spans="1:22" x14ac:dyDescent="0.25">
      <c r="A5419" t="s">
        <v>38</v>
      </c>
      <c r="B5419" t="s">
        <v>457</v>
      </c>
      <c r="C5419">
        <v>2016</v>
      </c>
      <c r="D5419">
        <v>188</v>
      </c>
      <c r="E5419">
        <v>4</v>
      </c>
      <c r="F5419" t="s">
        <v>25</v>
      </c>
      <c r="G5419" t="s">
        <v>28</v>
      </c>
      <c r="H5419">
        <v>4</v>
      </c>
      <c r="I5419" t="s">
        <v>18</v>
      </c>
      <c r="J5419" t="s">
        <v>32</v>
      </c>
      <c r="K5419">
        <v>32</v>
      </c>
      <c r="L5419">
        <v>28</v>
      </c>
      <c r="M5419">
        <v>2009</v>
      </c>
      <c r="N5419">
        <v>25777.7</v>
      </c>
      <c r="P5419" s="9" t="s">
        <v>26</v>
      </c>
      <c r="Q5419" s="2">
        <v>252</v>
      </c>
      <c r="R5419" s="12">
        <v>6</v>
      </c>
      <c r="S5419" s="12">
        <v>22</v>
      </c>
      <c r="T5419" s="12">
        <v>15</v>
      </c>
      <c r="U5419" s="12">
        <v>481</v>
      </c>
      <c r="V5419" s="12">
        <v>31345.244999999999</v>
      </c>
    </row>
    <row r="5420" spans="1:22" x14ac:dyDescent="0.25">
      <c r="A5420" t="s">
        <v>38</v>
      </c>
      <c r="B5420" t="s">
        <v>457</v>
      </c>
      <c r="C5420">
        <v>2017</v>
      </c>
      <c r="D5420">
        <v>215</v>
      </c>
      <c r="E5420">
        <v>4</v>
      </c>
      <c r="F5420" t="s">
        <v>16</v>
      </c>
      <c r="G5420" t="s">
        <v>28</v>
      </c>
      <c r="H5420">
        <v>4</v>
      </c>
      <c r="I5420" t="s">
        <v>18</v>
      </c>
      <c r="J5420" t="s">
        <v>32</v>
      </c>
      <c r="K5420">
        <v>31</v>
      </c>
      <c r="L5420">
        <v>26</v>
      </c>
      <c r="M5420">
        <v>2009</v>
      </c>
      <c r="N5420">
        <v>28020</v>
      </c>
      <c r="P5420" s="10" t="s">
        <v>25</v>
      </c>
      <c r="Q5420" s="2">
        <v>252</v>
      </c>
      <c r="R5420" s="12">
        <v>6</v>
      </c>
      <c r="S5420" s="12">
        <v>22</v>
      </c>
      <c r="T5420" s="12">
        <v>15</v>
      </c>
      <c r="U5420" s="12">
        <v>481</v>
      </c>
      <c r="V5420" s="12">
        <v>31345.244999999999</v>
      </c>
    </row>
    <row r="5421" spans="1:22" x14ac:dyDescent="0.25">
      <c r="A5421" t="s">
        <v>38</v>
      </c>
      <c r="B5421" t="s">
        <v>457</v>
      </c>
      <c r="C5421">
        <v>2017</v>
      </c>
      <c r="D5421">
        <v>188</v>
      </c>
      <c r="E5421">
        <v>4</v>
      </c>
      <c r="F5421" t="s">
        <v>16</v>
      </c>
      <c r="G5421" t="s">
        <v>28</v>
      </c>
      <c r="H5421">
        <v>4</v>
      </c>
      <c r="I5421" t="s">
        <v>18</v>
      </c>
      <c r="J5421" t="s">
        <v>32</v>
      </c>
      <c r="K5421">
        <v>33</v>
      </c>
      <c r="L5421">
        <v>27</v>
      </c>
      <c r="M5421">
        <v>2009</v>
      </c>
      <c r="N5421">
        <v>24830</v>
      </c>
      <c r="P5421" s="9" t="s">
        <v>28</v>
      </c>
      <c r="Q5421" s="2">
        <v>252</v>
      </c>
      <c r="R5421" s="12">
        <v>6</v>
      </c>
      <c r="S5421" s="12">
        <v>22</v>
      </c>
      <c r="T5421" s="12">
        <v>16</v>
      </c>
      <c r="U5421" s="12">
        <v>481</v>
      </c>
      <c r="V5421" s="12">
        <v>28770.094285714284</v>
      </c>
    </row>
    <row r="5422" spans="1:22" x14ac:dyDescent="0.25">
      <c r="A5422" t="s">
        <v>38</v>
      </c>
      <c r="B5422" t="s">
        <v>457</v>
      </c>
      <c r="C5422">
        <v>2017</v>
      </c>
      <c r="D5422">
        <v>211</v>
      </c>
      <c r="E5422">
        <v>4</v>
      </c>
      <c r="F5422" t="s">
        <v>25</v>
      </c>
      <c r="G5422" t="s">
        <v>26</v>
      </c>
      <c r="H5422">
        <v>4</v>
      </c>
      <c r="I5422" t="s">
        <v>18</v>
      </c>
      <c r="J5422" t="s">
        <v>32</v>
      </c>
      <c r="K5422">
        <v>29</v>
      </c>
      <c r="L5422">
        <v>25</v>
      </c>
      <c r="M5422">
        <v>2009</v>
      </c>
      <c r="N5422">
        <v>30020</v>
      </c>
      <c r="P5422" s="10" t="s">
        <v>25</v>
      </c>
      <c r="Q5422" s="2">
        <v>252</v>
      </c>
      <c r="R5422" s="12">
        <v>6</v>
      </c>
      <c r="S5422" s="12">
        <v>22</v>
      </c>
      <c r="T5422" s="12">
        <v>16</v>
      </c>
      <c r="U5422" s="12">
        <v>481</v>
      </c>
      <c r="V5422" s="12">
        <v>28770.094285714284</v>
      </c>
    </row>
    <row r="5423" spans="1:22" x14ac:dyDescent="0.25">
      <c r="A5423" t="s">
        <v>38</v>
      </c>
      <c r="B5423" t="s">
        <v>457</v>
      </c>
      <c r="C5423">
        <v>2017</v>
      </c>
      <c r="D5423">
        <v>188</v>
      </c>
      <c r="E5423">
        <v>4</v>
      </c>
      <c r="F5423" t="s">
        <v>25</v>
      </c>
      <c r="G5423" t="s">
        <v>26</v>
      </c>
      <c r="H5423">
        <v>4</v>
      </c>
      <c r="I5423" t="s">
        <v>18</v>
      </c>
      <c r="J5423" t="s">
        <v>32</v>
      </c>
      <c r="K5423">
        <v>30</v>
      </c>
      <c r="L5423">
        <v>26</v>
      </c>
      <c r="M5423">
        <v>2009</v>
      </c>
      <c r="N5423">
        <v>27230</v>
      </c>
      <c r="P5423" s="5">
        <v>2009</v>
      </c>
      <c r="Q5423" s="2">
        <v>252</v>
      </c>
      <c r="R5423" s="12">
        <v>6</v>
      </c>
      <c r="S5423" s="12">
        <v>23.5</v>
      </c>
      <c r="T5423" s="12">
        <v>16.5</v>
      </c>
      <c r="U5423" s="12">
        <v>481</v>
      </c>
      <c r="V5423" s="12">
        <v>32372.538750000003</v>
      </c>
    </row>
    <row r="5424" spans="1:22" x14ac:dyDescent="0.25">
      <c r="A5424" t="s">
        <v>38</v>
      </c>
      <c r="B5424" t="s">
        <v>457</v>
      </c>
      <c r="C5424">
        <v>2017</v>
      </c>
      <c r="D5424">
        <v>188</v>
      </c>
      <c r="E5424">
        <v>4</v>
      </c>
      <c r="F5424" t="s">
        <v>25</v>
      </c>
      <c r="G5424" t="s">
        <v>26</v>
      </c>
      <c r="H5424">
        <v>4</v>
      </c>
      <c r="I5424" t="s">
        <v>18</v>
      </c>
      <c r="J5424" t="s">
        <v>32</v>
      </c>
      <c r="K5424">
        <v>30</v>
      </c>
      <c r="L5424">
        <v>26</v>
      </c>
      <c r="M5424">
        <v>2009</v>
      </c>
      <c r="N5424">
        <v>26940</v>
      </c>
      <c r="P5424" s="6" t="s">
        <v>29</v>
      </c>
      <c r="Q5424" s="2">
        <v>252</v>
      </c>
      <c r="R5424" s="12">
        <v>6</v>
      </c>
      <c r="S5424" s="12">
        <v>23.5</v>
      </c>
      <c r="T5424" s="12">
        <v>16.5</v>
      </c>
      <c r="U5424" s="12">
        <v>481</v>
      </c>
      <c r="V5424" s="12">
        <v>32372.538750000003</v>
      </c>
    </row>
    <row r="5425" spans="1:22" x14ac:dyDescent="0.25">
      <c r="A5425" t="s">
        <v>38</v>
      </c>
      <c r="B5425" t="s">
        <v>457</v>
      </c>
      <c r="C5425">
        <v>2017</v>
      </c>
      <c r="D5425">
        <v>188</v>
      </c>
      <c r="E5425">
        <v>4</v>
      </c>
      <c r="F5425" t="s">
        <v>25</v>
      </c>
      <c r="G5425" t="s">
        <v>26</v>
      </c>
      <c r="H5425">
        <v>4</v>
      </c>
      <c r="I5425" t="s">
        <v>18</v>
      </c>
      <c r="J5425" t="s">
        <v>32</v>
      </c>
      <c r="K5425">
        <v>30</v>
      </c>
      <c r="L5425">
        <v>26</v>
      </c>
      <c r="M5425">
        <v>2009</v>
      </c>
      <c r="N5425">
        <v>24400</v>
      </c>
      <c r="P5425" s="7" t="s">
        <v>51</v>
      </c>
      <c r="Q5425" s="2">
        <v>252</v>
      </c>
      <c r="R5425" s="12">
        <v>6</v>
      </c>
      <c r="S5425" s="12">
        <v>23.5</v>
      </c>
      <c r="T5425" s="12">
        <v>16.5</v>
      </c>
      <c r="U5425" s="12">
        <v>481</v>
      </c>
      <c r="V5425" s="12">
        <v>32372.538750000003</v>
      </c>
    </row>
    <row r="5426" spans="1:22" x14ac:dyDescent="0.25">
      <c r="A5426" t="s">
        <v>38</v>
      </c>
      <c r="B5426" t="s">
        <v>457</v>
      </c>
      <c r="C5426">
        <v>2017</v>
      </c>
      <c r="D5426">
        <v>188</v>
      </c>
      <c r="E5426">
        <v>4</v>
      </c>
      <c r="F5426" t="s">
        <v>25</v>
      </c>
      <c r="G5426" t="s">
        <v>26</v>
      </c>
      <c r="H5426">
        <v>4</v>
      </c>
      <c r="I5426" t="s">
        <v>18</v>
      </c>
      <c r="J5426" t="s">
        <v>32</v>
      </c>
      <c r="K5426">
        <v>30</v>
      </c>
      <c r="L5426">
        <v>26</v>
      </c>
      <c r="M5426">
        <v>2009</v>
      </c>
      <c r="N5426">
        <v>22100</v>
      </c>
      <c r="P5426" s="8" t="s">
        <v>799</v>
      </c>
      <c r="Q5426" s="2">
        <v>252</v>
      </c>
      <c r="R5426" s="12">
        <v>6</v>
      </c>
      <c r="S5426" s="12">
        <v>23.5</v>
      </c>
      <c r="T5426" s="12">
        <v>16.5</v>
      </c>
      <c r="U5426" s="12">
        <v>481</v>
      </c>
      <c r="V5426" s="12">
        <v>32372.538750000003</v>
      </c>
    </row>
    <row r="5427" spans="1:22" x14ac:dyDescent="0.25">
      <c r="A5427" t="s">
        <v>38</v>
      </c>
      <c r="B5427" t="s">
        <v>457</v>
      </c>
      <c r="C5427">
        <v>2017</v>
      </c>
      <c r="D5427">
        <v>188</v>
      </c>
      <c r="E5427">
        <v>4</v>
      </c>
      <c r="F5427" t="s">
        <v>25</v>
      </c>
      <c r="G5427" t="s">
        <v>28</v>
      </c>
      <c r="H5427">
        <v>4</v>
      </c>
      <c r="I5427" t="s">
        <v>18</v>
      </c>
      <c r="J5427" t="s">
        <v>32</v>
      </c>
      <c r="K5427">
        <v>32</v>
      </c>
      <c r="L5427">
        <v>28</v>
      </c>
      <c r="M5427">
        <v>2009</v>
      </c>
      <c r="N5427">
        <v>20250</v>
      </c>
      <c r="P5427" s="9" t="s">
        <v>26</v>
      </c>
      <c r="Q5427" s="2">
        <v>252</v>
      </c>
      <c r="R5427" s="12">
        <v>6</v>
      </c>
      <c r="S5427" s="12">
        <v>23</v>
      </c>
      <c r="T5427" s="12">
        <v>16</v>
      </c>
      <c r="U5427" s="12">
        <v>481</v>
      </c>
      <c r="V5427" s="12">
        <v>33315.145000000004</v>
      </c>
    </row>
    <row r="5428" spans="1:22" x14ac:dyDescent="0.25">
      <c r="A5428" t="s">
        <v>38</v>
      </c>
      <c r="B5428" t="s">
        <v>457</v>
      </c>
      <c r="C5428">
        <v>2017</v>
      </c>
      <c r="D5428">
        <v>188</v>
      </c>
      <c r="E5428">
        <v>4</v>
      </c>
      <c r="F5428" t="s">
        <v>25</v>
      </c>
      <c r="G5428" t="s">
        <v>28</v>
      </c>
      <c r="H5428">
        <v>4</v>
      </c>
      <c r="I5428" t="s">
        <v>18</v>
      </c>
      <c r="J5428" t="s">
        <v>32</v>
      </c>
      <c r="K5428">
        <v>32</v>
      </c>
      <c r="L5428">
        <v>28</v>
      </c>
      <c r="M5428">
        <v>2009</v>
      </c>
      <c r="N5428">
        <v>22550</v>
      </c>
      <c r="P5428" s="10" t="s">
        <v>25</v>
      </c>
      <c r="Q5428" s="2">
        <v>252</v>
      </c>
      <c r="R5428" s="12">
        <v>6</v>
      </c>
      <c r="S5428" s="12">
        <v>23</v>
      </c>
      <c r="T5428" s="12">
        <v>16</v>
      </c>
      <c r="U5428" s="12">
        <v>481</v>
      </c>
      <c r="V5428" s="12">
        <v>33315.145000000004</v>
      </c>
    </row>
    <row r="5429" spans="1:22" x14ac:dyDescent="0.25">
      <c r="A5429" t="s">
        <v>38</v>
      </c>
      <c r="B5429" t="s">
        <v>457</v>
      </c>
      <c r="C5429">
        <v>2017</v>
      </c>
      <c r="D5429">
        <v>188</v>
      </c>
      <c r="E5429">
        <v>4</v>
      </c>
      <c r="F5429" t="s">
        <v>25</v>
      </c>
      <c r="G5429" t="s">
        <v>28</v>
      </c>
      <c r="H5429">
        <v>4</v>
      </c>
      <c r="I5429" t="s">
        <v>18</v>
      </c>
      <c r="J5429" t="s">
        <v>32</v>
      </c>
      <c r="K5429">
        <v>32</v>
      </c>
      <c r="L5429">
        <v>28</v>
      </c>
      <c r="M5429">
        <v>2009</v>
      </c>
      <c r="N5429">
        <v>25240</v>
      </c>
      <c r="P5429" s="9" t="s">
        <v>28</v>
      </c>
      <c r="Q5429" s="2">
        <v>252</v>
      </c>
      <c r="R5429" s="12">
        <v>6</v>
      </c>
      <c r="S5429" s="12">
        <v>24</v>
      </c>
      <c r="T5429" s="12">
        <v>17</v>
      </c>
      <c r="U5429" s="12">
        <v>481</v>
      </c>
      <c r="V5429" s="12">
        <v>31429.932500000003</v>
      </c>
    </row>
    <row r="5430" spans="1:22" x14ac:dyDescent="0.25">
      <c r="A5430" t="s">
        <v>320</v>
      </c>
      <c r="B5430" t="s">
        <v>458</v>
      </c>
      <c r="C5430">
        <v>2013</v>
      </c>
      <c r="D5430">
        <v>265</v>
      </c>
      <c r="E5430">
        <v>6</v>
      </c>
      <c r="F5430" t="s">
        <v>25</v>
      </c>
      <c r="G5430" t="s">
        <v>28</v>
      </c>
      <c r="H5430">
        <v>4</v>
      </c>
      <c r="I5430" t="s">
        <v>36</v>
      </c>
      <c r="J5430" t="s">
        <v>51</v>
      </c>
      <c r="K5430">
        <v>24</v>
      </c>
      <c r="L5430">
        <v>18</v>
      </c>
      <c r="M5430">
        <v>190</v>
      </c>
      <c r="N5430">
        <v>43403.72</v>
      </c>
      <c r="P5430" s="10" t="s">
        <v>25</v>
      </c>
      <c r="Q5430" s="2">
        <v>252</v>
      </c>
      <c r="R5430" s="12">
        <v>6</v>
      </c>
      <c r="S5430" s="12">
        <v>24</v>
      </c>
      <c r="T5430" s="12">
        <v>17</v>
      </c>
      <c r="U5430" s="12">
        <v>481</v>
      </c>
      <c r="V5430" s="12">
        <v>31429.932500000003</v>
      </c>
    </row>
    <row r="5431" spans="1:22" x14ac:dyDescent="0.25">
      <c r="A5431" t="s">
        <v>320</v>
      </c>
      <c r="B5431" t="s">
        <v>458</v>
      </c>
      <c r="C5431">
        <v>2013</v>
      </c>
      <c r="D5431">
        <v>265</v>
      </c>
      <c r="E5431">
        <v>6</v>
      </c>
      <c r="F5431" t="s">
        <v>25</v>
      </c>
      <c r="G5431" t="s">
        <v>26</v>
      </c>
      <c r="H5431">
        <v>4</v>
      </c>
      <c r="I5431" t="s">
        <v>36</v>
      </c>
      <c r="J5431" t="s">
        <v>51</v>
      </c>
      <c r="K5431">
        <v>23</v>
      </c>
      <c r="L5431">
        <v>18</v>
      </c>
      <c r="M5431">
        <v>190</v>
      </c>
      <c r="N5431">
        <v>44876.81</v>
      </c>
      <c r="P5431" s="5">
        <v>2010</v>
      </c>
      <c r="Q5431" s="2">
        <v>261</v>
      </c>
      <c r="R5431" s="12">
        <v>5.4</v>
      </c>
      <c r="S5431" s="12">
        <v>20.399999999999999</v>
      </c>
      <c r="T5431" s="12">
        <v>16</v>
      </c>
      <c r="U5431" s="12">
        <v>481</v>
      </c>
      <c r="V5431" s="12">
        <v>27516.647999999997</v>
      </c>
    </row>
    <row r="5432" spans="1:22" x14ac:dyDescent="0.25">
      <c r="A5432" t="s">
        <v>108</v>
      </c>
      <c r="B5432" t="s">
        <v>459</v>
      </c>
      <c r="C5432">
        <v>2015</v>
      </c>
      <c r="D5432">
        <v>420</v>
      </c>
      <c r="E5432">
        <v>8</v>
      </c>
      <c r="F5432" t="s">
        <v>25</v>
      </c>
      <c r="G5432" t="s">
        <v>17</v>
      </c>
      <c r="H5432">
        <v>4</v>
      </c>
      <c r="I5432" t="s">
        <v>36</v>
      </c>
      <c r="J5432" t="s">
        <v>30</v>
      </c>
      <c r="K5432">
        <v>23</v>
      </c>
      <c r="L5432">
        <v>15</v>
      </c>
      <c r="M5432">
        <v>1720</v>
      </c>
      <c r="N5432">
        <v>61947.83</v>
      </c>
      <c r="P5432" s="6" t="s">
        <v>18</v>
      </c>
      <c r="Q5432" s="2">
        <v>261</v>
      </c>
      <c r="R5432" s="12">
        <v>5.4</v>
      </c>
      <c r="S5432" s="12">
        <v>20.399999999999999</v>
      </c>
      <c r="T5432" s="12">
        <v>16</v>
      </c>
      <c r="U5432" s="12">
        <v>481</v>
      </c>
      <c r="V5432" s="12">
        <v>27516.647999999997</v>
      </c>
    </row>
    <row r="5433" spans="1:22" x14ac:dyDescent="0.25">
      <c r="A5433" t="s">
        <v>108</v>
      </c>
      <c r="B5433" t="s">
        <v>459</v>
      </c>
      <c r="C5433">
        <v>2015</v>
      </c>
      <c r="D5433">
        <v>420</v>
      </c>
      <c r="E5433">
        <v>8</v>
      </c>
      <c r="F5433" t="s">
        <v>25</v>
      </c>
      <c r="G5433" t="s">
        <v>17</v>
      </c>
      <c r="H5433">
        <v>4</v>
      </c>
      <c r="I5433" t="s">
        <v>36</v>
      </c>
      <c r="J5433" t="s">
        <v>30</v>
      </c>
      <c r="K5433">
        <v>23</v>
      </c>
      <c r="L5433">
        <v>15</v>
      </c>
      <c r="M5433">
        <v>1720</v>
      </c>
      <c r="N5433">
        <v>56363.21</v>
      </c>
      <c r="P5433" s="7" t="s">
        <v>126</v>
      </c>
      <c r="Q5433" s="2">
        <v>261</v>
      </c>
      <c r="R5433" s="12">
        <v>6</v>
      </c>
      <c r="S5433" s="12">
        <v>19.399999999999999</v>
      </c>
      <c r="T5433" s="12">
        <v>15</v>
      </c>
      <c r="U5433" s="12">
        <v>481</v>
      </c>
      <c r="V5433" s="12">
        <v>30907.541999999998</v>
      </c>
    </row>
    <row r="5434" spans="1:22" x14ac:dyDescent="0.25">
      <c r="A5434" t="s">
        <v>108</v>
      </c>
      <c r="B5434" t="s">
        <v>459</v>
      </c>
      <c r="C5434">
        <v>2016</v>
      </c>
      <c r="D5434">
        <v>311</v>
      </c>
      <c r="E5434">
        <v>6</v>
      </c>
      <c r="F5434" t="s">
        <v>25</v>
      </c>
      <c r="G5434" t="s">
        <v>17</v>
      </c>
      <c r="H5434">
        <v>4</v>
      </c>
      <c r="I5434" t="s">
        <v>36</v>
      </c>
      <c r="J5434" t="s">
        <v>30</v>
      </c>
      <c r="K5434">
        <v>26</v>
      </c>
      <c r="L5434">
        <v>17</v>
      </c>
      <c r="M5434">
        <v>1720</v>
      </c>
      <c r="N5434">
        <v>50043.87</v>
      </c>
      <c r="P5434" s="8" t="s">
        <v>301</v>
      </c>
      <c r="Q5434" s="2">
        <v>261</v>
      </c>
      <c r="R5434" s="12">
        <v>6</v>
      </c>
      <c r="S5434" s="12">
        <v>19.399999999999999</v>
      </c>
      <c r="T5434" s="12">
        <v>15</v>
      </c>
      <c r="U5434" s="12">
        <v>481</v>
      </c>
      <c r="V5434" s="12">
        <v>30907.541999999998</v>
      </c>
    </row>
    <row r="5435" spans="1:22" x14ac:dyDescent="0.25">
      <c r="A5435" t="s">
        <v>108</v>
      </c>
      <c r="B5435" t="s">
        <v>459</v>
      </c>
      <c r="C5435">
        <v>2016</v>
      </c>
      <c r="D5435">
        <v>420</v>
      </c>
      <c r="E5435">
        <v>8</v>
      </c>
      <c r="F5435" t="s">
        <v>25</v>
      </c>
      <c r="G5435" t="s">
        <v>17</v>
      </c>
      <c r="H5435">
        <v>4</v>
      </c>
      <c r="I5435" t="s">
        <v>36</v>
      </c>
      <c r="J5435" t="s">
        <v>30</v>
      </c>
      <c r="K5435">
        <v>23</v>
      </c>
      <c r="L5435">
        <v>15</v>
      </c>
      <c r="M5435">
        <v>1720</v>
      </c>
      <c r="N5435">
        <v>63218.69</v>
      </c>
      <c r="P5435" s="9" t="s">
        <v>52</v>
      </c>
      <c r="Q5435" s="2">
        <v>261</v>
      </c>
      <c r="R5435" s="12">
        <v>6</v>
      </c>
      <c r="S5435" s="12">
        <v>19</v>
      </c>
      <c r="T5435" s="12">
        <v>15</v>
      </c>
      <c r="U5435" s="12">
        <v>481</v>
      </c>
      <c r="V5435" s="12">
        <v>32814.79</v>
      </c>
    </row>
    <row r="5436" spans="1:22" x14ac:dyDescent="0.25">
      <c r="A5436" t="s">
        <v>108</v>
      </c>
      <c r="B5436" t="s">
        <v>459</v>
      </c>
      <c r="C5436">
        <v>2016</v>
      </c>
      <c r="D5436">
        <v>311</v>
      </c>
      <c r="E5436">
        <v>6</v>
      </c>
      <c r="F5436" t="s">
        <v>25</v>
      </c>
      <c r="G5436" t="s">
        <v>17</v>
      </c>
      <c r="H5436">
        <v>4</v>
      </c>
      <c r="I5436" t="s">
        <v>36</v>
      </c>
      <c r="J5436" t="s">
        <v>30</v>
      </c>
      <c r="K5436">
        <v>26</v>
      </c>
      <c r="L5436">
        <v>17</v>
      </c>
      <c r="M5436">
        <v>1720</v>
      </c>
      <c r="N5436">
        <v>56069.56</v>
      </c>
      <c r="P5436" s="10" t="s">
        <v>25</v>
      </c>
      <c r="Q5436" s="2">
        <v>261</v>
      </c>
      <c r="R5436" s="12">
        <v>6</v>
      </c>
      <c r="S5436" s="12">
        <v>19</v>
      </c>
      <c r="T5436" s="12">
        <v>15</v>
      </c>
      <c r="U5436" s="12">
        <v>481</v>
      </c>
      <c r="V5436" s="12">
        <v>32814.79</v>
      </c>
    </row>
    <row r="5437" spans="1:22" x14ac:dyDescent="0.25">
      <c r="A5437" t="s">
        <v>97</v>
      </c>
      <c r="B5437" t="s">
        <v>460</v>
      </c>
      <c r="C5437">
        <v>2011</v>
      </c>
      <c r="D5437">
        <v>180</v>
      </c>
      <c r="E5437">
        <v>4</v>
      </c>
      <c r="F5437" t="s">
        <v>25</v>
      </c>
      <c r="G5437" t="s">
        <v>28</v>
      </c>
      <c r="H5437">
        <v>4</v>
      </c>
      <c r="I5437" t="s">
        <v>29</v>
      </c>
      <c r="J5437" t="s">
        <v>30</v>
      </c>
      <c r="K5437">
        <v>31</v>
      </c>
      <c r="L5437">
        <v>23</v>
      </c>
      <c r="M5437">
        <v>481</v>
      </c>
      <c r="N5437">
        <v>22937.47</v>
      </c>
      <c r="P5437" s="9" t="s">
        <v>17</v>
      </c>
      <c r="Q5437" s="2">
        <v>261</v>
      </c>
      <c r="R5437" s="12">
        <v>6</v>
      </c>
      <c r="S5437" s="12">
        <v>20</v>
      </c>
      <c r="T5437" s="12">
        <v>15</v>
      </c>
      <c r="U5437" s="12">
        <v>481</v>
      </c>
      <c r="V5437" s="12">
        <v>28046.67</v>
      </c>
    </row>
    <row r="5438" spans="1:22" x14ac:dyDescent="0.25">
      <c r="A5438" t="s">
        <v>97</v>
      </c>
      <c r="B5438" t="s">
        <v>460</v>
      </c>
      <c r="C5438">
        <v>2011</v>
      </c>
      <c r="D5438">
        <v>180</v>
      </c>
      <c r="E5438">
        <v>4</v>
      </c>
      <c r="F5438" t="s">
        <v>25</v>
      </c>
      <c r="G5438" t="s">
        <v>28</v>
      </c>
      <c r="H5438">
        <v>4</v>
      </c>
      <c r="I5438" t="s">
        <v>29</v>
      </c>
      <c r="J5438" t="s">
        <v>30</v>
      </c>
      <c r="K5438">
        <v>30</v>
      </c>
      <c r="L5438">
        <v>23</v>
      </c>
      <c r="M5438">
        <v>481</v>
      </c>
      <c r="N5438">
        <v>24027.18</v>
      </c>
      <c r="P5438" s="10" t="s">
        <v>25</v>
      </c>
      <c r="Q5438" s="2">
        <v>261</v>
      </c>
      <c r="R5438" s="12">
        <v>6</v>
      </c>
      <c r="S5438" s="12">
        <v>20</v>
      </c>
      <c r="T5438" s="12">
        <v>15</v>
      </c>
      <c r="U5438" s="12">
        <v>481</v>
      </c>
      <c r="V5438" s="12">
        <v>28046.67</v>
      </c>
    </row>
    <row r="5439" spans="1:22" x14ac:dyDescent="0.25">
      <c r="A5439" t="s">
        <v>97</v>
      </c>
      <c r="B5439" t="s">
        <v>460</v>
      </c>
      <c r="C5439">
        <v>2011</v>
      </c>
      <c r="D5439">
        <v>180</v>
      </c>
      <c r="E5439">
        <v>4</v>
      </c>
      <c r="F5439" t="s">
        <v>25</v>
      </c>
      <c r="G5439" t="s">
        <v>28</v>
      </c>
      <c r="H5439">
        <v>4</v>
      </c>
      <c r="I5439" t="s">
        <v>29</v>
      </c>
      <c r="J5439" t="s">
        <v>30</v>
      </c>
      <c r="K5439">
        <v>30</v>
      </c>
      <c r="L5439">
        <v>23</v>
      </c>
      <c r="M5439">
        <v>481</v>
      </c>
      <c r="N5439">
        <v>26315.59</v>
      </c>
      <c r="P5439" s="7" t="s">
        <v>145</v>
      </c>
      <c r="Q5439" s="2">
        <v>261</v>
      </c>
      <c r="R5439" s="12">
        <v>4.8</v>
      </c>
      <c r="S5439" s="12">
        <v>21.4</v>
      </c>
      <c r="T5439" s="12">
        <v>17</v>
      </c>
      <c r="U5439" s="12">
        <v>481</v>
      </c>
      <c r="V5439" s="12">
        <v>24125.754000000004</v>
      </c>
    </row>
    <row r="5440" spans="1:22" x14ac:dyDescent="0.25">
      <c r="A5440" t="s">
        <v>97</v>
      </c>
      <c r="B5440" t="s">
        <v>460</v>
      </c>
      <c r="C5440">
        <v>2011</v>
      </c>
      <c r="D5440">
        <v>180</v>
      </c>
      <c r="E5440">
        <v>4</v>
      </c>
      <c r="F5440" t="s">
        <v>25</v>
      </c>
      <c r="G5440" t="s">
        <v>26</v>
      </c>
      <c r="H5440">
        <v>4</v>
      </c>
      <c r="I5440" t="s">
        <v>29</v>
      </c>
      <c r="J5440" t="s">
        <v>30</v>
      </c>
      <c r="K5440">
        <v>29</v>
      </c>
      <c r="L5440">
        <v>22</v>
      </c>
      <c r="M5440">
        <v>481</v>
      </c>
      <c r="N5440">
        <v>29748.2</v>
      </c>
      <c r="P5440" s="8" t="s">
        <v>301</v>
      </c>
      <c r="Q5440" s="2">
        <v>261</v>
      </c>
      <c r="R5440" s="12">
        <v>4.8</v>
      </c>
      <c r="S5440" s="12">
        <v>21.4</v>
      </c>
      <c r="T5440" s="12">
        <v>17</v>
      </c>
      <c r="U5440" s="12">
        <v>481</v>
      </c>
      <c r="V5440" s="12">
        <v>24125.754000000004</v>
      </c>
    </row>
    <row r="5441" spans="1:22" x14ac:dyDescent="0.25">
      <c r="A5441" t="s">
        <v>97</v>
      </c>
      <c r="B5441" t="s">
        <v>460</v>
      </c>
      <c r="C5441">
        <v>2011</v>
      </c>
      <c r="D5441">
        <v>180</v>
      </c>
      <c r="E5441">
        <v>4</v>
      </c>
      <c r="F5441" t="s">
        <v>25</v>
      </c>
      <c r="G5441" t="s">
        <v>26</v>
      </c>
      <c r="H5441">
        <v>4</v>
      </c>
      <c r="I5441" t="s">
        <v>29</v>
      </c>
      <c r="J5441" t="s">
        <v>30</v>
      </c>
      <c r="K5441">
        <v>29</v>
      </c>
      <c r="L5441">
        <v>22</v>
      </c>
      <c r="M5441">
        <v>481</v>
      </c>
      <c r="N5441">
        <v>25498.3</v>
      </c>
      <c r="P5441" s="9" t="s">
        <v>52</v>
      </c>
      <c r="Q5441" s="2">
        <v>261</v>
      </c>
      <c r="R5441" s="12">
        <v>6</v>
      </c>
      <c r="S5441" s="12">
        <v>19</v>
      </c>
      <c r="T5441" s="12">
        <v>15</v>
      </c>
      <c r="U5441" s="12">
        <v>481</v>
      </c>
      <c r="V5441" s="12">
        <v>28827.93</v>
      </c>
    </row>
    <row r="5442" spans="1:22" x14ac:dyDescent="0.25">
      <c r="A5442" t="s">
        <v>97</v>
      </c>
      <c r="B5442" t="s">
        <v>460</v>
      </c>
      <c r="C5442">
        <v>2011</v>
      </c>
      <c r="D5442">
        <v>185</v>
      </c>
      <c r="E5442">
        <v>4</v>
      </c>
      <c r="F5442" t="s">
        <v>16</v>
      </c>
      <c r="G5442" t="s">
        <v>28</v>
      </c>
      <c r="H5442">
        <v>4</v>
      </c>
      <c r="I5442" t="s">
        <v>29</v>
      </c>
      <c r="J5442" t="s">
        <v>30</v>
      </c>
      <c r="K5442">
        <v>29</v>
      </c>
      <c r="L5442">
        <v>20</v>
      </c>
      <c r="M5442">
        <v>481</v>
      </c>
      <c r="N5442">
        <v>27078.39</v>
      </c>
      <c r="P5442" s="10" t="s">
        <v>25</v>
      </c>
      <c r="Q5442" s="2">
        <v>261</v>
      </c>
      <c r="R5442" s="12">
        <v>6</v>
      </c>
      <c r="S5442" s="12">
        <v>19</v>
      </c>
      <c r="T5442" s="12">
        <v>15</v>
      </c>
      <c r="U5442" s="12">
        <v>481</v>
      </c>
      <c r="V5442" s="12">
        <v>28827.93</v>
      </c>
    </row>
    <row r="5443" spans="1:22" x14ac:dyDescent="0.25">
      <c r="A5443" t="s">
        <v>97</v>
      </c>
      <c r="B5443" t="s">
        <v>460</v>
      </c>
      <c r="C5443">
        <v>2011</v>
      </c>
      <c r="D5443">
        <v>185</v>
      </c>
      <c r="E5443">
        <v>4</v>
      </c>
      <c r="F5443" t="s">
        <v>16</v>
      </c>
      <c r="G5443" t="s">
        <v>28</v>
      </c>
      <c r="H5443">
        <v>4</v>
      </c>
      <c r="I5443" t="s">
        <v>29</v>
      </c>
      <c r="J5443" t="s">
        <v>30</v>
      </c>
      <c r="K5443">
        <v>29</v>
      </c>
      <c r="L5443">
        <v>20</v>
      </c>
      <c r="M5443">
        <v>481</v>
      </c>
      <c r="N5443">
        <v>25116.9</v>
      </c>
      <c r="P5443" s="9" t="s">
        <v>17</v>
      </c>
      <c r="Q5443" s="2">
        <v>261</v>
      </c>
      <c r="R5443" s="12">
        <v>4.5</v>
      </c>
      <c r="S5443" s="12">
        <v>22</v>
      </c>
      <c r="T5443" s="12">
        <v>17.5</v>
      </c>
      <c r="U5443" s="12">
        <v>481</v>
      </c>
      <c r="V5443" s="12">
        <v>22950.21</v>
      </c>
    </row>
    <row r="5444" spans="1:22" x14ac:dyDescent="0.25">
      <c r="A5444" t="s">
        <v>97</v>
      </c>
      <c r="B5444" t="s">
        <v>460</v>
      </c>
      <c r="C5444">
        <v>2011</v>
      </c>
      <c r="D5444">
        <v>180</v>
      </c>
      <c r="E5444">
        <v>4</v>
      </c>
      <c r="F5444" t="s">
        <v>25</v>
      </c>
      <c r="G5444" t="s">
        <v>28</v>
      </c>
      <c r="H5444">
        <v>4</v>
      </c>
      <c r="I5444" t="s">
        <v>29</v>
      </c>
      <c r="J5444" t="s">
        <v>30</v>
      </c>
      <c r="K5444">
        <v>30</v>
      </c>
      <c r="L5444">
        <v>23</v>
      </c>
      <c r="M5444">
        <v>481</v>
      </c>
      <c r="N5444">
        <v>28277.08</v>
      </c>
      <c r="P5444" s="10" t="s">
        <v>25</v>
      </c>
      <c r="Q5444" s="2">
        <v>261</v>
      </c>
      <c r="R5444" s="12">
        <v>5</v>
      </c>
      <c r="S5444" s="12">
        <v>21</v>
      </c>
      <c r="T5444" s="12">
        <v>16</v>
      </c>
      <c r="U5444" s="12">
        <v>481</v>
      </c>
      <c r="V5444" s="12">
        <v>25472.445</v>
      </c>
    </row>
    <row r="5445" spans="1:22" x14ac:dyDescent="0.25">
      <c r="A5445" t="s">
        <v>97</v>
      </c>
      <c r="B5445" t="s">
        <v>460</v>
      </c>
      <c r="C5445">
        <v>2011</v>
      </c>
      <c r="D5445">
        <v>180</v>
      </c>
      <c r="E5445">
        <v>4</v>
      </c>
      <c r="F5445" t="s">
        <v>25</v>
      </c>
      <c r="G5445" t="s">
        <v>26</v>
      </c>
      <c r="H5445">
        <v>4</v>
      </c>
      <c r="I5445" t="s">
        <v>29</v>
      </c>
      <c r="J5445" t="s">
        <v>30</v>
      </c>
      <c r="K5445">
        <v>30</v>
      </c>
      <c r="L5445">
        <v>23</v>
      </c>
      <c r="M5445">
        <v>481</v>
      </c>
      <c r="N5445">
        <v>24081.67</v>
      </c>
      <c r="P5445" s="10" t="s">
        <v>16</v>
      </c>
      <c r="Q5445" s="2">
        <v>152</v>
      </c>
      <c r="R5445" s="12">
        <v>4</v>
      </c>
      <c r="S5445" s="12">
        <v>23</v>
      </c>
      <c r="T5445" s="12">
        <v>19</v>
      </c>
      <c r="U5445" s="12">
        <v>481</v>
      </c>
      <c r="V5445" s="12">
        <v>20427.974999999999</v>
      </c>
    </row>
    <row r="5446" spans="1:22" x14ac:dyDescent="0.25">
      <c r="A5446" t="s">
        <v>97</v>
      </c>
      <c r="B5446" t="s">
        <v>460</v>
      </c>
      <c r="C5446">
        <v>2011</v>
      </c>
      <c r="D5446">
        <v>180</v>
      </c>
      <c r="E5446">
        <v>4</v>
      </c>
      <c r="F5446" t="s">
        <v>25</v>
      </c>
      <c r="G5446" t="s">
        <v>26</v>
      </c>
      <c r="H5446">
        <v>4</v>
      </c>
      <c r="I5446" t="s">
        <v>29</v>
      </c>
      <c r="J5446" t="s">
        <v>30</v>
      </c>
      <c r="K5446">
        <v>29</v>
      </c>
      <c r="L5446">
        <v>22</v>
      </c>
      <c r="M5446">
        <v>481</v>
      </c>
      <c r="N5446">
        <v>27786.71</v>
      </c>
      <c r="P5446" s="5">
        <v>2011</v>
      </c>
      <c r="Q5446" s="2">
        <v>261</v>
      </c>
      <c r="R5446" s="12">
        <v>4.2162162162162158</v>
      </c>
      <c r="S5446" s="12">
        <v>27.567567567567568</v>
      </c>
      <c r="T5446" s="12">
        <v>20.72972972972973</v>
      </c>
      <c r="U5446" s="12">
        <v>481</v>
      </c>
      <c r="V5446" s="12">
        <v>23075.683783783788</v>
      </c>
    </row>
    <row r="5447" spans="1:22" x14ac:dyDescent="0.25">
      <c r="A5447" t="s">
        <v>97</v>
      </c>
      <c r="B5447" t="s">
        <v>460</v>
      </c>
      <c r="C5447">
        <v>2011</v>
      </c>
      <c r="D5447">
        <v>185</v>
      </c>
      <c r="E5447">
        <v>4</v>
      </c>
      <c r="F5447" t="s">
        <v>16</v>
      </c>
      <c r="G5447" t="s">
        <v>28</v>
      </c>
      <c r="H5447">
        <v>4</v>
      </c>
      <c r="I5447" t="s">
        <v>29</v>
      </c>
      <c r="J5447" t="s">
        <v>30</v>
      </c>
      <c r="K5447">
        <v>31</v>
      </c>
      <c r="L5447">
        <v>21</v>
      </c>
      <c r="M5447">
        <v>481</v>
      </c>
      <c r="N5447">
        <v>20703.55</v>
      </c>
      <c r="P5447" s="6" t="s">
        <v>18</v>
      </c>
      <c r="Q5447" s="2">
        <v>261</v>
      </c>
      <c r="R5447" s="12">
        <v>4.3076923076923075</v>
      </c>
      <c r="S5447" s="12">
        <v>26.653846153846153</v>
      </c>
      <c r="T5447" s="12">
        <v>20.192307692307693</v>
      </c>
      <c r="U5447" s="12">
        <v>481</v>
      </c>
      <c r="V5447" s="12">
        <v>22008.817692307697</v>
      </c>
    </row>
    <row r="5448" spans="1:22" x14ac:dyDescent="0.25">
      <c r="A5448" t="s">
        <v>97</v>
      </c>
      <c r="B5448" t="s">
        <v>460</v>
      </c>
      <c r="C5448">
        <v>2012</v>
      </c>
      <c r="D5448">
        <v>180</v>
      </c>
      <c r="E5448">
        <v>4</v>
      </c>
      <c r="F5448" t="s">
        <v>25</v>
      </c>
      <c r="G5448" t="s">
        <v>28</v>
      </c>
      <c r="H5448">
        <v>4</v>
      </c>
      <c r="I5448" t="s">
        <v>29</v>
      </c>
      <c r="J5448" t="s">
        <v>30</v>
      </c>
      <c r="K5448">
        <v>30</v>
      </c>
      <c r="L5448">
        <v>23</v>
      </c>
      <c r="M5448">
        <v>481</v>
      </c>
      <c r="N5448">
        <v>25515.14</v>
      </c>
      <c r="P5448" s="7" t="s">
        <v>32</v>
      </c>
      <c r="Q5448" s="2">
        <v>150</v>
      </c>
      <c r="R5448" s="12">
        <v>4</v>
      </c>
      <c r="S5448" s="12">
        <v>29.75</v>
      </c>
      <c r="T5448" s="12">
        <v>22.5</v>
      </c>
      <c r="U5448" s="12">
        <v>481</v>
      </c>
      <c r="V5448" s="12">
        <v>19477.612500000003</v>
      </c>
    </row>
    <row r="5449" spans="1:22" x14ac:dyDescent="0.25">
      <c r="A5449" t="s">
        <v>97</v>
      </c>
      <c r="B5449" t="s">
        <v>460</v>
      </c>
      <c r="C5449">
        <v>2012</v>
      </c>
      <c r="D5449">
        <v>180</v>
      </c>
      <c r="E5449">
        <v>4</v>
      </c>
      <c r="F5449" t="s">
        <v>25</v>
      </c>
      <c r="G5449" t="s">
        <v>26</v>
      </c>
      <c r="H5449">
        <v>4</v>
      </c>
      <c r="I5449" t="s">
        <v>29</v>
      </c>
      <c r="J5449" t="s">
        <v>30</v>
      </c>
      <c r="K5449">
        <v>29</v>
      </c>
      <c r="L5449">
        <v>22</v>
      </c>
      <c r="M5449">
        <v>481</v>
      </c>
      <c r="N5449">
        <v>26956.43</v>
      </c>
      <c r="P5449" s="8" t="s">
        <v>713</v>
      </c>
      <c r="Q5449" s="2">
        <v>150</v>
      </c>
      <c r="R5449" s="12">
        <v>4</v>
      </c>
      <c r="S5449" s="12">
        <v>29.75</v>
      </c>
      <c r="T5449" s="12">
        <v>22.5</v>
      </c>
      <c r="U5449" s="12">
        <v>481</v>
      </c>
      <c r="V5449" s="12">
        <v>19477.612500000003</v>
      </c>
    </row>
    <row r="5450" spans="1:22" x14ac:dyDescent="0.25">
      <c r="A5450" t="s">
        <v>97</v>
      </c>
      <c r="B5450" t="s">
        <v>460</v>
      </c>
      <c r="C5450">
        <v>2012</v>
      </c>
      <c r="D5450">
        <v>180</v>
      </c>
      <c r="E5450">
        <v>4</v>
      </c>
      <c r="F5450" t="s">
        <v>25</v>
      </c>
      <c r="G5450" t="s">
        <v>26</v>
      </c>
      <c r="H5450">
        <v>4</v>
      </c>
      <c r="I5450" t="s">
        <v>29</v>
      </c>
      <c r="J5450" t="s">
        <v>30</v>
      </c>
      <c r="K5450">
        <v>29</v>
      </c>
      <c r="L5450">
        <v>22</v>
      </c>
      <c r="M5450">
        <v>481</v>
      </c>
      <c r="N5450">
        <v>29411.97</v>
      </c>
      <c r="P5450" s="9" t="s">
        <v>26</v>
      </c>
      <c r="Q5450" s="2">
        <v>150</v>
      </c>
      <c r="R5450" s="12">
        <v>4</v>
      </c>
      <c r="S5450" s="12">
        <v>29.5</v>
      </c>
      <c r="T5450" s="12">
        <v>22.5</v>
      </c>
      <c r="U5450" s="12">
        <v>481</v>
      </c>
      <c r="V5450" s="12">
        <v>19940.744999999999</v>
      </c>
    </row>
    <row r="5451" spans="1:22" x14ac:dyDescent="0.25">
      <c r="A5451" t="s">
        <v>97</v>
      </c>
      <c r="B5451" t="s">
        <v>460</v>
      </c>
      <c r="C5451">
        <v>2012</v>
      </c>
      <c r="D5451">
        <v>180</v>
      </c>
      <c r="E5451">
        <v>4</v>
      </c>
      <c r="F5451" t="s">
        <v>25</v>
      </c>
      <c r="G5451" t="s">
        <v>28</v>
      </c>
      <c r="H5451">
        <v>4</v>
      </c>
      <c r="I5451" t="s">
        <v>29</v>
      </c>
      <c r="J5451" t="s">
        <v>30</v>
      </c>
      <c r="K5451">
        <v>30</v>
      </c>
      <c r="L5451">
        <v>23</v>
      </c>
      <c r="M5451">
        <v>481</v>
      </c>
      <c r="N5451">
        <v>23806.94</v>
      </c>
      <c r="P5451" s="10" t="s">
        <v>25</v>
      </c>
      <c r="Q5451" s="2">
        <v>148</v>
      </c>
      <c r="R5451" s="12">
        <v>4</v>
      </c>
      <c r="S5451" s="12">
        <v>29</v>
      </c>
      <c r="T5451" s="12">
        <v>23</v>
      </c>
      <c r="U5451" s="12">
        <v>481</v>
      </c>
      <c r="V5451" s="12">
        <v>20676.305</v>
      </c>
    </row>
    <row r="5452" spans="1:22" x14ac:dyDescent="0.25">
      <c r="A5452" t="s">
        <v>97</v>
      </c>
      <c r="B5452" t="s">
        <v>460</v>
      </c>
      <c r="C5452">
        <v>2012</v>
      </c>
      <c r="D5452">
        <v>180</v>
      </c>
      <c r="E5452">
        <v>4</v>
      </c>
      <c r="F5452" t="s">
        <v>25</v>
      </c>
      <c r="G5452" t="s">
        <v>26</v>
      </c>
      <c r="H5452">
        <v>4</v>
      </c>
      <c r="I5452" t="s">
        <v>29</v>
      </c>
      <c r="J5452" t="s">
        <v>30</v>
      </c>
      <c r="K5452">
        <v>29</v>
      </c>
      <c r="L5452">
        <v>22</v>
      </c>
      <c r="M5452">
        <v>481</v>
      </c>
      <c r="N5452">
        <v>25248.23</v>
      </c>
      <c r="P5452" s="10" t="s">
        <v>16</v>
      </c>
      <c r="Q5452" s="2">
        <v>150</v>
      </c>
      <c r="R5452" s="12">
        <v>4</v>
      </c>
      <c r="S5452" s="12">
        <v>30</v>
      </c>
      <c r="T5452" s="12">
        <v>22</v>
      </c>
      <c r="U5452" s="12">
        <v>481</v>
      </c>
      <c r="V5452" s="12">
        <v>19205.184999999998</v>
      </c>
    </row>
    <row r="5453" spans="1:22" x14ac:dyDescent="0.25">
      <c r="A5453" t="s">
        <v>97</v>
      </c>
      <c r="B5453" t="s">
        <v>460</v>
      </c>
      <c r="C5453">
        <v>2012</v>
      </c>
      <c r="D5453">
        <v>180</v>
      </c>
      <c r="E5453">
        <v>4</v>
      </c>
      <c r="F5453" t="s">
        <v>25</v>
      </c>
      <c r="G5453" t="s">
        <v>26</v>
      </c>
      <c r="H5453">
        <v>4</v>
      </c>
      <c r="I5453" t="s">
        <v>29</v>
      </c>
      <c r="J5453" t="s">
        <v>30</v>
      </c>
      <c r="K5453">
        <v>29</v>
      </c>
      <c r="L5453">
        <v>22</v>
      </c>
      <c r="M5453">
        <v>481</v>
      </c>
      <c r="N5453">
        <v>27490.240000000002</v>
      </c>
      <c r="P5453" s="9" t="s">
        <v>28</v>
      </c>
      <c r="Q5453" s="2">
        <v>150</v>
      </c>
      <c r="R5453" s="12">
        <v>4</v>
      </c>
      <c r="S5453" s="12">
        <v>30</v>
      </c>
      <c r="T5453" s="12">
        <v>22.5</v>
      </c>
      <c r="U5453" s="12">
        <v>481</v>
      </c>
      <c r="V5453" s="12">
        <v>19014.480000000003</v>
      </c>
    </row>
    <row r="5454" spans="1:22" x14ac:dyDescent="0.25">
      <c r="A5454" t="s">
        <v>97</v>
      </c>
      <c r="B5454" t="s">
        <v>460</v>
      </c>
      <c r="C5454">
        <v>2012</v>
      </c>
      <c r="D5454">
        <v>180</v>
      </c>
      <c r="E5454">
        <v>4</v>
      </c>
      <c r="F5454" t="s">
        <v>25</v>
      </c>
      <c r="G5454" t="s">
        <v>28</v>
      </c>
      <c r="H5454">
        <v>4</v>
      </c>
      <c r="I5454" t="s">
        <v>29</v>
      </c>
      <c r="J5454" t="s">
        <v>30</v>
      </c>
      <c r="K5454">
        <v>30</v>
      </c>
      <c r="L5454">
        <v>23</v>
      </c>
      <c r="M5454">
        <v>481</v>
      </c>
      <c r="N5454">
        <v>26048.95</v>
      </c>
      <c r="P5454" s="10" t="s">
        <v>25</v>
      </c>
      <c r="Q5454" s="2">
        <v>148</v>
      </c>
      <c r="R5454" s="12">
        <v>4</v>
      </c>
      <c r="S5454" s="12">
        <v>30</v>
      </c>
      <c r="T5454" s="12">
        <v>23</v>
      </c>
      <c r="U5454" s="12">
        <v>481</v>
      </c>
      <c r="V5454" s="12">
        <v>19668.310000000001</v>
      </c>
    </row>
    <row r="5455" spans="1:22" x14ac:dyDescent="0.25">
      <c r="A5455" t="s">
        <v>97</v>
      </c>
      <c r="B5455" t="s">
        <v>460</v>
      </c>
      <c r="C5455">
        <v>2012</v>
      </c>
      <c r="D5455">
        <v>185</v>
      </c>
      <c r="E5455">
        <v>4</v>
      </c>
      <c r="F5455" t="s">
        <v>16</v>
      </c>
      <c r="G5455" t="s">
        <v>28</v>
      </c>
      <c r="H5455">
        <v>4</v>
      </c>
      <c r="I5455" t="s">
        <v>29</v>
      </c>
      <c r="J5455" t="s">
        <v>30</v>
      </c>
      <c r="K5455">
        <v>31</v>
      </c>
      <c r="L5455">
        <v>21</v>
      </c>
      <c r="M5455">
        <v>481</v>
      </c>
      <c r="N5455">
        <v>20283.78</v>
      </c>
      <c r="P5455" s="10" t="s">
        <v>16</v>
      </c>
      <c r="Q5455" s="2">
        <v>150</v>
      </c>
      <c r="R5455" s="12">
        <v>4</v>
      </c>
      <c r="S5455" s="12">
        <v>30</v>
      </c>
      <c r="T5455" s="12">
        <v>22</v>
      </c>
      <c r="U5455" s="12">
        <v>481</v>
      </c>
      <c r="V5455" s="12">
        <v>18360.650000000001</v>
      </c>
    </row>
    <row r="5456" spans="1:22" x14ac:dyDescent="0.25">
      <c r="A5456" t="s">
        <v>97</v>
      </c>
      <c r="B5456" t="s">
        <v>460</v>
      </c>
      <c r="C5456">
        <v>2012</v>
      </c>
      <c r="D5456">
        <v>180</v>
      </c>
      <c r="E5456">
        <v>4</v>
      </c>
      <c r="F5456" t="s">
        <v>25</v>
      </c>
      <c r="G5456" t="s">
        <v>28</v>
      </c>
      <c r="H5456">
        <v>4</v>
      </c>
      <c r="I5456" t="s">
        <v>29</v>
      </c>
      <c r="J5456" t="s">
        <v>30</v>
      </c>
      <c r="K5456">
        <v>30</v>
      </c>
      <c r="L5456">
        <v>23</v>
      </c>
      <c r="M5456">
        <v>481</v>
      </c>
      <c r="N5456">
        <v>27970.67</v>
      </c>
      <c r="P5456" s="7" t="s">
        <v>51</v>
      </c>
      <c r="Q5456" s="2">
        <v>166</v>
      </c>
      <c r="R5456" s="12">
        <v>4</v>
      </c>
      <c r="S5456" s="12">
        <v>24.166666666666668</v>
      </c>
      <c r="T5456" s="12">
        <v>19</v>
      </c>
      <c r="U5456" s="12">
        <v>481</v>
      </c>
      <c r="V5456" s="12">
        <v>24381.341666666671</v>
      </c>
    </row>
    <row r="5457" spans="1:22" x14ac:dyDescent="0.25">
      <c r="A5457" t="s">
        <v>97</v>
      </c>
      <c r="B5457" t="s">
        <v>460</v>
      </c>
      <c r="C5457">
        <v>2012</v>
      </c>
      <c r="D5457">
        <v>185</v>
      </c>
      <c r="E5457">
        <v>4</v>
      </c>
      <c r="F5457" t="s">
        <v>16</v>
      </c>
      <c r="G5457" t="s">
        <v>28</v>
      </c>
      <c r="H5457">
        <v>4</v>
      </c>
      <c r="I5457" t="s">
        <v>29</v>
      </c>
      <c r="J5457" t="s">
        <v>30</v>
      </c>
      <c r="K5457">
        <v>29</v>
      </c>
      <c r="L5457">
        <v>20</v>
      </c>
      <c r="M5457">
        <v>481</v>
      </c>
      <c r="N5457">
        <v>26796.29</v>
      </c>
      <c r="P5457" s="8" t="s">
        <v>400</v>
      </c>
      <c r="Q5457" s="2">
        <v>166</v>
      </c>
      <c r="R5457" s="12">
        <v>4</v>
      </c>
      <c r="S5457" s="12">
        <v>24.166666666666668</v>
      </c>
      <c r="T5457" s="12">
        <v>19</v>
      </c>
      <c r="U5457" s="12">
        <v>481</v>
      </c>
      <c r="V5457" s="12">
        <v>24381.341666666671</v>
      </c>
    </row>
    <row r="5458" spans="1:22" x14ac:dyDescent="0.25">
      <c r="A5458" t="s">
        <v>97</v>
      </c>
      <c r="B5458" t="s">
        <v>460</v>
      </c>
      <c r="C5458">
        <v>2012</v>
      </c>
      <c r="D5458">
        <v>180</v>
      </c>
      <c r="E5458">
        <v>4</v>
      </c>
      <c r="F5458" t="s">
        <v>25</v>
      </c>
      <c r="G5458" t="s">
        <v>28</v>
      </c>
      <c r="H5458">
        <v>4</v>
      </c>
      <c r="I5458" t="s">
        <v>29</v>
      </c>
      <c r="J5458" t="s">
        <v>30</v>
      </c>
      <c r="K5458">
        <v>31</v>
      </c>
      <c r="L5458">
        <v>23</v>
      </c>
      <c r="M5458">
        <v>481</v>
      </c>
      <c r="N5458">
        <v>22419.03</v>
      </c>
      <c r="P5458" s="9" t="s">
        <v>52</v>
      </c>
      <c r="Q5458" s="2">
        <v>166</v>
      </c>
      <c r="R5458" s="12">
        <v>4</v>
      </c>
      <c r="S5458" s="12">
        <v>23</v>
      </c>
      <c r="T5458" s="12">
        <v>19</v>
      </c>
      <c r="U5458" s="12">
        <v>481</v>
      </c>
      <c r="V5458" s="12">
        <v>25570.95</v>
      </c>
    </row>
    <row r="5459" spans="1:22" x14ac:dyDescent="0.25">
      <c r="A5459" t="s">
        <v>97</v>
      </c>
      <c r="B5459" t="s">
        <v>460</v>
      </c>
      <c r="C5459">
        <v>2012</v>
      </c>
      <c r="D5459">
        <v>185</v>
      </c>
      <c r="E5459">
        <v>4</v>
      </c>
      <c r="F5459" t="s">
        <v>16</v>
      </c>
      <c r="G5459" t="s">
        <v>28</v>
      </c>
      <c r="H5459">
        <v>4</v>
      </c>
      <c r="I5459" t="s">
        <v>29</v>
      </c>
      <c r="J5459" t="s">
        <v>30</v>
      </c>
      <c r="K5459">
        <v>29</v>
      </c>
      <c r="L5459">
        <v>20</v>
      </c>
      <c r="M5459">
        <v>481</v>
      </c>
      <c r="N5459">
        <v>23753.56</v>
      </c>
      <c r="P5459" s="10" t="s">
        <v>25</v>
      </c>
      <c r="Q5459" s="2">
        <v>166</v>
      </c>
      <c r="R5459" s="12">
        <v>4</v>
      </c>
      <c r="S5459" s="12">
        <v>23</v>
      </c>
      <c r="T5459" s="12">
        <v>19</v>
      </c>
      <c r="U5459" s="12">
        <v>481</v>
      </c>
      <c r="V5459" s="12">
        <v>25570.95</v>
      </c>
    </row>
    <row r="5460" spans="1:22" x14ac:dyDescent="0.25">
      <c r="A5460" t="s">
        <v>97</v>
      </c>
      <c r="B5460" t="s">
        <v>460</v>
      </c>
      <c r="C5460">
        <v>2012</v>
      </c>
      <c r="D5460">
        <v>180</v>
      </c>
      <c r="E5460">
        <v>4</v>
      </c>
      <c r="F5460" t="s">
        <v>25</v>
      </c>
      <c r="G5460" t="s">
        <v>26</v>
      </c>
      <c r="H5460">
        <v>4</v>
      </c>
      <c r="I5460" t="s">
        <v>29</v>
      </c>
      <c r="J5460" t="s">
        <v>30</v>
      </c>
      <c r="K5460">
        <v>29</v>
      </c>
      <c r="L5460">
        <v>22</v>
      </c>
      <c r="M5460">
        <v>481</v>
      </c>
      <c r="N5460">
        <v>29411.97</v>
      </c>
      <c r="P5460" s="9" t="s">
        <v>17</v>
      </c>
      <c r="Q5460" s="2">
        <v>166</v>
      </c>
      <c r="R5460" s="12">
        <v>4</v>
      </c>
      <c r="S5460" s="12">
        <v>25.333333333333332</v>
      </c>
      <c r="T5460" s="12">
        <v>19</v>
      </c>
      <c r="U5460" s="12">
        <v>481</v>
      </c>
      <c r="V5460" s="12">
        <v>23191.733333333337</v>
      </c>
    </row>
    <row r="5461" spans="1:22" x14ac:dyDescent="0.25">
      <c r="A5461" t="s">
        <v>97</v>
      </c>
      <c r="B5461" t="s">
        <v>460</v>
      </c>
      <c r="C5461">
        <v>2012</v>
      </c>
      <c r="D5461">
        <v>180</v>
      </c>
      <c r="E5461">
        <v>4</v>
      </c>
      <c r="F5461" t="s">
        <v>25</v>
      </c>
      <c r="G5461" t="s">
        <v>28</v>
      </c>
      <c r="H5461">
        <v>4</v>
      </c>
      <c r="I5461" t="s">
        <v>29</v>
      </c>
      <c r="J5461" t="s">
        <v>30</v>
      </c>
      <c r="K5461">
        <v>30</v>
      </c>
      <c r="L5461">
        <v>23</v>
      </c>
      <c r="M5461">
        <v>481</v>
      </c>
      <c r="N5461">
        <v>27970.67</v>
      </c>
      <c r="P5461" s="10" t="s">
        <v>25</v>
      </c>
      <c r="Q5461" s="2">
        <v>166</v>
      </c>
      <c r="R5461" s="12">
        <v>4</v>
      </c>
      <c r="S5461" s="12">
        <v>25</v>
      </c>
      <c r="T5461" s="12">
        <v>19</v>
      </c>
      <c r="U5461" s="12">
        <v>481</v>
      </c>
      <c r="V5461" s="12">
        <v>24272.370000000003</v>
      </c>
    </row>
    <row r="5462" spans="1:22" x14ac:dyDescent="0.25">
      <c r="A5462" t="s">
        <v>97</v>
      </c>
      <c r="B5462" t="s">
        <v>460</v>
      </c>
      <c r="C5462">
        <v>2012</v>
      </c>
      <c r="D5462">
        <v>180</v>
      </c>
      <c r="E5462">
        <v>4</v>
      </c>
      <c r="F5462" t="s">
        <v>25</v>
      </c>
      <c r="G5462" t="s">
        <v>26</v>
      </c>
      <c r="H5462">
        <v>4</v>
      </c>
      <c r="I5462" t="s">
        <v>29</v>
      </c>
      <c r="J5462" t="s">
        <v>30</v>
      </c>
      <c r="K5462">
        <v>30</v>
      </c>
      <c r="L5462">
        <v>23</v>
      </c>
      <c r="M5462">
        <v>481</v>
      </c>
      <c r="N5462">
        <v>23860.32</v>
      </c>
      <c r="P5462" s="10" t="s">
        <v>16</v>
      </c>
      <c r="Q5462" s="2">
        <v>166</v>
      </c>
      <c r="R5462" s="12">
        <v>4</v>
      </c>
      <c r="S5462" s="12">
        <v>26</v>
      </c>
      <c r="T5462" s="12">
        <v>19</v>
      </c>
      <c r="U5462" s="12">
        <v>481</v>
      </c>
      <c r="V5462" s="12">
        <v>21030.46</v>
      </c>
    </row>
    <row r="5463" spans="1:22" x14ac:dyDescent="0.25">
      <c r="A5463" t="s">
        <v>97</v>
      </c>
      <c r="B5463" t="s">
        <v>460</v>
      </c>
      <c r="C5463">
        <v>2013</v>
      </c>
      <c r="D5463">
        <v>180</v>
      </c>
      <c r="E5463">
        <v>4</v>
      </c>
      <c r="F5463" t="s">
        <v>25</v>
      </c>
      <c r="G5463" t="s">
        <v>28</v>
      </c>
      <c r="H5463">
        <v>4</v>
      </c>
      <c r="I5463" t="s">
        <v>29</v>
      </c>
      <c r="J5463" t="s">
        <v>30</v>
      </c>
      <c r="K5463">
        <v>30</v>
      </c>
      <c r="L5463">
        <v>23</v>
      </c>
      <c r="M5463">
        <v>481</v>
      </c>
      <c r="N5463">
        <v>27146</v>
      </c>
      <c r="P5463" s="7" t="s">
        <v>126</v>
      </c>
      <c r="Q5463" s="2">
        <v>261</v>
      </c>
      <c r="R5463" s="12">
        <v>6</v>
      </c>
      <c r="S5463" s="12">
        <v>19.333333333333332</v>
      </c>
      <c r="T5463" s="12">
        <v>14.333333333333334</v>
      </c>
      <c r="U5463" s="12">
        <v>481</v>
      </c>
      <c r="V5463" s="12">
        <v>30042.789999999997</v>
      </c>
    </row>
    <row r="5464" spans="1:22" x14ac:dyDescent="0.25">
      <c r="A5464" t="s">
        <v>97</v>
      </c>
      <c r="B5464" t="s">
        <v>460</v>
      </c>
      <c r="C5464">
        <v>2013</v>
      </c>
      <c r="D5464">
        <v>180</v>
      </c>
      <c r="E5464">
        <v>4</v>
      </c>
      <c r="F5464" t="s">
        <v>25</v>
      </c>
      <c r="G5464" t="s">
        <v>28</v>
      </c>
      <c r="H5464">
        <v>4</v>
      </c>
      <c r="I5464" t="s">
        <v>29</v>
      </c>
      <c r="J5464" t="s">
        <v>30</v>
      </c>
      <c r="K5464">
        <v>30</v>
      </c>
      <c r="L5464">
        <v>23</v>
      </c>
      <c r="M5464">
        <v>481</v>
      </c>
      <c r="N5464">
        <v>22884.54</v>
      </c>
      <c r="P5464" s="8" t="s">
        <v>301</v>
      </c>
      <c r="Q5464" s="2">
        <v>261</v>
      </c>
      <c r="R5464" s="12">
        <v>6</v>
      </c>
      <c r="S5464" s="12">
        <v>19.333333333333332</v>
      </c>
      <c r="T5464" s="12">
        <v>14.333333333333334</v>
      </c>
      <c r="U5464" s="12">
        <v>481</v>
      </c>
      <c r="V5464" s="12">
        <v>30042.789999999997</v>
      </c>
    </row>
    <row r="5465" spans="1:22" x14ac:dyDescent="0.25">
      <c r="A5465" t="s">
        <v>97</v>
      </c>
      <c r="B5465" t="s">
        <v>460</v>
      </c>
      <c r="C5465">
        <v>2013</v>
      </c>
      <c r="D5465">
        <v>180</v>
      </c>
      <c r="E5465">
        <v>4</v>
      </c>
      <c r="F5465" t="s">
        <v>25</v>
      </c>
      <c r="G5465" t="s">
        <v>26</v>
      </c>
      <c r="H5465">
        <v>4</v>
      </c>
      <c r="I5465" t="s">
        <v>29</v>
      </c>
      <c r="J5465" t="s">
        <v>30</v>
      </c>
      <c r="K5465">
        <v>29</v>
      </c>
      <c r="L5465">
        <v>22</v>
      </c>
      <c r="M5465">
        <v>481</v>
      </c>
      <c r="N5465">
        <v>24462.86</v>
      </c>
      <c r="P5465" s="9" t="s">
        <v>52</v>
      </c>
      <c r="Q5465" s="2">
        <v>261</v>
      </c>
      <c r="R5465" s="12">
        <v>6</v>
      </c>
      <c r="S5465" s="12">
        <v>19</v>
      </c>
      <c r="T5465" s="12">
        <v>14</v>
      </c>
      <c r="U5465" s="12">
        <v>481</v>
      </c>
      <c r="V5465" s="12">
        <v>31290.7</v>
      </c>
    </row>
    <row r="5466" spans="1:22" x14ac:dyDescent="0.25">
      <c r="A5466" t="s">
        <v>97</v>
      </c>
      <c r="B5466" t="s">
        <v>460</v>
      </c>
      <c r="C5466">
        <v>2013</v>
      </c>
      <c r="D5466">
        <v>180</v>
      </c>
      <c r="E5466">
        <v>4</v>
      </c>
      <c r="F5466" t="s">
        <v>25</v>
      </c>
      <c r="G5466" t="s">
        <v>26</v>
      </c>
      <c r="H5466">
        <v>4</v>
      </c>
      <c r="I5466" t="s">
        <v>29</v>
      </c>
      <c r="J5466" t="s">
        <v>30</v>
      </c>
      <c r="K5466">
        <v>29</v>
      </c>
      <c r="L5466">
        <v>22</v>
      </c>
      <c r="M5466">
        <v>481</v>
      </c>
      <c r="N5466">
        <v>30513.08</v>
      </c>
      <c r="P5466" s="10" t="s">
        <v>25</v>
      </c>
      <c r="Q5466" s="2">
        <v>261</v>
      </c>
      <c r="R5466" s="12">
        <v>6</v>
      </c>
      <c r="S5466" s="12">
        <v>19</v>
      </c>
      <c r="T5466" s="12">
        <v>14</v>
      </c>
      <c r="U5466" s="12">
        <v>481</v>
      </c>
      <c r="V5466" s="12">
        <v>31290.7</v>
      </c>
    </row>
    <row r="5467" spans="1:22" x14ac:dyDescent="0.25">
      <c r="A5467" t="s">
        <v>97</v>
      </c>
      <c r="B5467" t="s">
        <v>460</v>
      </c>
      <c r="C5467">
        <v>2013</v>
      </c>
      <c r="D5467">
        <v>185</v>
      </c>
      <c r="E5467">
        <v>4</v>
      </c>
      <c r="F5467" t="s">
        <v>16</v>
      </c>
      <c r="G5467" t="s">
        <v>28</v>
      </c>
      <c r="H5467">
        <v>4</v>
      </c>
      <c r="I5467" t="s">
        <v>29</v>
      </c>
      <c r="J5467" t="s">
        <v>30</v>
      </c>
      <c r="K5467">
        <v>29</v>
      </c>
      <c r="L5467">
        <v>20</v>
      </c>
      <c r="M5467">
        <v>481</v>
      </c>
      <c r="N5467">
        <v>21043.17</v>
      </c>
      <c r="P5467" s="9" t="s">
        <v>17</v>
      </c>
      <c r="Q5467" s="2">
        <v>261</v>
      </c>
      <c r="R5467" s="12">
        <v>6</v>
      </c>
      <c r="S5467" s="12">
        <v>20</v>
      </c>
      <c r="T5467" s="12">
        <v>15</v>
      </c>
      <c r="U5467" s="12">
        <v>481</v>
      </c>
      <c r="V5467" s="12">
        <v>27546.97</v>
      </c>
    </row>
    <row r="5468" spans="1:22" x14ac:dyDescent="0.25">
      <c r="A5468" t="s">
        <v>97</v>
      </c>
      <c r="B5468" t="s">
        <v>460</v>
      </c>
      <c r="C5468">
        <v>2013</v>
      </c>
      <c r="D5468">
        <v>180</v>
      </c>
      <c r="E5468">
        <v>4</v>
      </c>
      <c r="F5468" t="s">
        <v>25</v>
      </c>
      <c r="G5468" t="s">
        <v>26</v>
      </c>
      <c r="H5468">
        <v>4</v>
      </c>
      <c r="I5468" t="s">
        <v>29</v>
      </c>
      <c r="J5468" t="s">
        <v>30</v>
      </c>
      <c r="K5468">
        <v>29</v>
      </c>
      <c r="L5468">
        <v>22</v>
      </c>
      <c r="M5468">
        <v>481</v>
      </c>
      <c r="N5468">
        <v>28619.1</v>
      </c>
      <c r="P5468" s="10" t="s">
        <v>25</v>
      </c>
      <c r="Q5468" s="2">
        <v>261</v>
      </c>
      <c r="R5468" s="12">
        <v>6</v>
      </c>
      <c r="S5468" s="12">
        <v>20</v>
      </c>
      <c r="T5468" s="12">
        <v>15</v>
      </c>
      <c r="U5468" s="12">
        <v>481</v>
      </c>
      <c r="V5468" s="12">
        <v>27546.97</v>
      </c>
    </row>
    <row r="5469" spans="1:22" x14ac:dyDescent="0.25">
      <c r="A5469" t="s">
        <v>188</v>
      </c>
      <c r="B5469" t="s">
        <v>461</v>
      </c>
      <c r="C5469">
        <v>2015</v>
      </c>
      <c r="D5469">
        <v>182</v>
      </c>
      <c r="E5469">
        <v>4</v>
      </c>
      <c r="F5469" t="s">
        <v>25</v>
      </c>
      <c r="G5469" t="s">
        <v>28</v>
      </c>
      <c r="H5469">
        <v>4</v>
      </c>
      <c r="I5469" t="s">
        <v>36</v>
      </c>
      <c r="J5469" t="s">
        <v>30</v>
      </c>
      <c r="K5469">
        <v>36</v>
      </c>
      <c r="L5469">
        <v>25</v>
      </c>
      <c r="M5469">
        <v>155</v>
      </c>
      <c r="N5469">
        <v>36946.35</v>
      </c>
      <c r="P5469" s="7" t="s">
        <v>145</v>
      </c>
      <c r="Q5469" s="2">
        <v>261</v>
      </c>
      <c r="R5469" s="12">
        <v>4.666666666666667</v>
      </c>
      <c r="S5469" s="12">
        <v>21.333333333333332</v>
      </c>
      <c r="T5469" s="12">
        <v>16.666666666666668</v>
      </c>
      <c r="U5469" s="12">
        <v>481</v>
      </c>
      <c r="V5469" s="12">
        <v>23993.039999999997</v>
      </c>
    </row>
    <row r="5470" spans="1:22" x14ac:dyDescent="0.25">
      <c r="A5470" t="s">
        <v>188</v>
      </c>
      <c r="B5470" t="s">
        <v>461</v>
      </c>
      <c r="C5470">
        <v>2015</v>
      </c>
      <c r="D5470">
        <v>304</v>
      </c>
      <c r="E5470">
        <v>6</v>
      </c>
      <c r="F5470" t="s">
        <v>25</v>
      </c>
      <c r="G5470" t="s">
        <v>28</v>
      </c>
      <c r="H5470">
        <v>4</v>
      </c>
      <c r="I5470" t="s">
        <v>36</v>
      </c>
      <c r="J5470" t="s">
        <v>30</v>
      </c>
      <c r="K5470">
        <v>28</v>
      </c>
      <c r="L5470">
        <v>18</v>
      </c>
      <c r="M5470">
        <v>155</v>
      </c>
      <c r="N5470">
        <v>32127.03</v>
      </c>
      <c r="P5470" s="8" t="s">
        <v>301</v>
      </c>
      <c r="Q5470" s="2">
        <v>261</v>
      </c>
      <c r="R5470" s="12">
        <v>4.666666666666667</v>
      </c>
      <c r="S5470" s="12">
        <v>21.333333333333332</v>
      </c>
      <c r="T5470" s="12">
        <v>16.666666666666668</v>
      </c>
      <c r="U5470" s="12">
        <v>481</v>
      </c>
      <c r="V5470" s="12">
        <v>23993.039999999997</v>
      </c>
    </row>
    <row r="5471" spans="1:22" x14ac:dyDescent="0.25">
      <c r="A5471" t="s">
        <v>188</v>
      </c>
      <c r="B5471" t="s">
        <v>461</v>
      </c>
      <c r="C5471">
        <v>2015</v>
      </c>
      <c r="D5471">
        <v>304</v>
      </c>
      <c r="E5471">
        <v>6</v>
      </c>
      <c r="F5471" t="s">
        <v>25</v>
      </c>
      <c r="G5471" t="s">
        <v>26</v>
      </c>
      <c r="H5471">
        <v>4</v>
      </c>
      <c r="I5471" t="s">
        <v>36</v>
      </c>
      <c r="J5471" t="s">
        <v>30</v>
      </c>
      <c r="K5471">
        <v>26</v>
      </c>
      <c r="L5471">
        <v>17</v>
      </c>
      <c r="M5471">
        <v>155</v>
      </c>
      <c r="N5471">
        <v>41884.589999999997</v>
      </c>
      <c r="P5471" s="9" t="s">
        <v>52</v>
      </c>
      <c r="Q5471" s="2">
        <v>261</v>
      </c>
      <c r="R5471" s="12">
        <v>6</v>
      </c>
      <c r="S5471" s="12">
        <v>19</v>
      </c>
      <c r="T5471" s="12">
        <v>14</v>
      </c>
      <c r="U5471" s="12">
        <v>481</v>
      </c>
      <c r="V5471" s="12">
        <v>28309.78</v>
      </c>
    </row>
    <row r="5472" spans="1:22" x14ac:dyDescent="0.25">
      <c r="A5472" t="s">
        <v>188</v>
      </c>
      <c r="B5472" t="s">
        <v>461</v>
      </c>
      <c r="C5472">
        <v>2015</v>
      </c>
      <c r="D5472">
        <v>304</v>
      </c>
      <c r="E5472">
        <v>6</v>
      </c>
      <c r="F5472" t="s">
        <v>25</v>
      </c>
      <c r="G5472" t="s">
        <v>28</v>
      </c>
      <c r="H5472">
        <v>4</v>
      </c>
      <c r="I5472" t="s">
        <v>36</v>
      </c>
      <c r="J5472" t="s">
        <v>30</v>
      </c>
      <c r="K5472">
        <v>28</v>
      </c>
      <c r="L5472">
        <v>18</v>
      </c>
      <c r="M5472">
        <v>155</v>
      </c>
      <c r="N5472">
        <v>41336.47</v>
      </c>
      <c r="P5472" s="10" t="s">
        <v>25</v>
      </c>
      <c r="Q5472" s="2">
        <v>261</v>
      </c>
      <c r="R5472" s="12">
        <v>6</v>
      </c>
      <c r="S5472" s="12">
        <v>19</v>
      </c>
      <c r="T5472" s="12">
        <v>14</v>
      </c>
      <c r="U5472" s="12">
        <v>481</v>
      </c>
      <c r="V5472" s="12">
        <v>28309.78</v>
      </c>
    </row>
    <row r="5473" spans="1:22" x14ac:dyDescent="0.25">
      <c r="A5473" t="s">
        <v>188</v>
      </c>
      <c r="B5473" t="s">
        <v>461</v>
      </c>
      <c r="C5473">
        <v>2015</v>
      </c>
      <c r="D5473">
        <v>182</v>
      </c>
      <c r="E5473">
        <v>4</v>
      </c>
      <c r="F5473" t="s">
        <v>25</v>
      </c>
      <c r="G5473" t="s">
        <v>28</v>
      </c>
      <c r="H5473">
        <v>4</v>
      </c>
      <c r="I5473" t="s">
        <v>36</v>
      </c>
      <c r="J5473" t="s">
        <v>30</v>
      </c>
      <c r="K5473">
        <v>36</v>
      </c>
      <c r="L5473">
        <v>25</v>
      </c>
      <c r="M5473">
        <v>155</v>
      </c>
      <c r="N5473">
        <v>34784.89</v>
      </c>
      <c r="P5473" s="9" t="s">
        <v>17</v>
      </c>
      <c r="Q5473" s="2">
        <v>152</v>
      </c>
      <c r="R5473" s="12">
        <v>4</v>
      </c>
      <c r="S5473" s="12">
        <v>22.5</v>
      </c>
      <c r="T5473" s="12">
        <v>18</v>
      </c>
      <c r="U5473" s="12">
        <v>481</v>
      </c>
      <c r="V5473" s="12">
        <v>21834.67</v>
      </c>
    </row>
    <row r="5474" spans="1:22" x14ac:dyDescent="0.25">
      <c r="A5474" t="s">
        <v>188</v>
      </c>
      <c r="B5474" t="s">
        <v>461</v>
      </c>
      <c r="C5474">
        <v>2015</v>
      </c>
      <c r="D5474">
        <v>304</v>
      </c>
      <c r="E5474">
        <v>6</v>
      </c>
      <c r="F5474" t="s">
        <v>25</v>
      </c>
      <c r="G5474" t="s">
        <v>28</v>
      </c>
      <c r="H5474">
        <v>4</v>
      </c>
      <c r="I5474" t="s">
        <v>36</v>
      </c>
      <c r="J5474" t="s">
        <v>30</v>
      </c>
      <c r="K5474">
        <v>28</v>
      </c>
      <c r="L5474">
        <v>18</v>
      </c>
      <c r="M5474">
        <v>155</v>
      </c>
      <c r="N5474">
        <v>39324.980000000003</v>
      </c>
      <c r="P5474" s="10" t="s">
        <v>25</v>
      </c>
      <c r="Q5474" s="2">
        <v>152</v>
      </c>
      <c r="R5474" s="12">
        <v>4</v>
      </c>
      <c r="S5474" s="12">
        <v>22</v>
      </c>
      <c r="T5474" s="12">
        <v>17</v>
      </c>
      <c r="U5474" s="12">
        <v>481</v>
      </c>
      <c r="V5474" s="12">
        <v>24495.759999999998</v>
      </c>
    </row>
    <row r="5475" spans="1:22" x14ac:dyDescent="0.25">
      <c r="A5475" t="s">
        <v>188</v>
      </c>
      <c r="B5475" t="s">
        <v>461</v>
      </c>
      <c r="C5475">
        <v>2015</v>
      </c>
      <c r="D5475">
        <v>304</v>
      </c>
      <c r="E5475">
        <v>6</v>
      </c>
      <c r="F5475" t="s">
        <v>25</v>
      </c>
      <c r="G5475" t="s">
        <v>26</v>
      </c>
      <c r="H5475">
        <v>4</v>
      </c>
      <c r="I5475" t="s">
        <v>36</v>
      </c>
      <c r="J5475" t="s">
        <v>30</v>
      </c>
      <c r="K5475">
        <v>26</v>
      </c>
      <c r="L5475">
        <v>17</v>
      </c>
      <c r="M5475">
        <v>155</v>
      </c>
      <c r="N5475">
        <v>40054.080000000002</v>
      </c>
      <c r="P5475" s="10" t="s">
        <v>16</v>
      </c>
      <c r="Q5475" s="2">
        <v>152</v>
      </c>
      <c r="R5475" s="12">
        <v>4</v>
      </c>
      <c r="S5475" s="12">
        <v>23</v>
      </c>
      <c r="T5475" s="12">
        <v>19</v>
      </c>
      <c r="U5475" s="12">
        <v>481</v>
      </c>
      <c r="V5475" s="12">
        <v>19173.580000000002</v>
      </c>
    </row>
    <row r="5476" spans="1:22" x14ac:dyDescent="0.25">
      <c r="A5476" t="s">
        <v>188</v>
      </c>
      <c r="B5476" t="s">
        <v>461</v>
      </c>
      <c r="C5476">
        <v>2016</v>
      </c>
      <c r="D5476">
        <v>304</v>
      </c>
      <c r="E5476">
        <v>6</v>
      </c>
      <c r="F5476" t="s">
        <v>25</v>
      </c>
      <c r="G5476" t="s">
        <v>28</v>
      </c>
      <c r="H5476">
        <v>4</v>
      </c>
      <c r="I5476" t="s">
        <v>36</v>
      </c>
      <c r="J5476" t="s">
        <v>30</v>
      </c>
      <c r="K5476">
        <v>28</v>
      </c>
      <c r="L5476">
        <v>18</v>
      </c>
      <c r="M5476">
        <v>155</v>
      </c>
      <c r="N5476">
        <v>34790.71</v>
      </c>
      <c r="P5476" s="7" t="s">
        <v>30</v>
      </c>
      <c r="Q5476" s="2">
        <v>150</v>
      </c>
      <c r="R5476" s="12">
        <v>4</v>
      </c>
      <c r="S5476" s="12">
        <v>31.333333333333332</v>
      </c>
      <c r="T5476" s="12">
        <v>23</v>
      </c>
      <c r="U5476" s="12">
        <v>481</v>
      </c>
      <c r="V5476" s="12">
        <v>18002.136666666665</v>
      </c>
    </row>
    <row r="5477" spans="1:22" x14ac:dyDescent="0.25">
      <c r="A5477" t="s">
        <v>188</v>
      </c>
      <c r="B5477" t="s">
        <v>461</v>
      </c>
      <c r="C5477">
        <v>2016</v>
      </c>
      <c r="D5477">
        <v>304</v>
      </c>
      <c r="E5477">
        <v>6</v>
      </c>
      <c r="F5477" t="s">
        <v>25</v>
      </c>
      <c r="G5477" t="s">
        <v>28</v>
      </c>
      <c r="H5477">
        <v>4</v>
      </c>
      <c r="I5477" t="s">
        <v>36</v>
      </c>
      <c r="J5477" t="s">
        <v>30</v>
      </c>
      <c r="K5477">
        <v>28</v>
      </c>
      <c r="L5477">
        <v>18</v>
      </c>
      <c r="M5477">
        <v>155</v>
      </c>
      <c r="N5477">
        <v>41000.230000000003</v>
      </c>
      <c r="P5477" s="8" t="s">
        <v>713</v>
      </c>
      <c r="Q5477" s="2">
        <v>150</v>
      </c>
      <c r="R5477" s="12">
        <v>4</v>
      </c>
      <c r="S5477" s="12">
        <v>31.333333333333332</v>
      </c>
      <c r="T5477" s="12">
        <v>23</v>
      </c>
      <c r="U5477" s="12">
        <v>481</v>
      </c>
      <c r="V5477" s="12">
        <v>18002.136666666665</v>
      </c>
    </row>
    <row r="5478" spans="1:22" x14ac:dyDescent="0.25">
      <c r="A5478" t="s">
        <v>188</v>
      </c>
      <c r="B5478" t="s">
        <v>461</v>
      </c>
      <c r="C5478">
        <v>2016</v>
      </c>
      <c r="D5478">
        <v>304</v>
      </c>
      <c r="E5478">
        <v>6</v>
      </c>
      <c r="F5478" t="s">
        <v>25</v>
      </c>
      <c r="G5478" t="s">
        <v>26</v>
      </c>
      <c r="H5478">
        <v>4</v>
      </c>
      <c r="I5478" t="s">
        <v>36</v>
      </c>
      <c r="J5478" t="s">
        <v>30</v>
      </c>
      <c r="K5478">
        <v>26</v>
      </c>
      <c r="L5478">
        <v>17</v>
      </c>
      <c r="M5478">
        <v>155</v>
      </c>
      <c r="N5478">
        <v>39733.81</v>
      </c>
      <c r="P5478" s="9" t="s">
        <v>28</v>
      </c>
      <c r="Q5478" s="2">
        <v>150</v>
      </c>
      <c r="R5478" s="12">
        <v>4</v>
      </c>
      <c r="S5478" s="12">
        <v>31.333333333333332</v>
      </c>
      <c r="T5478" s="12">
        <v>23</v>
      </c>
      <c r="U5478" s="12">
        <v>481</v>
      </c>
      <c r="V5478" s="12">
        <v>18002.136666666665</v>
      </c>
    </row>
    <row r="5479" spans="1:22" x14ac:dyDescent="0.25">
      <c r="A5479" t="s">
        <v>188</v>
      </c>
      <c r="B5479" t="s">
        <v>461</v>
      </c>
      <c r="C5479">
        <v>2016</v>
      </c>
      <c r="D5479">
        <v>304</v>
      </c>
      <c r="E5479">
        <v>6</v>
      </c>
      <c r="F5479" t="s">
        <v>25</v>
      </c>
      <c r="G5479" t="s">
        <v>28</v>
      </c>
      <c r="H5479">
        <v>4</v>
      </c>
      <c r="I5479" t="s">
        <v>36</v>
      </c>
      <c r="J5479" t="s">
        <v>30</v>
      </c>
      <c r="K5479">
        <v>28</v>
      </c>
      <c r="L5479">
        <v>18</v>
      </c>
      <c r="M5479">
        <v>155</v>
      </c>
      <c r="N5479">
        <v>36664.800000000003</v>
      </c>
      <c r="P5479" s="10" t="s">
        <v>25</v>
      </c>
      <c r="Q5479" s="2">
        <v>148</v>
      </c>
      <c r="R5479" s="12">
        <v>4</v>
      </c>
      <c r="S5479" s="12">
        <v>30</v>
      </c>
      <c r="T5479" s="12">
        <v>23</v>
      </c>
      <c r="U5479" s="12">
        <v>481</v>
      </c>
      <c r="V5479" s="12">
        <v>19595.666666666668</v>
      </c>
    </row>
    <row r="5480" spans="1:22" x14ac:dyDescent="0.25">
      <c r="A5480" t="s">
        <v>188</v>
      </c>
      <c r="B5480" t="s">
        <v>461</v>
      </c>
      <c r="C5480">
        <v>2016</v>
      </c>
      <c r="D5480">
        <v>304</v>
      </c>
      <c r="E5480">
        <v>6</v>
      </c>
      <c r="F5480" t="s">
        <v>25</v>
      </c>
      <c r="G5480" t="s">
        <v>28</v>
      </c>
      <c r="H5480">
        <v>4</v>
      </c>
      <c r="I5480" t="s">
        <v>36</v>
      </c>
      <c r="J5480" t="s">
        <v>30</v>
      </c>
      <c r="K5480">
        <v>28</v>
      </c>
      <c r="L5480">
        <v>18</v>
      </c>
      <c r="M5480">
        <v>155</v>
      </c>
      <c r="N5480">
        <v>34530.269999999997</v>
      </c>
      <c r="P5480" s="10" t="s">
        <v>16</v>
      </c>
      <c r="Q5480" s="2">
        <v>150</v>
      </c>
      <c r="R5480" s="12">
        <v>4</v>
      </c>
      <c r="S5480" s="12">
        <v>32.666666666666664</v>
      </c>
      <c r="T5480" s="12">
        <v>23</v>
      </c>
      <c r="U5480" s="12">
        <v>481</v>
      </c>
      <c r="V5480" s="12">
        <v>16408.606666666663</v>
      </c>
    </row>
    <row r="5481" spans="1:22" x14ac:dyDescent="0.25">
      <c r="A5481" t="s">
        <v>188</v>
      </c>
      <c r="B5481" t="s">
        <v>461</v>
      </c>
      <c r="C5481">
        <v>2016</v>
      </c>
      <c r="D5481">
        <v>304</v>
      </c>
      <c r="E5481">
        <v>6</v>
      </c>
      <c r="F5481" t="s">
        <v>25</v>
      </c>
      <c r="G5481" t="s">
        <v>26</v>
      </c>
      <c r="H5481">
        <v>4</v>
      </c>
      <c r="I5481" t="s">
        <v>36</v>
      </c>
      <c r="J5481" t="s">
        <v>30</v>
      </c>
      <c r="K5481">
        <v>26</v>
      </c>
      <c r="L5481">
        <v>17</v>
      </c>
      <c r="M5481">
        <v>155</v>
      </c>
      <c r="N5481">
        <v>41541.519999999997</v>
      </c>
      <c r="P5481" s="6" t="s">
        <v>29</v>
      </c>
      <c r="Q5481" s="2">
        <v>185</v>
      </c>
      <c r="R5481" s="12">
        <v>4</v>
      </c>
      <c r="S5481" s="12">
        <v>29.727272727272727</v>
      </c>
      <c r="T5481" s="12">
        <v>22</v>
      </c>
      <c r="U5481" s="12">
        <v>481</v>
      </c>
      <c r="V5481" s="12">
        <v>25597.367272727275</v>
      </c>
    </row>
    <row r="5482" spans="1:22" x14ac:dyDescent="0.25">
      <c r="A5482" t="s">
        <v>188</v>
      </c>
      <c r="B5482" t="s">
        <v>461</v>
      </c>
      <c r="C5482">
        <v>2016</v>
      </c>
      <c r="D5482">
        <v>304</v>
      </c>
      <c r="E5482">
        <v>6</v>
      </c>
      <c r="F5482" t="s">
        <v>25</v>
      </c>
      <c r="G5482" t="s">
        <v>28</v>
      </c>
      <c r="H5482">
        <v>4</v>
      </c>
      <c r="I5482" t="s">
        <v>36</v>
      </c>
      <c r="J5482" t="s">
        <v>30</v>
      </c>
      <c r="K5482">
        <v>28</v>
      </c>
      <c r="L5482">
        <v>18</v>
      </c>
      <c r="M5482">
        <v>155</v>
      </c>
      <c r="N5482">
        <v>39013.800000000003</v>
      </c>
      <c r="P5482" s="7" t="s">
        <v>30</v>
      </c>
      <c r="Q5482" s="2">
        <v>185</v>
      </c>
      <c r="R5482" s="12">
        <v>4</v>
      </c>
      <c r="S5482" s="12">
        <v>29.727272727272727</v>
      </c>
      <c r="T5482" s="12">
        <v>22</v>
      </c>
      <c r="U5482" s="12">
        <v>481</v>
      </c>
      <c r="V5482" s="12">
        <v>25597.367272727275</v>
      </c>
    </row>
    <row r="5483" spans="1:22" x14ac:dyDescent="0.25">
      <c r="A5483" t="s">
        <v>188</v>
      </c>
      <c r="B5483" t="s">
        <v>461</v>
      </c>
      <c r="C5483">
        <v>2016</v>
      </c>
      <c r="D5483">
        <v>304</v>
      </c>
      <c r="E5483">
        <v>6</v>
      </c>
      <c r="F5483" t="s">
        <v>25</v>
      </c>
      <c r="G5483" t="s">
        <v>28</v>
      </c>
      <c r="H5483">
        <v>4</v>
      </c>
      <c r="I5483" t="s">
        <v>36</v>
      </c>
      <c r="J5483" t="s">
        <v>30</v>
      </c>
      <c r="K5483">
        <v>28</v>
      </c>
      <c r="L5483">
        <v>18</v>
      </c>
      <c r="M5483">
        <v>155</v>
      </c>
      <c r="N5483">
        <v>31726.79</v>
      </c>
      <c r="P5483" s="8" t="s">
        <v>460</v>
      </c>
      <c r="Q5483" s="2">
        <v>185</v>
      </c>
      <c r="R5483" s="12">
        <v>4</v>
      </c>
      <c r="S5483" s="12">
        <v>29.727272727272727</v>
      </c>
      <c r="T5483" s="12">
        <v>22</v>
      </c>
      <c r="U5483" s="12">
        <v>481</v>
      </c>
      <c r="V5483" s="12">
        <v>25597.367272727275</v>
      </c>
    </row>
    <row r="5484" spans="1:22" x14ac:dyDescent="0.25">
      <c r="A5484" t="s">
        <v>188</v>
      </c>
      <c r="B5484" t="s">
        <v>461</v>
      </c>
      <c r="C5484">
        <v>2017</v>
      </c>
      <c r="D5484">
        <v>310</v>
      </c>
      <c r="E5484">
        <v>6</v>
      </c>
      <c r="F5484" t="s">
        <v>25</v>
      </c>
      <c r="G5484" t="s">
        <v>28</v>
      </c>
      <c r="H5484">
        <v>4</v>
      </c>
      <c r="I5484" t="s">
        <v>36</v>
      </c>
      <c r="J5484" t="s">
        <v>30</v>
      </c>
      <c r="K5484">
        <v>31</v>
      </c>
      <c r="L5484">
        <v>21</v>
      </c>
      <c r="M5484">
        <v>155</v>
      </c>
      <c r="N5484">
        <v>36065</v>
      </c>
      <c r="P5484" s="9" t="s">
        <v>26</v>
      </c>
      <c r="Q5484" s="2">
        <v>180</v>
      </c>
      <c r="R5484" s="12">
        <v>4</v>
      </c>
      <c r="S5484" s="12">
        <v>29.25</v>
      </c>
      <c r="T5484" s="12">
        <v>22.25</v>
      </c>
      <c r="U5484" s="12">
        <v>481</v>
      </c>
      <c r="V5484" s="12">
        <v>26778.720000000001</v>
      </c>
    </row>
    <row r="5485" spans="1:22" x14ac:dyDescent="0.25">
      <c r="A5485" t="s">
        <v>188</v>
      </c>
      <c r="B5485" t="s">
        <v>461</v>
      </c>
      <c r="C5485">
        <v>2017</v>
      </c>
      <c r="D5485">
        <v>310</v>
      </c>
      <c r="E5485">
        <v>6</v>
      </c>
      <c r="F5485" t="s">
        <v>25</v>
      </c>
      <c r="G5485" t="s">
        <v>28</v>
      </c>
      <c r="H5485">
        <v>4</v>
      </c>
      <c r="I5485" t="s">
        <v>36</v>
      </c>
      <c r="J5485" t="s">
        <v>30</v>
      </c>
      <c r="K5485">
        <v>31</v>
      </c>
      <c r="L5485">
        <v>21</v>
      </c>
      <c r="M5485">
        <v>155</v>
      </c>
      <c r="N5485">
        <v>38665</v>
      </c>
      <c r="P5485" s="10" t="s">
        <v>25</v>
      </c>
      <c r="Q5485" s="2">
        <v>180</v>
      </c>
      <c r="R5485" s="12">
        <v>4</v>
      </c>
      <c r="S5485" s="12">
        <v>29.25</v>
      </c>
      <c r="T5485" s="12">
        <v>22.25</v>
      </c>
      <c r="U5485" s="12">
        <v>481</v>
      </c>
      <c r="V5485" s="12">
        <v>26778.720000000001</v>
      </c>
    </row>
    <row r="5486" spans="1:22" x14ac:dyDescent="0.25">
      <c r="A5486" t="s">
        <v>188</v>
      </c>
      <c r="B5486" t="s">
        <v>461</v>
      </c>
      <c r="C5486">
        <v>2017</v>
      </c>
      <c r="D5486">
        <v>310</v>
      </c>
      <c r="E5486">
        <v>6</v>
      </c>
      <c r="F5486" t="s">
        <v>25</v>
      </c>
      <c r="G5486" t="s">
        <v>26</v>
      </c>
      <c r="H5486">
        <v>4</v>
      </c>
      <c r="I5486" t="s">
        <v>36</v>
      </c>
      <c r="J5486" t="s">
        <v>30</v>
      </c>
      <c r="K5486">
        <v>29</v>
      </c>
      <c r="L5486">
        <v>20</v>
      </c>
      <c r="M5486">
        <v>155</v>
      </c>
      <c r="N5486">
        <v>43265</v>
      </c>
      <c r="P5486" s="9" t="s">
        <v>28</v>
      </c>
      <c r="Q5486" s="2">
        <v>185</v>
      </c>
      <c r="R5486" s="12">
        <v>4</v>
      </c>
      <c r="S5486" s="12">
        <v>30</v>
      </c>
      <c r="T5486" s="12">
        <v>21.857142857142858</v>
      </c>
      <c r="U5486" s="12">
        <v>481</v>
      </c>
      <c r="V5486" s="12">
        <v>24922.308571428573</v>
      </c>
    </row>
    <row r="5487" spans="1:22" x14ac:dyDescent="0.25">
      <c r="A5487" t="s">
        <v>188</v>
      </c>
      <c r="B5487" t="s">
        <v>461</v>
      </c>
      <c r="C5487">
        <v>2017</v>
      </c>
      <c r="D5487">
        <v>310</v>
      </c>
      <c r="E5487">
        <v>6</v>
      </c>
      <c r="F5487" t="s">
        <v>25</v>
      </c>
      <c r="G5487" t="s">
        <v>28</v>
      </c>
      <c r="H5487">
        <v>4</v>
      </c>
      <c r="I5487" t="s">
        <v>36</v>
      </c>
      <c r="J5487" t="s">
        <v>30</v>
      </c>
      <c r="K5487">
        <v>31</v>
      </c>
      <c r="L5487">
        <v>21</v>
      </c>
      <c r="M5487">
        <v>155</v>
      </c>
      <c r="N5487">
        <v>32065</v>
      </c>
      <c r="P5487" s="10" t="s">
        <v>25</v>
      </c>
      <c r="Q5487" s="2">
        <v>180</v>
      </c>
      <c r="R5487" s="12">
        <v>4</v>
      </c>
      <c r="S5487" s="12">
        <v>30.25</v>
      </c>
      <c r="T5487" s="12">
        <v>23</v>
      </c>
      <c r="U5487" s="12">
        <v>481</v>
      </c>
      <c r="V5487" s="12">
        <v>25389.33</v>
      </c>
    </row>
    <row r="5488" spans="1:22" x14ac:dyDescent="0.25">
      <c r="A5488" t="s">
        <v>188</v>
      </c>
      <c r="B5488" t="s">
        <v>461</v>
      </c>
      <c r="C5488">
        <v>2017</v>
      </c>
      <c r="D5488">
        <v>310</v>
      </c>
      <c r="E5488">
        <v>6</v>
      </c>
      <c r="F5488" t="s">
        <v>25</v>
      </c>
      <c r="G5488" t="s">
        <v>28</v>
      </c>
      <c r="H5488">
        <v>4</v>
      </c>
      <c r="I5488" t="s">
        <v>36</v>
      </c>
      <c r="J5488" t="s">
        <v>30</v>
      </c>
      <c r="K5488">
        <v>31</v>
      </c>
      <c r="L5488">
        <v>21</v>
      </c>
      <c r="M5488">
        <v>155</v>
      </c>
      <c r="N5488">
        <v>41065</v>
      </c>
      <c r="P5488" s="10" t="s">
        <v>16</v>
      </c>
      <c r="Q5488" s="2">
        <v>185</v>
      </c>
      <c r="R5488" s="12">
        <v>4</v>
      </c>
      <c r="S5488" s="12">
        <v>29.666666666666668</v>
      </c>
      <c r="T5488" s="12">
        <v>20.333333333333332</v>
      </c>
      <c r="U5488" s="12">
        <v>481</v>
      </c>
      <c r="V5488" s="12">
        <v>24299.613333333331</v>
      </c>
    </row>
    <row r="5489" spans="1:22" x14ac:dyDescent="0.25">
      <c r="A5489" t="s">
        <v>265</v>
      </c>
      <c r="B5489" t="s">
        <v>462</v>
      </c>
      <c r="C5489">
        <v>2013</v>
      </c>
      <c r="D5489">
        <v>291</v>
      </c>
      <c r="E5489">
        <v>4</v>
      </c>
      <c r="F5489" t="s">
        <v>41</v>
      </c>
      <c r="G5489" t="s">
        <v>26</v>
      </c>
      <c r="H5489">
        <v>4</v>
      </c>
      <c r="I5489" t="s">
        <v>18</v>
      </c>
      <c r="J5489" t="s">
        <v>30</v>
      </c>
      <c r="K5489">
        <v>22</v>
      </c>
      <c r="L5489">
        <v>17</v>
      </c>
      <c r="M5489">
        <v>436</v>
      </c>
      <c r="N5489">
        <v>39873.550000000003</v>
      </c>
      <c r="P5489" s="5">
        <v>2012</v>
      </c>
      <c r="Q5489" s="2">
        <v>261</v>
      </c>
      <c r="R5489" s="12">
        <v>4.2</v>
      </c>
      <c r="S5489" s="12">
        <v>27.45</v>
      </c>
      <c r="T5489" s="12">
        <v>20.824999999999999</v>
      </c>
      <c r="U5489" s="12">
        <v>481</v>
      </c>
      <c r="V5489" s="12">
        <v>23590.0265</v>
      </c>
    </row>
    <row r="5490" spans="1:22" x14ac:dyDescent="0.25">
      <c r="A5490" t="s">
        <v>265</v>
      </c>
      <c r="B5490" t="s">
        <v>462</v>
      </c>
      <c r="C5490">
        <v>2013</v>
      </c>
      <c r="D5490">
        <v>291</v>
      </c>
      <c r="E5490">
        <v>4</v>
      </c>
      <c r="F5490" t="s">
        <v>16</v>
      </c>
      <c r="G5490" t="s">
        <v>26</v>
      </c>
      <c r="H5490">
        <v>4</v>
      </c>
      <c r="I5490" t="s">
        <v>18</v>
      </c>
      <c r="J5490" t="s">
        <v>30</v>
      </c>
      <c r="K5490">
        <v>23</v>
      </c>
      <c r="L5490">
        <v>17</v>
      </c>
      <c r="M5490">
        <v>436</v>
      </c>
      <c r="N5490">
        <v>36506.47</v>
      </c>
      <c r="P5490" s="6" t="s">
        <v>18</v>
      </c>
      <c r="Q5490" s="2">
        <v>261</v>
      </c>
      <c r="R5490" s="12">
        <v>4.32</v>
      </c>
      <c r="S5490" s="12">
        <v>26.12</v>
      </c>
      <c r="T5490" s="12">
        <v>20.04</v>
      </c>
      <c r="U5490" s="12">
        <v>481</v>
      </c>
      <c r="V5490" s="12">
        <v>22266.274799999999</v>
      </c>
    </row>
    <row r="5491" spans="1:22" x14ac:dyDescent="0.25">
      <c r="A5491" t="s">
        <v>265</v>
      </c>
      <c r="B5491" t="s">
        <v>462</v>
      </c>
      <c r="C5491">
        <v>2014</v>
      </c>
      <c r="D5491">
        <v>291</v>
      </c>
      <c r="E5491">
        <v>4</v>
      </c>
      <c r="F5491" t="s">
        <v>41</v>
      </c>
      <c r="G5491" t="s">
        <v>26</v>
      </c>
      <c r="H5491">
        <v>4</v>
      </c>
      <c r="I5491" t="s">
        <v>18</v>
      </c>
      <c r="J5491" t="s">
        <v>30</v>
      </c>
      <c r="K5491">
        <v>22</v>
      </c>
      <c r="L5491">
        <v>17</v>
      </c>
      <c r="M5491">
        <v>436</v>
      </c>
      <c r="N5491">
        <v>39547.68</v>
      </c>
      <c r="P5491" s="7" t="s">
        <v>32</v>
      </c>
      <c r="Q5491" s="2">
        <v>150</v>
      </c>
      <c r="R5491" s="12">
        <v>4</v>
      </c>
      <c r="S5491" s="12">
        <v>29.714285714285715</v>
      </c>
      <c r="T5491" s="12">
        <v>22.571428571428573</v>
      </c>
      <c r="U5491" s="12">
        <v>481</v>
      </c>
      <c r="V5491" s="12">
        <v>19426.024285714288</v>
      </c>
    </row>
    <row r="5492" spans="1:22" x14ac:dyDescent="0.25">
      <c r="A5492" t="s">
        <v>265</v>
      </c>
      <c r="B5492" t="s">
        <v>462</v>
      </c>
      <c r="C5492">
        <v>2014</v>
      </c>
      <c r="D5492">
        <v>291</v>
      </c>
      <c r="E5492">
        <v>4</v>
      </c>
      <c r="F5492" t="s">
        <v>16</v>
      </c>
      <c r="G5492" t="s">
        <v>26</v>
      </c>
      <c r="H5492">
        <v>4</v>
      </c>
      <c r="I5492" t="s">
        <v>18</v>
      </c>
      <c r="J5492" t="s">
        <v>30</v>
      </c>
      <c r="K5492">
        <v>23</v>
      </c>
      <c r="L5492">
        <v>17</v>
      </c>
      <c r="M5492">
        <v>436</v>
      </c>
      <c r="N5492">
        <v>36234.35</v>
      </c>
      <c r="P5492" s="8" t="s">
        <v>713</v>
      </c>
      <c r="Q5492" s="2">
        <v>150</v>
      </c>
      <c r="R5492" s="12">
        <v>4</v>
      </c>
      <c r="S5492" s="12">
        <v>29.714285714285715</v>
      </c>
      <c r="T5492" s="12">
        <v>22.571428571428573</v>
      </c>
      <c r="U5492" s="12">
        <v>481</v>
      </c>
      <c r="V5492" s="12">
        <v>19426.024285714288</v>
      </c>
    </row>
    <row r="5493" spans="1:22" x14ac:dyDescent="0.25">
      <c r="A5493" t="s">
        <v>265</v>
      </c>
      <c r="B5493" t="s">
        <v>462</v>
      </c>
      <c r="C5493">
        <v>2015</v>
      </c>
      <c r="D5493">
        <v>303</v>
      </c>
      <c r="E5493">
        <v>4</v>
      </c>
      <c r="F5493" t="s">
        <v>16</v>
      </c>
      <c r="G5493" t="s">
        <v>26</v>
      </c>
      <c r="H5493">
        <v>4</v>
      </c>
      <c r="I5493" t="s">
        <v>18</v>
      </c>
      <c r="J5493" t="s">
        <v>30</v>
      </c>
      <c r="K5493">
        <v>23</v>
      </c>
      <c r="L5493">
        <v>17</v>
      </c>
      <c r="M5493">
        <v>436</v>
      </c>
      <c r="N5493">
        <v>39293.949999999997</v>
      </c>
      <c r="P5493" s="9" t="s">
        <v>26</v>
      </c>
      <c r="Q5493" s="2">
        <v>150</v>
      </c>
      <c r="R5493" s="12">
        <v>4</v>
      </c>
      <c r="S5493" s="12">
        <v>29.5</v>
      </c>
      <c r="T5493" s="12">
        <v>22.5</v>
      </c>
      <c r="U5493" s="12">
        <v>481</v>
      </c>
      <c r="V5493" s="12">
        <v>19770.2575</v>
      </c>
    </row>
    <row r="5494" spans="1:22" x14ac:dyDescent="0.25">
      <c r="A5494" t="s">
        <v>265</v>
      </c>
      <c r="B5494" t="s">
        <v>462</v>
      </c>
      <c r="C5494">
        <v>2015</v>
      </c>
      <c r="D5494">
        <v>291</v>
      </c>
      <c r="E5494">
        <v>4</v>
      </c>
      <c r="F5494" t="s">
        <v>16</v>
      </c>
      <c r="G5494" t="s">
        <v>26</v>
      </c>
      <c r="H5494">
        <v>4</v>
      </c>
      <c r="I5494" t="s">
        <v>18</v>
      </c>
      <c r="J5494" t="s">
        <v>30</v>
      </c>
      <c r="K5494">
        <v>23</v>
      </c>
      <c r="L5494">
        <v>17</v>
      </c>
      <c r="M5494">
        <v>436</v>
      </c>
      <c r="N5494">
        <v>35674.300000000003</v>
      </c>
      <c r="P5494" s="10" t="s">
        <v>25</v>
      </c>
      <c r="Q5494" s="2">
        <v>148</v>
      </c>
      <c r="R5494" s="12">
        <v>4</v>
      </c>
      <c r="S5494" s="12">
        <v>29</v>
      </c>
      <c r="T5494" s="12">
        <v>23</v>
      </c>
      <c r="U5494" s="12">
        <v>481</v>
      </c>
      <c r="V5494" s="12">
        <v>20564.57</v>
      </c>
    </row>
    <row r="5495" spans="1:22" x14ac:dyDescent="0.25">
      <c r="A5495" t="s">
        <v>265</v>
      </c>
      <c r="B5495" t="s">
        <v>462</v>
      </c>
      <c r="C5495">
        <v>2015</v>
      </c>
      <c r="D5495">
        <v>291</v>
      </c>
      <c r="E5495">
        <v>4</v>
      </c>
      <c r="F5495" t="s">
        <v>41</v>
      </c>
      <c r="G5495" t="s">
        <v>26</v>
      </c>
      <c r="H5495">
        <v>4</v>
      </c>
      <c r="I5495" t="s">
        <v>18</v>
      </c>
      <c r="J5495" t="s">
        <v>30</v>
      </c>
      <c r="K5495">
        <v>22</v>
      </c>
      <c r="L5495">
        <v>17</v>
      </c>
      <c r="M5495">
        <v>436</v>
      </c>
      <c r="N5495">
        <v>40328.14</v>
      </c>
      <c r="P5495" s="10" t="s">
        <v>16</v>
      </c>
      <c r="Q5495" s="2">
        <v>150</v>
      </c>
      <c r="R5495" s="12">
        <v>4</v>
      </c>
      <c r="S5495" s="12">
        <v>30</v>
      </c>
      <c r="T5495" s="12">
        <v>22</v>
      </c>
      <c r="U5495" s="12">
        <v>481</v>
      </c>
      <c r="V5495" s="12">
        <v>18975.945</v>
      </c>
    </row>
    <row r="5496" spans="1:22" x14ac:dyDescent="0.25">
      <c r="A5496" t="s">
        <v>265</v>
      </c>
      <c r="B5496" t="s">
        <v>463</v>
      </c>
      <c r="C5496">
        <v>2012</v>
      </c>
      <c r="D5496">
        <v>168</v>
      </c>
      <c r="E5496">
        <v>4</v>
      </c>
      <c r="F5496" t="s">
        <v>25</v>
      </c>
      <c r="G5496" t="s">
        <v>28</v>
      </c>
      <c r="H5496">
        <v>4</v>
      </c>
      <c r="I5496" t="s">
        <v>18</v>
      </c>
      <c r="J5496" t="s">
        <v>32</v>
      </c>
      <c r="K5496">
        <v>29</v>
      </c>
      <c r="L5496">
        <v>22</v>
      </c>
      <c r="M5496">
        <v>436</v>
      </c>
      <c r="N5496">
        <v>22788.43</v>
      </c>
      <c r="P5496" s="9" t="s">
        <v>28</v>
      </c>
      <c r="Q5496" s="2">
        <v>150</v>
      </c>
      <c r="R5496" s="12">
        <v>4</v>
      </c>
      <c r="S5496" s="12">
        <v>30</v>
      </c>
      <c r="T5496" s="12">
        <v>22.666666666666668</v>
      </c>
      <c r="U5496" s="12">
        <v>481</v>
      </c>
      <c r="V5496" s="12">
        <v>18967.046666666665</v>
      </c>
    </row>
    <row r="5497" spans="1:22" x14ac:dyDescent="0.25">
      <c r="A5497" t="s">
        <v>265</v>
      </c>
      <c r="B5497" t="s">
        <v>463</v>
      </c>
      <c r="C5497">
        <v>2012</v>
      </c>
      <c r="D5497">
        <v>148</v>
      </c>
      <c r="E5497">
        <v>4</v>
      </c>
      <c r="F5497" t="s">
        <v>25</v>
      </c>
      <c r="G5497" t="s">
        <v>28</v>
      </c>
      <c r="H5497">
        <v>4</v>
      </c>
      <c r="I5497" t="s">
        <v>18</v>
      </c>
      <c r="J5497" t="s">
        <v>32</v>
      </c>
      <c r="K5497">
        <v>32</v>
      </c>
      <c r="L5497">
        <v>24</v>
      </c>
      <c r="M5497">
        <v>436</v>
      </c>
      <c r="N5497">
        <v>19638.939999999999</v>
      </c>
      <c r="P5497" s="10" t="s">
        <v>25</v>
      </c>
      <c r="Q5497" s="2">
        <v>148</v>
      </c>
      <c r="R5497" s="12">
        <v>4</v>
      </c>
      <c r="S5497" s="12">
        <v>30</v>
      </c>
      <c r="T5497" s="12">
        <v>23</v>
      </c>
      <c r="U5497" s="12">
        <v>481</v>
      </c>
      <c r="V5497" s="12">
        <v>19483.065000000002</v>
      </c>
    </row>
    <row r="5498" spans="1:22" x14ac:dyDescent="0.25">
      <c r="A5498" t="s">
        <v>265</v>
      </c>
      <c r="B5498" t="s">
        <v>463</v>
      </c>
      <c r="C5498">
        <v>2013</v>
      </c>
      <c r="D5498">
        <v>148</v>
      </c>
      <c r="E5498">
        <v>4</v>
      </c>
      <c r="F5498" t="s">
        <v>25</v>
      </c>
      <c r="G5498" t="s">
        <v>28</v>
      </c>
      <c r="H5498">
        <v>4</v>
      </c>
      <c r="I5498" t="s">
        <v>18</v>
      </c>
      <c r="J5498" t="s">
        <v>32</v>
      </c>
      <c r="K5498">
        <v>32</v>
      </c>
      <c r="L5498">
        <v>24</v>
      </c>
      <c r="M5498">
        <v>436</v>
      </c>
      <c r="N5498">
        <v>19460.650000000001</v>
      </c>
      <c r="P5498" s="10" t="s">
        <v>16</v>
      </c>
      <c r="Q5498" s="2">
        <v>150</v>
      </c>
      <c r="R5498" s="12">
        <v>4</v>
      </c>
      <c r="S5498" s="12">
        <v>30</v>
      </c>
      <c r="T5498" s="12">
        <v>22</v>
      </c>
      <c r="U5498" s="12">
        <v>481</v>
      </c>
      <c r="V5498" s="12">
        <v>17935.009999999998</v>
      </c>
    </row>
    <row r="5499" spans="1:22" x14ac:dyDescent="0.25">
      <c r="A5499" t="s">
        <v>265</v>
      </c>
      <c r="B5499" t="s">
        <v>463</v>
      </c>
      <c r="C5499">
        <v>2013</v>
      </c>
      <c r="D5499">
        <v>168</v>
      </c>
      <c r="E5499">
        <v>4</v>
      </c>
      <c r="F5499" t="s">
        <v>25</v>
      </c>
      <c r="G5499" t="s">
        <v>28</v>
      </c>
      <c r="H5499">
        <v>4</v>
      </c>
      <c r="I5499" t="s">
        <v>18</v>
      </c>
      <c r="J5499" t="s">
        <v>32</v>
      </c>
      <c r="K5499">
        <v>29</v>
      </c>
      <c r="L5499">
        <v>22</v>
      </c>
      <c r="M5499">
        <v>436</v>
      </c>
      <c r="N5499">
        <v>22617.279999999999</v>
      </c>
      <c r="P5499" s="7" t="s">
        <v>51</v>
      </c>
      <c r="Q5499" s="2">
        <v>166</v>
      </c>
      <c r="R5499" s="12">
        <v>4</v>
      </c>
      <c r="S5499" s="12">
        <v>24.285714285714285</v>
      </c>
      <c r="T5499" s="12">
        <v>19</v>
      </c>
      <c r="U5499" s="12">
        <v>481</v>
      </c>
      <c r="V5499" s="12">
        <v>24249.241428571429</v>
      </c>
    </row>
    <row r="5500" spans="1:22" x14ac:dyDescent="0.25">
      <c r="A5500" t="s">
        <v>265</v>
      </c>
      <c r="B5500" t="s">
        <v>463</v>
      </c>
      <c r="C5500">
        <v>2014</v>
      </c>
      <c r="D5500">
        <v>168</v>
      </c>
      <c r="E5500">
        <v>4</v>
      </c>
      <c r="F5500" t="s">
        <v>25</v>
      </c>
      <c r="G5500" t="s">
        <v>28</v>
      </c>
      <c r="H5500">
        <v>4</v>
      </c>
      <c r="I5500" t="s">
        <v>18</v>
      </c>
      <c r="J5500" t="s">
        <v>32</v>
      </c>
      <c r="K5500">
        <v>29</v>
      </c>
      <c r="L5500">
        <v>22</v>
      </c>
      <c r="M5500">
        <v>436</v>
      </c>
      <c r="N5500">
        <v>22722.18</v>
      </c>
      <c r="P5500" s="8" t="s">
        <v>400</v>
      </c>
      <c r="Q5500" s="2">
        <v>166</v>
      </c>
      <c r="R5500" s="12">
        <v>4</v>
      </c>
      <c r="S5500" s="12">
        <v>24.285714285714285</v>
      </c>
      <c r="T5500" s="12">
        <v>19</v>
      </c>
      <c r="U5500" s="12">
        <v>481</v>
      </c>
      <c r="V5500" s="12">
        <v>24249.241428571429</v>
      </c>
    </row>
    <row r="5501" spans="1:22" x14ac:dyDescent="0.25">
      <c r="A5501" t="s">
        <v>265</v>
      </c>
      <c r="B5501" t="s">
        <v>463</v>
      </c>
      <c r="C5501">
        <v>2014</v>
      </c>
      <c r="D5501">
        <v>148</v>
      </c>
      <c r="E5501">
        <v>4</v>
      </c>
      <c r="F5501" t="s">
        <v>25</v>
      </c>
      <c r="G5501" t="s">
        <v>28</v>
      </c>
      <c r="H5501">
        <v>4</v>
      </c>
      <c r="I5501" t="s">
        <v>18</v>
      </c>
      <c r="J5501" t="s">
        <v>32</v>
      </c>
      <c r="K5501">
        <v>32</v>
      </c>
      <c r="L5501">
        <v>24</v>
      </c>
      <c r="M5501">
        <v>436</v>
      </c>
      <c r="N5501">
        <v>19253.54</v>
      </c>
      <c r="P5501" s="9" t="s">
        <v>52</v>
      </c>
      <c r="Q5501" s="2">
        <v>166</v>
      </c>
      <c r="R5501" s="12">
        <v>4</v>
      </c>
      <c r="S5501" s="12">
        <v>23</v>
      </c>
      <c r="T5501" s="12">
        <v>19</v>
      </c>
      <c r="U5501" s="12">
        <v>481</v>
      </c>
      <c r="V5501" s="12">
        <v>25639.693333333333</v>
      </c>
    </row>
    <row r="5502" spans="1:22" x14ac:dyDescent="0.25">
      <c r="A5502" t="s">
        <v>265</v>
      </c>
      <c r="B5502" t="s">
        <v>464</v>
      </c>
      <c r="C5502">
        <v>2015</v>
      </c>
      <c r="D5502">
        <v>148</v>
      </c>
      <c r="E5502">
        <v>4</v>
      </c>
      <c r="F5502" t="s">
        <v>16</v>
      </c>
      <c r="G5502" t="s">
        <v>28</v>
      </c>
      <c r="H5502">
        <v>4</v>
      </c>
      <c r="I5502" t="s">
        <v>18</v>
      </c>
      <c r="J5502" t="s">
        <v>30</v>
      </c>
      <c r="K5502">
        <v>34</v>
      </c>
      <c r="L5502">
        <v>25</v>
      </c>
      <c r="M5502">
        <v>436</v>
      </c>
      <c r="N5502">
        <v>17989.689999999999</v>
      </c>
      <c r="P5502" s="10" t="s">
        <v>25</v>
      </c>
      <c r="Q5502" s="2">
        <v>166</v>
      </c>
      <c r="R5502" s="12">
        <v>4</v>
      </c>
      <c r="S5502" s="12">
        <v>23</v>
      </c>
      <c r="T5502" s="12">
        <v>19</v>
      </c>
      <c r="U5502" s="12">
        <v>481</v>
      </c>
      <c r="V5502" s="12">
        <v>25639.693333333333</v>
      </c>
    </row>
    <row r="5503" spans="1:22" x14ac:dyDescent="0.25">
      <c r="A5503" t="s">
        <v>265</v>
      </c>
      <c r="B5503" t="s">
        <v>464</v>
      </c>
      <c r="C5503">
        <v>2015</v>
      </c>
      <c r="D5503">
        <v>237</v>
      </c>
      <c r="E5503">
        <v>4</v>
      </c>
      <c r="F5503" t="s">
        <v>41</v>
      </c>
      <c r="G5503" t="s">
        <v>26</v>
      </c>
      <c r="H5503">
        <v>4</v>
      </c>
      <c r="I5503" t="s">
        <v>18</v>
      </c>
      <c r="J5503" t="s">
        <v>30</v>
      </c>
      <c r="K5503">
        <v>25</v>
      </c>
      <c r="L5503">
        <v>18</v>
      </c>
      <c r="M5503">
        <v>436</v>
      </c>
      <c r="N5503">
        <v>30503.360000000001</v>
      </c>
      <c r="P5503" s="9" t="s">
        <v>17</v>
      </c>
      <c r="Q5503" s="2">
        <v>166</v>
      </c>
      <c r="R5503" s="12">
        <v>4</v>
      </c>
      <c r="S5503" s="12">
        <v>25.25</v>
      </c>
      <c r="T5503" s="12">
        <v>19</v>
      </c>
      <c r="U5503" s="12">
        <v>481</v>
      </c>
      <c r="V5503" s="12">
        <v>23206.4025</v>
      </c>
    </row>
    <row r="5504" spans="1:22" x14ac:dyDescent="0.25">
      <c r="A5504" t="s">
        <v>265</v>
      </c>
      <c r="B5504" t="s">
        <v>464</v>
      </c>
      <c r="C5504">
        <v>2015</v>
      </c>
      <c r="D5504">
        <v>168</v>
      </c>
      <c r="E5504">
        <v>4</v>
      </c>
      <c r="F5504" t="s">
        <v>16</v>
      </c>
      <c r="G5504" t="s">
        <v>28</v>
      </c>
      <c r="H5504">
        <v>4</v>
      </c>
      <c r="I5504" t="s">
        <v>18</v>
      </c>
      <c r="J5504" t="s">
        <v>30</v>
      </c>
      <c r="K5504">
        <v>31</v>
      </c>
      <c r="L5504">
        <v>22</v>
      </c>
      <c r="M5504">
        <v>436</v>
      </c>
      <c r="N5504">
        <v>21299.09</v>
      </c>
      <c r="P5504" s="10" t="s">
        <v>25</v>
      </c>
      <c r="Q5504" s="2">
        <v>166</v>
      </c>
      <c r="R5504" s="12">
        <v>4</v>
      </c>
      <c r="S5504" s="12">
        <v>25</v>
      </c>
      <c r="T5504" s="12">
        <v>19</v>
      </c>
      <c r="U5504" s="12">
        <v>481</v>
      </c>
      <c r="V5504" s="12">
        <v>24002.673333333336</v>
      </c>
    </row>
    <row r="5505" spans="1:22" x14ac:dyDescent="0.25">
      <c r="A5505" t="s">
        <v>265</v>
      </c>
      <c r="B5505" t="s">
        <v>464</v>
      </c>
      <c r="C5505">
        <v>2015</v>
      </c>
      <c r="D5505">
        <v>168</v>
      </c>
      <c r="E5505">
        <v>4</v>
      </c>
      <c r="F5505" t="s">
        <v>25</v>
      </c>
      <c r="G5505" t="s">
        <v>28</v>
      </c>
      <c r="H5505">
        <v>4</v>
      </c>
      <c r="I5505" t="s">
        <v>18</v>
      </c>
      <c r="J5505" t="s">
        <v>30</v>
      </c>
      <c r="K5505">
        <v>30</v>
      </c>
      <c r="L5505">
        <v>23</v>
      </c>
      <c r="M5505">
        <v>436</v>
      </c>
      <c r="N5505">
        <v>22333.279999999999</v>
      </c>
      <c r="P5505" s="10" t="s">
        <v>16</v>
      </c>
      <c r="Q5505" s="2">
        <v>166</v>
      </c>
      <c r="R5505" s="12">
        <v>4</v>
      </c>
      <c r="S5505" s="12">
        <v>26</v>
      </c>
      <c r="T5505" s="12">
        <v>19</v>
      </c>
      <c r="U5505" s="12">
        <v>481</v>
      </c>
      <c r="V5505" s="12">
        <v>20817.59</v>
      </c>
    </row>
    <row r="5506" spans="1:22" x14ac:dyDescent="0.25">
      <c r="A5506" t="s">
        <v>265</v>
      </c>
      <c r="B5506" t="s">
        <v>464</v>
      </c>
      <c r="C5506">
        <v>2015</v>
      </c>
      <c r="D5506">
        <v>168</v>
      </c>
      <c r="E5506">
        <v>4</v>
      </c>
      <c r="F5506" t="s">
        <v>25</v>
      </c>
      <c r="G5506" t="s">
        <v>26</v>
      </c>
      <c r="H5506">
        <v>4</v>
      </c>
      <c r="I5506" t="s">
        <v>18</v>
      </c>
      <c r="J5506" t="s">
        <v>30</v>
      </c>
      <c r="K5506">
        <v>29</v>
      </c>
      <c r="L5506">
        <v>22</v>
      </c>
      <c r="M5506">
        <v>436</v>
      </c>
      <c r="N5506">
        <v>21712.76</v>
      </c>
      <c r="P5506" s="7" t="s">
        <v>126</v>
      </c>
      <c r="Q5506" s="2">
        <v>261</v>
      </c>
      <c r="R5506" s="12">
        <v>6</v>
      </c>
      <c r="S5506" s="12">
        <v>19.333333333333332</v>
      </c>
      <c r="T5506" s="12">
        <v>15</v>
      </c>
      <c r="U5506" s="12">
        <v>481</v>
      </c>
      <c r="V5506" s="12">
        <v>29874.956666666665</v>
      </c>
    </row>
    <row r="5507" spans="1:22" x14ac:dyDescent="0.25">
      <c r="A5507" t="s">
        <v>265</v>
      </c>
      <c r="B5507" t="s">
        <v>464</v>
      </c>
      <c r="C5507">
        <v>2015</v>
      </c>
      <c r="D5507">
        <v>148</v>
      </c>
      <c r="E5507">
        <v>4</v>
      </c>
      <c r="F5507" t="s">
        <v>25</v>
      </c>
      <c r="G5507" t="s">
        <v>28</v>
      </c>
      <c r="H5507">
        <v>4</v>
      </c>
      <c r="I5507" t="s">
        <v>18</v>
      </c>
      <c r="J5507" t="s">
        <v>30</v>
      </c>
      <c r="K5507">
        <v>34</v>
      </c>
      <c r="L5507">
        <v>26</v>
      </c>
      <c r="M5507">
        <v>436</v>
      </c>
      <c r="N5507">
        <v>18920.46</v>
      </c>
      <c r="P5507" s="8" t="s">
        <v>301</v>
      </c>
      <c r="Q5507" s="2">
        <v>261</v>
      </c>
      <c r="R5507" s="12">
        <v>6</v>
      </c>
      <c r="S5507" s="12">
        <v>19.333333333333332</v>
      </c>
      <c r="T5507" s="12">
        <v>15</v>
      </c>
      <c r="U5507" s="12">
        <v>481</v>
      </c>
      <c r="V5507" s="12">
        <v>29874.956666666665</v>
      </c>
    </row>
    <row r="5508" spans="1:22" x14ac:dyDescent="0.25">
      <c r="A5508" t="s">
        <v>265</v>
      </c>
      <c r="B5508" t="s">
        <v>464</v>
      </c>
      <c r="C5508">
        <v>2016</v>
      </c>
      <c r="D5508">
        <v>148</v>
      </c>
      <c r="E5508">
        <v>4</v>
      </c>
      <c r="F5508" t="s">
        <v>25</v>
      </c>
      <c r="G5508" t="s">
        <v>28</v>
      </c>
      <c r="H5508">
        <v>4</v>
      </c>
      <c r="I5508" t="s">
        <v>18</v>
      </c>
      <c r="J5508" t="s">
        <v>30</v>
      </c>
      <c r="K5508">
        <v>35</v>
      </c>
      <c r="L5508">
        <v>27</v>
      </c>
      <c r="M5508">
        <v>436</v>
      </c>
      <c r="N5508">
        <v>18991.14</v>
      </c>
      <c r="P5508" s="9" t="s">
        <v>52</v>
      </c>
      <c r="Q5508" s="2">
        <v>261</v>
      </c>
      <c r="R5508" s="12">
        <v>6</v>
      </c>
      <c r="S5508" s="12">
        <v>19</v>
      </c>
      <c r="T5508" s="12">
        <v>15</v>
      </c>
      <c r="U5508" s="12">
        <v>481</v>
      </c>
      <c r="V5508" s="12">
        <v>31094.004999999997</v>
      </c>
    </row>
    <row r="5509" spans="1:22" x14ac:dyDescent="0.25">
      <c r="A5509" t="s">
        <v>265</v>
      </c>
      <c r="B5509" t="s">
        <v>464</v>
      </c>
      <c r="C5509">
        <v>2016</v>
      </c>
      <c r="D5509">
        <v>168</v>
      </c>
      <c r="E5509">
        <v>4</v>
      </c>
      <c r="F5509" t="s">
        <v>25</v>
      </c>
      <c r="G5509" t="s">
        <v>26</v>
      </c>
      <c r="H5509">
        <v>4</v>
      </c>
      <c r="I5509" t="s">
        <v>18</v>
      </c>
      <c r="J5509" t="s">
        <v>30</v>
      </c>
      <c r="K5509">
        <v>31</v>
      </c>
      <c r="L5509">
        <v>23</v>
      </c>
      <c r="M5509">
        <v>436</v>
      </c>
      <c r="N5509">
        <v>21442.27</v>
      </c>
      <c r="P5509" s="10" t="s">
        <v>25</v>
      </c>
      <c r="Q5509" s="2">
        <v>261</v>
      </c>
      <c r="R5509" s="12">
        <v>6</v>
      </c>
      <c r="S5509" s="12">
        <v>19</v>
      </c>
      <c r="T5509" s="12">
        <v>15</v>
      </c>
      <c r="U5509" s="12">
        <v>481</v>
      </c>
      <c r="V5509" s="12">
        <v>31094.004999999997</v>
      </c>
    </row>
    <row r="5510" spans="1:22" x14ac:dyDescent="0.25">
      <c r="A5510" t="s">
        <v>265</v>
      </c>
      <c r="B5510" t="s">
        <v>464</v>
      </c>
      <c r="C5510">
        <v>2016</v>
      </c>
      <c r="D5510">
        <v>148</v>
      </c>
      <c r="E5510">
        <v>4</v>
      </c>
      <c r="F5510" t="s">
        <v>16</v>
      </c>
      <c r="G5510" t="s">
        <v>28</v>
      </c>
      <c r="H5510">
        <v>4</v>
      </c>
      <c r="I5510" t="s">
        <v>18</v>
      </c>
      <c r="J5510" t="s">
        <v>30</v>
      </c>
      <c r="K5510">
        <v>34</v>
      </c>
      <c r="L5510">
        <v>24</v>
      </c>
      <c r="M5510">
        <v>436</v>
      </c>
      <c r="N5510">
        <v>17969.84</v>
      </c>
      <c r="P5510" s="9" t="s">
        <v>17</v>
      </c>
      <c r="Q5510" s="2">
        <v>261</v>
      </c>
      <c r="R5510" s="12">
        <v>6</v>
      </c>
      <c r="S5510" s="12">
        <v>20</v>
      </c>
      <c r="T5510" s="12">
        <v>15</v>
      </c>
      <c r="U5510" s="12">
        <v>481</v>
      </c>
      <c r="V5510" s="12">
        <v>27436.86</v>
      </c>
    </row>
    <row r="5511" spans="1:22" x14ac:dyDescent="0.25">
      <c r="A5511" t="s">
        <v>265</v>
      </c>
      <c r="B5511" t="s">
        <v>464</v>
      </c>
      <c r="C5511">
        <v>2016</v>
      </c>
      <c r="D5511">
        <v>168</v>
      </c>
      <c r="E5511">
        <v>4</v>
      </c>
      <c r="F5511" t="s">
        <v>25</v>
      </c>
      <c r="G5511" t="s">
        <v>28</v>
      </c>
      <c r="H5511">
        <v>4</v>
      </c>
      <c r="I5511" t="s">
        <v>18</v>
      </c>
      <c r="J5511" t="s">
        <v>30</v>
      </c>
      <c r="K5511">
        <v>31</v>
      </c>
      <c r="L5511">
        <v>24</v>
      </c>
      <c r="M5511">
        <v>436</v>
      </c>
      <c r="N5511">
        <v>23995.53</v>
      </c>
      <c r="P5511" s="10" t="s">
        <v>25</v>
      </c>
      <c r="Q5511" s="2">
        <v>261</v>
      </c>
      <c r="R5511" s="12">
        <v>6</v>
      </c>
      <c r="S5511" s="12">
        <v>20</v>
      </c>
      <c r="T5511" s="12">
        <v>15</v>
      </c>
      <c r="U5511" s="12">
        <v>481</v>
      </c>
      <c r="V5511" s="12">
        <v>27436.86</v>
      </c>
    </row>
    <row r="5512" spans="1:22" x14ac:dyDescent="0.25">
      <c r="A5512" t="s">
        <v>265</v>
      </c>
      <c r="B5512" t="s">
        <v>464</v>
      </c>
      <c r="C5512">
        <v>2016</v>
      </c>
      <c r="D5512">
        <v>168</v>
      </c>
      <c r="E5512">
        <v>4</v>
      </c>
      <c r="F5512" t="s">
        <v>16</v>
      </c>
      <c r="G5512" t="s">
        <v>28</v>
      </c>
      <c r="H5512">
        <v>4</v>
      </c>
      <c r="I5512" t="s">
        <v>18</v>
      </c>
      <c r="J5512" t="s">
        <v>30</v>
      </c>
      <c r="K5512">
        <v>31</v>
      </c>
      <c r="L5512">
        <v>22</v>
      </c>
      <c r="M5512">
        <v>436</v>
      </c>
      <c r="N5512">
        <v>22974.22</v>
      </c>
      <c r="P5512" s="7" t="s">
        <v>145</v>
      </c>
      <c r="Q5512" s="2">
        <v>261</v>
      </c>
      <c r="R5512" s="12">
        <v>4.5</v>
      </c>
      <c r="S5512" s="12">
        <v>21.75</v>
      </c>
      <c r="T5512" s="12">
        <v>17.25</v>
      </c>
      <c r="U5512" s="12">
        <v>481</v>
      </c>
      <c r="V5512" s="12">
        <v>23032.915000000001</v>
      </c>
    </row>
    <row r="5513" spans="1:22" x14ac:dyDescent="0.25">
      <c r="A5513" t="s">
        <v>265</v>
      </c>
      <c r="B5513" t="s">
        <v>464</v>
      </c>
      <c r="C5513">
        <v>2016</v>
      </c>
      <c r="D5513">
        <v>168</v>
      </c>
      <c r="E5513">
        <v>4</v>
      </c>
      <c r="F5513" t="s">
        <v>25</v>
      </c>
      <c r="G5513" t="s">
        <v>26</v>
      </c>
      <c r="H5513">
        <v>4</v>
      </c>
      <c r="I5513" t="s">
        <v>18</v>
      </c>
      <c r="J5513" t="s">
        <v>30</v>
      </c>
      <c r="K5513">
        <v>31</v>
      </c>
      <c r="L5513">
        <v>23</v>
      </c>
      <c r="M5513">
        <v>436</v>
      </c>
      <c r="N5513">
        <v>20420.96</v>
      </c>
      <c r="P5513" s="8" t="s">
        <v>301</v>
      </c>
      <c r="Q5513" s="2">
        <v>261</v>
      </c>
      <c r="R5513" s="12">
        <v>4.5</v>
      </c>
      <c r="S5513" s="12">
        <v>21.75</v>
      </c>
      <c r="T5513" s="12">
        <v>17.25</v>
      </c>
      <c r="U5513" s="12">
        <v>481</v>
      </c>
      <c r="V5513" s="12">
        <v>23032.915000000001</v>
      </c>
    </row>
    <row r="5514" spans="1:22" x14ac:dyDescent="0.25">
      <c r="A5514" t="s">
        <v>265</v>
      </c>
      <c r="B5514" t="s">
        <v>464</v>
      </c>
      <c r="C5514">
        <v>2016</v>
      </c>
      <c r="D5514">
        <v>168</v>
      </c>
      <c r="E5514">
        <v>4</v>
      </c>
      <c r="F5514" t="s">
        <v>25</v>
      </c>
      <c r="G5514" t="s">
        <v>26</v>
      </c>
      <c r="H5514">
        <v>4</v>
      </c>
      <c r="I5514" t="s">
        <v>18</v>
      </c>
      <c r="J5514" t="s">
        <v>30</v>
      </c>
      <c r="K5514">
        <v>31</v>
      </c>
      <c r="L5514">
        <v>23</v>
      </c>
      <c r="M5514">
        <v>436</v>
      </c>
      <c r="N5514">
        <v>22463.57</v>
      </c>
      <c r="P5514" s="9" t="s">
        <v>52</v>
      </c>
      <c r="Q5514" s="2">
        <v>261</v>
      </c>
      <c r="R5514" s="12">
        <v>6</v>
      </c>
      <c r="S5514" s="12">
        <v>19</v>
      </c>
      <c r="T5514" s="12">
        <v>14</v>
      </c>
      <c r="U5514" s="12">
        <v>481</v>
      </c>
      <c r="V5514" s="12">
        <v>28077.439999999999</v>
      </c>
    </row>
    <row r="5515" spans="1:22" x14ac:dyDescent="0.25">
      <c r="A5515" t="s">
        <v>265</v>
      </c>
      <c r="B5515" t="s">
        <v>464</v>
      </c>
      <c r="C5515">
        <v>2017</v>
      </c>
      <c r="D5515">
        <v>168</v>
      </c>
      <c r="E5515">
        <v>4</v>
      </c>
      <c r="F5515" t="s">
        <v>25</v>
      </c>
      <c r="G5515" t="s">
        <v>26</v>
      </c>
      <c r="H5515">
        <v>4</v>
      </c>
      <c r="I5515" t="s">
        <v>18</v>
      </c>
      <c r="J5515" t="s">
        <v>30</v>
      </c>
      <c r="K5515">
        <v>30</v>
      </c>
      <c r="L5515">
        <v>23</v>
      </c>
      <c r="M5515">
        <v>436</v>
      </c>
      <c r="N5515">
        <v>20295</v>
      </c>
      <c r="P5515" s="10" t="s">
        <v>25</v>
      </c>
      <c r="Q5515" s="2">
        <v>261</v>
      </c>
      <c r="R5515" s="12">
        <v>6</v>
      </c>
      <c r="S5515" s="12">
        <v>19</v>
      </c>
      <c r="T5515" s="12">
        <v>14</v>
      </c>
      <c r="U5515" s="12">
        <v>481</v>
      </c>
      <c r="V5515" s="12">
        <v>28077.439999999999</v>
      </c>
    </row>
    <row r="5516" spans="1:22" x14ac:dyDescent="0.25">
      <c r="A5516" t="s">
        <v>265</v>
      </c>
      <c r="B5516" t="s">
        <v>464</v>
      </c>
      <c r="C5516">
        <v>2017</v>
      </c>
      <c r="D5516">
        <v>168</v>
      </c>
      <c r="E5516">
        <v>4</v>
      </c>
      <c r="F5516" t="s">
        <v>25</v>
      </c>
      <c r="G5516" t="s">
        <v>26</v>
      </c>
      <c r="H5516">
        <v>4</v>
      </c>
      <c r="I5516" t="s">
        <v>18</v>
      </c>
      <c r="J5516" t="s">
        <v>30</v>
      </c>
      <c r="K5516">
        <v>30</v>
      </c>
      <c r="L5516">
        <v>23</v>
      </c>
      <c r="M5516">
        <v>436</v>
      </c>
      <c r="N5516">
        <v>21095</v>
      </c>
      <c r="P5516" s="9" t="s">
        <v>17</v>
      </c>
      <c r="Q5516" s="2">
        <v>152</v>
      </c>
      <c r="R5516" s="12">
        <v>4</v>
      </c>
      <c r="S5516" s="12">
        <v>22.666666666666668</v>
      </c>
      <c r="T5516" s="12">
        <v>18.333333333333332</v>
      </c>
      <c r="U5516" s="12">
        <v>481</v>
      </c>
      <c r="V5516" s="12">
        <v>21351.406666666666</v>
      </c>
    </row>
    <row r="5517" spans="1:22" x14ac:dyDescent="0.25">
      <c r="A5517" t="s">
        <v>265</v>
      </c>
      <c r="B5517" t="s">
        <v>464</v>
      </c>
      <c r="C5517">
        <v>2017</v>
      </c>
      <c r="D5517">
        <v>148</v>
      </c>
      <c r="E5517">
        <v>4</v>
      </c>
      <c r="F5517" t="s">
        <v>25</v>
      </c>
      <c r="G5517" t="s">
        <v>28</v>
      </c>
      <c r="H5517">
        <v>4</v>
      </c>
      <c r="I5517" t="s">
        <v>18</v>
      </c>
      <c r="J5517" t="s">
        <v>30</v>
      </c>
      <c r="K5517">
        <v>34</v>
      </c>
      <c r="L5517">
        <v>27</v>
      </c>
      <c r="M5517">
        <v>436</v>
      </c>
      <c r="N5517">
        <v>18795</v>
      </c>
      <c r="P5517" s="10" t="s">
        <v>25</v>
      </c>
      <c r="Q5517" s="2">
        <v>152</v>
      </c>
      <c r="R5517" s="12">
        <v>4</v>
      </c>
      <c r="S5517" s="12">
        <v>22</v>
      </c>
      <c r="T5517" s="12">
        <v>17</v>
      </c>
      <c r="U5517" s="12">
        <v>481</v>
      </c>
      <c r="V5517" s="12">
        <v>24340.75</v>
      </c>
    </row>
    <row r="5518" spans="1:22" x14ac:dyDescent="0.25">
      <c r="A5518" t="s">
        <v>265</v>
      </c>
      <c r="B5518" t="s">
        <v>464</v>
      </c>
      <c r="C5518">
        <v>2017</v>
      </c>
      <c r="D5518">
        <v>148</v>
      </c>
      <c r="E5518">
        <v>4</v>
      </c>
      <c r="F5518" t="s">
        <v>16</v>
      </c>
      <c r="G5518" t="s">
        <v>28</v>
      </c>
      <c r="H5518">
        <v>4</v>
      </c>
      <c r="I5518" t="s">
        <v>18</v>
      </c>
      <c r="J5518" t="s">
        <v>30</v>
      </c>
      <c r="K5518">
        <v>33</v>
      </c>
      <c r="L5518">
        <v>24</v>
      </c>
      <c r="M5518">
        <v>436</v>
      </c>
      <c r="N5518">
        <v>17795</v>
      </c>
      <c r="P5518" s="10" t="s">
        <v>16</v>
      </c>
      <c r="Q5518" s="2">
        <v>152</v>
      </c>
      <c r="R5518" s="12">
        <v>4</v>
      </c>
      <c r="S5518" s="12">
        <v>23</v>
      </c>
      <c r="T5518" s="12">
        <v>19</v>
      </c>
      <c r="U5518" s="12">
        <v>481</v>
      </c>
      <c r="V5518" s="12">
        <v>19856.735000000001</v>
      </c>
    </row>
    <row r="5519" spans="1:22" x14ac:dyDescent="0.25">
      <c r="A5519" t="s">
        <v>265</v>
      </c>
      <c r="B5519" t="s">
        <v>464</v>
      </c>
      <c r="C5519">
        <v>2017</v>
      </c>
      <c r="D5519">
        <v>168</v>
      </c>
      <c r="E5519">
        <v>4</v>
      </c>
      <c r="F5519" t="s">
        <v>25</v>
      </c>
      <c r="G5519" t="s">
        <v>26</v>
      </c>
      <c r="H5519">
        <v>4</v>
      </c>
      <c r="I5519" t="s">
        <v>18</v>
      </c>
      <c r="J5519" t="s">
        <v>30</v>
      </c>
      <c r="K5519">
        <v>30</v>
      </c>
      <c r="L5519">
        <v>23</v>
      </c>
      <c r="M5519">
        <v>436</v>
      </c>
      <c r="N5519">
        <v>22095</v>
      </c>
      <c r="P5519" s="7" t="s">
        <v>30</v>
      </c>
      <c r="Q5519" s="2">
        <v>150</v>
      </c>
      <c r="R5519" s="12">
        <v>4</v>
      </c>
      <c r="S5519" s="12">
        <v>32.5</v>
      </c>
      <c r="T5519" s="12">
        <v>24</v>
      </c>
      <c r="U5519" s="12">
        <v>481</v>
      </c>
      <c r="V5519" s="12">
        <v>17293.370000000003</v>
      </c>
    </row>
    <row r="5520" spans="1:22" x14ac:dyDescent="0.25">
      <c r="A5520" t="s">
        <v>49</v>
      </c>
      <c r="B5520" t="s">
        <v>465</v>
      </c>
      <c r="C5520">
        <v>2015</v>
      </c>
      <c r="D5520">
        <v>381</v>
      </c>
      <c r="E5520">
        <v>8</v>
      </c>
      <c r="F5520" t="s">
        <v>25</v>
      </c>
      <c r="G5520" t="s">
        <v>52</v>
      </c>
      <c r="H5520">
        <v>4</v>
      </c>
      <c r="I5520" t="s">
        <v>29</v>
      </c>
      <c r="J5520" t="s">
        <v>51</v>
      </c>
      <c r="K5520">
        <v>18</v>
      </c>
      <c r="L5520">
        <v>13</v>
      </c>
      <c r="M5520">
        <v>2031</v>
      </c>
      <c r="N5520">
        <v>82895.289999999994</v>
      </c>
      <c r="P5520" s="8" t="s">
        <v>713</v>
      </c>
      <c r="Q5520" s="2">
        <v>150</v>
      </c>
      <c r="R5520" s="12">
        <v>4</v>
      </c>
      <c r="S5520" s="12">
        <v>32.5</v>
      </c>
      <c r="T5520" s="12">
        <v>24</v>
      </c>
      <c r="U5520" s="12">
        <v>481</v>
      </c>
      <c r="V5520" s="12">
        <v>17293.370000000003</v>
      </c>
    </row>
    <row r="5521" spans="1:22" x14ac:dyDescent="0.25">
      <c r="A5521" t="s">
        <v>49</v>
      </c>
      <c r="B5521" t="s">
        <v>465</v>
      </c>
      <c r="C5521">
        <v>2016</v>
      </c>
      <c r="D5521">
        <v>381</v>
      </c>
      <c r="E5521">
        <v>8</v>
      </c>
      <c r="F5521" t="s">
        <v>25</v>
      </c>
      <c r="G5521" t="s">
        <v>52</v>
      </c>
      <c r="H5521">
        <v>4</v>
      </c>
      <c r="I5521" t="s">
        <v>29</v>
      </c>
      <c r="J5521" t="s">
        <v>51</v>
      </c>
      <c r="K5521">
        <v>18</v>
      </c>
      <c r="L5521">
        <v>13</v>
      </c>
      <c r="M5521">
        <v>2031</v>
      </c>
      <c r="N5521">
        <v>85610.77</v>
      </c>
      <c r="P5521" s="9" t="s">
        <v>28</v>
      </c>
      <c r="Q5521" s="2">
        <v>150</v>
      </c>
      <c r="R5521" s="12">
        <v>4</v>
      </c>
      <c r="S5521" s="12">
        <v>32.5</v>
      </c>
      <c r="T5521" s="12">
        <v>24</v>
      </c>
      <c r="U5521" s="12">
        <v>481</v>
      </c>
      <c r="V5521" s="12">
        <v>17293.370000000003</v>
      </c>
    </row>
    <row r="5522" spans="1:22" x14ac:dyDescent="0.25">
      <c r="A5522" t="s">
        <v>49</v>
      </c>
      <c r="B5522" t="s">
        <v>465</v>
      </c>
      <c r="C5522">
        <v>2017</v>
      </c>
      <c r="D5522">
        <v>381</v>
      </c>
      <c r="E5522">
        <v>8</v>
      </c>
      <c r="F5522" t="s">
        <v>25</v>
      </c>
      <c r="G5522" t="s">
        <v>52</v>
      </c>
      <c r="H5522">
        <v>4</v>
      </c>
      <c r="I5522" t="s">
        <v>29</v>
      </c>
      <c r="J5522" t="s">
        <v>51</v>
      </c>
      <c r="K5522">
        <v>18</v>
      </c>
      <c r="L5522">
        <v>13</v>
      </c>
      <c r="M5522">
        <v>2031</v>
      </c>
      <c r="N5522">
        <v>84325</v>
      </c>
      <c r="P5522" s="10" t="s">
        <v>25</v>
      </c>
      <c r="Q5522" s="2">
        <v>148</v>
      </c>
      <c r="R5522" s="12">
        <v>4</v>
      </c>
      <c r="S5522" s="12">
        <v>32</v>
      </c>
      <c r="T5522" s="12">
        <v>25</v>
      </c>
      <c r="U5522" s="12">
        <v>481</v>
      </c>
      <c r="V5522" s="12">
        <v>19002.635000000002</v>
      </c>
    </row>
    <row r="5523" spans="1:22" x14ac:dyDescent="0.25">
      <c r="A5523" t="s">
        <v>61</v>
      </c>
      <c r="B5523" t="s">
        <v>466</v>
      </c>
      <c r="C5523">
        <v>2011</v>
      </c>
      <c r="D5523">
        <v>620</v>
      </c>
      <c r="E5523">
        <v>12</v>
      </c>
      <c r="F5523" t="s">
        <v>25</v>
      </c>
      <c r="G5523" t="s">
        <v>17</v>
      </c>
      <c r="H5523">
        <v>4</v>
      </c>
      <c r="I5523" t="s">
        <v>36</v>
      </c>
      <c r="J5523" t="s">
        <v>21</v>
      </c>
      <c r="K5523">
        <v>16</v>
      </c>
      <c r="L5523">
        <v>10</v>
      </c>
      <c r="M5523">
        <v>67</v>
      </c>
      <c r="N5523">
        <v>1503810.37</v>
      </c>
      <c r="P5523" s="10" t="s">
        <v>16</v>
      </c>
      <c r="Q5523" s="2">
        <v>150</v>
      </c>
      <c r="R5523" s="12">
        <v>4</v>
      </c>
      <c r="S5523" s="12">
        <v>33</v>
      </c>
      <c r="T5523" s="12">
        <v>23</v>
      </c>
      <c r="U5523" s="12">
        <v>481</v>
      </c>
      <c r="V5523" s="12">
        <v>15584.105</v>
      </c>
    </row>
    <row r="5524" spans="1:22" x14ac:dyDescent="0.25">
      <c r="A5524" t="s">
        <v>61</v>
      </c>
      <c r="B5524" t="s">
        <v>466</v>
      </c>
      <c r="C5524">
        <v>2012</v>
      </c>
      <c r="D5524">
        <v>620</v>
      </c>
      <c r="E5524">
        <v>12</v>
      </c>
      <c r="F5524" t="s">
        <v>25</v>
      </c>
      <c r="G5524" t="s">
        <v>17</v>
      </c>
      <c r="H5524">
        <v>4</v>
      </c>
      <c r="I5524" t="s">
        <v>36</v>
      </c>
      <c r="J5524" t="s">
        <v>21</v>
      </c>
      <c r="K5524">
        <v>16</v>
      </c>
      <c r="L5524">
        <v>10</v>
      </c>
      <c r="M5524">
        <v>67</v>
      </c>
      <c r="N5524">
        <v>1476256.7</v>
      </c>
      <c r="P5524" s="6" t="s">
        <v>29</v>
      </c>
      <c r="Q5524" s="2">
        <v>185</v>
      </c>
      <c r="R5524" s="12">
        <v>4</v>
      </c>
      <c r="S5524" s="12">
        <v>29.666666666666668</v>
      </c>
      <c r="T5524" s="12">
        <v>22.133333333333333</v>
      </c>
      <c r="U5524" s="12">
        <v>481</v>
      </c>
      <c r="V5524" s="12">
        <v>25796.279333333328</v>
      </c>
    </row>
    <row r="5525" spans="1:22" x14ac:dyDescent="0.25">
      <c r="A5525" t="s">
        <v>148</v>
      </c>
      <c r="B5525" t="s">
        <v>467</v>
      </c>
      <c r="C5525">
        <v>2015</v>
      </c>
      <c r="D5525">
        <v>175</v>
      </c>
      <c r="E5525">
        <v>4</v>
      </c>
      <c r="F5525" t="s">
        <v>25</v>
      </c>
      <c r="G5525" t="s">
        <v>26</v>
      </c>
      <c r="H5525">
        <v>4</v>
      </c>
      <c r="I5525" t="s">
        <v>29</v>
      </c>
      <c r="J5525" t="s">
        <v>30</v>
      </c>
      <c r="K5525">
        <v>36</v>
      </c>
      <c r="L5525">
        <v>26</v>
      </c>
      <c r="M5525">
        <v>640</v>
      </c>
      <c r="N5525">
        <v>27400.799999999999</v>
      </c>
      <c r="P5525" s="7" t="s">
        <v>30</v>
      </c>
      <c r="Q5525" s="2">
        <v>185</v>
      </c>
      <c r="R5525" s="12">
        <v>4</v>
      </c>
      <c r="S5525" s="12">
        <v>29.666666666666668</v>
      </c>
      <c r="T5525" s="12">
        <v>22.133333333333333</v>
      </c>
      <c r="U5525" s="12">
        <v>481</v>
      </c>
      <c r="V5525" s="12">
        <v>25796.279333333328</v>
      </c>
    </row>
    <row r="5526" spans="1:22" x14ac:dyDescent="0.25">
      <c r="A5526" t="s">
        <v>148</v>
      </c>
      <c r="B5526" t="s">
        <v>467</v>
      </c>
      <c r="C5526">
        <v>2015</v>
      </c>
      <c r="D5526">
        <v>256</v>
      </c>
      <c r="E5526">
        <v>6</v>
      </c>
      <c r="F5526" t="s">
        <v>25</v>
      </c>
      <c r="G5526" t="s">
        <v>26</v>
      </c>
      <c r="H5526">
        <v>4</v>
      </c>
      <c r="I5526" t="s">
        <v>29</v>
      </c>
      <c r="J5526" t="s">
        <v>30</v>
      </c>
      <c r="K5526">
        <v>28</v>
      </c>
      <c r="L5526">
        <v>20</v>
      </c>
      <c r="M5526">
        <v>640</v>
      </c>
      <c r="N5526">
        <v>30606.78</v>
      </c>
      <c r="P5526" s="8" t="s">
        <v>460</v>
      </c>
      <c r="Q5526" s="2">
        <v>185</v>
      </c>
      <c r="R5526" s="12">
        <v>4</v>
      </c>
      <c r="S5526" s="12">
        <v>29.666666666666668</v>
      </c>
      <c r="T5526" s="12">
        <v>22.133333333333333</v>
      </c>
      <c r="U5526" s="12">
        <v>481</v>
      </c>
      <c r="V5526" s="12">
        <v>25796.279333333328</v>
      </c>
    </row>
    <row r="5527" spans="1:22" x14ac:dyDescent="0.25">
      <c r="A5527" t="s">
        <v>148</v>
      </c>
      <c r="B5527" t="s">
        <v>467</v>
      </c>
      <c r="C5527">
        <v>2015</v>
      </c>
      <c r="D5527">
        <v>175</v>
      </c>
      <c r="E5527">
        <v>4</v>
      </c>
      <c r="F5527" t="s">
        <v>25</v>
      </c>
      <c r="G5527" t="s">
        <v>26</v>
      </c>
      <c r="H5527">
        <v>4</v>
      </c>
      <c r="I5527" t="s">
        <v>29</v>
      </c>
      <c r="J5527" t="s">
        <v>30</v>
      </c>
      <c r="K5527">
        <v>36</v>
      </c>
      <c r="L5527">
        <v>26</v>
      </c>
      <c r="M5527">
        <v>640</v>
      </c>
      <c r="N5527">
        <v>27711.05</v>
      </c>
      <c r="P5527" s="9" t="s">
        <v>26</v>
      </c>
      <c r="Q5527" s="2">
        <v>180</v>
      </c>
      <c r="R5527" s="12">
        <v>4</v>
      </c>
      <c r="S5527" s="12">
        <v>29.166666666666668</v>
      </c>
      <c r="T5527" s="12">
        <v>22.166666666666668</v>
      </c>
      <c r="U5527" s="12">
        <v>481</v>
      </c>
      <c r="V5527" s="12">
        <v>27063.19333333334</v>
      </c>
    </row>
    <row r="5528" spans="1:22" x14ac:dyDescent="0.25">
      <c r="A5528" t="s">
        <v>148</v>
      </c>
      <c r="B5528" t="s">
        <v>467</v>
      </c>
      <c r="C5528">
        <v>2015</v>
      </c>
      <c r="D5528">
        <v>175</v>
      </c>
      <c r="E5528">
        <v>4</v>
      </c>
      <c r="F5528" t="s">
        <v>25</v>
      </c>
      <c r="G5528" t="s">
        <v>26</v>
      </c>
      <c r="H5528">
        <v>4</v>
      </c>
      <c r="I5528" t="s">
        <v>29</v>
      </c>
      <c r="J5528" t="s">
        <v>30</v>
      </c>
      <c r="K5528">
        <v>36</v>
      </c>
      <c r="L5528">
        <v>26</v>
      </c>
      <c r="M5528">
        <v>640</v>
      </c>
      <c r="N5528">
        <v>24298.23</v>
      </c>
      <c r="P5528" s="10" t="s">
        <v>25</v>
      </c>
      <c r="Q5528" s="2">
        <v>180</v>
      </c>
      <c r="R5528" s="12">
        <v>4</v>
      </c>
      <c r="S5528" s="12">
        <v>29.166666666666668</v>
      </c>
      <c r="T5528" s="12">
        <v>22.166666666666668</v>
      </c>
      <c r="U5528" s="12">
        <v>481</v>
      </c>
      <c r="V5528" s="12">
        <v>27063.19333333334</v>
      </c>
    </row>
    <row r="5529" spans="1:22" x14ac:dyDescent="0.25">
      <c r="A5529" t="s">
        <v>148</v>
      </c>
      <c r="B5529" t="s">
        <v>467</v>
      </c>
      <c r="C5529">
        <v>2015</v>
      </c>
      <c r="D5529">
        <v>175</v>
      </c>
      <c r="E5529">
        <v>4</v>
      </c>
      <c r="F5529" t="s">
        <v>25</v>
      </c>
      <c r="G5529" t="s">
        <v>26</v>
      </c>
      <c r="H5529">
        <v>4</v>
      </c>
      <c r="I5529" t="s">
        <v>29</v>
      </c>
      <c r="J5529" t="s">
        <v>30</v>
      </c>
      <c r="K5529">
        <v>36</v>
      </c>
      <c r="L5529">
        <v>26</v>
      </c>
      <c r="M5529">
        <v>640</v>
      </c>
      <c r="N5529">
        <v>22746.95</v>
      </c>
      <c r="P5529" s="9" t="s">
        <v>28</v>
      </c>
      <c r="Q5529" s="2">
        <v>185</v>
      </c>
      <c r="R5529" s="12">
        <v>4</v>
      </c>
      <c r="S5529" s="12">
        <v>30</v>
      </c>
      <c r="T5529" s="12">
        <v>22.111111111111111</v>
      </c>
      <c r="U5529" s="12">
        <v>481</v>
      </c>
      <c r="V5529" s="12">
        <v>24951.67</v>
      </c>
    </row>
    <row r="5530" spans="1:22" x14ac:dyDescent="0.25">
      <c r="A5530" t="s">
        <v>148</v>
      </c>
      <c r="B5530" t="s">
        <v>467</v>
      </c>
      <c r="C5530">
        <v>2015</v>
      </c>
      <c r="D5530">
        <v>175</v>
      </c>
      <c r="E5530">
        <v>4</v>
      </c>
      <c r="F5530" t="s">
        <v>25</v>
      </c>
      <c r="G5530" t="s">
        <v>26</v>
      </c>
      <c r="H5530">
        <v>4</v>
      </c>
      <c r="I5530" t="s">
        <v>29</v>
      </c>
      <c r="J5530" t="s">
        <v>30</v>
      </c>
      <c r="K5530">
        <v>36</v>
      </c>
      <c r="L5530">
        <v>26</v>
      </c>
      <c r="M5530">
        <v>640</v>
      </c>
      <c r="N5530">
        <v>24608.49</v>
      </c>
      <c r="P5530" s="10" t="s">
        <v>25</v>
      </c>
      <c r="Q5530" s="2">
        <v>180</v>
      </c>
      <c r="R5530" s="12">
        <v>4</v>
      </c>
      <c r="S5530" s="12">
        <v>30.166666666666668</v>
      </c>
      <c r="T5530" s="12">
        <v>23</v>
      </c>
      <c r="U5530" s="12">
        <v>481</v>
      </c>
      <c r="V5530" s="12">
        <v>25621.899999999998</v>
      </c>
    </row>
    <row r="5531" spans="1:22" x14ac:dyDescent="0.25">
      <c r="A5531" t="s">
        <v>148</v>
      </c>
      <c r="B5531" t="s">
        <v>467</v>
      </c>
      <c r="C5531">
        <v>2015</v>
      </c>
      <c r="D5531">
        <v>175</v>
      </c>
      <c r="E5531">
        <v>4</v>
      </c>
      <c r="F5531" t="s">
        <v>25</v>
      </c>
      <c r="G5531" t="s">
        <v>26</v>
      </c>
      <c r="H5531">
        <v>4</v>
      </c>
      <c r="I5531" t="s">
        <v>29</v>
      </c>
      <c r="J5531" t="s">
        <v>30</v>
      </c>
      <c r="K5531">
        <v>36</v>
      </c>
      <c r="L5531">
        <v>26</v>
      </c>
      <c r="M5531">
        <v>640</v>
      </c>
      <c r="N5531">
        <v>22436.7</v>
      </c>
      <c r="P5531" s="10" t="s">
        <v>16</v>
      </c>
      <c r="Q5531" s="2">
        <v>185</v>
      </c>
      <c r="R5531" s="12">
        <v>4</v>
      </c>
      <c r="S5531" s="12">
        <v>29.666666666666668</v>
      </c>
      <c r="T5531" s="12">
        <v>20.333333333333332</v>
      </c>
      <c r="U5531" s="12">
        <v>481</v>
      </c>
      <c r="V5531" s="12">
        <v>23611.210000000003</v>
      </c>
    </row>
    <row r="5532" spans="1:22" x14ac:dyDescent="0.25">
      <c r="A5532" t="s">
        <v>148</v>
      </c>
      <c r="B5532" t="s">
        <v>467</v>
      </c>
      <c r="C5532">
        <v>2016</v>
      </c>
      <c r="D5532">
        <v>175</v>
      </c>
      <c r="E5532">
        <v>4</v>
      </c>
      <c r="F5532" t="s">
        <v>25</v>
      </c>
      <c r="G5532" t="s">
        <v>26</v>
      </c>
      <c r="H5532">
        <v>4</v>
      </c>
      <c r="I5532" t="s">
        <v>29</v>
      </c>
      <c r="J5532" t="s">
        <v>30</v>
      </c>
      <c r="K5532">
        <v>36</v>
      </c>
      <c r="L5532">
        <v>26</v>
      </c>
      <c r="M5532">
        <v>640</v>
      </c>
      <c r="N5532">
        <v>22208.25</v>
      </c>
      <c r="P5532" s="5">
        <v>2013</v>
      </c>
      <c r="Q5532" s="2">
        <v>185</v>
      </c>
      <c r="R5532" s="12">
        <v>4</v>
      </c>
      <c r="S5532" s="12">
        <v>28.473684210526315</v>
      </c>
      <c r="T5532" s="12">
        <v>21.631578947368421</v>
      </c>
      <c r="U5532" s="12">
        <v>481</v>
      </c>
      <c r="V5532" s="12">
        <v>22722.393157894734</v>
      </c>
    </row>
    <row r="5533" spans="1:22" x14ac:dyDescent="0.25">
      <c r="A5533" t="s">
        <v>148</v>
      </c>
      <c r="B5533" t="s">
        <v>467</v>
      </c>
      <c r="C5533">
        <v>2016</v>
      </c>
      <c r="D5533">
        <v>175</v>
      </c>
      <c r="E5533">
        <v>4</v>
      </c>
      <c r="F5533" t="s">
        <v>25</v>
      </c>
      <c r="G5533" t="s">
        <v>26</v>
      </c>
      <c r="H5533">
        <v>4</v>
      </c>
      <c r="I5533" t="s">
        <v>29</v>
      </c>
      <c r="J5533" t="s">
        <v>30</v>
      </c>
      <c r="K5533">
        <v>36</v>
      </c>
      <c r="L5533">
        <v>26</v>
      </c>
      <c r="M5533">
        <v>640</v>
      </c>
      <c r="N5533">
        <v>27416.89</v>
      </c>
      <c r="P5533" s="6" t="s">
        <v>18</v>
      </c>
      <c r="Q5533" s="2">
        <v>166</v>
      </c>
      <c r="R5533" s="12">
        <v>4</v>
      </c>
      <c r="S5533" s="12">
        <v>28.076923076923077</v>
      </c>
      <c r="T5533" s="12">
        <v>21.46153846153846</v>
      </c>
      <c r="U5533" s="12">
        <v>481</v>
      </c>
      <c r="V5533" s="12">
        <v>21312.055384615382</v>
      </c>
    </row>
    <row r="5534" spans="1:22" x14ac:dyDescent="0.25">
      <c r="A5534" t="s">
        <v>148</v>
      </c>
      <c r="B5534" t="s">
        <v>467</v>
      </c>
      <c r="C5534">
        <v>2016</v>
      </c>
      <c r="D5534">
        <v>256</v>
      </c>
      <c r="E5534">
        <v>6</v>
      </c>
      <c r="F5534" t="s">
        <v>25</v>
      </c>
      <c r="G5534" t="s">
        <v>26</v>
      </c>
      <c r="H5534">
        <v>4</v>
      </c>
      <c r="I5534" t="s">
        <v>29</v>
      </c>
      <c r="J5534" t="s">
        <v>30</v>
      </c>
      <c r="K5534">
        <v>29</v>
      </c>
      <c r="L5534">
        <v>20</v>
      </c>
      <c r="M5534">
        <v>640</v>
      </c>
      <c r="N5534">
        <v>30582.93</v>
      </c>
      <c r="P5534" s="7" t="s">
        <v>32</v>
      </c>
      <c r="Q5534" s="2">
        <v>150</v>
      </c>
      <c r="R5534" s="12">
        <v>4</v>
      </c>
      <c r="S5534" s="12">
        <v>29.6</v>
      </c>
      <c r="T5534" s="12">
        <v>22.6</v>
      </c>
      <c r="U5534" s="12">
        <v>481</v>
      </c>
      <c r="V5534" s="12">
        <v>19849.126</v>
      </c>
    </row>
    <row r="5535" spans="1:22" x14ac:dyDescent="0.25">
      <c r="A5535" t="s">
        <v>148</v>
      </c>
      <c r="B5535" t="s">
        <v>467</v>
      </c>
      <c r="C5535">
        <v>2016</v>
      </c>
      <c r="D5535">
        <v>175</v>
      </c>
      <c r="E5535">
        <v>4</v>
      </c>
      <c r="F5535" t="s">
        <v>25</v>
      </c>
      <c r="G5535" t="s">
        <v>26</v>
      </c>
      <c r="H5535">
        <v>4</v>
      </c>
      <c r="I5535" t="s">
        <v>29</v>
      </c>
      <c r="J5535" t="s">
        <v>30</v>
      </c>
      <c r="K5535">
        <v>36</v>
      </c>
      <c r="L5535">
        <v>26</v>
      </c>
      <c r="M5535">
        <v>640</v>
      </c>
      <c r="N5535">
        <v>24352.98</v>
      </c>
      <c r="P5535" s="8" t="s">
        <v>713</v>
      </c>
      <c r="Q5535" s="2">
        <v>150</v>
      </c>
      <c r="R5535" s="12">
        <v>4</v>
      </c>
      <c r="S5535" s="12">
        <v>29.6</v>
      </c>
      <c r="T5535" s="12">
        <v>22.6</v>
      </c>
      <c r="U5535" s="12">
        <v>481</v>
      </c>
      <c r="V5535" s="12">
        <v>19849.126</v>
      </c>
    </row>
    <row r="5536" spans="1:22" x14ac:dyDescent="0.25">
      <c r="A5536" t="s">
        <v>148</v>
      </c>
      <c r="B5536" t="s">
        <v>467</v>
      </c>
      <c r="C5536">
        <v>2016</v>
      </c>
      <c r="D5536">
        <v>175</v>
      </c>
      <c r="E5536">
        <v>4</v>
      </c>
      <c r="F5536" t="s">
        <v>25</v>
      </c>
      <c r="G5536" t="s">
        <v>26</v>
      </c>
      <c r="H5536">
        <v>4</v>
      </c>
      <c r="I5536" t="s">
        <v>29</v>
      </c>
      <c r="J5536" t="s">
        <v>30</v>
      </c>
      <c r="K5536">
        <v>36</v>
      </c>
      <c r="L5536">
        <v>26</v>
      </c>
      <c r="M5536">
        <v>640</v>
      </c>
      <c r="N5536">
        <v>22514.639999999999</v>
      </c>
      <c r="P5536" s="9" t="s">
        <v>26</v>
      </c>
      <c r="Q5536" s="2">
        <v>150</v>
      </c>
      <c r="R5536" s="12">
        <v>4</v>
      </c>
      <c r="S5536" s="12">
        <v>29.5</v>
      </c>
      <c r="T5536" s="12">
        <v>22.5</v>
      </c>
      <c r="U5536" s="12">
        <v>481</v>
      </c>
      <c r="V5536" s="12">
        <v>19984.650000000001</v>
      </c>
    </row>
    <row r="5537" spans="1:22" x14ac:dyDescent="0.25">
      <c r="A5537" t="s">
        <v>148</v>
      </c>
      <c r="B5537" t="s">
        <v>467</v>
      </c>
      <c r="C5537">
        <v>2016</v>
      </c>
      <c r="D5537">
        <v>175</v>
      </c>
      <c r="E5537">
        <v>4</v>
      </c>
      <c r="F5537" t="s">
        <v>25</v>
      </c>
      <c r="G5537" t="s">
        <v>26</v>
      </c>
      <c r="H5537">
        <v>4</v>
      </c>
      <c r="I5537" t="s">
        <v>29</v>
      </c>
      <c r="J5537" t="s">
        <v>30</v>
      </c>
      <c r="K5537">
        <v>36</v>
      </c>
      <c r="L5537">
        <v>26</v>
      </c>
      <c r="M5537">
        <v>640</v>
      </c>
      <c r="N5537">
        <v>27723.279999999999</v>
      </c>
      <c r="P5537" s="10" t="s">
        <v>25</v>
      </c>
      <c r="Q5537" s="2">
        <v>148</v>
      </c>
      <c r="R5537" s="12">
        <v>4</v>
      </c>
      <c r="S5537" s="12">
        <v>29</v>
      </c>
      <c r="T5537" s="12">
        <v>23</v>
      </c>
      <c r="U5537" s="12">
        <v>481</v>
      </c>
      <c r="V5537" s="12">
        <v>20846.41</v>
      </c>
    </row>
    <row r="5538" spans="1:22" x14ac:dyDescent="0.25">
      <c r="A5538" t="s">
        <v>148</v>
      </c>
      <c r="B5538" t="s">
        <v>467</v>
      </c>
      <c r="C5538">
        <v>2016</v>
      </c>
      <c r="D5538">
        <v>175</v>
      </c>
      <c r="E5538">
        <v>4</v>
      </c>
      <c r="F5538" t="s">
        <v>25</v>
      </c>
      <c r="G5538" t="s">
        <v>26</v>
      </c>
      <c r="H5538">
        <v>4</v>
      </c>
      <c r="I5538" t="s">
        <v>29</v>
      </c>
      <c r="J5538" t="s">
        <v>30</v>
      </c>
      <c r="K5538">
        <v>36</v>
      </c>
      <c r="L5538">
        <v>26</v>
      </c>
      <c r="M5538">
        <v>640</v>
      </c>
      <c r="N5538">
        <v>24659.37</v>
      </c>
      <c r="P5538" s="10" t="s">
        <v>16</v>
      </c>
      <c r="Q5538" s="2">
        <v>150</v>
      </c>
      <c r="R5538" s="12">
        <v>4</v>
      </c>
      <c r="S5538" s="12">
        <v>30</v>
      </c>
      <c r="T5538" s="12">
        <v>22</v>
      </c>
      <c r="U5538" s="12">
        <v>481</v>
      </c>
      <c r="V5538" s="12">
        <v>19122.89</v>
      </c>
    </row>
    <row r="5539" spans="1:22" x14ac:dyDescent="0.25">
      <c r="A5539" t="s">
        <v>148</v>
      </c>
      <c r="B5539" t="s">
        <v>467</v>
      </c>
      <c r="C5539">
        <v>2017</v>
      </c>
      <c r="D5539">
        <v>256</v>
      </c>
      <c r="E5539">
        <v>6</v>
      </c>
      <c r="F5539" t="s">
        <v>25</v>
      </c>
      <c r="G5539" t="s">
        <v>26</v>
      </c>
      <c r="H5539">
        <v>4</v>
      </c>
      <c r="I5539" t="s">
        <v>29</v>
      </c>
      <c r="J5539" t="s">
        <v>30</v>
      </c>
      <c r="K5539">
        <v>28</v>
      </c>
      <c r="L5539">
        <v>20</v>
      </c>
      <c r="M5539">
        <v>640</v>
      </c>
      <c r="N5539">
        <v>31640</v>
      </c>
      <c r="P5539" s="9" t="s">
        <v>28</v>
      </c>
      <c r="Q5539" s="2">
        <v>148</v>
      </c>
      <c r="R5539" s="12">
        <v>4</v>
      </c>
      <c r="S5539" s="12">
        <v>30</v>
      </c>
      <c r="T5539" s="12">
        <v>23</v>
      </c>
      <c r="U5539" s="12">
        <v>481</v>
      </c>
      <c r="V5539" s="12">
        <v>19307.03</v>
      </c>
    </row>
    <row r="5540" spans="1:22" x14ac:dyDescent="0.25">
      <c r="A5540" t="s">
        <v>148</v>
      </c>
      <c r="B5540" t="s">
        <v>467</v>
      </c>
      <c r="C5540">
        <v>2017</v>
      </c>
      <c r="D5540">
        <v>175</v>
      </c>
      <c r="E5540">
        <v>4</v>
      </c>
      <c r="F5540" t="s">
        <v>25</v>
      </c>
      <c r="G5540" t="s">
        <v>26</v>
      </c>
      <c r="H5540">
        <v>4</v>
      </c>
      <c r="I5540" t="s">
        <v>29</v>
      </c>
      <c r="J5540" t="s">
        <v>30</v>
      </c>
      <c r="K5540">
        <v>34</v>
      </c>
      <c r="L5540">
        <v>25</v>
      </c>
      <c r="M5540">
        <v>640</v>
      </c>
      <c r="N5540">
        <v>23995</v>
      </c>
      <c r="P5540" s="10" t="s">
        <v>25</v>
      </c>
      <c r="Q5540" s="2">
        <v>148</v>
      </c>
      <c r="R5540" s="12">
        <v>4</v>
      </c>
      <c r="S5540" s="12">
        <v>30</v>
      </c>
      <c r="T5540" s="12">
        <v>23</v>
      </c>
      <c r="U5540" s="12">
        <v>481</v>
      </c>
      <c r="V5540" s="12">
        <v>19307.03</v>
      </c>
    </row>
    <row r="5541" spans="1:22" x14ac:dyDescent="0.25">
      <c r="A5541" t="s">
        <v>148</v>
      </c>
      <c r="B5541" t="s">
        <v>467</v>
      </c>
      <c r="C5541">
        <v>2017</v>
      </c>
      <c r="D5541">
        <v>175</v>
      </c>
      <c r="E5541">
        <v>4</v>
      </c>
      <c r="F5541" t="s">
        <v>25</v>
      </c>
      <c r="G5541" t="s">
        <v>26</v>
      </c>
      <c r="H5541">
        <v>4</v>
      </c>
      <c r="I5541" t="s">
        <v>29</v>
      </c>
      <c r="J5541" t="s">
        <v>30</v>
      </c>
      <c r="K5541">
        <v>34</v>
      </c>
      <c r="L5541">
        <v>25</v>
      </c>
      <c r="M5541">
        <v>640</v>
      </c>
      <c r="N5541">
        <v>21995</v>
      </c>
      <c r="P5541" s="7" t="s">
        <v>51</v>
      </c>
      <c r="Q5541" s="2">
        <v>166</v>
      </c>
      <c r="R5541" s="12">
        <v>4</v>
      </c>
      <c r="S5541" s="12">
        <v>24.4</v>
      </c>
      <c r="T5541" s="12">
        <v>19</v>
      </c>
      <c r="U5541" s="12">
        <v>481</v>
      </c>
      <c r="V5541" s="12">
        <v>24515.472000000002</v>
      </c>
    </row>
    <row r="5542" spans="1:22" x14ac:dyDescent="0.25">
      <c r="A5542" t="s">
        <v>148</v>
      </c>
      <c r="B5542" t="s">
        <v>467</v>
      </c>
      <c r="C5542">
        <v>2017</v>
      </c>
      <c r="D5542">
        <v>175</v>
      </c>
      <c r="E5542">
        <v>4</v>
      </c>
      <c r="F5542" t="s">
        <v>25</v>
      </c>
      <c r="G5542" t="s">
        <v>26</v>
      </c>
      <c r="H5542">
        <v>4</v>
      </c>
      <c r="I5542" t="s">
        <v>29</v>
      </c>
      <c r="J5542" t="s">
        <v>30</v>
      </c>
      <c r="K5542">
        <v>34</v>
      </c>
      <c r="L5542">
        <v>25</v>
      </c>
      <c r="M5542">
        <v>640</v>
      </c>
      <c r="N5542">
        <v>25995</v>
      </c>
      <c r="P5542" s="8" t="s">
        <v>400</v>
      </c>
      <c r="Q5542" s="2">
        <v>166</v>
      </c>
      <c r="R5542" s="12">
        <v>4</v>
      </c>
      <c r="S5542" s="12">
        <v>24.4</v>
      </c>
      <c r="T5542" s="12">
        <v>19</v>
      </c>
      <c r="U5542" s="12">
        <v>481</v>
      </c>
      <c r="V5542" s="12">
        <v>24515.472000000002</v>
      </c>
    </row>
    <row r="5543" spans="1:22" x14ac:dyDescent="0.25">
      <c r="A5543" t="s">
        <v>148</v>
      </c>
      <c r="B5543" t="s">
        <v>467</v>
      </c>
      <c r="C5543">
        <v>2017</v>
      </c>
      <c r="D5543">
        <v>175</v>
      </c>
      <c r="E5543">
        <v>4</v>
      </c>
      <c r="F5543" t="s">
        <v>25</v>
      </c>
      <c r="G5543" t="s">
        <v>26</v>
      </c>
      <c r="H5543">
        <v>4</v>
      </c>
      <c r="I5543" t="s">
        <v>29</v>
      </c>
      <c r="J5543" t="s">
        <v>30</v>
      </c>
      <c r="K5543">
        <v>34</v>
      </c>
      <c r="L5543">
        <v>25</v>
      </c>
      <c r="M5543">
        <v>640</v>
      </c>
      <c r="N5543">
        <v>28840</v>
      </c>
      <c r="P5543" s="9" t="s">
        <v>52</v>
      </c>
      <c r="Q5543" s="2">
        <v>166</v>
      </c>
      <c r="R5543" s="12">
        <v>4</v>
      </c>
      <c r="S5543" s="12">
        <v>23</v>
      </c>
      <c r="T5543" s="12">
        <v>19</v>
      </c>
      <c r="U5543" s="12">
        <v>481</v>
      </c>
      <c r="V5543" s="12">
        <v>26172.705000000002</v>
      </c>
    </row>
    <row r="5544" spans="1:22" x14ac:dyDescent="0.25">
      <c r="A5544" t="s">
        <v>188</v>
      </c>
      <c r="B5544" t="s">
        <v>468</v>
      </c>
      <c r="C5544">
        <v>2003</v>
      </c>
      <c r="D5544">
        <v>205</v>
      </c>
      <c r="E5544">
        <v>6</v>
      </c>
      <c r="F5544" t="s">
        <v>25</v>
      </c>
      <c r="G5544" t="s">
        <v>28</v>
      </c>
      <c r="H5544">
        <v>4</v>
      </c>
      <c r="I5544" t="s">
        <v>36</v>
      </c>
      <c r="J5544" t="s">
        <v>30</v>
      </c>
      <c r="K5544">
        <v>27</v>
      </c>
      <c r="L5544">
        <v>17</v>
      </c>
      <c r="M5544">
        <v>155</v>
      </c>
      <c r="N5544">
        <v>34163.599999999999</v>
      </c>
      <c r="P5544" s="10" t="s">
        <v>25</v>
      </c>
      <c r="Q5544" s="2">
        <v>166</v>
      </c>
      <c r="R5544" s="12">
        <v>4</v>
      </c>
      <c r="S5544" s="12">
        <v>23</v>
      </c>
      <c r="T5544" s="12">
        <v>19</v>
      </c>
      <c r="U5544" s="12">
        <v>481</v>
      </c>
      <c r="V5544" s="12">
        <v>26172.705000000002</v>
      </c>
    </row>
    <row r="5545" spans="1:22" x14ac:dyDescent="0.25">
      <c r="A5545" t="s">
        <v>188</v>
      </c>
      <c r="B5545" t="s">
        <v>468</v>
      </c>
      <c r="C5545">
        <v>2003</v>
      </c>
      <c r="D5545">
        <v>205</v>
      </c>
      <c r="E5545">
        <v>6</v>
      </c>
      <c r="F5545" t="s">
        <v>25</v>
      </c>
      <c r="G5545" t="s">
        <v>28</v>
      </c>
      <c r="H5545">
        <v>4</v>
      </c>
      <c r="I5545" t="s">
        <v>36</v>
      </c>
      <c r="J5545" t="s">
        <v>30</v>
      </c>
      <c r="K5545">
        <v>27</v>
      </c>
      <c r="L5545">
        <v>17</v>
      </c>
      <c r="M5545">
        <v>155</v>
      </c>
      <c r="N5545">
        <v>41856.9</v>
      </c>
      <c r="P5545" s="9" t="s">
        <v>17</v>
      </c>
      <c r="Q5545" s="2">
        <v>166</v>
      </c>
      <c r="R5545" s="12">
        <v>4</v>
      </c>
      <c r="S5545" s="12">
        <v>25.333333333333332</v>
      </c>
      <c r="T5545" s="12">
        <v>19</v>
      </c>
      <c r="U5545" s="12">
        <v>481</v>
      </c>
      <c r="V5545" s="12">
        <v>23410.649999999998</v>
      </c>
    </row>
    <row r="5546" spans="1:22" x14ac:dyDescent="0.25">
      <c r="A5546" t="s">
        <v>188</v>
      </c>
      <c r="B5546" t="s">
        <v>468</v>
      </c>
      <c r="C5546">
        <v>2004</v>
      </c>
      <c r="D5546">
        <v>205</v>
      </c>
      <c r="E5546">
        <v>6</v>
      </c>
      <c r="F5546" t="s">
        <v>25</v>
      </c>
      <c r="G5546" t="s">
        <v>28</v>
      </c>
      <c r="H5546">
        <v>4</v>
      </c>
      <c r="I5546" t="s">
        <v>36</v>
      </c>
      <c r="J5546" t="s">
        <v>30</v>
      </c>
      <c r="K5546">
        <v>27</v>
      </c>
      <c r="L5546">
        <v>18</v>
      </c>
      <c r="M5546">
        <v>155</v>
      </c>
      <c r="N5546">
        <v>33789.97</v>
      </c>
      <c r="P5546" s="10" t="s">
        <v>25</v>
      </c>
      <c r="Q5546" s="2">
        <v>166</v>
      </c>
      <c r="R5546" s="12">
        <v>4</v>
      </c>
      <c r="S5546" s="12">
        <v>25</v>
      </c>
      <c r="T5546" s="12">
        <v>19</v>
      </c>
      <c r="U5546" s="12">
        <v>481</v>
      </c>
      <c r="V5546" s="12">
        <v>24620.695</v>
      </c>
    </row>
    <row r="5547" spans="1:22" x14ac:dyDescent="0.25">
      <c r="A5547" t="s">
        <v>188</v>
      </c>
      <c r="B5547" t="s">
        <v>468</v>
      </c>
      <c r="C5547">
        <v>2004</v>
      </c>
      <c r="D5547">
        <v>205</v>
      </c>
      <c r="E5547">
        <v>6</v>
      </c>
      <c r="F5547" t="s">
        <v>25</v>
      </c>
      <c r="G5547" t="s">
        <v>28</v>
      </c>
      <c r="H5547">
        <v>4</v>
      </c>
      <c r="I5547" t="s">
        <v>36</v>
      </c>
      <c r="J5547" t="s">
        <v>30</v>
      </c>
      <c r="K5547">
        <v>27</v>
      </c>
      <c r="L5547">
        <v>18</v>
      </c>
      <c r="M5547">
        <v>155</v>
      </c>
      <c r="N5547">
        <v>41634.07</v>
      </c>
      <c r="P5547" s="10" t="s">
        <v>16</v>
      </c>
      <c r="Q5547" s="2">
        <v>166</v>
      </c>
      <c r="R5547" s="12">
        <v>4</v>
      </c>
      <c r="S5547" s="12">
        <v>26</v>
      </c>
      <c r="T5547" s="12">
        <v>19</v>
      </c>
      <c r="U5547" s="12">
        <v>481</v>
      </c>
      <c r="V5547" s="12">
        <v>20990.560000000001</v>
      </c>
    </row>
    <row r="5548" spans="1:22" x14ac:dyDescent="0.25">
      <c r="A5548" t="s">
        <v>188</v>
      </c>
      <c r="B5548" t="s">
        <v>468</v>
      </c>
      <c r="C5548">
        <v>2005</v>
      </c>
      <c r="D5548">
        <v>205</v>
      </c>
      <c r="E5548">
        <v>6</v>
      </c>
      <c r="F5548" t="s">
        <v>25</v>
      </c>
      <c r="G5548" t="s">
        <v>28</v>
      </c>
      <c r="H5548">
        <v>4</v>
      </c>
      <c r="I5548" t="s">
        <v>36</v>
      </c>
      <c r="J5548" t="s">
        <v>30</v>
      </c>
      <c r="K5548">
        <v>27</v>
      </c>
      <c r="L5548">
        <v>18</v>
      </c>
      <c r="M5548">
        <v>155</v>
      </c>
      <c r="N5548">
        <v>33542.410000000003</v>
      </c>
      <c r="P5548" s="7" t="s">
        <v>30</v>
      </c>
      <c r="Q5548" s="2">
        <v>150</v>
      </c>
      <c r="R5548" s="12">
        <v>4</v>
      </c>
      <c r="S5548" s="12">
        <v>31.666666666666668</v>
      </c>
      <c r="T5548" s="12">
        <v>23.666666666666668</v>
      </c>
      <c r="U5548" s="12">
        <v>481</v>
      </c>
      <c r="V5548" s="12">
        <v>18411.243333333336</v>
      </c>
    </row>
    <row r="5549" spans="1:22" x14ac:dyDescent="0.25">
      <c r="A5549" t="s">
        <v>188</v>
      </c>
      <c r="B5549" t="s">
        <v>468</v>
      </c>
      <c r="C5549">
        <v>2005</v>
      </c>
      <c r="D5549">
        <v>205</v>
      </c>
      <c r="E5549">
        <v>6</v>
      </c>
      <c r="F5549" t="s">
        <v>25</v>
      </c>
      <c r="G5549" t="s">
        <v>28</v>
      </c>
      <c r="H5549">
        <v>4</v>
      </c>
      <c r="I5549" t="s">
        <v>36</v>
      </c>
      <c r="J5549" t="s">
        <v>30</v>
      </c>
      <c r="K5549">
        <v>27</v>
      </c>
      <c r="L5549">
        <v>18</v>
      </c>
      <c r="M5549">
        <v>155</v>
      </c>
      <c r="N5549">
        <v>40646.239999999998</v>
      </c>
      <c r="P5549" s="8" t="s">
        <v>713</v>
      </c>
      <c r="Q5549" s="2">
        <v>150</v>
      </c>
      <c r="R5549" s="12">
        <v>4</v>
      </c>
      <c r="S5549" s="12">
        <v>31.666666666666668</v>
      </c>
      <c r="T5549" s="12">
        <v>23.666666666666668</v>
      </c>
      <c r="U5549" s="12">
        <v>481</v>
      </c>
      <c r="V5549" s="12">
        <v>18411.243333333336</v>
      </c>
    </row>
    <row r="5550" spans="1:22" x14ac:dyDescent="0.25">
      <c r="A5550" t="s">
        <v>232</v>
      </c>
      <c r="B5550" t="s">
        <v>469</v>
      </c>
      <c r="C5550">
        <v>2017</v>
      </c>
      <c r="D5550">
        <v>424</v>
      </c>
      <c r="E5550">
        <v>6</v>
      </c>
      <c r="F5550" t="s">
        <v>25</v>
      </c>
      <c r="G5550" t="s">
        <v>26</v>
      </c>
      <c r="H5550">
        <v>4</v>
      </c>
      <c r="I5550" t="s">
        <v>36</v>
      </c>
      <c r="J5550" t="s">
        <v>51</v>
      </c>
      <c r="K5550">
        <v>19</v>
      </c>
      <c r="L5550">
        <v>14</v>
      </c>
      <c r="M5550">
        <v>238</v>
      </c>
      <c r="N5550">
        <v>83000</v>
      </c>
      <c r="P5550" s="9" t="s">
        <v>28</v>
      </c>
      <c r="Q5550" s="2">
        <v>150</v>
      </c>
      <c r="R5550" s="12">
        <v>4</v>
      </c>
      <c r="S5550" s="12">
        <v>31.666666666666668</v>
      </c>
      <c r="T5550" s="12">
        <v>23.666666666666668</v>
      </c>
      <c r="U5550" s="12">
        <v>481</v>
      </c>
      <c r="V5550" s="12">
        <v>18411.243333333336</v>
      </c>
    </row>
    <row r="5551" spans="1:22" x14ac:dyDescent="0.25">
      <c r="A5551" t="s">
        <v>232</v>
      </c>
      <c r="B5551" t="s">
        <v>469</v>
      </c>
      <c r="C5551">
        <v>2017</v>
      </c>
      <c r="D5551">
        <v>345</v>
      </c>
      <c r="E5551">
        <v>6</v>
      </c>
      <c r="F5551" t="s">
        <v>25</v>
      </c>
      <c r="G5551" t="s">
        <v>26</v>
      </c>
      <c r="H5551">
        <v>4</v>
      </c>
      <c r="I5551" t="s">
        <v>36</v>
      </c>
      <c r="J5551" t="s">
        <v>51</v>
      </c>
      <c r="K5551">
        <v>20</v>
      </c>
      <c r="L5551">
        <v>14</v>
      </c>
      <c r="M5551">
        <v>238</v>
      </c>
      <c r="N5551">
        <v>72000</v>
      </c>
      <c r="P5551" s="10" t="s">
        <v>25</v>
      </c>
      <c r="Q5551" s="2">
        <v>148</v>
      </c>
      <c r="R5551" s="12">
        <v>4</v>
      </c>
      <c r="S5551" s="12">
        <v>31</v>
      </c>
      <c r="T5551" s="12">
        <v>24</v>
      </c>
      <c r="U5551" s="12">
        <v>481</v>
      </c>
      <c r="V5551" s="12">
        <v>19280.72</v>
      </c>
    </row>
    <row r="5552" spans="1:22" x14ac:dyDescent="0.25">
      <c r="A5552" t="s">
        <v>241</v>
      </c>
      <c r="B5552" t="s">
        <v>470</v>
      </c>
      <c r="C5552">
        <v>2012</v>
      </c>
      <c r="D5552">
        <v>552</v>
      </c>
      <c r="E5552">
        <v>10</v>
      </c>
      <c r="F5552" t="s">
        <v>41</v>
      </c>
      <c r="G5552" t="s">
        <v>17</v>
      </c>
      <c r="H5552">
        <v>2</v>
      </c>
      <c r="I5552" t="s">
        <v>18</v>
      </c>
      <c r="J5552" t="s">
        <v>19</v>
      </c>
      <c r="K5552">
        <v>16</v>
      </c>
      <c r="L5552">
        <v>11</v>
      </c>
      <c r="M5552">
        <v>454</v>
      </c>
      <c r="N5552">
        <v>400358.89</v>
      </c>
      <c r="P5552" s="10" t="s">
        <v>16</v>
      </c>
      <c r="Q5552" s="2">
        <v>150</v>
      </c>
      <c r="R5552" s="12">
        <v>4</v>
      </c>
      <c r="S5552" s="12">
        <v>33</v>
      </c>
      <c r="T5552" s="12">
        <v>23</v>
      </c>
      <c r="U5552" s="12">
        <v>481</v>
      </c>
      <c r="V5552" s="12">
        <v>16672.29</v>
      </c>
    </row>
    <row r="5553" spans="1:22" x14ac:dyDescent="0.25">
      <c r="A5553" t="s">
        <v>27</v>
      </c>
      <c r="B5553" t="s">
        <v>471</v>
      </c>
      <c r="C5553">
        <v>2000</v>
      </c>
      <c r="D5553">
        <v>253</v>
      </c>
      <c r="E5553">
        <v>6</v>
      </c>
      <c r="F5553" t="s">
        <v>25</v>
      </c>
      <c r="G5553" t="s">
        <v>28</v>
      </c>
      <c r="H5553">
        <v>4</v>
      </c>
      <c r="I5553" t="s">
        <v>36</v>
      </c>
      <c r="J5553" t="s">
        <v>30</v>
      </c>
      <c r="K5553">
        <v>24</v>
      </c>
      <c r="L5553">
        <v>16</v>
      </c>
      <c r="M5553">
        <v>1013</v>
      </c>
      <c r="N5553">
        <v>2970.76</v>
      </c>
      <c r="P5553" s="6" t="s">
        <v>29</v>
      </c>
      <c r="Q5553" s="2">
        <v>185</v>
      </c>
      <c r="R5553" s="12">
        <v>4</v>
      </c>
      <c r="S5553" s="12">
        <v>29.333333333333332</v>
      </c>
      <c r="T5553" s="12">
        <v>22</v>
      </c>
      <c r="U5553" s="12">
        <v>481</v>
      </c>
      <c r="V5553" s="12">
        <v>25778.125</v>
      </c>
    </row>
    <row r="5554" spans="1:22" x14ac:dyDescent="0.25">
      <c r="A5554" t="s">
        <v>27</v>
      </c>
      <c r="B5554" t="s">
        <v>471</v>
      </c>
      <c r="C5554">
        <v>2001</v>
      </c>
      <c r="D5554">
        <v>253</v>
      </c>
      <c r="E5554">
        <v>6</v>
      </c>
      <c r="F5554" t="s">
        <v>25</v>
      </c>
      <c r="G5554" t="s">
        <v>28</v>
      </c>
      <c r="H5554">
        <v>4</v>
      </c>
      <c r="I5554" t="s">
        <v>36</v>
      </c>
      <c r="J5554" t="s">
        <v>30</v>
      </c>
      <c r="K5554">
        <v>24</v>
      </c>
      <c r="L5554">
        <v>16</v>
      </c>
      <c r="M5554">
        <v>1013</v>
      </c>
      <c r="N5554">
        <v>39695.32</v>
      </c>
      <c r="P5554" s="7" t="s">
        <v>30</v>
      </c>
      <c r="Q5554" s="2">
        <v>185</v>
      </c>
      <c r="R5554" s="12">
        <v>4</v>
      </c>
      <c r="S5554" s="12">
        <v>29.333333333333332</v>
      </c>
      <c r="T5554" s="12">
        <v>22</v>
      </c>
      <c r="U5554" s="12">
        <v>481</v>
      </c>
      <c r="V5554" s="12">
        <v>25778.125</v>
      </c>
    </row>
    <row r="5555" spans="1:22" x14ac:dyDescent="0.25">
      <c r="A5555" t="s">
        <v>267</v>
      </c>
      <c r="B5555" t="s">
        <v>472</v>
      </c>
      <c r="C5555">
        <v>2013</v>
      </c>
      <c r="D5555">
        <v>240</v>
      </c>
      <c r="E5555">
        <v>4</v>
      </c>
      <c r="F5555" t="s">
        <v>25</v>
      </c>
      <c r="G5555" t="s">
        <v>26</v>
      </c>
      <c r="H5555">
        <v>4</v>
      </c>
      <c r="I5555" t="s">
        <v>18</v>
      </c>
      <c r="J5555" t="s">
        <v>51</v>
      </c>
      <c r="K5555">
        <v>24</v>
      </c>
      <c r="L5555">
        <v>17</v>
      </c>
      <c r="M5555">
        <v>258</v>
      </c>
      <c r="N5555">
        <v>38300.49</v>
      </c>
      <c r="P5555" s="8" t="s">
        <v>460</v>
      </c>
      <c r="Q5555" s="2">
        <v>185</v>
      </c>
      <c r="R5555" s="12">
        <v>4</v>
      </c>
      <c r="S5555" s="12">
        <v>29.333333333333332</v>
      </c>
      <c r="T5555" s="12">
        <v>22</v>
      </c>
      <c r="U5555" s="12">
        <v>481</v>
      </c>
      <c r="V5555" s="12">
        <v>25778.125</v>
      </c>
    </row>
    <row r="5556" spans="1:22" x14ac:dyDescent="0.25">
      <c r="A5556" t="s">
        <v>267</v>
      </c>
      <c r="B5556" t="s">
        <v>472</v>
      </c>
      <c r="C5556">
        <v>2013</v>
      </c>
      <c r="D5556">
        <v>240</v>
      </c>
      <c r="E5556">
        <v>4</v>
      </c>
      <c r="F5556" t="s">
        <v>25</v>
      </c>
      <c r="G5556" t="s">
        <v>26</v>
      </c>
      <c r="H5556">
        <v>4</v>
      </c>
      <c r="I5556" t="s">
        <v>18</v>
      </c>
      <c r="J5556" t="s">
        <v>51</v>
      </c>
      <c r="K5556">
        <v>24</v>
      </c>
      <c r="L5556">
        <v>17</v>
      </c>
      <c r="M5556">
        <v>258</v>
      </c>
      <c r="N5556">
        <v>43666.77</v>
      </c>
      <c r="P5556" s="9" t="s">
        <v>26</v>
      </c>
      <c r="Q5556" s="2">
        <v>180</v>
      </c>
      <c r="R5556" s="12">
        <v>4</v>
      </c>
      <c r="S5556" s="12">
        <v>29</v>
      </c>
      <c r="T5556" s="12">
        <v>22</v>
      </c>
      <c r="U5556" s="12">
        <v>481</v>
      </c>
      <c r="V5556" s="12">
        <v>27865.013333333336</v>
      </c>
    </row>
    <row r="5557" spans="1:22" x14ac:dyDescent="0.25">
      <c r="A5557" t="s">
        <v>267</v>
      </c>
      <c r="B5557" t="s">
        <v>472</v>
      </c>
      <c r="C5557">
        <v>2013</v>
      </c>
      <c r="D5557">
        <v>240</v>
      </c>
      <c r="E5557">
        <v>4</v>
      </c>
      <c r="F5557" t="s">
        <v>25</v>
      </c>
      <c r="G5557" t="s">
        <v>26</v>
      </c>
      <c r="H5557">
        <v>4</v>
      </c>
      <c r="I5557" t="s">
        <v>18</v>
      </c>
      <c r="J5557" t="s">
        <v>51</v>
      </c>
      <c r="K5557">
        <v>24</v>
      </c>
      <c r="L5557">
        <v>17</v>
      </c>
      <c r="M5557">
        <v>258</v>
      </c>
      <c r="N5557">
        <v>40931.019999999997</v>
      </c>
      <c r="P5557" s="10" t="s">
        <v>25</v>
      </c>
      <c r="Q5557" s="2">
        <v>180</v>
      </c>
      <c r="R5557" s="12">
        <v>4</v>
      </c>
      <c r="S5557" s="12">
        <v>29</v>
      </c>
      <c r="T5557" s="12">
        <v>22</v>
      </c>
      <c r="U5557" s="12">
        <v>481</v>
      </c>
      <c r="V5557" s="12">
        <v>27865.013333333336</v>
      </c>
    </row>
    <row r="5558" spans="1:22" x14ac:dyDescent="0.25">
      <c r="A5558" t="s">
        <v>267</v>
      </c>
      <c r="B5558" t="s">
        <v>472</v>
      </c>
      <c r="C5558">
        <v>2014</v>
      </c>
      <c r="D5558">
        <v>240</v>
      </c>
      <c r="E5558">
        <v>4</v>
      </c>
      <c r="F5558" t="s">
        <v>25</v>
      </c>
      <c r="G5558" t="s">
        <v>26</v>
      </c>
      <c r="H5558">
        <v>4</v>
      </c>
      <c r="I5558" t="s">
        <v>18</v>
      </c>
      <c r="J5558" t="s">
        <v>51</v>
      </c>
      <c r="K5558">
        <v>24</v>
      </c>
      <c r="L5558">
        <v>17</v>
      </c>
      <c r="M5558">
        <v>258</v>
      </c>
      <c r="N5558">
        <v>37896.19</v>
      </c>
      <c r="P5558" s="9" t="s">
        <v>28</v>
      </c>
      <c r="Q5558" s="2">
        <v>185</v>
      </c>
      <c r="R5558" s="12">
        <v>4</v>
      </c>
      <c r="S5558" s="12">
        <v>29.666666666666668</v>
      </c>
      <c r="T5558" s="12">
        <v>22</v>
      </c>
      <c r="U5558" s="12">
        <v>481</v>
      </c>
      <c r="V5558" s="12">
        <v>23691.236666666664</v>
      </c>
    </row>
    <row r="5559" spans="1:22" x14ac:dyDescent="0.25">
      <c r="A5559" t="s">
        <v>267</v>
      </c>
      <c r="B5559" t="s">
        <v>472</v>
      </c>
      <c r="C5559">
        <v>2014</v>
      </c>
      <c r="D5559">
        <v>240</v>
      </c>
      <c r="E5559">
        <v>4</v>
      </c>
      <c r="F5559" t="s">
        <v>25</v>
      </c>
      <c r="G5559" t="s">
        <v>26</v>
      </c>
      <c r="H5559">
        <v>4</v>
      </c>
      <c r="I5559" t="s">
        <v>18</v>
      </c>
      <c r="J5559" t="s">
        <v>51</v>
      </c>
      <c r="K5559">
        <v>24</v>
      </c>
      <c r="L5559">
        <v>17</v>
      </c>
      <c r="M5559">
        <v>258</v>
      </c>
      <c r="N5559">
        <v>40484.730000000003</v>
      </c>
      <c r="P5559" s="10" t="s">
        <v>25</v>
      </c>
      <c r="Q5559" s="2">
        <v>180</v>
      </c>
      <c r="R5559" s="12">
        <v>4</v>
      </c>
      <c r="S5559" s="12">
        <v>30</v>
      </c>
      <c r="T5559" s="12">
        <v>23</v>
      </c>
      <c r="U5559" s="12">
        <v>481</v>
      </c>
      <c r="V5559" s="12">
        <v>25015.27</v>
      </c>
    </row>
    <row r="5560" spans="1:22" x14ac:dyDescent="0.25">
      <c r="A5560" t="s">
        <v>267</v>
      </c>
      <c r="B5560" t="s">
        <v>472</v>
      </c>
      <c r="C5560">
        <v>2014</v>
      </c>
      <c r="D5560">
        <v>240</v>
      </c>
      <c r="E5560">
        <v>4</v>
      </c>
      <c r="F5560" t="s">
        <v>25</v>
      </c>
      <c r="G5560" t="s">
        <v>26</v>
      </c>
      <c r="H5560">
        <v>4</v>
      </c>
      <c r="I5560" t="s">
        <v>18</v>
      </c>
      <c r="J5560" t="s">
        <v>51</v>
      </c>
      <c r="K5560">
        <v>24</v>
      </c>
      <c r="L5560">
        <v>17</v>
      </c>
      <c r="M5560">
        <v>258</v>
      </c>
      <c r="N5560">
        <v>43176.800000000003</v>
      </c>
      <c r="P5560" s="10" t="s">
        <v>16</v>
      </c>
      <c r="Q5560" s="2">
        <v>185</v>
      </c>
      <c r="R5560" s="12">
        <v>4</v>
      </c>
      <c r="S5560" s="12">
        <v>29</v>
      </c>
      <c r="T5560" s="12">
        <v>20</v>
      </c>
      <c r="U5560" s="12">
        <v>481</v>
      </c>
      <c r="V5560" s="12">
        <v>21043.17</v>
      </c>
    </row>
    <row r="5561" spans="1:22" x14ac:dyDescent="0.25">
      <c r="A5561" t="s">
        <v>267</v>
      </c>
      <c r="B5561" t="s">
        <v>472</v>
      </c>
      <c r="C5561">
        <v>2015</v>
      </c>
      <c r="D5561">
        <v>240</v>
      </c>
      <c r="E5561">
        <v>4</v>
      </c>
      <c r="F5561" t="s">
        <v>25</v>
      </c>
      <c r="G5561" t="s">
        <v>26</v>
      </c>
      <c r="H5561">
        <v>4</v>
      </c>
      <c r="I5561" t="s">
        <v>18</v>
      </c>
      <c r="J5561" t="s">
        <v>51</v>
      </c>
      <c r="K5561">
        <v>24</v>
      </c>
      <c r="L5561">
        <v>17</v>
      </c>
      <c r="M5561">
        <v>258</v>
      </c>
      <c r="N5561">
        <v>37851.26</v>
      </c>
      <c r="P5561" s="4" t="s">
        <v>49</v>
      </c>
      <c r="Q5561" s="2">
        <v>381</v>
      </c>
      <c r="R5561" s="12">
        <v>5.709090909090909</v>
      </c>
      <c r="S5561" s="12">
        <v>26.745454545454546</v>
      </c>
      <c r="T5561" s="12">
        <v>21.810606060606062</v>
      </c>
      <c r="U5561" s="12">
        <v>2031</v>
      </c>
      <c r="V5561" s="12">
        <v>33247.524363636352</v>
      </c>
    </row>
    <row r="5562" spans="1:22" x14ac:dyDescent="0.25">
      <c r="A5562" t="s">
        <v>267</v>
      </c>
      <c r="B5562" t="s">
        <v>472</v>
      </c>
      <c r="C5562">
        <v>2015</v>
      </c>
      <c r="D5562">
        <v>240</v>
      </c>
      <c r="E5562">
        <v>4</v>
      </c>
      <c r="F5562" t="s">
        <v>25</v>
      </c>
      <c r="G5562" t="s">
        <v>26</v>
      </c>
      <c r="H5562">
        <v>4</v>
      </c>
      <c r="I5562" t="s">
        <v>18</v>
      </c>
      <c r="J5562" t="s">
        <v>51</v>
      </c>
      <c r="K5562">
        <v>24</v>
      </c>
      <c r="L5562">
        <v>17</v>
      </c>
      <c r="M5562">
        <v>258</v>
      </c>
      <c r="N5562">
        <v>40436.730000000003</v>
      </c>
      <c r="P5562" s="5">
        <v>2003</v>
      </c>
      <c r="Q5562" s="2">
        <v>180</v>
      </c>
      <c r="R5562" s="12">
        <v>4</v>
      </c>
      <c r="S5562" s="12">
        <v>32.6</v>
      </c>
      <c r="T5562" s="12">
        <v>24.9</v>
      </c>
      <c r="U5562" s="12">
        <v>2031</v>
      </c>
      <c r="V5562" s="12">
        <v>23195.811999999998</v>
      </c>
    </row>
    <row r="5563" spans="1:22" x14ac:dyDescent="0.25">
      <c r="A5563" t="s">
        <v>267</v>
      </c>
      <c r="B5563" t="s">
        <v>472</v>
      </c>
      <c r="C5563">
        <v>2015</v>
      </c>
      <c r="D5563">
        <v>240</v>
      </c>
      <c r="E5563">
        <v>4</v>
      </c>
      <c r="F5563" t="s">
        <v>25</v>
      </c>
      <c r="G5563" t="s">
        <v>26</v>
      </c>
      <c r="H5563">
        <v>4</v>
      </c>
      <c r="I5563" t="s">
        <v>18</v>
      </c>
      <c r="J5563" t="s">
        <v>51</v>
      </c>
      <c r="K5563">
        <v>24</v>
      </c>
      <c r="L5563">
        <v>17</v>
      </c>
      <c r="M5563">
        <v>258</v>
      </c>
      <c r="N5563">
        <v>43125.62</v>
      </c>
      <c r="P5563" s="6" t="s">
        <v>18</v>
      </c>
      <c r="Q5563" s="2">
        <v>180</v>
      </c>
      <c r="R5563" s="12">
        <v>4</v>
      </c>
      <c r="S5563" s="12">
        <v>32.6</v>
      </c>
      <c r="T5563" s="12">
        <v>24.9</v>
      </c>
      <c r="U5563" s="12">
        <v>2031</v>
      </c>
      <c r="V5563" s="12">
        <v>23195.811999999998</v>
      </c>
    </row>
    <row r="5564" spans="1:22" x14ac:dyDescent="0.25">
      <c r="A5564" t="s">
        <v>267</v>
      </c>
      <c r="B5564" t="s">
        <v>473</v>
      </c>
      <c r="C5564">
        <v>2008</v>
      </c>
      <c r="D5564">
        <v>300</v>
      </c>
      <c r="E5564">
        <v>8</v>
      </c>
      <c r="F5564" t="s">
        <v>25</v>
      </c>
      <c r="G5564" t="s">
        <v>52</v>
      </c>
      <c r="H5564">
        <v>4</v>
      </c>
      <c r="I5564" t="s">
        <v>29</v>
      </c>
      <c r="J5564" t="s">
        <v>51</v>
      </c>
      <c r="K5564">
        <v>17</v>
      </c>
      <c r="L5564">
        <v>12</v>
      </c>
      <c r="M5564">
        <v>258</v>
      </c>
      <c r="N5564">
        <v>55245.16</v>
      </c>
      <c r="P5564" s="7" t="s">
        <v>55</v>
      </c>
      <c r="Q5564" s="2">
        <v>180</v>
      </c>
      <c r="R5564" s="12">
        <v>4</v>
      </c>
      <c r="S5564" s="12">
        <v>29.75</v>
      </c>
      <c r="T5564" s="12">
        <v>22</v>
      </c>
      <c r="U5564" s="12">
        <v>2031</v>
      </c>
      <c r="V5564" s="12">
        <v>26706.7575</v>
      </c>
    </row>
    <row r="5565" spans="1:22" x14ac:dyDescent="0.25">
      <c r="A5565" t="s">
        <v>267</v>
      </c>
      <c r="B5565" t="s">
        <v>473</v>
      </c>
      <c r="C5565">
        <v>2008</v>
      </c>
      <c r="D5565">
        <v>300</v>
      </c>
      <c r="E5565">
        <v>8</v>
      </c>
      <c r="F5565" t="s">
        <v>25</v>
      </c>
      <c r="G5565" t="s">
        <v>52</v>
      </c>
      <c r="H5565">
        <v>4</v>
      </c>
      <c r="I5565" t="s">
        <v>29</v>
      </c>
      <c r="J5565" t="s">
        <v>51</v>
      </c>
      <c r="K5565">
        <v>17</v>
      </c>
      <c r="L5565">
        <v>12</v>
      </c>
      <c r="M5565">
        <v>258</v>
      </c>
      <c r="N5565">
        <v>61506.84</v>
      </c>
      <c r="P5565" s="8" t="s">
        <v>196</v>
      </c>
      <c r="Q5565" s="2">
        <v>180</v>
      </c>
      <c r="R5565" s="12">
        <v>4</v>
      </c>
      <c r="S5565" s="12">
        <v>29.75</v>
      </c>
      <c r="T5565" s="12">
        <v>22</v>
      </c>
      <c r="U5565" s="12">
        <v>2031</v>
      </c>
      <c r="V5565" s="12">
        <v>26706.7575</v>
      </c>
    </row>
    <row r="5566" spans="1:22" x14ac:dyDescent="0.25">
      <c r="A5566" t="s">
        <v>267</v>
      </c>
      <c r="B5566" t="s">
        <v>473</v>
      </c>
      <c r="C5566">
        <v>2009</v>
      </c>
      <c r="D5566">
        <v>300</v>
      </c>
      <c r="E5566">
        <v>8</v>
      </c>
      <c r="F5566" t="s">
        <v>25</v>
      </c>
      <c r="G5566" t="s">
        <v>52</v>
      </c>
      <c r="H5566">
        <v>4</v>
      </c>
      <c r="I5566" t="s">
        <v>29</v>
      </c>
      <c r="J5566" t="s">
        <v>51</v>
      </c>
      <c r="K5566">
        <v>17</v>
      </c>
      <c r="L5566">
        <v>12</v>
      </c>
      <c r="M5566">
        <v>258</v>
      </c>
      <c r="N5566">
        <v>52528.9</v>
      </c>
      <c r="P5566" s="9" t="s">
        <v>28</v>
      </c>
      <c r="Q5566" s="2">
        <v>180</v>
      </c>
      <c r="R5566" s="12">
        <v>4</v>
      </c>
      <c r="S5566" s="12">
        <v>29.75</v>
      </c>
      <c r="T5566" s="12">
        <v>22</v>
      </c>
      <c r="U5566" s="12">
        <v>2031</v>
      </c>
      <c r="V5566" s="12">
        <v>26706.7575</v>
      </c>
    </row>
    <row r="5567" spans="1:22" x14ac:dyDescent="0.25">
      <c r="A5567" t="s">
        <v>267</v>
      </c>
      <c r="B5567" t="s">
        <v>474</v>
      </c>
      <c r="C5567">
        <v>2014</v>
      </c>
      <c r="D5567">
        <v>340</v>
      </c>
      <c r="E5567">
        <v>6</v>
      </c>
      <c r="F5567" t="s">
        <v>25</v>
      </c>
      <c r="G5567" t="s">
        <v>52</v>
      </c>
      <c r="H5567">
        <v>4</v>
      </c>
      <c r="I5567" t="s">
        <v>29</v>
      </c>
      <c r="J5567" t="s">
        <v>51</v>
      </c>
      <c r="K5567">
        <v>19</v>
      </c>
      <c r="L5567">
        <v>14</v>
      </c>
      <c r="M5567">
        <v>258</v>
      </c>
      <c r="N5567">
        <v>51460.12</v>
      </c>
      <c r="P5567" s="10" t="s">
        <v>25</v>
      </c>
      <c r="Q5567" s="2">
        <v>180</v>
      </c>
      <c r="R5567" s="12">
        <v>4</v>
      </c>
      <c r="S5567" s="12">
        <v>30</v>
      </c>
      <c r="T5567" s="12">
        <v>22.5</v>
      </c>
      <c r="U5567" s="12">
        <v>2031</v>
      </c>
      <c r="V5567" s="12">
        <v>27206.32</v>
      </c>
    </row>
    <row r="5568" spans="1:22" x14ac:dyDescent="0.25">
      <c r="A5568" t="s">
        <v>267</v>
      </c>
      <c r="B5568" t="s">
        <v>474</v>
      </c>
      <c r="C5568">
        <v>2014</v>
      </c>
      <c r="D5568">
        <v>340</v>
      </c>
      <c r="E5568">
        <v>6</v>
      </c>
      <c r="F5568" t="s">
        <v>25</v>
      </c>
      <c r="G5568" t="s">
        <v>52</v>
      </c>
      <c r="H5568">
        <v>4</v>
      </c>
      <c r="I5568" t="s">
        <v>29</v>
      </c>
      <c r="J5568" t="s">
        <v>51</v>
      </c>
      <c r="K5568">
        <v>19</v>
      </c>
      <c r="L5568">
        <v>14</v>
      </c>
      <c r="M5568">
        <v>258</v>
      </c>
      <c r="N5568">
        <v>62021.36</v>
      </c>
      <c r="P5568" s="10" t="s">
        <v>16</v>
      </c>
      <c r="Q5568" s="2">
        <v>180</v>
      </c>
      <c r="R5568" s="12">
        <v>4</v>
      </c>
      <c r="S5568" s="12">
        <v>29.5</v>
      </c>
      <c r="T5568" s="12">
        <v>21.5</v>
      </c>
      <c r="U5568" s="12">
        <v>2031</v>
      </c>
      <c r="V5568" s="12">
        <v>26207.195</v>
      </c>
    </row>
    <row r="5569" spans="1:22" x14ac:dyDescent="0.25">
      <c r="A5569" t="s">
        <v>267</v>
      </c>
      <c r="B5569" t="s">
        <v>474</v>
      </c>
      <c r="C5569">
        <v>2014</v>
      </c>
      <c r="D5569">
        <v>340</v>
      </c>
      <c r="E5569">
        <v>6</v>
      </c>
      <c r="F5569" t="s">
        <v>25</v>
      </c>
      <c r="G5569" t="s">
        <v>52</v>
      </c>
      <c r="H5569">
        <v>4</v>
      </c>
      <c r="I5569" t="s">
        <v>29</v>
      </c>
      <c r="J5569" t="s">
        <v>51</v>
      </c>
      <c r="K5569">
        <v>19</v>
      </c>
      <c r="L5569">
        <v>14</v>
      </c>
      <c r="M5569">
        <v>258</v>
      </c>
      <c r="N5569">
        <v>56533.66</v>
      </c>
      <c r="P5569" s="7" t="s">
        <v>21</v>
      </c>
      <c r="Q5569" s="2">
        <v>138</v>
      </c>
      <c r="R5569" s="12">
        <v>4</v>
      </c>
      <c r="S5569" s="12">
        <v>29.5</v>
      </c>
      <c r="T5569" s="12">
        <v>22.5</v>
      </c>
      <c r="U5569" s="12">
        <v>2031</v>
      </c>
      <c r="V5569" s="12">
        <v>33497.514999999999</v>
      </c>
    </row>
    <row r="5570" spans="1:22" x14ac:dyDescent="0.25">
      <c r="A5570" t="s">
        <v>267</v>
      </c>
      <c r="B5570" t="s">
        <v>474</v>
      </c>
      <c r="C5570">
        <v>2014</v>
      </c>
      <c r="D5570">
        <v>340</v>
      </c>
      <c r="E5570">
        <v>6</v>
      </c>
      <c r="F5570" t="s">
        <v>25</v>
      </c>
      <c r="G5570" t="s">
        <v>52</v>
      </c>
      <c r="H5570">
        <v>4</v>
      </c>
      <c r="I5570" t="s">
        <v>29</v>
      </c>
      <c r="J5570" t="s">
        <v>51</v>
      </c>
      <c r="K5570">
        <v>19</v>
      </c>
      <c r="L5570">
        <v>14</v>
      </c>
      <c r="M5570">
        <v>258</v>
      </c>
      <c r="N5570">
        <v>71732.509999999995</v>
      </c>
      <c r="P5570" s="8" t="s">
        <v>531</v>
      </c>
      <c r="Q5570" s="2">
        <v>138</v>
      </c>
      <c r="R5570" s="12">
        <v>4</v>
      </c>
      <c r="S5570" s="12">
        <v>29.5</v>
      </c>
      <c r="T5570" s="12">
        <v>22.5</v>
      </c>
      <c r="U5570" s="12">
        <v>2031</v>
      </c>
      <c r="V5570" s="12">
        <v>33497.514999999999</v>
      </c>
    </row>
    <row r="5571" spans="1:22" x14ac:dyDescent="0.25">
      <c r="A5571" t="s">
        <v>267</v>
      </c>
      <c r="B5571" t="s">
        <v>474</v>
      </c>
      <c r="C5571">
        <v>2015</v>
      </c>
      <c r="D5571">
        <v>340</v>
      </c>
      <c r="E5571">
        <v>6</v>
      </c>
      <c r="F5571" t="s">
        <v>25</v>
      </c>
      <c r="G5571" t="s">
        <v>52</v>
      </c>
      <c r="H5571">
        <v>4</v>
      </c>
      <c r="I5571" t="s">
        <v>29</v>
      </c>
      <c r="J5571" t="s">
        <v>51</v>
      </c>
      <c r="K5571">
        <v>19</v>
      </c>
      <c r="L5571">
        <v>14</v>
      </c>
      <c r="M5571">
        <v>258</v>
      </c>
      <c r="N5571">
        <v>62671.76</v>
      </c>
      <c r="P5571" s="9" t="s">
        <v>17</v>
      </c>
      <c r="Q5571" s="2">
        <v>138</v>
      </c>
      <c r="R5571" s="12">
        <v>4</v>
      </c>
      <c r="S5571" s="12">
        <v>29.5</v>
      </c>
      <c r="T5571" s="12">
        <v>22.5</v>
      </c>
      <c r="U5571" s="12">
        <v>2031</v>
      </c>
      <c r="V5571" s="12">
        <v>33497.514999999999</v>
      </c>
    </row>
    <row r="5572" spans="1:22" x14ac:dyDescent="0.25">
      <c r="A5572" t="s">
        <v>267</v>
      </c>
      <c r="B5572" t="s">
        <v>474</v>
      </c>
      <c r="C5572">
        <v>2015</v>
      </c>
      <c r="D5572">
        <v>340</v>
      </c>
      <c r="E5572">
        <v>6</v>
      </c>
      <c r="F5572" t="s">
        <v>25</v>
      </c>
      <c r="G5572" t="s">
        <v>52</v>
      </c>
      <c r="H5572">
        <v>4</v>
      </c>
      <c r="I5572" t="s">
        <v>29</v>
      </c>
      <c r="J5572" t="s">
        <v>51</v>
      </c>
      <c r="K5572">
        <v>19</v>
      </c>
      <c r="L5572">
        <v>14</v>
      </c>
      <c r="M5572">
        <v>258</v>
      </c>
      <c r="N5572">
        <v>52123.05</v>
      </c>
      <c r="P5572" s="10" t="s">
        <v>41</v>
      </c>
      <c r="Q5572" s="2">
        <v>138</v>
      </c>
      <c r="R5572" s="12">
        <v>4</v>
      </c>
      <c r="S5572" s="12">
        <v>30</v>
      </c>
      <c r="T5572" s="12">
        <v>22</v>
      </c>
      <c r="U5572" s="12">
        <v>2031</v>
      </c>
      <c r="V5572" s="12">
        <v>34163.599999999999</v>
      </c>
    </row>
    <row r="5573" spans="1:22" x14ac:dyDescent="0.25">
      <c r="A5573" t="s">
        <v>267</v>
      </c>
      <c r="B5573" t="s">
        <v>474</v>
      </c>
      <c r="C5573">
        <v>2015</v>
      </c>
      <c r="D5573">
        <v>340</v>
      </c>
      <c r="E5573">
        <v>6</v>
      </c>
      <c r="F5573" t="s">
        <v>25</v>
      </c>
      <c r="G5573" t="s">
        <v>52</v>
      </c>
      <c r="H5573">
        <v>4</v>
      </c>
      <c r="I5573" t="s">
        <v>29</v>
      </c>
      <c r="J5573" t="s">
        <v>51</v>
      </c>
      <c r="K5573">
        <v>19</v>
      </c>
      <c r="L5573">
        <v>14</v>
      </c>
      <c r="M5573">
        <v>258</v>
      </c>
      <c r="N5573">
        <v>57190.559999999998</v>
      </c>
      <c r="P5573" s="10" t="s">
        <v>16</v>
      </c>
      <c r="Q5573" s="2">
        <v>138</v>
      </c>
      <c r="R5573" s="12">
        <v>4</v>
      </c>
      <c r="S5573" s="12">
        <v>29</v>
      </c>
      <c r="T5573" s="12">
        <v>23</v>
      </c>
      <c r="U5573" s="12">
        <v>2031</v>
      </c>
      <c r="V5573" s="12">
        <v>32831.43</v>
      </c>
    </row>
    <row r="5574" spans="1:22" x14ac:dyDescent="0.25">
      <c r="A5574" t="s">
        <v>267</v>
      </c>
      <c r="B5574" t="s">
        <v>474</v>
      </c>
      <c r="C5574">
        <v>2016</v>
      </c>
      <c r="D5574">
        <v>340</v>
      </c>
      <c r="E5574">
        <v>6</v>
      </c>
      <c r="F5574" t="s">
        <v>25</v>
      </c>
      <c r="G5574" t="s">
        <v>52</v>
      </c>
      <c r="H5574">
        <v>4</v>
      </c>
      <c r="I5574" t="s">
        <v>29</v>
      </c>
      <c r="J5574" t="s">
        <v>51</v>
      </c>
      <c r="K5574">
        <v>19</v>
      </c>
      <c r="L5574">
        <v>15</v>
      </c>
      <c r="M5574">
        <v>258</v>
      </c>
      <c r="N5574">
        <v>51473.7</v>
      </c>
      <c r="P5574" s="7" t="s">
        <v>19</v>
      </c>
      <c r="Q5574" s="2">
        <v>108</v>
      </c>
      <c r="R5574" s="12">
        <v>4</v>
      </c>
      <c r="S5574" s="12">
        <v>37</v>
      </c>
      <c r="T5574" s="12">
        <v>29</v>
      </c>
      <c r="U5574" s="12">
        <v>2031</v>
      </c>
      <c r="V5574" s="12">
        <v>14180.990000000002</v>
      </c>
    </row>
    <row r="5575" spans="1:22" x14ac:dyDescent="0.25">
      <c r="A5575" t="s">
        <v>267</v>
      </c>
      <c r="B5575" t="s">
        <v>474</v>
      </c>
      <c r="C5575">
        <v>2016</v>
      </c>
      <c r="D5575">
        <v>340</v>
      </c>
      <c r="E5575">
        <v>6</v>
      </c>
      <c r="F5575" t="s">
        <v>25</v>
      </c>
      <c r="G5575" t="s">
        <v>52</v>
      </c>
      <c r="H5575">
        <v>4</v>
      </c>
      <c r="I5575" t="s">
        <v>29</v>
      </c>
      <c r="J5575" t="s">
        <v>51</v>
      </c>
      <c r="K5575">
        <v>19</v>
      </c>
      <c r="L5575">
        <v>15</v>
      </c>
      <c r="M5575">
        <v>258</v>
      </c>
      <c r="N5575">
        <v>56478.09</v>
      </c>
      <c r="P5575" s="8" t="s">
        <v>279</v>
      </c>
      <c r="Q5575" s="2">
        <v>108</v>
      </c>
      <c r="R5575" s="12">
        <v>4</v>
      </c>
      <c r="S5575" s="12">
        <v>37</v>
      </c>
      <c r="T5575" s="12">
        <v>29</v>
      </c>
      <c r="U5575" s="12">
        <v>2031</v>
      </c>
      <c r="V5575" s="12">
        <v>14180.990000000002</v>
      </c>
    </row>
    <row r="5576" spans="1:22" x14ac:dyDescent="0.25">
      <c r="A5576" t="s">
        <v>267</v>
      </c>
      <c r="B5576" t="s">
        <v>474</v>
      </c>
      <c r="C5576">
        <v>2016</v>
      </c>
      <c r="D5576">
        <v>340</v>
      </c>
      <c r="E5576">
        <v>6</v>
      </c>
      <c r="F5576" t="s">
        <v>25</v>
      </c>
      <c r="G5576" t="s">
        <v>52</v>
      </c>
      <c r="H5576">
        <v>4</v>
      </c>
      <c r="I5576" t="s">
        <v>29</v>
      </c>
      <c r="J5576" t="s">
        <v>51</v>
      </c>
      <c r="K5576">
        <v>19</v>
      </c>
      <c r="L5576">
        <v>15</v>
      </c>
      <c r="M5576">
        <v>258</v>
      </c>
      <c r="N5576">
        <v>61890.99</v>
      </c>
      <c r="P5576" s="9" t="s">
        <v>28</v>
      </c>
      <c r="Q5576" s="2">
        <v>108</v>
      </c>
      <c r="R5576" s="12">
        <v>4</v>
      </c>
      <c r="S5576" s="12">
        <v>37</v>
      </c>
      <c r="T5576" s="12">
        <v>29</v>
      </c>
      <c r="U5576" s="12">
        <v>2031</v>
      </c>
      <c r="V5576" s="12">
        <v>14180.990000000002</v>
      </c>
    </row>
    <row r="5577" spans="1:22" x14ac:dyDescent="0.25">
      <c r="A5577" t="s">
        <v>241</v>
      </c>
      <c r="B5577" t="s">
        <v>475</v>
      </c>
      <c r="C5577">
        <v>2000</v>
      </c>
      <c r="D5577">
        <v>290</v>
      </c>
      <c r="E5577">
        <v>8</v>
      </c>
      <c r="F5577" t="s">
        <v>25</v>
      </c>
      <c r="G5577" t="s">
        <v>17</v>
      </c>
      <c r="H5577">
        <v>4</v>
      </c>
      <c r="I5577" t="s">
        <v>29</v>
      </c>
      <c r="J5577" t="s">
        <v>30</v>
      </c>
      <c r="K5577">
        <v>23</v>
      </c>
      <c r="L5577">
        <v>16</v>
      </c>
      <c r="M5577">
        <v>454</v>
      </c>
      <c r="N5577">
        <v>7167.13</v>
      </c>
      <c r="P5577" s="10" t="s">
        <v>25</v>
      </c>
      <c r="Q5577" s="2">
        <v>108</v>
      </c>
      <c r="R5577" s="12">
        <v>4</v>
      </c>
      <c r="S5577" s="12">
        <v>36</v>
      </c>
      <c r="T5577" s="12">
        <v>28</v>
      </c>
      <c r="U5577" s="12">
        <v>2031</v>
      </c>
      <c r="V5577" s="12">
        <v>14713.86</v>
      </c>
    </row>
    <row r="5578" spans="1:22" x14ac:dyDescent="0.25">
      <c r="A5578" t="s">
        <v>241</v>
      </c>
      <c r="B5578" t="s">
        <v>476</v>
      </c>
      <c r="C5578">
        <v>2004</v>
      </c>
      <c r="D5578">
        <v>290</v>
      </c>
      <c r="E5578">
        <v>8</v>
      </c>
      <c r="F5578" t="s">
        <v>25</v>
      </c>
      <c r="G5578" t="s">
        <v>17</v>
      </c>
      <c r="H5578">
        <v>4</v>
      </c>
      <c r="I5578" t="s">
        <v>36</v>
      </c>
      <c r="J5578" t="s">
        <v>30</v>
      </c>
      <c r="K5578">
        <v>23</v>
      </c>
      <c r="L5578">
        <v>16</v>
      </c>
      <c r="M5578">
        <v>454</v>
      </c>
      <c r="N5578">
        <v>71855.58</v>
      </c>
      <c r="P5578" s="10" t="s">
        <v>16</v>
      </c>
      <c r="Q5578" s="2">
        <v>108</v>
      </c>
      <c r="R5578" s="12">
        <v>4</v>
      </c>
      <c r="S5578" s="12">
        <v>38</v>
      </c>
      <c r="T5578" s="12">
        <v>30</v>
      </c>
      <c r="U5578" s="12">
        <v>2031</v>
      </c>
      <c r="V5578" s="12">
        <v>13648.12</v>
      </c>
    </row>
    <row r="5579" spans="1:22" x14ac:dyDescent="0.25">
      <c r="A5579" t="s">
        <v>241</v>
      </c>
      <c r="B5579" t="s">
        <v>476</v>
      </c>
      <c r="C5579">
        <v>2005</v>
      </c>
      <c r="D5579">
        <v>290</v>
      </c>
      <c r="E5579">
        <v>8</v>
      </c>
      <c r="F5579" t="s">
        <v>25</v>
      </c>
      <c r="G5579" t="s">
        <v>17</v>
      </c>
      <c r="H5579">
        <v>4</v>
      </c>
      <c r="I5579" t="s">
        <v>36</v>
      </c>
      <c r="J5579" t="s">
        <v>30</v>
      </c>
      <c r="K5579">
        <v>23</v>
      </c>
      <c r="L5579">
        <v>16</v>
      </c>
      <c r="M5579">
        <v>454</v>
      </c>
      <c r="N5579">
        <v>70567.7</v>
      </c>
      <c r="P5579" s="7" t="s">
        <v>30</v>
      </c>
      <c r="Q5579" s="2">
        <v>108</v>
      </c>
      <c r="R5579" s="12">
        <v>4</v>
      </c>
      <c r="S5579" s="12">
        <v>37</v>
      </c>
      <c r="T5579" s="12">
        <v>29</v>
      </c>
      <c r="U5579" s="12">
        <v>2031</v>
      </c>
      <c r="V5579" s="12">
        <v>14887.04</v>
      </c>
    </row>
    <row r="5580" spans="1:22" x14ac:dyDescent="0.25">
      <c r="A5580" t="s">
        <v>241</v>
      </c>
      <c r="B5580" t="s">
        <v>476</v>
      </c>
      <c r="C5580">
        <v>2006</v>
      </c>
      <c r="D5580">
        <v>278</v>
      </c>
      <c r="E5580">
        <v>8</v>
      </c>
      <c r="F5580" t="s">
        <v>25</v>
      </c>
      <c r="G5580" t="s">
        <v>17</v>
      </c>
      <c r="H5580">
        <v>4</v>
      </c>
      <c r="I5580" t="s">
        <v>36</v>
      </c>
      <c r="J5580" t="s">
        <v>30</v>
      </c>
      <c r="K5580">
        <v>23</v>
      </c>
      <c r="L5580">
        <v>16</v>
      </c>
      <c r="M5580">
        <v>454</v>
      </c>
      <c r="N5580">
        <v>68727.22</v>
      </c>
      <c r="P5580" s="8" t="s">
        <v>279</v>
      </c>
      <c r="Q5580" s="2">
        <v>108</v>
      </c>
      <c r="R5580" s="12">
        <v>4</v>
      </c>
      <c r="S5580" s="12">
        <v>37</v>
      </c>
      <c r="T5580" s="12">
        <v>29</v>
      </c>
      <c r="U5580" s="12">
        <v>2031</v>
      </c>
      <c r="V5580" s="12">
        <v>14887.04</v>
      </c>
    </row>
    <row r="5581" spans="1:22" x14ac:dyDescent="0.25">
      <c r="A5581" t="s">
        <v>241</v>
      </c>
      <c r="B5581" t="s">
        <v>477</v>
      </c>
      <c r="C5581">
        <v>2015</v>
      </c>
      <c r="D5581">
        <v>360</v>
      </c>
      <c r="E5581">
        <v>8</v>
      </c>
      <c r="F5581" t="s">
        <v>25</v>
      </c>
      <c r="G5581" t="s">
        <v>26</v>
      </c>
      <c r="H5581">
        <v>4</v>
      </c>
      <c r="I5581" t="s">
        <v>36</v>
      </c>
      <c r="J5581" t="s">
        <v>30</v>
      </c>
      <c r="K5581">
        <v>23</v>
      </c>
      <c r="L5581">
        <v>16</v>
      </c>
      <c r="M5581">
        <v>454</v>
      </c>
      <c r="N5581">
        <v>85118.8</v>
      </c>
      <c r="P5581" s="9" t="s">
        <v>28</v>
      </c>
      <c r="Q5581" s="2">
        <v>108</v>
      </c>
      <c r="R5581" s="12">
        <v>4</v>
      </c>
      <c r="S5581" s="12">
        <v>37</v>
      </c>
      <c r="T5581" s="12">
        <v>29</v>
      </c>
      <c r="U5581" s="12">
        <v>2031</v>
      </c>
      <c r="V5581" s="12">
        <v>14887.04</v>
      </c>
    </row>
    <row r="5582" spans="1:22" x14ac:dyDescent="0.25">
      <c r="A5582" t="s">
        <v>241</v>
      </c>
      <c r="B5582" t="s">
        <v>477</v>
      </c>
      <c r="C5582">
        <v>2015</v>
      </c>
      <c r="D5582">
        <v>386</v>
      </c>
      <c r="E5582">
        <v>8</v>
      </c>
      <c r="F5582" t="s">
        <v>25</v>
      </c>
      <c r="G5582" t="s">
        <v>17</v>
      </c>
      <c r="H5582">
        <v>4</v>
      </c>
      <c r="I5582" t="s">
        <v>36</v>
      </c>
      <c r="J5582" t="s">
        <v>30</v>
      </c>
      <c r="K5582">
        <v>24</v>
      </c>
      <c r="L5582">
        <v>16</v>
      </c>
      <c r="M5582">
        <v>454</v>
      </c>
      <c r="N5582">
        <v>87388.84</v>
      </c>
      <c r="P5582" s="10" t="s">
        <v>25</v>
      </c>
      <c r="Q5582" s="2">
        <v>108</v>
      </c>
      <c r="R5582" s="12">
        <v>4</v>
      </c>
      <c r="S5582" s="12">
        <v>36</v>
      </c>
      <c r="T5582" s="12">
        <v>28</v>
      </c>
      <c r="U5582" s="12">
        <v>2031</v>
      </c>
      <c r="V5582" s="12">
        <v>15419.91</v>
      </c>
    </row>
    <row r="5583" spans="1:22" x14ac:dyDescent="0.25">
      <c r="A5583" t="s">
        <v>241</v>
      </c>
      <c r="B5583" t="s">
        <v>477</v>
      </c>
      <c r="C5583">
        <v>2015</v>
      </c>
      <c r="D5583">
        <v>386</v>
      </c>
      <c r="E5583">
        <v>8</v>
      </c>
      <c r="F5583" t="s">
        <v>25</v>
      </c>
      <c r="G5583" t="s">
        <v>17</v>
      </c>
      <c r="H5583">
        <v>4</v>
      </c>
      <c r="I5583" t="s">
        <v>36</v>
      </c>
      <c r="J5583" t="s">
        <v>30</v>
      </c>
      <c r="K5583">
        <v>24</v>
      </c>
      <c r="L5583">
        <v>16</v>
      </c>
      <c r="M5583">
        <v>454</v>
      </c>
      <c r="N5583">
        <v>81514.649999999994</v>
      </c>
      <c r="P5583" s="10" t="s">
        <v>16</v>
      </c>
      <c r="Q5583" s="2">
        <v>108</v>
      </c>
      <c r="R5583" s="12">
        <v>4</v>
      </c>
      <c r="S5583" s="12">
        <v>38</v>
      </c>
      <c r="T5583" s="12">
        <v>30</v>
      </c>
      <c r="U5583" s="12">
        <v>2031</v>
      </c>
      <c r="V5583" s="12">
        <v>14354.17</v>
      </c>
    </row>
    <row r="5584" spans="1:22" x14ac:dyDescent="0.25">
      <c r="A5584" t="s">
        <v>241</v>
      </c>
      <c r="B5584" t="s">
        <v>477</v>
      </c>
      <c r="C5584">
        <v>2015</v>
      </c>
      <c r="D5584">
        <v>386</v>
      </c>
      <c r="E5584">
        <v>8</v>
      </c>
      <c r="F5584" t="s">
        <v>25</v>
      </c>
      <c r="G5584" t="s">
        <v>17</v>
      </c>
      <c r="H5584">
        <v>4</v>
      </c>
      <c r="I5584" t="s">
        <v>36</v>
      </c>
      <c r="J5584" t="s">
        <v>30</v>
      </c>
      <c r="K5584">
        <v>24</v>
      </c>
      <c r="L5584">
        <v>16</v>
      </c>
      <c r="M5584">
        <v>454</v>
      </c>
      <c r="N5584">
        <v>74999.27</v>
      </c>
      <c r="P5584" s="5">
        <v>2004</v>
      </c>
      <c r="Q5584" s="2">
        <v>180</v>
      </c>
      <c r="R5584" s="12">
        <v>4</v>
      </c>
      <c r="S5584" s="12">
        <v>32.071428571428569</v>
      </c>
      <c r="T5584" s="12">
        <v>24.571428571428573</v>
      </c>
      <c r="U5584" s="12">
        <v>2031</v>
      </c>
      <c r="V5584" s="12">
        <v>24540.731428571427</v>
      </c>
    </row>
    <row r="5585" spans="1:22" x14ac:dyDescent="0.25">
      <c r="A5585" t="s">
        <v>241</v>
      </c>
      <c r="B5585" t="s">
        <v>477</v>
      </c>
      <c r="C5585">
        <v>2015</v>
      </c>
      <c r="D5585">
        <v>360</v>
      </c>
      <c r="E5585">
        <v>8</v>
      </c>
      <c r="F5585" t="s">
        <v>25</v>
      </c>
      <c r="G5585" t="s">
        <v>26</v>
      </c>
      <c r="H5585">
        <v>4</v>
      </c>
      <c r="I5585" t="s">
        <v>36</v>
      </c>
      <c r="J5585" t="s">
        <v>30</v>
      </c>
      <c r="K5585">
        <v>23</v>
      </c>
      <c r="L5585">
        <v>16</v>
      </c>
      <c r="M5585">
        <v>454</v>
      </c>
      <c r="N5585">
        <v>78044.95</v>
      </c>
      <c r="P5585" s="6" t="s">
        <v>18</v>
      </c>
      <c r="Q5585" s="2">
        <v>180</v>
      </c>
      <c r="R5585" s="12">
        <v>4</v>
      </c>
      <c r="S5585" s="12">
        <v>32.071428571428569</v>
      </c>
      <c r="T5585" s="12">
        <v>24.571428571428573</v>
      </c>
      <c r="U5585" s="12">
        <v>2031</v>
      </c>
      <c r="V5585" s="12">
        <v>24540.731428571427</v>
      </c>
    </row>
    <row r="5586" spans="1:22" x14ac:dyDescent="0.25">
      <c r="A5586" t="s">
        <v>241</v>
      </c>
      <c r="B5586" t="s">
        <v>477</v>
      </c>
      <c r="C5586">
        <v>2015</v>
      </c>
      <c r="D5586">
        <v>360</v>
      </c>
      <c r="E5586">
        <v>8</v>
      </c>
      <c r="F5586" t="s">
        <v>25</v>
      </c>
      <c r="G5586" t="s">
        <v>26</v>
      </c>
      <c r="H5586">
        <v>4</v>
      </c>
      <c r="I5586" t="s">
        <v>36</v>
      </c>
      <c r="J5586" t="s">
        <v>30</v>
      </c>
      <c r="K5586">
        <v>23</v>
      </c>
      <c r="L5586">
        <v>16</v>
      </c>
      <c r="M5586">
        <v>454</v>
      </c>
      <c r="N5586">
        <v>90491.4</v>
      </c>
      <c r="P5586" s="7" t="s">
        <v>55</v>
      </c>
      <c r="Q5586" s="2">
        <v>180</v>
      </c>
      <c r="R5586" s="12">
        <v>4</v>
      </c>
      <c r="S5586" s="12">
        <v>30.25</v>
      </c>
      <c r="T5586" s="12">
        <v>22.75</v>
      </c>
      <c r="U5586" s="12">
        <v>2031</v>
      </c>
      <c r="V5586" s="12">
        <v>27558.15625</v>
      </c>
    </row>
    <row r="5587" spans="1:22" x14ac:dyDescent="0.25">
      <c r="A5587" t="s">
        <v>241</v>
      </c>
      <c r="B5587" t="s">
        <v>477</v>
      </c>
      <c r="C5587">
        <v>2016</v>
      </c>
      <c r="D5587">
        <v>360</v>
      </c>
      <c r="E5587">
        <v>8</v>
      </c>
      <c r="F5587" t="s">
        <v>25</v>
      </c>
      <c r="G5587" t="s">
        <v>26</v>
      </c>
      <c r="H5587">
        <v>4</v>
      </c>
      <c r="I5587" t="s">
        <v>36</v>
      </c>
      <c r="J5587" t="s">
        <v>30</v>
      </c>
      <c r="K5587">
        <v>23</v>
      </c>
      <c r="L5587">
        <v>16</v>
      </c>
      <c r="M5587">
        <v>454</v>
      </c>
      <c r="N5587">
        <v>77072.67</v>
      </c>
      <c r="P5587" s="8" t="s">
        <v>196</v>
      </c>
      <c r="Q5587" s="2">
        <v>180</v>
      </c>
      <c r="R5587" s="12">
        <v>4</v>
      </c>
      <c r="S5587" s="12">
        <v>30.25</v>
      </c>
      <c r="T5587" s="12">
        <v>22.75</v>
      </c>
      <c r="U5587" s="12">
        <v>2031</v>
      </c>
      <c r="V5587" s="12">
        <v>27558.15625</v>
      </c>
    </row>
    <row r="5588" spans="1:22" x14ac:dyDescent="0.25">
      <c r="A5588" t="s">
        <v>241</v>
      </c>
      <c r="B5588" t="s">
        <v>477</v>
      </c>
      <c r="C5588">
        <v>2016</v>
      </c>
      <c r="D5588">
        <v>386</v>
      </c>
      <c r="E5588">
        <v>8</v>
      </c>
      <c r="F5588" t="s">
        <v>25</v>
      </c>
      <c r="G5588" t="s">
        <v>17</v>
      </c>
      <c r="H5588">
        <v>4</v>
      </c>
      <c r="I5588" t="s">
        <v>36</v>
      </c>
      <c r="J5588" t="s">
        <v>30</v>
      </c>
      <c r="K5588">
        <v>24</v>
      </c>
      <c r="L5588">
        <v>16</v>
      </c>
      <c r="M5588">
        <v>454</v>
      </c>
      <c r="N5588">
        <v>80499.149999999994</v>
      </c>
      <c r="P5588" s="9" t="s">
        <v>28</v>
      </c>
      <c r="Q5588" s="2">
        <v>180</v>
      </c>
      <c r="R5588" s="12">
        <v>4</v>
      </c>
      <c r="S5588" s="12">
        <v>30.25</v>
      </c>
      <c r="T5588" s="12">
        <v>22.75</v>
      </c>
      <c r="U5588" s="12">
        <v>2031</v>
      </c>
      <c r="V5588" s="12">
        <v>27558.15625</v>
      </c>
    </row>
    <row r="5589" spans="1:22" x14ac:dyDescent="0.25">
      <c r="A5589" t="s">
        <v>241</v>
      </c>
      <c r="B5589" t="s">
        <v>477</v>
      </c>
      <c r="C5589">
        <v>2016</v>
      </c>
      <c r="D5589">
        <v>386</v>
      </c>
      <c r="E5589">
        <v>8</v>
      </c>
      <c r="F5589" t="s">
        <v>25</v>
      </c>
      <c r="G5589" t="s">
        <v>17</v>
      </c>
      <c r="H5589">
        <v>4</v>
      </c>
      <c r="I5589" t="s">
        <v>36</v>
      </c>
      <c r="J5589" t="s">
        <v>30</v>
      </c>
      <c r="K5589">
        <v>24</v>
      </c>
      <c r="L5589">
        <v>16</v>
      </c>
      <c r="M5589">
        <v>454</v>
      </c>
      <c r="N5589">
        <v>74064.929999999993</v>
      </c>
      <c r="P5589" s="10" t="s">
        <v>25</v>
      </c>
      <c r="Q5589" s="2">
        <v>180</v>
      </c>
      <c r="R5589" s="12">
        <v>4</v>
      </c>
      <c r="S5589" s="12">
        <v>30.5</v>
      </c>
      <c r="T5589" s="12">
        <v>23.5</v>
      </c>
      <c r="U5589" s="12">
        <v>2031</v>
      </c>
      <c r="V5589" s="12">
        <v>28044.764999999999</v>
      </c>
    </row>
    <row r="5590" spans="1:22" x14ac:dyDescent="0.25">
      <c r="A5590" t="s">
        <v>241</v>
      </c>
      <c r="B5590" t="s">
        <v>477</v>
      </c>
      <c r="C5590">
        <v>2016</v>
      </c>
      <c r="D5590">
        <v>360</v>
      </c>
      <c r="E5590">
        <v>8</v>
      </c>
      <c r="F5590" t="s">
        <v>25</v>
      </c>
      <c r="G5590" t="s">
        <v>26</v>
      </c>
      <c r="H5590">
        <v>4</v>
      </c>
      <c r="I5590" t="s">
        <v>36</v>
      </c>
      <c r="J5590" t="s">
        <v>30</v>
      </c>
      <c r="K5590">
        <v>23</v>
      </c>
      <c r="L5590">
        <v>16</v>
      </c>
      <c r="M5590">
        <v>454</v>
      </c>
      <c r="N5590">
        <v>84058.39</v>
      </c>
      <c r="P5590" s="10" t="s">
        <v>16</v>
      </c>
      <c r="Q5590" s="2">
        <v>180</v>
      </c>
      <c r="R5590" s="12">
        <v>4</v>
      </c>
      <c r="S5590" s="12">
        <v>30</v>
      </c>
      <c r="T5590" s="12">
        <v>22</v>
      </c>
      <c r="U5590" s="12">
        <v>2031</v>
      </c>
      <c r="V5590" s="12">
        <v>27071.547500000001</v>
      </c>
    </row>
    <row r="5591" spans="1:22" x14ac:dyDescent="0.25">
      <c r="A5591" t="s">
        <v>241</v>
      </c>
      <c r="B5591" t="s">
        <v>477</v>
      </c>
      <c r="C5591">
        <v>2017</v>
      </c>
      <c r="D5591">
        <v>359</v>
      </c>
      <c r="E5591">
        <v>8</v>
      </c>
      <c r="F5591" t="s">
        <v>25</v>
      </c>
      <c r="G5591" t="s">
        <v>26</v>
      </c>
      <c r="H5591">
        <v>4</v>
      </c>
      <c r="I5591" t="s">
        <v>36</v>
      </c>
      <c r="J5591" t="s">
        <v>30</v>
      </c>
      <c r="K5591">
        <v>23</v>
      </c>
      <c r="L5591">
        <v>16</v>
      </c>
      <c r="M5591">
        <v>454</v>
      </c>
      <c r="N5591">
        <v>82305</v>
      </c>
      <c r="P5591" s="7" t="s">
        <v>21</v>
      </c>
      <c r="Q5591" s="2">
        <v>138</v>
      </c>
      <c r="R5591" s="12">
        <v>4</v>
      </c>
      <c r="S5591" s="12">
        <v>29.5</v>
      </c>
      <c r="T5591" s="12">
        <v>23</v>
      </c>
      <c r="U5591" s="12">
        <v>2031</v>
      </c>
      <c r="V5591" s="12">
        <v>32953</v>
      </c>
    </row>
    <row r="5592" spans="1:22" x14ac:dyDescent="0.25">
      <c r="A5592" t="s">
        <v>241</v>
      </c>
      <c r="B5592" t="s">
        <v>477</v>
      </c>
      <c r="C5592">
        <v>2017</v>
      </c>
      <c r="D5592">
        <v>386</v>
      </c>
      <c r="E5592">
        <v>8</v>
      </c>
      <c r="F5592" t="s">
        <v>25</v>
      </c>
      <c r="G5592" t="s">
        <v>17</v>
      </c>
      <c r="H5592">
        <v>4</v>
      </c>
      <c r="I5592" t="s">
        <v>36</v>
      </c>
      <c r="J5592" t="s">
        <v>30</v>
      </c>
      <c r="K5592">
        <v>24</v>
      </c>
      <c r="L5592">
        <v>16</v>
      </c>
      <c r="M5592">
        <v>454</v>
      </c>
      <c r="N5592">
        <v>72520</v>
      </c>
      <c r="P5592" s="8" t="s">
        <v>531</v>
      </c>
      <c r="Q5592" s="2">
        <v>138</v>
      </c>
      <c r="R5592" s="12">
        <v>4</v>
      </c>
      <c r="S5592" s="12">
        <v>29.5</v>
      </c>
      <c r="T5592" s="12">
        <v>23</v>
      </c>
      <c r="U5592" s="12">
        <v>2031</v>
      </c>
      <c r="V5592" s="12">
        <v>32953</v>
      </c>
    </row>
    <row r="5593" spans="1:22" x14ac:dyDescent="0.25">
      <c r="A5593" t="s">
        <v>241</v>
      </c>
      <c r="B5593" t="s">
        <v>477</v>
      </c>
      <c r="C5593">
        <v>2017</v>
      </c>
      <c r="D5593">
        <v>386</v>
      </c>
      <c r="E5593">
        <v>8</v>
      </c>
      <c r="F5593" t="s">
        <v>25</v>
      </c>
      <c r="G5593" t="s">
        <v>17</v>
      </c>
      <c r="H5593">
        <v>4</v>
      </c>
      <c r="I5593" t="s">
        <v>36</v>
      </c>
      <c r="J5593" t="s">
        <v>30</v>
      </c>
      <c r="K5593">
        <v>24</v>
      </c>
      <c r="L5593">
        <v>16</v>
      </c>
      <c r="M5593">
        <v>454</v>
      </c>
      <c r="N5593">
        <v>78820</v>
      </c>
      <c r="P5593" s="9" t="s">
        <v>17</v>
      </c>
      <c r="Q5593" s="2">
        <v>138</v>
      </c>
      <c r="R5593" s="12">
        <v>4</v>
      </c>
      <c r="S5593" s="12">
        <v>29.5</v>
      </c>
      <c r="T5593" s="12">
        <v>23</v>
      </c>
      <c r="U5593" s="12">
        <v>2031</v>
      </c>
      <c r="V5593" s="12">
        <v>32953</v>
      </c>
    </row>
    <row r="5594" spans="1:22" x14ac:dyDescent="0.25">
      <c r="A5594" t="s">
        <v>241</v>
      </c>
      <c r="B5594" t="s">
        <v>477</v>
      </c>
      <c r="C5594">
        <v>2017</v>
      </c>
      <c r="D5594">
        <v>359</v>
      </c>
      <c r="E5594">
        <v>8</v>
      </c>
      <c r="F5594" t="s">
        <v>25</v>
      </c>
      <c r="G5594" t="s">
        <v>26</v>
      </c>
      <c r="H5594">
        <v>4</v>
      </c>
      <c r="I5594" t="s">
        <v>36</v>
      </c>
      <c r="J5594" t="s">
        <v>30</v>
      </c>
      <c r="K5594">
        <v>23</v>
      </c>
      <c r="L5594">
        <v>16</v>
      </c>
      <c r="M5594">
        <v>454</v>
      </c>
      <c r="N5594">
        <v>75465</v>
      </c>
      <c r="P5594" s="10" t="s">
        <v>41</v>
      </c>
      <c r="Q5594" s="2">
        <v>138</v>
      </c>
      <c r="R5594" s="12">
        <v>4</v>
      </c>
      <c r="S5594" s="12">
        <v>30</v>
      </c>
      <c r="T5594" s="12">
        <v>23</v>
      </c>
      <c r="U5594" s="12">
        <v>2031</v>
      </c>
      <c r="V5594" s="12">
        <v>33601.81</v>
      </c>
    </row>
    <row r="5595" spans="1:22" x14ac:dyDescent="0.25">
      <c r="A5595" t="s">
        <v>241</v>
      </c>
      <c r="B5595" t="s">
        <v>478</v>
      </c>
      <c r="C5595">
        <v>2014</v>
      </c>
      <c r="D5595">
        <v>438</v>
      </c>
      <c r="E5595">
        <v>8</v>
      </c>
      <c r="F5595" t="s">
        <v>25</v>
      </c>
      <c r="G5595" t="s">
        <v>26</v>
      </c>
      <c r="H5595">
        <v>4</v>
      </c>
      <c r="I5595" t="s">
        <v>36</v>
      </c>
      <c r="J5595" t="s">
        <v>30</v>
      </c>
      <c r="K5595">
        <v>23</v>
      </c>
      <c r="L5595">
        <v>19</v>
      </c>
      <c r="M5595">
        <v>454</v>
      </c>
      <c r="N5595">
        <v>124311.92</v>
      </c>
      <c r="P5595" s="10" t="s">
        <v>16</v>
      </c>
      <c r="Q5595" s="2">
        <v>138</v>
      </c>
      <c r="R5595" s="12">
        <v>4</v>
      </c>
      <c r="S5595" s="12">
        <v>29</v>
      </c>
      <c r="T5595" s="12">
        <v>23</v>
      </c>
      <c r="U5595" s="12">
        <v>2031</v>
      </c>
      <c r="V5595" s="12">
        <v>32304.19</v>
      </c>
    </row>
    <row r="5596" spans="1:22" x14ac:dyDescent="0.25">
      <c r="A5596" t="s">
        <v>241</v>
      </c>
      <c r="B5596" t="s">
        <v>478</v>
      </c>
      <c r="C5596">
        <v>2015</v>
      </c>
      <c r="D5596">
        <v>438</v>
      </c>
      <c r="E5596">
        <v>8</v>
      </c>
      <c r="F5596" t="s">
        <v>25</v>
      </c>
      <c r="G5596" t="s">
        <v>26</v>
      </c>
      <c r="H5596">
        <v>4</v>
      </c>
      <c r="I5596" t="s">
        <v>36</v>
      </c>
      <c r="J5596" t="s">
        <v>30</v>
      </c>
      <c r="K5596">
        <v>23</v>
      </c>
      <c r="L5596">
        <v>19</v>
      </c>
      <c r="M5596">
        <v>454</v>
      </c>
      <c r="N5596">
        <v>124557.53</v>
      </c>
      <c r="P5596" s="7" t="s">
        <v>19</v>
      </c>
      <c r="Q5596" s="2">
        <v>108</v>
      </c>
      <c r="R5596" s="12">
        <v>4</v>
      </c>
      <c r="S5596" s="12">
        <v>37</v>
      </c>
      <c r="T5596" s="12">
        <v>29</v>
      </c>
      <c r="U5596" s="12">
        <v>2031</v>
      </c>
      <c r="V5596" s="12">
        <v>13955.880000000001</v>
      </c>
    </row>
    <row r="5597" spans="1:22" x14ac:dyDescent="0.25">
      <c r="A5597" t="s">
        <v>241</v>
      </c>
      <c r="B5597" t="s">
        <v>478</v>
      </c>
      <c r="C5597">
        <v>2016</v>
      </c>
      <c r="D5597">
        <v>438</v>
      </c>
      <c r="E5597">
        <v>8</v>
      </c>
      <c r="F5597" t="s">
        <v>25</v>
      </c>
      <c r="G5597" t="s">
        <v>26</v>
      </c>
      <c r="H5597">
        <v>4</v>
      </c>
      <c r="I5597" t="s">
        <v>36</v>
      </c>
      <c r="J5597" t="s">
        <v>30</v>
      </c>
      <c r="K5597">
        <v>23</v>
      </c>
      <c r="L5597">
        <v>19</v>
      </c>
      <c r="M5597">
        <v>454</v>
      </c>
      <c r="N5597">
        <v>123005.8</v>
      </c>
      <c r="P5597" s="8" t="s">
        <v>279</v>
      </c>
      <c r="Q5597" s="2">
        <v>108</v>
      </c>
      <c r="R5597" s="12">
        <v>4</v>
      </c>
      <c r="S5597" s="12">
        <v>37</v>
      </c>
      <c r="T5597" s="12">
        <v>29</v>
      </c>
      <c r="U5597" s="12">
        <v>2031</v>
      </c>
      <c r="V5597" s="12">
        <v>13955.880000000001</v>
      </c>
    </row>
    <row r="5598" spans="1:22" x14ac:dyDescent="0.25">
      <c r="A5598" t="s">
        <v>134</v>
      </c>
      <c r="B5598" t="s">
        <v>479</v>
      </c>
      <c r="C5598">
        <v>2004</v>
      </c>
      <c r="D5598">
        <v>232</v>
      </c>
      <c r="E5598">
        <v>6</v>
      </c>
      <c r="F5598" t="s">
        <v>25</v>
      </c>
      <c r="G5598" t="s">
        <v>17</v>
      </c>
      <c r="H5598">
        <v>4</v>
      </c>
      <c r="I5598" t="s">
        <v>29</v>
      </c>
      <c r="J5598" t="s">
        <v>30</v>
      </c>
      <c r="K5598">
        <v>24</v>
      </c>
      <c r="L5598">
        <v>17</v>
      </c>
      <c r="M5598">
        <v>61</v>
      </c>
      <c r="N5598">
        <v>47713.41</v>
      </c>
      <c r="P5598" s="9" t="s">
        <v>28</v>
      </c>
      <c r="Q5598" s="2">
        <v>108</v>
      </c>
      <c r="R5598" s="12">
        <v>4</v>
      </c>
      <c r="S5598" s="12">
        <v>37</v>
      </c>
      <c r="T5598" s="12">
        <v>29</v>
      </c>
      <c r="U5598" s="12">
        <v>2031</v>
      </c>
      <c r="V5598" s="12">
        <v>13955.880000000001</v>
      </c>
    </row>
    <row r="5599" spans="1:22" x14ac:dyDescent="0.25">
      <c r="A5599" t="s">
        <v>134</v>
      </c>
      <c r="B5599" t="s">
        <v>479</v>
      </c>
      <c r="C5599">
        <v>2004</v>
      </c>
      <c r="D5599">
        <v>280</v>
      </c>
      <c r="E5599">
        <v>8</v>
      </c>
      <c r="F5599" t="s">
        <v>25</v>
      </c>
      <c r="G5599" t="s">
        <v>17</v>
      </c>
      <c r="H5599">
        <v>4</v>
      </c>
      <c r="I5599" t="s">
        <v>29</v>
      </c>
      <c r="J5599" t="s">
        <v>30</v>
      </c>
      <c r="K5599">
        <v>23</v>
      </c>
      <c r="L5599">
        <v>15</v>
      </c>
      <c r="M5599">
        <v>61</v>
      </c>
      <c r="N5599">
        <v>56277.68</v>
      </c>
      <c r="P5599" s="10" t="s">
        <v>25</v>
      </c>
      <c r="Q5599" s="2">
        <v>108</v>
      </c>
      <c r="R5599" s="12">
        <v>4</v>
      </c>
      <c r="S5599" s="12">
        <v>36</v>
      </c>
      <c r="T5599" s="12">
        <v>28</v>
      </c>
      <c r="U5599" s="12">
        <v>2031</v>
      </c>
      <c r="V5599" s="12">
        <v>14474.93</v>
      </c>
    </row>
    <row r="5600" spans="1:22" x14ac:dyDescent="0.25">
      <c r="A5600" t="s">
        <v>134</v>
      </c>
      <c r="B5600" t="s">
        <v>479</v>
      </c>
      <c r="C5600">
        <v>2004</v>
      </c>
      <c r="D5600">
        <v>232</v>
      </c>
      <c r="E5600">
        <v>6</v>
      </c>
      <c r="F5600" t="s">
        <v>25</v>
      </c>
      <c r="G5600" t="s">
        <v>17</v>
      </c>
      <c r="H5600">
        <v>4</v>
      </c>
      <c r="I5600" t="s">
        <v>29</v>
      </c>
      <c r="J5600" t="s">
        <v>30</v>
      </c>
      <c r="K5600">
        <v>24</v>
      </c>
      <c r="L5600">
        <v>17</v>
      </c>
      <c r="M5600">
        <v>61</v>
      </c>
      <c r="N5600">
        <v>46895.91</v>
      </c>
      <c r="P5600" s="10" t="s">
        <v>16</v>
      </c>
      <c r="Q5600" s="2">
        <v>108</v>
      </c>
      <c r="R5600" s="12">
        <v>4</v>
      </c>
      <c r="S5600" s="12">
        <v>38</v>
      </c>
      <c r="T5600" s="12">
        <v>30</v>
      </c>
      <c r="U5600" s="12">
        <v>2031</v>
      </c>
      <c r="V5600" s="12">
        <v>13436.83</v>
      </c>
    </row>
    <row r="5601" spans="1:22" x14ac:dyDescent="0.25">
      <c r="A5601" t="s">
        <v>134</v>
      </c>
      <c r="B5601" t="s">
        <v>479</v>
      </c>
      <c r="C5601">
        <v>2004</v>
      </c>
      <c r="D5601">
        <v>280</v>
      </c>
      <c r="E5601">
        <v>8</v>
      </c>
      <c r="F5601" t="s">
        <v>25</v>
      </c>
      <c r="G5601" t="s">
        <v>17</v>
      </c>
      <c r="H5601">
        <v>4</v>
      </c>
      <c r="I5601" t="s">
        <v>29</v>
      </c>
      <c r="J5601" t="s">
        <v>30</v>
      </c>
      <c r="K5601">
        <v>23</v>
      </c>
      <c r="L5601">
        <v>15</v>
      </c>
      <c r="M5601">
        <v>61</v>
      </c>
      <c r="N5601">
        <v>51865.78</v>
      </c>
      <c r="P5601" s="7" t="s">
        <v>30</v>
      </c>
      <c r="Q5601" s="2">
        <v>108</v>
      </c>
      <c r="R5601" s="12">
        <v>4</v>
      </c>
      <c r="S5601" s="12">
        <v>37</v>
      </c>
      <c r="T5601" s="12">
        <v>29</v>
      </c>
      <c r="U5601" s="12">
        <v>2031</v>
      </c>
      <c r="V5601" s="12">
        <v>14643.615</v>
      </c>
    </row>
    <row r="5602" spans="1:22" x14ac:dyDescent="0.25">
      <c r="A5602" t="s">
        <v>134</v>
      </c>
      <c r="B5602" t="s">
        <v>479</v>
      </c>
      <c r="C5602">
        <v>2004</v>
      </c>
      <c r="D5602">
        <v>232</v>
      </c>
      <c r="E5602">
        <v>6</v>
      </c>
      <c r="F5602" t="s">
        <v>25</v>
      </c>
      <c r="G5602" t="s">
        <v>17</v>
      </c>
      <c r="H5602">
        <v>4</v>
      </c>
      <c r="I5602" t="s">
        <v>29</v>
      </c>
      <c r="J5602" t="s">
        <v>30</v>
      </c>
      <c r="K5602">
        <v>24</v>
      </c>
      <c r="L5602">
        <v>17</v>
      </c>
      <c r="M5602">
        <v>61</v>
      </c>
      <c r="N5602">
        <v>42003.89</v>
      </c>
      <c r="P5602" s="8" t="s">
        <v>279</v>
      </c>
      <c r="Q5602" s="2">
        <v>108</v>
      </c>
      <c r="R5602" s="12">
        <v>4</v>
      </c>
      <c r="S5602" s="12">
        <v>37</v>
      </c>
      <c r="T5602" s="12">
        <v>29</v>
      </c>
      <c r="U5602" s="12">
        <v>2031</v>
      </c>
      <c r="V5602" s="12">
        <v>14643.615</v>
      </c>
    </row>
    <row r="5603" spans="1:22" x14ac:dyDescent="0.25">
      <c r="A5603" t="s">
        <v>134</v>
      </c>
      <c r="B5603" t="s">
        <v>479</v>
      </c>
      <c r="C5603">
        <v>2005</v>
      </c>
      <c r="D5603">
        <v>280</v>
      </c>
      <c r="E5603">
        <v>8</v>
      </c>
      <c r="F5603" t="s">
        <v>25</v>
      </c>
      <c r="G5603" t="s">
        <v>17</v>
      </c>
      <c r="H5603">
        <v>4</v>
      </c>
      <c r="I5603" t="s">
        <v>29</v>
      </c>
      <c r="J5603" t="s">
        <v>30</v>
      </c>
      <c r="K5603">
        <v>22</v>
      </c>
      <c r="L5603">
        <v>16</v>
      </c>
      <c r="M5603">
        <v>61</v>
      </c>
      <c r="N5603">
        <v>54709.58</v>
      </c>
      <c r="P5603" s="9" t="s">
        <v>28</v>
      </c>
      <c r="Q5603" s="2">
        <v>108</v>
      </c>
      <c r="R5603" s="12">
        <v>4</v>
      </c>
      <c r="S5603" s="12">
        <v>37</v>
      </c>
      <c r="T5603" s="12">
        <v>29</v>
      </c>
      <c r="U5603" s="12">
        <v>2031</v>
      </c>
      <c r="V5603" s="12">
        <v>14643.615</v>
      </c>
    </row>
    <row r="5604" spans="1:22" x14ac:dyDescent="0.25">
      <c r="A5604" t="s">
        <v>134</v>
      </c>
      <c r="B5604" t="s">
        <v>479</v>
      </c>
      <c r="C5604">
        <v>2005</v>
      </c>
      <c r="D5604">
        <v>232</v>
      </c>
      <c r="E5604">
        <v>6</v>
      </c>
      <c r="F5604" t="s">
        <v>25</v>
      </c>
      <c r="G5604" t="s">
        <v>17</v>
      </c>
      <c r="H5604">
        <v>4</v>
      </c>
      <c r="I5604" t="s">
        <v>29</v>
      </c>
      <c r="J5604" t="s">
        <v>30</v>
      </c>
      <c r="K5604">
        <v>24</v>
      </c>
      <c r="L5604">
        <v>17</v>
      </c>
      <c r="M5604">
        <v>61</v>
      </c>
      <c r="N5604">
        <v>40966.29</v>
      </c>
      <c r="P5604" s="10" t="s">
        <v>25</v>
      </c>
      <c r="Q5604" s="2">
        <v>108</v>
      </c>
      <c r="R5604" s="12">
        <v>4</v>
      </c>
      <c r="S5604" s="12">
        <v>36</v>
      </c>
      <c r="T5604" s="12">
        <v>28</v>
      </c>
      <c r="U5604" s="12">
        <v>2031</v>
      </c>
      <c r="V5604" s="12">
        <v>15162.66</v>
      </c>
    </row>
    <row r="5605" spans="1:22" x14ac:dyDescent="0.25">
      <c r="A5605" t="s">
        <v>134</v>
      </c>
      <c r="B5605" t="s">
        <v>479</v>
      </c>
      <c r="C5605">
        <v>2005</v>
      </c>
      <c r="D5605">
        <v>232</v>
      </c>
      <c r="E5605">
        <v>6</v>
      </c>
      <c r="F5605" t="s">
        <v>25</v>
      </c>
      <c r="G5605" t="s">
        <v>17</v>
      </c>
      <c r="H5605">
        <v>4</v>
      </c>
      <c r="I5605" t="s">
        <v>29</v>
      </c>
      <c r="J5605" t="s">
        <v>30</v>
      </c>
      <c r="K5605">
        <v>24</v>
      </c>
      <c r="L5605">
        <v>17</v>
      </c>
      <c r="M5605">
        <v>61</v>
      </c>
      <c r="N5605">
        <v>45635.24</v>
      </c>
      <c r="P5605" s="10" t="s">
        <v>16</v>
      </c>
      <c r="Q5605" s="2">
        <v>108</v>
      </c>
      <c r="R5605" s="12">
        <v>4</v>
      </c>
      <c r="S5605" s="12">
        <v>38</v>
      </c>
      <c r="T5605" s="12">
        <v>30</v>
      </c>
      <c r="U5605" s="12">
        <v>2031</v>
      </c>
      <c r="V5605" s="12">
        <v>14124.57</v>
      </c>
    </row>
    <row r="5606" spans="1:22" x14ac:dyDescent="0.25">
      <c r="A5606" t="s">
        <v>134</v>
      </c>
      <c r="B5606" t="s">
        <v>479</v>
      </c>
      <c r="C5606">
        <v>2005</v>
      </c>
      <c r="D5606">
        <v>232</v>
      </c>
      <c r="E5606">
        <v>6</v>
      </c>
      <c r="F5606" t="s">
        <v>25</v>
      </c>
      <c r="G5606" t="s">
        <v>17</v>
      </c>
      <c r="H5606">
        <v>4</v>
      </c>
      <c r="I5606" t="s">
        <v>29</v>
      </c>
      <c r="J5606" t="s">
        <v>30</v>
      </c>
      <c r="K5606">
        <v>24</v>
      </c>
      <c r="L5606">
        <v>17</v>
      </c>
      <c r="M5606">
        <v>61</v>
      </c>
      <c r="N5606">
        <v>46425.95</v>
      </c>
      <c r="P5606" s="5">
        <v>2005</v>
      </c>
      <c r="Q5606" s="2">
        <v>180</v>
      </c>
      <c r="R5606" s="12">
        <v>4</v>
      </c>
      <c r="S5606" s="12">
        <v>32.799999999999997</v>
      </c>
      <c r="T5606" s="12">
        <v>25.3</v>
      </c>
      <c r="U5606" s="12">
        <v>2031</v>
      </c>
      <c r="V5606" s="12">
        <v>22250.319999999996</v>
      </c>
    </row>
    <row r="5607" spans="1:22" x14ac:dyDescent="0.25">
      <c r="A5607" t="s">
        <v>134</v>
      </c>
      <c r="B5607" t="s">
        <v>479</v>
      </c>
      <c r="C5607">
        <v>2005</v>
      </c>
      <c r="D5607">
        <v>280</v>
      </c>
      <c r="E5607">
        <v>8</v>
      </c>
      <c r="F5607" t="s">
        <v>25</v>
      </c>
      <c r="G5607" t="s">
        <v>17</v>
      </c>
      <c r="H5607">
        <v>4</v>
      </c>
      <c r="I5607" t="s">
        <v>29</v>
      </c>
      <c r="J5607" t="s">
        <v>30</v>
      </c>
      <c r="K5607">
        <v>22</v>
      </c>
      <c r="L5607">
        <v>16</v>
      </c>
      <c r="M5607">
        <v>61</v>
      </c>
      <c r="N5607">
        <v>50442.26</v>
      </c>
      <c r="P5607" s="6" t="s">
        <v>18</v>
      </c>
      <c r="Q5607" s="2">
        <v>180</v>
      </c>
      <c r="R5607" s="12">
        <v>4</v>
      </c>
      <c r="S5607" s="12">
        <v>32.799999999999997</v>
      </c>
      <c r="T5607" s="12">
        <v>25.3</v>
      </c>
      <c r="U5607" s="12">
        <v>2031</v>
      </c>
      <c r="V5607" s="12">
        <v>22250.319999999996</v>
      </c>
    </row>
    <row r="5608" spans="1:22" x14ac:dyDescent="0.25">
      <c r="A5608" t="s">
        <v>134</v>
      </c>
      <c r="B5608" t="s">
        <v>479</v>
      </c>
      <c r="C5608">
        <v>2006</v>
      </c>
      <c r="D5608">
        <v>280</v>
      </c>
      <c r="E5608">
        <v>8</v>
      </c>
      <c r="F5608" t="s">
        <v>25</v>
      </c>
      <c r="G5608" t="s">
        <v>17</v>
      </c>
      <c r="H5608">
        <v>4</v>
      </c>
      <c r="I5608" t="s">
        <v>29</v>
      </c>
      <c r="J5608" t="s">
        <v>30</v>
      </c>
      <c r="K5608">
        <v>23</v>
      </c>
      <c r="L5608">
        <v>16</v>
      </c>
      <c r="M5608">
        <v>61</v>
      </c>
      <c r="N5608">
        <v>47765.57</v>
      </c>
      <c r="P5608" s="7" t="s">
        <v>55</v>
      </c>
      <c r="Q5608" s="2">
        <v>180</v>
      </c>
      <c r="R5608" s="12">
        <v>4</v>
      </c>
      <c r="S5608" s="12">
        <v>30.25</v>
      </c>
      <c r="T5608" s="12">
        <v>22.75</v>
      </c>
      <c r="U5608" s="12">
        <v>2031</v>
      </c>
      <c r="V5608" s="12">
        <v>25575.692499999997</v>
      </c>
    </row>
    <row r="5609" spans="1:22" x14ac:dyDescent="0.25">
      <c r="A5609" t="s">
        <v>188</v>
      </c>
      <c r="B5609" t="s">
        <v>480</v>
      </c>
      <c r="C5609">
        <v>2009</v>
      </c>
      <c r="D5609">
        <v>292</v>
      </c>
      <c r="E5609">
        <v>8</v>
      </c>
      <c r="F5609" t="s">
        <v>25</v>
      </c>
      <c r="G5609" t="s">
        <v>28</v>
      </c>
      <c r="H5609">
        <v>4</v>
      </c>
      <c r="I5609" t="s">
        <v>36</v>
      </c>
      <c r="J5609" t="s">
        <v>30</v>
      </c>
      <c r="K5609">
        <v>22</v>
      </c>
      <c r="L5609">
        <v>15</v>
      </c>
      <c r="M5609">
        <v>155</v>
      </c>
      <c r="N5609">
        <v>45936.36</v>
      </c>
      <c r="P5609" s="8" t="s">
        <v>196</v>
      </c>
      <c r="Q5609" s="2">
        <v>180</v>
      </c>
      <c r="R5609" s="12">
        <v>4</v>
      </c>
      <c r="S5609" s="12">
        <v>30.25</v>
      </c>
      <c r="T5609" s="12">
        <v>22.75</v>
      </c>
      <c r="U5609" s="12">
        <v>2031</v>
      </c>
      <c r="V5609" s="12">
        <v>25575.692499999997</v>
      </c>
    </row>
    <row r="5610" spans="1:22" x14ac:dyDescent="0.25">
      <c r="A5610" t="s">
        <v>188</v>
      </c>
      <c r="B5610" t="s">
        <v>480</v>
      </c>
      <c r="C5610">
        <v>2009</v>
      </c>
      <c r="D5610">
        <v>227</v>
      </c>
      <c r="E5610">
        <v>6</v>
      </c>
      <c r="F5610" t="s">
        <v>25</v>
      </c>
      <c r="G5610" t="s">
        <v>28</v>
      </c>
      <c r="H5610">
        <v>4</v>
      </c>
      <c r="I5610" t="s">
        <v>36</v>
      </c>
      <c r="J5610" t="s">
        <v>30</v>
      </c>
      <c r="K5610">
        <v>26</v>
      </c>
      <c r="L5610">
        <v>17</v>
      </c>
      <c r="M5610">
        <v>155</v>
      </c>
      <c r="N5610">
        <v>37155.839999999997</v>
      </c>
      <c r="P5610" s="9" t="s">
        <v>28</v>
      </c>
      <c r="Q5610" s="2">
        <v>180</v>
      </c>
      <c r="R5610" s="12">
        <v>4</v>
      </c>
      <c r="S5610" s="12">
        <v>30.25</v>
      </c>
      <c r="T5610" s="12">
        <v>22.75</v>
      </c>
      <c r="U5610" s="12">
        <v>2031</v>
      </c>
      <c r="V5610" s="12">
        <v>25575.692499999997</v>
      </c>
    </row>
    <row r="5611" spans="1:22" x14ac:dyDescent="0.25">
      <c r="A5611" t="s">
        <v>188</v>
      </c>
      <c r="B5611" t="s">
        <v>480</v>
      </c>
      <c r="C5611">
        <v>2009</v>
      </c>
      <c r="D5611">
        <v>227</v>
      </c>
      <c r="E5611">
        <v>6</v>
      </c>
      <c r="F5611" t="s">
        <v>25</v>
      </c>
      <c r="G5611" t="s">
        <v>28</v>
      </c>
      <c r="H5611">
        <v>4</v>
      </c>
      <c r="I5611" t="s">
        <v>36</v>
      </c>
      <c r="J5611" t="s">
        <v>30</v>
      </c>
      <c r="K5611">
        <v>26</v>
      </c>
      <c r="L5611">
        <v>17</v>
      </c>
      <c r="M5611">
        <v>155</v>
      </c>
      <c r="N5611">
        <v>33436.83</v>
      </c>
      <c r="P5611" s="10" t="s">
        <v>25</v>
      </c>
      <c r="Q5611" s="2">
        <v>180</v>
      </c>
      <c r="R5611" s="12">
        <v>4</v>
      </c>
      <c r="S5611" s="12">
        <v>30.5</v>
      </c>
      <c r="T5611" s="12">
        <v>23.5</v>
      </c>
      <c r="U5611" s="12">
        <v>2031</v>
      </c>
      <c r="V5611" s="12">
        <v>26046.355</v>
      </c>
    </row>
    <row r="5612" spans="1:22" x14ac:dyDescent="0.25">
      <c r="A5612" t="s">
        <v>188</v>
      </c>
      <c r="B5612" t="s">
        <v>480</v>
      </c>
      <c r="C5612">
        <v>2009</v>
      </c>
      <c r="D5612">
        <v>227</v>
      </c>
      <c r="E5612">
        <v>6</v>
      </c>
      <c r="F5612" t="s">
        <v>25</v>
      </c>
      <c r="G5612" t="s">
        <v>28</v>
      </c>
      <c r="H5612">
        <v>4</v>
      </c>
      <c r="I5612" t="s">
        <v>36</v>
      </c>
      <c r="J5612" t="s">
        <v>30</v>
      </c>
      <c r="K5612">
        <v>26</v>
      </c>
      <c r="L5612">
        <v>17</v>
      </c>
      <c r="M5612">
        <v>155</v>
      </c>
      <c r="N5612">
        <v>40869.14</v>
      </c>
      <c r="P5612" s="10" t="s">
        <v>16</v>
      </c>
      <c r="Q5612" s="2">
        <v>180</v>
      </c>
      <c r="R5612" s="12">
        <v>4</v>
      </c>
      <c r="S5612" s="12">
        <v>30</v>
      </c>
      <c r="T5612" s="12">
        <v>22</v>
      </c>
      <c r="U5612" s="12">
        <v>2031</v>
      </c>
      <c r="V5612" s="12">
        <v>25105.03</v>
      </c>
    </row>
    <row r="5613" spans="1:22" x14ac:dyDescent="0.25">
      <c r="A5613" t="s">
        <v>188</v>
      </c>
      <c r="B5613" t="s">
        <v>480</v>
      </c>
      <c r="C5613">
        <v>2009</v>
      </c>
      <c r="D5613">
        <v>227</v>
      </c>
      <c r="E5613">
        <v>6</v>
      </c>
      <c r="F5613" t="s">
        <v>25</v>
      </c>
      <c r="G5613" t="s">
        <v>28</v>
      </c>
      <c r="H5613">
        <v>4</v>
      </c>
      <c r="I5613" t="s">
        <v>36</v>
      </c>
      <c r="J5613" t="s">
        <v>30</v>
      </c>
      <c r="K5613">
        <v>26</v>
      </c>
      <c r="L5613">
        <v>17</v>
      </c>
      <c r="M5613">
        <v>155</v>
      </c>
      <c r="N5613">
        <v>37841.370000000003</v>
      </c>
      <c r="P5613" s="7" t="s">
        <v>21</v>
      </c>
      <c r="Q5613" s="2">
        <v>138</v>
      </c>
      <c r="R5613" s="12">
        <v>4</v>
      </c>
      <c r="S5613" s="12">
        <v>29.5</v>
      </c>
      <c r="T5613" s="12">
        <v>23</v>
      </c>
      <c r="U5613" s="12">
        <v>2031</v>
      </c>
      <c r="V5613" s="12">
        <v>32186.904999999999</v>
      </c>
    </row>
    <row r="5614" spans="1:22" x14ac:dyDescent="0.25">
      <c r="A5614" t="s">
        <v>188</v>
      </c>
      <c r="B5614" t="s">
        <v>480</v>
      </c>
      <c r="C5614">
        <v>2009</v>
      </c>
      <c r="D5614">
        <v>227</v>
      </c>
      <c r="E5614">
        <v>6</v>
      </c>
      <c r="F5614" t="s">
        <v>25</v>
      </c>
      <c r="G5614" t="s">
        <v>28</v>
      </c>
      <c r="H5614">
        <v>4</v>
      </c>
      <c r="I5614" t="s">
        <v>36</v>
      </c>
      <c r="J5614" t="s">
        <v>30</v>
      </c>
      <c r="K5614">
        <v>26</v>
      </c>
      <c r="L5614">
        <v>17</v>
      </c>
      <c r="M5614">
        <v>155</v>
      </c>
      <c r="N5614">
        <v>40297.86</v>
      </c>
      <c r="P5614" s="8" t="s">
        <v>531</v>
      </c>
      <c r="Q5614" s="2">
        <v>138</v>
      </c>
      <c r="R5614" s="12">
        <v>4</v>
      </c>
      <c r="S5614" s="12">
        <v>29.5</v>
      </c>
      <c r="T5614" s="12">
        <v>23</v>
      </c>
      <c r="U5614" s="12">
        <v>2031</v>
      </c>
      <c r="V5614" s="12">
        <v>32186.904999999999</v>
      </c>
    </row>
    <row r="5615" spans="1:22" x14ac:dyDescent="0.25">
      <c r="A5615" t="s">
        <v>188</v>
      </c>
      <c r="B5615" t="s">
        <v>480</v>
      </c>
      <c r="C5615">
        <v>2009</v>
      </c>
      <c r="D5615">
        <v>227</v>
      </c>
      <c r="E5615">
        <v>6</v>
      </c>
      <c r="F5615" t="s">
        <v>25</v>
      </c>
      <c r="G5615" t="s">
        <v>28</v>
      </c>
      <c r="H5615">
        <v>4</v>
      </c>
      <c r="I5615" t="s">
        <v>36</v>
      </c>
      <c r="J5615" t="s">
        <v>30</v>
      </c>
      <c r="K5615">
        <v>26</v>
      </c>
      <c r="L5615">
        <v>17</v>
      </c>
      <c r="M5615">
        <v>155</v>
      </c>
      <c r="N5615">
        <v>35156.370000000003</v>
      </c>
      <c r="P5615" s="9" t="s">
        <v>17</v>
      </c>
      <c r="Q5615" s="2">
        <v>138</v>
      </c>
      <c r="R5615" s="12">
        <v>4</v>
      </c>
      <c r="S5615" s="12">
        <v>29.5</v>
      </c>
      <c r="T5615" s="12">
        <v>23</v>
      </c>
      <c r="U5615" s="12">
        <v>2031</v>
      </c>
      <c r="V5615" s="12">
        <v>32186.904999999999</v>
      </c>
    </row>
    <row r="5616" spans="1:22" x14ac:dyDescent="0.25">
      <c r="A5616" t="s">
        <v>188</v>
      </c>
      <c r="B5616" t="s">
        <v>480</v>
      </c>
      <c r="C5616">
        <v>2009</v>
      </c>
      <c r="D5616">
        <v>227</v>
      </c>
      <c r="E5616">
        <v>6</v>
      </c>
      <c r="F5616" t="s">
        <v>25</v>
      </c>
      <c r="G5616" t="s">
        <v>28</v>
      </c>
      <c r="H5616">
        <v>4</v>
      </c>
      <c r="I5616" t="s">
        <v>36</v>
      </c>
      <c r="J5616" t="s">
        <v>30</v>
      </c>
      <c r="K5616">
        <v>26</v>
      </c>
      <c r="L5616">
        <v>17</v>
      </c>
      <c r="M5616">
        <v>155</v>
      </c>
      <c r="N5616">
        <v>39612.33</v>
      </c>
      <c r="P5616" s="10" t="s">
        <v>41</v>
      </c>
      <c r="Q5616" s="2">
        <v>138</v>
      </c>
      <c r="R5616" s="12">
        <v>4</v>
      </c>
      <c r="S5616" s="12">
        <v>30</v>
      </c>
      <c r="T5616" s="12">
        <v>23</v>
      </c>
      <c r="U5616" s="12">
        <v>2031</v>
      </c>
      <c r="V5616" s="12">
        <v>32814.449999999997</v>
      </c>
    </row>
    <row r="5617" spans="1:22" x14ac:dyDescent="0.25">
      <c r="A5617" t="s">
        <v>188</v>
      </c>
      <c r="B5617" t="s">
        <v>480</v>
      </c>
      <c r="C5617">
        <v>2010</v>
      </c>
      <c r="D5617">
        <v>227</v>
      </c>
      <c r="E5617">
        <v>6</v>
      </c>
      <c r="F5617" t="s">
        <v>25</v>
      </c>
      <c r="G5617" t="s">
        <v>28</v>
      </c>
      <c r="H5617">
        <v>4</v>
      </c>
      <c r="I5617" t="s">
        <v>36</v>
      </c>
      <c r="J5617" t="s">
        <v>30</v>
      </c>
      <c r="K5617">
        <v>26</v>
      </c>
      <c r="L5617">
        <v>17</v>
      </c>
      <c r="M5617">
        <v>155</v>
      </c>
      <c r="N5617">
        <v>40164.629999999997</v>
      </c>
      <c r="P5617" s="10" t="s">
        <v>16</v>
      </c>
      <c r="Q5617" s="2">
        <v>138</v>
      </c>
      <c r="R5617" s="12">
        <v>4</v>
      </c>
      <c r="S5617" s="12">
        <v>29</v>
      </c>
      <c r="T5617" s="12">
        <v>23</v>
      </c>
      <c r="U5617" s="12">
        <v>2031</v>
      </c>
      <c r="V5617" s="12">
        <v>31559.360000000001</v>
      </c>
    </row>
    <row r="5618" spans="1:22" x14ac:dyDescent="0.25">
      <c r="A5618" t="s">
        <v>188</v>
      </c>
      <c r="B5618" t="s">
        <v>480</v>
      </c>
      <c r="C5618">
        <v>2010</v>
      </c>
      <c r="D5618">
        <v>227</v>
      </c>
      <c r="E5618">
        <v>6</v>
      </c>
      <c r="F5618" t="s">
        <v>25</v>
      </c>
      <c r="G5618" t="s">
        <v>28</v>
      </c>
      <c r="H5618">
        <v>4</v>
      </c>
      <c r="I5618" t="s">
        <v>36</v>
      </c>
      <c r="J5618" t="s">
        <v>30</v>
      </c>
      <c r="K5618">
        <v>26</v>
      </c>
      <c r="L5618">
        <v>17</v>
      </c>
      <c r="M5618">
        <v>155</v>
      </c>
      <c r="N5618">
        <v>34768.870000000003</v>
      </c>
      <c r="P5618" s="7" t="s">
        <v>19</v>
      </c>
      <c r="Q5618" s="2">
        <v>108</v>
      </c>
      <c r="R5618" s="12">
        <v>4</v>
      </c>
      <c r="S5618" s="12">
        <v>37</v>
      </c>
      <c r="T5618" s="12">
        <v>29</v>
      </c>
      <c r="U5618" s="12">
        <v>2031</v>
      </c>
      <c r="V5618" s="12">
        <v>13624.055</v>
      </c>
    </row>
    <row r="5619" spans="1:22" x14ac:dyDescent="0.25">
      <c r="A5619" t="s">
        <v>188</v>
      </c>
      <c r="B5619" t="s">
        <v>480</v>
      </c>
      <c r="C5619">
        <v>2010</v>
      </c>
      <c r="D5619">
        <v>227</v>
      </c>
      <c r="E5619">
        <v>6</v>
      </c>
      <c r="F5619" t="s">
        <v>25</v>
      </c>
      <c r="G5619" t="s">
        <v>28</v>
      </c>
      <c r="H5619">
        <v>4</v>
      </c>
      <c r="I5619" t="s">
        <v>36</v>
      </c>
      <c r="J5619" t="s">
        <v>30</v>
      </c>
      <c r="K5619">
        <v>26</v>
      </c>
      <c r="L5619">
        <v>17</v>
      </c>
      <c r="M5619">
        <v>155</v>
      </c>
      <c r="N5619">
        <v>39152.92</v>
      </c>
      <c r="P5619" s="8" t="s">
        <v>279</v>
      </c>
      <c r="Q5619" s="2">
        <v>108</v>
      </c>
      <c r="R5619" s="12">
        <v>4</v>
      </c>
      <c r="S5619" s="12">
        <v>37</v>
      </c>
      <c r="T5619" s="12">
        <v>29</v>
      </c>
      <c r="U5619" s="12">
        <v>2031</v>
      </c>
      <c r="V5619" s="12">
        <v>13624.055</v>
      </c>
    </row>
    <row r="5620" spans="1:22" x14ac:dyDescent="0.25">
      <c r="A5620" t="s">
        <v>188</v>
      </c>
      <c r="B5620" t="s">
        <v>480</v>
      </c>
      <c r="C5620">
        <v>2010</v>
      </c>
      <c r="D5620">
        <v>227</v>
      </c>
      <c r="E5620">
        <v>6</v>
      </c>
      <c r="F5620" t="s">
        <v>25</v>
      </c>
      <c r="G5620" t="s">
        <v>28</v>
      </c>
      <c r="H5620">
        <v>4</v>
      </c>
      <c r="I5620" t="s">
        <v>36</v>
      </c>
      <c r="J5620" t="s">
        <v>30</v>
      </c>
      <c r="K5620">
        <v>26</v>
      </c>
      <c r="L5620">
        <v>17</v>
      </c>
      <c r="M5620">
        <v>155</v>
      </c>
      <c r="N5620">
        <v>37354.339999999997</v>
      </c>
      <c r="P5620" s="9" t="s">
        <v>28</v>
      </c>
      <c r="Q5620" s="2">
        <v>108</v>
      </c>
      <c r="R5620" s="12">
        <v>4</v>
      </c>
      <c r="S5620" s="12">
        <v>37</v>
      </c>
      <c r="T5620" s="12">
        <v>29</v>
      </c>
      <c r="U5620" s="12">
        <v>2031</v>
      </c>
      <c r="V5620" s="12">
        <v>13624.055</v>
      </c>
    </row>
    <row r="5621" spans="1:22" x14ac:dyDescent="0.25">
      <c r="A5621" t="s">
        <v>188</v>
      </c>
      <c r="B5621" t="s">
        <v>480</v>
      </c>
      <c r="C5621">
        <v>2010</v>
      </c>
      <c r="D5621">
        <v>227</v>
      </c>
      <c r="E5621">
        <v>6</v>
      </c>
      <c r="F5621" t="s">
        <v>25</v>
      </c>
      <c r="G5621" t="s">
        <v>28</v>
      </c>
      <c r="H5621">
        <v>4</v>
      </c>
      <c r="I5621" t="s">
        <v>36</v>
      </c>
      <c r="J5621" t="s">
        <v>30</v>
      </c>
      <c r="K5621">
        <v>26</v>
      </c>
      <c r="L5621">
        <v>17</v>
      </c>
      <c r="M5621">
        <v>155</v>
      </c>
      <c r="N5621">
        <v>36792.28</v>
      </c>
      <c r="P5621" s="10" t="s">
        <v>25</v>
      </c>
      <c r="Q5621" s="2">
        <v>108</v>
      </c>
      <c r="R5621" s="12">
        <v>4</v>
      </c>
      <c r="S5621" s="12">
        <v>36</v>
      </c>
      <c r="T5621" s="12">
        <v>28</v>
      </c>
      <c r="U5621" s="12">
        <v>2031</v>
      </c>
      <c r="V5621" s="12">
        <v>14126.09</v>
      </c>
    </row>
    <row r="5622" spans="1:22" x14ac:dyDescent="0.25">
      <c r="A5622" t="s">
        <v>188</v>
      </c>
      <c r="B5622" t="s">
        <v>480</v>
      </c>
      <c r="C5622">
        <v>2010</v>
      </c>
      <c r="D5622">
        <v>292</v>
      </c>
      <c r="E5622">
        <v>8</v>
      </c>
      <c r="F5622" t="s">
        <v>25</v>
      </c>
      <c r="G5622" t="s">
        <v>28</v>
      </c>
      <c r="H5622">
        <v>4</v>
      </c>
      <c r="I5622" t="s">
        <v>36</v>
      </c>
      <c r="J5622" t="s">
        <v>30</v>
      </c>
      <c r="K5622">
        <v>22</v>
      </c>
      <c r="L5622">
        <v>15</v>
      </c>
      <c r="M5622">
        <v>155</v>
      </c>
      <c r="N5622">
        <v>47791.75</v>
      </c>
      <c r="P5622" s="10" t="s">
        <v>16</v>
      </c>
      <c r="Q5622" s="2">
        <v>108</v>
      </c>
      <c r="R5622" s="12">
        <v>4</v>
      </c>
      <c r="S5622" s="12">
        <v>38</v>
      </c>
      <c r="T5622" s="12">
        <v>30</v>
      </c>
      <c r="U5622" s="12">
        <v>2031</v>
      </c>
      <c r="V5622" s="12">
        <v>13122.02</v>
      </c>
    </row>
    <row r="5623" spans="1:22" x14ac:dyDescent="0.25">
      <c r="A5623" t="s">
        <v>188</v>
      </c>
      <c r="B5623" t="s">
        <v>480</v>
      </c>
      <c r="C5623">
        <v>2010</v>
      </c>
      <c r="D5623">
        <v>227</v>
      </c>
      <c r="E5623">
        <v>6</v>
      </c>
      <c r="F5623" t="s">
        <v>25</v>
      </c>
      <c r="G5623" t="s">
        <v>28</v>
      </c>
      <c r="H5623">
        <v>4</v>
      </c>
      <c r="I5623" t="s">
        <v>36</v>
      </c>
      <c r="J5623" t="s">
        <v>30</v>
      </c>
      <c r="K5623">
        <v>26</v>
      </c>
      <c r="L5623">
        <v>17</v>
      </c>
      <c r="M5623">
        <v>155</v>
      </c>
      <c r="N5623">
        <v>32857.879999999997</v>
      </c>
      <c r="P5623" s="7" t="s">
        <v>30</v>
      </c>
      <c r="Q5623" s="2">
        <v>108</v>
      </c>
      <c r="R5623" s="12">
        <v>4</v>
      </c>
      <c r="S5623" s="12">
        <v>37</v>
      </c>
      <c r="T5623" s="12">
        <v>29</v>
      </c>
      <c r="U5623" s="12">
        <v>2031</v>
      </c>
      <c r="V5623" s="12">
        <v>14289.255000000001</v>
      </c>
    </row>
    <row r="5624" spans="1:22" x14ac:dyDescent="0.25">
      <c r="A5624" t="s">
        <v>188</v>
      </c>
      <c r="B5624" t="s">
        <v>480</v>
      </c>
      <c r="C5624">
        <v>2010</v>
      </c>
      <c r="D5624">
        <v>227</v>
      </c>
      <c r="E5624">
        <v>6</v>
      </c>
      <c r="F5624" t="s">
        <v>25</v>
      </c>
      <c r="G5624" t="s">
        <v>28</v>
      </c>
      <c r="H5624">
        <v>4</v>
      </c>
      <c r="I5624" t="s">
        <v>36</v>
      </c>
      <c r="J5624" t="s">
        <v>30</v>
      </c>
      <c r="K5624">
        <v>26</v>
      </c>
      <c r="L5624">
        <v>17</v>
      </c>
      <c r="M5624">
        <v>155</v>
      </c>
      <c r="N5624">
        <v>40046.589999999997</v>
      </c>
      <c r="P5624" s="8" t="s">
        <v>279</v>
      </c>
      <c r="Q5624" s="2">
        <v>108</v>
      </c>
      <c r="R5624" s="12">
        <v>4</v>
      </c>
      <c r="S5624" s="12">
        <v>37</v>
      </c>
      <c r="T5624" s="12">
        <v>29</v>
      </c>
      <c r="U5624" s="12">
        <v>2031</v>
      </c>
      <c r="V5624" s="12">
        <v>14289.255000000001</v>
      </c>
    </row>
    <row r="5625" spans="1:22" x14ac:dyDescent="0.25">
      <c r="A5625" t="s">
        <v>188</v>
      </c>
      <c r="B5625" t="s">
        <v>480</v>
      </c>
      <c r="C5625">
        <v>2010</v>
      </c>
      <c r="D5625">
        <v>227</v>
      </c>
      <c r="E5625">
        <v>6</v>
      </c>
      <c r="F5625" t="s">
        <v>25</v>
      </c>
      <c r="G5625" t="s">
        <v>28</v>
      </c>
      <c r="H5625">
        <v>4</v>
      </c>
      <c r="I5625" t="s">
        <v>36</v>
      </c>
      <c r="J5625" t="s">
        <v>30</v>
      </c>
      <c r="K5625">
        <v>26</v>
      </c>
      <c r="L5625">
        <v>17</v>
      </c>
      <c r="M5625">
        <v>155</v>
      </c>
      <c r="N5625">
        <v>40726.68</v>
      </c>
      <c r="P5625" s="9" t="s">
        <v>28</v>
      </c>
      <c r="Q5625" s="2">
        <v>108</v>
      </c>
      <c r="R5625" s="12">
        <v>4</v>
      </c>
      <c r="S5625" s="12">
        <v>37</v>
      </c>
      <c r="T5625" s="12">
        <v>29</v>
      </c>
      <c r="U5625" s="12">
        <v>2031</v>
      </c>
      <c r="V5625" s="12">
        <v>14289.255000000001</v>
      </c>
    </row>
    <row r="5626" spans="1:22" x14ac:dyDescent="0.25">
      <c r="A5626" t="s">
        <v>188</v>
      </c>
      <c r="B5626" t="s">
        <v>480</v>
      </c>
      <c r="C5626">
        <v>2011</v>
      </c>
      <c r="D5626">
        <v>227</v>
      </c>
      <c r="E5626">
        <v>6</v>
      </c>
      <c r="F5626" t="s">
        <v>25</v>
      </c>
      <c r="G5626" t="s">
        <v>28</v>
      </c>
      <c r="H5626">
        <v>4</v>
      </c>
      <c r="I5626" t="s">
        <v>36</v>
      </c>
      <c r="J5626" t="s">
        <v>30</v>
      </c>
      <c r="K5626">
        <v>27</v>
      </c>
      <c r="L5626">
        <v>17</v>
      </c>
      <c r="M5626">
        <v>155</v>
      </c>
      <c r="N5626">
        <v>32397.31</v>
      </c>
      <c r="P5626" s="10" t="s">
        <v>25</v>
      </c>
      <c r="Q5626" s="2">
        <v>108</v>
      </c>
      <c r="R5626" s="12">
        <v>4</v>
      </c>
      <c r="S5626" s="12">
        <v>36</v>
      </c>
      <c r="T5626" s="12">
        <v>28</v>
      </c>
      <c r="U5626" s="12">
        <v>2031</v>
      </c>
      <c r="V5626" s="12">
        <v>14791.29</v>
      </c>
    </row>
    <row r="5627" spans="1:22" x14ac:dyDescent="0.25">
      <c r="A5627" t="s">
        <v>188</v>
      </c>
      <c r="B5627" t="s">
        <v>480</v>
      </c>
      <c r="C5627">
        <v>2011</v>
      </c>
      <c r="D5627">
        <v>227</v>
      </c>
      <c r="E5627">
        <v>6</v>
      </c>
      <c r="F5627" t="s">
        <v>25</v>
      </c>
      <c r="G5627" t="s">
        <v>28</v>
      </c>
      <c r="H5627">
        <v>4</v>
      </c>
      <c r="I5627" t="s">
        <v>36</v>
      </c>
      <c r="J5627" t="s">
        <v>30</v>
      </c>
      <c r="K5627">
        <v>27</v>
      </c>
      <c r="L5627">
        <v>17</v>
      </c>
      <c r="M5627">
        <v>155</v>
      </c>
      <c r="N5627">
        <v>38875.68</v>
      </c>
      <c r="P5627" s="10" t="s">
        <v>16</v>
      </c>
      <c r="Q5627" s="2">
        <v>108</v>
      </c>
      <c r="R5627" s="12">
        <v>4</v>
      </c>
      <c r="S5627" s="12">
        <v>38</v>
      </c>
      <c r="T5627" s="12">
        <v>30</v>
      </c>
      <c r="U5627" s="12">
        <v>2031</v>
      </c>
      <c r="V5627" s="12">
        <v>13787.22</v>
      </c>
    </row>
    <row r="5628" spans="1:22" x14ac:dyDescent="0.25">
      <c r="A5628" t="s">
        <v>188</v>
      </c>
      <c r="B5628" t="s">
        <v>480</v>
      </c>
      <c r="C5628">
        <v>2011</v>
      </c>
      <c r="D5628">
        <v>227</v>
      </c>
      <c r="E5628">
        <v>6</v>
      </c>
      <c r="F5628" t="s">
        <v>25</v>
      </c>
      <c r="G5628" t="s">
        <v>28</v>
      </c>
      <c r="H5628">
        <v>4</v>
      </c>
      <c r="I5628" t="s">
        <v>36</v>
      </c>
      <c r="J5628" t="s">
        <v>30</v>
      </c>
      <c r="K5628">
        <v>27</v>
      </c>
      <c r="L5628">
        <v>17</v>
      </c>
      <c r="M5628">
        <v>155</v>
      </c>
      <c r="N5628">
        <v>36102.35</v>
      </c>
      <c r="P5628" s="5">
        <v>2006</v>
      </c>
      <c r="Q5628" s="2">
        <v>225</v>
      </c>
      <c r="R5628" s="12">
        <v>5</v>
      </c>
      <c r="S5628" s="12">
        <v>28.3</v>
      </c>
      <c r="T5628" s="12">
        <v>19.2</v>
      </c>
      <c r="U5628" s="12">
        <v>2031</v>
      </c>
      <c r="V5628" s="12">
        <v>28566.327000000001</v>
      </c>
    </row>
    <row r="5629" spans="1:22" x14ac:dyDescent="0.25">
      <c r="A5629" t="s">
        <v>188</v>
      </c>
      <c r="B5629" t="s">
        <v>480</v>
      </c>
      <c r="C5629">
        <v>2011</v>
      </c>
      <c r="D5629">
        <v>292</v>
      </c>
      <c r="E5629">
        <v>8</v>
      </c>
      <c r="F5629" t="s">
        <v>25</v>
      </c>
      <c r="G5629" t="s">
        <v>28</v>
      </c>
      <c r="H5629">
        <v>4</v>
      </c>
      <c r="I5629" t="s">
        <v>36</v>
      </c>
      <c r="J5629" t="s">
        <v>30</v>
      </c>
      <c r="K5629">
        <v>23</v>
      </c>
      <c r="L5629">
        <v>15</v>
      </c>
      <c r="M5629">
        <v>155</v>
      </c>
      <c r="N5629">
        <v>48448.85</v>
      </c>
      <c r="P5629" s="6" t="s">
        <v>29</v>
      </c>
      <c r="Q5629" s="2">
        <v>225</v>
      </c>
      <c r="R5629" s="12">
        <v>5</v>
      </c>
      <c r="S5629" s="12">
        <v>28.3</v>
      </c>
      <c r="T5629" s="12">
        <v>19.2</v>
      </c>
      <c r="U5629" s="12">
        <v>2031</v>
      </c>
      <c r="V5629" s="12">
        <v>28566.327000000001</v>
      </c>
    </row>
    <row r="5630" spans="1:22" x14ac:dyDescent="0.25">
      <c r="A5630" t="s">
        <v>116</v>
      </c>
      <c r="B5630" t="s">
        <v>481</v>
      </c>
      <c r="C5630">
        <v>2000</v>
      </c>
      <c r="D5630">
        <v>175</v>
      </c>
      <c r="E5630">
        <v>6</v>
      </c>
      <c r="F5630" t="s">
        <v>25</v>
      </c>
      <c r="G5630" t="s">
        <v>28</v>
      </c>
      <c r="H5630">
        <v>4</v>
      </c>
      <c r="I5630" t="s">
        <v>29</v>
      </c>
      <c r="J5630" t="s">
        <v>30</v>
      </c>
      <c r="K5630">
        <v>27</v>
      </c>
      <c r="L5630">
        <v>18</v>
      </c>
      <c r="M5630">
        <v>1385</v>
      </c>
      <c r="N5630">
        <v>2989.27</v>
      </c>
      <c r="P5630" s="7" t="s">
        <v>21</v>
      </c>
      <c r="Q5630" s="2">
        <v>225</v>
      </c>
      <c r="R5630" s="12">
        <v>6</v>
      </c>
      <c r="S5630" s="12">
        <v>26</v>
      </c>
      <c r="T5630" s="12">
        <v>18</v>
      </c>
      <c r="U5630" s="12">
        <v>2031</v>
      </c>
      <c r="V5630" s="12">
        <v>34743.57</v>
      </c>
    </row>
    <row r="5631" spans="1:22" x14ac:dyDescent="0.25">
      <c r="A5631" t="s">
        <v>116</v>
      </c>
      <c r="B5631" t="s">
        <v>481</v>
      </c>
      <c r="C5631">
        <v>2001</v>
      </c>
      <c r="D5631">
        <v>175</v>
      </c>
      <c r="E5631">
        <v>6</v>
      </c>
      <c r="F5631" t="s">
        <v>25</v>
      </c>
      <c r="G5631" t="s">
        <v>28</v>
      </c>
      <c r="H5631">
        <v>4</v>
      </c>
      <c r="I5631" t="s">
        <v>29</v>
      </c>
      <c r="J5631" t="s">
        <v>30</v>
      </c>
      <c r="K5631">
        <v>26</v>
      </c>
      <c r="L5631">
        <v>18</v>
      </c>
      <c r="M5631">
        <v>1385</v>
      </c>
      <c r="N5631">
        <v>26145.21</v>
      </c>
      <c r="P5631" s="8" t="s">
        <v>182</v>
      </c>
      <c r="Q5631" s="2">
        <v>225</v>
      </c>
      <c r="R5631" s="12">
        <v>6</v>
      </c>
      <c r="S5631" s="12">
        <v>26</v>
      </c>
      <c r="T5631" s="12">
        <v>18</v>
      </c>
      <c r="U5631" s="12">
        <v>2031</v>
      </c>
      <c r="V5631" s="12">
        <v>34743.57</v>
      </c>
    </row>
    <row r="5632" spans="1:22" x14ac:dyDescent="0.25">
      <c r="A5632" t="s">
        <v>241</v>
      </c>
      <c r="B5632" t="s">
        <v>482</v>
      </c>
      <c r="C5632">
        <v>2005</v>
      </c>
      <c r="D5632">
        <v>235</v>
      </c>
      <c r="E5632">
        <v>8</v>
      </c>
      <c r="F5632" t="s">
        <v>25</v>
      </c>
      <c r="G5632" t="s">
        <v>52</v>
      </c>
      <c r="H5632">
        <v>4</v>
      </c>
      <c r="I5632" t="s">
        <v>29</v>
      </c>
      <c r="J5632" t="s">
        <v>51</v>
      </c>
      <c r="K5632">
        <v>16</v>
      </c>
      <c r="L5632">
        <v>12</v>
      </c>
      <c r="M5632">
        <v>454</v>
      </c>
      <c r="N5632">
        <v>81863.55</v>
      </c>
      <c r="P5632" s="9" t="s">
        <v>28</v>
      </c>
      <c r="Q5632" s="2">
        <v>225</v>
      </c>
      <c r="R5632" s="12">
        <v>6</v>
      </c>
      <c r="S5632" s="12">
        <v>26</v>
      </c>
      <c r="T5632" s="12">
        <v>18</v>
      </c>
      <c r="U5632" s="12">
        <v>2031</v>
      </c>
      <c r="V5632" s="12">
        <v>34743.57</v>
      </c>
    </row>
    <row r="5633" spans="1:22" x14ac:dyDescent="0.25">
      <c r="A5633" t="s">
        <v>241</v>
      </c>
      <c r="B5633" t="s">
        <v>482</v>
      </c>
      <c r="C5633">
        <v>2006</v>
      </c>
      <c r="D5633">
        <v>275</v>
      </c>
      <c r="E5633">
        <v>8</v>
      </c>
      <c r="F5633" t="s">
        <v>25</v>
      </c>
      <c r="G5633" t="s">
        <v>52</v>
      </c>
      <c r="H5633">
        <v>4</v>
      </c>
      <c r="I5633" t="s">
        <v>29</v>
      </c>
      <c r="J5633" t="s">
        <v>51</v>
      </c>
      <c r="K5633">
        <v>15</v>
      </c>
      <c r="L5633">
        <v>12</v>
      </c>
      <c r="M5633">
        <v>454</v>
      </c>
      <c r="N5633">
        <v>81943.759999999995</v>
      </c>
      <c r="P5633" s="10" t="s">
        <v>25</v>
      </c>
      <c r="Q5633" s="2">
        <v>225</v>
      </c>
      <c r="R5633" s="12">
        <v>6</v>
      </c>
      <c r="S5633" s="12">
        <v>26</v>
      </c>
      <c r="T5633" s="12">
        <v>18</v>
      </c>
      <c r="U5633" s="12">
        <v>2031</v>
      </c>
      <c r="V5633" s="12">
        <v>34743.57</v>
      </c>
    </row>
    <row r="5634" spans="1:22" x14ac:dyDescent="0.25">
      <c r="A5634" t="s">
        <v>241</v>
      </c>
      <c r="B5634" t="s">
        <v>482</v>
      </c>
      <c r="C5634">
        <v>2007</v>
      </c>
      <c r="D5634">
        <v>268</v>
      </c>
      <c r="E5634">
        <v>8</v>
      </c>
      <c r="F5634" t="s">
        <v>25</v>
      </c>
      <c r="G5634" t="s">
        <v>52</v>
      </c>
      <c r="H5634">
        <v>4</v>
      </c>
      <c r="I5634" t="s">
        <v>29</v>
      </c>
      <c r="J5634" t="s">
        <v>51</v>
      </c>
      <c r="K5634">
        <v>15</v>
      </c>
      <c r="L5634">
        <v>12</v>
      </c>
      <c r="M5634">
        <v>454</v>
      </c>
      <c r="N5634">
        <v>79690.600000000006</v>
      </c>
      <c r="P5634" s="7" t="s">
        <v>19</v>
      </c>
      <c r="Q5634" s="2">
        <v>225</v>
      </c>
      <c r="R5634" s="12">
        <v>4.75</v>
      </c>
      <c r="S5634" s="12">
        <v>28.875</v>
      </c>
      <c r="T5634" s="12">
        <v>19.5</v>
      </c>
      <c r="U5634" s="12">
        <v>2031</v>
      </c>
      <c r="V5634" s="12">
        <v>27022.016250000001</v>
      </c>
    </row>
    <row r="5635" spans="1:22" x14ac:dyDescent="0.25">
      <c r="A5635" t="s">
        <v>241</v>
      </c>
      <c r="B5635" t="s">
        <v>483</v>
      </c>
      <c r="C5635">
        <v>2015</v>
      </c>
      <c r="D5635">
        <v>383</v>
      </c>
      <c r="E5635">
        <v>8</v>
      </c>
      <c r="F5635" t="s">
        <v>25</v>
      </c>
      <c r="G5635" t="s">
        <v>52</v>
      </c>
      <c r="H5635">
        <v>4</v>
      </c>
      <c r="I5635" t="s">
        <v>29</v>
      </c>
      <c r="J5635" t="s">
        <v>51</v>
      </c>
      <c r="K5635">
        <v>17</v>
      </c>
      <c r="L5635">
        <v>12</v>
      </c>
      <c r="M5635">
        <v>454</v>
      </c>
      <c r="N5635">
        <v>86023.71</v>
      </c>
      <c r="P5635" s="8" t="s">
        <v>182</v>
      </c>
      <c r="Q5635" s="2">
        <v>225</v>
      </c>
      <c r="R5635" s="12">
        <v>4.75</v>
      </c>
      <c r="S5635" s="12">
        <v>28.875</v>
      </c>
      <c r="T5635" s="12">
        <v>19.5</v>
      </c>
      <c r="U5635" s="12">
        <v>2031</v>
      </c>
      <c r="V5635" s="12">
        <v>27022.016250000001</v>
      </c>
    </row>
    <row r="5636" spans="1:22" x14ac:dyDescent="0.25">
      <c r="A5636" t="s">
        <v>241</v>
      </c>
      <c r="B5636" t="s">
        <v>483</v>
      </c>
      <c r="C5636">
        <v>2016</v>
      </c>
      <c r="D5636">
        <v>383</v>
      </c>
      <c r="E5636">
        <v>8</v>
      </c>
      <c r="F5636" t="s">
        <v>25</v>
      </c>
      <c r="G5636" t="s">
        <v>52</v>
      </c>
      <c r="H5636">
        <v>4</v>
      </c>
      <c r="I5636" t="s">
        <v>36</v>
      </c>
      <c r="J5636" t="s">
        <v>51</v>
      </c>
      <c r="K5636">
        <v>18</v>
      </c>
      <c r="L5636">
        <v>13</v>
      </c>
      <c r="M5636">
        <v>454</v>
      </c>
      <c r="N5636">
        <v>90773.46</v>
      </c>
      <c r="P5636" s="9" t="s">
        <v>28</v>
      </c>
      <c r="Q5636" s="2">
        <v>225</v>
      </c>
      <c r="R5636" s="12">
        <v>4.75</v>
      </c>
      <c r="S5636" s="12">
        <v>28.875</v>
      </c>
      <c r="T5636" s="12">
        <v>19.5</v>
      </c>
      <c r="U5636" s="12">
        <v>2031</v>
      </c>
      <c r="V5636" s="12">
        <v>27022.016250000001</v>
      </c>
    </row>
    <row r="5637" spans="1:22" x14ac:dyDescent="0.25">
      <c r="A5637" t="s">
        <v>241</v>
      </c>
      <c r="B5637" t="s">
        <v>483</v>
      </c>
      <c r="C5637">
        <v>2017</v>
      </c>
      <c r="D5637">
        <v>383</v>
      </c>
      <c r="E5637">
        <v>8</v>
      </c>
      <c r="F5637" t="s">
        <v>25</v>
      </c>
      <c r="G5637" t="s">
        <v>52</v>
      </c>
      <c r="H5637">
        <v>4</v>
      </c>
      <c r="I5637" t="s">
        <v>36</v>
      </c>
      <c r="J5637" t="s">
        <v>51</v>
      </c>
      <c r="K5637">
        <v>18</v>
      </c>
      <c r="L5637">
        <v>13</v>
      </c>
      <c r="M5637">
        <v>454</v>
      </c>
      <c r="N5637">
        <v>89380</v>
      </c>
      <c r="P5637" s="10" t="s">
        <v>25</v>
      </c>
      <c r="Q5637" s="2">
        <v>225</v>
      </c>
      <c r="R5637" s="12">
        <v>5</v>
      </c>
      <c r="S5637" s="12">
        <v>28.5</v>
      </c>
      <c r="T5637" s="12">
        <v>19</v>
      </c>
      <c r="U5637" s="12">
        <v>2031</v>
      </c>
      <c r="V5637" s="12">
        <v>27811.066666666666</v>
      </c>
    </row>
    <row r="5638" spans="1:22" x14ac:dyDescent="0.25">
      <c r="A5638" t="s">
        <v>110</v>
      </c>
      <c r="B5638" t="s">
        <v>484</v>
      </c>
      <c r="C5638">
        <v>2013</v>
      </c>
      <c r="D5638">
        <v>240</v>
      </c>
      <c r="E5638">
        <v>6</v>
      </c>
      <c r="F5638" t="s">
        <v>25</v>
      </c>
      <c r="G5638" t="s">
        <v>26</v>
      </c>
      <c r="H5638">
        <v>4</v>
      </c>
      <c r="I5638" t="s">
        <v>29</v>
      </c>
      <c r="J5638" t="s">
        <v>51</v>
      </c>
      <c r="K5638">
        <v>28</v>
      </c>
      <c r="L5638">
        <v>20</v>
      </c>
      <c r="M5638">
        <v>617</v>
      </c>
      <c r="N5638">
        <v>53946.879999999997</v>
      </c>
      <c r="P5638" s="10" t="s">
        <v>16</v>
      </c>
      <c r="Q5638" s="2">
        <v>157</v>
      </c>
      <c r="R5638" s="12">
        <v>4</v>
      </c>
      <c r="S5638" s="12">
        <v>30</v>
      </c>
      <c r="T5638" s="12">
        <v>21</v>
      </c>
      <c r="U5638" s="12">
        <v>2031</v>
      </c>
      <c r="V5638" s="12">
        <v>24654.864999999998</v>
      </c>
    </row>
    <row r="5639" spans="1:22" x14ac:dyDescent="0.25">
      <c r="A5639" t="s">
        <v>110</v>
      </c>
      <c r="B5639" t="s">
        <v>484</v>
      </c>
      <c r="C5639">
        <v>2013</v>
      </c>
      <c r="D5639">
        <v>518</v>
      </c>
      <c r="E5639">
        <v>8</v>
      </c>
      <c r="F5639" t="s">
        <v>25</v>
      </c>
      <c r="G5639" t="s">
        <v>26</v>
      </c>
      <c r="H5639">
        <v>4</v>
      </c>
      <c r="I5639" t="s">
        <v>29</v>
      </c>
      <c r="J5639" t="s">
        <v>51</v>
      </c>
      <c r="K5639">
        <v>17</v>
      </c>
      <c r="L5639">
        <v>13</v>
      </c>
      <c r="M5639">
        <v>617</v>
      </c>
      <c r="N5639">
        <v>101117.51</v>
      </c>
      <c r="P5639" s="5">
        <v>2007</v>
      </c>
      <c r="Q5639" s="2">
        <v>210</v>
      </c>
      <c r="R5639" s="12">
        <v>5.0909090909090908</v>
      </c>
      <c r="S5639" s="12">
        <v>28.545454545454547</v>
      </c>
      <c r="T5639" s="12">
        <v>19.636363636363637</v>
      </c>
      <c r="U5639" s="12">
        <v>2031</v>
      </c>
      <c r="V5639" s="12">
        <v>29091.270909090908</v>
      </c>
    </row>
    <row r="5640" spans="1:22" x14ac:dyDescent="0.25">
      <c r="A5640" t="s">
        <v>110</v>
      </c>
      <c r="B5640" t="s">
        <v>484</v>
      </c>
      <c r="C5640">
        <v>2013</v>
      </c>
      <c r="D5640">
        <v>402</v>
      </c>
      <c r="E5640">
        <v>8</v>
      </c>
      <c r="F5640" t="s">
        <v>25</v>
      </c>
      <c r="G5640" t="s">
        <v>26</v>
      </c>
      <c r="H5640">
        <v>4</v>
      </c>
      <c r="I5640" t="s">
        <v>29</v>
      </c>
      <c r="J5640" t="s">
        <v>51</v>
      </c>
      <c r="K5640">
        <v>20</v>
      </c>
      <c r="L5640">
        <v>14</v>
      </c>
      <c r="M5640">
        <v>617</v>
      </c>
      <c r="N5640">
        <v>61870.03</v>
      </c>
      <c r="P5640" s="6" t="s">
        <v>29</v>
      </c>
      <c r="Q5640" s="2">
        <v>210</v>
      </c>
      <c r="R5640" s="12">
        <v>5.0909090909090908</v>
      </c>
      <c r="S5640" s="12">
        <v>28.545454545454547</v>
      </c>
      <c r="T5640" s="12">
        <v>19.636363636363637</v>
      </c>
      <c r="U5640" s="12">
        <v>2031</v>
      </c>
      <c r="V5640" s="12">
        <v>29091.270909090908</v>
      </c>
    </row>
    <row r="5641" spans="1:22" x14ac:dyDescent="0.25">
      <c r="A5641" t="s">
        <v>110</v>
      </c>
      <c r="B5641" t="s">
        <v>484</v>
      </c>
      <c r="C5641">
        <v>2013</v>
      </c>
      <c r="D5641">
        <v>302</v>
      </c>
      <c r="E5641">
        <v>6</v>
      </c>
      <c r="F5641" t="s">
        <v>25</v>
      </c>
      <c r="G5641" t="s">
        <v>26</v>
      </c>
      <c r="H5641">
        <v>4</v>
      </c>
      <c r="I5641" t="s">
        <v>29</v>
      </c>
      <c r="J5641" t="s">
        <v>51</v>
      </c>
      <c r="K5641">
        <v>23</v>
      </c>
      <c r="L5641">
        <v>18</v>
      </c>
      <c r="M5641">
        <v>617</v>
      </c>
      <c r="N5641">
        <v>52368.56</v>
      </c>
      <c r="P5641" s="7" t="s">
        <v>21</v>
      </c>
      <c r="Q5641" s="2">
        <v>210</v>
      </c>
      <c r="R5641" s="12">
        <v>6</v>
      </c>
      <c r="S5641" s="12">
        <v>26</v>
      </c>
      <c r="T5641" s="12">
        <v>18</v>
      </c>
      <c r="U5641" s="12">
        <v>2031</v>
      </c>
      <c r="V5641" s="12">
        <v>34334.143333333333</v>
      </c>
    </row>
    <row r="5642" spans="1:22" x14ac:dyDescent="0.25">
      <c r="A5642" t="s">
        <v>110</v>
      </c>
      <c r="B5642" t="s">
        <v>484</v>
      </c>
      <c r="C5642">
        <v>2013</v>
      </c>
      <c r="D5642">
        <v>302</v>
      </c>
      <c r="E5642">
        <v>6</v>
      </c>
      <c r="F5642" t="s">
        <v>25</v>
      </c>
      <c r="G5642" t="s">
        <v>17</v>
      </c>
      <c r="H5642">
        <v>4</v>
      </c>
      <c r="I5642" t="s">
        <v>29</v>
      </c>
      <c r="J5642" t="s">
        <v>51</v>
      </c>
      <c r="K5642">
        <v>23</v>
      </c>
      <c r="L5642">
        <v>18</v>
      </c>
      <c r="M5642">
        <v>617</v>
      </c>
      <c r="N5642">
        <v>49738.03</v>
      </c>
      <c r="P5642" s="8" t="s">
        <v>182</v>
      </c>
      <c r="Q5642" s="2">
        <v>210</v>
      </c>
      <c r="R5642" s="12">
        <v>6</v>
      </c>
      <c r="S5642" s="12">
        <v>26</v>
      </c>
      <c r="T5642" s="12">
        <v>18</v>
      </c>
      <c r="U5642" s="12">
        <v>2031</v>
      </c>
      <c r="V5642" s="12">
        <v>34334.143333333333</v>
      </c>
    </row>
    <row r="5643" spans="1:22" x14ac:dyDescent="0.25">
      <c r="A5643" t="s">
        <v>110</v>
      </c>
      <c r="B5643" t="s">
        <v>484</v>
      </c>
      <c r="C5643">
        <v>2014</v>
      </c>
      <c r="D5643">
        <v>518</v>
      </c>
      <c r="E5643">
        <v>8</v>
      </c>
      <c r="F5643" t="s">
        <v>25</v>
      </c>
      <c r="G5643" t="s">
        <v>26</v>
      </c>
      <c r="H5643">
        <v>4</v>
      </c>
      <c r="I5643" t="s">
        <v>29</v>
      </c>
      <c r="J5643" t="s">
        <v>51</v>
      </c>
      <c r="K5643">
        <v>17</v>
      </c>
      <c r="L5643">
        <v>13</v>
      </c>
      <c r="M5643">
        <v>617</v>
      </c>
      <c r="N5643">
        <v>100694.11</v>
      </c>
      <c r="P5643" s="9" t="s">
        <v>28</v>
      </c>
      <c r="Q5643" s="2">
        <v>210</v>
      </c>
      <c r="R5643" s="12">
        <v>6</v>
      </c>
      <c r="S5643" s="12">
        <v>26</v>
      </c>
      <c r="T5643" s="12">
        <v>18</v>
      </c>
      <c r="U5643" s="12">
        <v>2031</v>
      </c>
      <c r="V5643" s="12">
        <v>34334.143333333333</v>
      </c>
    </row>
    <row r="5644" spans="1:22" x14ac:dyDescent="0.25">
      <c r="A5644" t="s">
        <v>110</v>
      </c>
      <c r="B5644" t="s">
        <v>484</v>
      </c>
      <c r="C5644">
        <v>2014</v>
      </c>
      <c r="D5644">
        <v>240</v>
      </c>
      <c r="E5644">
        <v>6</v>
      </c>
      <c r="F5644" t="s">
        <v>25</v>
      </c>
      <c r="G5644" t="s">
        <v>26</v>
      </c>
      <c r="H5644">
        <v>4</v>
      </c>
      <c r="I5644" t="s">
        <v>29</v>
      </c>
      <c r="J5644" t="s">
        <v>51</v>
      </c>
      <c r="K5644">
        <v>28</v>
      </c>
      <c r="L5644">
        <v>20</v>
      </c>
      <c r="M5644">
        <v>617</v>
      </c>
      <c r="N5644">
        <v>53624.14</v>
      </c>
      <c r="P5644" s="10" t="s">
        <v>25</v>
      </c>
      <c r="Q5644" s="2">
        <v>210</v>
      </c>
      <c r="R5644" s="12">
        <v>6</v>
      </c>
      <c r="S5644" s="12">
        <v>26</v>
      </c>
      <c r="T5644" s="12">
        <v>18</v>
      </c>
      <c r="U5644" s="12">
        <v>2031</v>
      </c>
      <c r="V5644" s="12">
        <v>34334.143333333333</v>
      </c>
    </row>
    <row r="5645" spans="1:22" x14ac:dyDescent="0.25">
      <c r="A5645" t="s">
        <v>110</v>
      </c>
      <c r="B5645" t="s">
        <v>484</v>
      </c>
      <c r="C5645">
        <v>2014</v>
      </c>
      <c r="D5645">
        <v>302</v>
      </c>
      <c r="E5645">
        <v>6</v>
      </c>
      <c r="F5645" t="s">
        <v>25</v>
      </c>
      <c r="G5645" t="s">
        <v>26</v>
      </c>
      <c r="H5645">
        <v>4</v>
      </c>
      <c r="I5645" t="s">
        <v>29</v>
      </c>
      <c r="J5645" t="s">
        <v>51</v>
      </c>
      <c r="K5645">
        <v>22</v>
      </c>
      <c r="L5645">
        <v>17</v>
      </c>
      <c r="M5645">
        <v>617</v>
      </c>
      <c r="N5645">
        <v>52071.02</v>
      </c>
      <c r="P5645" s="7" t="s">
        <v>19</v>
      </c>
      <c r="Q5645" s="2">
        <v>210</v>
      </c>
      <c r="R5645" s="12">
        <v>4.75</v>
      </c>
      <c r="S5645" s="12">
        <v>29.5</v>
      </c>
      <c r="T5645" s="12">
        <v>20.25</v>
      </c>
      <c r="U5645" s="12">
        <v>2031</v>
      </c>
      <c r="V5645" s="12">
        <v>27125.193749999999</v>
      </c>
    </row>
    <row r="5646" spans="1:22" x14ac:dyDescent="0.25">
      <c r="A5646" t="s">
        <v>110</v>
      </c>
      <c r="B5646" t="s">
        <v>484</v>
      </c>
      <c r="C5646">
        <v>2014</v>
      </c>
      <c r="D5646">
        <v>402</v>
      </c>
      <c r="E5646">
        <v>8</v>
      </c>
      <c r="F5646" t="s">
        <v>25</v>
      </c>
      <c r="G5646" t="s">
        <v>26</v>
      </c>
      <c r="H5646">
        <v>4</v>
      </c>
      <c r="I5646" t="s">
        <v>29</v>
      </c>
      <c r="J5646" t="s">
        <v>51</v>
      </c>
      <c r="K5646">
        <v>19</v>
      </c>
      <c r="L5646">
        <v>14</v>
      </c>
      <c r="M5646">
        <v>617</v>
      </c>
      <c r="N5646">
        <v>61555.42</v>
      </c>
      <c r="P5646" s="8" t="s">
        <v>182</v>
      </c>
      <c r="Q5646" s="2">
        <v>210</v>
      </c>
      <c r="R5646" s="12">
        <v>4.75</v>
      </c>
      <c r="S5646" s="12">
        <v>29.5</v>
      </c>
      <c r="T5646" s="12">
        <v>20.25</v>
      </c>
      <c r="U5646" s="12">
        <v>2031</v>
      </c>
      <c r="V5646" s="12">
        <v>27125.193749999999</v>
      </c>
    </row>
    <row r="5647" spans="1:22" x14ac:dyDescent="0.25">
      <c r="A5647" t="s">
        <v>110</v>
      </c>
      <c r="B5647" t="s">
        <v>484</v>
      </c>
      <c r="C5647">
        <v>2014</v>
      </c>
      <c r="D5647">
        <v>302</v>
      </c>
      <c r="E5647">
        <v>6</v>
      </c>
      <c r="F5647" t="s">
        <v>25</v>
      </c>
      <c r="G5647" t="s">
        <v>17</v>
      </c>
      <c r="H5647">
        <v>4</v>
      </c>
      <c r="I5647" t="s">
        <v>29</v>
      </c>
      <c r="J5647" t="s">
        <v>51</v>
      </c>
      <c r="K5647">
        <v>24</v>
      </c>
      <c r="L5647">
        <v>18</v>
      </c>
      <c r="M5647">
        <v>617</v>
      </c>
      <c r="N5647">
        <v>49482.48</v>
      </c>
      <c r="P5647" s="9" t="s">
        <v>28</v>
      </c>
      <c r="Q5647" s="2">
        <v>210</v>
      </c>
      <c r="R5647" s="12">
        <v>4.75</v>
      </c>
      <c r="S5647" s="12">
        <v>29.5</v>
      </c>
      <c r="T5647" s="12">
        <v>20.25</v>
      </c>
      <c r="U5647" s="12">
        <v>2031</v>
      </c>
      <c r="V5647" s="12">
        <v>27125.193749999999</v>
      </c>
    </row>
    <row r="5648" spans="1:22" x14ac:dyDescent="0.25">
      <c r="A5648" t="s">
        <v>110</v>
      </c>
      <c r="B5648" t="s">
        <v>484</v>
      </c>
      <c r="C5648">
        <v>2015</v>
      </c>
      <c r="D5648">
        <v>329</v>
      </c>
      <c r="E5648">
        <v>6</v>
      </c>
      <c r="F5648" t="s">
        <v>25</v>
      </c>
      <c r="G5648" t="s">
        <v>26</v>
      </c>
      <c r="H5648">
        <v>4</v>
      </c>
      <c r="I5648" t="s">
        <v>29</v>
      </c>
      <c r="J5648" t="s">
        <v>51</v>
      </c>
      <c r="K5648">
        <v>22</v>
      </c>
      <c r="L5648">
        <v>18</v>
      </c>
      <c r="M5648">
        <v>617</v>
      </c>
      <c r="N5648">
        <v>65050.39</v>
      </c>
      <c r="P5648" s="10" t="s">
        <v>25</v>
      </c>
      <c r="Q5648" s="2">
        <v>210</v>
      </c>
      <c r="R5648" s="12">
        <v>5</v>
      </c>
      <c r="S5648" s="12">
        <v>29</v>
      </c>
      <c r="T5648" s="12">
        <v>20</v>
      </c>
      <c r="U5648" s="12">
        <v>2031</v>
      </c>
      <c r="V5648" s="12">
        <v>27864.218333333334</v>
      </c>
    </row>
    <row r="5649" spans="1:22" x14ac:dyDescent="0.25">
      <c r="A5649" t="s">
        <v>110</v>
      </c>
      <c r="B5649" t="s">
        <v>484</v>
      </c>
      <c r="C5649">
        <v>2015</v>
      </c>
      <c r="D5649">
        <v>302</v>
      </c>
      <c r="E5649">
        <v>6</v>
      </c>
      <c r="F5649" t="s">
        <v>25</v>
      </c>
      <c r="G5649" t="s">
        <v>17</v>
      </c>
      <c r="H5649">
        <v>4</v>
      </c>
      <c r="I5649" t="s">
        <v>29</v>
      </c>
      <c r="J5649" t="s">
        <v>51</v>
      </c>
      <c r="K5649">
        <v>24</v>
      </c>
      <c r="L5649">
        <v>18</v>
      </c>
      <c r="M5649">
        <v>617</v>
      </c>
      <c r="N5649">
        <v>49951.25</v>
      </c>
      <c r="P5649" s="10" t="s">
        <v>16</v>
      </c>
      <c r="Q5649" s="2">
        <v>155</v>
      </c>
      <c r="R5649" s="12">
        <v>4</v>
      </c>
      <c r="S5649" s="12">
        <v>31</v>
      </c>
      <c r="T5649" s="12">
        <v>21</v>
      </c>
      <c r="U5649" s="12">
        <v>2031</v>
      </c>
      <c r="V5649" s="12">
        <v>24908.12</v>
      </c>
    </row>
    <row r="5650" spans="1:22" x14ac:dyDescent="0.25">
      <c r="A5650" t="s">
        <v>110</v>
      </c>
      <c r="B5650" t="s">
        <v>484</v>
      </c>
      <c r="C5650">
        <v>2015</v>
      </c>
      <c r="D5650">
        <v>518</v>
      </c>
      <c r="E5650">
        <v>8</v>
      </c>
      <c r="F5650" t="s">
        <v>25</v>
      </c>
      <c r="G5650" t="s">
        <v>26</v>
      </c>
      <c r="H5650">
        <v>4</v>
      </c>
      <c r="I5650" t="s">
        <v>29</v>
      </c>
      <c r="J5650" t="s">
        <v>51</v>
      </c>
      <c r="K5650">
        <v>17</v>
      </c>
      <c r="L5650">
        <v>13</v>
      </c>
      <c r="M5650">
        <v>617</v>
      </c>
      <c r="N5650">
        <v>101764.04</v>
      </c>
      <c r="P5650" s="5">
        <v>2008</v>
      </c>
      <c r="Q5650" s="2">
        <v>210</v>
      </c>
      <c r="R5650" s="12">
        <v>5.0909090909090908</v>
      </c>
      <c r="S5650" s="12">
        <v>28.545454545454547</v>
      </c>
      <c r="T5650" s="12">
        <v>19.636363636363637</v>
      </c>
      <c r="U5650" s="12">
        <v>2031</v>
      </c>
      <c r="V5650" s="12">
        <v>28294.54545454546</v>
      </c>
    </row>
    <row r="5651" spans="1:22" x14ac:dyDescent="0.25">
      <c r="A5651" t="s">
        <v>110</v>
      </c>
      <c r="B5651" t="s">
        <v>484</v>
      </c>
      <c r="C5651">
        <v>2015</v>
      </c>
      <c r="D5651">
        <v>302</v>
      </c>
      <c r="E5651">
        <v>6</v>
      </c>
      <c r="F5651" t="s">
        <v>25</v>
      </c>
      <c r="G5651" t="s">
        <v>26</v>
      </c>
      <c r="H5651">
        <v>4</v>
      </c>
      <c r="I5651" t="s">
        <v>29</v>
      </c>
      <c r="J5651" t="s">
        <v>51</v>
      </c>
      <c r="K5651">
        <v>22</v>
      </c>
      <c r="L5651">
        <v>17</v>
      </c>
      <c r="M5651">
        <v>617</v>
      </c>
      <c r="N5651">
        <v>52536.72</v>
      </c>
      <c r="P5651" s="6" t="s">
        <v>29</v>
      </c>
      <c r="Q5651" s="2">
        <v>210</v>
      </c>
      <c r="R5651" s="12">
        <v>5.0909090909090908</v>
      </c>
      <c r="S5651" s="12">
        <v>28.545454545454547</v>
      </c>
      <c r="T5651" s="12">
        <v>19.636363636363637</v>
      </c>
      <c r="U5651" s="12">
        <v>2031</v>
      </c>
      <c r="V5651" s="12">
        <v>28294.54545454546</v>
      </c>
    </row>
    <row r="5652" spans="1:22" x14ac:dyDescent="0.25">
      <c r="A5652" t="s">
        <v>14</v>
      </c>
      <c r="B5652" t="s">
        <v>485</v>
      </c>
      <c r="C5652">
        <v>2016</v>
      </c>
      <c r="D5652">
        <v>365</v>
      </c>
      <c r="E5652">
        <v>6</v>
      </c>
      <c r="F5652" t="s">
        <v>16</v>
      </c>
      <c r="G5652" t="s">
        <v>17</v>
      </c>
      <c r="H5652">
        <v>2</v>
      </c>
      <c r="I5652" t="s">
        <v>18</v>
      </c>
      <c r="J5652" t="s">
        <v>19</v>
      </c>
      <c r="K5652">
        <v>26</v>
      </c>
      <c r="L5652">
        <v>18</v>
      </c>
      <c r="M5652">
        <v>3916</v>
      </c>
      <c r="N5652">
        <v>52801.39</v>
      </c>
      <c r="P5652" s="7" t="s">
        <v>21</v>
      </c>
      <c r="Q5652" s="2">
        <v>210</v>
      </c>
      <c r="R5652" s="12">
        <v>6</v>
      </c>
      <c r="S5652" s="12">
        <v>26</v>
      </c>
      <c r="T5652" s="12">
        <v>18</v>
      </c>
      <c r="U5652" s="12">
        <v>2031</v>
      </c>
      <c r="V5652" s="12">
        <v>33342.533333333333</v>
      </c>
    </row>
    <row r="5653" spans="1:22" x14ac:dyDescent="0.25">
      <c r="A5653" t="s">
        <v>14</v>
      </c>
      <c r="B5653" t="s">
        <v>485</v>
      </c>
      <c r="C5653">
        <v>2017</v>
      </c>
      <c r="D5653">
        <v>365</v>
      </c>
      <c r="E5653">
        <v>6</v>
      </c>
      <c r="F5653" t="s">
        <v>16</v>
      </c>
      <c r="G5653" t="s">
        <v>17</v>
      </c>
      <c r="H5653">
        <v>2</v>
      </c>
      <c r="I5653" t="s">
        <v>18</v>
      </c>
      <c r="J5653" t="s">
        <v>19</v>
      </c>
      <c r="K5653">
        <v>26</v>
      </c>
      <c r="L5653">
        <v>18</v>
      </c>
      <c r="M5653">
        <v>3916</v>
      </c>
      <c r="N5653">
        <v>51700</v>
      </c>
      <c r="P5653" s="8" t="s">
        <v>182</v>
      </c>
      <c r="Q5653" s="2">
        <v>210</v>
      </c>
      <c r="R5653" s="12">
        <v>6</v>
      </c>
      <c r="S5653" s="12">
        <v>26</v>
      </c>
      <c r="T5653" s="12">
        <v>18</v>
      </c>
      <c r="U5653" s="12">
        <v>2031</v>
      </c>
      <c r="V5653" s="12">
        <v>33342.533333333333</v>
      </c>
    </row>
    <row r="5654" spans="1:22" x14ac:dyDescent="0.25">
      <c r="A5654" t="s">
        <v>320</v>
      </c>
      <c r="B5654" t="s">
        <v>486</v>
      </c>
      <c r="C5654">
        <v>2008</v>
      </c>
      <c r="D5654">
        <v>275</v>
      </c>
      <c r="E5654">
        <v>6</v>
      </c>
      <c r="F5654" t="s">
        <v>25</v>
      </c>
      <c r="G5654" t="s">
        <v>17</v>
      </c>
      <c r="H5654">
        <v>4</v>
      </c>
      <c r="I5654" t="s">
        <v>36</v>
      </c>
      <c r="J5654" t="s">
        <v>30</v>
      </c>
      <c r="K5654">
        <v>23</v>
      </c>
      <c r="L5654">
        <v>16</v>
      </c>
      <c r="M5654">
        <v>190</v>
      </c>
      <c r="N5654">
        <v>49979.65</v>
      </c>
      <c r="P5654" s="9" t="s">
        <v>28</v>
      </c>
      <c r="Q5654" s="2">
        <v>210</v>
      </c>
      <c r="R5654" s="12">
        <v>6</v>
      </c>
      <c r="S5654" s="12">
        <v>26</v>
      </c>
      <c r="T5654" s="12">
        <v>18</v>
      </c>
      <c r="U5654" s="12">
        <v>2031</v>
      </c>
      <c r="V5654" s="12">
        <v>33342.533333333333</v>
      </c>
    </row>
    <row r="5655" spans="1:22" x14ac:dyDescent="0.25">
      <c r="A5655" t="s">
        <v>320</v>
      </c>
      <c r="B5655" t="s">
        <v>486</v>
      </c>
      <c r="C5655">
        <v>2008</v>
      </c>
      <c r="D5655">
        <v>275</v>
      </c>
      <c r="E5655">
        <v>6</v>
      </c>
      <c r="F5655" t="s">
        <v>25</v>
      </c>
      <c r="G5655" t="s">
        <v>26</v>
      </c>
      <c r="H5655">
        <v>4</v>
      </c>
      <c r="I5655" t="s">
        <v>36</v>
      </c>
      <c r="J5655" t="s">
        <v>30</v>
      </c>
      <c r="K5655">
        <v>22</v>
      </c>
      <c r="L5655">
        <v>16</v>
      </c>
      <c r="M5655">
        <v>190</v>
      </c>
      <c r="N5655">
        <v>51972</v>
      </c>
      <c r="P5655" s="10" t="s">
        <v>25</v>
      </c>
      <c r="Q5655" s="2">
        <v>210</v>
      </c>
      <c r="R5655" s="12">
        <v>6</v>
      </c>
      <c r="S5655" s="12">
        <v>26</v>
      </c>
      <c r="T5655" s="12">
        <v>18</v>
      </c>
      <c r="U5655" s="12">
        <v>2031</v>
      </c>
      <c r="V5655" s="12">
        <v>33342.533333333333</v>
      </c>
    </row>
    <row r="5656" spans="1:22" x14ac:dyDescent="0.25">
      <c r="A5656" t="s">
        <v>320</v>
      </c>
      <c r="B5656" t="s">
        <v>486</v>
      </c>
      <c r="C5656">
        <v>2009</v>
      </c>
      <c r="D5656">
        <v>303</v>
      </c>
      <c r="E5656">
        <v>6</v>
      </c>
      <c r="F5656" t="s">
        <v>25</v>
      </c>
      <c r="G5656" t="s">
        <v>17</v>
      </c>
      <c r="H5656">
        <v>4</v>
      </c>
      <c r="I5656" t="s">
        <v>36</v>
      </c>
      <c r="J5656" t="s">
        <v>30</v>
      </c>
      <c r="K5656">
        <v>25</v>
      </c>
      <c r="L5656">
        <v>17</v>
      </c>
      <c r="M5656">
        <v>190</v>
      </c>
      <c r="N5656">
        <v>52328.95</v>
      </c>
      <c r="P5656" s="7" t="s">
        <v>19</v>
      </c>
      <c r="Q5656" s="2">
        <v>210</v>
      </c>
      <c r="R5656" s="12">
        <v>4.75</v>
      </c>
      <c r="S5656" s="12">
        <v>29.5</v>
      </c>
      <c r="T5656" s="12">
        <v>20.25</v>
      </c>
      <c r="U5656" s="12">
        <v>2031</v>
      </c>
      <c r="V5656" s="12">
        <v>26401.550000000003</v>
      </c>
    </row>
    <row r="5657" spans="1:22" x14ac:dyDescent="0.25">
      <c r="A5657" t="s">
        <v>320</v>
      </c>
      <c r="B5657" t="s">
        <v>486</v>
      </c>
      <c r="C5657">
        <v>2009</v>
      </c>
      <c r="D5657">
        <v>275</v>
      </c>
      <c r="E5657">
        <v>6</v>
      </c>
      <c r="F5657" t="s">
        <v>25</v>
      </c>
      <c r="G5657" t="s">
        <v>26</v>
      </c>
      <c r="H5657">
        <v>4</v>
      </c>
      <c r="I5657" t="s">
        <v>36</v>
      </c>
      <c r="J5657" t="s">
        <v>30</v>
      </c>
      <c r="K5657">
        <v>22</v>
      </c>
      <c r="L5657">
        <v>16</v>
      </c>
      <c r="M5657">
        <v>190</v>
      </c>
      <c r="N5657">
        <v>54785.440000000002</v>
      </c>
      <c r="P5657" s="8" t="s">
        <v>182</v>
      </c>
      <c r="Q5657" s="2">
        <v>210</v>
      </c>
      <c r="R5657" s="12">
        <v>4.75</v>
      </c>
      <c r="S5657" s="12">
        <v>29.5</v>
      </c>
      <c r="T5657" s="12">
        <v>20.25</v>
      </c>
      <c r="U5657" s="12">
        <v>2031</v>
      </c>
      <c r="V5657" s="12">
        <v>26401.550000000003</v>
      </c>
    </row>
    <row r="5658" spans="1:22" x14ac:dyDescent="0.25">
      <c r="A5658" t="s">
        <v>320</v>
      </c>
      <c r="B5658" t="s">
        <v>486</v>
      </c>
      <c r="C5658">
        <v>2010</v>
      </c>
      <c r="D5658">
        <v>303</v>
      </c>
      <c r="E5658">
        <v>6</v>
      </c>
      <c r="F5658" t="s">
        <v>25</v>
      </c>
      <c r="G5658" t="s">
        <v>17</v>
      </c>
      <c r="H5658">
        <v>4</v>
      </c>
      <c r="I5658" t="s">
        <v>36</v>
      </c>
      <c r="J5658" t="s">
        <v>30</v>
      </c>
      <c r="K5658">
        <v>25</v>
      </c>
      <c r="L5658">
        <v>17</v>
      </c>
      <c r="M5658">
        <v>190</v>
      </c>
      <c r="N5658">
        <v>51484.46</v>
      </c>
      <c r="P5658" s="9" t="s">
        <v>28</v>
      </c>
      <c r="Q5658" s="2">
        <v>210</v>
      </c>
      <c r="R5658" s="12">
        <v>4.75</v>
      </c>
      <c r="S5658" s="12">
        <v>29.5</v>
      </c>
      <c r="T5658" s="12">
        <v>20.25</v>
      </c>
      <c r="U5658" s="12">
        <v>2031</v>
      </c>
      <c r="V5658" s="12">
        <v>26401.550000000003</v>
      </c>
    </row>
    <row r="5659" spans="1:22" x14ac:dyDescent="0.25">
      <c r="A5659" t="s">
        <v>320</v>
      </c>
      <c r="B5659" t="s">
        <v>486</v>
      </c>
      <c r="C5659">
        <v>2010</v>
      </c>
      <c r="D5659">
        <v>303</v>
      </c>
      <c r="E5659">
        <v>6</v>
      </c>
      <c r="F5659" t="s">
        <v>25</v>
      </c>
      <c r="G5659" t="s">
        <v>26</v>
      </c>
      <c r="H5659">
        <v>4</v>
      </c>
      <c r="I5659" t="s">
        <v>36</v>
      </c>
      <c r="J5659" t="s">
        <v>30</v>
      </c>
      <c r="K5659">
        <v>22</v>
      </c>
      <c r="L5659">
        <v>16</v>
      </c>
      <c r="M5659">
        <v>190</v>
      </c>
      <c r="N5659">
        <v>53901.31</v>
      </c>
      <c r="P5659" s="10" t="s">
        <v>25</v>
      </c>
      <c r="Q5659" s="2">
        <v>210</v>
      </c>
      <c r="R5659" s="12">
        <v>5</v>
      </c>
      <c r="S5659" s="12">
        <v>29</v>
      </c>
      <c r="T5659" s="12">
        <v>20</v>
      </c>
      <c r="U5659" s="12">
        <v>2031</v>
      </c>
      <c r="V5659" s="12">
        <v>27113.105</v>
      </c>
    </row>
    <row r="5660" spans="1:22" x14ac:dyDescent="0.25">
      <c r="A5660" t="s">
        <v>320</v>
      </c>
      <c r="B5660" t="s">
        <v>487</v>
      </c>
      <c r="C5660">
        <v>2011</v>
      </c>
      <c r="D5660">
        <v>330</v>
      </c>
      <c r="E5660">
        <v>6</v>
      </c>
      <c r="F5660" t="s">
        <v>25</v>
      </c>
      <c r="G5660" t="s">
        <v>26</v>
      </c>
      <c r="H5660">
        <v>4</v>
      </c>
      <c r="I5660" t="s">
        <v>36</v>
      </c>
      <c r="J5660" t="s">
        <v>30</v>
      </c>
      <c r="K5660">
        <v>24</v>
      </c>
      <c r="L5660">
        <v>17</v>
      </c>
      <c r="M5660">
        <v>190</v>
      </c>
      <c r="N5660">
        <v>53614.11</v>
      </c>
      <c r="P5660" s="10" t="s">
        <v>16</v>
      </c>
      <c r="Q5660" s="2">
        <v>155</v>
      </c>
      <c r="R5660" s="12">
        <v>4</v>
      </c>
      <c r="S5660" s="12">
        <v>31</v>
      </c>
      <c r="T5660" s="12">
        <v>21</v>
      </c>
      <c r="U5660" s="12">
        <v>2031</v>
      </c>
      <c r="V5660" s="12">
        <v>24266.885000000002</v>
      </c>
    </row>
    <row r="5661" spans="1:22" x14ac:dyDescent="0.25">
      <c r="A5661" t="s">
        <v>320</v>
      </c>
      <c r="B5661" t="s">
        <v>487</v>
      </c>
      <c r="C5661">
        <v>2011</v>
      </c>
      <c r="D5661">
        <v>330</v>
      </c>
      <c r="E5661">
        <v>6</v>
      </c>
      <c r="F5661" t="s">
        <v>25</v>
      </c>
      <c r="G5661" t="s">
        <v>17</v>
      </c>
      <c r="H5661">
        <v>4</v>
      </c>
      <c r="I5661" t="s">
        <v>36</v>
      </c>
      <c r="J5661" t="s">
        <v>30</v>
      </c>
      <c r="K5661">
        <v>26</v>
      </c>
      <c r="L5661">
        <v>18</v>
      </c>
      <c r="M5661">
        <v>190</v>
      </c>
      <c r="N5661">
        <v>51271.22</v>
      </c>
      <c r="P5661" s="5">
        <v>2011</v>
      </c>
      <c r="Q5661" s="2">
        <v>158</v>
      </c>
      <c r="R5661" s="12">
        <v>4</v>
      </c>
      <c r="S5661" s="12">
        <v>29.4</v>
      </c>
      <c r="T5661" s="12">
        <v>22.6</v>
      </c>
      <c r="U5661" s="12">
        <v>2031</v>
      </c>
      <c r="V5661" s="12">
        <v>21917.491999999998</v>
      </c>
    </row>
    <row r="5662" spans="1:22" x14ac:dyDescent="0.25">
      <c r="A5662" t="s">
        <v>14</v>
      </c>
      <c r="B5662" t="s">
        <v>488</v>
      </c>
      <c r="C5662">
        <v>2015</v>
      </c>
      <c r="D5662">
        <v>425</v>
      </c>
      <c r="E5662">
        <v>6</v>
      </c>
      <c r="F5662" t="s">
        <v>16</v>
      </c>
      <c r="G5662" t="s">
        <v>17</v>
      </c>
      <c r="H5662">
        <v>4</v>
      </c>
      <c r="I5662" t="s">
        <v>29</v>
      </c>
      <c r="J5662" t="s">
        <v>30</v>
      </c>
      <c r="K5662">
        <v>26</v>
      </c>
      <c r="L5662">
        <v>17</v>
      </c>
      <c r="M5662">
        <v>3916</v>
      </c>
      <c r="N5662">
        <v>64119.62</v>
      </c>
      <c r="P5662" s="6" t="s">
        <v>18</v>
      </c>
      <c r="Q5662" s="2">
        <v>158</v>
      </c>
      <c r="R5662" s="12">
        <v>4</v>
      </c>
      <c r="S5662" s="12">
        <v>29.4</v>
      </c>
      <c r="T5662" s="12">
        <v>22.6</v>
      </c>
      <c r="U5662" s="12">
        <v>2031</v>
      </c>
      <c r="V5662" s="12">
        <v>21917.491999999998</v>
      </c>
    </row>
    <row r="5663" spans="1:22" x14ac:dyDescent="0.25">
      <c r="A5663" t="s">
        <v>14</v>
      </c>
      <c r="B5663" t="s">
        <v>488</v>
      </c>
      <c r="C5663">
        <v>2016</v>
      </c>
      <c r="D5663">
        <v>425</v>
      </c>
      <c r="E5663">
        <v>6</v>
      </c>
      <c r="F5663" t="s">
        <v>16</v>
      </c>
      <c r="G5663" t="s">
        <v>17</v>
      </c>
      <c r="H5663">
        <v>4</v>
      </c>
      <c r="I5663" t="s">
        <v>29</v>
      </c>
      <c r="J5663" t="s">
        <v>30</v>
      </c>
      <c r="K5663">
        <v>26</v>
      </c>
      <c r="L5663">
        <v>17</v>
      </c>
      <c r="M5663">
        <v>3916</v>
      </c>
      <c r="N5663">
        <v>64852.78</v>
      </c>
      <c r="P5663" s="7" t="s">
        <v>32</v>
      </c>
      <c r="Q5663" s="2">
        <v>158</v>
      </c>
      <c r="R5663" s="12">
        <v>4</v>
      </c>
      <c r="S5663" s="12">
        <v>29.4</v>
      </c>
      <c r="T5663" s="12">
        <v>22.6</v>
      </c>
      <c r="U5663" s="12">
        <v>2031</v>
      </c>
      <c r="V5663" s="12">
        <v>21917.491999999998</v>
      </c>
    </row>
    <row r="5664" spans="1:22" x14ac:dyDescent="0.25">
      <c r="A5664" t="s">
        <v>14</v>
      </c>
      <c r="B5664" t="s">
        <v>488</v>
      </c>
      <c r="C5664">
        <v>2017</v>
      </c>
      <c r="D5664">
        <v>425</v>
      </c>
      <c r="E5664">
        <v>6</v>
      </c>
      <c r="F5664" t="s">
        <v>16</v>
      </c>
      <c r="G5664" t="s">
        <v>17</v>
      </c>
      <c r="H5664">
        <v>4</v>
      </c>
      <c r="I5664" t="s">
        <v>29</v>
      </c>
      <c r="J5664" t="s">
        <v>30</v>
      </c>
      <c r="K5664">
        <v>26</v>
      </c>
      <c r="L5664">
        <v>17</v>
      </c>
      <c r="M5664">
        <v>3916</v>
      </c>
      <c r="N5664">
        <v>64000</v>
      </c>
      <c r="P5664" s="8" t="s">
        <v>504</v>
      </c>
      <c r="Q5664" s="2">
        <v>158</v>
      </c>
      <c r="R5664" s="12">
        <v>4</v>
      </c>
      <c r="S5664" s="12">
        <v>29.4</v>
      </c>
      <c r="T5664" s="12">
        <v>22.6</v>
      </c>
      <c r="U5664" s="12">
        <v>2031</v>
      </c>
      <c r="V5664" s="12">
        <v>21917.491999999998</v>
      </c>
    </row>
    <row r="5665" spans="1:22" x14ac:dyDescent="0.25">
      <c r="A5665" t="s">
        <v>14</v>
      </c>
      <c r="B5665" t="s">
        <v>489</v>
      </c>
      <c r="C5665">
        <v>2016</v>
      </c>
      <c r="D5665">
        <v>493</v>
      </c>
      <c r="E5665">
        <v>6</v>
      </c>
      <c r="F5665" t="s">
        <v>41</v>
      </c>
      <c r="G5665" t="s">
        <v>17</v>
      </c>
      <c r="H5665">
        <v>2</v>
      </c>
      <c r="I5665" t="s">
        <v>29</v>
      </c>
      <c r="J5665" t="s">
        <v>19</v>
      </c>
      <c r="K5665">
        <v>23</v>
      </c>
      <c r="L5665">
        <v>16</v>
      </c>
      <c r="M5665">
        <v>3916</v>
      </c>
      <c r="N5665">
        <v>136042.74</v>
      </c>
      <c r="P5665" s="9" t="s">
        <v>26</v>
      </c>
      <c r="Q5665" s="2">
        <v>158</v>
      </c>
      <c r="R5665" s="12">
        <v>4</v>
      </c>
      <c r="S5665" s="12">
        <v>26</v>
      </c>
      <c r="T5665" s="12">
        <v>20</v>
      </c>
      <c r="U5665" s="12">
        <v>2031</v>
      </c>
      <c r="V5665" s="12">
        <v>23663.22</v>
      </c>
    </row>
    <row r="5666" spans="1:22" x14ac:dyDescent="0.25">
      <c r="A5666" t="s">
        <v>320</v>
      </c>
      <c r="B5666" t="s">
        <v>490</v>
      </c>
      <c r="C5666">
        <v>2008</v>
      </c>
      <c r="D5666">
        <v>325</v>
      </c>
      <c r="E5666">
        <v>8</v>
      </c>
      <c r="F5666" t="s">
        <v>25</v>
      </c>
      <c r="G5666" t="s">
        <v>17</v>
      </c>
      <c r="H5666">
        <v>4</v>
      </c>
      <c r="I5666" t="s">
        <v>36</v>
      </c>
      <c r="J5666" t="s">
        <v>30</v>
      </c>
      <c r="K5666">
        <v>21</v>
      </c>
      <c r="L5666">
        <v>16</v>
      </c>
      <c r="M5666">
        <v>190</v>
      </c>
      <c r="N5666">
        <v>57209.05</v>
      </c>
      <c r="P5666" s="10" t="s">
        <v>25</v>
      </c>
      <c r="Q5666" s="2">
        <v>158</v>
      </c>
      <c r="R5666" s="12">
        <v>4</v>
      </c>
      <c r="S5666" s="12">
        <v>26</v>
      </c>
      <c r="T5666" s="12">
        <v>20</v>
      </c>
      <c r="U5666" s="12">
        <v>2031</v>
      </c>
      <c r="V5666" s="12">
        <v>23663.22</v>
      </c>
    </row>
    <row r="5667" spans="1:22" x14ac:dyDescent="0.25">
      <c r="A5667" t="s">
        <v>320</v>
      </c>
      <c r="B5667" t="s">
        <v>490</v>
      </c>
      <c r="C5667">
        <v>2008</v>
      </c>
      <c r="D5667">
        <v>325</v>
      </c>
      <c r="E5667">
        <v>8</v>
      </c>
      <c r="F5667" t="s">
        <v>25</v>
      </c>
      <c r="G5667" t="s">
        <v>26</v>
      </c>
      <c r="H5667">
        <v>4</v>
      </c>
      <c r="I5667" t="s">
        <v>36</v>
      </c>
      <c r="J5667" t="s">
        <v>30</v>
      </c>
      <c r="K5667">
        <v>20</v>
      </c>
      <c r="L5667">
        <v>14</v>
      </c>
      <c r="M5667">
        <v>190</v>
      </c>
      <c r="N5667">
        <v>60055.27</v>
      </c>
      <c r="P5667" s="9" t="s">
        <v>28</v>
      </c>
      <c r="Q5667" s="2">
        <v>158</v>
      </c>
      <c r="R5667" s="12">
        <v>4</v>
      </c>
      <c r="S5667" s="12">
        <v>30.25</v>
      </c>
      <c r="T5667" s="12">
        <v>23.25</v>
      </c>
      <c r="U5667" s="12">
        <v>2031</v>
      </c>
      <c r="V5667" s="12">
        <v>21481.06</v>
      </c>
    </row>
    <row r="5668" spans="1:22" x14ac:dyDescent="0.25">
      <c r="A5668" t="s">
        <v>320</v>
      </c>
      <c r="B5668" t="s">
        <v>490</v>
      </c>
      <c r="C5668">
        <v>2009</v>
      </c>
      <c r="D5668">
        <v>325</v>
      </c>
      <c r="E5668">
        <v>8</v>
      </c>
      <c r="F5668" t="s">
        <v>25</v>
      </c>
      <c r="G5668" t="s">
        <v>17</v>
      </c>
      <c r="H5668">
        <v>4</v>
      </c>
      <c r="I5668" t="s">
        <v>36</v>
      </c>
      <c r="J5668" t="s">
        <v>30</v>
      </c>
      <c r="K5668">
        <v>21</v>
      </c>
      <c r="L5668">
        <v>16</v>
      </c>
      <c r="M5668">
        <v>190</v>
      </c>
      <c r="N5668">
        <v>59584.160000000003</v>
      </c>
      <c r="P5668" s="10" t="s">
        <v>25</v>
      </c>
      <c r="Q5668" s="2">
        <v>158</v>
      </c>
      <c r="R5668" s="12">
        <v>4</v>
      </c>
      <c r="S5668" s="12">
        <v>30.5</v>
      </c>
      <c r="T5668" s="12">
        <v>23</v>
      </c>
      <c r="U5668" s="12">
        <v>2031</v>
      </c>
      <c r="V5668" s="12">
        <v>22034.09</v>
      </c>
    </row>
    <row r="5669" spans="1:22" x14ac:dyDescent="0.25">
      <c r="A5669" t="s">
        <v>320</v>
      </c>
      <c r="B5669" t="s">
        <v>490</v>
      </c>
      <c r="C5669">
        <v>2009</v>
      </c>
      <c r="D5669">
        <v>325</v>
      </c>
      <c r="E5669">
        <v>8</v>
      </c>
      <c r="F5669" t="s">
        <v>25</v>
      </c>
      <c r="G5669" t="s">
        <v>26</v>
      </c>
      <c r="H5669">
        <v>4</v>
      </c>
      <c r="I5669" t="s">
        <v>36</v>
      </c>
      <c r="J5669" t="s">
        <v>30</v>
      </c>
      <c r="K5669">
        <v>20</v>
      </c>
      <c r="L5669">
        <v>14</v>
      </c>
      <c r="M5669">
        <v>190</v>
      </c>
      <c r="N5669">
        <v>62440.55</v>
      </c>
      <c r="P5669" s="10" t="s">
        <v>16</v>
      </c>
      <c r="Q5669" s="2">
        <v>158</v>
      </c>
      <c r="R5669" s="12">
        <v>4</v>
      </c>
      <c r="S5669" s="12">
        <v>30</v>
      </c>
      <c r="T5669" s="12">
        <v>23.5</v>
      </c>
      <c r="U5669" s="12">
        <v>2031</v>
      </c>
      <c r="V5669" s="12">
        <v>20928.03</v>
      </c>
    </row>
    <row r="5670" spans="1:22" x14ac:dyDescent="0.25">
      <c r="A5670" t="s">
        <v>320</v>
      </c>
      <c r="B5670" t="s">
        <v>490</v>
      </c>
      <c r="C5670">
        <v>2010</v>
      </c>
      <c r="D5670">
        <v>325</v>
      </c>
      <c r="E5670">
        <v>8</v>
      </c>
      <c r="F5670" t="s">
        <v>25</v>
      </c>
      <c r="G5670" t="s">
        <v>26</v>
      </c>
      <c r="H5670">
        <v>4</v>
      </c>
      <c r="I5670" t="s">
        <v>36</v>
      </c>
      <c r="J5670" t="s">
        <v>30</v>
      </c>
      <c r="K5670">
        <v>20</v>
      </c>
      <c r="L5670">
        <v>14</v>
      </c>
      <c r="M5670">
        <v>190</v>
      </c>
      <c r="N5670">
        <v>61432.88</v>
      </c>
      <c r="P5670" s="5">
        <v>2012</v>
      </c>
      <c r="Q5670" s="2">
        <v>260</v>
      </c>
      <c r="R5670" s="12">
        <v>4.75</v>
      </c>
      <c r="S5670" s="12">
        <v>25.625</v>
      </c>
      <c r="T5670" s="12">
        <v>20.25</v>
      </c>
      <c r="U5670" s="12">
        <v>2031</v>
      </c>
      <c r="V5670" s="12">
        <v>24245.734999999997</v>
      </c>
    </row>
    <row r="5671" spans="1:22" x14ac:dyDescent="0.25">
      <c r="A5671" t="s">
        <v>320</v>
      </c>
      <c r="B5671" t="s">
        <v>490</v>
      </c>
      <c r="C5671">
        <v>2010</v>
      </c>
      <c r="D5671">
        <v>325</v>
      </c>
      <c r="E5671">
        <v>8</v>
      </c>
      <c r="F5671" t="s">
        <v>25</v>
      </c>
      <c r="G5671" t="s">
        <v>17</v>
      </c>
      <c r="H5671">
        <v>4</v>
      </c>
      <c r="I5671" t="s">
        <v>36</v>
      </c>
      <c r="J5671" t="s">
        <v>30</v>
      </c>
      <c r="K5671">
        <v>21</v>
      </c>
      <c r="L5671">
        <v>16</v>
      </c>
      <c r="M5671">
        <v>190</v>
      </c>
      <c r="N5671">
        <v>58622.59</v>
      </c>
      <c r="P5671" s="6" t="s">
        <v>18</v>
      </c>
      <c r="Q5671" s="2">
        <v>158</v>
      </c>
      <c r="R5671" s="12">
        <v>4</v>
      </c>
      <c r="S5671" s="12">
        <v>29.4</v>
      </c>
      <c r="T5671" s="12">
        <v>22.6</v>
      </c>
      <c r="U5671" s="12">
        <v>2031</v>
      </c>
      <c r="V5671" s="12">
        <v>21473.115999999998</v>
      </c>
    </row>
    <row r="5672" spans="1:22" x14ac:dyDescent="0.25">
      <c r="A5672" t="s">
        <v>14</v>
      </c>
      <c r="B5672" t="s">
        <v>491</v>
      </c>
      <c r="C5672">
        <v>2015</v>
      </c>
      <c r="D5672">
        <v>425</v>
      </c>
      <c r="E5672">
        <v>6</v>
      </c>
      <c r="F5672" t="s">
        <v>16</v>
      </c>
      <c r="G5672" t="s">
        <v>17</v>
      </c>
      <c r="H5672">
        <v>2</v>
      </c>
      <c r="I5672" t="s">
        <v>29</v>
      </c>
      <c r="J5672" t="s">
        <v>19</v>
      </c>
      <c r="K5672">
        <v>26</v>
      </c>
      <c r="L5672">
        <v>17</v>
      </c>
      <c r="M5672">
        <v>3916</v>
      </c>
      <c r="N5672">
        <v>66394.83</v>
      </c>
      <c r="P5672" s="7" t="s">
        <v>32</v>
      </c>
      <c r="Q5672" s="2">
        <v>158</v>
      </c>
      <c r="R5672" s="12">
        <v>4</v>
      </c>
      <c r="S5672" s="12">
        <v>29.4</v>
      </c>
      <c r="T5672" s="12">
        <v>22.6</v>
      </c>
      <c r="U5672" s="12">
        <v>2031</v>
      </c>
      <c r="V5672" s="12">
        <v>21473.115999999998</v>
      </c>
    </row>
    <row r="5673" spans="1:22" x14ac:dyDescent="0.25">
      <c r="A5673" t="s">
        <v>14</v>
      </c>
      <c r="B5673" t="s">
        <v>491</v>
      </c>
      <c r="C5673">
        <v>2015</v>
      </c>
      <c r="D5673">
        <v>425</v>
      </c>
      <c r="E5673">
        <v>6</v>
      </c>
      <c r="F5673" t="s">
        <v>16</v>
      </c>
      <c r="G5673" t="s">
        <v>17</v>
      </c>
      <c r="H5673">
        <v>2</v>
      </c>
      <c r="I5673" t="s">
        <v>29</v>
      </c>
      <c r="J5673" t="s">
        <v>21</v>
      </c>
      <c r="K5673">
        <v>26</v>
      </c>
      <c r="L5673">
        <v>17</v>
      </c>
      <c r="M5673">
        <v>3916</v>
      </c>
      <c r="N5673">
        <v>74978.59</v>
      </c>
      <c r="P5673" s="8" t="s">
        <v>504</v>
      </c>
      <c r="Q5673" s="2">
        <v>158</v>
      </c>
      <c r="R5673" s="12">
        <v>4</v>
      </c>
      <c r="S5673" s="12">
        <v>29.4</v>
      </c>
      <c r="T5673" s="12">
        <v>22.6</v>
      </c>
      <c r="U5673" s="12">
        <v>2031</v>
      </c>
      <c r="V5673" s="12">
        <v>21473.115999999998</v>
      </c>
    </row>
    <row r="5674" spans="1:22" x14ac:dyDescent="0.25">
      <c r="A5674" t="s">
        <v>14</v>
      </c>
      <c r="B5674" t="s">
        <v>491</v>
      </c>
      <c r="C5674">
        <v>2016</v>
      </c>
      <c r="D5674">
        <v>425</v>
      </c>
      <c r="E5674">
        <v>6</v>
      </c>
      <c r="F5674" t="s">
        <v>16</v>
      </c>
      <c r="G5674" t="s">
        <v>17</v>
      </c>
      <c r="H5674">
        <v>2</v>
      </c>
      <c r="I5674" t="s">
        <v>29</v>
      </c>
      <c r="J5674" t="s">
        <v>21</v>
      </c>
      <c r="K5674">
        <v>26</v>
      </c>
      <c r="L5674">
        <v>17</v>
      </c>
      <c r="M5674">
        <v>3916</v>
      </c>
      <c r="N5674">
        <v>75780.72</v>
      </c>
      <c r="P5674" s="9" t="s">
        <v>26</v>
      </c>
      <c r="Q5674" s="2">
        <v>158</v>
      </c>
      <c r="R5674" s="12">
        <v>4</v>
      </c>
      <c r="S5674" s="12">
        <v>26</v>
      </c>
      <c r="T5674" s="12">
        <v>20</v>
      </c>
      <c r="U5674" s="12">
        <v>2031</v>
      </c>
      <c r="V5674" s="12">
        <v>23183.45</v>
      </c>
    </row>
    <row r="5675" spans="1:22" x14ac:dyDescent="0.25">
      <c r="A5675" t="s">
        <v>14</v>
      </c>
      <c r="B5675" t="s">
        <v>491</v>
      </c>
      <c r="C5675">
        <v>2016</v>
      </c>
      <c r="D5675">
        <v>425</v>
      </c>
      <c r="E5675">
        <v>6</v>
      </c>
      <c r="F5675" t="s">
        <v>16</v>
      </c>
      <c r="G5675" t="s">
        <v>17</v>
      </c>
      <c r="H5675">
        <v>2</v>
      </c>
      <c r="I5675" t="s">
        <v>29</v>
      </c>
      <c r="J5675" t="s">
        <v>19</v>
      </c>
      <c r="K5675">
        <v>26</v>
      </c>
      <c r="L5675">
        <v>17</v>
      </c>
      <c r="M5675">
        <v>3916</v>
      </c>
      <c r="N5675">
        <v>67099.64</v>
      </c>
      <c r="P5675" s="10" t="s">
        <v>25</v>
      </c>
      <c r="Q5675" s="2">
        <v>158</v>
      </c>
      <c r="R5675" s="12">
        <v>4</v>
      </c>
      <c r="S5675" s="12">
        <v>26</v>
      </c>
      <c r="T5675" s="12">
        <v>20</v>
      </c>
      <c r="U5675" s="12">
        <v>2031</v>
      </c>
      <c r="V5675" s="12">
        <v>23183.45</v>
      </c>
    </row>
    <row r="5676" spans="1:22" x14ac:dyDescent="0.25">
      <c r="A5676" t="s">
        <v>14</v>
      </c>
      <c r="B5676" t="s">
        <v>491</v>
      </c>
      <c r="C5676">
        <v>2017</v>
      </c>
      <c r="D5676">
        <v>425</v>
      </c>
      <c r="E5676">
        <v>6</v>
      </c>
      <c r="F5676" t="s">
        <v>16</v>
      </c>
      <c r="G5676" t="s">
        <v>17</v>
      </c>
      <c r="H5676">
        <v>2</v>
      </c>
      <c r="I5676" t="s">
        <v>29</v>
      </c>
      <c r="J5676" t="s">
        <v>21</v>
      </c>
      <c r="K5676">
        <v>26</v>
      </c>
      <c r="L5676">
        <v>17</v>
      </c>
      <c r="M5676">
        <v>3916</v>
      </c>
      <c r="N5676">
        <v>74700</v>
      </c>
      <c r="P5676" s="9" t="s">
        <v>28</v>
      </c>
      <c r="Q5676" s="2">
        <v>158</v>
      </c>
      <c r="R5676" s="12">
        <v>4</v>
      </c>
      <c r="S5676" s="12">
        <v>30.25</v>
      </c>
      <c r="T5676" s="12">
        <v>23.25</v>
      </c>
      <c r="U5676" s="12">
        <v>2031</v>
      </c>
      <c r="V5676" s="12">
        <v>21045.532499999998</v>
      </c>
    </row>
    <row r="5677" spans="1:22" x14ac:dyDescent="0.25">
      <c r="A5677" t="s">
        <v>14</v>
      </c>
      <c r="B5677" t="s">
        <v>491</v>
      </c>
      <c r="C5677">
        <v>2017</v>
      </c>
      <c r="D5677">
        <v>425</v>
      </c>
      <c r="E5677">
        <v>6</v>
      </c>
      <c r="F5677" t="s">
        <v>16</v>
      </c>
      <c r="G5677" t="s">
        <v>17</v>
      </c>
      <c r="H5677">
        <v>2</v>
      </c>
      <c r="I5677" t="s">
        <v>29</v>
      </c>
      <c r="J5677" t="s">
        <v>19</v>
      </c>
      <c r="K5677">
        <v>26</v>
      </c>
      <c r="L5677">
        <v>17</v>
      </c>
      <c r="M5677">
        <v>3916</v>
      </c>
      <c r="N5677">
        <v>66200</v>
      </c>
      <c r="P5677" s="10" t="s">
        <v>25</v>
      </c>
      <c r="Q5677" s="2">
        <v>158</v>
      </c>
      <c r="R5677" s="12">
        <v>4</v>
      </c>
      <c r="S5677" s="12">
        <v>30.5</v>
      </c>
      <c r="T5677" s="12">
        <v>23</v>
      </c>
      <c r="U5677" s="12">
        <v>2031</v>
      </c>
      <c r="V5677" s="12">
        <v>21587.35</v>
      </c>
    </row>
    <row r="5678" spans="1:22" x14ac:dyDescent="0.25">
      <c r="A5678" t="s">
        <v>320</v>
      </c>
      <c r="B5678" t="s">
        <v>492</v>
      </c>
      <c r="C5678">
        <v>2011</v>
      </c>
      <c r="D5678">
        <v>420</v>
      </c>
      <c r="E5678">
        <v>8</v>
      </c>
      <c r="F5678" t="s">
        <v>25</v>
      </c>
      <c r="G5678" t="s">
        <v>26</v>
      </c>
      <c r="H5678">
        <v>4</v>
      </c>
      <c r="I5678" t="s">
        <v>36</v>
      </c>
      <c r="J5678" t="s">
        <v>30</v>
      </c>
      <c r="K5678">
        <v>23</v>
      </c>
      <c r="L5678">
        <v>16</v>
      </c>
      <c r="M5678">
        <v>190</v>
      </c>
      <c r="N5678">
        <v>66418.289999999994</v>
      </c>
      <c r="P5678" s="10" t="s">
        <v>16</v>
      </c>
      <c r="Q5678" s="2">
        <v>158</v>
      </c>
      <c r="R5678" s="12">
        <v>4</v>
      </c>
      <c r="S5678" s="12">
        <v>30</v>
      </c>
      <c r="T5678" s="12">
        <v>23.5</v>
      </c>
      <c r="U5678" s="12">
        <v>2031</v>
      </c>
      <c r="V5678" s="12">
        <v>20503.715</v>
      </c>
    </row>
    <row r="5679" spans="1:22" x14ac:dyDescent="0.25">
      <c r="A5679" t="s">
        <v>320</v>
      </c>
      <c r="B5679" t="s">
        <v>492</v>
      </c>
      <c r="C5679">
        <v>2011</v>
      </c>
      <c r="D5679">
        <v>420</v>
      </c>
      <c r="E5679">
        <v>8</v>
      </c>
      <c r="F5679" t="s">
        <v>25</v>
      </c>
      <c r="G5679" t="s">
        <v>17</v>
      </c>
      <c r="H5679">
        <v>4</v>
      </c>
      <c r="I5679" t="s">
        <v>36</v>
      </c>
      <c r="J5679" t="s">
        <v>30</v>
      </c>
      <c r="K5679">
        <v>25</v>
      </c>
      <c r="L5679">
        <v>16</v>
      </c>
      <c r="M5679">
        <v>190</v>
      </c>
      <c r="N5679">
        <v>63694</v>
      </c>
      <c r="P5679" s="6" t="s">
        <v>29</v>
      </c>
      <c r="Q5679" s="2">
        <v>260</v>
      </c>
      <c r="R5679" s="12">
        <v>6</v>
      </c>
      <c r="S5679" s="12">
        <v>19.333333333333332</v>
      </c>
      <c r="T5679" s="12">
        <v>16.333333333333332</v>
      </c>
      <c r="U5679" s="12">
        <v>2031</v>
      </c>
      <c r="V5679" s="12">
        <v>28866.766666666666</v>
      </c>
    </row>
    <row r="5680" spans="1:22" x14ac:dyDescent="0.25">
      <c r="A5680" t="s">
        <v>14</v>
      </c>
      <c r="B5680" t="s">
        <v>493</v>
      </c>
      <c r="C5680">
        <v>2014</v>
      </c>
      <c r="D5680">
        <v>552</v>
      </c>
      <c r="E5680">
        <v>8</v>
      </c>
      <c r="F5680" t="s">
        <v>41</v>
      </c>
      <c r="G5680" t="s">
        <v>17</v>
      </c>
      <c r="H5680">
        <v>4</v>
      </c>
      <c r="I5680" t="s">
        <v>36</v>
      </c>
      <c r="J5680" t="s">
        <v>30</v>
      </c>
      <c r="K5680">
        <v>20</v>
      </c>
      <c r="L5680">
        <v>14</v>
      </c>
      <c r="M5680">
        <v>3916</v>
      </c>
      <c r="N5680">
        <v>96190.05</v>
      </c>
      <c r="P5680" s="7" t="s">
        <v>51</v>
      </c>
      <c r="Q5680" s="2">
        <v>260</v>
      </c>
      <c r="R5680" s="12">
        <v>6</v>
      </c>
      <c r="S5680" s="12">
        <v>19.333333333333332</v>
      </c>
      <c r="T5680" s="12">
        <v>16.333333333333332</v>
      </c>
      <c r="U5680" s="12">
        <v>2031</v>
      </c>
      <c r="V5680" s="12">
        <v>28866.766666666666</v>
      </c>
    </row>
    <row r="5681" spans="1:22" x14ac:dyDescent="0.25">
      <c r="A5681" t="s">
        <v>14</v>
      </c>
      <c r="B5681" t="s">
        <v>493</v>
      </c>
      <c r="C5681">
        <v>2015</v>
      </c>
      <c r="D5681">
        <v>560</v>
      </c>
      <c r="E5681">
        <v>8</v>
      </c>
      <c r="F5681" t="s">
        <v>41</v>
      </c>
      <c r="G5681" t="s">
        <v>17</v>
      </c>
      <c r="H5681">
        <v>4</v>
      </c>
      <c r="I5681" t="s">
        <v>36</v>
      </c>
      <c r="J5681" t="s">
        <v>30</v>
      </c>
      <c r="K5681">
        <v>20</v>
      </c>
      <c r="L5681">
        <v>14</v>
      </c>
      <c r="M5681">
        <v>3916</v>
      </c>
      <c r="N5681">
        <v>96799.94</v>
      </c>
      <c r="P5681" s="8" t="s">
        <v>341</v>
      </c>
      <c r="Q5681" s="2">
        <v>260</v>
      </c>
      <c r="R5681" s="12">
        <v>6</v>
      </c>
      <c r="S5681" s="12">
        <v>19.333333333333332</v>
      </c>
      <c r="T5681" s="12">
        <v>16.333333333333332</v>
      </c>
      <c r="U5681" s="12">
        <v>2031</v>
      </c>
      <c r="V5681" s="12">
        <v>28866.766666666666</v>
      </c>
    </row>
    <row r="5682" spans="1:22" x14ac:dyDescent="0.25">
      <c r="A5682" t="s">
        <v>14</v>
      </c>
      <c r="B5682" t="s">
        <v>493</v>
      </c>
      <c r="C5682">
        <v>2016</v>
      </c>
      <c r="D5682">
        <v>560</v>
      </c>
      <c r="E5682">
        <v>8</v>
      </c>
      <c r="F5682" t="s">
        <v>41</v>
      </c>
      <c r="G5682" t="s">
        <v>17</v>
      </c>
      <c r="H5682">
        <v>4</v>
      </c>
      <c r="I5682" t="s">
        <v>36</v>
      </c>
      <c r="J5682" t="s">
        <v>30</v>
      </c>
      <c r="K5682">
        <v>20</v>
      </c>
      <c r="L5682">
        <v>14</v>
      </c>
      <c r="M5682">
        <v>3916</v>
      </c>
      <c r="N5682">
        <v>96104.66</v>
      </c>
      <c r="P5682" s="9" t="s">
        <v>52</v>
      </c>
      <c r="Q5682" s="2">
        <v>260</v>
      </c>
      <c r="R5682" s="12">
        <v>6</v>
      </c>
      <c r="S5682" s="12">
        <v>19</v>
      </c>
      <c r="T5682" s="12">
        <v>16</v>
      </c>
      <c r="U5682" s="12">
        <v>2031</v>
      </c>
      <c r="V5682" s="12">
        <v>29359.654999999999</v>
      </c>
    </row>
    <row r="5683" spans="1:22" x14ac:dyDescent="0.25">
      <c r="A5683" t="s">
        <v>14</v>
      </c>
      <c r="B5683" t="s">
        <v>494</v>
      </c>
      <c r="C5683">
        <v>2015</v>
      </c>
      <c r="D5683">
        <v>560</v>
      </c>
      <c r="E5683">
        <v>8</v>
      </c>
      <c r="F5683" t="s">
        <v>41</v>
      </c>
      <c r="G5683" t="s">
        <v>17</v>
      </c>
      <c r="H5683">
        <v>4</v>
      </c>
      <c r="I5683" t="s">
        <v>36</v>
      </c>
      <c r="J5683" t="s">
        <v>30</v>
      </c>
      <c r="K5683">
        <v>20</v>
      </c>
      <c r="L5683">
        <v>14</v>
      </c>
      <c r="M5683">
        <v>3916</v>
      </c>
      <c r="N5683">
        <v>119655.48</v>
      </c>
      <c r="P5683" s="10" t="s">
        <v>25</v>
      </c>
      <c r="Q5683" s="2">
        <v>260</v>
      </c>
      <c r="R5683" s="12">
        <v>6</v>
      </c>
      <c r="S5683" s="12">
        <v>20</v>
      </c>
      <c r="T5683" s="12">
        <v>17</v>
      </c>
      <c r="U5683" s="12">
        <v>2031</v>
      </c>
      <c r="V5683" s="12">
        <v>29578.52</v>
      </c>
    </row>
    <row r="5684" spans="1:22" x14ac:dyDescent="0.25">
      <c r="A5684" t="s">
        <v>14</v>
      </c>
      <c r="B5684" t="s">
        <v>494</v>
      </c>
      <c r="C5684">
        <v>2016</v>
      </c>
      <c r="D5684">
        <v>552</v>
      </c>
      <c r="E5684">
        <v>8</v>
      </c>
      <c r="F5684" t="s">
        <v>41</v>
      </c>
      <c r="G5684" t="s">
        <v>17</v>
      </c>
      <c r="H5684">
        <v>4</v>
      </c>
      <c r="I5684" t="s">
        <v>36</v>
      </c>
      <c r="J5684" t="s">
        <v>30</v>
      </c>
      <c r="K5684">
        <v>20</v>
      </c>
      <c r="L5684">
        <v>14</v>
      </c>
      <c r="M5684">
        <v>3916</v>
      </c>
      <c r="N5684">
        <v>119696.78</v>
      </c>
      <c r="P5684" s="10" t="s">
        <v>16</v>
      </c>
      <c r="Q5684" s="2">
        <v>260</v>
      </c>
      <c r="R5684" s="12">
        <v>6</v>
      </c>
      <c r="S5684" s="12">
        <v>18</v>
      </c>
      <c r="T5684" s="12">
        <v>15</v>
      </c>
      <c r="U5684" s="12">
        <v>2031</v>
      </c>
      <c r="V5684" s="12">
        <v>29140.79</v>
      </c>
    </row>
    <row r="5685" spans="1:22" x14ac:dyDescent="0.25">
      <c r="A5685" t="s">
        <v>14</v>
      </c>
      <c r="B5685" t="s">
        <v>494</v>
      </c>
      <c r="C5685">
        <v>2017</v>
      </c>
      <c r="D5685">
        <v>560</v>
      </c>
      <c r="E5685">
        <v>8</v>
      </c>
      <c r="F5685" t="s">
        <v>41</v>
      </c>
      <c r="G5685" t="s">
        <v>17</v>
      </c>
      <c r="H5685">
        <v>4</v>
      </c>
      <c r="I5685" t="s">
        <v>36</v>
      </c>
      <c r="J5685" t="s">
        <v>30</v>
      </c>
      <c r="K5685">
        <v>20</v>
      </c>
      <c r="L5685">
        <v>14</v>
      </c>
      <c r="M5685">
        <v>3916</v>
      </c>
      <c r="N5685">
        <v>117500</v>
      </c>
      <c r="P5685" s="9" t="s">
        <v>17</v>
      </c>
      <c r="Q5685" s="2">
        <v>260</v>
      </c>
      <c r="R5685" s="12">
        <v>6</v>
      </c>
      <c r="S5685" s="12">
        <v>20</v>
      </c>
      <c r="T5685" s="12">
        <v>17</v>
      </c>
      <c r="U5685" s="12">
        <v>2031</v>
      </c>
      <c r="V5685" s="12">
        <v>27880.99</v>
      </c>
    </row>
    <row r="5686" spans="1:22" x14ac:dyDescent="0.25">
      <c r="A5686" t="s">
        <v>14</v>
      </c>
      <c r="B5686" t="s">
        <v>495</v>
      </c>
      <c r="C5686">
        <v>2015</v>
      </c>
      <c r="D5686">
        <v>560</v>
      </c>
      <c r="E5686">
        <v>8</v>
      </c>
      <c r="F5686" t="s">
        <v>41</v>
      </c>
      <c r="G5686" t="s">
        <v>17</v>
      </c>
      <c r="H5686">
        <v>2</v>
      </c>
      <c r="I5686" t="s">
        <v>29</v>
      </c>
      <c r="J5686" t="s">
        <v>21</v>
      </c>
      <c r="K5686">
        <v>20</v>
      </c>
      <c r="L5686">
        <v>14</v>
      </c>
      <c r="M5686">
        <v>3916</v>
      </c>
      <c r="N5686">
        <v>122240.95</v>
      </c>
      <c r="P5686" s="10" t="s">
        <v>25</v>
      </c>
      <c r="Q5686" s="2">
        <v>260</v>
      </c>
      <c r="R5686" s="12">
        <v>6</v>
      </c>
      <c r="S5686" s="12">
        <v>20</v>
      </c>
      <c r="T5686" s="12">
        <v>17</v>
      </c>
      <c r="U5686" s="12">
        <v>2031</v>
      </c>
      <c r="V5686" s="12">
        <v>27880.99</v>
      </c>
    </row>
    <row r="5687" spans="1:22" x14ac:dyDescent="0.25">
      <c r="A5687" t="s">
        <v>14</v>
      </c>
      <c r="B5687" t="s">
        <v>495</v>
      </c>
      <c r="C5687">
        <v>2015</v>
      </c>
      <c r="D5687">
        <v>560</v>
      </c>
      <c r="E5687">
        <v>8</v>
      </c>
      <c r="F5687" t="s">
        <v>41</v>
      </c>
      <c r="G5687" t="s">
        <v>17</v>
      </c>
      <c r="H5687">
        <v>2</v>
      </c>
      <c r="I5687" t="s">
        <v>29</v>
      </c>
      <c r="J5687" t="s">
        <v>19</v>
      </c>
      <c r="K5687">
        <v>20</v>
      </c>
      <c r="L5687">
        <v>14</v>
      </c>
      <c r="M5687">
        <v>3916</v>
      </c>
      <c r="N5687">
        <v>115725.57</v>
      </c>
      <c r="P5687" s="5">
        <v>2013</v>
      </c>
      <c r="Q5687" s="2">
        <v>268</v>
      </c>
      <c r="R5687" s="12">
        <v>5</v>
      </c>
      <c r="S5687" s="12">
        <v>25.666666666666668</v>
      </c>
      <c r="T5687" s="12">
        <v>19.555555555555557</v>
      </c>
      <c r="U5687" s="12">
        <v>2031</v>
      </c>
      <c r="V5687" s="12">
        <v>30075.414999999997</v>
      </c>
    </row>
    <row r="5688" spans="1:22" x14ac:dyDescent="0.25">
      <c r="A5688" t="s">
        <v>14</v>
      </c>
      <c r="B5688" t="s">
        <v>495</v>
      </c>
      <c r="C5688">
        <v>2016</v>
      </c>
      <c r="D5688">
        <v>552</v>
      </c>
      <c r="E5688">
        <v>8</v>
      </c>
      <c r="F5688" t="s">
        <v>41</v>
      </c>
      <c r="G5688" t="s">
        <v>17</v>
      </c>
      <c r="H5688">
        <v>2</v>
      </c>
      <c r="I5688" t="s">
        <v>29</v>
      </c>
      <c r="J5688" t="s">
        <v>21</v>
      </c>
      <c r="K5688">
        <v>20</v>
      </c>
      <c r="L5688">
        <v>14</v>
      </c>
      <c r="M5688">
        <v>3916</v>
      </c>
      <c r="N5688">
        <v>122250.03</v>
      </c>
      <c r="P5688" s="6" t="s">
        <v>18</v>
      </c>
      <c r="Q5688" s="2">
        <v>158</v>
      </c>
      <c r="R5688" s="12">
        <v>4</v>
      </c>
      <c r="S5688" s="12">
        <v>29.4</v>
      </c>
      <c r="T5688" s="12">
        <v>22.6</v>
      </c>
      <c r="U5688" s="12">
        <v>2031</v>
      </c>
      <c r="V5688" s="12">
        <v>21786.034</v>
      </c>
    </row>
    <row r="5689" spans="1:22" x14ac:dyDescent="0.25">
      <c r="A5689" t="s">
        <v>14</v>
      </c>
      <c r="B5689" t="s">
        <v>495</v>
      </c>
      <c r="C5689">
        <v>2016</v>
      </c>
      <c r="D5689">
        <v>552</v>
      </c>
      <c r="E5689">
        <v>8</v>
      </c>
      <c r="F5689" t="s">
        <v>41</v>
      </c>
      <c r="G5689" t="s">
        <v>17</v>
      </c>
      <c r="H5689">
        <v>2</v>
      </c>
      <c r="I5689" t="s">
        <v>29</v>
      </c>
      <c r="J5689" t="s">
        <v>19</v>
      </c>
      <c r="K5689">
        <v>20</v>
      </c>
      <c r="L5689">
        <v>14</v>
      </c>
      <c r="M5689">
        <v>3916</v>
      </c>
      <c r="N5689">
        <v>115815.82</v>
      </c>
      <c r="P5689" s="7" t="s">
        <v>32</v>
      </c>
      <c r="Q5689" s="2">
        <v>158</v>
      </c>
      <c r="R5689" s="12">
        <v>4</v>
      </c>
      <c r="S5689" s="12">
        <v>29.4</v>
      </c>
      <c r="T5689" s="12">
        <v>22.6</v>
      </c>
      <c r="U5689" s="12">
        <v>2031</v>
      </c>
      <c r="V5689" s="12">
        <v>21786.034</v>
      </c>
    </row>
    <row r="5690" spans="1:22" x14ac:dyDescent="0.25">
      <c r="A5690" t="s">
        <v>14</v>
      </c>
      <c r="B5690" t="s">
        <v>495</v>
      </c>
      <c r="C5690">
        <v>2017</v>
      </c>
      <c r="D5690">
        <v>560</v>
      </c>
      <c r="E5690">
        <v>8</v>
      </c>
      <c r="F5690" t="s">
        <v>41</v>
      </c>
      <c r="G5690" t="s">
        <v>17</v>
      </c>
      <c r="H5690">
        <v>2</v>
      </c>
      <c r="I5690" t="s">
        <v>29</v>
      </c>
      <c r="J5690" t="s">
        <v>19</v>
      </c>
      <c r="K5690">
        <v>20</v>
      </c>
      <c r="L5690">
        <v>14</v>
      </c>
      <c r="M5690">
        <v>3916</v>
      </c>
      <c r="N5690">
        <v>113700</v>
      </c>
      <c r="P5690" s="8" t="s">
        <v>504</v>
      </c>
      <c r="Q5690" s="2">
        <v>158</v>
      </c>
      <c r="R5690" s="12">
        <v>4</v>
      </c>
      <c r="S5690" s="12">
        <v>29.4</v>
      </c>
      <c r="T5690" s="12">
        <v>22.6</v>
      </c>
      <c r="U5690" s="12">
        <v>2031</v>
      </c>
      <c r="V5690" s="12">
        <v>21786.034</v>
      </c>
    </row>
    <row r="5691" spans="1:22" x14ac:dyDescent="0.25">
      <c r="A5691" t="s">
        <v>14</v>
      </c>
      <c r="B5691" t="s">
        <v>495</v>
      </c>
      <c r="C5691">
        <v>2017</v>
      </c>
      <c r="D5691">
        <v>560</v>
      </c>
      <c r="E5691">
        <v>8</v>
      </c>
      <c r="F5691" t="s">
        <v>41</v>
      </c>
      <c r="G5691" t="s">
        <v>17</v>
      </c>
      <c r="H5691">
        <v>2</v>
      </c>
      <c r="I5691" t="s">
        <v>29</v>
      </c>
      <c r="J5691" t="s">
        <v>21</v>
      </c>
      <c r="K5691">
        <v>22</v>
      </c>
      <c r="L5691">
        <v>15</v>
      </c>
      <c r="M5691">
        <v>3916</v>
      </c>
      <c r="N5691">
        <v>120000</v>
      </c>
      <c r="P5691" s="9" t="s">
        <v>26</v>
      </c>
      <c r="Q5691" s="2">
        <v>158</v>
      </c>
      <c r="R5691" s="12">
        <v>4</v>
      </c>
      <c r="S5691" s="12">
        <v>26</v>
      </c>
      <c r="T5691" s="12">
        <v>20</v>
      </c>
      <c r="U5691" s="12">
        <v>2031</v>
      </c>
      <c r="V5691" s="12">
        <v>23585.32</v>
      </c>
    </row>
    <row r="5692" spans="1:22" x14ac:dyDescent="0.25">
      <c r="A5692" t="s">
        <v>69</v>
      </c>
      <c r="B5692" t="s">
        <v>496</v>
      </c>
      <c r="C5692">
        <v>2015</v>
      </c>
      <c r="D5692">
        <v>400</v>
      </c>
      <c r="E5692">
        <v>6</v>
      </c>
      <c r="F5692" t="s">
        <v>41</v>
      </c>
      <c r="G5692" t="s">
        <v>26</v>
      </c>
      <c r="H5692">
        <v>4</v>
      </c>
      <c r="I5692" t="s">
        <v>29</v>
      </c>
      <c r="J5692" t="s">
        <v>51</v>
      </c>
      <c r="K5692">
        <v>23</v>
      </c>
      <c r="L5692">
        <v>17</v>
      </c>
      <c r="M5692">
        <v>1715</v>
      </c>
      <c r="N5692">
        <v>74771.75</v>
      </c>
      <c r="P5692" s="10" t="s">
        <v>25</v>
      </c>
      <c r="Q5692" s="2">
        <v>158</v>
      </c>
      <c r="R5692" s="12">
        <v>4</v>
      </c>
      <c r="S5692" s="12">
        <v>26</v>
      </c>
      <c r="T5692" s="12">
        <v>20</v>
      </c>
      <c r="U5692" s="12">
        <v>2031</v>
      </c>
      <c r="V5692" s="12">
        <v>23585.32</v>
      </c>
    </row>
    <row r="5693" spans="1:22" x14ac:dyDescent="0.25">
      <c r="A5693" t="s">
        <v>69</v>
      </c>
      <c r="B5693" t="s">
        <v>496</v>
      </c>
      <c r="C5693">
        <v>2015</v>
      </c>
      <c r="D5693">
        <v>340</v>
      </c>
      <c r="E5693">
        <v>6</v>
      </c>
      <c r="F5693" t="s">
        <v>41</v>
      </c>
      <c r="G5693" t="s">
        <v>26</v>
      </c>
      <c r="H5693">
        <v>4</v>
      </c>
      <c r="I5693" t="s">
        <v>29</v>
      </c>
      <c r="J5693" t="s">
        <v>51</v>
      </c>
      <c r="K5693">
        <v>23</v>
      </c>
      <c r="L5693">
        <v>17</v>
      </c>
      <c r="M5693">
        <v>1715</v>
      </c>
      <c r="N5693">
        <v>51605.95</v>
      </c>
      <c r="P5693" s="9" t="s">
        <v>28</v>
      </c>
      <c r="Q5693" s="2">
        <v>158</v>
      </c>
      <c r="R5693" s="12">
        <v>4</v>
      </c>
      <c r="S5693" s="12">
        <v>30.25</v>
      </c>
      <c r="T5693" s="12">
        <v>23.25</v>
      </c>
      <c r="U5693" s="12">
        <v>2031</v>
      </c>
      <c r="V5693" s="12">
        <v>21336.212499999998</v>
      </c>
    </row>
    <row r="5694" spans="1:22" x14ac:dyDescent="0.25">
      <c r="A5694" t="s">
        <v>69</v>
      </c>
      <c r="B5694" t="s">
        <v>496</v>
      </c>
      <c r="C5694">
        <v>2016</v>
      </c>
      <c r="D5694">
        <v>340</v>
      </c>
      <c r="E5694">
        <v>6</v>
      </c>
      <c r="F5694" t="s">
        <v>41</v>
      </c>
      <c r="G5694" t="s">
        <v>26</v>
      </c>
      <c r="H5694">
        <v>4</v>
      </c>
      <c r="I5694" t="s">
        <v>29</v>
      </c>
      <c r="J5694" t="s">
        <v>51</v>
      </c>
      <c r="K5694">
        <v>23</v>
      </c>
      <c r="L5694">
        <v>17</v>
      </c>
      <c r="M5694">
        <v>1715</v>
      </c>
      <c r="N5694">
        <v>53720.57</v>
      </c>
      <c r="P5694" s="10" t="s">
        <v>25</v>
      </c>
      <c r="Q5694" s="2">
        <v>158</v>
      </c>
      <c r="R5694" s="12">
        <v>4</v>
      </c>
      <c r="S5694" s="12">
        <v>30.5</v>
      </c>
      <c r="T5694" s="12">
        <v>23</v>
      </c>
      <c r="U5694" s="12">
        <v>2031</v>
      </c>
      <c r="V5694" s="12">
        <v>21870.21</v>
      </c>
    </row>
    <row r="5695" spans="1:22" x14ac:dyDescent="0.25">
      <c r="A5695" t="s">
        <v>69</v>
      </c>
      <c r="B5695" t="s">
        <v>496</v>
      </c>
      <c r="C5695">
        <v>2016</v>
      </c>
      <c r="D5695">
        <v>400</v>
      </c>
      <c r="E5695">
        <v>6</v>
      </c>
      <c r="F5695" t="s">
        <v>41</v>
      </c>
      <c r="G5695" t="s">
        <v>26</v>
      </c>
      <c r="H5695">
        <v>4</v>
      </c>
      <c r="I5695" t="s">
        <v>29</v>
      </c>
      <c r="J5695" t="s">
        <v>51</v>
      </c>
      <c r="K5695">
        <v>23</v>
      </c>
      <c r="L5695">
        <v>17</v>
      </c>
      <c r="M5695">
        <v>1715</v>
      </c>
      <c r="N5695">
        <v>75474.33</v>
      </c>
      <c r="P5695" s="10" t="s">
        <v>16</v>
      </c>
      <c r="Q5695" s="2">
        <v>158</v>
      </c>
      <c r="R5695" s="12">
        <v>4</v>
      </c>
      <c r="S5695" s="12">
        <v>30</v>
      </c>
      <c r="T5695" s="12">
        <v>23.5</v>
      </c>
      <c r="U5695" s="12">
        <v>2031</v>
      </c>
      <c r="V5695" s="12">
        <v>20802.215</v>
      </c>
    </row>
    <row r="5696" spans="1:22" x14ac:dyDescent="0.25">
      <c r="A5696" t="s">
        <v>69</v>
      </c>
      <c r="B5696" t="s">
        <v>496</v>
      </c>
      <c r="C5696">
        <v>2017</v>
      </c>
      <c r="D5696">
        <v>360</v>
      </c>
      <c r="E5696">
        <v>6</v>
      </c>
      <c r="F5696" t="s">
        <v>41</v>
      </c>
      <c r="G5696" t="s">
        <v>26</v>
      </c>
      <c r="H5696">
        <v>4</v>
      </c>
      <c r="I5696" t="s">
        <v>29</v>
      </c>
      <c r="J5696" t="s">
        <v>51</v>
      </c>
      <c r="K5696">
        <v>23</v>
      </c>
      <c r="L5696">
        <v>17</v>
      </c>
      <c r="M5696">
        <v>1715</v>
      </c>
      <c r="N5696">
        <v>67200</v>
      </c>
      <c r="P5696" s="6" t="s">
        <v>29</v>
      </c>
      <c r="Q5696" s="2">
        <v>268</v>
      </c>
      <c r="R5696" s="12">
        <v>5.384615384615385</v>
      </c>
      <c r="S5696" s="12">
        <v>24.23076923076923</v>
      </c>
      <c r="T5696" s="12">
        <v>18.384615384615383</v>
      </c>
      <c r="U5696" s="12">
        <v>2031</v>
      </c>
      <c r="V5696" s="12">
        <v>33263.638461538467</v>
      </c>
    </row>
    <row r="5697" spans="1:22" x14ac:dyDescent="0.25">
      <c r="A5697" t="s">
        <v>69</v>
      </c>
      <c r="B5697" t="s">
        <v>496</v>
      </c>
      <c r="C5697">
        <v>2017</v>
      </c>
      <c r="D5697">
        <v>340</v>
      </c>
      <c r="E5697">
        <v>6</v>
      </c>
      <c r="F5697" t="s">
        <v>41</v>
      </c>
      <c r="G5697" t="s">
        <v>26</v>
      </c>
      <c r="H5697">
        <v>4</v>
      </c>
      <c r="I5697" t="s">
        <v>29</v>
      </c>
      <c r="J5697" t="s">
        <v>51</v>
      </c>
      <c r="K5697">
        <v>23</v>
      </c>
      <c r="L5697">
        <v>17</v>
      </c>
      <c r="M5697">
        <v>1715</v>
      </c>
      <c r="N5697">
        <v>54400</v>
      </c>
      <c r="P5697" s="7" t="s">
        <v>51</v>
      </c>
      <c r="Q5697" s="2">
        <v>260</v>
      </c>
      <c r="R5697" s="12">
        <v>6</v>
      </c>
      <c r="S5697" s="12">
        <v>19.333333333333332</v>
      </c>
      <c r="T5697" s="12">
        <v>16</v>
      </c>
      <c r="U5697" s="12">
        <v>2031</v>
      </c>
      <c r="V5697" s="12">
        <v>29412.813333333335</v>
      </c>
    </row>
    <row r="5698" spans="1:22" x14ac:dyDescent="0.25">
      <c r="A5698" t="s">
        <v>69</v>
      </c>
      <c r="B5698" t="s">
        <v>496</v>
      </c>
      <c r="C5698">
        <v>2017</v>
      </c>
      <c r="D5698">
        <v>400</v>
      </c>
      <c r="E5698">
        <v>6</v>
      </c>
      <c r="F5698" t="s">
        <v>41</v>
      </c>
      <c r="G5698" t="s">
        <v>26</v>
      </c>
      <c r="H5698">
        <v>4</v>
      </c>
      <c r="I5698" t="s">
        <v>29</v>
      </c>
      <c r="J5698" t="s">
        <v>51</v>
      </c>
      <c r="K5698">
        <v>23</v>
      </c>
      <c r="L5698">
        <v>17</v>
      </c>
      <c r="M5698">
        <v>1715</v>
      </c>
      <c r="N5698">
        <v>76000</v>
      </c>
      <c r="P5698" s="8" t="s">
        <v>341</v>
      </c>
      <c r="Q5698" s="2">
        <v>260</v>
      </c>
      <c r="R5698" s="12">
        <v>6</v>
      </c>
      <c r="S5698" s="12">
        <v>19.333333333333332</v>
      </c>
      <c r="T5698" s="12">
        <v>16</v>
      </c>
      <c r="U5698" s="12">
        <v>2031</v>
      </c>
      <c r="V5698" s="12">
        <v>29412.813333333335</v>
      </c>
    </row>
    <row r="5699" spans="1:22" x14ac:dyDescent="0.25">
      <c r="A5699" t="s">
        <v>69</v>
      </c>
      <c r="B5699" t="s">
        <v>496</v>
      </c>
      <c r="C5699">
        <v>2017</v>
      </c>
      <c r="D5699">
        <v>252</v>
      </c>
      <c r="E5699">
        <v>4</v>
      </c>
      <c r="F5699" t="s">
        <v>41</v>
      </c>
      <c r="G5699" t="s">
        <v>26</v>
      </c>
      <c r="H5699">
        <v>4</v>
      </c>
      <c r="I5699" t="s">
        <v>29</v>
      </c>
      <c r="J5699" t="s">
        <v>51</v>
      </c>
      <c r="K5699">
        <v>25</v>
      </c>
      <c r="L5699">
        <v>20</v>
      </c>
      <c r="M5699">
        <v>1715</v>
      </c>
      <c r="N5699">
        <v>47500</v>
      </c>
      <c r="P5699" s="9" t="s">
        <v>52</v>
      </c>
      <c r="Q5699" s="2">
        <v>260</v>
      </c>
      <c r="R5699" s="12">
        <v>6</v>
      </c>
      <c r="S5699" s="12">
        <v>19</v>
      </c>
      <c r="T5699" s="12">
        <v>16</v>
      </c>
      <c r="U5699" s="12">
        <v>2031</v>
      </c>
      <c r="V5699" s="12">
        <v>29898.584999999999</v>
      </c>
    </row>
    <row r="5700" spans="1:22" x14ac:dyDescent="0.25">
      <c r="A5700" t="s">
        <v>129</v>
      </c>
      <c r="B5700" t="s">
        <v>497</v>
      </c>
      <c r="C5700">
        <v>2006</v>
      </c>
      <c r="D5700">
        <v>340</v>
      </c>
      <c r="E5700">
        <v>8</v>
      </c>
      <c r="F5700" t="s">
        <v>25</v>
      </c>
      <c r="G5700" t="s">
        <v>26</v>
      </c>
      <c r="H5700">
        <v>4</v>
      </c>
      <c r="I5700" t="s">
        <v>36</v>
      </c>
      <c r="J5700" t="s">
        <v>35</v>
      </c>
      <c r="K5700">
        <v>22</v>
      </c>
      <c r="L5700">
        <v>15</v>
      </c>
      <c r="M5700">
        <v>1851</v>
      </c>
      <c r="N5700">
        <v>39947.51</v>
      </c>
      <c r="P5700" s="10" t="s">
        <v>25</v>
      </c>
      <c r="Q5700" s="2">
        <v>260</v>
      </c>
      <c r="R5700" s="12">
        <v>6</v>
      </c>
      <c r="S5700" s="12">
        <v>20</v>
      </c>
      <c r="T5700" s="12">
        <v>17</v>
      </c>
      <c r="U5700" s="12">
        <v>2031</v>
      </c>
      <c r="V5700" s="12">
        <v>30114.29</v>
      </c>
    </row>
    <row r="5701" spans="1:22" x14ac:dyDescent="0.25">
      <c r="A5701" t="s">
        <v>129</v>
      </c>
      <c r="B5701" t="s">
        <v>497</v>
      </c>
      <c r="C5701">
        <v>2006</v>
      </c>
      <c r="D5701">
        <v>340</v>
      </c>
      <c r="E5701">
        <v>8</v>
      </c>
      <c r="F5701" t="s">
        <v>25</v>
      </c>
      <c r="G5701" t="s">
        <v>17</v>
      </c>
      <c r="H5701">
        <v>4</v>
      </c>
      <c r="I5701" t="s">
        <v>36</v>
      </c>
      <c r="J5701" t="s">
        <v>35</v>
      </c>
      <c r="K5701">
        <v>23</v>
      </c>
      <c r="L5701">
        <v>15</v>
      </c>
      <c r="M5701">
        <v>1851</v>
      </c>
      <c r="N5701">
        <v>37515.760000000002</v>
      </c>
      <c r="P5701" s="10" t="s">
        <v>16</v>
      </c>
      <c r="Q5701" s="2">
        <v>260</v>
      </c>
      <c r="R5701" s="12">
        <v>6</v>
      </c>
      <c r="S5701" s="12">
        <v>18</v>
      </c>
      <c r="T5701" s="12">
        <v>15</v>
      </c>
      <c r="U5701" s="12">
        <v>2031</v>
      </c>
      <c r="V5701" s="12">
        <v>29682.880000000001</v>
      </c>
    </row>
    <row r="5702" spans="1:22" x14ac:dyDescent="0.25">
      <c r="A5702" t="s">
        <v>129</v>
      </c>
      <c r="B5702" t="s">
        <v>497</v>
      </c>
      <c r="C5702">
        <v>2006</v>
      </c>
      <c r="D5702">
        <v>190</v>
      </c>
      <c r="E5702">
        <v>6</v>
      </c>
      <c r="F5702" t="s">
        <v>25</v>
      </c>
      <c r="G5702" t="s">
        <v>17</v>
      </c>
      <c r="H5702">
        <v>4</v>
      </c>
      <c r="I5702" t="s">
        <v>36</v>
      </c>
      <c r="J5702" t="s">
        <v>35</v>
      </c>
      <c r="K5702">
        <v>26</v>
      </c>
      <c r="L5702">
        <v>18</v>
      </c>
      <c r="M5702">
        <v>1851</v>
      </c>
      <c r="N5702">
        <v>27576</v>
      </c>
      <c r="P5702" s="9" t="s">
        <v>17</v>
      </c>
      <c r="Q5702" s="2">
        <v>260</v>
      </c>
      <c r="R5702" s="12">
        <v>6</v>
      </c>
      <c r="S5702" s="12">
        <v>20</v>
      </c>
      <c r="T5702" s="12">
        <v>16</v>
      </c>
      <c r="U5702" s="12">
        <v>2031</v>
      </c>
      <c r="V5702" s="12">
        <v>28441.27</v>
      </c>
    </row>
    <row r="5703" spans="1:22" x14ac:dyDescent="0.25">
      <c r="A5703" t="s">
        <v>129</v>
      </c>
      <c r="B5703" t="s">
        <v>497</v>
      </c>
      <c r="C5703">
        <v>2006</v>
      </c>
      <c r="D5703">
        <v>250</v>
      </c>
      <c r="E5703">
        <v>6</v>
      </c>
      <c r="F5703" t="s">
        <v>25</v>
      </c>
      <c r="G5703" t="s">
        <v>26</v>
      </c>
      <c r="H5703">
        <v>4</v>
      </c>
      <c r="I5703" t="s">
        <v>36</v>
      </c>
      <c r="J5703" t="s">
        <v>35</v>
      </c>
      <c r="K5703">
        <v>22</v>
      </c>
      <c r="L5703">
        <v>15</v>
      </c>
      <c r="M5703">
        <v>1851</v>
      </c>
      <c r="N5703">
        <v>35381.9</v>
      </c>
      <c r="P5703" s="10" t="s">
        <v>25</v>
      </c>
      <c r="Q5703" s="2">
        <v>260</v>
      </c>
      <c r="R5703" s="12">
        <v>6</v>
      </c>
      <c r="S5703" s="12">
        <v>20</v>
      </c>
      <c r="T5703" s="12">
        <v>16</v>
      </c>
      <c r="U5703" s="12">
        <v>2031</v>
      </c>
      <c r="V5703" s="12">
        <v>28441.27</v>
      </c>
    </row>
    <row r="5704" spans="1:22" x14ac:dyDescent="0.25">
      <c r="A5704" t="s">
        <v>129</v>
      </c>
      <c r="B5704" t="s">
        <v>497</v>
      </c>
      <c r="C5704">
        <v>2006</v>
      </c>
      <c r="D5704">
        <v>425</v>
      </c>
      <c r="E5704">
        <v>8</v>
      </c>
      <c r="F5704" t="s">
        <v>25</v>
      </c>
      <c r="G5704" t="s">
        <v>17</v>
      </c>
      <c r="H5704">
        <v>4</v>
      </c>
      <c r="I5704" t="s">
        <v>36</v>
      </c>
      <c r="J5704" t="s">
        <v>35</v>
      </c>
      <c r="K5704">
        <v>18</v>
      </c>
      <c r="L5704">
        <v>13</v>
      </c>
      <c r="M5704">
        <v>1851</v>
      </c>
      <c r="N5704">
        <v>45376.38</v>
      </c>
      <c r="P5704" s="7" t="s">
        <v>35</v>
      </c>
      <c r="Q5704" s="2">
        <v>268</v>
      </c>
      <c r="R5704" s="12">
        <v>5.2</v>
      </c>
      <c r="S5704" s="12">
        <v>25.7</v>
      </c>
      <c r="T5704" s="12">
        <v>19.100000000000001</v>
      </c>
      <c r="U5704" s="12">
        <v>2031</v>
      </c>
      <c r="V5704" s="12">
        <v>34418.886000000006</v>
      </c>
    </row>
    <row r="5705" spans="1:22" x14ac:dyDescent="0.25">
      <c r="A5705" t="s">
        <v>129</v>
      </c>
      <c r="B5705" t="s">
        <v>497</v>
      </c>
      <c r="C5705">
        <v>2007</v>
      </c>
      <c r="D5705">
        <v>250</v>
      </c>
      <c r="E5705">
        <v>6</v>
      </c>
      <c r="F5705" t="s">
        <v>25</v>
      </c>
      <c r="G5705" t="s">
        <v>26</v>
      </c>
      <c r="H5705">
        <v>4</v>
      </c>
      <c r="I5705" t="s">
        <v>36</v>
      </c>
      <c r="J5705" t="s">
        <v>35</v>
      </c>
      <c r="K5705">
        <v>22</v>
      </c>
      <c r="L5705">
        <v>15</v>
      </c>
      <c r="M5705">
        <v>1851</v>
      </c>
      <c r="N5705">
        <v>35307.69</v>
      </c>
      <c r="P5705" s="8" t="s">
        <v>765</v>
      </c>
      <c r="Q5705" s="2">
        <v>268</v>
      </c>
      <c r="R5705" s="12">
        <v>5.2</v>
      </c>
      <c r="S5705" s="12">
        <v>25.7</v>
      </c>
      <c r="T5705" s="12">
        <v>19.100000000000001</v>
      </c>
      <c r="U5705" s="12">
        <v>2031</v>
      </c>
      <c r="V5705" s="12">
        <v>34418.886000000006</v>
      </c>
    </row>
    <row r="5706" spans="1:22" x14ac:dyDescent="0.25">
      <c r="A5706" t="s">
        <v>129</v>
      </c>
      <c r="B5706" t="s">
        <v>497</v>
      </c>
      <c r="C5706">
        <v>2007</v>
      </c>
      <c r="D5706">
        <v>190</v>
      </c>
      <c r="E5706">
        <v>6</v>
      </c>
      <c r="F5706" t="s">
        <v>25</v>
      </c>
      <c r="G5706" t="s">
        <v>17</v>
      </c>
      <c r="H5706">
        <v>4</v>
      </c>
      <c r="I5706" t="s">
        <v>36</v>
      </c>
      <c r="J5706" t="s">
        <v>35</v>
      </c>
      <c r="K5706">
        <v>26</v>
      </c>
      <c r="L5706">
        <v>18</v>
      </c>
      <c r="M5706">
        <v>1851</v>
      </c>
      <c r="N5706">
        <v>27633.64</v>
      </c>
      <c r="P5706" s="9" t="s">
        <v>26</v>
      </c>
      <c r="Q5706" s="2">
        <v>268</v>
      </c>
      <c r="R5706" s="12">
        <v>5.2</v>
      </c>
      <c r="S5706" s="12">
        <v>25.4</v>
      </c>
      <c r="T5706" s="12">
        <v>18.8</v>
      </c>
      <c r="U5706" s="12">
        <v>2031</v>
      </c>
      <c r="V5706" s="12">
        <v>35181.740000000005</v>
      </c>
    </row>
    <row r="5707" spans="1:22" x14ac:dyDescent="0.25">
      <c r="A5707" t="s">
        <v>129</v>
      </c>
      <c r="B5707" t="s">
        <v>497</v>
      </c>
      <c r="C5707">
        <v>2007</v>
      </c>
      <c r="D5707">
        <v>340</v>
      </c>
      <c r="E5707">
        <v>8</v>
      </c>
      <c r="F5707" t="s">
        <v>25</v>
      </c>
      <c r="G5707" t="s">
        <v>17</v>
      </c>
      <c r="H5707">
        <v>4</v>
      </c>
      <c r="I5707" t="s">
        <v>36</v>
      </c>
      <c r="J5707" t="s">
        <v>35</v>
      </c>
      <c r="K5707">
        <v>23</v>
      </c>
      <c r="L5707">
        <v>15</v>
      </c>
      <c r="M5707">
        <v>1851</v>
      </c>
      <c r="N5707">
        <v>37264.629999999997</v>
      </c>
      <c r="P5707" s="10" t="s">
        <v>25</v>
      </c>
      <c r="Q5707" s="2">
        <v>268</v>
      </c>
      <c r="R5707" s="12">
        <v>5.2</v>
      </c>
      <c r="S5707" s="12">
        <v>25.4</v>
      </c>
      <c r="T5707" s="12">
        <v>18.8</v>
      </c>
      <c r="U5707" s="12">
        <v>2031</v>
      </c>
      <c r="V5707" s="12">
        <v>35181.740000000005</v>
      </c>
    </row>
    <row r="5708" spans="1:22" x14ac:dyDescent="0.25">
      <c r="A5708" t="s">
        <v>129</v>
      </c>
      <c r="B5708" t="s">
        <v>497</v>
      </c>
      <c r="C5708">
        <v>2007</v>
      </c>
      <c r="D5708">
        <v>340</v>
      </c>
      <c r="E5708">
        <v>8</v>
      </c>
      <c r="F5708" t="s">
        <v>25</v>
      </c>
      <c r="G5708" t="s">
        <v>26</v>
      </c>
      <c r="H5708">
        <v>4</v>
      </c>
      <c r="I5708" t="s">
        <v>36</v>
      </c>
      <c r="J5708" t="s">
        <v>35</v>
      </c>
      <c r="K5708">
        <v>22</v>
      </c>
      <c r="L5708">
        <v>15</v>
      </c>
      <c r="M5708">
        <v>1851</v>
      </c>
      <c r="N5708">
        <v>39747.75</v>
      </c>
      <c r="P5708" s="9" t="s">
        <v>28</v>
      </c>
      <c r="Q5708" s="2">
        <v>268</v>
      </c>
      <c r="R5708" s="12">
        <v>5.2</v>
      </c>
      <c r="S5708" s="12">
        <v>26</v>
      </c>
      <c r="T5708" s="12">
        <v>19.399999999999999</v>
      </c>
      <c r="U5708" s="12">
        <v>2031</v>
      </c>
      <c r="V5708" s="12">
        <v>33656.031999999999</v>
      </c>
    </row>
    <row r="5709" spans="1:22" x14ac:dyDescent="0.25">
      <c r="A5709" t="s">
        <v>129</v>
      </c>
      <c r="B5709" t="s">
        <v>497</v>
      </c>
      <c r="C5709">
        <v>2007</v>
      </c>
      <c r="D5709">
        <v>425</v>
      </c>
      <c r="E5709">
        <v>8</v>
      </c>
      <c r="F5709" t="s">
        <v>25</v>
      </c>
      <c r="G5709" t="s">
        <v>17</v>
      </c>
      <c r="H5709">
        <v>4</v>
      </c>
      <c r="I5709" t="s">
        <v>36</v>
      </c>
      <c r="J5709" t="s">
        <v>35</v>
      </c>
      <c r="K5709">
        <v>18</v>
      </c>
      <c r="L5709">
        <v>13</v>
      </c>
      <c r="M5709">
        <v>1851</v>
      </c>
      <c r="N5709">
        <v>44690.35</v>
      </c>
      <c r="P5709" s="10" t="s">
        <v>25</v>
      </c>
      <c r="Q5709" s="2">
        <v>268</v>
      </c>
      <c r="R5709" s="12">
        <v>5.2</v>
      </c>
      <c r="S5709" s="12">
        <v>26</v>
      </c>
      <c r="T5709" s="12">
        <v>19.399999999999999</v>
      </c>
      <c r="U5709" s="12">
        <v>2031</v>
      </c>
      <c r="V5709" s="12">
        <v>33656.031999999999</v>
      </c>
    </row>
    <row r="5710" spans="1:22" x14ac:dyDescent="0.25">
      <c r="A5710" t="s">
        <v>129</v>
      </c>
      <c r="B5710" t="s">
        <v>497</v>
      </c>
      <c r="C5710">
        <v>2008</v>
      </c>
      <c r="D5710">
        <v>425</v>
      </c>
      <c r="E5710">
        <v>8</v>
      </c>
      <c r="F5710" t="s">
        <v>25</v>
      </c>
      <c r="G5710" t="s">
        <v>17</v>
      </c>
      <c r="H5710">
        <v>4</v>
      </c>
      <c r="I5710" t="s">
        <v>36</v>
      </c>
      <c r="J5710" t="s">
        <v>35</v>
      </c>
      <c r="K5710">
        <v>18</v>
      </c>
      <c r="L5710">
        <v>13</v>
      </c>
      <c r="M5710">
        <v>1851</v>
      </c>
      <c r="N5710">
        <v>43382.11</v>
      </c>
      <c r="P5710" s="5">
        <v>2014</v>
      </c>
      <c r="Q5710" s="2">
        <v>280</v>
      </c>
      <c r="R5710" s="12">
        <v>5.4074074074074074</v>
      </c>
      <c r="S5710" s="12">
        <v>27.185185185185187</v>
      </c>
      <c r="T5710" s="12">
        <v>23.74074074074074</v>
      </c>
      <c r="U5710" s="12">
        <v>2031</v>
      </c>
      <c r="V5710" s="12">
        <v>34396.869259259263</v>
      </c>
    </row>
    <row r="5711" spans="1:22" x14ac:dyDescent="0.25">
      <c r="A5711" t="s">
        <v>129</v>
      </c>
      <c r="B5711" t="s">
        <v>497</v>
      </c>
      <c r="C5711">
        <v>2008</v>
      </c>
      <c r="D5711">
        <v>340</v>
      </c>
      <c r="E5711">
        <v>8</v>
      </c>
      <c r="F5711" t="s">
        <v>25</v>
      </c>
      <c r="G5711" t="s">
        <v>26</v>
      </c>
      <c r="H5711">
        <v>4</v>
      </c>
      <c r="I5711" t="s">
        <v>36</v>
      </c>
      <c r="J5711" t="s">
        <v>35</v>
      </c>
      <c r="K5711">
        <v>22</v>
      </c>
      <c r="L5711">
        <v>15</v>
      </c>
      <c r="M5711">
        <v>1851</v>
      </c>
      <c r="N5711">
        <v>38571.99</v>
      </c>
      <c r="P5711" s="6" t="s">
        <v>18</v>
      </c>
      <c r="Q5711" s="2">
        <v>99</v>
      </c>
      <c r="R5711" s="12">
        <v>4</v>
      </c>
      <c r="S5711" s="12">
        <v>46</v>
      </c>
      <c r="T5711" s="12">
        <v>53</v>
      </c>
      <c r="U5711" s="12">
        <v>2031</v>
      </c>
      <c r="V5711" s="12">
        <v>21804.544999999998</v>
      </c>
    </row>
    <row r="5712" spans="1:22" x14ac:dyDescent="0.25">
      <c r="A5712" t="s">
        <v>129</v>
      </c>
      <c r="B5712" t="s">
        <v>497</v>
      </c>
      <c r="C5712">
        <v>2008</v>
      </c>
      <c r="D5712">
        <v>250</v>
      </c>
      <c r="E5712">
        <v>6</v>
      </c>
      <c r="F5712" t="s">
        <v>25</v>
      </c>
      <c r="G5712" t="s">
        <v>17</v>
      </c>
      <c r="H5712">
        <v>4</v>
      </c>
      <c r="I5712" t="s">
        <v>36</v>
      </c>
      <c r="J5712" t="s">
        <v>35</v>
      </c>
      <c r="K5712">
        <v>24</v>
      </c>
      <c r="L5712">
        <v>17</v>
      </c>
      <c r="M5712">
        <v>1851</v>
      </c>
      <c r="N5712">
        <v>30995.35</v>
      </c>
      <c r="P5712" s="7" t="s">
        <v>32</v>
      </c>
      <c r="Q5712" s="2">
        <v>99</v>
      </c>
      <c r="R5712" s="12">
        <v>4</v>
      </c>
      <c r="S5712" s="12">
        <v>46</v>
      </c>
      <c r="T5712" s="12">
        <v>53</v>
      </c>
      <c r="U5712" s="12">
        <v>2031</v>
      </c>
      <c r="V5712" s="12">
        <v>21804.544999999998</v>
      </c>
    </row>
    <row r="5713" spans="1:22" x14ac:dyDescent="0.25">
      <c r="A5713" t="s">
        <v>129</v>
      </c>
      <c r="B5713" t="s">
        <v>497</v>
      </c>
      <c r="C5713">
        <v>2008</v>
      </c>
      <c r="D5713">
        <v>250</v>
      </c>
      <c r="E5713">
        <v>6</v>
      </c>
      <c r="F5713" t="s">
        <v>25</v>
      </c>
      <c r="G5713" t="s">
        <v>26</v>
      </c>
      <c r="H5713">
        <v>4</v>
      </c>
      <c r="I5713" t="s">
        <v>36</v>
      </c>
      <c r="J5713" t="s">
        <v>35</v>
      </c>
      <c r="K5713">
        <v>22</v>
      </c>
      <c r="L5713">
        <v>15</v>
      </c>
      <c r="M5713">
        <v>1851</v>
      </c>
      <c r="N5713">
        <v>33989.58</v>
      </c>
      <c r="P5713" s="8" t="s">
        <v>566</v>
      </c>
      <c r="Q5713" s="2">
        <v>99</v>
      </c>
      <c r="R5713" s="12">
        <v>4</v>
      </c>
      <c r="S5713" s="12">
        <v>46</v>
      </c>
      <c r="T5713" s="12">
        <v>53</v>
      </c>
      <c r="U5713" s="12">
        <v>2031</v>
      </c>
      <c r="V5713" s="12">
        <v>21804.544999999998</v>
      </c>
    </row>
    <row r="5714" spans="1:22" x14ac:dyDescent="0.25">
      <c r="A5714" t="s">
        <v>129</v>
      </c>
      <c r="B5714" t="s">
        <v>497</v>
      </c>
      <c r="C5714">
        <v>2008</v>
      </c>
      <c r="D5714">
        <v>340</v>
      </c>
      <c r="E5714">
        <v>8</v>
      </c>
      <c r="F5714" t="s">
        <v>25</v>
      </c>
      <c r="G5714" t="s">
        <v>17</v>
      </c>
      <c r="H5714">
        <v>4</v>
      </c>
      <c r="I5714" t="s">
        <v>36</v>
      </c>
      <c r="J5714" t="s">
        <v>35</v>
      </c>
      <c r="K5714">
        <v>23</v>
      </c>
      <c r="L5714">
        <v>15</v>
      </c>
      <c r="M5714">
        <v>1851</v>
      </c>
      <c r="N5714">
        <v>36181.17</v>
      </c>
      <c r="P5714" s="9" t="s">
        <v>28</v>
      </c>
      <c r="Q5714" s="2">
        <v>99</v>
      </c>
      <c r="R5714" s="12">
        <v>4</v>
      </c>
      <c r="S5714" s="12">
        <v>46</v>
      </c>
      <c r="T5714" s="12">
        <v>53</v>
      </c>
      <c r="U5714" s="12">
        <v>2031</v>
      </c>
      <c r="V5714" s="12">
        <v>21804.544999999998</v>
      </c>
    </row>
    <row r="5715" spans="1:22" x14ac:dyDescent="0.25">
      <c r="A5715" t="s">
        <v>129</v>
      </c>
      <c r="B5715" t="s">
        <v>497</v>
      </c>
      <c r="C5715">
        <v>2008</v>
      </c>
      <c r="D5715">
        <v>178</v>
      </c>
      <c r="E5715">
        <v>6</v>
      </c>
      <c r="F5715" t="s">
        <v>25</v>
      </c>
      <c r="G5715" t="s">
        <v>17</v>
      </c>
      <c r="H5715">
        <v>4</v>
      </c>
      <c r="I5715" t="s">
        <v>36</v>
      </c>
      <c r="J5715" t="s">
        <v>35</v>
      </c>
      <c r="K5715">
        <v>26</v>
      </c>
      <c r="L5715">
        <v>18</v>
      </c>
      <c r="M5715">
        <v>1851</v>
      </c>
      <c r="N5715">
        <v>26663.4</v>
      </c>
      <c r="P5715" s="10" t="s">
        <v>25</v>
      </c>
      <c r="Q5715" s="2">
        <v>99</v>
      </c>
      <c r="R5715" s="12">
        <v>4</v>
      </c>
      <c r="S5715" s="12">
        <v>46</v>
      </c>
      <c r="T5715" s="12">
        <v>53</v>
      </c>
      <c r="U5715" s="12">
        <v>2031</v>
      </c>
      <c r="V5715" s="12">
        <v>21804.544999999998</v>
      </c>
    </row>
    <row r="5716" spans="1:22" x14ac:dyDescent="0.25">
      <c r="A5716" t="s">
        <v>116</v>
      </c>
      <c r="B5716" t="s">
        <v>498</v>
      </c>
      <c r="C5716">
        <v>2008</v>
      </c>
      <c r="D5716">
        <v>219</v>
      </c>
      <c r="E5716">
        <v>6</v>
      </c>
      <c r="F5716" t="s">
        <v>25</v>
      </c>
      <c r="G5716" t="s">
        <v>28</v>
      </c>
      <c r="H5716">
        <v>4</v>
      </c>
      <c r="I5716" t="s">
        <v>29</v>
      </c>
      <c r="J5716" t="s">
        <v>30</v>
      </c>
      <c r="K5716">
        <v>29</v>
      </c>
      <c r="L5716">
        <v>18</v>
      </c>
      <c r="M5716">
        <v>1385</v>
      </c>
      <c r="N5716">
        <v>23134.09</v>
      </c>
      <c r="P5716" s="6" t="s">
        <v>29</v>
      </c>
      <c r="Q5716" s="2">
        <v>280</v>
      </c>
      <c r="R5716" s="12">
        <v>5.6521739130434785</v>
      </c>
      <c r="S5716" s="12">
        <v>23.913043478260871</v>
      </c>
      <c r="T5716" s="12">
        <v>18.652173913043477</v>
      </c>
      <c r="U5716" s="12">
        <v>2031</v>
      </c>
      <c r="V5716" s="12">
        <v>36586.838695652179</v>
      </c>
    </row>
    <row r="5717" spans="1:22" x14ac:dyDescent="0.25">
      <c r="A5717" t="s">
        <v>116</v>
      </c>
      <c r="B5717" t="s">
        <v>498</v>
      </c>
      <c r="C5717">
        <v>2008</v>
      </c>
      <c r="D5717">
        <v>145</v>
      </c>
      <c r="E5717">
        <v>4</v>
      </c>
      <c r="F5717" t="s">
        <v>25</v>
      </c>
      <c r="G5717" t="s">
        <v>28</v>
      </c>
      <c r="H5717">
        <v>4</v>
      </c>
      <c r="I5717" t="s">
        <v>29</v>
      </c>
      <c r="J5717" t="s">
        <v>30</v>
      </c>
      <c r="K5717">
        <v>30</v>
      </c>
      <c r="L5717">
        <v>22</v>
      </c>
      <c r="M5717">
        <v>1385</v>
      </c>
      <c r="N5717">
        <v>20418.79</v>
      </c>
      <c r="P5717" s="7" t="s">
        <v>51</v>
      </c>
      <c r="Q5717" s="2">
        <v>280</v>
      </c>
      <c r="R5717" s="12">
        <v>6</v>
      </c>
      <c r="S5717" s="12">
        <v>22.53846153846154</v>
      </c>
      <c r="T5717" s="12">
        <v>18.307692307692307</v>
      </c>
      <c r="U5717" s="12">
        <v>2031</v>
      </c>
      <c r="V5717" s="12">
        <v>38462.082307692304</v>
      </c>
    </row>
    <row r="5718" spans="1:22" x14ac:dyDescent="0.25">
      <c r="A5718" t="s">
        <v>116</v>
      </c>
      <c r="B5718" t="s">
        <v>498</v>
      </c>
      <c r="C5718">
        <v>2008</v>
      </c>
      <c r="D5718">
        <v>219</v>
      </c>
      <c r="E5718">
        <v>6</v>
      </c>
      <c r="F5718" t="s">
        <v>25</v>
      </c>
      <c r="G5718" t="s">
        <v>28</v>
      </c>
      <c r="H5718">
        <v>4</v>
      </c>
      <c r="I5718" t="s">
        <v>29</v>
      </c>
      <c r="J5718" t="s">
        <v>30</v>
      </c>
      <c r="K5718">
        <v>29</v>
      </c>
      <c r="L5718">
        <v>18</v>
      </c>
      <c r="M5718">
        <v>1385</v>
      </c>
      <c r="N5718">
        <v>22422.53</v>
      </c>
      <c r="P5718" s="8" t="s">
        <v>50</v>
      </c>
      <c r="Q5718" s="2">
        <v>270</v>
      </c>
      <c r="R5718" s="12">
        <v>6</v>
      </c>
      <c r="S5718" s="12">
        <v>22.375</v>
      </c>
      <c r="T5718" s="12">
        <v>17</v>
      </c>
      <c r="U5718" s="12">
        <v>2031</v>
      </c>
      <c r="V5718" s="12">
        <v>38828.707499999997</v>
      </c>
    </row>
    <row r="5719" spans="1:22" x14ac:dyDescent="0.25">
      <c r="A5719" t="s">
        <v>116</v>
      </c>
      <c r="B5719" t="s">
        <v>499</v>
      </c>
      <c r="C5719">
        <v>2008</v>
      </c>
      <c r="D5719">
        <v>164</v>
      </c>
      <c r="E5719">
        <v>4</v>
      </c>
      <c r="F5719" t="s">
        <v>25</v>
      </c>
      <c r="G5719" t="s">
        <v>28</v>
      </c>
      <c r="H5719">
        <v>4</v>
      </c>
      <c r="I5719" t="s">
        <v>29</v>
      </c>
      <c r="J5719" t="s">
        <v>30</v>
      </c>
      <c r="K5719">
        <v>32</v>
      </c>
      <c r="L5719">
        <v>24</v>
      </c>
      <c r="M5719">
        <v>1385</v>
      </c>
      <c r="N5719">
        <v>26913.87</v>
      </c>
      <c r="P5719" s="9" t="s">
        <v>52</v>
      </c>
      <c r="Q5719" s="2">
        <v>270</v>
      </c>
      <c r="R5719" s="12">
        <v>6</v>
      </c>
      <c r="S5719" s="12">
        <v>22</v>
      </c>
      <c r="T5719" s="12">
        <v>17</v>
      </c>
      <c r="U5719" s="12">
        <v>2031</v>
      </c>
      <c r="V5719" s="12">
        <v>39362.333999999995</v>
      </c>
    </row>
    <row r="5720" spans="1:22" x14ac:dyDescent="0.25">
      <c r="A5720" t="s">
        <v>116</v>
      </c>
      <c r="B5720" t="s">
        <v>499</v>
      </c>
      <c r="C5720">
        <v>2009</v>
      </c>
      <c r="D5720">
        <v>164</v>
      </c>
      <c r="E5720">
        <v>4</v>
      </c>
      <c r="F5720" t="s">
        <v>25</v>
      </c>
      <c r="G5720" t="s">
        <v>28</v>
      </c>
      <c r="H5720">
        <v>4</v>
      </c>
      <c r="I5720" t="s">
        <v>29</v>
      </c>
      <c r="J5720" t="s">
        <v>30</v>
      </c>
      <c r="K5720">
        <v>34</v>
      </c>
      <c r="L5720">
        <v>26</v>
      </c>
      <c r="M5720">
        <v>1385</v>
      </c>
      <c r="N5720">
        <v>29197.95</v>
      </c>
      <c r="P5720" s="10" t="s">
        <v>25</v>
      </c>
      <c r="Q5720" s="2">
        <v>270</v>
      </c>
      <c r="R5720" s="12">
        <v>6</v>
      </c>
      <c r="S5720" s="12">
        <v>22</v>
      </c>
      <c r="T5720" s="12">
        <v>17</v>
      </c>
      <c r="U5720" s="12">
        <v>2031</v>
      </c>
      <c r="V5720" s="12">
        <v>39362.333999999995</v>
      </c>
    </row>
    <row r="5721" spans="1:22" x14ac:dyDescent="0.25">
      <c r="A5721" t="s">
        <v>116</v>
      </c>
      <c r="B5721" t="s">
        <v>499</v>
      </c>
      <c r="C5721">
        <v>2010</v>
      </c>
      <c r="D5721">
        <v>164</v>
      </c>
      <c r="E5721">
        <v>4</v>
      </c>
      <c r="F5721" t="s">
        <v>25</v>
      </c>
      <c r="G5721" t="s">
        <v>28</v>
      </c>
      <c r="H5721">
        <v>4</v>
      </c>
      <c r="I5721" t="s">
        <v>29</v>
      </c>
      <c r="J5721" t="s">
        <v>30</v>
      </c>
      <c r="K5721">
        <v>34</v>
      </c>
      <c r="L5721">
        <v>26</v>
      </c>
      <c r="M5721">
        <v>1385</v>
      </c>
      <c r="N5721">
        <v>29142.68</v>
      </c>
      <c r="P5721" s="9" t="s">
        <v>17</v>
      </c>
      <c r="Q5721" s="2">
        <v>270</v>
      </c>
      <c r="R5721" s="12">
        <v>6</v>
      </c>
      <c r="S5721" s="12">
        <v>23</v>
      </c>
      <c r="T5721" s="12">
        <v>17</v>
      </c>
      <c r="U5721" s="12">
        <v>2031</v>
      </c>
      <c r="V5721" s="12">
        <v>37939.330000000009</v>
      </c>
    </row>
    <row r="5722" spans="1:22" x14ac:dyDescent="0.25">
      <c r="A5722" t="s">
        <v>116</v>
      </c>
      <c r="B5722" t="s">
        <v>500</v>
      </c>
      <c r="C5722">
        <v>2016</v>
      </c>
      <c r="D5722">
        <v>197</v>
      </c>
      <c r="E5722">
        <v>4</v>
      </c>
      <c r="F5722" t="s">
        <v>25</v>
      </c>
      <c r="G5722" t="s">
        <v>28</v>
      </c>
      <c r="H5722">
        <v>4</v>
      </c>
      <c r="I5722" t="s">
        <v>29</v>
      </c>
      <c r="J5722" t="s">
        <v>30</v>
      </c>
      <c r="K5722">
        <v>34</v>
      </c>
      <c r="L5722">
        <v>24</v>
      </c>
      <c r="M5722">
        <v>1385</v>
      </c>
      <c r="N5722">
        <v>24342.77</v>
      </c>
      <c r="P5722" s="10" t="s">
        <v>25</v>
      </c>
      <c r="Q5722" s="2">
        <v>270</v>
      </c>
      <c r="R5722" s="12">
        <v>6</v>
      </c>
      <c r="S5722" s="12">
        <v>23</v>
      </c>
      <c r="T5722" s="12">
        <v>17</v>
      </c>
      <c r="U5722" s="12">
        <v>2031</v>
      </c>
      <c r="V5722" s="12">
        <v>37939.330000000009</v>
      </c>
    </row>
    <row r="5723" spans="1:22" x14ac:dyDescent="0.25">
      <c r="A5723" t="s">
        <v>116</v>
      </c>
      <c r="B5723" t="s">
        <v>500</v>
      </c>
      <c r="C5723">
        <v>2016</v>
      </c>
      <c r="D5723">
        <v>197</v>
      </c>
      <c r="E5723">
        <v>4</v>
      </c>
      <c r="F5723" t="s">
        <v>25</v>
      </c>
      <c r="G5723" t="s">
        <v>28</v>
      </c>
      <c r="H5723">
        <v>4</v>
      </c>
      <c r="I5723" t="s">
        <v>29</v>
      </c>
      <c r="J5723" t="s">
        <v>30</v>
      </c>
      <c r="K5723">
        <v>34</v>
      </c>
      <c r="L5723">
        <v>24</v>
      </c>
      <c r="M5723">
        <v>1385</v>
      </c>
      <c r="N5723">
        <v>23045.71</v>
      </c>
      <c r="P5723" s="8" t="s">
        <v>341</v>
      </c>
      <c r="Q5723" s="2">
        <v>260</v>
      </c>
      <c r="R5723" s="12">
        <v>6</v>
      </c>
      <c r="S5723" s="12">
        <v>19.333333333333332</v>
      </c>
      <c r="T5723" s="12">
        <v>16</v>
      </c>
      <c r="U5723" s="12">
        <v>2031</v>
      </c>
      <c r="V5723" s="12">
        <v>29616.323333333334</v>
      </c>
    </row>
    <row r="5724" spans="1:22" x14ac:dyDescent="0.25">
      <c r="A5724" t="s">
        <v>116</v>
      </c>
      <c r="B5724" t="s">
        <v>500</v>
      </c>
      <c r="C5724">
        <v>2016</v>
      </c>
      <c r="D5724">
        <v>197</v>
      </c>
      <c r="E5724">
        <v>4</v>
      </c>
      <c r="F5724" t="s">
        <v>25</v>
      </c>
      <c r="G5724" t="s">
        <v>28</v>
      </c>
      <c r="H5724">
        <v>4</v>
      </c>
      <c r="I5724" t="s">
        <v>29</v>
      </c>
      <c r="J5724" t="s">
        <v>30</v>
      </c>
      <c r="K5724">
        <v>34</v>
      </c>
      <c r="L5724">
        <v>24</v>
      </c>
      <c r="M5724">
        <v>1385</v>
      </c>
      <c r="N5724">
        <v>29025.45</v>
      </c>
      <c r="P5724" s="9" t="s">
        <v>52</v>
      </c>
      <c r="Q5724" s="2">
        <v>260</v>
      </c>
      <c r="R5724" s="12">
        <v>6</v>
      </c>
      <c r="S5724" s="12">
        <v>19</v>
      </c>
      <c r="T5724" s="12">
        <v>16</v>
      </c>
      <c r="U5724" s="12">
        <v>2031</v>
      </c>
      <c r="V5724" s="12">
        <v>30094.34</v>
      </c>
    </row>
    <row r="5725" spans="1:22" x14ac:dyDescent="0.25">
      <c r="A5725" t="s">
        <v>116</v>
      </c>
      <c r="B5725" t="s">
        <v>500</v>
      </c>
      <c r="C5725">
        <v>2016</v>
      </c>
      <c r="D5725">
        <v>197</v>
      </c>
      <c r="E5725">
        <v>4</v>
      </c>
      <c r="F5725" t="s">
        <v>25</v>
      </c>
      <c r="G5725" t="s">
        <v>28</v>
      </c>
      <c r="H5725">
        <v>4</v>
      </c>
      <c r="I5725" t="s">
        <v>29</v>
      </c>
      <c r="J5725" t="s">
        <v>30</v>
      </c>
      <c r="K5725">
        <v>34</v>
      </c>
      <c r="L5725">
        <v>24</v>
      </c>
      <c r="M5725">
        <v>1385</v>
      </c>
      <c r="N5725">
        <v>23045.71</v>
      </c>
      <c r="P5725" s="10" t="s">
        <v>25</v>
      </c>
      <c r="Q5725" s="2">
        <v>260</v>
      </c>
      <c r="R5725" s="12">
        <v>6</v>
      </c>
      <c r="S5725" s="12">
        <v>20</v>
      </c>
      <c r="T5725" s="12">
        <v>17</v>
      </c>
      <c r="U5725" s="12">
        <v>2031</v>
      </c>
      <c r="V5725" s="12">
        <v>30306.6</v>
      </c>
    </row>
    <row r="5726" spans="1:22" x14ac:dyDescent="0.25">
      <c r="A5726" t="s">
        <v>116</v>
      </c>
      <c r="B5726" t="s">
        <v>501</v>
      </c>
      <c r="C5726">
        <v>2005</v>
      </c>
      <c r="D5726">
        <v>200</v>
      </c>
      <c r="E5726">
        <v>6</v>
      </c>
      <c r="F5726" t="s">
        <v>25</v>
      </c>
      <c r="G5726" t="s">
        <v>28</v>
      </c>
      <c r="H5726">
        <v>4</v>
      </c>
      <c r="I5726" t="s">
        <v>29</v>
      </c>
      <c r="J5726" t="s">
        <v>32</v>
      </c>
      <c r="K5726">
        <v>28</v>
      </c>
      <c r="L5726">
        <v>20</v>
      </c>
      <c r="M5726">
        <v>1385</v>
      </c>
      <c r="N5726">
        <v>30887.88</v>
      </c>
      <c r="P5726" s="10" t="s">
        <v>16</v>
      </c>
      <c r="Q5726" s="2">
        <v>260</v>
      </c>
      <c r="R5726" s="12">
        <v>6</v>
      </c>
      <c r="S5726" s="12">
        <v>18</v>
      </c>
      <c r="T5726" s="12">
        <v>15</v>
      </c>
      <c r="U5726" s="12">
        <v>2031</v>
      </c>
      <c r="V5726" s="12">
        <v>29882.080000000002</v>
      </c>
    </row>
    <row r="5727" spans="1:22" x14ac:dyDescent="0.25">
      <c r="A5727" t="s">
        <v>116</v>
      </c>
      <c r="B5727" t="s">
        <v>501</v>
      </c>
      <c r="C5727">
        <v>2005</v>
      </c>
      <c r="D5727">
        <v>200</v>
      </c>
      <c r="E5727">
        <v>6</v>
      </c>
      <c r="F5727" t="s">
        <v>25</v>
      </c>
      <c r="G5727" t="s">
        <v>28</v>
      </c>
      <c r="H5727">
        <v>4</v>
      </c>
      <c r="I5727" t="s">
        <v>29</v>
      </c>
      <c r="J5727" t="s">
        <v>32</v>
      </c>
      <c r="K5727">
        <v>28</v>
      </c>
      <c r="L5727">
        <v>20</v>
      </c>
      <c r="M5727">
        <v>1385</v>
      </c>
      <c r="N5727">
        <v>26940.61</v>
      </c>
      <c r="P5727" s="9" t="s">
        <v>17</v>
      </c>
      <c r="Q5727" s="2">
        <v>260</v>
      </c>
      <c r="R5727" s="12">
        <v>6</v>
      </c>
      <c r="S5727" s="12">
        <v>20</v>
      </c>
      <c r="T5727" s="12">
        <v>16</v>
      </c>
      <c r="U5727" s="12">
        <v>2031</v>
      </c>
      <c r="V5727" s="12">
        <v>28660.29</v>
      </c>
    </row>
    <row r="5728" spans="1:22" x14ac:dyDescent="0.25">
      <c r="A5728" t="s">
        <v>116</v>
      </c>
      <c r="B5728" t="s">
        <v>501</v>
      </c>
      <c r="C5728">
        <v>2005</v>
      </c>
      <c r="D5728">
        <v>200</v>
      </c>
      <c r="E5728">
        <v>6</v>
      </c>
      <c r="F5728" t="s">
        <v>25</v>
      </c>
      <c r="G5728" t="s">
        <v>28</v>
      </c>
      <c r="H5728">
        <v>4</v>
      </c>
      <c r="I5728" t="s">
        <v>29</v>
      </c>
      <c r="J5728" t="s">
        <v>32</v>
      </c>
      <c r="K5728">
        <v>28</v>
      </c>
      <c r="L5728">
        <v>20</v>
      </c>
      <c r="M5728">
        <v>1385</v>
      </c>
      <c r="N5728">
        <v>26313.06</v>
      </c>
      <c r="P5728" s="10" t="s">
        <v>25</v>
      </c>
      <c r="Q5728" s="2">
        <v>260</v>
      </c>
      <c r="R5728" s="12">
        <v>6</v>
      </c>
      <c r="S5728" s="12">
        <v>20</v>
      </c>
      <c r="T5728" s="12">
        <v>16</v>
      </c>
      <c r="U5728" s="12">
        <v>2031</v>
      </c>
      <c r="V5728" s="12">
        <v>28660.29</v>
      </c>
    </row>
    <row r="5729" spans="1:22" x14ac:dyDescent="0.25">
      <c r="A5729" t="s">
        <v>116</v>
      </c>
      <c r="B5729" t="s">
        <v>501</v>
      </c>
      <c r="C5729">
        <v>2006</v>
      </c>
      <c r="D5729">
        <v>201</v>
      </c>
      <c r="E5729">
        <v>6</v>
      </c>
      <c r="F5729" t="s">
        <v>25</v>
      </c>
      <c r="G5729" t="s">
        <v>28</v>
      </c>
      <c r="H5729">
        <v>4</v>
      </c>
      <c r="I5729" t="s">
        <v>29</v>
      </c>
      <c r="J5729" t="s">
        <v>32</v>
      </c>
      <c r="K5729">
        <v>28</v>
      </c>
      <c r="L5729">
        <v>20</v>
      </c>
      <c r="M5729">
        <v>1385</v>
      </c>
      <c r="N5729">
        <v>28530.46</v>
      </c>
      <c r="P5729" s="8" t="s">
        <v>423</v>
      </c>
      <c r="Q5729" s="2">
        <v>280</v>
      </c>
      <c r="R5729" s="12">
        <v>6</v>
      </c>
      <c r="S5729" s="12">
        <v>28</v>
      </c>
      <c r="T5729" s="12">
        <v>27</v>
      </c>
      <c r="U5729" s="12">
        <v>2031</v>
      </c>
      <c r="V5729" s="12">
        <v>50264.22</v>
      </c>
    </row>
    <row r="5730" spans="1:22" x14ac:dyDescent="0.25">
      <c r="A5730" t="s">
        <v>116</v>
      </c>
      <c r="B5730" t="s">
        <v>501</v>
      </c>
      <c r="C5730">
        <v>2006</v>
      </c>
      <c r="D5730">
        <v>201</v>
      </c>
      <c r="E5730">
        <v>6</v>
      </c>
      <c r="F5730" t="s">
        <v>25</v>
      </c>
      <c r="G5730" t="s">
        <v>28</v>
      </c>
      <c r="H5730">
        <v>4</v>
      </c>
      <c r="I5730" t="s">
        <v>29</v>
      </c>
      <c r="J5730" t="s">
        <v>32</v>
      </c>
      <c r="K5730">
        <v>28</v>
      </c>
      <c r="L5730">
        <v>20</v>
      </c>
      <c r="M5730">
        <v>1385</v>
      </c>
      <c r="N5730">
        <v>24518.080000000002</v>
      </c>
      <c r="P5730" s="9" t="s">
        <v>26</v>
      </c>
      <c r="Q5730" s="2">
        <v>280</v>
      </c>
      <c r="R5730" s="12">
        <v>6</v>
      </c>
      <c r="S5730" s="12">
        <v>28</v>
      </c>
      <c r="T5730" s="12">
        <v>27</v>
      </c>
      <c r="U5730" s="12">
        <v>2031</v>
      </c>
      <c r="V5730" s="12">
        <v>50264.22</v>
      </c>
    </row>
    <row r="5731" spans="1:22" x14ac:dyDescent="0.25">
      <c r="A5731" t="s">
        <v>116</v>
      </c>
      <c r="B5731" t="s">
        <v>501</v>
      </c>
      <c r="C5731">
        <v>2006</v>
      </c>
      <c r="D5731">
        <v>240</v>
      </c>
      <c r="E5731">
        <v>6</v>
      </c>
      <c r="F5731" t="s">
        <v>25</v>
      </c>
      <c r="G5731" t="s">
        <v>28</v>
      </c>
      <c r="H5731">
        <v>4</v>
      </c>
      <c r="I5731" t="s">
        <v>29</v>
      </c>
      <c r="J5731" t="s">
        <v>32</v>
      </c>
      <c r="K5731">
        <v>24</v>
      </c>
      <c r="L5731">
        <v>16</v>
      </c>
      <c r="M5731">
        <v>1385</v>
      </c>
      <c r="N5731">
        <v>28287.29</v>
      </c>
      <c r="P5731" s="10" t="s">
        <v>25</v>
      </c>
      <c r="Q5731" s="2">
        <v>280</v>
      </c>
      <c r="R5731" s="12">
        <v>6</v>
      </c>
      <c r="S5731" s="12">
        <v>28</v>
      </c>
      <c r="T5731" s="12">
        <v>27</v>
      </c>
      <c r="U5731" s="12">
        <v>2031</v>
      </c>
      <c r="V5731" s="12">
        <v>50264.22</v>
      </c>
    </row>
    <row r="5732" spans="1:22" x14ac:dyDescent="0.25">
      <c r="A5732" t="s">
        <v>116</v>
      </c>
      <c r="B5732" t="s">
        <v>501</v>
      </c>
      <c r="C5732">
        <v>2006</v>
      </c>
      <c r="D5732">
        <v>201</v>
      </c>
      <c r="E5732">
        <v>6</v>
      </c>
      <c r="F5732" t="s">
        <v>25</v>
      </c>
      <c r="G5732" t="s">
        <v>28</v>
      </c>
      <c r="H5732">
        <v>4</v>
      </c>
      <c r="I5732" t="s">
        <v>29</v>
      </c>
      <c r="J5732" t="s">
        <v>32</v>
      </c>
      <c r="K5732">
        <v>28</v>
      </c>
      <c r="L5732">
        <v>20</v>
      </c>
      <c r="M5732">
        <v>1385</v>
      </c>
      <c r="N5732">
        <v>23788.560000000001</v>
      </c>
      <c r="P5732" s="7" t="s">
        <v>35</v>
      </c>
      <c r="Q5732" s="2">
        <v>268</v>
      </c>
      <c r="R5732" s="12">
        <v>5.2</v>
      </c>
      <c r="S5732" s="12">
        <v>25.7</v>
      </c>
      <c r="T5732" s="12">
        <v>19.100000000000001</v>
      </c>
      <c r="U5732" s="12">
        <v>2031</v>
      </c>
      <c r="V5732" s="12">
        <v>34149.021999999997</v>
      </c>
    </row>
    <row r="5733" spans="1:22" x14ac:dyDescent="0.25">
      <c r="A5733" t="s">
        <v>116</v>
      </c>
      <c r="B5733" t="s">
        <v>501</v>
      </c>
      <c r="C5733">
        <v>2007</v>
      </c>
      <c r="D5733">
        <v>217</v>
      </c>
      <c r="E5733">
        <v>6</v>
      </c>
      <c r="F5733" t="s">
        <v>25</v>
      </c>
      <c r="G5733" t="s">
        <v>28</v>
      </c>
      <c r="H5733">
        <v>4</v>
      </c>
      <c r="I5733" t="s">
        <v>29</v>
      </c>
      <c r="J5733" t="s">
        <v>32</v>
      </c>
      <c r="K5733">
        <v>28</v>
      </c>
      <c r="L5733">
        <v>18</v>
      </c>
      <c r="M5733">
        <v>1385</v>
      </c>
      <c r="N5733">
        <v>24328.720000000001</v>
      </c>
      <c r="P5733" s="8" t="s">
        <v>765</v>
      </c>
      <c r="Q5733" s="2">
        <v>268</v>
      </c>
      <c r="R5733" s="12">
        <v>5.2</v>
      </c>
      <c r="S5733" s="12">
        <v>25.7</v>
      </c>
      <c r="T5733" s="12">
        <v>19.100000000000001</v>
      </c>
      <c r="U5733" s="12">
        <v>2031</v>
      </c>
      <c r="V5733" s="12">
        <v>34149.021999999997</v>
      </c>
    </row>
    <row r="5734" spans="1:22" x14ac:dyDescent="0.25">
      <c r="A5734" t="s">
        <v>116</v>
      </c>
      <c r="B5734" t="s">
        <v>501</v>
      </c>
      <c r="C5734">
        <v>2007</v>
      </c>
      <c r="D5734">
        <v>217</v>
      </c>
      <c r="E5734">
        <v>6</v>
      </c>
      <c r="F5734" t="s">
        <v>25</v>
      </c>
      <c r="G5734" t="s">
        <v>28</v>
      </c>
      <c r="H5734">
        <v>4</v>
      </c>
      <c r="I5734" t="s">
        <v>29</v>
      </c>
      <c r="J5734" t="s">
        <v>32</v>
      </c>
      <c r="K5734">
        <v>28</v>
      </c>
      <c r="L5734">
        <v>18</v>
      </c>
      <c r="M5734">
        <v>1385</v>
      </c>
      <c r="N5734">
        <v>23406.42</v>
      </c>
      <c r="P5734" s="9" t="s">
        <v>26</v>
      </c>
      <c r="Q5734" s="2">
        <v>268</v>
      </c>
      <c r="R5734" s="12">
        <v>5.2</v>
      </c>
      <c r="S5734" s="12">
        <v>25.4</v>
      </c>
      <c r="T5734" s="12">
        <v>18.8</v>
      </c>
      <c r="U5734" s="12">
        <v>2031</v>
      </c>
      <c r="V5734" s="12">
        <v>34899.697999999997</v>
      </c>
    </row>
    <row r="5735" spans="1:22" x14ac:dyDescent="0.25">
      <c r="A5735" t="s">
        <v>116</v>
      </c>
      <c r="B5735" t="s">
        <v>501</v>
      </c>
      <c r="C5735">
        <v>2007</v>
      </c>
      <c r="D5735">
        <v>240</v>
      </c>
      <c r="E5735">
        <v>6</v>
      </c>
      <c r="F5735" t="s">
        <v>25</v>
      </c>
      <c r="G5735" t="s">
        <v>28</v>
      </c>
      <c r="H5735">
        <v>4</v>
      </c>
      <c r="I5735" t="s">
        <v>29</v>
      </c>
      <c r="J5735" t="s">
        <v>32</v>
      </c>
      <c r="K5735">
        <v>22</v>
      </c>
      <c r="L5735">
        <v>15</v>
      </c>
      <c r="M5735">
        <v>1385</v>
      </c>
      <c r="N5735">
        <v>28035.67</v>
      </c>
      <c r="P5735" s="10" t="s">
        <v>25</v>
      </c>
      <c r="Q5735" s="2">
        <v>268</v>
      </c>
      <c r="R5735" s="12">
        <v>5.2</v>
      </c>
      <c r="S5735" s="12">
        <v>25.4</v>
      </c>
      <c r="T5735" s="12">
        <v>18.8</v>
      </c>
      <c r="U5735" s="12">
        <v>2031</v>
      </c>
      <c r="V5735" s="12">
        <v>34899.697999999997</v>
      </c>
    </row>
    <row r="5736" spans="1:22" x14ac:dyDescent="0.25">
      <c r="A5736" t="s">
        <v>116</v>
      </c>
      <c r="B5736" t="s">
        <v>501</v>
      </c>
      <c r="C5736">
        <v>2007</v>
      </c>
      <c r="D5736">
        <v>217</v>
      </c>
      <c r="E5736">
        <v>6</v>
      </c>
      <c r="F5736" t="s">
        <v>25</v>
      </c>
      <c r="G5736" t="s">
        <v>28</v>
      </c>
      <c r="H5736">
        <v>4</v>
      </c>
      <c r="I5736" t="s">
        <v>29</v>
      </c>
      <c r="J5736" t="s">
        <v>32</v>
      </c>
      <c r="K5736">
        <v>28</v>
      </c>
      <c r="L5736">
        <v>18</v>
      </c>
      <c r="M5736">
        <v>1385</v>
      </c>
      <c r="N5736">
        <v>28278.07</v>
      </c>
      <c r="P5736" s="9" t="s">
        <v>28</v>
      </c>
      <c r="Q5736" s="2">
        <v>268</v>
      </c>
      <c r="R5736" s="12">
        <v>5.2</v>
      </c>
      <c r="S5736" s="12">
        <v>26</v>
      </c>
      <c r="T5736" s="12">
        <v>19.399999999999999</v>
      </c>
      <c r="U5736" s="12">
        <v>2031</v>
      </c>
      <c r="V5736" s="12">
        <v>33398.345999999998</v>
      </c>
    </row>
    <row r="5737" spans="1:22" x14ac:dyDescent="0.25">
      <c r="A5737" t="s">
        <v>116</v>
      </c>
      <c r="B5737" t="s">
        <v>502</v>
      </c>
      <c r="C5737">
        <v>2015</v>
      </c>
      <c r="D5737">
        <v>196</v>
      </c>
      <c r="E5737">
        <v>4</v>
      </c>
      <c r="F5737" t="s">
        <v>25</v>
      </c>
      <c r="G5737" t="s">
        <v>28</v>
      </c>
      <c r="H5737">
        <v>4</v>
      </c>
      <c r="I5737" t="s">
        <v>29</v>
      </c>
      <c r="J5737" t="s">
        <v>30</v>
      </c>
      <c r="K5737">
        <v>36</v>
      </c>
      <c r="L5737">
        <v>25</v>
      </c>
      <c r="M5737">
        <v>1385</v>
      </c>
      <c r="N5737">
        <v>29158.91</v>
      </c>
      <c r="P5737" s="10" t="s">
        <v>25</v>
      </c>
      <c r="Q5737" s="2">
        <v>268</v>
      </c>
      <c r="R5737" s="12">
        <v>5.2</v>
      </c>
      <c r="S5737" s="12">
        <v>26</v>
      </c>
      <c r="T5737" s="12">
        <v>19.399999999999999</v>
      </c>
      <c r="U5737" s="12">
        <v>2031</v>
      </c>
      <c r="V5737" s="12">
        <v>33398.345999999998</v>
      </c>
    </row>
    <row r="5738" spans="1:22" x14ac:dyDescent="0.25">
      <c r="A5738" t="s">
        <v>116</v>
      </c>
      <c r="B5738" t="s">
        <v>502</v>
      </c>
      <c r="C5738">
        <v>2015</v>
      </c>
      <c r="D5738">
        <v>196</v>
      </c>
      <c r="E5738">
        <v>4</v>
      </c>
      <c r="F5738" t="s">
        <v>25</v>
      </c>
      <c r="G5738" t="s">
        <v>28</v>
      </c>
      <c r="H5738">
        <v>4</v>
      </c>
      <c r="I5738" t="s">
        <v>29</v>
      </c>
      <c r="J5738" t="s">
        <v>30</v>
      </c>
      <c r="K5738">
        <v>36</v>
      </c>
      <c r="L5738">
        <v>25</v>
      </c>
      <c r="M5738">
        <v>1385</v>
      </c>
      <c r="N5738">
        <v>26340.75</v>
      </c>
      <c r="P5738" s="5">
        <v>2015</v>
      </c>
      <c r="Q5738" s="2">
        <v>381</v>
      </c>
      <c r="R5738" s="12">
        <v>5.871345029239766</v>
      </c>
      <c r="S5738" s="12">
        <v>26.321637426900583</v>
      </c>
      <c r="T5738" s="12">
        <v>21.666666666666668</v>
      </c>
      <c r="U5738" s="12">
        <v>2031</v>
      </c>
      <c r="V5738" s="12">
        <v>34547.454385964927</v>
      </c>
    </row>
    <row r="5739" spans="1:22" x14ac:dyDescent="0.25">
      <c r="A5739" t="s">
        <v>116</v>
      </c>
      <c r="B5739" t="s">
        <v>502</v>
      </c>
      <c r="C5739">
        <v>2015</v>
      </c>
      <c r="D5739">
        <v>259</v>
      </c>
      <c r="E5739">
        <v>4</v>
      </c>
      <c r="F5739" t="s">
        <v>25</v>
      </c>
      <c r="G5739" t="s">
        <v>28</v>
      </c>
      <c r="H5739">
        <v>4</v>
      </c>
      <c r="I5739" t="s">
        <v>29</v>
      </c>
      <c r="J5739" t="s">
        <v>30</v>
      </c>
      <c r="K5739">
        <v>30</v>
      </c>
      <c r="L5739">
        <v>21</v>
      </c>
      <c r="M5739">
        <v>1385</v>
      </c>
      <c r="N5739">
        <v>31392.76</v>
      </c>
      <c r="P5739" s="6" t="s">
        <v>18</v>
      </c>
      <c r="Q5739" s="2">
        <v>236</v>
      </c>
      <c r="R5739" s="12">
        <v>4.5</v>
      </c>
      <c r="S5739" s="12">
        <v>33.104166666666664</v>
      </c>
      <c r="T5739" s="12">
        <v>29.145833333333332</v>
      </c>
      <c r="U5739" s="12">
        <v>2031</v>
      </c>
      <c r="V5739" s="12">
        <v>24122.206458333327</v>
      </c>
    </row>
    <row r="5740" spans="1:22" x14ac:dyDescent="0.25">
      <c r="A5740" t="s">
        <v>116</v>
      </c>
      <c r="B5740" t="s">
        <v>502</v>
      </c>
      <c r="C5740">
        <v>2015</v>
      </c>
      <c r="D5740">
        <v>196</v>
      </c>
      <c r="E5740">
        <v>4</v>
      </c>
      <c r="F5740" t="s">
        <v>25</v>
      </c>
      <c r="G5740" t="s">
        <v>28</v>
      </c>
      <c r="H5740">
        <v>4</v>
      </c>
      <c r="I5740" t="s">
        <v>29</v>
      </c>
      <c r="J5740" t="s">
        <v>30</v>
      </c>
      <c r="K5740">
        <v>36</v>
      </c>
      <c r="L5740">
        <v>25</v>
      </c>
      <c r="M5740">
        <v>1385</v>
      </c>
      <c r="N5740">
        <v>23103.75</v>
      </c>
      <c r="P5740" s="7" t="s">
        <v>55</v>
      </c>
      <c r="Q5740" s="2">
        <v>106</v>
      </c>
      <c r="R5740" s="12">
        <v>4</v>
      </c>
      <c r="S5740" s="12">
        <v>36.333333333333336</v>
      </c>
      <c r="T5740" s="12">
        <v>30</v>
      </c>
      <c r="U5740" s="12">
        <v>2031</v>
      </c>
      <c r="V5740" s="12">
        <v>16174.69</v>
      </c>
    </row>
    <row r="5741" spans="1:22" x14ac:dyDescent="0.25">
      <c r="A5741" t="s">
        <v>116</v>
      </c>
      <c r="B5741" t="s">
        <v>502</v>
      </c>
      <c r="C5741">
        <v>2015</v>
      </c>
      <c r="D5741">
        <v>259</v>
      </c>
      <c r="E5741">
        <v>4</v>
      </c>
      <c r="F5741" t="s">
        <v>25</v>
      </c>
      <c r="G5741" t="s">
        <v>28</v>
      </c>
      <c r="H5741">
        <v>4</v>
      </c>
      <c r="I5741" t="s">
        <v>29</v>
      </c>
      <c r="J5741" t="s">
        <v>30</v>
      </c>
      <c r="K5741">
        <v>30</v>
      </c>
      <c r="L5741">
        <v>21</v>
      </c>
      <c r="M5741">
        <v>1385</v>
      </c>
      <c r="N5741">
        <v>27928.23</v>
      </c>
      <c r="P5741" s="8" t="s">
        <v>807</v>
      </c>
      <c r="Q5741" s="2">
        <v>106</v>
      </c>
      <c r="R5741" s="12">
        <v>4</v>
      </c>
      <c r="S5741" s="12">
        <v>36.333333333333336</v>
      </c>
      <c r="T5741" s="12">
        <v>30</v>
      </c>
      <c r="U5741" s="12">
        <v>2031</v>
      </c>
      <c r="V5741" s="12">
        <v>16174.69</v>
      </c>
    </row>
    <row r="5742" spans="1:22" x14ac:dyDescent="0.25">
      <c r="A5742" t="s">
        <v>116</v>
      </c>
      <c r="B5742" t="s">
        <v>502</v>
      </c>
      <c r="C5742">
        <v>2015</v>
      </c>
      <c r="D5742">
        <v>196</v>
      </c>
      <c r="E5742">
        <v>4</v>
      </c>
      <c r="F5742" t="s">
        <v>25</v>
      </c>
      <c r="G5742" t="s">
        <v>28</v>
      </c>
      <c r="H5742">
        <v>4</v>
      </c>
      <c r="I5742" t="s">
        <v>29</v>
      </c>
      <c r="J5742" t="s">
        <v>30</v>
      </c>
      <c r="K5742">
        <v>36</v>
      </c>
      <c r="L5742">
        <v>25</v>
      </c>
      <c r="M5742">
        <v>1385</v>
      </c>
      <c r="N5742">
        <v>24417.17</v>
      </c>
      <c r="P5742" s="9" t="s">
        <v>28</v>
      </c>
      <c r="Q5742" s="2">
        <v>106</v>
      </c>
      <c r="R5742" s="12">
        <v>4</v>
      </c>
      <c r="S5742" s="12">
        <v>36.333333333333336</v>
      </c>
      <c r="T5742" s="12">
        <v>30</v>
      </c>
      <c r="U5742" s="12">
        <v>2031</v>
      </c>
      <c r="V5742" s="12">
        <v>16174.69</v>
      </c>
    </row>
    <row r="5743" spans="1:22" x14ac:dyDescent="0.25">
      <c r="A5743" t="s">
        <v>116</v>
      </c>
      <c r="B5743" t="s">
        <v>502</v>
      </c>
      <c r="C5743">
        <v>2015</v>
      </c>
      <c r="D5743">
        <v>196</v>
      </c>
      <c r="E5743">
        <v>4</v>
      </c>
      <c r="F5743" t="s">
        <v>25</v>
      </c>
      <c r="G5743" t="s">
        <v>28</v>
      </c>
      <c r="H5743">
        <v>4</v>
      </c>
      <c r="I5743" t="s">
        <v>29</v>
      </c>
      <c r="J5743" t="s">
        <v>30</v>
      </c>
      <c r="K5743">
        <v>36</v>
      </c>
      <c r="L5743">
        <v>25</v>
      </c>
      <c r="M5743">
        <v>1385</v>
      </c>
      <c r="N5743">
        <v>23103.75</v>
      </c>
      <c r="P5743" s="10" t="s">
        <v>25</v>
      </c>
      <c r="Q5743" s="2">
        <v>106</v>
      </c>
      <c r="R5743" s="12">
        <v>4</v>
      </c>
      <c r="S5743" s="12">
        <v>36</v>
      </c>
      <c r="T5743" s="12">
        <v>30</v>
      </c>
      <c r="U5743" s="12">
        <v>2031</v>
      </c>
      <c r="V5743" s="12">
        <v>16585.78</v>
      </c>
    </row>
    <row r="5744" spans="1:22" x14ac:dyDescent="0.25">
      <c r="A5744" t="s">
        <v>116</v>
      </c>
      <c r="B5744" t="s">
        <v>502</v>
      </c>
      <c r="C5744">
        <v>2016</v>
      </c>
      <c r="D5744">
        <v>160</v>
      </c>
      <c r="E5744">
        <v>4</v>
      </c>
      <c r="F5744" t="s">
        <v>25</v>
      </c>
      <c r="G5744" t="s">
        <v>28</v>
      </c>
      <c r="H5744">
        <v>4</v>
      </c>
      <c r="I5744" t="s">
        <v>29</v>
      </c>
      <c r="J5744" t="s">
        <v>30</v>
      </c>
      <c r="K5744">
        <v>37</v>
      </c>
      <c r="L5744">
        <v>27</v>
      </c>
      <c r="M5744">
        <v>1385</v>
      </c>
      <c r="N5744">
        <v>22085.69</v>
      </c>
      <c r="P5744" s="10" t="s">
        <v>16</v>
      </c>
      <c r="Q5744" s="2">
        <v>106</v>
      </c>
      <c r="R5744" s="12">
        <v>4</v>
      </c>
      <c r="S5744" s="12">
        <v>37</v>
      </c>
      <c r="T5744" s="12">
        <v>30</v>
      </c>
      <c r="U5744" s="12">
        <v>2031</v>
      </c>
      <c r="V5744" s="12">
        <v>15352.51</v>
      </c>
    </row>
    <row r="5745" spans="1:22" x14ac:dyDescent="0.25">
      <c r="A5745" t="s">
        <v>116</v>
      </c>
      <c r="B5745" t="s">
        <v>502</v>
      </c>
      <c r="C5745">
        <v>2016</v>
      </c>
      <c r="D5745">
        <v>250</v>
      </c>
      <c r="E5745">
        <v>4</v>
      </c>
      <c r="F5745" t="s">
        <v>25</v>
      </c>
      <c r="G5745" t="s">
        <v>28</v>
      </c>
      <c r="H5745">
        <v>4</v>
      </c>
      <c r="I5745" t="s">
        <v>29</v>
      </c>
      <c r="J5745" t="s">
        <v>30</v>
      </c>
      <c r="K5745">
        <v>33</v>
      </c>
      <c r="L5745">
        <v>22</v>
      </c>
      <c r="M5745">
        <v>1385</v>
      </c>
      <c r="N5745">
        <v>29229.71</v>
      </c>
      <c r="P5745" s="7" t="s">
        <v>32</v>
      </c>
      <c r="Q5745" s="2">
        <v>134</v>
      </c>
      <c r="R5745" s="12">
        <v>4</v>
      </c>
      <c r="S5745" s="12">
        <v>44.071428571428569</v>
      </c>
      <c r="T5745" s="12">
        <v>45.571428571428569</v>
      </c>
      <c r="U5745" s="12">
        <v>2031</v>
      </c>
      <c r="V5745" s="12">
        <v>23046.866428571429</v>
      </c>
    </row>
    <row r="5746" spans="1:22" x14ac:dyDescent="0.25">
      <c r="A5746" t="s">
        <v>116</v>
      </c>
      <c r="B5746" t="s">
        <v>502</v>
      </c>
      <c r="C5746">
        <v>2016</v>
      </c>
      <c r="D5746">
        <v>182</v>
      </c>
      <c r="E5746">
        <v>4</v>
      </c>
      <c r="F5746" t="s">
        <v>142</v>
      </c>
      <c r="G5746" t="s">
        <v>28</v>
      </c>
      <c r="H5746">
        <v>4</v>
      </c>
      <c r="I5746" t="s">
        <v>29</v>
      </c>
      <c r="J5746" t="s">
        <v>30</v>
      </c>
      <c r="K5746">
        <v>46</v>
      </c>
      <c r="L5746">
        <v>47</v>
      </c>
      <c r="M5746">
        <v>1385</v>
      </c>
      <c r="N5746">
        <v>28361.599999999999</v>
      </c>
      <c r="P5746" s="8" t="s">
        <v>569</v>
      </c>
      <c r="Q5746" s="2">
        <v>134</v>
      </c>
      <c r="R5746" s="12">
        <v>4</v>
      </c>
      <c r="S5746" s="12">
        <v>48</v>
      </c>
      <c r="T5746" s="12">
        <v>51</v>
      </c>
      <c r="U5746" s="12">
        <v>2031</v>
      </c>
      <c r="V5746" s="12">
        <v>27337.883333333331</v>
      </c>
    </row>
    <row r="5747" spans="1:22" x14ac:dyDescent="0.25">
      <c r="A5747" t="s">
        <v>116</v>
      </c>
      <c r="B5747" t="s">
        <v>502</v>
      </c>
      <c r="C5747">
        <v>2016</v>
      </c>
      <c r="D5747">
        <v>250</v>
      </c>
      <c r="E5747">
        <v>4</v>
      </c>
      <c r="F5747" t="s">
        <v>25</v>
      </c>
      <c r="G5747" t="s">
        <v>28</v>
      </c>
      <c r="H5747">
        <v>4</v>
      </c>
      <c r="I5747" t="s">
        <v>29</v>
      </c>
      <c r="J5747" t="s">
        <v>30</v>
      </c>
      <c r="K5747">
        <v>33</v>
      </c>
      <c r="L5747">
        <v>22</v>
      </c>
      <c r="M5747">
        <v>1385</v>
      </c>
      <c r="N5747">
        <v>31578.71</v>
      </c>
      <c r="P5747" s="9" t="s">
        <v>28</v>
      </c>
      <c r="Q5747" s="2">
        <v>134</v>
      </c>
      <c r="R5747" s="12">
        <v>4</v>
      </c>
      <c r="S5747" s="12">
        <v>48</v>
      </c>
      <c r="T5747" s="12">
        <v>51</v>
      </c>
      <c r="U5747" s="12">
        <v>2031</v>
      </c>
      <c r="V5747" s="12">
        <v>27337.883333333331</v>
      </c>
    </row>
    <row r="5748" spans="1:22" x14ac:dyDescent="0.25">
      <c r="A5748" t="s">
        <v>116</v>
      </c>
      <c r="B5748" t="s">
        <v>502</v>
      </c>
      <c r="C5748">
        <v>2016</v>
      </c>
      <c r="D5748">
        <v>160</v>
      </c>
      <c r="E5748">
        <v>4</v>
      </c>
      <c r="F5748" t="s">
        <v>25</v>
      </c>
      <c r="G5748" t="s">
        <v>28</v>
      </c>
      <c r="H5748">
        <v>4</v>
      </c>
      <c r="I5748" t="s">
        <v>29</v>
      </c>
      <c r="J5748" t="s">
        <v>30</v>
      </c>
      <c r="K5748">
        <v>37</v>
      </c>
      <c r="L5748">
        <v>27</v>
      </c>
      <c r="M5748">
        <v>1385</v>
      </c>
      <c r="N5748">
        <v>23612.54</v>
      </c>
      <c r="P5748" s="10" t="s">
        <v>25</v>
      </c>
      <c r="Q5748" s="2">
        <v>134</v>
      </c>
      <c r="R5748" s="12">
        <v>4</v>
      </c>
      <c r="S5748" s="12">
        <v>48</v>
      </c>
      <c r="T5748" s="12">
        <v>51</v>
      </c>
      <c r="U5748" s="12">
        <v>2031</v>
      </c>
      <c r="V5748" s="12">
        <v>27337.883333333331</v>
      </c>
    </row>
    <row r="5749" spans="1:22" x14ac:dyDescent="0.25">
      <c r="A5749" t="s">
        <v>116</v>
      </c>
      <c r="B5749" t="s">
        <v>502</v>
      </c>
      <c r="C5749">
        <v>2016</v>
      </c>
      <c r="D5749">
        <v>160</v>
      </c>
      <c r="E5749">
        <v>4</v>
      </c>
      <c r="F5749" t="s">
        <v>25</v>
      </c>
      <c r="G5749" t="s">
        <v>28</v>
      </c>
      <c r="H5749">
        <v>4</v>
      </c>
      <c r="I5749" t="s">
        <v>29</v>
      </c>
      <c r="J5749" t="s">
        <v>30</v>
      </c>
      <c r="K5749">
        <v>37</v>
      </c>
      <c r="L5749">
        <v>27</v>
      </c>
      <c r="M5749">
        <v>1385</v>
      </c>
      <c r="N5749">
        <v>25553.01</v>
      </c>
      <c r="P5749" s="8" t="s">
        <v>566</v>
      </c>
      <c r="Q5749" s="2">
        <v>99</v>
      </c>
      <c r="R5749" s="12">
        <v>4</v>
      </c>
      <c r="S5749" s="12">
        <v>46</v>
      </c>
      <c r="T5749" s="12">
        <v>53</v>
      </c>
      <c r="U5749" s="12">
        <v>2031</v>
      </c>
      <c r="V5749" s="12">
        <v>22266.055</v>
      </c>
    </row>
    <row r="5750" spans="1:22" x14ac:dyDescent="0.25">
      <c r="A5750" t="s">
        <v>116</v>
      </c>
      <c r="B5750" t="s">
        <v>502</v>
      </c>
      <c r="C5750">
        <v>2016</v>
      </c>
      <c r="D5750">
        <v>160</v>
      </c>
      <c r="E5750">
        <v>4</v>
      </c>
      <c r="F5750" t="s">
        <v>25</v>
      </c>
      <c r="G5750" t="s">
        <v>28</v>
      </c>
      <c r="H5750">
        <v>4</v>
      </c>
      <c r="I5750" t="s">
        <v>29</v>
      </c>
      <c r="J5750" t="s">
        <v>30</v>
      </c>
      <c r="K5750">
        <v>37</v>
      </c>
      <c r="L5750">
        <v>27</v>
      </c>
      <c r="M5750">
        <v>1385</v>
      </c>
      <c r="N5750">
        <v>23612.54</v>
      </c>
      <c r="P5750" s="9" t="s">
        <v>28</v>
      </c>
      <c r="Q5750" s="2">
        <v>99</v>
      </c>
      <c r="R5750" s="12">
        <v>4</v>
      </c>
      <c r="S5750" s="12">
        <v>46</v>
      </c>
      <c r="T5750" s="12">
        <v>53</v>
      </c>
      <c r="U5750" s="12">
        <v>2031</v>
      </c>
      <c r="V5750" s="12">
        <v>22266.055</v>
      </c>
    </row>
    <row r="5751" spans="1:22" x14ac:dyDescent="0.25">
      <c r="A5751" t="s">
        <v>116</v>
      </c>
      <c r="B5751" t="s">
        <v>502</v>
      </c>
      <c r="C5751">
        <v>2017</v>
      </c>
      <c r="D5751">
        <v>160</v>
      </c>
      <c r="E5751">
        <v>4</v>
      </c>
      <c r="F5751" t="s">
        <v>25</v>
      </c>
      <c r="G5751" t="s">
        <v>28</v>
      </c>
      <c r="H5751">
        <v>4</v>
      </c>
      <c r="I5751" t="s">
        <v>29</v>
      </c>
      <c r="J5751" t="s">
        <v>30</v>
      </c>
      <c r="K5751">
        <v>36</v>
      </c>
      <c r="L5751">
        <v>27</v>
      </c>
      <c r="M5751">
        <v>1385</v>
      </c>
      <c r="N5751">
        <v>25125</v>
      </c>
      <c r="P5751" s="10" t="s">
        <v>25</v>
      </c>
      <c r="Q5751" s="2">
        <v>99</v>
      </c>
      <c r="R5751" s="12">
        <v>4</v>
      </c>
      <c r="S5751" s="12">
        <v>46</v>
      </c>
      <c r="T5751" s="12">
        <v>53</v>
      </c>
      <c r="U5751" s="12">
        <v>2031</v>
      </c>
      <c r="V5751" s="12">
        <v>22266.055</v>
      </c>
    </row>
    <row r="5752" spans="1:22" x14ac:dyDescent="0.25">
      <c r="A5752" t="s">
        <v>116</v>
      </c>
      <c r="B5752" t="s">
        <v>502</v>
      </c>
      <c r="C5752">
        <v>2017</v>
      </c>
      <c r="D5752">
        <v>182</v>
      </c>
      <c r="E5752">
        <v>4</v>
      </c>
      <c r="F5752" t="s">
        <v>142</v>
      </c>
      <c r="G5752" t="s">
        <v>28</v>
      </c>
      <c r="H5752">
        <v>4</v>
      </c>
      <c r="I5752" t="s">
        <v>29</v>
      </c>
      <c r="J5752" t="s">
        <v>30</v>
      </c>
      <c r="K5752">
        <v>43</v>
      </c>
      <c r="L5752">
        <v>49</v>
      </c>
      <c r="M5752">
        <v>1385</v>
      </c>
      <c r="N5752">
        <v>27875</v>
      </c>
      <c r="P5752" s="8" t="s">
        <v>807</v>
      </c>
      <c r="Q5752" s="2">
        <v>106</v>
      </c>
      <c r="R5752" s="12">
        <v>4</v>
      </c>
      <c r="S5752" s="12">
        <v>36.25</v>
      </c>
      <c r="T5752" s="12">
        <v>30</v>
      </c>
      <c r="U5752" s="12">
        <v>2031</v>
      </c>
      <c r="V5752" s="12">
        <v>17391.1525</v>
      </c>
    </row>
    <row r="5753" spans="1:22" x14ac:dyDescent="0.25">
      <c r="A5753" t="s">
        <v>116</v>
      </c>
      <c r="B5753" t="s">
        <v>502</v>
      </c>
      <c r="C5753">
        <v>2017</v>
      </c>
      <c r="D5753">
        <v>160</v>
      </c>
      <c r="E5753">
        <v>4</v>
      </c>
      <c r="F5753" t="s">
        <v>25</v>
      </c>
      <c r="G5753" t="s">
        <v>28</v>
      </c>
      <c r="H5753">
        <v>4</v>
      </c>
      <c r="I5753" t="s">
        <v>29</v>
      </c>
      <c r="J5753" t="s">
        <v>30</v>
      </c>
      <c r="K5753">
        <v>36</v>
      </c>
      <c r="L5753">
        <v>27</v>
      </c>
      <c r="M5753">
        <v>1385</v>
      </c>
      <c r="N5753">
        <v>21680</v>
      </c>
      <c r="P5753" s="9" t="s">
        <v>28</v>
      </c>
      <c r="Q5753" s="2">
        <v>106</v>
      </c>
      <c r="R5753" s="12">
        <v>4</v>
      </c>
      <c r="S5753" s="12">
        <v>36.25</v>
      </c>
      <c r="T5753" s="12">
        <v>30</v>
      </c>
      <c r="U5753" s="12">
        <v>2031</v>
      </c>
      <c r="V5753" s="12">
        <v>17391.1525</v>
      </c>
    </row>
    <row r="5754" spans="1:22" x14ac:dyDescent="0.25">
      <c r="A5754" t="s">
        <v>116</v>
      </c>
      <c r="B5754" t="s">
        <v>502</v>
      </c>
      <c r="C5754">
        <v>2017</v>
      </c>
      <c r="D5754">
        <v>250</v>
      </c>
      <c r="E5754">
        <v>4</v>
      </c>
      <c r="F5754" t="s">
        <v>25</v>
      </c>
      <c r="G5754" t="s">
        <v>28</v>
      </c>
      <c r="H5754">
        <v>4</v>
      </c>
      <c r="I5754" t="s">
        <v>29</v>
      </c>
      <c r="J5754" t="s">
        <v>30</v>
      </c>
      <c r="K5754">
        <v>33</v>
      </c>
      <c r="L5754">
        <v>22</v>
      </c>
      <c r="M5754">
        <v>1385</v>
      </c>
      <c r="N5754">
        <v>30975</v>
      </c>
      <c r="P5754" s="10" t="s">
        <v>25</v>
      </c>
      <c r="Q5754" s="2">
        <v>106</v>
      </c>
      <c r="R5754" s="12">
        <v>4</v>
      </c>
      <c r="S5754" s="12">
        <v>36</v>
      </c>
      <c r="T5754" s="12">
        <v>30</v>
      </c>
      <c r="U5754" s="12">
        <v>2031</v>
      </c>
      <c r="V5754" s="12">
        <v>17389.86</v>
      </c>
    </row>
    <row r="5755" spans="1:22" x14ac:dyDescent="0.25">
      <c r="A5755" t="s">
        <v>116</v>
      </c>
      <c r="B5755" t="s">
        <v>502</v>
      </c>
      <c r="C5755">
        <v>2017</v>
      </c>
      <c r="D5755">
        <v>160</v>
      </c>
      <c r="E5755">
        <v>4</v>
      </c>
      <c r="F5755" t="s">
        <v>25</v>
      </c>
      <c r="G5755" t="s">
        <v>28</v>
      </c>
      <c r="H5755">
        <v>4</v>
      </c>
      <c r="I5755" t="s">
        <v>29</v>
      </c>
      <c r="J5755" t="s">
        <v>30</v>
      </c>
      <c r="K5755">
        <v>36</v>
      </c>
      <c r="L5755">
        <v>27</v>
      </c>
      <c r="M5755">
        <v>1385</v>
      </c>
      <c r="N5755">
        <v>23225</v>
      </c>
      <c r="P5755" s="10" t="s">
        <v>16</v>
      </c>
      <c r="Q5755" s="2">
        <v>106</v>
      </c>
      <c r="R5755" s="12">
        <v>4</v>
      </c>
      <c r="S5755" s="12">
        <v>37</v>
      </c>
      <c r="T5755" s="12">
        <v>30</v>
      </c>
      <c r="U5755" s="12">
        <v>2031</v>
      </c>
      <c r="V5755" s="12">
        <v>17395.03</v>
      </c>
    </row>
    <row r="5756" spans="1:22" x14ac:dyDescent="0.25">
      <c r="A5756" t="s">
        <v>134</v>
      </c>
      <c r="B5756" t="s">
        <v>503</v>
      </c>
      <c r="C5756">
        <v>2006</v>
      </c>
      <c r="D5756">
        <v>300</v>
      </c>
      <c r="E5756">
        <v>8</v>
      </c>
      <c r="F5756" t="s">
        <v>25</v>
      </c>
      <c r="G5756" t="s">
        <v>17</v>
      </c>
      <c r="H5756">
        <v>4</v>
      </c>
      <c r="I5756" t="s">
        <v>36</v>
      </c>
      <c r="J5756" t="s">
        <v>126</v>
      </c>
      <c r="K5756">
        <v>18</v>
      </c>
      <c r="L5756">
        <v>13</v>
      </c>
      <c r="M5756">
        <v>61</v>
      </c>
      <c r="N5756">
        <v>47029.97</v>
      </c>
      <c r="P5756" s="7" t="s">
        <v>126</v>
      </c>
      <c r="Q5756" s="2">
        <v>236</v>
      </c>
      <c r="R5756" s="12">
        <v>5.5555555555555554</v>
      </c>
      <c r="S5756" s="12">
        <v>21.222222222222221</v>
      </c>
      <c r="T5756" s="12">
        <v>16.666666666666668</v>
      </c>
      <c r="U5756" s="12">
        <v>2031</v>
      </c>
      <c r="V5756" s="12">
        <v>29404.822222222218</v>
      </c>
    </row>
    <row r="5757" spans="1:22" x14ac:dyDescent="0.25">
      <c r="A5757" t="s">
        <v>134</v>
      </c>
      <c r="B5757" t="s">
        <v>503</v>
      </c>
      <c r="C5757">
        <v>2006</v>
      </c>
      <c r="D5757">
        <v>300</v>
      </c>
      <c r="E5757">
        <v>8</v>
      </c>
      <c r="F5757" t="s">
        <v>25</v>
      </c>
      <c r="G5757" t="s">
        <v>52</v>
      </c>
      <c r="H5757">
        <v>4</v>
      </c>
      <c r="I5757" t="s">
        <v>36</v>
      </c>
      <c r="J5757" t="s">
        <v>126</v>
      </c>
      <c r="K5757">
        <v>16</v>
      </c>
      <c r="L5757">
        <v>12</v>
      </c>
      <c r="M5757">
        <v>61</v>
      </c>
      <c r="N5757">
        <v>51352.4</v>
      </c>
      <c r="P5757" s="8" t="s">
        <v>714</v>
      </c>
      <c r="Q5757" s="2">
        <v>236</v>
      </c>
      <c r="R5757" s="12">
        <v>5.5555555555555554</v>
      </c>
      <c r="S5757" s="12">
        <v>21.222222222222221</v>
      </c>
      <c r="T5757" s="12">
        <v>16.666666666666668</v>
      </c>
      <c r="U5757" s="12">
        <v>2031</v>
      </c>
      <c r="V5757" s="12">
        <v>29404.822222222218</v>
      </c>
    </row>
    <row r="5758" spans="1:22" x14ac:dyDescent="0.25">
      <c r="A5758" t="s">
        <v>134</v>
      </c>
      <c r="B5758" t="s">
        <v>503</v>
      </c>
      <c r="C5758">
        <v>2007</v>
      </c>
      <c r="D5758">
        <v>300</v>
      </c>
      <c r="E5758">
        <v>8</v>
      </c>
      <c r="F5758" t="s">
        <v>25</v>
      </c>
      <c r="G5758" t="s">
        <v>52</v>
      </c>
      <c r="H5758">
        <v>4</v>
      </c>
      <c r="I5758" t="s">
        <v>36</v>
      </c>
      <c r="J5758" t="s">
        <v>126</v>
      </c>
      <c r="K5758">
        <v>16</v>
      </c>
      <c r="L5758">
        <v>12</v>
      </c>
      <c r="M5758">
        <v>61</v>
      </c>
      <c r="N5758">
        <v>48746.13</v>
      </c>
      <c r="P5758" s="9" t="s">
        <v>52</v>
      </c>
      <c r="Q5758" s="2">
        <v>236</v>
      </c>
      <c r="R5758" s="12">
        <v>6</v>
      </c>
      <c r="S5758" s="12">
        <v>20.2</v>
      </c>
      <c r="T5758" s="12">
        <v>15.6</v>
      </c>
      <c r="U5758" s="12">
        <v>2031</v>
      </c>
      <c r="V5758" s="12">
        <v>32799.256000000001</v>
      </c>
    </row>
    <row r="5759" spans="1:22" x14ac:dyDescent="0.25">
      <c r="A5759" t="s">
        <v>134</v>
      </c>
      <c r="B5759" t="s">
        <v>503</v>
      </c>
      <c r="C5759">
        <v>2007</v>
      </c>
      <c r="D5759">
        <v>300</v>
      </c>
      <c r="E5759">
        <v>8</v>
      </c>
      <c r="F5759" t="s">
        <v>25</v>
      </c>
      <c r="G5759" t="s">
        <v>52</v>
      </c>
      <c r="H5759">
        <v>4</v>
      </c>
      <c r="I5759" t="s">
        <v>36</v>
      </c>
      <c r="J5759" t="s">
        <v>126</v>
      </c>
      <c r="K5759">
        <v>16</v>
      </c>
      <c r="L5759">
        <v>12</v>
      </c>
      <c r="M5759">
        <v>61</v>
      </c>
      <c r="N5759">
        <v>49100.86</v>
      </c>
      <c r="P5759" s="10" t="s">
        <v>25</v>
      </c>
      <c r="Q5759" s="2">
        <v>236</v>
      </c>
      <c r="R5759" s="12">
        <v>6</v>
      </c>
      <c r="S5759" s="12">
        <v>21</v>
      </c>
      <c r="T5759" s="12">
        <v>16</v>
      </c>
      <c r="U5759" s="12">
        <v>2031</v>
      </c>
      <c r="V5759" s="12">
        <v>32606.206666666665</v>
      </c>
    </row>
    <row r="5760" spans="1:22" x14ac:dyDescent="0.25">
      <c r="A5760" t="s">
        <v>134</v>
      </c>
      <c r="B5760" t="s">
        <v>503</v>
      </c>
      <c r="C5760">
        <v>2007</v>
      </c>
      <c r="D5760">
        <v>300</v>
      </c>
      <c r="E5760">
        <v>8</v>
      </c>
      <c r="F5760" t="s">
        <v>25</v>
      </c>
      <c r="G5760" t="s">
        <v>17</v>
      </c>
      <c r="H5760">
        <v>4</v>
      </c>
      <c r="I5760" t="s">
        <v>36</v>
      </c>
      <c r="J5760" t="s">
        <v>126</v>
      </c>
      <c r="K5760">
        <v>16</v>
      </c>
      <c r="L5760">
        <v>12</v>
      </c>
      <c r="M5760">
        <v>61</v>
      </c>
      <c r="N5760">
        <v>45435.29</v>
      </c>
      <c r="P5760" s="10" t="s">
        <v>16</v>
      </c>
      <c r="Q5760" s="2">
        <v>236</v>
      </c>
      <c r="R5760" s="12">
        <v>6</v>
      </c>
      <c r="S5760" s="12">
        <v>19</v>
      </c>
      <c r="T5760" s="12">
        <v>15</v>
      </c>
      <c r="U5760" s="12">
        <v>2031</v>
      </c>
      <c r="V5760" s="12">
        <v>33088.83</v>
      </c>
    </row>
    <row r="5761" spans="1:22" x14ac:dyDescent="0.25">
      <c r="A5761" t="s">
        <v>134</v>
      </c>
      <c r="B5761" t="s">
        <v>503</v>
      </c>
      <c r="C5761">
        <v>2007</v>
      </c>
      <c r="D5761">
        <v>300</v>
      </c>
      <c r="E5761">
        <v>8</v>
      </c>
      <c r="F5761" t="s">
        <v>25</v>
      </c>
      <c r="G5761" t="s">
        <v>17</v>
      </c>
      <c r="H5761">
        <v>4</v>
      </c>
      <c r="I5761" t="s">
        <v>36</v>
      </c>
      <c r="J5761" t="s">
        <v>126</v>
      </c>
      <c r="K5761">
        <v>16</v>
      </c>
      <c r="L5761">
        <v>12</v>
      </c>
      <c r="M5761">
        <v>61</v>
      </c>
      <c r="N5761">
        <v>45080.56</v>
      </c>
      <c r="P5761" s="9" t="s">
        <v>17</v>
      </c>
      <c r="Q5761" s="2">
        <v>236</v>
      </c>
      <c r="R5761" s="12">
        <v>5</v>
      </c>
      <c r="S5761" s="12">
        <v>22.5</v>
      </c>
      <c r="T5761" s="12">
        <v>18</v>
      </c>
      <c r="U5761" s="12">
        <v>2031</v>
      </c>
      <c r="V5761" s="12">
        <v>25161.780000000002</v>
      </c>
    </row>
    <row r="5762" spans="1:22" x14ac:dyDescent="0.25">
      <c r="A5762" t="s">
        <v>134</v>
      </c>
      <c r="B5762" t="s">
        <v>503</v>
      </c>
      <c r="C5762">
        <v>2008</v>
      </c>
      <c r="D5762">
        <v>300</v>
      </c>
      <c r="E5762">
        <v>8</v>
      </c>
      <c r="F5762" t="s">
        <v>25</v>
      </c>
      <c r="G5762" t="s">
        <v>17</v>
      </c>
      <c r="H5762">
        <v>4</v>
      </c>
      <c r="I5762" t="s">
        <v>36</v>
      </c>
      <c r="J5762" t="s">
        <v>126</v>
      </c>
      <c r="K5762">
        <v>16</v>
      </c>
      <c r="L5762">
        <v>12</v>
      </c>
      <c r="M5762">
        <v>61</v>
      </c>
      <c r="N5762">
        <v>44304.28</v>
      </c>
      <c r="P5762" s="10" t="s">
        <v>25</v>
      </c>
      <c r="Q5762" s="2">
        <v>236</v>
      </c>
      <c r="R5762" s="12">
        <v>5</v>
      </c>
      <c r="S5762" s="12">
        <v>22.5</v>
      </c>
      <c r="T5762" s="12">
        <v>18</v>
      </c>
      <c r="U5762" s="12">
        <v>2031</v>
      </c>
      <c r="V5762" s="12">
        <v>25161.780000000002</v>
      </c>
    </row>
    <row r="5763" spans="1:22" x14ac:dyDescent="0.25">
      <c r="A5763" t="s">
        <v>134</v>
      </c>
      <c r="B5763" t="s">
        <v>503</v>
      </c>
      <c r="C5763">
        <v>2008</v>
      </c>
      <c r="D5763">
        <v>300</v>
      </c>
      <c r="E5763">
        <v>8</v>
      </c>
      <c r="F5763" t="s">
        <v>25</v>
      </c>
      <c r="G5763" t="s">
        <v>52</v>
      </c>
      <c r="H5763">
        <v>4</v>
      </c>
      <c r="I5763" t="s">
        <v>36</v>
      </c>
      <c r="J5763" t="s">
        <v>126</v>
      </c>
      <c r="K5763">
        <v>17</v>
      </c>
      <c r="L5763">
        <v>13</v>
      </c>
      <c r="M5763">
        <v>61</v>
      </c>
      <c r="N5763">
        <v>47833.599999999999</v>
      </c>
      <c r="P5763" s="7" t="s">
        <v>145</v>
      </c>
      <c r="Q5763" s="2">
        <v>236</v>
      </c>
      <c r="R5763" s="12">
        <v>5</v>
      </c>
      <c r="S5763" s="12">
        <v>21.5</v>
      </c>
      <c r="T5763" s="12">
        <v>17.399999999999999</v>
      </c>
      <c r="U5763" s="12">
        <v>2031</v>
      </c>
      <c r="V5763" s="12">
        <v>27492.322000000004</v>
      </c>
    </row>
    <row r="5764" spans="1:22" x14ac:dyDescent="0.25">
      <c r="A5764" t="s">
        <v>134</v>
      </c>
      <c r="B5764" t="s">
        <v>503</v>
      </c>
      <c r="C5764">
        <v>2008</v>
      </c>
      <c r="D5764">
        <v>300</v>
      </c>
      <c r="E5764">
        <v>8</v>
      </c>
      <c r="F5764" t="s">
        <v>25</v>
      </c>
      <c r="G5764" t="s">
        <v>52</v>
      </c>
      <c r="H5764">
        <v>4</v>
      </c>
      <c r="I5764" t="s">
        <v>36</v>
      </c>
      <c r="J5764" t="s">
        <v>126</v>
      </c>
      <c r="K5764">
        <v>17</v>
      </c>
      <c r="L5764">
        <v>13</v>
      </c>
      <c r="M5764">
        <v>61</v>
      </c>
      <c r="N5764">
        <v>47492.05</v>
      </c>
      <c r="P5764" s="8" t="s">
        <v>714</v>
      </c>
      <c r="Q5764" s="2">
        <v>236</v>
      </c>
      <c r="R5764" s="12">
        <v>5</v>
      </c>
      <c r="S5764" s="12">
        <v>21.5</v>
      </c>
      <c r="T5764" s="12">
        <v>17.399999999999999</v>
      </c>
      <c r="U5764" s="12">
        <v>2031</v>
      </c>
      <c r="V5764" s="12">
        <v>27492.322000000004</v>
      </c>
    </row>
    <row r="5765" spans="1:22" x14ac:dyDescent="0.25">
      <c r="A5765" t="s">
        <v>134</v>
      </c>
      <c r="B5765" t="s">
        <v>503</v>
      </c>
      <c r="C5765">
        <v>2008</v>
      </c>
      <c r="D5765">
        <v>300</v>
      </c>
      <c r="E5765">
        <v>8</v>
      </c>
      <c r="F5765" t="s">
        <v>25</v>
      </c>
      <c r="G5765" t="s">
        <v>17</v>
      </c>
      <c r="H5765">
        <v>4</v>
      </c>
      <c r="I5765" t="s">
        <v>36</v>
      </c>
      <c r="J5765" t="s">
        <v>126</v>
      </c>
      <c r="K5765">
        <v>16</v>
      </c>
      <c r="L5765">
        <v>12</v>
      </c>
      <c r="M5765">
        <v>61</v>
      </c>
      <c r="N5765">
        <v>43962.74</v>
      </c>
      <c r="P5765" s="9" t="s">
        <v>52</v>
      </c>
      <c r="Q5765" s="2">
        <v>236</v>
      </c>
      <c r="R5765" s="12">
        <v>5.333333333333333</v>
      </c>
      <c r="S5765" s="12">
        <v>20.166666666666668</v>
      </c>
      <c r="T5765" s="12">
        <v>16.333333333333332</v>
      </c>
      <c r="U5765" s="12">
        <v>2031</v>
      </c>
      <c r="V5765" s="12">
        <v>30425.795000000002</v>
      </c>
    </row>
    <row r="5766" spans="1:22" x14ac:dyDescent="0.25">
      <c r="A5766" t="s">
        <v>49</v>
      </c>
      <c r="B5766" t="s">
        <v>504</v>
      </c>
      <c r="C5766">
        <v>2011</v>
      </c>
      <c r="D5766">
        <v>132</v>
      </c>
      <c r="E5766">
        <v>4</v>
      </c>
      <c r="F5766" t="s">
        <v>25</v>
      </c>
      <c r="G5766" t="s">
        <v>28</v>
      </c>
      <c r="H5766">
        <v>4</v>
      </c>
      <c r="I5766" t="s">
        <v>18</v>
      </c>
      <c r="J5766" t="s">
        <v>32</v>
      </c>
      <c r="K5766">
        <v>32</v>
      </c>
      <c r="L5766">
        <v>25</v>
      </c>
      <c r="M5766">
        <v>2031</v>
      </c>
      <c r="N5766">
        <v>21451.09</v>
      </c>
      <c r="P5766" s="10" t="s">
        <v>25</v>
      </c>
      <c r="Q5766" s="2">
        <v>236</v>
      </c>
      <c r="R5766" s="12">
        <v>5.333333333333333</v>
      </c>
      <c r="S5766" s="12">
        <v>21</v>
      </c>
      <c r="T5766" s="12">
        <v>16.666666666666668</v>
      </c>
      <c r="U5766" s="12">
        <v>2031</v>
      </c>
      <c r="V5766" s="12">
        <v>30901.52</v>
      </c>
    </row>
    <row r="5767" spans="1:22" x14ac:dyDescent="0.25">
      <c r="A5767" t="s">
        <v>49</v>
      </c>
      <c r="B5767" t="s">
        <v>504</v>
      </c>
      <c r="C5767">
        <v>2011</v>
      </c>
      <c r="D5767">
        <v>158</v>
      </c>
      <c r="E5767">
        <v>4</v>
      </c>
      <c r="F5767" t="s">
        <v>25</v>
      </c>
      <c r="G5767" t="s">
        <v>28</v>
      </c>
      <c r="H5767">
        <v>4</v>
      </c>
      <c r="I5767" t="s">
        <v>18</v>
      </c>
      <c r="J5767" t="s">
        <v>32</v>
      </c>
      <c r="K5767">
        <v>29</v>
      </c>
      <c r="L5767">
        <v>21</v>
      </c>
      <c r="M5767">
        <v>2031</v>
      </c>
      <c r="N5767">
        <v>22617.09</v>
      </c>
      <c r="P5767" s="10" t="s">
        <v>16</v>
      </c>
      <c r="Q5767" s="2">
        <v>236</v>
      </c>
      <c r="R5767" s="12">
        <v>5.333333333333333</v>
      </c>
      <c r="S5767" s="12">
        <v>19.333333333333332</v>
      </c>
      <c r="T5767" s="12">
        <v>16</v>
      </c>
      <c r="U5767" s="12">
        <v>2031</v>
      </c>
      <c r="V5767" s="12">
        <v>29950.069999999996</v>
      </c>
    </row>
    <row r="5768" spans="1:22" x14ac:dyDescent="0.25">
      <c r="A5768" t="s">
        <v>49</v>
      </c>
      <c r="B5768" t="s">
        <v>504</v>
      </c>
      <c r="C5768">
        <v>2011</v>
      </c>
      <c r="D5768">
        <v>158</v>
      </c>
      <c r="E5768">
        <v>4</v>
      </c>
      <c r="F5768" t="s">
        <v>16</v>
      </c>
      <c r="G5768" t="s">
        <v>28</v>
      </c>
      <c r="H5768">
        <v>4</v>
      </c>
      <c r="I5768" t="s">
        <v>18</v>
      </c>
      <c r="J5768" t="s">
        <v>32</v>
      </c>
      <c r="K5768">
        <v>28</v>
      </c>
      <c r="L5768">
        <v>21</v>
      </c>
      <c r="M5768">
        <v>2031</v>
      </c>
      <c r="N5768">
        <v>21320.33</v>
      </c>
      <c r="P5768" s="9" t="s">
        <v>17</v>
      </c>
      <c r="Q5768" s="2">
        <v>236</v>
      </c>
      <c r="R5768" s="12">
        <v>4.5</v>
      </c>
      <c r="S5768" s="12">
        <v>23.5</v>
      </c>
      <c r="T5768" s="12">
        <v>19</v>
      </c>
      <c r="U5768" s="12">
        <v>2031</v>
      </c>
      <c r="V5768" s="12">
        <v>23092.112499999999</v>
      </c>
    </row>
    <row r="5769" spans="1:22" x14ac:dyDescent="0.25">
      <c r="A5769" t="s">
        <v>49</v>
      </c>
      <c r="B5769" t="s">
        <v>504</v>
      </c>
      <c r="C5769">
        <v>2011</v>
      </c>
      <c r="D5769">
        <v>158</v>
      </c>
      <c r="E5769">
        <v>4</v>
      </c>
      <c r="F5769" t="s">
        <v>25</v>
      </c>
      <c r="G5769" t="s">
        <v>26</v>
      </c>
      <c r="H5769">
        <v>4</v>
      </c>
      <c r="I5769" t="s">
        <v>18</v>
      </c>
      <c r="J5769" t="s">
        <v>32</v>
      </c>
      <c r="K5769">
        <v>26</v>
      </c>
      <c r="L5769">
        <v>20</v>
      </c>
      <c r="M5769">
        <v>2031</v>
      </c>
      <c r="N5769">
        <v>23663.22</v>
      </c>
      <c r="P5769" s="10" t="s">
        <v>25</v>
      </c>
      <c r="Q5769" s="2">
        <v>236</v>
      </c>
      <c r="R5769" s="12">
        <v>4.666666666666667</v>
      </c>
      <c r="S5769" s="12">
        <v>23</v>
      </c>
      <c r="T5769" s="12">
        <v>18.333333333333332</v>
      </c>
      <c r="U5769" s="12">
        <v>2031</v>
      </c>
      <c r="V5769" s="12">
        <v>23562.236666666664</v>
      </c>
    </row>
    <row r="5770" spans="1:22" x14ac:dyDescent="0.25">
      <c r="A5770" t="s">
        <v>49</v>
      </c>
      <c r="B5770" t="s">
        <v>504</v>
      </c>
      <c r="C5770">
        <v>2011</v>
      </c>
      <c r="D5770">
        <v>132</v>
      </c>
      <c r="E5770">
        <v>4</v>
      </c>
      <c r="F5770" t="s">
        <v>16</v>
      </c>
      <c r="G5770" t="s">
        <v>28</v>
      </c>
      <c r="H5770">
        <v>4</v>
      </c>
      <c r="I5770" t="s">
        <v>18</v>
      </c>
      <c r="J5770" t="s">
        <v>32</v>
      </c>
      <c r="K5770">
        <v>32</v>
      </c>
      <c r="L5770">
        <v>26</v>
      </c>
      <c r="M5770">
        <v>2031</v>
      </c>
      <c r="N5770">
        <v>20535.73</v>
      </c>
      <c r="P5770" s="10" t="s">
        <v>16</v>
      </c>
      <c r="Q5770" s="2">
        <v>159</v>
      </c>
      <c r="R5770" s="12">
        <v>4</v>
      </c>
      <c r="S5770" s="12">
        <v>25</v>
      </c>
      <c r="T5770" s="12">
        <v>21</v>
      </c>
      <c r="U5770" s="12">
        <v>2031</v>
      </c>
      <c r="V5770" s="12">
        <v>21681.74</v>
      </c>
    </row>
    <row r="5771" spans="1:22" x14ac:dyDescent="0.25">
      <c r="A5771" t="s">
        <v>49</v>
      </c>
      <c r="B5771" t="s">
        <v>504</v>
      </c>
      <c r="C5771">
        <v>2012</v>
      </c>
      <c r="D5771">
        <v>158</v>
      </c>
      <c r="E5771">
        <v>4</v>
      </c>
      <c r="F5771" t="s">
        <v>25</v>
      </c>
      <c r="G5771" t="s">
        <v>26</v>
      </c>
      <c r="H5771">
        <v>4</v>
      </c>
      <c r="I5771" t="s">
        <v>18</v>
      </c>
      <c r="J5771" t="s">
        <v>32</v>
      </c>
      <c r="K5771">
        <v>26</v>
      </c>
      <c r="L5771">
        <v>20</v>
      </c>
      <c r="M5771">
        <v>2031</v>
      </c>
      <c r="N5771">
        <v>23183.45</v>
      </c>
      <c r="P5771" s="7" t="s">
        <v>30</v>
      </c>
      <c r="Q5771" s="2">
        <v>140</v>
      </c>
      <c r="R5771" s="12">
        <v>4</v>
      </c>
      <c r="S5771" s="12">
        <v>38.083333333333336</v>
      </c>
      <c r="T5771" s="12">
        <v>28.916666666666668</v>
      </c>
      <c r="U5771" s="12">
        <v>2031</v>
      </c>
      <c r="V5771" s="12">
        <v>20593.257500000003</v>
      </c>
    </row>
    <row r="5772" spans="1:22" x14ac:dyDescent="0.25">
      <c r="A5772" t="s">
        <v>49</v>
      </c>
      <c r="B5772" t="s">
        <v>504</v>
      </c>
      <c r="C5772">
        <v>2012</v>
      </c>
      <c r="D5772">
        <v>132</v>
      </c>
      <c r="E5772">
        <v>4</v>
      </c>
      <c r="F5772" t="s">
        <v>16</v>
      </c>
      <c r="G5772" t="s">
        <v>28</v>
      </c>
      <c r="H5772">
        <v>4</v>
      </c>
      <c r="I5772" t="s">
        <v>18</v>
      </c>
      <c r="J5772" t="s">
        <v>32</v>
      </c>
      <c r="K5772">
        <v>32</v>
      </c>
      <c r="L5772">
        <v>26</v>
      </c>
      <c r="M5772">
        <v>2031</v>
      </c>
      <c r="N5772">
        <v>20119.37</v>
      </c>
      <c r="P5772" s="8" t="s">
        <v>229</v>
      </c>
      <c r="Q5772" s="2">
        <v>140</v>
      </c>
      <c r="R5772" s="12">
        <v>4</v>
      </c>
      <c r="S5772" s="12">
        <v>38.083333333333336</v>
      </c>
      <c r="T5772" s="12">
        <v>28.916666666666668</v>
      </c>
      <c r="U5772" s="12">
        <v>2031</v>
      </c>
      <c r="V5772" s="12">
        <v>20593.257500000003</v>
      </c>
    </row>
    <row r="5773" spans="1:22" x14ac:dyDescent="0.25">
      <c r="A5773" t="s">
        <v>49</v>
      </c>
      <c r="B5773" t="s">
        <v>504</v>
      </c>
      <c r="C5773">
        <v>2012</v>
      </c>
      <c r="D5773">
        <v>158</v>
      </c>
      <c r="E5773">
        <v>4</v>
      </c>
      <c r="F5773" t="s">
        <v>25</v>
      </c>
      <c r="G5773" t="s">
        <v>28</v>
      </c>
      <c r="H5773">
        <v>4</v>
      </c>
      <c r="I5773" t="s">
        <v>18</v>
      </c>
      <c r="J5773" t="s">
        <v>32</v>
      </c>
      <c r="K5773">
        <v>29</v>
      </c>
      <c r="L5773">
        <v>21</v>
      </c>
      <c r="M5773">
        <v>2031</v>
      </c>
      <c r="N5773">
        <v>22158.53</v>
      </c>
      <c r="P5773" s="9" t="s">
        <v>28</v>
      </c>
      <c r="Q5773" s="2">
        <v>140</v>
      </c>
      <c r="R5773" s="12">
        <v>4</v>
      </c>
      <c r="S5773" s="12">
        <v>38.083333333333336</v>
      </c>
      <c r="T5773" s="12">
        <v>28.916666666666668</v>
      </c>
      <c r="U5773" s="12">
        <v>2031</v>
      </c>
      <c r="V5773" s="12">
        <v>20593.257500000003</v>
      </c>
    </row>
    <row r="5774" spans="1:22" x14ac:dyDescent="0.25">
      <c r="A5774" t="s">
        <v>49</v>
      </c>
      <c r="B5774" t="s">
        <v>504</v>
      </c>
      <c r="C5774">
        <v>2012</v>
      </c>
      <c r="D5774">
        <v>132</v>
      </c>
      <c r="E5774">
        <v>4</v>
      </c>
      <c r="F5774" t="s">
        <v>25</v>
      </c>
      <c r="G5774" t="s">
        <v>28</v>
      </c>
      <c r="H5774">
        <v>4</v>
      </c>
      <c r="I5774" t="s">
        <v>18</v>
      </c>
      <c r="J5774" t="s">
        <v>32</v>
      </c>
      <c r="K5774">
        <v>32</v>
      </c>
      <c r="L5774">
        <v>25</v>
      </c>
      <c r="M5774">
        <v>2031</v>
      </c>
      <c r="N5774">
        <v>21016.17</v>
      </c>
      <c r="P5774" s="10" t="s">
        <v>25</v>
      </c>
      <c r="Q5774" s="2">
        <v>140</v>
      </c>
      <c r="R5774" s="12">
        <v>4</v>
      </c>
      <c r="S5774" s="12">
        <v>38.299999999999997</v>
      </c>
      <c r="T5774" s="12">
        <v>29.1</v>
      </c>
      <c r="U5774" s="12">
        <v>2031</v>
      </c>
      <c r="V5774" s="12">
        <v>20735.975000000002</v>
      </c>
    </row>
    <row r="5775" spans="1:22" x14ac:dyDescent="0.25">
      <c r="A5775" t="s">
        <v>49</v>
      </c>
      <c r="B5775" t="s">
        <v>504</v>
      </c>
      <c r="C5775">
        <v>2012</v>
      </c>
      <c r="D5775">
        <v>158</v>
      </c>
      <c r="E5775">
        <v>4</v>
      </c>
      <c r="F5775" t="s">
        <v>16</v>
      </c>
      <c r="G5775" t="s">
        <v>28</v>
      </c>
      <c r="H5775">
        <v>4</v>
      </c>
      <c r="I5775" t="s">
        <v>18</v>
      </c>
      <c r="J5775" t="s">
        <v>32</v>
      </c>
      <c r="K5775">
        <v>28</v>
      </c>
      <c r="L5775">
        <v>21</v>
      </c>
      <c r="M5775">
        <v>2031</v>
      </c>
      <c r="N5775">
        <v>20888.060000000001</v>
      </c>
      <c r="P5775" s="10" t="s">
        <v>16</v>
      </c>
      <c r="Q5775" s="2">
        <v>132</v>
      </c>
      <c r="R5775" s="12">
        <v>4</v>
      </c>
      <c r="S5775" s="12">
        <v>37</v>
      </c>
      <c r="T5775" s="12">
        <v>28</v>
      </c>
      <c r="U5775" s="12">
        <v>2031</v>
      </c>
      <c r="V5775" s="12">
        <v>19879.669999999998</v>
      </c>
    </row>
    <row r="5776" spans="1:22" x14ac:dyDescent="0.25">
      <c r="A5776" t="s">
        <v>49</v>
      </c>
      <c r="B5776" t="s">
        <v>504</v>
      </c>
      <c r="C5776">
        <v>2013</v>
      </c>
      <c r="D5776">
        <v>132</v>
      </c>
      <c r="E5776">
        <v>4</v>
      </c>
      <c r="F5776" t="s">
        <v>25</v>
      </c>
      <c r="G5776" t="s">
        <v>28</v>
      </c>
      <c r="H5776">
        <v>4</v>
      </c>
      <c r="I5776" t="s">
        <v>18</v>
      </c>
      <c r="J5776" t="s">
        <v>32</v>
      </c>
      <c r="K5776">
        <v>32</v>
      </c>
      <c r="L5776">
        <v>25</v>
      </c>
      <c r="M5776">
        <v>2031</v>
      </c>
      <c r="N5776">
        <v>21165.23</v>
      </c>
      <c r="P5776" s="6" t="s">
        <v>36</v>
      </c>
      <c r="Q5776" s="2">
        <v>381</v>
      </c>
      <c r="R5776" s="12">
        <v>7.4848484848484844</v>
      </c>
      <c r="S5776" s="12">
        <v>19.196969696969695</v>
      </c>
      <c r="T5776" s="12">
        <v>14.272727272727273</v>
      </c>
      <c r="U5776" s="12">
        <v>2031</v>
      </c>
      <c r="V5776" s="12">
        <v>40970.196666666656</v>
      </c>
    </row>
    <row r="5777" spans="1:22" x14ac:dyDescent="0.25">
      <c r="A5777" t="s">
        <v>49</v>
      </c>
      <c r="B5777" t="s">
        <v>504</v>
      </c>
      <c r="C5777">
        <v>2013</v>
      </c>
      <c r="D5777">
        <v>158</v>
      </c>
      <c r="E5777">
        <v>4</v>
      </c>
      <c r="F5777" t="s">
        <v>25</v>
      </c>
      <c r="G5777" t="s">
        <v>26</v>
      </c>
      <c r="H5777">
        <v>4</v>
      </c>
      <c r="I5777" t="s">
        <v>18</v>
      </c>
      <c r="J5777" t="s">
        <v>32</v>
      </c>
      <c r="K5777">
        <v>26</v>
      </c>
      <c r="L5777">
        <v>20</v>
      </c>
      <c r="M5777">
        <v>2031</v>
      </c>
      <c r="N5777">
        <v>23585.32</v>
      </c>
      <c r="P5777" s="7" t="s">
        <v>51</v>
      </c>
      <c r="Q5777" s="2">
        <v>381</v>
      </c>
      <c r="R5777" s="12">
        <v>8</v>
      </c>
      <c r="S5777" s="12">
        <v>17</v>
      </c>
      <c r="T5777" s="12">
        <v>13</v>
      </c>
      <c r="U5777" s="12">
        <v>2031</v>
      </c>
      <c r="V5777" s="12">
        <v>56982</v>
      </c>
    </row>
    <row r="5778" spans="1:22" x14ac:dyDescent="0.25">
      <c r="A5778" t="s">
        <v>49</v>
      </c>
      <c r="B5778" t="s">
        <v>504</v>
      </c>
      <c r="C5778">
        <v>2013</v>
      </c>
      <c r="D5778">
        <v>158</v>
      </c>
      <c r="E5778">
        <v>4</v>
      </c>
      <c r="F5778" t="s">
        <v>16</v>
      </c>
      <c r="G5778" t="s">
        <v>28</v>
      </c>
      <c r="H5778">
        <v>4</v>
      </c>
      <c r="I5778" t="s">
        <v>18</v>
      </c>
      <c r="J5778" t="s">
        <v>32</v>
      </c>
      <c r="K5778">
        <v>28</v>
      </c>
      <c r="L5778">
        <v>21</v>
      </c>
      <c r="M5778">
        <v>2031</v>
      </c>
      <c r="N5778">
        <v>21323.06</v>
      </c>
      <c r="P5778" s="8" t="s">
        <v>666</v>
      </c>
      <c r="Q5778" s="2">
        <v>381</v>
      </c>
      <c r="R5778" s="12">
        <v>8</v>
      </c>
      <c r="S5778" s="12">
        <v>17</v>
      </c>
      <c r="T5778" s="12">
        <v>13</v>
      </c>
      <c r="U5778" s="12">
        <v>2031</v>
      </c>
      <c r="V5778" s="12">
        <v>56982</v>
      </c>
    </row>
    <row r="5779" spans="1:22" x14ac:dyDescent="0.25">
      <c r="A5779" t="s">
        <v>49</v>
      </c>
      <c r="B5779" t="s">
        <v>504</v>
      </c>
      <c r="C5779">
        <v>2013</v>
      </c>
      <c r="D5779">
        <v>158</v>
      </c>
      <c r="E5779">
        <v>4</v>
      </c>
      <c r="F5779" t="s">
        <v>25</v>
      </c>
      <c r="G5779" t="s">
        <v>28</v>
      </c>
      <c r="H5779">
        <v>4</v>
      </c>
      <c r="I5779" t="s">
        <v>18</v>
      </c>
      <c r="J5779" t="s">
        <v>32</v>
      </c>
      <c r="K5779">
        <v>29</v>
      </c>
      <c r="L5779">
        <v>21</v>
      </c>
      <c r="M5779">
        <v>2031</v>
      </c>
      <c r="N5779">
        <v>22575.19</v>
      </c>
      <c r="P5779" s="9" t="s">
        <v>52</v>
      </c>
      <c r="Q5779" s="2">
        <v>381</v>
      </c>
      <c r="R5779" s="12">
        <v>8</v>
      </c>
      <c r="S5779" s="12">
        <v>17</v>
      </c>
      <c r="T5779" s="12">
        <v>13</v>
      </c>
      <c r="U5779" s="12">
        <v>2031</v>
      </c>
      <c r="V5779" s="12">
        <v>58093.75</v>
      </c>
    </row>
    <row r="5780" spans="1:22" x14ac:dyDescent="0.25">
      <c r="A5780" t="s">
        <v>49</v>
      </c>
      <c r="B5780" t="s">
        <v>504</v>
      </c>
      <c r="C5780">
        <v>2013</v>
      </c>
      <c r="D5780">
        <v>132</v>
      </c>
      <c r="E5780">
        <v>4</v>
      </c>
      <c r="F5780" t="s">
        <v>16</v>
      </c>
      <c r="G5780" t="s">
        <v>28</v>
      </c>
      <c r="H5780">
        <v>4</v>
      </c>
      <c r="I5780" t="s">
        <v>18</v>
      </c>
      <c r="J5780" t="s">
        <v>32</v>
      </c>
      <c r="K5780">
        <v>32</v>
      </c>
      <c r="L5780">
        <v>26</v>
      </c>
      <c r="M5780">
        <v>2031</v>
      </c>
      <c r="N5780">
        <v>20281.37</v>
      </c>
      <c r="P5780" s="10" t="s">
        <v>25</v>
      </c>
      <c r="Q5780" s="2">
        <v>381</v>
      </c>
      <c r="R5780" s="12">
        <v>8</v>
      </c>
      <c r="S5780" s="12">
        <v>17</v>
      </c>
      <c r="T5780" s="12">
        <v>13</v>
      </c>
      <c r="U5780" s="12">
        <v>2031</v>
      </c>
      <c r="V5780" s="12">
        <v>58093.75</v>
      </c>
    </row>
    <row r="5781" spans="1:22" x14ac:dyDescent="0.25">
      <c r="A5781" t="s">
        <v>38</v>
      </c>
      <c r="B5781" t="s">
        <v>505</v>
      </c>
      <c r="C5781">
        <v>2014</v>
      </c>
      <c r="D5781">
        <v>290</v>
      </c>
      <c r="E5781">
        <v>6</v>
      </c>
      <c r="F5781" t="s">
        <v>25</v>
      </c>
      <c r="G5781" t="s">
        <v>28</v>
      </c>
      <c r="H5781">
        <v>4</v>
      </c>
      <c r="I5781" t="s">
        <v>29</v>
      </c>
      <c r="J5781" t="s">
        <v>30</v>
      </c>
      <c r="K5781">
        <v>26</v>
      </c>
      <c r="L5781">
        <v>19</v>
      </c>
      <c r="M5781">
        <v>2009</v>
      </c>
      <c r="N5781">
        <v>35597.57</v>
      </c>
      <c r="P5781" s="9" t="s">
        <v>17</v>
      </c>
      <c r="Q5781" s="2">
        <v>381</v>
      </c>
      <c r="R5781" s="12">
        <v>8</v>
      </c>
      <c r="S5781" s="12">
        <v>17</v>
      </c>
      <c r="T5781" s="12">
        <v>13</v>
      </c>
      <c r="U5781" s="12">
        <v>2031</v>
      </c>
      <c r="V5781" s="12">
        <v>54758.5</v>
      </c>
    </row>
    <row r="5782" spans="1:22" x14ac:dyDescent="0.25">
      <c r="A5782" t="s">
        <v>38</v>
      </c>
      <c r="B5782" t="s">
        <v>505</v>
      </c>
      <c r="C5782">
        <v>2014</v>
      </c>
      <c r="D5782">
        <v>290</v>
      </c>
      <c r="E5782">
        <v>6</v>
      </c>
      <c r="F5782" t="s">
        <v>25</v>
      </c>
      <c r="G5782" t="s">
        <v>28</v>
      </c>
      <c r="H5782">
        <v>4</v>
      </c>
      <c r="I5782" t="s">
        <v>29</v>
      </c>
      <c r="J5782" t="s">
        <v>30</v>
      </c>
      <c r="K5782">
        <v>26</v>
      </c>
      <c r="L5782">
        <v>19</v>
      </c>
      <c r="M5782">
        <v>2009</v>
      </c>
      <c r="N5782">
        <v>32398.13</v>
      </c>
      <c r="P5782" s="10" t="s">
        <v>25</v>
      </c>
      <c r="Q5782" s="2">
        <v>381</v>
      </c>
      <c r="R5782" s="12">
        <v>8</v>
      </c>
      <c r="S5782" s="12">
        <v>17</v>
      </c>
      <c r="T5782" s="12">
        <v>13</v>
      </c>
      <c r="U5782" s="12">
        <v>2031</v>
      </c>
      <c r="V5782" s="12">
        <v>54758.5</v>
      </c>
    </row>
    <row r="5783" spans="1:22" x14ac:dyDescent="0.25">
      <c r="A5783" t="s">
        <v>38</v>
      </c>
      <c r="B5783" t="s">
        <v>505</v>
      </c>
      <c r="C5783">
        <v>2016</v>
      </c>
      <c r="D5783">
        <v>300</v>
      </c>
      <c r="E5783">
        <v>6</v>
      </c>
      <c r="F5783" t="s">
        <v>25</v>
      </c>
      <c r="G5783" t="s">
        <v>28</v>
      </c>
      <c r="H5783">
        <v>4</v>
      </c>
      <c r="I5783" t="s">
        <v>29</v>
      </c>
      <c r="J5783" t="s">
        <v>30</v>
      </c>
      <c r="K5783">
        <v>30</v>
      </c>
      <c r="L5783">
        <v>22</v>
      </c>
      <c r="M5783">
        <v>2009</v>
      </c>
      <c r="N5783">
        <v>37778.019999999997</v>
      </c>
      <c r="P5783" s="7" t="s">
        <v>126</v>
      </c>
      <c r="Q5783" s="2">
        <v>381</v>
      </c>
      <c r="R5783" s="12">
        <v>8</v>
      </c>
      <c r="S5783" s="12">
        <v>17.4375</v>
      </c>
      <c r="T5783" s="12">
        <v>13.1875</v>
      </c>
      <c r="U5783" s="12">
        <v>2031</v>
      </c>
      <c r="V5783" s="12">
        <v>43332.452500000014</v>
      </c>
    </row>
    <row r="5784" spans="1:22" x14ac:dyDescent="0.25">
      <c r="A5784" t="s">
        <v>38</v>
      </c>
      <c r="B5784" t="s">
        <v>505</v>
      </c>
      <c r="C5784">
        <v>2016</v>
      </c>
      <c r="D5784">
        <v>300</v>
      </c>
      <c r="E5784">
        <v>6</v>
      </c>
      <c r="F5784" t="s">
        <v>25</v>
      </c>
      <c r="G5784" t="s">
        <v>28</v>
      </c>
      <c r="H5784">
        <v>4</v>
      </c>
      <c r="I5784" t="s">
        <v>29</v>
      </c>
      <c r="J5784" t="s">
        <v>30</v>
      </c>
      <c r="K5784">
        <v>30</v>
      </c>
      <c r="L5784">
        <v>22</v>
      </c>
      <c r="M5784">
        <v>2009</v>
      </c>
      <c r="N5784">
        <v>35224.76</v>
      </c>
      <c r="P5784" s="8" t="s">
        <v>751</v>
      </c>
      <c r="Q5784" s="2">
        <v>381</v>
      </c>
      <c r="R5784" s="12">
        <v>8</v>
      </c>
      <c r="S5784" s="12">
        <v>17.4375</v>
      </c>
      <c r="T5784" s="12">
        <v>13.1875</v>
      </c>
      <c r="U5784" s="12">
        <v>2031</v>
      </c>
      <c r="V5784" s="12">
        <v>43332.452500000014</v>
      </c>
    </row>
    <row r="5785" spans="1:22" x14ac:dyDescent="0.25">
      <c r="A5785" t="s">
        <v>38</v>
      </c>
      <c r="B5785" t="s">
        <v>505</v>
      </c>
      <c r="C5785">
        <v>2016</v>
      </c>
      <c r="D5785">
        <v>300</v>
      </c>
      <c r="E5785">
        <v>6</v>
      </c>
      <c r="F5785" t="s">
        <v>25</v>
      </c>
      <c r="G5785" t="s">
        <v>28</v>
      </c>
      <c r="H5785">
        <v>4</v>
      </c>
      <c r="I5785" t="s">
        <v>29</v>
      </c>
      <c r="J5785" t="s">
        <v>30</v>
      </c>
      <c r="K5785">
        <v>30</v>
      </c>
      <c r="L5785">
        <v>22</v>
      </c>
      <c r="M5785">
        <v>2009</v>
      </c>
      <c r="N5785">
        <v>33202.58</v>
      </c>
      <c r="P5785" s="9" t="s">
        <v>52</v>
      </c>
      <c r="Q5785" s="2">
        <v>381</v>
      </c>
      <c r="R5785" s="12">
        <v>8</v>
      </c>
      <c r="S5785" s="12">
        <v>17.09090909090909</v>
      </c>
      <c r="T5785" s="12">
        <v>13.090909090909092</v>
      </c>
      <c r="U5785" s="12">
        <v>2031</v>
      </c>
      <c r="V5785" s="12">
        <v>44619.545454545463</v>
      </c>
    </row>
    <row r="5786" spans="1:22" x14ac:dyDescent="0.25">
      <c r="A5786" t="s">
        <v>38</v>
      </c>
      <c r="B5786" t="s">
        <v>505</v>
      </c>
      <c r="C5786">
        <v>2016</v>
      </c>
      <c r="D5786">
        <v>300</v>
      </c>
      <c r="E5786">
        <v>6</v>
      </c>
      <c r="F5786" t="s">
        <v>25</v>
      </c>
      <c r="G5786" t="s">
        <v>28</v>
      </c>
      <c r="H5786">
        <v>4</v>
      </c>
      <c r="I5786" t="s">
        <v>29</v>
      </c>
      <c r="J5786" t="s">
        <v>30</v>
      </c>
      <c r="K5786">
        <v>30</v>
      </c>
      <c r="L5786">
        <v>22</v>
      </c>
      <c r="M5786">
        <v>2009</v>
      </c>
      <c r="N5786">
        <v>40811.29</v>
      </c>
      <c r="P5786" s="10" t="s">
        <v>25</v>
      </c>
      <c r="Q5786" s="2">
        <v>381</v>
      </c>
      <c r="R5786" s="12">
        <v>8</v>
      </c>
      <c r="S5786" s="12">
        <v>17.09090909090909</v>
      </c>
      <c r="T5786" s="12">
        <v>13.090909090909092</v>
      </c>
      <c r="U5786" s="12">
        <v>2031</v>
      </c>
      <c r="V5786" s="12">
        <v>44619.545454545463</v>
      </c>
    </row>
    <row r="5787" spans="1:22" x14ac:dyDescent="0.25">
      <c r="A5787" t="s">
        <v>38</v>
      </c>
      <c r="B5787" t="s">
        <v>505</v>
      </c>
      <c r="C5787">
        <v>2016</v>
      </c>
      <c r="D5787">
        <v>300</v>
      </c>
      <c r="E5787">
        <v>6</v>
      </c>
      <c r="F5787" t="s">
        <v>25</v>
      </c>
      <c r="G5787" t="s">
        <v>28</v>
      </c>
      <c r="H5787">
        <v>4</v>
      </c>
      <c r="I5787" t="s">
        <v>29</v>
      </c>
      <c r="J5787" t="s">
        <v>30</v>
      </c>
      <c r="K5787">
        <v>30</v>
      </c>
      <c r="L5787">
        <v>22</v>
      </c>
      <c r="M5787">
        <v>2009</v>
      </c>
      <c r="N5787">
        <v>38574.629999999997</v>
      </c>
      <c r="P5787" s="9" t="s">
        <v>17</v>
      </c>
      <c r="Q5787" s="2">
        <v>381</v>
      </c>
      <c r="R5787" s="12">
        <v>8</v>
      </c>
      <c r="S5787" s="12">
        <v>18.2</v>
      </c>
      <c r="T5787" s="12">
        <v>13.4</v>
      </c>
      <c r="U5787" s="12">
        <v>2031</v>
      </c>
      <c r="V5787" s="12">
        <v>40500.848000000005</v>
      </c>
    </row>
    <row r="5788" spans="1:22" x14ac:dyDescent="0.25">
      <c r="A5788" t="s">
        <v>38</v>
      </c>
      <c r="B5788" t="s">
        <v>505</v>
      </c>
      <c r="C5788">
        <v>2017</v>
      </c>
      <c r="D5788">
        <v>300</v>
      </c>
      <c r="E5788">
        <v>6</v>
      </c>
      <c r="F5788" t="s">
        <v>25</v>
      </c>
      <c r="G5788" t="s">
        <v>28</v>
      </c>
      <c r="H5788">
        <v>4</v>
      </c>
      <c r="I5788" t="s">
        <v>29</v>
      </c>
      <c r="J5788" t="s">
        <v>30</v>
      </c>
      <c r="K5788">
        <v>30</v>
      </c>
      <c r="L5788">
        <v>21</v>
      </c>
      <c r="M5788">
        <v>2009</v>
      </c>
      <c r="N5788">
        <v>34590</v>
      </c>
      <c r="P5788" s="10" t="s">
        <v>25</v>
      </c>
      <c r="Q5788" s="2">
        <v>381</v>
      </c>
      <c r="R5788" s="12">
        <v>8</v>
      </c>
      <c r="S5788" s="12">
        <v>18.2</v>
      </c>
      <c r="T5788" s="12">
        <v>13.4</v>
      </c>
      <c r="U5788" s="12">
        <v>2031</v>
      </c>
      <c r="V5788" s="12">
        <v>40500.848000000005</v>
      </c>
    </row>
    <row r="5789" spans="1:22" x14ac:dyDescent="0.25">
      <c r="A5789" t="s">
        <v>38</v>
      </c>
      <c r="B5789" t="s">
        <v>505</v>
      </c>
      <c r="C5789">
        <v>2017</v>
      </c>
      <c r="D5789">
        <v>300</v>
      </c>
      <c r="E5789">
        <v>6</v>
      </c>
      <c r="F5789" t="s">
        <v>25</v>
      </c>
      <c r="G5789" t="s">
        <v>28</v>
      </c>
      <c r="H5789">
        <v>4</v>
      </c>
      <c r="I5789" t="s">
        <v>29</v>
      </c>
      <c r="J5789" t="s">
        <v>30</v>
      </c>
      <c r="K5789">
        <v>30</v>
      </c>
      <c r="L5789">
        <v>21</v>
      </c>
      <c r="M5789">
        <v>2009</v>
      </c>
      <c r="N5789">
        <v>37090</v>
      </c>
      <c r="P5789" s="7" t="s">
        <v>145</v>
      </c>
      <c r="Q5789" s="2">
        <v>381</v>
      </c>
      <c r="R5789" s="12">
        <v>8</v>
      </c>
      <c r="S5789" s="12">
        <v>17.523809523809526</v>
      </c>
      <c r="T5789" s="12">
        <v>13.285714285714286</v>
      </c>
      <c r="U5789" s="12">
        <v>2031</v>
      </c>
      <c r="V5789" s="12">
        <v>35537.39</v>
      </c>
    </row>
    <row r="5790" spans="1:22" x14ac:dyDescent="0.25">
      <c r="A5790" t="s">
        <v>38</v>
      </c>
      <c r="B5790" t="s">
        <v>505</v>
      </c>
      <c r="C5790">
        <v>2017</v>
      </c>
      <c r="D5790">
        <v>300</v>
      </c>
      <c r="E5790">
        <v>6</v>
      </c>
      <c r="F5790" t="s">
        <v>25</v>
      </c>
      <c r="G5790" t="s">
        <v>28</v>
      </c>
      <c r="H5790">
        <v>4</v>
      </c>
      <c r="I5790" t="s">
        <v>29</v>
      </c>
      <c r="J5790" t="s">
        <v>30</v>
      </c>
      <c r="K5790">
        <v>30</v>
      </c>
      <c r="L5790">
        <v>21</v>
      </c>
      <c r="M5790">
        <v>2009</v>
      </c>
      <c r="N5790">
        <v>40040</v>
      </c>
      <c r="P5790" s="8" t="s">
        <v>751</v>
      </c>
      <c r="Q5790" s="2">
        <v>381</v>
      </c>
      <c r="R5790" s="12">
        <v>8</v>
      </c>
      <c r="S5790" s="12">
        <v>17.523809523809526</v>
      </c>
      <c r="T5790" s="12">
        <v>13.285714285714286</v>
      </c>
      <c r="U5790" s="12">
        <v>2031</v>
      </c>
      <c r="V5790" s="12">
        <v>35537.39</v>
      </c>
    </row>
    <row r="5791" spans="1:22" x14ac:dyDescent="0.25">
      <c r="A5791" t="s">
        <v>38</v>
      </c>
      <c r="B5791" t="s">
        <v>505</v>
      </c>
      <c r="C5791">
        <v>2017</v>
      </c>
      <c r="D5791">
        <v>300</v>
      </c>
      <c r="E5791">
        <v>6</v>
      </c>
      <c r="F5791" t="s">
        <v>25</v>
      </c>
      <c r="G5791" t="s">
        <v>28</v>
      </c>
      <c r="H5791">
        <v>4</v>
      </c>
      <c r="I5791" t="s">
        <v>29</v>
      </c>
      <c r="J5791" t="s">
        <v>30</v>
      </c>
      <c r="K5791">
        <v>30</v>
      </c>
      <c r="L5791">
        <v>21</v>
      </c>
      <c r="M5791">
        <v>2009</v>
      </c>
      <c r="N5791">
        <v>32610</v>
      </c>
      <c r="P5791" s="9" t="s">
        <v>52</v>
      </c>
      <c r="Q5791" s="2">
        <v>381</v>
      </c>
      <c r="R5791" s="12">
        <v>8</v>
      </c>
      <c r="S5791" s="12">
        <v>17.142857142857142</v>
      </c>
      <c r="T5791" s="12">
        <v>13.142857142857142</v>
      </c>
      <c r="U5791" s="12">
        <v>2031</v>
      </c>
      <c r="V5791" s="12">
        <v>37032.038571428566</v>
      </c>
    </row>
    <row r="5792" spans="1:22" x14ac:dyDescent="0.25">
      <c r="A5792" t="s">
        <v>38</v>
      </c>
      <c r="B5792" t="s">
        <v>505</v>
      </c>
      <c r="C5792">
        <v>2017</v>
      </c>
      <c r="D5792">
        <v>300</v>
      </c>
      <c r="E5792">
        <v>6</v>
      </c>
      <c r="F5792" t="s">
        <v>25</v>
      </c>
      <c r="G5792" t="s">
        <v>28</v>
      </c>
      <c r="H5792">
        <v>4</v>
      </c>
      <c r="I5792" t="s">
        <v>29</v>
      </c>
      <c r="J5792" t="s">
        <v>30</v>
      </c>
      <c r="K5792">
        <v>30</v>
      </c>
      <c r="L5792">
        <v>21</v>
      </c>
      <c r="M5792">
        <v>2009</v>
      </c>
      <c r="N5792">
        <v>37870</v>
      </c>
      <c r="P5792" s="10" t="s">
        <v>25</v>
      </c>
      <c r="Q5792" s="2">
        <v>381</v>
      </c>
      <c r="R5792" s="12">
        <v>8</v>
      </c>
      <c r="S5792" s="12">
        <v>17.142857142857142</v>
      </c>
      <c r="T5792" s="12">
        <v>13.142857142857142</v>
      </c>
      <c r="U5792" s="12">
        <v>2031</v>
      </c>
      <c r="V5792" s="12">
        <v>37032.038571428566</v>
      </c>
    </row>
    <row r="5793" spans="1:22" x14ac:dyDescent="0.25">
      <c r="A5793" t="s">
        <v>110</v>
      </c>
      <c r="B5793" t="s">
        <v>61</v>
      </c>
      <c r="C5793">
        <v>2016</v>
      </c>
      <c r="D5793">
        <v>523</v>
      </c>
      <c r="E5793">
        <v>12</v>
      </c>
      <c r="F5793" t="s">
        <v>25</v>
      </c>
      <c r="G5793" t="s">
        <v>17</v>
      </c>
      <c r="H5793">
        <v>4</v>
      </c>
      <c r="I5793" t="s">
        <v>36</v>
      </c>
      <c r="J5793" t="s">
        <v>30</v>
      </c>
      <c r="K5793">
        <v>20</v>
      </c>
      <c r="L5793">
        <v>13</v>
      </c>
      <c r="M5793">
        <v>617</v>
      </c>
      <c r="N5793">
        <v>193383.83</v>
      </c>
      <c r="P5793" s="9" t="s">
        <v>17</v>
      </c>
      <c r="Q5793" s="2">
        <v>381</v>
      </c>
      <c r="R5793" s="12">
        <v>8</v>
      </c>
      <c r="S5793" s="12">
        <v>18.285714285714285</v>
      </c>
      <c r="T5793" s="12">
        <v>13.571428571428571</v>
      </c>
      <c r="U5793" s="12">
        <v>2031</v>
      </c>
      <c r="V5793" s="12">
        <v>32548.092857142856</v>
      </c>
    </row>
    <row r="5794" spans="1:22" x14ac:dyDescent="0.25">
      <c r="A5794" t="s">
        <v>110</v>
      </c>
      <c r="B5794" t="s">
        <v>61</v>
      </c>
      <c r="C5794">
        <v>2017</v>
      </c>
      <c r="D5794">
        <v>523</v>
      </c>
      <c r="E5794">
        <v>12</v>
      </c>
      <c r="F5794" t="s">
        <v>25</v>
      </c>
      <c r="G5794" t="s">
        <v>17</v>
      </c>
      <c r="H5794">
        <v>4</v>
      </c>
      <c r="I5794" t="s">
        <v>36</v>
      </c>
      <c r="J5794" t="s">
        <v>30</v>
      </c>
      <c r="K5794">
        <v>21</v>
      </c>
      <c r="L5794">
        <v>13</v>
      </c>
      <c r="M5794">
        <v>617</v>
      </c>
      <c r="N5794">
        <v>191300</v>
      </c>
      <c r="P5794" s="10" t="s">
        <v>25</v>
      </c>
      <c r="Q5794" s="2">
        <v>381</v>
      </c>
      <c r="R5794" s="12">
        <v>8</v>
      </c>
      <c r="S5794" s="12">
        <v>18.285714285714285</v>
      </c>
      <c r="T5794" s="12">
        <v>13.571428571428571</v>
      </c>
      <c r="U5794" s="12">
        <v>2031</v>
      </c>
      <c r="V5794" s="12">
        <v>32548.092857142856</v>
      </c>
    </row>
    <row r="5795" spans="1:22" x14ac:dyDescent="0.25">
      <c r="A5795" t="s">
        <v>31</v>
      </c>
      <c r="B5795" t="s">
        <v>506</v>
      </c>
      <c r="C5795">
        <v>2011</v>
      </c>
      <c r="D5795">
        <v>263</v>
      </c>
      <c r="E5795">
        <v>4</v>
      </c>
      <c r="F5795" t="s">
        <v>16</v>
      </c>
      <c r="G5795" t="s">
        <v>28</v>
      </c>
      <c r="H5795">
        <v>4</v>
      </c>
      <c r="I5795" t="s">
        <v>18</v>
      </c>
      <c r="J5795" t="s">
        <v>32</v>
      </c>
      <c r="K5795">
        <v>25</v>
      </c>
      <c r="L5795">
        <v>18</v>
      </c>
      <c r="M5795">
        <v>586</v>
      </c>
      <c r="N5795">
        <v>25826.31</v>
      </c>
      <c r="P5795" s="7" t="s">
        <v>62</v>
      </c>
      <c r="Q5795" s="2">
        <v>266</v>
      </c>
      <c r="R5795" s="12">
        <v>6</v>
      </c>
      <c r="S5795" s="12">
        <v>24.411764705882351</v>
      </c>
      <c r="T5795" s="12">
        <v>17.411764705882351</v>
      </c>
      <c r="U5795" s="12">
        <v>2031</v>
      </c>
      <c r="V5795" s="12">
        <v>38525.611176470586</v>
      </c>
    </row>
    <row r="5796" spans="1:22" x14ac:dyDescent="0.25">
      <c r="A5796" t="s">
        <v>31</v>
      </c>
      <c r="B5796" t="s">
        <v>506</v>
      </c>
      <c r="C5796">
        <v>2012</v>
      </c>
      <c r="D5796">
        <v>263</v>
      </c>
      <c r="E5796">
        <v>4</v>
      </c>
      <c r="F5796" t="s">
        <v>16</v>
      </c>
      <c r="G5796" t="s">
        <v>28</v>
      </c>
      <c r="H5796">
        <v>4</v>
      </c>
      <c r="I5796" t="s">
        <v>18</v>
      </c>
      <c r="J5796" t="s">
        <v>32</v>
      </c>
      <c r="K5796">
        <v>25</v>
      </c>
      <c r="L5796">
        <v>18</v>
      </c>
      <c r="M5796">
        <v>586</v>
      </c>
      <c r="N5796">
        <v>25622.97</v>
      </c>
      <c r="P5796" s="8" t="s">
        <v>670</v>
      </c>
      <c r="Q5796" s="2">
        <v>266</v>
      </c>
      <c r="R5796" s="12">
        <v>6</v>
      </c>
      <c r="S5796" s="12">
        <v>24.411764705882351</v>
      </c>
      <c r="T5796" s="12">
        <v>17.411764705882351</v>
      </c>
      <c r="U5796" s="12">
        <v>2031</v>
      </c>
      <c r="V5796" s="12">
        <v>38525.611176470586</v>
      </c>
    </row>
    <row r="5797" spans="1:22" x14ac:dyDescent="0.25">
      <c r="A5797" t="s">
        <v>31</v>
      </c>
      <c r="B5797" t="s">
        <v>506</v>
      </c>
      <c r="C5797">
        <v>2013</v>
      </c>
      <c r="D5797">
        <v>263</v>
      </c>
      <c r="E5797">
        <v>4</v>
      </c>
      <c r="F5797" t="s">
        <v>16</v>
      </c>
      <c r="G5797" t="s">
        <v>28</v>
      </c>
      <c r="H5797">
        <v>4</v>
      </c>
      <c r="I5797" t="s">
        <v>18</v>
      </c>
      <c r="J5797" t="s">
        <v>32</v>
      </c>
      <c r="K5797">
        <v>25</v>
      </c>
      <c r="L5797">
        <v>18</v>
      </c>
      <c r="M5797">
        <v>586</v>
      </c>
      <c r="N5797">
        <v>25463.51</v>
      </c>
      <c r="P5797" s="9" t="s">
        <v>26</v>
      </c>
      <c r="Q5797" s="2">
        <v>266</v>
      </c>
      <c r="R5797" s="12">
        <v>6</v>
      </c>
      <c r="S5797" s="12">
        <v>23</v>
      </c>
      <c r="T5797" s="12">
        <v>16</v>
      </c>
      <c r="U5797" s="12">
        <v>2031</v>
      </c>
      <c r="V5797" s="12">
        <v>41604.326000000001</v>
      </c>
    </row>
    <row r="5798" spans="1:22" x14ac:dyDescent="0.25">
      <c r="A5798" t="s">
        <v>31</v>
      </c>
      <c r="B5798" t="s">
        <v>507</v>
      </c>
      <c r="C5798">
        <v>2006</v>
      </c>
      <c r="D5798">
        <v>274</v>
      </c>
      <c r="E5798">
        <v>4</v>
      </c>
      <c r="F5798" t="s">
        <v>16</v>
      </c>
      <c r="G5798" t="s">
        <v>26</v>
      </c>
      <c r="H5798">
        <v>4</v>
      </c>
      <c r="I5798" t="s">
        <v>29</v>
      </c>
      <c r="J5798" t="s">
        <v>30</v>
      </c>
      <c r="K5798">
        <v>23</v>
      </c>
      <c r="L5798">
        <v>17</v>
      </c>
      <c r="M5798">
        <v>586</v>
      </c>
      <c r="N5798">
        <v>34038.370000000003</v>
      </c>
      <c r="P5798" s="10" t="s">
        <v>25</v>
      </c>
      <c r="Q5798" s="2">
        <v>266</v>
      </c>
      <c r="R5798" s="12">
        <v>6</v>
      </c>
      <c r="S5798" s="12">
        <v>23</v>
      </c>
      <c r="T5798" s="12">
        <v>16</v>
      </c>
      <c r="U5798" s="12">
        <v>2031</v>
      </c>
      <c r="V5798" s="12">
        <v>41604.326000000001</v>
      </c>
    </row>
    <row r="5799" spans="1:22" x14ac:dyDescent="0.25">
      <c r="A5799" t="s">
        <v>31</v>
      </c>
      <c r="B5799" t="s">
        <v>507</v>
      </c>
      <c r="C5799">
        <v>2006</v>
      </c>
      <c r="D5799">
        <v>274</v>
      </c>
      <c r="E5799">
        <v>4</v>
      </c>
      <c r="F5799" t="s">
        <v>16</v>
      </c>
      <c r="G5799" t="s">
        <v>26</v>
      </c>
      <c r="H5799">
        <v>4</v>
      </c>
      <c r="I5799" t="s">
        <v>29</v>
      </c>
      <c r="J5799" t="s">
        <v>30</v>
      </c>
      <c r="K5799">
        <v>23</v>
      </c>
      <c r="L5799">
        <v>17</v>
      </c>
      <c r="M5799">
        <v>586</v>
      </c>
      <c r="N5799">
        <v>36385</v>
      </c>
      <c r="P5799" s="9" t="s">
        <v>28</v>
      </c>
      <c r="Q5799" s="2">
        <v>266</v>
      </c>
      <c r="R5799" s="12">
        <v>6</v>
      </c>
      <c r="S5799" s="12">
        <v>25</v>
      </c>
      <c r="T5799" s="12">
        <v>18</v>
      </c>
      <c r="U5799" s="12">
        <v>2031</v>
      </c>
      <c r="V5799" s="12">
        <v>37242.813333333332</v>
      </c>
    </row>
    <row r="5800" spans="1:22" x14ac:dyDescent="0.25">
      <c r="A5800" t="s">
        <v>31</v>
      </c>
      <c r="B5800" t="s">
        <v>507</v>
      </c>
      <c r="C5800">
        <v>2007</v>
      </c>
      <c r="D5800">
        <v>274</v>
      </c>
      <c r="E5800">
        <v>4</v>
      </c>
      <c r="F5800" t="s">
        <v>16</v>
      </c>
      <c r="G5800" t="s">
        <v>26</v>
      </c>
      <c r="H5800">
        <v>4</v>
      </c>
      <c r="I5800" t="s">
        <v>29</v>
      </c>
      <c r="J5800" t="s">
        <v>30</v>
      </c>
      <c r="K5800">
        <v>23</v>
      </c>
      <c r="L5800">
        <v>17</v>
      </c>
      <c r="M5800">
        <v>586</v>
      </c>
      <c r="N5800">
        <v>35384.54</v>
      </c>
      <c r="P5800" s="10" t="s">
        <v>25</v>
      </c>
      <c r="Q5800" s="2">
        <v>266</v>
      </c>
      <c r="R5800" s="12">
        <v>6</v>
      </c>
      <c r="S5800" s="12">
        <v>25</v>
      </c>
      <c r="T5800" s="12">
        <v>18</v>
      </c>
      <c r="U5800" s="12">
        <v>2031</v>
      </c>
      <c r="V5800" s="12">
        <v>37242.813333333332</v>
      </c>
    </row>
    <row r="5801" spans="1:22" x14ac:dyDescent="0.25">
      <c r="A5801" t="s">
        <v>31</v>
      </c>
      <c r="B5801" t="s">
        <v>507</v>
      </c>
      <c r="C5801">
        <v>2007</v>
      </c>
      <c r="D5801">
        <v>274</v>
      </c>
      <c r="E5801">
        <v>4</v>
      </c>
      <c r="F5801" t="s">
        <v>16</v>
      </c>
      <c r="G5801" t="s">
        <v>26</v>
      </c>
      <c r="H5801">
        <v>4</v>
      </c>
      <c r="I5801" t="s">
        <v>29</v>
      </c>
      <c r="J5801" t="s">
        <v>30</v>
      </c>
      <c r="K5801">
        <v>23</v>
      </c>
      <c r="L5801">
        <v>17</v>
      </c>
      <c r="M5801">
        <v>586</v>
      </c>
      <c r="N5801">
        <v>33102.43</v>
      </c>
      <c r="P5801" s="7" t="s">
        <v>144</v>
      </c>
      <c r="Q5801" s="2">
        <v>381</v>
      </c>
      <c r="R5801" s="12">
        <v>8</v>
      </c>
      <c r="S5801" s="12">
        <v>17.333333333333332</v>
      </c>
      <c r="T5801" s="12">
        <v>13</v>
      </c>
      <c r="U5801" s="12">
        <v>2031</v>
      </c>
      <c r="V5801" s="12">
        <v>32218.386666666669</v>
      </c>
    </row>
    <row r="5802" spans="1:22" x14ac:dyDescent="0.25">
      <c r="A5802" t="s">
        <v>31</v>
      </c>
      <c r="B5802" t="s">
        <v>508</v>
      </c>
      <c r="C5802">
        <v>2004</v>
      </c>
      <c r="D5802">
        <v>178</v>
      </c>
      <c r="E5802">
        <v>4</v>
      </c>
      <c r="F5802" t="s">
        <v>16</v>
      </c>
      <c r="G5802" t="s">
        <v>17</v>
      </c>
      <c r="H5802">
        <v>2</v>
      </c>
      <c r="I5802" t="s">
        <v>18</v>
      </c>
      <c r="J5802" t="s">
        <v>21</v>
      </c>
      <c r="K5802">
        <v>24</v>
      </c>
      <c r="L5802">
        <v>18</v>
      </c>
      <c r="M5802">
        <v>586</v>
      </c>
      <c r="N5802">
        <v>33387.71</v>
      </c>
      <c r="P5802" s="8" t="s">
        <v>751</v>
      </c>
      <c r="Q5802" s="2">
        <v>381</v>
      </c>
      <c r="R5802" s="12">
        <v>8</v>
      </c>
      <c r="S5802" s="12">
        <v>17.333333333333332</v>
      </c>
      <c r="T5802" s="12">
        <v>13</v>
      </c>
      <c r="U5802" s="12">
        <v>2031</v>
      </c>
      <c r="V5802" s="12">
        <v>32218.386666666669</v>
      </c>
    </row>
    <row r="5803" spans="1:22" x14ac:dyDescent="0.25">
      <c r="A5803" t="s">
        <v>31</v>
      </c>
      <c r="B5803" t="s">
        <v>508</v>
      </c>
      <c r="C5803">
        <v>2005</v>
      </c>
      <c r="D5803">
        <v>178</v>
      </c>
      <c r="E5803">
        <v>4</v>
      </c>
      <c r="F5803" t="s">
        <v>16</v>
      </c>
      <c r="G5803" t="s">
        <v>17</v>
      </c>
      <c r="H5803">
        <v>2</v>
      </c>
      <c r="I5803" t="s">
        <v>18</v>
      </c>
      <c r="J5803" t="s">
        <v>21</v>
      </c>
      <c r="K5803">
        <v>24</v>
      </c>
      <c r="L5803">
        <v>18</v>
      </c>
      <c r="M5803">
        <v>586</v>
      </c>
      <c r="N5803">
        <v>32356.34</v>
      </c>
      <c r="P5803" s="9" t="s">
        <v>52</v>
      </c>
      <c r="Q5803" s="2">
        <v>381</v>
      </c>
      <c r="R5803" s="12">
        <v>8</v>
      </c>
      <c r="S5803" s="12">
        <v>17</v>
      </c>
      <c r="T5803" s="12">
        <v>13</v>
      </c>
      <c r="U5803" s="12">
        <v>2031</v>
      </c>
      <c r="V5803" s="12">
        <v>33269.81</v>
      </c>
    </row>
    <row r="5804" spans="1:22" x14ac:dyDescent="0.25">
      <c r="A5804" t="s">
        <v>31</v>
      </c>
      <c r="B5804" t="s">
        <v>508</v>
      </c>
      <c r="C5804">
        <v>2005</v>
      </c>
      <c r="D5804">
        <v>178</v>
      </c>
      <c r="E5804">
        <v>4</v>
      </c>
      <c r="F5804" t="s">
        <v>16</v>
      </c>
      <c r="G5804" t="s">
        <v>17</v>
      </c>
      <c r="H5804">
        <v>2</v>
      </c>
      <c r="I5804" t="s">
        <v>18</v>
      </c>
      <c r="J5804" t="s">
        <v>21</v>
      </c>
      <c r="K5804">
        <v>24</v>
      </c>
      <c r="L5804">
        <v>18</v>
      </c>
      <c r="M5804">
        <v>586</v>
      </c>
      <c r="N5804">
        <v>33360.42</v>
      </c>
      <c r="P5804" s="10" t="s">
        <v>25</v>
      </c>
      <c r="Q5804" s="2">
        <v>381</v>
      </c>
      <c r="R5804" s="12">
        <v>8</v>
      </c>
      <c r="S5804" s="12">
        <v>17</v>
      </c>
      <c r="T5804" s="12">
        <v>13</v>
      </c>
      <c r="U5804" s="12">
        <v>2031</v>
      </c>
      <c r="V5804" s="12">
        <v>33269.81</v>
      </c>
    </row>
    <row r="5805" spans="1:22" x14ac:dyDescent="0.25">
      <c r="A5805" t="s">
        <v>31</v>
      </c>
      <c r="B5805" t="s">
        <v>509</v>
      </c>
      <c r="C5805">
        <v>2003</v>
      </c>
      <c r="D5805">
        <v>170</v>
      </c>
      <c r="E5805">
        <v>4</v>
      </c>
      <c r="F5805" t="s">
        <v>16</v>
      </c>
      <c r="G5805" t="s">
        <v>28</v>
      </c>
      <c r="H5805">
        <v>4</v>
      </c>
      <c r="I5805" t="s">
        <v>18</v>
      </c>
      <c r="J5805" t="s">
        <v>30</v>
      </c>
      <c r="K5805">
        <v>27</v>
      </c>
      <c r="L5805">
        <v>21</v>
      </c>
      <c r="M5805">
        <v>586</v>
      </c>
      <c r="N5805">
        <v>27282.92</v>
      </c>
      <c r="P5805" s="9" t="s">
        <v>17</v>
      </c>
      <c r="Q5805" s="2">
        <v>381</v>
      </c>
      <c r="R5805" s="12">
        <v>8</v>
      </c>
      <c r="S5805" s="12">
        <v>18</v>
      </c>
      <c r="T5805" s="12">
        <v>13</v>
      </c>
      <c r="U5805" s="12">
        <v>2031</v>
      </c>
      <c r="V5805" s="12">
        <v>30115.54</v>
      </c>
    </row>
    <row r="5806" spans="1:22" x14ac:dyDescent="0.25">
      <c r="A5806" t="s">
        <v>31</v>
      </c>
      <c r="B5806" t="s">
        <v>509</v>
      </c>
      <c r="C5806">
        <v>2003</v>
      </c>
      <c r="D5806">
        <v>170</v>
      </c>
      <c r="E5806">
        <v>4</v>
      </c>
      <c r="F5806" t="s">
        <v>16</v>
      </c>
      <c r="G5806" t="s">
        <v>28</v>
      </c>
      <c r="H5806">
        <v>4</v>
      </c>
      <c r="I5806" t="s">
        <v>18</v>
      </c>
      <c r="J5806" t="s">
        <v>30</v>
      </c>
      <c r="K5806">
        <v>27</v>
      </c>
      <c r="L5806">
        <v>21</v>
      </c>
      <c r="M5806">
        <v>586</v>
      </c>
      <c r="N5806">
        <v>26616.83</v>
      </c>
      <c r="P5806" s="10" t="s">
        <v>25</v>
      </c>
      <c r="Q5806" s="2">
        <v>381</v>
      </c>
      <c r="R5806" s="12">
        <v>8</v>
      </c>
      <c r="S5806" s="12">
        <v>18</v>
      </c>
      <c r="T5806" s="12">
        <v>13</v>
      </c>
      <c r="U5806" s="12">
        <v>2031</v>
      </c>
      <c r="V5806" s="12">
        <v>30115.54</v>
      </c>
    </row>
    <row r="5807" spans="1:22" x14ac:dyDescent="0.25">
      <c r="A5807" t="s">
        <v>14</v>
      </c>
      <c r="B5807" t="s">
        <v>510</v>
      </c>
      <c r="C5807">
        <v>2001</v>
      </c>
      <c r="D5807">
        <v>315</v>
      </c>
      <c r="E5807">
        <v>6</v>
      </c>
      <c r="F5807" t="s">
        <v>16</v>
      </c>
      <c r="G5807" t="s">
        <v>17</v>
      </c>
      <c r="H5807">
        <v>2</v>
      </c>
      <c r="I5807" t="s">
        <v>18</v>
      </c>
      <c r="J5807" t="s">
        <v>19</v>
      </c>
      <c r="K5807">
        <v>23</v>
      </c>
      <c r="L5807">
        <v>15</v>
      </c>
      <c r="M5807">
        <v>3916</v>
      </c>
      <c r="N5807">
        <v>62269.61</v>
      </c>
      <c r="P5807" s="6" t="s">
        <v>29</v>
      </c>
      <c r="Q5807" s="2">
        <v>381</v>
      </c>
      <c r="R5807" s="12">
        <v>5.1578947368421053</v>
      </c>
      <c r="S5807" s="12">
        <v>28.859649122807017</v>
      </c>
      <c r="T5807" s="12">
        <v>23.92982456140351</v>
      </c>
      <c r="U5807" s="12">
        <v>2031</v>
      </c>
      <c r="V5807" s="12">
        <v>35889.751052631575</v>
      </c>
    </row>
    <row r="5808" spans="1:22" x14ac:dyDescent="0.25">
      <c r="A5808" t="s">
        <v>14</v>
      </c>
      <c r="B5808" t="s">
        <v>510</v>
      </c>
      <c r="C5808">
        <v>2001</v>
      </c>
      <c r="D5808">
        <v>315</v>
      </c>
      <c r="E5808">
        <v>6</v>
      </c>
      <c r="F5808" t="s">
        <v>16</v>
      </c>
      <c r="G5808" t="s">
        <v>17</v>
      </c>
      <c r="H5808">
        <v>2</v>
      </c>
      <c r="I5808" t="s">
        <v>18</v>
      </c>
      <c r="J5808" t="s">
        <v>21</v>
      </c>
      <c r="K5808">
        <v>23</v>
      </c>
      <c r="L5808">
        <v>15</v>
      </c>
      <c r="M5808">
        <v>3916</v>
      </c>
      <c r="N5808">
        <v>63653.69</v>
      </c>
      <c r="P5808" s="7" t="s">
        <v>51</v>
      </c>
      <c r="Q5808" s="2">
        <v>381</v>
      </c>
      <c r="R5808" s="12">
        <v>5.5862068965517242</v>
      </c>
      <c r="S5808" s="12">
        <v>24.689655172413794</v>
      </c>
      <c r="T5808" s="12">
        <v>19.413793103448278</v>
      </c>
      <c r="U5808" s="12">
        <v>2031</v>
      </c>
      <c r="V5808" s="12">
        <v>38712.309310344819</v>
      </c>
    </row>
    <row r="5809" spans="1:22" x14ac:dyDescent="0.25">
      <c r="A5809" t="s">
        <v>14</v>
      </c>
      <c r="B5809" t="s">
        <v>510</v>
      </c>
      <c r="C5809">
        <v>2002</v>
      </c>
      <c r="D5809">
        <v>315</v>
      </c>
      <c r="E5809">
        <v>6</v>
      </c>
      <c r="F5809" t="s">
        <v>16</v>
      </c>
      <c r="G5809" t="s">
        <v>17</v>
      </c>
      <c r="H5809">
        <v>2</v>
      </c>
      <c r="I5809" t="s">
        <v>18</v>
      </c>
      <c r="J5809" t="s">
        <v>19</v>
      </c>
      <c r="K5809">
        <v>25</v>
      </c>
      <c r="L5809">
        <v>17</v>
      </c>
      <c r="M5809">
        <v>3916</v>
      </c>
      <c r="N5809">
        <v>61300.44</v>
      </c>
      <c r="P5809" s="8" t="s">
        <v>50</v>
      </c>
      <c r="Q5809" s="2">
        <v>270</v>
      </c>
      <c r="R5809" s="12">
        <v>6</v>
      </c>
      <c r="S5809" s="12">
        <v>21.333333333333332</v>
      </c>
      <c r="T5809" s="12">
        <v>17</v>
      </c>
      <c r="U5809" s="12">
        <v>2031</v>
      </c>
      <c r="V5809" s="12">
        <v>39477.806666666664</v>
      </c>
    </row>
    <row r="5810" spans="1:22" x14ac:dyDescent="0.25">
      <c r="A5810" t="s">
        <v>14</v>
      </c>
      <c r="B5810" t="s">
        <v>510</v>
      </c>
      <c r="C5810">
        <v>2006</v>
      </c>
      <c r="D5810">
        <v>330</v>
      </c>
      <c r="E5810">
        <v>6</v>
      </c>
      <c r="F5810" t="s">
        <v>16</v>
      </c>
      <c r="G5810" t="s">
        <v>17</v>
      </c>
      <c r="H5810">
        <v>2</v>
      </c>
      <c r="I5810" t="s">
        <v>18</v>
      </c>
      <c r="J5810" t="s">
        <v>19</v>
      </c>
      <c r="K5810">
        <v>22</v>
      </c>
      <c r="L5810">
        <v>14</v>
      </c>
      <c r="M5810">
        <v>3916</v>
      </c>
      <c r="N5810">
        <v>59942.54</v>
      </c>
      <c r="P5810" s="9" t="s">
        <v>52</v>
      </c>
      <c r="Q5810" s="2">
        <v>270</v>
      </c>
      <c r="R5810" s="12">
        <v>6</v>
      </c>
      <c r="S5810" s="12">
        <v>21</v>
      </c>
      <c r="T5810" s="12">
        <v>17</v>
      </c>
      <c r="U5810" s="12">
        <v>2031</v>
      </c>
      <c r="V5810" s="12">
        <v>40128.196666666663</v>
      </c>
    </row>
    <row r="5811" spans="1:22" x14ac:dyDescent="0.25">
      <c r="A5811" t="s">
        <v>14</v>
      </c>
      <c r="B5811" t="s">
        <v>510</v>
      </c>
      <c r="C5811">
        <v>2006</v>
      </c>
      <c r="D5811">
        <v>330</v>
      </c>
      <c r="E5811">
        <v>6</v>
      </c>
      <c r="F5811" t="s">
        <v>16</v>
      </c>
      <c r="G5811" t="s">
        <v>17</v>
      </c>
      <c r="H5811">
        <v>2</v>
      </c>
      <c r="I5811" t="s">
        <v>18</v>
      </c>
      <c r="J5811" t="s">
        <v>21</v>
      </c>
      <c r="K5811">
        <v>22</v>
      </c>
      <c r="L5811">
        <v>14</v>
      </c>
      <c r="M5811">
        <v>3916</v>
      </c>
      <c r="N5811">
        <v>62374.29</v>
      </c>
      <c r="P5811" s="10" t="s">
        <v>25</v>
      </c>
      <c r="Q5811" s="2">
        <v>270</v>
      </c>
      <c r="R5811" s="12">
        <v>6</v>
      </c>
      <c r="S5811" s="12">
        <v>21</v>
      </c>
      <c r="T5811" s="12">
        <v>17</v>
      </c>
      <c r="U5811" s="12">
        <v>2031</v>
      </c>
      <c r="V5811" s="12">
        <v>40128.196666666663</v>
      </c>
    </row>
    <row r="5812" spans="1:22" x14ac:dyDescent="0.25">
      <c r="A5812" t="s">
        <v>205</v>
      </c>
      <c r="B5812" t="s">
        <v>511</v>
      </c>
      <c r="C5812">
        <v>2015</v>
      </c>
      <c r="D5812">
        <v>290</v>
      </c>
      <c r="E5812">
        <v>6</v>
      </c>
      <c r="F5812" t="s">
        <v>25</v>
      </c>
      <c r="G5812" t="s">
        <v>26</v>
      </c>
      <c r="H5812">
        <v>4</v>
      </c>
      <c r="I5812" t="s">
        <v>29</v>
      </c>
      <c r="J5812" t="s">
        <v>51</v>
      </c>
      <c r="K5812">
        <v>27</v>
      </c>
      <c r="L5812">
        <v>18</v>
      </c>
      <c r="M5812">
        <v>204</v>
      </c>
      <c r="N5812">
        <v>46088.56</v>
      </c>
      <c r="P5812" s="9" t="s">
        <v>17</v>
      </c>
      <c r="Q5812" s="2">
        <v>270</v>
      </c>
      <c r="R5812" s="12">
        <v>6</v>
      </c>
      <c r="S5812" s="12">
        <v>22</v>
      </c>
      <c r="T5812" s="12">
        <v>17</v>
      </c>
      <c r="U5812" s="12">
        <v>2031</v>
      </c>
      <c r="V5812" s="12">
        <v>38177.026666666665</v>
      </c>
    </row>
    <row r="5813" spans="1:22" x14ac:dyDescent="0.25">
      <c r="A5813" t="s">
        <v>205</v>
      </c>
      <c r="B5813" t="s">
        <v>511</v>
      </c>
      <c r="C5813">
        <v>2015</v>
      </c>
      <c r="D5813">
        <v>290</v>
      </c>
      <c r="E5813">
        <v>6</v>
      </c>
      <c r="F5813" t="s">
        <v>25</v>
      </c>
      <c r="G5813" t="s">
        <v>26</v>
      </c>
      <c r="H5813">
        <v>4</v>
      </c>
      <c r="I5813" t="s">
        <v>29</v>
      </c>
      <c r="J5813" t="s">
        <v>51</v>
      </c>
      <c r="K5813">
        <v>27</v>
      </c>
      <c r="L5813">
        <v>18</v>
      </c>
      <c r="M5813">
        <v>204</v>
      </c>
      <c r="N5813">
        <v>50509.71</v>
      </c>
      <c r="P5813" s="10" t="s">
        <v>25</v>
      </c>
      <c r="Q5813" s="2">
        <v>270</v>
      </c>
      <c r="R5813" s="12">
        <v>6</v>
      </c>
      <c r="S5813" s="12">
        <v>22</v>
      </c>
      <c r="T5813" s="12">
        <v>17</v>
      </c>
      <c r="U5813" s="12">
        <v>2031</v>
      </c>
      <c r="V5813" s="12">
        <v>38177.026666666665</v>
      </c>
    </row>
    <row r="5814" spans="1:22" x14ac:dyDescent="0.25">
      <c r="A5814" t="s">
        <v>205</v>
      </c>
      <c r="B5814" t="s">
        <v>511</v>
      </c>
      <c r="C5814">
        <v>2015</v>
      </c>
      <c r="D5814">
        <v>290</v>
      </c>
      <c r="E5814">
        <v>6</v>
      </c>
      <c r="F5814" t="s">
        <v>25</v>
      </c>
      <c r="G5814" t="s">
        <v>26</v>
      </c>
      <c r="H5814">
        <v>4</v>
      </c>
      <c r="I5814" t="s">
        <v>29</v>
      </c>
      <c r="J5814" t="s">
        <v>51</v>
      </c>
      <c r="K5814">
        <v>27</v>
      </c>
      <c r="L5814">
        <v>18</v>
      </c>
      <c r="M5814">
        <v>204</v>
      </c>
      <c r="N5814">
        <v>52578.09</v>
      </c>
      <c r="P5814" s="8" t="s">
        <v>424</v>
      </c>
      <c r="Q5814" s="2">
        <v>270</v>
      </c>
      <c r="R5814" s="12">
        <v>5.8181818181818183</v>
      </c>
      <c r="S5814" s="12">
        <v>24.545454545454547</v>
      </c>
      <c r="T5814" s="12">
        <v>18.636363636363637</v>
      </c>
      <c r="U5814" s="12">
        <v>2031</v>
      </c>
      <c r="V5814" s="12">
        <v>38049.165454545458</v>
      </c>
    </row>
    <row r="5815" spans="1:22" x14ac:dyDescent="0.25">
      <c r="A5815" t="s">
        <v>205</v>
      </c>
      <c r="B5815" t="s">
        <v>511</v>
      </c>
      <c r="C5815">
        <v>2015</v>
      </c>
      <c r="D5815">
        <v>290</v>
      </c>
      <c r="E5815">
        <v>6</v>
      </c>
      <c r="F5815" t="s">
        <v>25</v>
      </c>
      <c r="G5815" t="s">
        <v>28</v>
      </c>
      <c r="H5815">
        <v>4</v>
      </c>
      <c r="I5815" t="s">
        <v>29</v>
      </c>
      <c r="J5815" t="s">
        <v>51</v>
      </c>
      <c r="K5815">
        <v>28</v>
      </c>
      <c r="L5815">
        <v>20</v>
      </c>
      <c r="M5815">
        <v>204</v>
      </c>
      <c r="N5815">
        <v>44020.19</v>
      </c>
      <c r="P5815" s="9" t="s">
        <v>26</v>
      </c>
      <c r="Q5815" s="2">
        <v>270</v>
      </c>
      <c r="R5815" s="12">
        <v>6</v>
      </c>
      <c r="S5815" s="12">
        <v>24</v>
      </c>
      <c r="T5815" s="12">
        <v>18</v>
      </c>
      <c r="U5815" s="12">
        <v>2031</v>
      </c>
      <c r="V5815" s="12">
        <v>39530.780000000006</v>
      </c>
    </row>
    <row r="5816" spans="1:22" x14ac:dyDescent="0.25">
      <c r="A5816" t="s">
        <v>205</v>
      </c>
      <c r="B5816" t="s">
        <v>511</v>
      </c>
      <c r="C5816">
        <v>2015</v>
      </c>
      <c r="D5816">
        <v>290</v>
      </c>
      <c r="E5816">
        <v>6</v>
      </c>
      <c r="F5816" t="s">
        <v>25</v>
      </c>
      <c r="G5816" t="s">
        <v>28</v>
      </c>
      <c r="H5816">
        <v>4</v>
      </c>
      <c r="I5816" t="s">
        <v>29</v>
      </c>
      <c r="J5816" t="s">
        <v>51</v>
      </c>
      <c r="K5816">
        <v>28</v>
      </c>
      <c r="L5816">
        <v>20</v>
      </c>
      <c r="M5816">
        <v>204</v>
      </c>
      <c r="N5816">
        <v>50509.71</v>
      </c>
      <c r="P5816" s="10" t="s">
        <v>25</v>
      </c>
      <c r="Q5816" s="2">
        <v>270</v>
      </c>
      <c r="R5816" s="12">
        <v>6</v>
      </c>
      <c r="S5816" s="12">
        <v>24</v>
      </c>
      <c r="T5816" s="12">
        <v>18</v>
      </c>
      <c r="U5816" s="12">
        <v>2031</v>
      </c>
      <c r="V5816" s="12">
        <v>39530.780000000006</v>
      </c>
    </row>
    <row r="5817" spans="1:22" x14ac:dyDescent="0.25">
      <c r="A5817" t="s">
        <v>205</v>
      </c>
      <c r="B5817" t="s">
        <v>511</v>
      </c>
      <c r="C5817">
        <v>2015</v>
      </c>
      <c r="D5817">
        <v>290</v>
      </c>
      <c r="E5817">
        <v>6</v>
      </c>
      <c r="F5817" t="s">
        <v>25</v>
      </c>
      <c r="G5817" t="s">
        <v>28</v>
      </c>
      <c r="H5817">
        <v>4</v>
      </c>
      <c r="I5817" t="s">
        <v>29</v>
      </c>
      <c r="J5817" t="s">
        <v>51</v>
      </c>
      <c r="K5817">
        <v>28</v>
      </c>
      <c r="L5817">
        <v>20</v>
      </c>
      <c r="M5817">
        <v>204</v>
      </c>
      <c r="N5817">
        <v>48441.34</v>
      </c>
      <c r="P5817" s="9" t="s">
        <v>28</v>
      </c>
      <c r="Q5817" s="2">
        <v>270</v>
      </c>
      <c r="R5817" s="12">
        <v>5.666666666666667</v>
      </c>
      <c r="S5817" s="12">
        <v>25</v>
      </c>
      <c r="T5817" s="12">
        <v>19.166666666666668</v>
      </c>
      <c r="U5817" s="12">
        <v>2031</v>
      </c>
      <c r="V5817" s="12">
        <v>36814.486666666664</v>
      </c>
    </row>
    <row r="5818" spans="1:22" x14ac:dyDescent="0.25">
      <c r="A5818" t="s">
        <v>205</v>
      </c>
      <c r="B5818" t="s">
        <v>511</v>
      </c>
      <c r="C5818">
        <v>2015</v>
      </c>
      <c r="D5818">
        <v>290</v>
      </c>
      <c r="E5818">
        <v>6</v>
      </c>
      <c r="F5818" t="s">
        <v>25</v>
      </c>
      <c r="G5818" t="s">
        <v>26</v>
      </c>
      <c r="H5818">
        <v>4</v>
      </c>
      <c r="I5818" t="s">
        <v>29</v>
      </c>
      <c r="J5818" t="s">
        <v>51</v>
      </c>
      <c r="K5818">
        <v>27</v>
      </c>
      <c r="L5818">
        <v>18</v>
      </c>
      <c r="M5818">
        <v>204</v>
      </c>
      <c r="N5818">
        <v>58721.16</v>
      </c>
      <c r="P5818" s="10" t="s">
        <v>25</v>
      </c>
      <c r="Q5818" s="2">
        <v>270</v>
      </c>
      <c r="R5818" s="12">
        <v>5.666666666666667</v>
      </c>
      <c r="S5818" s="12">
        <v>25</v>
      </c>
      <c r="T5818" s="12">
        <v>19.166666666666668</v>
      </c>
      <c r="U5818" s="12">
        <v>2031</v>
      </c>
      <c r="V5818" s="12">
        <v>36814.486666666664</v>
      </c>
    </row>
    <row r="5819" spans="1:22" x14ac:dyDescent="0.25">
      <c r="A5819" t="s">
        <v>205</v>
      </c>
      <c r="B5819" t="s">
        <v>511</v>
      </c>
      <c r="C5819">
        <v>2015</v>
      </c>
      <c r="D5819">
        <v>290</v>
      </c>
      <c r="E5819">
        <v>6</v>
      </c>
      <c r="F5819" t="s">
        <v>25</v>
      </c>
      <c r="G5819" t="s">
        <v>28</v>
      </c>
      <c r="H5819">
        <v>4</v>
      </c>
      <c r="I5819" t="s">
        <v>29</v>
      </c>
      <c r="J5819" t="s">
        <v>51</v>
      </c>
      <c r="K5819">
        <v>28</v>
      </c>
      <c r="L5819">
        <v>20</v>
      </c>
      <c r="M5819">
        <v>204</v>
      </c>
      <c r="N5819">
        <v>56652.79</v>
      </c>
      <c r="P5819" s="8" t="s">
        <v>423</v>
      </c>
      <c r="Q5819" s="2">
        <v>280</v>
      </c>
      <c r="R5819" s="12">
        <v>6</v>
      </c>
      <c r="S5819" s="12">
        <v>28</v>
      </c>
      <c r="T5819" s="12">
        <v>27</v>
      </c>
      <c r="U5819" s="12">
        <v>2031</v>
      </c>
      <c r="V5819" s="12">
        <v>50773.43</v>
      </c>
    </row>
    <row r="5820" spans="1:22" x14ac:dyDescent="0.25">
      <c r="A5820" t="s">
        <v>205</v>
      </c>
      <c r="B5820" t="s">
        <v>511</v>
      </c>
      <c r="C5820">
        <v>2016</v>
      </c>
      <c r="D5820">
        <v>290</v>
      </c>
      <c r="E5820">
        <v>6</v>
      </c>
      <c r="F5820" t="s">
        <v>25</v>
      </c>
      <c r="G5820" t="s">
        <v>28</v>
      </c>
      <c r="H5820">
        <v>4</v>
      </c>
      <c r="I5820" t="s">
        <v>29</v>
      </c>
      <c r="J5820" t="s">
        <v>51</v>
      </c>
      <c r="K5820">
        <v>27</v>
      </c>
      <c r="L5820">
        <v>19</v>
      </c>
      <c r="M5820">
        <v>204</v>
      </c>
      <c r="N5820">
        <v>43931.37</v>
      </c>
      <c r="P5820" s="9" t="s">
        <v>26</v>
      </c>
      <c r="Q5820" s="2">
        <v>280</v>
      </c>
      <c r="R5820" s="12">
        <v>6</v>
      </c>
      <c r="S5820" s="12">
        <v>28</v>
      </c>
      <c r="T5820" s="12">
        <v>27</v>
      </c>
      <c r="U5820" s="12">
        <v>2031</v>
      </c>
      <c r="V5820" s="12">
        <v>50773.43</v>
      </c>
    </row>
    <row r="5821" spans="1:22" x14ac:dyDescent="0.25">
      <c r="A5821" t="s">
        <v>205</v>
      </c>
      <c r="B5821" t="s">
        <v>511</v>
      </c>
      <c r="C5821">
        <v>2016</v>
      </c>
      <c r="D5821">
        <v>290</v>
      </c>
      <c r="E5821">
        <v>6</v>
      </c>
      <c r="F5821" t="s">
        <v>25</v>
      </c>
      <c r="G5821" t="s">
        <v>28</v>
      </c>
      <c r="H5821">
        <v>4</v>
      </c>
      <c r="I5821" t="s">
        <v>29</v>
      </c>
      <c r="J5821" t="s">
        <v>51</v>
      </c>
      <c r="K5821">
        <v>27</v>
      </c>
      <c r="L5821">
        <v>19</v>
      </c>
      <c r="M5821">
        <v>204</v>
      </c>
      <c r="N5821">
        <v>50493.25</v>
      </c>
      <c r="P5821" s="10" t="s">
        <v>25</v>
      </c>
      <c r="Q5821" s="2">
        <v>280</v>
      </c>
      <c r="R5821" s="12">
        <v>6</v>
      </c>
      <c r="S5821" s="12">
        <v>28</v>
      </c>
      <c r="T5821" s="12">
        <v>27</v>
      </c>
      <c r="U5821" s="12">
        <v>2031</v>
      </c>
      <c r="V5821" s="12">
        <v>50773.43</v>
      </c>
    </row>
    <row r="5822" spans="1:22" x14ac:dyDescent="0.25">
      <c r="A5822" t="s">
        <v>205</v>
      </c>
      <c r="B5822" t="s">
        <v>511</v>
      </c>
      <c r="C5822">
        <v>2016</v>
      </c>
      <c r="D5822">
        <v>290</v>
      </c>
      <c r="E5822">
        <v>6</v>
      </c>
      <c r="F5822" t="s">
        <v>25</v>
      </c>
      <c r="G5822" t="s">
        <v>26</v>
      </c>
      <c r="H5822">
        <v>4</v>
      </c>
      <c r="I5822" t="s">
        <v>29</v>
      </c>
      <c r="J5822" t="s">
        <v>51</v>
      </c>
      <c r="K5822">
        <v>26</v>
      </c>
      <c r="L5822">
        <v>18</v>
      </c>
      <c r="M5822">
        <v>204</v>
      </c>
      <c r="N5822">
        <v>47505.93</v>
      </c>
      <c r="P5822" s="8" t="s">
        <v>465</v>
      </c>
      <c r="Q5822" s="2">
        <v>381</v>
      </c>
      <c r="R5822" s="12">
        <v>8</v>
      </c>
      <c r="S5822" s="12">
        <v>18</v>
      </c>
      <c r="T5822" s="12">
        <v>13</v>
      </c>
      <c r="U5822" s="12">
        <v>2031</v>
      </c>
      <c r="V5822" s="12">
        <v>82895.289999999994</v>
      </c>
    </row>
    <row r="5823" spans="1:22" x14ac:dyDescent="0.25">
      <c r="A5823" t="s">
        <v>205</v>
      </c>
      <c r="B5823" t="s">
        <v>511</v>
      </c>
      <c r="C5823">
        <v>2016</v>
      </c>
      <c r="D5823">
        <v>290</v>
      </c>
      <c r="E5823">
        <v>6</v>
      </c>
      <c r="F5823" t="s">
        <v>25</v>
      </c>
      <c r="G5823" t="s">
        <v>28</v>
      </c>
      <c r="H5823">
        <v>4</v>
      </c>
      <c r="I5823" t="s">
        <v>29</v>
      </c>
      <c r="J5823" t="s">
        <v>51</v>
      </c>
      <c r="K5823">
        <v>27</v>
      </c>
      <c r="L5823">
        <v>19</v>
      </c>
      <c r="M5823">
        <v>204</v>
      </c>
      <c r="N5823">
        <v>45463.33</v>
      </c>
      <c r="P5823" s="9" t="s">
        <v>52</v>
      </c>
      <c r="Q5823" s="2">
        <v>381</v>
      </c>
      <c r="R5823" s="12">
        <v>8</v>
      </c>
      <c r="S5823" s="12">
        <v>18</v>
      </c>
      <c r="T5823" s="12">
        <v>13</v>
      </c>
      <c r="U5823" s="12">
        <v>2031</v>
      </c>
      <c r="V5823" s="12">
        <v>82895.289999999994</v>
      </c>
    </row>
    <row r="5824" spans="1:22" x14ac:dyDescent="0.25">
      <c r="A5824" t="s">
        <v>205</v>
      </c>
      <c r="B5824" t="s">
        <v>511</v>
      </c>
      <c r="C5824">
        <v>2016</v>
      </c>
      <c r="D5824">
        <v>290</v>
      </c>
      <c r="E5824">
        <v>6</v>
      </c>
      <c r="F5824" t="s">
        <v>25</v>
      </c>
      <c r="G5824" t="s">
        <v>26</v>
      </c>
      <c r="H5824">
        <v>4</v>
      </c>
      <c r="I5824" t="s">
        <v>29</v>
      </c>
      <c r="J5824" t="s">
        <v>51</v>
      </c>
      <c r="K5824">
        <v>26</v>
      </c>
      <c r="L5824">
        <v>19</v>
      </c>
      <c r="M5824">
        <v>204</v>
      </c>
      <c r="N5824">
        <v>56406.59</v>
      </c>
      <c r="P5824" s="10" t="s">
        <v>25</v>
      </c>
      <c r="Q5824" s="2">
        <v>381</v>
      </c>
      <c r="R5824" s="12">
        <v>8</v>
      </c>
      <c r="S5824" s="12">
        <v>18</v>
      </c>
      <c r="T5824" s="12">
        <v>13</v>
      </c>
      <c r="U5824" s="12">
        <v>2031</v>
      </c>
      <c r="V5824" s="12">
        <v>82895.289999999994</v>
      </c>
    </row>
    <row r="5825" spans="1:22" x14ac:dyDescent="0.25">
      <c r="A5825" t="s">
        <v>205</v>
      </c>
      <c r="B5825" t="s">
        <v>511</v>
      </c>
      <c r="C5825">
        <v>2016</v>
      </c>
      <c r="D5825">
        <v>290</v>
      </c>
      <c r="E5825">
        <v>6</v>
      </c>
      <c r="F5825" t="s">
        <v>25</v>
      </c>
      <c r="G5825" t="s">
        <v>26</v>
      </c>
      <c r="H5825">
        <v>4</v>
      </c>
      <c r="I5825" t="s">
        <v>29</v>
      </c>
      <c r="J5825" t="s">
        <v>51</v>
      </c>
      <c r="K5825">
        <v>26</v>
      </c>
      <c r="L5825">
        <v>18</v>
      </c>
      <c r="M5825">
        <v>204</v>
      </c>
      <c r="N5825">
        <v>45973.98</v>
      </c>
      <c r="P5825" s="8" t="s">
        <v>610</v>
      </c>
      <c r="Q5825" s="2">
        <v>176</v>
      </c>
      <c r="R5825" s="12">
        <v>4</v>
      </c>
      <c r="S5825" s="12">
        <v>30</v>
      </c>
      <c r="T5825" s="12">
        <v>23</v>
      </c>
      <c r="U5825" s="12">
        <v>2031</v>
      </c>
      <c r="V5825" s="12">
        <v>27395.623333333333</v>
      </c>
    </row>
    <row r="5826" spans="1:22" x14ac:dyDescent="0.25">
      <c r="A5826" t="s">
        <v>205</v>
      </c>
      <c r="B5826" t="s">
        <v>511</v>
      </c>
      <c r="C5826">
        <v>2016</v>
      </c>
      <c r="D5826">
        <v>290</v>
      </c>
      <c r="E5826">
        <v>6</v>
      </c>
      <c r="F5826" t="s">
        <v>25</v>
      </c>
      <c r="G5826" t="s">
        <v>28</v>
      </c>
      <c r="H5826">
        <v>4</v>
      </c>
      <c r="I5826" t="s">
        <v>29</v>
      </c>
      <c r="J5826" t="s">
        <v>51</v>
      </c>
      <c r="K5826">
        <v>27</v>
      </c>
      <c r="L5826">
        <v>20</v>
      </c>
      <c r="M5826">
        <v>204</v>
      </c>
      <c r="N5826">
        <v>54363.99</v>
      </c>
      <c r="P5826" s="9" t="s">
        <v>26</v>
      </c>
      <c r="Q5826" s="2">
        <v>176</v>
      </c>
      <c r="R5826" s="12">
        <v>4</v>
      </c>
      <c r="S5826" s="12">
        <v>29</v>
      </c>
      <c r="T5826" s="12">
        <v>22</v>
      </c>
      <c r="U5826" s="12">
        <v>2031</v>
      </c>
      <c r="V5826" s="12">
        <v>28119.553333333333</v>
      </c>
    </row>
    <row r="5827" spans="1:22" x14ac:dyDescent="0.25">
      <c r="A5827" t="s">
        <v>205</v>
      </c>
      <c r="B5827" t="s">
        <v>511</v>
      </c>
      <c r="C5827">
        <v>2016</v>
      </c>
      <c r="D5827">
        <v>290</v>
      </c>
      <c r="E5827">
        <v>6</v>
      </c>
      <c r="F5827" t="s">
        <v>25</v>
      </c>
      <c r="G5827" t="s">
        <v>26</v>
      </c>
      <c r="H5827">
        <v>4</v>
      </c>
      <c r="I5827" t="s">
        <v>29</v>
      </c>
      <c r="J5827" t="s">
        <v>51</v>
      </c>
      <c r="K5827">
        <v>26</v>
      </c>
      <c r="L5827">
        <v>18</v>
      </c>
      <c r="M5827">
        <v>204</v>
      </c>
      <c r="N5827">
        <v>53761.42</v>
      </c>
      <c r="P5827" s="10" t="s">
        <v>25</v>
      </c>
      <c r="Q5827" s="2">
        <v>176</v>
      </c>
      <c r="R5827" s="12">
        <v>4</v>
      </c>
      <c r="S5827" s="12">
        <v>29</v>
      </c>
      <c r="T5827" s="12">
        <v>22</v>
      </c>
      <c r="U5827" s="12">
        <v>2031</v>
      </c>
      <c r="V5827" s="12">
        <v>28119.553333333333</v>
      </c>
    </row>
    <row r="5828" spans="1:22" x14ac:dyDescent="0.25">
      <c r="A5828" t="s">
        <v>205</v>
      </c>
      <c r="B5828" t="s">
        <v>511</v>
      </c>
      <c r="C5828">
        <v>2016</v>
      </c>
      <c r="D5828">
        <v>290</v>
      </c>
      <c r="E5828">
        <v>6</v>
      </c>
      <c r="F5828" t="s">
        <v>25</v>
      </c>
      <c r="G5828" t="s">
        <v>26</v>
      </c>
      <c r="H5828">
        <v>4</v>
      </c>
      <c r="I5828" t="s">
        <v>29</v>
      </c>
      <c r="J5828" t="s">
        <v>51</v>
      </c>
      <c r="K5828">
        <v>26</v>
      </c>
      <c r="L5828">
        <v>18</v>
      </c>
      <c r="M5828">
        <v>204</v>
      </c>
      <c r="N5828">
        <v>52535.85</v>
      </c>
      <c r="P5828" s="9" t="s">
        <v>28</v>
      </c>
      <c r="Q5828" s="2">
        <v>176</v>
      </c>
      <c r="R5828" s="12">
        <v>4</v>
      </c>
      <c r="S5828" s="12">
        <v>31</v>
      </c>
      <c r="T5828" s="12">
        <v>24</v>
      </c>
      <c r="U5828" s="12">
        <v>2031</v>
      </c>
      <c r="V5828" s="12">
        <v>26671.693333333333</v>
      </c>
    </row>
    <row r="5829" spans="1:22" x14ac:dyDescent="0.25">
      <c r="A5829" t="s">
        <v>205</v>
      </c>
      <c r="B5829" t="s">
        <v>511</v>
      </c>
      <c r="C5829">
        <v>2016</v>
      </c>
      <c r="D5829">
        <v>290</v>
      </c>
      <c r="E5829">
        <v>6</v>
      </c>
      <c r="F5829" t="s">
        <v>25</v>
      </c>
      <c r="G5829" t="s">
        <v>26</v>
      </c>
      <c r="H5829">
        <v>4</v>
      </c>
      <c r="I5829" t="s">
        <v>29</v>
      </c>
      <c r="J5829" t="s">
        <v>51</v>
      </c>
      <c r="K5829">
        <v>26</v>
      </c>
      <c r="L5829">
        <v>18</v>
      </c>
      <c r="M5829">
        <v>204</v>
      </c>
      <c r="N5829">
        <v>51718.81</v>
      </c>
      <c r="P5829" s="10" t="s">
        <v>25</v>
      </c>
      <c r="Q5829" s="2">
        <v>176</v>
      </c>
      <c r="R5829" s="12">
        <v>4</v>
      </c>
      <c r="S5829" s="12">
        <v>31</v>
      </c>
      <c r="T5829" s="12">
        <v>24</v>
      </c>
      <c r="U5829" s="12">
        <v>2031</v>
      </c>
      <c r="V5829" s="12">
        <v>26671.693333333333</v>
      </c>
    </row>
    <row r="5830" spans="1:22" x14ac:dyDescent="0.25">
      <c r="A5830" t="s">
        <v>205</v>
      </c>
      <c r="B5830" t="s">
        <v>511</v>
      </c>
      <c r="C5830">
        <v>2016</v>
      </c>
      <c r="D5830">
        <v>290</v>
      </c>
      <c r="E5830">
        <v>6</v>
      </c>
      <c r="F5830" t="s">
        <v>25</v>
      </c>
      <c r="G5830" t="s">
        <v>28</v>
      </c>
      <c r="H5830">
        <v>4</v>
      </c>
      <c r="I5830" t="s">
        <v>29</v>
      </c>
      <c r="J5830" t="s">
        <v>51</v>
      </c>
      <c r="K5830">
        <v>27</v>
      </c>
      <c r="L5830">
        <v>20</v>
      </c>
      <c r="M5830">
        <v>204</v>
      </c>
      <c r="N5830">
        <v>56406.59</v>
      </c>
      <c r="P5830" s="7" t="s">
        <v>30</v>
      </c>
      <c r="Q5830" s="2">
        <v>268</v>
      </c>
      <c r="R5830" s="12">
        <v>4.8235294117647056</v>
      </c>
      <c r="S5830" s="12">
        <v>34.647058823529413</v>
      </c>
      <c r="T5830" s="12">
        <v>28.823529411764707</v>
      </c>
      <c r="U5830" s="12">
        <v>2031</v>
      </c>
      <c r="V5830" s="12">
        <v>32986.929411764708</v>
      </c>
    </row>
    <row r="5831" spans="1:22" x14ac:dyDescent="0.25">
      <c r="A5831" t="s">
        <v>205</v>
      </c>
      <c r="B5831" t="s">
        <v>511</v>
      </c>
      <c r="C5831">
        <v>2016</v>
      </c>
      <c r="D5831">
        <v>290</v>
      </c>
      <c r="E5831">
        <v>6</v>
      </c>
      <c r="F5831" t="s">
        <v>25</v>
      </c>
      <c r="G5831" t="s">
        <v>26</v>
      </c>
      <c r="H5831">
        <v>4</v>
      </c>
      <c r="I5831" t="s">
        <v>29</v>
      </c>
      <c r="J5831" t="s">
        <v>51</v>
      </c>
      <c r="K5831">
        <v>26</v>
      </c>
      <c r="L5831">
        <v>18</v>
      </c>
      <c r="M5831">
        <v>204</v>
      </c>
      <c r="N5831">
        <v>50493.25</v>
      </c>
      <c r="P5831" s="8" t="s">
        <v>128</v>
      </c>
      <c r="Q5831" s="2">
        <v>268</v>
      </c>
      <c r="R5831" s="12">
        <v>6</v>
      </c>
      <c r="S5831" s="12">
        <v>31</v>
      </c>
      <c r="T5831" s="12">
        <v>21</v>
      </c>
      <c r="U5831" s="12">
        <v>2031</v>
      </c>
      <c r="V5831" s="12">
        <v>37159.387999999999</v>
      </c>
    </row>
    <row r="5832" spans="1:22" x14ac:dyDescent="0.25">
      <c r="A5832" t="s">
        <v>205</v>
      </c>
      <c r="B5832" t="s">
        <v>511</v>
      </c>
      <c r="C5832">
        <v>2016</v>
      </c>
      <c r="D5832">
        <v>290</v>
      </c>
      <c r="E5832">
        <v>6</v>
      </c>
      <c r="F5832" t="s">
        <v>25</v>
      </c>
      <c r="G5832" t="s">
        <v>28</v>
      </c>
      <c r="H5832">
        <v>4</v>
      </c>
      <c r="I5832" t="s">
        <v>29</v>
      </c>
      <c r="J5832" t="s">
        <v>51</v>
      </c>
      <c r="K5832">
        <v>27</v>
      </c>
      <c r="L5832">
        <v>19</v>
      </c>
      <c r="M5832">
        <v>204</v>
      </c>
      <c r="N5832">
        <v>48450.64</v>
      </c>
      <c r="P5832" s="9" t="s">
        <v>28</v>
      </c>
      <c r="Q5832" s="2">
        <v>268</v>
      </c>
      <c r="R5832" s="12">
        <v>6</v>
      </c>
      <c r="S5832" s="12">
        <v>31</v>
      </c>
      <c r="T5832" s="12">
        <v>21</v>
      </c>
      <c r="U5832" s="12">
        <v>2031</v>
      </c>
      <c r="V5832" s="12">
        <v>37159.387999999999</v>
      </c>
    </row>
    <row r="5833" spans="1:22" x14ac:dyDescent="0.25">
      <c r="A5833" t="s">
        <v>205</v>
      </c>
      <c r="B5833" t="s">
        <v>511</v>
      </c>
      <c r="C5833">
        <v>2016</v>
      </c>
      <c r="D5833">
        <v>290</v>
      </c>
      <c r="E5833">
        <v>6</v>
      </c>
      <c r="F5833" t="s">
        <v>25</v>
      </c>
      <c r="G5833" t="s">
        <v>28</v>
      </c>
      <c r="H5833">
        <v>4</v>
      </c>
      <c r="I5833" t="s">
        <v>29</v>
      </c>
      <c r="J5833" t="s">
        <v>51</v>
      </c>
      <c r="K5833">
        <v>27</v>
      </c>
      <c r="L5833">
        <v>19</v>
      </c>
      <c r="M5833">
        <v>204</v>
      </c>
      <c r="N5833">
        <v>49676.2</v>
      </c>
      <c r="P5833" s="10" t="s">
        <v>25</v>
      </c>
      <c r="Q5833" s="2">
        <v>268</v>
      </c>
      <c r="R5833" s="12">
        <v>6</v>
      </c>
      <c r="S5833" s="12">
        <v>31</v>
      </c>
      <c r="T5833" s="12">
        <v>21</v>
      </c>
      <c r="U5833" s="12">
        <v>2031</v>
      </c>
      <c r="V5833" s="12">
        <v>37159.387999999999</v>
      </c>
    </row>
    <row r="5834" spans="1:22" x14ac:dyDescent="0.25">
      <c r="A5834" t="s">
        <v>205</v>
      </c>
      <c r="B5834" t="s">
        <v>511</v>
      </c>
      <c r="C5834">
        <v>2016</v>
      </c>
      <c r="D5834">
        <v>290</v>
      </c>
      <c r="E5834">
        <v>6</v>
      </c>
      <c r="F5834" t="s">
        <v>25</v>
      </c>
      <c r="G5834" t="s">
        <v>28</v>
      </c>
      <c r="H5834">
        <v>4</v>
      </c>
      <c r="I5834" t="s">
        <v>29</v>
      </c>
      <c r="J5834" t="s">
        <v>51</v>
      </c>
      <c r="K5834">
        <v>27</v>
      </c>
      <c r="L5834">
        <v>19</v>
      </c>
      <c r="M5834">
        <v>204</v>
      </c>
      <c r="N5834">
        <v>51718.81</v>
      </c>
      <c r="P5834" s="8" t="s">
        <v>127</v>
      </c>
      <c r="Q5834" s="2">
        <v>200</v>
      </c>
      <c r="R5834" s="12">
        <v>4</v>
      </c>
      <c r="S5834" s="12">
        <v>39</v>
      </c>
      <c r="T5834" s="12">
        <v>40</v>
      </c>
      <c r="U5834" s="12">
        <v>2031</v>
      </c>
      <c r="V5834" s="12">
        <v>39978.239999999998</v>
      </c>
    </row>
    <row r="5835" spans="1:22" x14ac:dyDescent="0.25">
      <c r="A5835" t="s">
        <v>205</v>
      </c>
      <c r="B5835" t="s">
        <v>511</v>
      </c>
      <c r="C5835">
        <v>2016</v>
      </c>
      <c r="D5835">
        <v>290</v>
      </c>
      <c r="E5835">
        <v>6</v>
      </c>
      <c r="F5835" t="s">
        <v>25</v>
      </c>
      <c r="G5835" t="s">
        <v>26</v>
      </c>
      <c r="H5835">
        <v>4</v>
      </c>
      <c r="I5835" t="s">
        <v>29</v>
      </c>
      <c r="J5835" t="s">
        <v>51</v>
      </c>
      <c r="K5835">
        <v>26</v>
      </c>
      <c r="L5835">
        <v>19</v>
      </c>
      <c r="M5835">
        <v>204</v>
      </c>
      <c r="N5835">
        <v>58449.2</v>
      </c>
      <c r="P5835" s="9" t="s">
        <v>28</v>
      </c>
      <c r="Q5835" s="2">
        <v>200</v>
      </c>
      <c r="R5835" s="12">
        <v>4</v>
      </c>
      <c r="S5835" s="12">
        <v>39</v>
      </c>
      <c r="T5835" s="12">
        <v>40</v>
      </c>
      <c r="U5835" s="12">
        <v>2031</v>
      </c>
      <c r="V5835" s="12">
        <v>39978.239999999998</v>
      </c>
    </row>
    <row r="5836" spans="1:22" x14ac:dyDescent="0.25">
      <c r="A5836" t="s">
        <v>205</v>
      </c>
      <c r="B5836" t="s">
        <v>511</v>
      </c>
      <c r="C5836">
        <v>2017</v>
      </c>
      <c r="D5836">
        <v>290</v>
      </c>
      <c r="E5836">
        <v>6</v>
      </c>
      <c r="F5836" t="s">
        <v>25</v>
      </c>
      <c r="G5836" t="s">
        <v>26</v>
      </c>
      <c r="H5836">
        <v>4</v>
      </c>
      <c r="I5836" t="s">
        <v>29</v>
      </c>
      <c r="J5836" t="s">
        <v>51</v>
      </c>
      <c r="K5836">
        <v>26</v>
      </c>
      <c r="L5836">
        <v>19</v>
      </c>
      <c r="M5836">
        <v>204</v>
      </c>
      <c r="N5836">
        <v>56400</v>
      </c>
      <c r="P5836" s="10" t="s">
        <v>25</v>
      </c>
      <c r="Q5836" s="2">
        <v>200</v>
      </c>
      <c r="R5836" s="12">
        <v>4</v>
      </c>
      <c r="S5836" s="12">
        <v>39</v>
      </c>
      <c r="T5836" s="12">
        <v>40</v>
      </c>
      <c r="U5836" s="12">
        <v>2031</v>
      </c>
      <c r="V5836" s="12">
        <v>39978.239999999998</v>
      </c>
    </row>
    <row r="5837" spans="1:22" x14ac:dyDescent="0.25">
      <c r="A5837" t="s">
        <v>205</v>
      </c>
      <c r="B5837" t="s">
        <v>511</v>
      </c>
      <c r="C5837">
        <v>2017</v>
      </c>
      <c r="D5837">
        <v>290</v>
      </c>
      <c r="E5837">
        <v>6</v>
      </c>
      <c r="F5837" t="s">
        <v>25</v>
      </c>
      <c r="G5837" t="s">
        <v>28</v>
      </c>
      <c r="H5837">
        <v>4</v>
      </c>
      <c r="I5837" t="s">
        <v>29</v>
      </c>
      <c r="J5837" t="s">
        <v>51</v>
      </c>
      <c r="K5837">
        <v>27</v>
      </c>
      <c r="L5837">
        <v>19</v>
      </c>
      <c r="M5837">
        <v>204</v>
      </c>
      <c r="N5837">
        <v>48360</v>
      </c>
      <c r="P5837" s="8" t="s">
        <v>183</v>
      </c>
      <c r="Q5837" s="2">
        <v>268</v>
      </c>
      <c r="R5837" s="12">
        <v>4.666666666666667</v>
      </c>
      <c r="S5837" s="12">
        <v>33.666666666666664</v>
      </c>
      <c r="T5837" s="12">
        <v>23.666666666666668</v>
      </c>
      <c r="U5837" s="12">
        <v>2031</v>
      </c>
      <c r="V5837" s="12">
        <v>27897.206666666665</v>
      </c>
    </row>
    <row r="5838" spans="1:22" x14ac:dyDescent="0.25">
      <c r="A5838" t="s">
        <v>205</v>
      </c>
      <c r="B5838" t="s">
        <v>511</v>
      </c>
      <c r="C5838">
        <v>2017</v>
      </c>
      <c r="D5838">
        <v>290</v>
      </c>
      <c r="E5838">
        <v>6</v>
      </c>
      <c r="F5838" t="s">
        <v>25</v>
      </c>
      <c r="G5838" t="s">
        <v>26</v>
      </c>
      <c r="H5838">
        <v>4</v>
      </c>
      <c r="I5838" t="s">
        <v>29</v>
      </c>
      <c r="J5838" t="s">
        <v>51</v>
      </c>
      <c r="K5838">
        <v>26</v>
      </c>
      <c r="L5838">
        <v>18</v>
      </c>
      <c r="M5838">
        <v>204</v>
      </c>
      <c r="N5838">
        <v>50360</v>
      </c>
      <c r="P5838" s="9" t="s">
        <v>28</v>
      </c>
      <c r="Q5838" s="2">
        <v>268</v>
      </c>
      <c r="R5838" s="12">
        <v>4.666666666666667</v>
      </c>
      <c r="S5838" s="12">
        <v>33.666666666666664</v>
      </c>
      <c r="T5838" s="12">
        <v>23.666666666666668</v>
      </c>
      <c r="U5838" s="12">
        <v>2031</v>
      </c>
      <c r="V5838" s="12">
        <v>27897.206666666665</v>
      </c>
    </row>
    <row r="5839" spans="1:22" x14ac:dyDescent="0.25">
      <c r="A5839" t="s">
        <v>205</v>
      </c>
      <c r="B5839" t="s">
        <v>511</v>
      </c>
      <c r="C5839">
        <v>2017</v>
      </c>
      <c r="D5839">
        <v>290</v>
      </c>
      <c r="E5839">
        <v>6</v>
      </c>
      <c r="F5839" t="s">
        <v>25</v>
      </c>
      <c r="G5839" t="s">
        <v>26</v>
      </c>
      <c r="H5839">
        <v>4</v>
      </c>
      <c r="I5839" t="s">
        <v>29</v>
      </c>
      <c r="J5839" t="s">
        <v>51</v>
      </c>
      <c r="K5839">
        <v>26</v>
      </c>
      <c r="L5839">
        <v>18</v>
      </c>
      <c r="M5839">
        <v>204</v>
      </c>
      <c r="N5839">
        <v>52360</v>
      </c>
      <c r="P5839" s="10" t="s">
        <v>25</v>
      </c>
      <c r="Q5839" s="2">
        <v>268</v>
      </c>
      <c r="R5839" s="12">
        <v>4.666666666666667</v>
      </c>
      <c r="S5839" s="12">
        <v>33.666666666666664</v>
      </c>
      <c r="T5839" s="12">
        <v>23.666666666666668</v>
      </c>
      <c r="U5839" s="12">
        <v>2031</v>
      </c>
      <c r="V5839" s="12">
        <v>27897.206666666665</v>
      </c>
    </row>
    <row r="5840" spans="1:22" x14ac:dyDescent="0.25">
      <c r="A5840" t="s">
        <v>205</v>
      </c>
      <c r="B5840" t="s">
        <v>511</v>
      </c>
      <c r="C5840">
        <v>2017</v>
      </c>
      <c r="D5840">
        <v>290</v>
      </c>
      <c r="E5840">
        <v>6</v>
      </c>
      <c r="F5840" t="s">
        <v>25</v>
      </c>
      <c r="G5840" t="s">
        <v>26</v>
      </c>
      <c r="H5840">
        <v>4</v>
      </c>
      <c r="I5840" t="s">
        <v>29</v>
      </c>
      <c r="J5840" t="s">
        <v>51</v>
      </c>
      <c r="K5840">
        <v>26</v>
      </c>
      <c r="L5840">
        <v>19</v>
      </c>
      <c r="M5840">
        <v>204</v>
      </c>
      <c r="N5840">
        <v>58400</v>
      </c>
      <c r="P5840" s="8" t="s">
        <v>181</v>
      </c>
      <c r="Q5840" s="2">
        <v>200</v>
      </c>
      <c r="R5840" s="12">
        <v>4</v>
      </c>
      <c r="S5840" s="12">
        <v>38.333333333333336</v>
      </c>
      <c r="T5840" s="12">
        <v>41</v>
      </c>
      <c r="U5840" s="12">
        <v>2031</v>
      </c>
      <c r="V5840" s="12">
        <v>29220.966666666671</v>
      </c>
    </row>
    <row r="5841" spans="1:22" x14ac:dyDescent="0.25">
      <c r="A5841" t="s">
        <v>205</v>
      </c>
      <c r="B5841" t="s">
        <v>511</v>
      </c>
      <c r="C5841">
        <v>2017</v>
      </c>
      <c r="D5841">
        <v>290</v>
      </c>
      <c r="E5841">
        <v>6</v>
      </c>
      <c r="F5841" t="s">
        <v>25</v>
      </c>
      <c r="G5841" t="s">
        <v>28</v>
      </c>
      <c r="H5841">
        <v>4</v>
      </c>
      <c r="I5841" t="s">
        <v>29</v>
      </c>
      <c r="J5841" t="s">
        <v>51</v>
      </c>
      <c r="K5841">
        <v>27</v>
      </c>
      <c r="L5841">
        <v>20</v>
      </c>
      <c r="M5841">
        <v>204</v>
      </c>
      <c r="N5841">
        <v>56400</v>
      </c>
      <c r="P5841" s="9" t="s">
        <v>28</v>
      </c>
      <c r="Q5841" s="2">
        <v>200</v>
      </c>
      <c r="R5841" s="12">
        <v>4</v>
      </c>
      <c r="S5841" s="12">
        <v>38.333333333333336</v>
      </c>
      <c r="T5841" s="12">
        <v>41</v>
      </c>
      <c r="U5841" s="12">
        <v>2031</v>
      </c>
      <c r="V5841" s="12">
        <v>29220.966666666671</v>
      </c>
    </row>
    <row r="5842" spans="1:22" x14ac:dyDescent="0.25">
      <c r="A5842" t="s">
        <v>205</v>
      </c>
      <c r="B5842" t="s">
        <v>511</v>
      </c>
      <c r="C5842">
        <v>2017</v>
      </c>
      <c r="D5842">
        <v>290</v>
      </c>
      <c r="E5842">
        <v>6</v>
      </c>
      <c r="F5842" t="s">
        <v>25</v>
      </c>
      <c r="G5842" t="s">
        <v>28</v>
      </c>
      <c r="H5842">
        <v>4</v>
      </c>
      <c r="I5842" t="s">
        <v>29</v>
      </c>
      <c r="J5842" t="s">
        <v>51</v>
      </c>
      <c r="K5842">
        <v>27</v>
      </c>
      <c r="L5842">
        <v>19</v>
      </c>
      <c r="M5842">
        <v>204</v>
      </c>
      <c r="N5842">
        <v>43950</v>
      </c>
      <c r="P5842" s="10" t="s">
        <v>25</v>
      </c>
      <c r="Q5842" s="2">
        <v>200</v>
      </c>
      <c r="R5842" s="12">
        <v>4</v>
      </c>
      <c r="S5842" s="12">
        <v>38.333333333333336</v>
      </c>
      <c r="T5842" s="12">
        <v>41</v>
      </c>
      <c r="U5842" s="12">
        <v>2031</v>
      </c>
      <c r="V5842" s="12">
        <v>29220.966666666671</v>
      </c>
    </row>
    <row r="5843" spans="1:22" x14ac:dyDescent="0.25">
      <c r="A5843" t="s">
        <v>205</v>
      </c>
      <c r="B5843" t="s">
        <v>511</v>
      </c>
      <c r="C5843">
        <v>2017</v>
      </c>
      <c r="D5843">
        <v>290</v>
      </c>
      <c r="E5843">
        <v>6</v>
      </c>
      <c r="F5843" t="s">
        <v>25</v>
      </c>
      <c r="G5843" t="s">
        <v>28</v>
      </c>
      <c r="H5843">
        <v>4</v>
      </c>
      <c r="I5843" t="s">
        <v>29</v>
      </c>
      <c r="J5843" t="s">
        <v>51</v>
      </c>
      <c r="K5843">
        <v>27</v>
      </c>
      <c r="L5843">
        <v>19</v>
      </c>
      <c r="M5843">
        <v>204</v>
      </c>
      <c r="N5843">
        <v>50360</v>
      </c>
      <c r="P5843" s="7" t="s">
        <v>35</v>
      </c>
      <c r="Q5843" s="2">
        <v>268</v>
      </c>
      <c r="R5843" s="12">
        <v>4.5454545454545459</v>
      </c>
      <c r="S5843" s="12">
        <v>30.90909090909091</v>
      </c>
      <c r="T5843" s="12">
        <v>28.272727272727273</v>
      </c>
      <c r="U5843" s="12">
        <v>2031</v>
      </c>
      <c r="V5843" s="12">
        <v>32934.639999999999</v>
      </c>
    </row>
    <row r="5844" spans="1:22" x14ac:dyDescent="0.25">
      <c r="A5844" t="s">
        <v>205</v>
      </c>
      <c r="B5844" t="s">
        <v>511</v>
      </c>
      <c r="C5844">
        <v>2017</v>
      </c>
      <c r="D5844">
        <v>290</v>
      </c>
      <c r="E5844">
        <v>6</v>
      </c>
      <c r="F5844" t="s">
        <v>25</v>
      </c>
      <c r="G5844" t="s">
        <v>26</v>
      </c>
      <c r="H5844">
        <v>4</v>
      </c>
      <c r="I5844" t="s">
        <v>29</v>
      </c>
      <c r="J5844" t="s">
        <v>51</v>
      </c>
      <c r="K5844">
        <v>26</v>
      </c>
      <c r="L5844">
        <v>18</v>
      </c>
      <c r="M5844">
        <v>204</v>
      </c>
      <c r="N5844">
        <v>45950</v>
      </c>
      <c r="P5844" s="8" t="s">
        <v>568</v>
      </c>
      <c r="Q5844" s="2">
        <v>134</v>
      </c>
      <c r="R5844" s="12">
        <v>4</v>
      </c>
      <c r="S5844" s="12">
        <v>40</v>
      </c>
      <c r="T5844" s="12">
        <v>44</v>
      </c>
      <c r="U5844" s="12">
        <v>2031</v>
      </c>
      <c r="V5844" s="12">
        <v>29827.26</v>
      </c>
    </row>
    <row r="5845" spans="1:22" x14ac:dyDescent="0.25">
      <c r="A5845" t="s">
        <v>205</v>
      </c>
      <c r="B5845" t="s">
        <v>511</v>
      </c>
      <c r="C5845">
        <v>2017</v>
      </c>
      <c r="D5845">
        <v>290</v>
      </c>
      <c r="E5845">
        <v>6</v>
      </c>
      <c r="F5845" t="s">
        <v>25</v>
      </c>
      <c r="G5845" t="s">
        <v>28</v>
      </c>
      <c r="H5845">
        <v>4</v>
      </c>
      <c r="I5845" t="s">
        <v>29</v>
      </c>
      <c r="J5845" t="s">
        <v>51</v>
      </c>
      <c r="K5845">
        <v>27</v>
      </c>
      <c r="L5845">
        <v>20</v>
      </c>
      <c r="M5845">
        <v>204</v>
      </c>
      <c r="N5845">
        <v>54400</v>
      </c>
      <c r="P5845" s="9" t="s">
        <v>28</v>
      </c>
      <c r="Q5845" s="2">
        <v>134</v>
      </c>
      <c r="R5845" s="12">
        <v>4</v>
      </c>
      <c r="S5845" s="12">
        <v>40</v>
      </c>
      <c r="T5845" s="12">
        <v>44</v>
      </c>
      <c r="U5845" s="12">
        <v>2031</v>
      </c>
      <c r="V5845" s="12">
        <v>29827.26</v>
      </c>
    </row>
    <row r="5846" spans="1:22" x14ac:dyDescent="0.25">
      <c r="A5846" t="s">
        <v>110</v>
      </c>
      <c r="B5846" t="s">
        <v>512</v>
      </c>
      <c r="C5846">
        <v>2016</v>
      </c>
      <c r="D5846">
        <v>208</v>
      </c>
      <c r="E5846">
        <v>4</v>
      </c>
      <c r="F5846" t="s">
        <v>25</v>
      </c>
      <c r="G5846" t="s">
        <v>17</v>
      </c>
      <c r="H5846">
        <v>4</v>
      </c>
      <c r="I5846" t="s">
        <v>18</v>
      </c>
      <c r="J5846" t="s">
        <v>62</v>
      </c>
      <c r="K5846">
        <v>23</v>
      </c>
      <c r="L5846">
        <v>20</v>
      </c>
      <c r="M5846">
        <v>617</v>
      </c>
      <c r="N5846">
        <v>33192.370000000003</v>
      </c>
      <c r="P5846" s="10" t="s">
        <v>25</v>
      </c>
      <c r="Q5846" s="2">
        <v>134</v>
      </c>
      <c r="R5846" s="12">
        <v>4</v>
      </c>
      <c r="S5846" s="12">
        <v>40</v>
      </c>
      <c r="T5846" s="12">
        <v>44</v>
      </c>
      <c r="U5846" s="12">
        <v>2031</v>
      </c>
      <c r="V5846" s="12">
        <v>29827.26</v>
      </c>
    </row>
    <row r="5847" spans="1:22" x14ac:dyDescent="0.25">
      <c r="A5847" t="s">
        <v>110</v>
      </c>
      <c r="B5847" t="s">
        <v>512</v>
      </c>
      <c r="C5847">
        <v>2016</v>
      </c>
      <c r="D5847">
        <v>208</v>
      </c>
      <c r="E5847">
        <v>4</v>
      </c>
      <c r="F5847" t="s">
        <v>25</v>
      </c>
      <c r="G5847" t="s">
        <v>17</v>
      </c>
      <c r="H5847">
        <v>3</v>
      </c>
      <c r="I5847" t="s">
        <v>36</v>
      </c>
      <c r="J5847" t="s">
        <v>118</v>
      </c>
      <c r="K5847">
        <v>24</v>
      </c>
      <c r="L5847">
        <v>21</v>
      </c>
      <c r="M5847">
        <v>617</v>
      </c>
      <c r="N5847">
        <v>29566.74</v>
      </c>
      <c r="P5847" s="8" t="s">
        <v>765</v>
      </c>
      <c r="Q5847" s="2">
        <v>268</v>
      </c>
      <c r="R5847" s="12">
        <v>4.8571428571428568</v>
      </c>
      <c r="S5847" s="12">
        <v>25.714285714285715</v>
      </c>
      <c r="T5847" s="12">
        <v>19.285714285714285</v>
      </c>
      <c r="U5847" s="12">
        <v>2031</v>
      </c>
      <c r="V5847" s="12">
        <v>34710.285714285717</v>
      </c>
    </row>
    <row r="5848" spans="1:22" x14ac:dyDescent="0.25">
      <c r="A5848" t="s">
        <v>116</v>
      </c>
      <c r="B5848" t="s">
        <v>513</v>
      </c>
      <c r="C5848">
        <v>2000</v>
      </c>
      <c r="D5848">
        <v>79</v>
      </c>
      <c r="E5848">
        <v>4</v>
      </c>
      <c r="F5848" t="s">
        <v>16</v>
      </c>
      <c r="G5848" t="s">
        <v>28</v>
      </c>
      <c r="H5848">
        <v>4</v>
      </c>
      <c r="I5848" t="s">
        <v>18</v>
      </c>
      <c r="J5848" t="s">
        <v>30</v>
      </c>
      <c r="K5848">
        <v>38</v>
      </c>
      <c r="L5848">
        <v>31</v>
      </c>
      <c r="M5848">
        <v>1385</v>
      </c>
      <c r="N5848">
        <v>2846.92</v>
      </c>
      <c r="P5848" s="9" t="s">
        <v>26</v>
      </c>
      <c r="Q5848" s="2">
        <v>268</v>
      </c>
      <c r="R5848" s="12">
        <v>5</v>
      </c>
      <c r="S5848" s="12">
        <v>25.5</v>
      </c>
      <c r="T5848" s="12">
        <v>19</v>
      </c>
      <c r="U5848" s="12">
        <v>2031</v>
      </c>
      <c r="V5848" s="12">
        <v>36097.019999999997</v>
      </c>
    </row>
    <row r="5849" spans="1:22" x14ac:dyDescent="0.25">
      <c r="A5849" t="s">
        <v>116</v>
      </c>
      <c r="B5849" t="s">
        <v>513</v>
      </c>
      <c r="C5849">
        <v>2000</v>
      </c>
      <c r="D5849">
        <v>55</v>
      </c>
      <c r="E5849">
        <v>3</v>
      </c>
      <c r="F5849" t="s">
        <v>16</v>
      </c>
      <c r="G5849" t="s">
        <v>28</v>
      </c>
      <c r="H5849">
        <v>2</v>
      </c>
      <c r="I5849" t="s">
        <v>18</v>
      </c>
      <c r="J5849" t="s">
        <v>55</v>
      </c>
      <c r="K5849">
        <v>41</v>
      </c>
      <c r="L5849">
        <v>32</v>
      </c>
      <c r="M5849">
        <v>1385</v>
      </c>
      <c r="N5849">
        <v>2846.92</v>
      </c>
      <c r="P5849" s="10" t="s">
        <v>25</v>
      </c>
      <c r="Q5849" s="2">
        <v>268</v>
      </c>
      <c r="R5849" s="12">
        <v>5</v>
      </c>
      <c r="S5849" s="12">
        <v>25.5</v>
      </c>
      <c r="T5849" s="12">
        <v>19</v>
      </c>
      <c r="U5849" s="12">
        <v>2031</v>
      </c>
      <c r="V5849" s="12">
        <v>36097.019999999997</v>
      </c>
    </row>
    <row r="5850" spans="1:22" x14ac:dyDescent="0.25">
      <c r="A5850" t="s">
        <v>116</v>
      </c>
      <c r="B5850" t="s">
        <v>513</v>
      </c>
      <c r="C5850">
        <v>2000</v>
      </c>
      <c r="D5850">
        <v>79</v>
      </c>
      <c r="E5850">
        <v>4</v>
      </c>
      <c r="F5850" t="s">
        <v>16</v>
      </c>
      <c r="G5850" t="s">
        <v>28</v>
      </c>
      <c r="H5850">
        <v>2</v>
      </c>
      <c r="I5850" t="s">
        <v>18</v>
      </c>
      <c r="J5850" t="s">
        <v>55</v>
      </c>
      <c r="K5850">
        <v>38</v>
      </c>
      <c r="L5850">
        <v>31</v>
      </c>
      <c r="M5850">
        <v>1385</v>
      </c>
      <c r="N5850">
        <v>2846.92</v>
      </c>
      <c r="P5850" s="9" t="s">
        <v>28</v>
      </c>
      <c r="Q5850" s="2">
        <v>268</v>
      </c>
      <c r="R5850" s="12">
        <v>4.666666666666667</v>
      </c>
      <c r="S5850" s="12">
        <v>26</v>
      </c>
      <c r="T5850" s="12">
        <v>19.666666666666668</v>
      </c>
      <c r="U5850" s="12">
        <v>2031</v>
      </c>
      <c r="V5850" s="12">
        <v>32861.306666666664</v>
      </c>
    </row>
    <row r="5851" spans="1:22" x14ac:dyDescent="0.25">
      <c r="A5851" t="s">
        <v>116</v>
      </c>
      <c r="B5851" t="s">
        <v>513</v>
      </c>
      <c r="C5851">
        <v>2001</v>
      </c>
      <c r="D5851">
        <v>79</v>
      </c>
      <c r="E5851">
        <v>4</v>
      </c>
      <c r="F5851" t="s">
        <v>25</v>
      </c>
      <c r="G5851" t="s">
        <v>28</v>
      </c>
      <c r="H5851">
        <v>4</v>
      </c>
      <c r="I5851" t="s">
        <v>18</v>
      </c>
      <c r="J5851" t="s">
        <v>30</v>
      </c>
      <c r="K5851">
        <v>31</v>
      </c>
      <c r="L5851">
        <v>26</v>
      </c>
      <c r="M5851">
        <v>1385</v>
      </c>
      <c r="N5851">
        <v>17321.72</v>
      </c>
      <c r="P5851" s="10" t="s">
        <v>25</v>
      </c>
      <c r="Q5851" s="2">
        <v>268</v>
      </c>
      <c r="R5851" s="12">
        <v>4.666666666666667</v>
      </c>
      <c r="S5851" s="12">
        <v>26</v>
      </c>
      <c r="T5851" s="12">
        <v>19.666666666666668</v>
      </c>
      <c r="U5851" s="12">
        <v>2031</v>
      </c>
      <c r="V5851" s="12">
        <v>32861.306666666664</v>
      </c>
    </row>
    <row r="5852" spans="1:22" x14ac:dyDescent="0.25">
      <c r="A5852" t="s">
        <v>31</v>
      </c>
      <c r="B5852" t="s">
        <v>514</v>
      </c>
      <c r="C5852">
        <v>2000</v>
      </c>
      <c r="D5852">
        <v>210</v>
      </c>
      <c r="E5852">
        <v>6</v>
      </c>
      <c r="F5852" t="s">
        <v>25</v>
      </c>
      <c r="G5852" t="s">
        <v>28</v>
      </c>
      <c r="H5852">
        <v>4</v>
      </c>
      <c r="I5852" t="s">
        <v>29</v>
      </c>
      <c r="J5852" t="s">
        <v>30</v>
      </c>
      <c r="K5852">
        <v>25</v>
      </c>
      <c r="L5852">
        <v>17</v>
      </c>
      <c r="M5852">
        <v>586</v>
      </c>
      <c r="N5852">
        <v>3389.26</v>
      </c>
      <c r="P5852" s="5">
        <v>2016</v>
      </c>
      <c r="Q5852" s="2">
        <v>381</v>
      </c>
      <c r="R5852" s="12">
        <v>5.9581151832460737</v>
      </c>
      <c r="S5852" s="12">
        <v>26.246073298429319</v>
      </c>
      <c r="T5852" s="12">
        <v>21.7434554973822</v>
      </c>
      <c r="U5852" s="12">
        <v>2031</v>
      </c>
      <c r="V5852" s="12">
        <v>34691.970104712011</v>
      </c>
    </row>
    <row r="5853" spans="1:22" x14ac:dyDescent="0.25">
      <c r="A5853" t="s">
        <v>31</v>
      </c>
      <c r="B5853" t="s">
        <v>514</v>
      </c>
      <c r="C5853">
        <v>2000</v>
      </c>
      <c r="D5853">
        <v>210</v>
      </c>
      <c r="E5853">
        <v>6</v>
      </c>
      <c r="F5853" t="s">
        <v>25</v>
      </c>
      <c r="G5853" t="s">
        <v>28</v>
      </c>
      <c r="H5853">
        <v>4</v>
      </c>
      <c r="I5853" t="s">
        <v>29</v>
      </c>
      <c r="J5853" t="s">
        <v>30</v>
      </c>
      <c r="K5853">
        <v>25</v>
      </c>
      <c r="L5853">
        <v>17</v>
      </c>
      <c r="M5853">
        <v>586</v>
      </c>
      <c r="N5853">
        <v>3326.63</v>
      </c>
      <c r="P5853" s="6" t="s">
        <v>18</v>
      </c>
      <c r="Q5853" s="2">
        <v>278</v>
      </c>
      <c r="R5853" s="12">
        <v>4.7333333333333334</v>
      </c>
      <c r="S5853" s="12">
        <v>32.4</v>
      </c>
      <c r="T5853" s="12">
        <v>28.55</v>
      </c>
      <c r="U5853" s="12">
        <v>2031</v>
      </c>
      <c r="V5853" s="12">
        <v>26092.943666666662</v>
      </c>
    </row>
    <row r="5854" spans="1:22" x14ac:dyDescent="0.25">
      <c r="A5854" t="s">
        <v>31</v>
      </c>
      <c r="B5854" t="s">
        <v>514</v>
      </c>
      <c r="C5854">
        <v>2000</v>
      </c>
      <c r="D5854">
        <v>170</v>
      </c>
      <c r="E5854">
        <v>6</v>
      </c>
      <c r="F5854" t="s">
        <v>25</v>
      </c>
      <c r="G5854" t="s">
        <v>28</v>
      </c>
      <c r="H5854">
        <v>4</v>
      </c>
      <c r="I5854" t="s">
        <v>29</v>
      </c>
      <c r="J5854" t="s">
        <v>30</v>
      </c>
      <c r="K5854">
        <v>24</v>
      </c>
      <c r="L5854">
        <v>17</v>
      </c>
      <c r="M5854">
        <v>586</v>
      </c>
      <c r="N5854">
        <v>3043.36</v>
      </c>
      <c r="P5854" s="7" t="s">
        <v>55</v>
      </c>
      <c r="Q5854" s="2">
        <v>106</v>
      </c>
      <c r="R5854" s="12">
        <v>4</v>
      </c>
      <c r="S5854" s="12">
        <v>36.333333333333336</v>
      </c>
      <c r="T5854" s="12">
        <v>30</v>
      </c>
      <c r="U5854" s="12">
        <v>2031</v>
      </c>
      <c r="V5854" s="12">
        <v>16024.253333333334</v>
      </c>
    </row>
    <row r="5855" spans="1:22" x14ac:dyDescent="0.25">
      <c r="A5855" t="s">
        <v>31</v>
      </c>
      <c r="B5855" t="s">
        <v>514</v>
      </c>
      <c r="C5855">
        <v>2001</v>
      </c>
      <c r="D5855">
        <v>210</v>
      </c>
      <c r="E5855">
        <v>6</v>
      </c>
      <c r="F5855" t="s">
        <v>25</v>
      </c>
      <c r="G5855" t="s">
        <v>28</v>
      </c>
      <c r="H5855">
        <v>4</v>
      </c>
      <c r="I5855" t="s">
        <v>29</v>
      </c>
      <c r="J5855" t="s">
        <v>30</v>
      </c>
      <c r="K5855">
        <v>25</v>
      </c>
      <c r="L5855">
        <v>17</v>
      </c>
      <c r="M5855">
        <v>586</v>
      </c>
      <c r="N5855">
        <v>42940.98</v>
      </c>
      <c r="P5855" s="8" t="s">
        <v>807</v>
      </c>
      <c r="Q5855" s="2">
        <v>106</v>
      </c>
      <c r="R5855" s="12">
        <v>4</v>
      </c>
      <c r="S5855" s="12">
        <v>36.333333333333336</v>
      </c>
      <c r="T5855" s="12">
        <v>30</v>
      </c>
      <c r="U5855" s="12">
        <v>2031</v>
      </c>
      <c r="V5855" s="12">
        <v>16024.253333333334</v>
      </c>
    </row>
    <row r="5856" spans="1:22" x14ac:dyDescent="0.25">
      <c r="A5856" t="s">
        <v>31</v>
      </c>
      <c r="B5856" t="s">
        <v>514</v>
      </c>
      <c r="C5856">
        <v>2001</v>
      </c>
      <c r="D5856">
        <v>170</v>
      </c>
      <c r="E5856">
        <v>6</v>
      </c>
      <c r="F5856" t="s">
        <v>25</v>
      </c>
      <c r="G5856" t="s">
        <v>28</v>
      </c>
      <c r="H5856">
        <v>4</v>
      </c>
      <c r="I5856" t="s">
        <v>29</v>
      </c>
      <c r="J5856" t="s">
        <v>30</v>
      </c>
      <c r="K5856">
        <v>24</v>
      </c>
      <c r="L5856">
        <v>17</v>
      </c>
      <c r="M5856">
        <v>586</v>
      </c>
      <c r="N5856">
        <v>38788.75</v>
      </c>
      <c r="P5856" s="9" t="s">
        <v>28</v>
      </c>
      <c r="Q5856" s="2">
        <v>106</v>
      </c>
      <c r="R5856" s="12">
        <v>4</v>
      </c>
      <c r="S5856" s="12">
        <v>36.333333333333336</v>
      </c>
      <c r="T5856" s="12">
        <v>30</v>
      </c>
      <c r="U5856" s="12">
        <v>2031</v>
      </c>
      <c r="V5856" s="12">
        <v>16024.253333333334</v>
      </c>
    </row>
    <row r="5857" spans="1:22" x14ac:dyDescent="0.25">
      <c r="A5857" t="s">
        <v>31</v>
      </c>
      <c r="B5857" t="s">
        <v>514</v>
      </c>
      <c r="C5857">
        <v>2002</v>
      </c>
      <c r="D5857">
        <v>170</v>
      </c>
      <c r="E5857">
        <v>6</v>
      </c>
      <c r="F5857" t="s">
        <v>25</v>
      </c>
      <c r="G5857" t="s">
        <v>28</v>
      </c>
      <c r="H5857">
        <v>4</v>
      </c>
      <c r="I5857" t="s">
        <v>29</v>
      </c>
      <c r="J5857" t="s">
        <v>30</v>
      </c>
      <c r="K5857">
        <v>24</v>
      </c>
      <c r="L5857">
        <v>17</v>
      </c>
      <c r="M5857">
        <v>586</v>
      </c>
      <c r="N5857">
        <v>38253.160000000003</v>
      </c>
      <c r="P5857" s="10" t="s">
        <v>25</v>
      </c>
      <c r="Q5857" s="2">
        <v>106</v>
      </c>
      <c r="R5857" s="12">
        <v>4</v>
      </c>
      <c r="S5857" s="12">
        <v>36</v>
      </c>
      <c r="T5857" s="12">
        <v>30</v>
      </c>
      <c r="U5857" s="12">
        <v>2031</v>
      </c>
      <c r="V5857" s="12">
        <v>16430.22</v>
      </c>
    </row>
    <row r="5858" spans="1:22" x14ac:dyDescent="0.25">
      <c r="A5858" t="s">
        <v>31</v>
      </c>
      <c r="B5858" t="s">
        <v>514</v>
      </c>
      <c r="C5858">
        <v>2002</v>
      </c>
      <c r="D5858">
        <v>210</v>
      </c>
      <c r="E5858">
        <v>6</v>
      </c>
      <c r="F5858" t="s">
        <v>25</v>
      </c>
      <c r="G5858" t="s">
        <v>28</v>
      </c>
      <c r="H5858">
        <v>4</v>
      </c>
      <c r="I5858" t="s">
        <v>29</v>
      </c>
      <c r="J5858" t="s">
        <v>30</v>
      </c>
      <c r="K5858">
        <v>25</v>
      </c>
      <c r="L5858">
        <v>17</v>
      </c>
      <c r="M5858">
        <v>586</v>
      </c>
      <c r="N5858">
        <v>42340.77</v>
      </c>
      <c r="P5858" s="10" t="s">
        <v>16</v>
      </c>
      <c r="Q5858" s="2">
        <v>106</v>
      </c>
      <c r="R5858" s="12">
        <v>4</v>
      </c>
      <c r="S5858" s="12">
        <v>37</v>
      </c>
      <c r="T5858" s="12">
        <v>30</v>
      </c>
      <c r="U5858" s="12">
        <v>2031</v>
      </c>
      <c r="V5858" s="12">
        <v>15212.32</v>
      </c>
    </row>
    <row r="5859" spans="1:22" x14ac:dyDescent="0.25">
      <c r="A5859" t="s">
        <v>31</v>
      </c>
      <c r="B5859" t="s">
        <v>514</v>
      </c>
      <c r="C5859">
        <v>2002</v>
      </c>
      <c r="D5859">
        <v>210</v>
      </c>
      <c r="E5859">
        <v>6</v>
      </c>
      <c r="F5859" t="s">
        <v>25</v>
      </c>
      <c r="G5859" t="s">
        <v>28</v>
      </c>
      <c r="H5859">
        <v>4</v>
      </c>
      <c r="I5859" t="s">
        <v>29</v>
      </c>
      <c r="J5859" t="s">
        <v>30</v>
      </c>
      <c r="K5859">
        <v>25</v>
      </c>
      <c r="L5859">
        <v>17</v>
      </c>
      <c r="M5859">
        <v>586</v>
      </c>
      <c r="N5859">
        <v>43158.29</v>
      </c>
      <c r="P5859" s="7" t="s">
        <v>32</v>
      </c>
      <c r="Q5859" s="2">
        <v>121</v>
      </c>
      <c r="R5859" s="12">
        <v>4</v>
      </c>
      <c r="S5859" s="12">
        <v>45.2</v>
      </c>
      <c r="T5859" s="12">
        <v>47.533333333333331</v>
      </c>
      <c r="U5859" s="12">
        <v>2031</v>
      </c>
      <c r="V5859" s="12">
        <v>22939.840666666667</v>
      </c>
    </row>
    <row r="5860" spans="1:22" x14ac:dyDescent="0.25">
      <c r="A5860" t="s">
        <v>31</v>
      </c>
      <c r="B5860" t="s">
        <v>514</v>
      </c>
      <c r="C5860">
        <v>2002</v>
      </c>
      <c r="D5860">
        <v>170</v>
      </c>
      <c r="E5860">
        <v>6</v>
      </c>
      <c r="F5860" t="s">
        <v>25</v>
      </c>
      <c r="G5860" t="s">
        <v>28</v>
      </c>
      <c r="H5860">
        <v>4</v>
      </c>
      <c r="I5860" t="s">
        <v>29</v>
      </c>
      <c r="J5860" t="s">
        <v>30</v>
      </c>
      <c r="K5860">
        <v>24</v>
      </c>
      <c r="L5860">
        <v>17</v>
      </c>
      <c r="M5860">
        <v>586</v>
      </c>
      <c r="N5860">
        <v>39343.19</v>
      </c>
      <c r="P5860" s="8" t="s">
        <v>569</v>
      </c>
      <c r="Q5860" s="2">
        <v>121</v>
      </c>
      <c r="R5860" s="12">
        <v>4</v>
      </c>
      <c r="S5860" s="12">
        <v>50.5</v>
      </c>
      <c r="T5860" s="12">
        <v>54.666666666666664</v>
      </c>
      <c r="U5860" s="12">
        <v>2031</v>
      </c>
      <c r="V5860" s="12">
        <v>27558.176666666666</v>
      </c>
    </row>
    <row r="5861" spans="1:22" x14ac:dyDescent="0.25">
      <c r="A5861" t="s">
        <v>320</v>
      </c>
      <c r="B5861" t="s">
        <v>510</v>
      </c>
      <c r="C5861">
        <v>2012</v>
      </c>
      <c r="D5861">
        <v>330</v>
      </c>
      <c r="E5861">
        <v>6</v>
      </c>
      <c r="F5861" t="s">
        <v>25</v>
      </c>
      <c r="G5861" t="s">
        <v>26</v>
      </c>
      <c r="H5861">
        <v>4</v>
      </c>
      <c r="I5861" t="s">
        <v>36</v>
      </c>
      <c r="J5861" t="s">
        <v>30</v>
      </c>
      <c r="K5861">
        <v>24</v>
      </c>
      <c r="L5861">
        <v>17</v>
      </c>
      <c r="M5861">
        <v>190</v>
      </c>
      <c r="N5861">
        <v>53221.04</v>
      </c>
      <c r="P5861" s="9" t="s">
        <v>28</v>
      </c>
      <c r="Q5861" s="2">
        <v>121</v>
      </c>
      <c r="R5861" s="12">
        <v>4</v>
      </c>
      <c r="S5861" s="12">
        <v>50.5</v>
      </c>
      <c r="T5861" s="12">
        <v>54.666666666666664</v>
      </c>
      <c r="U5861" s="12">
        <v>2031</v>
      </c>
      <c r="V5861" s="12">
        <v>27558.176666666666</v>
      </c>
    </row>
    <row r="5862" spans="1:22" x14ac:dyDescent="0.25">
      <c r="A5862" t="s">
        <v>320</v>
      </c>
      <c r="B5862" t="s">
        <v>510</v>
      </c>
      <c r="C5862">
        <v>2012</v>
      </c>
      <c r="D5862">
        <v>330</v>
      </c>
      <c r="E5862">
        <v>6</v>
      </c>
      <c r="F5862" t="s">
        <v>25</v>
      </c>
      <c r="G5862" t="s">
        <v>17</v>
      </c>
      <c r="H5862">
        <v>4</v>
      </c>
      <c r="I5862" t="s">
        <v>36</v>
      </c>
      <c r="J5862" t="s">
        <v>30</v>
      </c>
      <c r="K5862">
        <v>26</v>
      </c>
      <c r="L5862">
        <v>18</v>
      </c>
      <c r="M5862">
        <v>190</v>
      </c>
      <c r="N5862">
        <v>50925.65</v>
      </c>
      <c r="P5862" s="10" t="s">
        <v>25</v>
      </c>
      <c r="Q5862" s="2">
        <v>121</v>
      </c>
      <c r="R5862" s="12">
        <v>4</v>
      </c>
      <c r="S5862" s="12">
        <v>50.5</v>
      </c>
      <c r="T5862" s="12">
        <v>54.666666666666664</v>
      </c>
      <c r="U5862" s="12">
        <v>2031</v>
      </c>
      <c r="V5862" s="12">
        <v>27558.176666666666</v>
      </c>
    </row>
    <row r="5863" spans="1:22" x14ac:dyDescent="0.25">
      <c r="A5863" t="s">
        <v>320</v>
      </c>
      <c r="B5863" t="s">
        <v>510</v>
      </c>
      <c r="C5863">
        <v>2012</v>
      </c>
      <c r="D5863">
        <v>360</v>
      </c>
      <c r="E5863">
        <v>6</v>
      </c>
      <c r="F5863" t="s">
        <v>25</v>
      </c>
      <c r="G5863" t="s">
        <v>17</v>
      </c>
      <c r="H5863">
        <v>4</v>
      </c>
      <c r="I5863" t="s">
        <v>36</v>
      </c>
      <c r="J5863" t="s">
        <v>30</v>
      </c>
      <c r="K5863">
        <v>32</v>
      </c>
      <c r="L5863">
        <v>27</v>
      </c>
      <c r="M5863">
        <v>190</v>
      </c>
      <c r="N5863">
        <v>57331.39</v>
      </c>
      <c r="P5863" s="8" t="s">
        <v>566</v>
      </c>
      <c r="Q5863" s="2">
        <v>99</v>
      </c>
      <c r="R5863" s="12">
        <v>4</v>
      </c>
      <c r="S5863" s="12">
        <v>46</v>
      </c>
      <c r="T5863" s="12">
        <v>53</v>
      </c>
      <c r="U5863" s="12">
        <v>2031</v>
      </c>
      <c r="V5863" s="12">
        <v>21969.261999999999</v>
      </c>
    </row>
    <row r="5864" spans="1:22" x14ac:dyDescent="0.25">
      <c r="A5864" t="s">
        <v>320</v>
      </c>
      <c r="B5864" t="s">
        <v>510</v>
      </c>
      <c r="C5864">
        <v>2012</v>
      </c>
      <c r="D5864">
        <v>420</v>
      </c>
      <c r="E5864">
        <v>8</v>
      </c>
      <c r="F5864" t="s">
        <v>25</v>
      </c>
      <c r="G5864" t="s">
        <v>17</v>
      </c>
      <c r="H5864">
        <v>4</v>
      </c>
      <c r="I5864" t="s">
        <v>36</v>
      </c>
      <c r="J5864" t="s">
        <v>30</v>
      </c>
      <c r="K5864">
        <v>24</v>
      </c>
      <c r="L5864">
        <v>16</v>
      </c>
      <c r="M5864">
        <v>190</v>
      </c>
      <c r="N5864">
        <v>63203.32</v>
      </c>
      <c r="P5864" s="9" t="s">
        <v>28</v>
      </c>
      <c r="Q5864" s="2">
        <v>99</v>
      </c>
      <c r="R5864" s="12">
        <v>4</v>
      </c>
      <c r="S5864" s="12">
        <v>46</v>
      </c>
      <c r="T5864" s="12">
        <v>53</v>
      </c>
      <c r="U5864" s="12">
        <v>2031</v>
      </c>
      <c r="V5864" s="12">
        <v>21969.261999999999</v>
      </c>
    </row>
    <row r="5865" spans="1:22" x14ac:dyDescent="0.25">
      <c r="A5865" t="s">
        <v>320</v>
      </c>
      <c r="B5865" t="s">
        <v>510</v>
      </c>
      <c r="C5865">
        <v>2012</v>
      </c>
      <c r="D5865">
        <v>420</v>
      </c>
      <c r="E5865">
        <v>8</v>
      </c>
      <c r="F5865" t="s">
        <v>25</v>
      </c>
      <c r="G5865" t="s">
        <v>26</v>
      </c>
      <c r="H5865">
        <v>4</v>
      </c>
      <c r="I5865" t="s">
        <v>36</v>
      </c>
      <c r="J5865" t="s">
        <v>30</v>
      </c>
      <c r="K5865">
        <v>23</v>
      </c>
      <c r="L5865">
        <v>16</v>
      </c>
      <c r="M5865">
        <v>190</v>
      </c>
      <c r="N5865">
        <v>65872.38</v>
      </c>
      <c r="P5865" s="10" t="s">
        <v>25</v>
      </c>
      <c r="Q5865" s="2">
        <v>99</v>
      </c>
      <c r="R5865" s="12">
        <v>4</v>
      </c>
      <c r="S5865" s="12">
        <v>46</v>
      </c>
      <c r="T5865" s="12">
        <v>53</v>
      </c>
      <c r="U5865" s="12">
        <v>2031</v>
      </c>
      <c r="V5865" s="12">
        <v>21969.261999999999</v>
      </c>
    </row>
    <row r="5866" spans="1:22" x14ac:dyDescent="0.25">
      <c r="A5866" t="s">
        <v>320</v>
      </c>
      <c r="B5866" t="s">
        <v>510</v>
      </c>
      <c r="C5866">
        <v>2013</v>
      </c>
      <c r="D5866">
        <v>420</v>
      </c>
      <c r="E5866">
        <v>8</v>
      </c>
      <c r="F5866" t="s">
        <v>25</v>
      </c>
      <c r="G5866" t="s">
        <v>17</v>
      </c>
      <c r="H5866">
        <v>4</v>
      </c>
      <c r="I5866" t="s">
        <v>36</v>
      </c>
      <c r="J5866" t="s">
        <v>30</v>
      </c>
      <c r="K5866">
        <v>24</v>
      </c>
      <c r="L5866">
        <v>16</v>
      </c>
      <c r="M5866">
        <v>190</v>
      </c>
      <c r="N5866">
        <v>64395.33</v>
      </c>
      <c r="P5866" s="8" t="s">
        <v>807</v>
      </c>
      <c r="Q5866" s="2">
        <v>106</v>
      </c>
      <c r="R5866" s="12">
        <v>4</v>
      </c>
      <c r="S5866" s="12">
        <v>36.25</v>
      </c>
      <c r="T5866" s="12">
        <v>30</v>
      </c>
      <c r="U5866" s="12">
        <v>2031</v>
      </c>
      <c r="V5866" s="12">
        <v>17225.559999999998</v>
      </c>
    </row>
    <row r="5867" spans="1:22" x14ac:dyDescent="0.25">
      <c r="A5867" t="s">
        <v>320</v>
      </c>
      <c r="B5867" t="s">
        <v>510</v>
      </c>
      <c r="C5867">
        <v>2013</v>
      </c>
      <c r="D5867">
        <v>360</v>
      </c>
      <c r="E5867">
        <v>6</v>
      </c>
      <c r="F5867" t="s">
        <v>25</v>
      </c>
      <c r="G5867" t="s">
        <v>17</v>
      </c>
      <c r="H5867">
        <v>4</v>
      </c>
      <c r="I5867" t="s">
        <v>36</v>
      </c>
      <c r="J5867" t="s">
        <v>30</v>
      </c>
      <c r="K5867">
        <v>32</v>
      </c>
      <c r="L5867">
        <v>27</v>
      </c>
      <c r="M5867">
        <v>190</v>
      </c>
      <c r="N5867">
        <v>57608.57</v>
      </c>
      <c r="P5867" s="9" t="s">
        <v>28</v>
      </c>
      <c r="Q5867" s="2">
        <v>106</v>
      </c>
      <c r="R5867" s="12">
        <v>4</v>
      </c>
      <c r="S5867" s="12">
        <v>36.25</v>
      </c>
      <c r="T5867" s="12">
        <v>30</v>
      </c>
      <c r="U5867" s="12">
        <v>2031</v>
      </c>
      <c r="V5867" s="12">
        <v>17225.559999999998</v>
      </c>
    </row>
    <row r="5868" spans="1:22" x14ac:dyDescent="0.25">
      <c r="A5868" t="s">
        <v>320</v>
      </c>
      <c r="B5868" t="s">
        <v>510</v>
      </c>
      <c r="C5868">
        <v>2013</v>
      </c>
      <c r="D5868">
        <v>330</v>
      </c>
      <c r="E5868">
        <v>6</v>
      </c>
      <c r="F5868" t="s">
        <v>25</v>
      </c>
      <c r="G5868" t="s">
        <v>17</v>
      </c>
      <c r="H5868">
        <v>4</v>
      </c>
      <c r="I5868" t="s">
        <v>36</v>
      </c>
      <c r="J5868" t="s">
        <v>30</v>
      </c>
      <c r="K5868">
        <v>26</v>
      </c>
      <c r="L5868">
        <v>18</v>
      </c>
      <c r="M5868">
        <v>190</v>
      </c>
      <c r="N5868">
        <v>51242.69</v>
      </c>
      <c r="P5868" s="10" t="s">
        <v>25</v>
      </c>
      <c r="Q5868" s="2">
        <v>106</v>
      </c>
      <c r="R5868" s="12">
        <v>4</v>
      </c>
      <c r="S5868" s="12">
        <v>36</v>
      </c>
      <c r="T5868" s="12">
        <v>30</v>
      </c>
      <c r="U5868" s="12">
        <v>2031</v>
      </c>
      <c r="V5868" s="12">
        <v>17224.283333333333</v>
      </c>
    </row>
    <row r="5869" spans="1:22" x14ac:dyDescent="0.25">
      <c r="A5869" t="s">
        <v>320</v>
      </c>
      <c r="B5869" t="s">
        <v>510</v>
      </c>
      <c r="C5869">
        <v>2013</v>
      </c>
      <c r="D5869">
        <v>420</v>
      </c>
      <c r="E5869">
        <v>8</v>
      </c>
      <c r="F5869" t="s">
        <v>25</v>
      </c>
      <c r="G5869" t="s">
        <v>26</v>
      </c>
      <c r="H5869">
        <v>4</v>
      </c>
      <c r="I5869" t="s">
        <v>36</v>
      </c>
      <c r="J5869" t="s">
        <v>30</v>
      </c>
      <c r="K5869">
        <v>23</v>
      </c>
      <c r="L5869">
        <v>16</v>
      </c>
      <c r="M5869">
        <v>190</v>
      </c>
      <c r="N5869">
        <v>67025.86</v>
      </c>
      <c r="P5869" s="10" t="s">
        <v>16</v>
      </c>
      <c r="Q5869" s="2">
        <v>106</v>
      </c>
      <c r="R5869" s="12">
        <v>4</v>
      </c>
      <c r="S5869" s="12">
        <v>37</v>
      </c>
      <c r="T5869" s="12">
        <v>30</v>
      </c>
      <c r="U5869" s="12">
        <v>2031</v>
      </c>
      <c r="V5869" s="12">
        <v>17229.39</v>
      </c>
    </row>
    <row r="5870" spans="1:22" x14ac:dyDescent="0.25">
      <c r="A5870" t="s">
        <v>320</v>
      </c>
      <c r="B5870" t="s">
        <v>510</v>
      </c>
      <c r="C5870">
        <v>2013</v>
      </c>
      <c r="D5870">
        <v>330</v>
      </c>
      <c r="E5870">
        <v>6</v>
      </c>
      <c r="F5870" t="s">
        <v>25</v>
      </c>
      <c r="G5870" t="s">
        <v>26</v>
      </c>
      <c r="H5870">
        <v>4</v>
      </c>
      <c r="I5870" t="s">
        <v>36</v>
      </c>
      <c r="J5870" t="s">
        <v>30</v>
      </c>
      <c r="K5870">
        <v>24</v>
      </c>
      <c r="L5870">
        <v>17</v>
      </c>
      <c r="M5870">
        <v>190</v>
      </c>
      <c r="N5870">
        <v>53504.95</v>
      </c>
      <c r="P5870" s="7" t="s">
        <v>126</v>
      </c>
      <c r="Q5870" s="2">
        <v>278</v>
      </c>
      <c r="R5870" s="12">
        <v>5.7777777777777777</v>
      </c>
      <c r="S5870" s="12">
        <v>23.055555555555557</v>
      </c>
      <c r="T5870" s="12">
        <v>18.333333333333332</v>
      </c>
      <c r="U5870" s="12">
        <v>2031</v>
      </c>
      <c r="V5870" s="12">
        <v>32374.753888888881</v>
      </c>
    </row>
    <row r="5871" spans="1:22" x14ac:dyDescent="0.25">
      <c r="A5871" t="s">
        <v>265</v>
      </c>
      <c r="B5871" t="s">
        <v>515</v>
      </c>
      <c r="C5871">
        <v>2017</v>
      </c>
      <c r="D5871">
        <v>78</v>
      </c>
      <c r="E5871">
        <v>3</v>
      </c>
      <c r="F5871" t="s">
        <v>16</v>
      </c>
      <c r="G5871" t="s">
        <v>28</v>
      </c>
      <c r="H5871">
        <v>4</v>
      </c>
      <c r="I5871" t="s">
        <v>18</v>
      </c>
      <c r="J5871" t="s">
        <v>30</v>
      </c>
      <c r="K5871">
        <v>40</v>
      </c>
      <c r="L5871">
        <v>33</v>
      </c>
      <c r="M5871">
        <v>436</v>
      </c>
      <c r="N5871">
        <v>13995</v>
      </c>
      <c r="P5871" s="8" t="s">
        <v>714</v>
      </c>
      <c r="Q5871" s="2">
        <v>278</v>
      </c>
      <c r="R5871" s="12">
        <v>5.7777777777777777</v>
      </c>
      <c r="S5871" s="12">
        <v>23.055555555555557</v>
      </c>
      <c r="T5871" s="12">
        <v>18.333333333333332</v>
      </c>
      <c r="U5871" s="12">
        <v>2031</v>
      </c>
      <c r="V5871" s="12">
        <v>32374.753888888881</v>
      </c>
    </row>
    <row r="5872" spans="1:22" x14ac:dyDescent="0.25">
      <c r="A5872" t="s">
        <v>265</v>
      </c>
      <c r="B5872" t="s">
        <v>515</v>
      </c>
      <c r="C5872">
        <v>2017</v>
      </c>
      <c r="D5872">
        <v>78</v>
      </c>
      <c r="E5872">
        <v>3</v>
      </c>
      <c r="F5872" t="s">
        <v>25</v>
      </c>
      <c r="G5872" t="s">
        <v>28</v>
      </c>
      <c r="H5872">
        <v>4</v>
      </c>
      <c r="I5872" t="s">
        <v>18</v>
      </c>
      <c r="J5872" t="s">
        <v>30</v>
      </c>
      <c r="K5872">
        <v>42</v>
      </c>
      <c r="L5872">
        <v>35</v>
      </c>
      <c r="M5872">
        <v>436</v>
      </c>
      <c r="N5872">
        <v>16995</v>
      </c>
      <c r="P5872" s="9" t="s">
        <v>52</v>
      </c>
      <c r="Q5872" s="2">
        <v>278</v>
      </c>
      <c r="R5872" s="12">
        <v>6</v>
      </c>
      <c r="S5872" s="12">
        <v>22.5</v>
      </c>
      <c r="T5872" s="12">
        <v>17.8</v>
      </c>
      <c r="U5872" s="12">
        <v>2031</v>
      </c>
      <c r="V5872" s="12">
        <v>34039.536</v>
      </c>
    </row>
    <row r="5873" spans="1:22" x14ac:dyDescent="0.25">
      <c r="A5873" t="s">
        <v>265</v>
      </c>
      <c r="B5873" t="s">
        <v>515</v>
      </c>
      <c r="C5873">
        <v>2017</v>
      </c>
      <c r="D5873">
        <v>78</v>
      </c>
      <c r="E5873">
        <v>3</v>
      </c>
      <c r="F5873" t="s">
        <v>25</v>
      </c>
      <c r="G5873" t="s">
        <v>28</v>
      </c>
      <c r="H5873">
        <v>4</v>
      </c>
      <c r="I5873" t="s">
        <v>18</v>
      </c>
      <c r="J5873" t="s">
        <v>30</v>
      </c>
      <c r="K5873">
        <v>42</v>
      </c>
      <c r="L5873">
        <v>35</v>
      </c>
      <c r="M5873">
        <v>436</v>
      </c>
      <c r="N5873">
        <v>15195</v>
      </c>
      <c r="P5873" s="10" t="s">
        <v>25</v>
      </c>
      <c r="Q5873" s="2">
        <v>278</v>
      </c>
      <c r="R5873" s="12">
        <v>6</v>
      </c>
      <c r="S5873" s="12">
        <v>23</v>
      </c>
      <c r="T5873" s="12">
        <v>18</v>
      </c>
      <c r="U5873" s="12">
        <v>2031</v>
      </c>
      <c r="V5873" s="12">
        <v>34261.542499999996</v>
      </c>
    </row>
    <row r="5874" spans="1:22" x14ac:dyDescent="0.25">
      <c r="A5874" t="s">
        <v>265</v>
      </c>
      <c r="B5874" t="s">
        <v>516</v>
      </c>
      <c r="C5874">
        <v>2014</v>
      </c>
      <c r="D5874">
        <v>74</v>
      </c>
      <c r="E5874">
        <v>3</v>
      </c>
      <c r="F5874" t="s">
        <v>16</v>
      </c>
      <c r="G5874" t="s">
        <v>28</v>
      </c>
      <c r="H5874">
        <v>4</v>
      </c>
      <c r="I5874" t="s">
        <v>18</v>
      </c>
      <c r="J5874" t="s">
        <v>32</v>
      </c>
      <c r="K5874">
        <v>42</v>
      </c>
      <c r="L5874">
        <v>34</v>
      </c>
      <c r="M5874">
        <v>436</v>
      </c>
      <c r="N5874">
        <v>13455.22</v>
      </c>
      <c r="P5874" s="10" t="s">
        <v>16</v>
      </c>
      <c r="Q5874" s="2">
        <v>278</v>
      </c>
      <c r="R5874" s="12">
        <v>6</v>
      </c>
      <c r="S5874" s="12">
        <v>20.5</v>
      </c>
      <c r="T5874" s="12">
        <v>17</v>
      </c>
      <c r="U5874" s="12">
        <v>2031</v>
      </c>
      <c r="V5874" s="12">
        <v>33151.51</v>
      </c>
    </row>
    <row r="5875" spans="1:22" x14ac:dyDescent="0.25">
      <c r="A5875" t="s">
        <v>265</v>
      </c>
      <c r="B5875" t="s">
        <v>516</v>
      </c>
      <c r="C5875">
        <v>2014</v>
      </c>
      <c r="D5875">
        <v>74</v>
      </c>
      <c r="E5875">
        <v>3</v>
      </c>
      <c r="F5875" t="s">
        <v>25</v>
      </c>
      <c r="G5875" t="s">
        <v>28</v>
      </c>
      <c r="H5875">
        <v>4</v>
      </c>
      <c r="I5875" t="s">
        <v>18</v>
      </c>
      <c r="J5875" t="s">
        <v>32</v>
      </c>
      <c r="K5875">
        <v>44</v>
      </c>
      <c r="L5875">
        <v>37</v>
      </c>
      <c r="M5875">
        <v>436</v>
      </c>
      <c r="N5875">
        <v>15733.13</v>
      </c>
      <c r="P5875" s="9" t="s">
        <v>17</v>
      </c>
      <c r="Q5875" s="2">
        <v>278</v>
      </c>
      <c r="R5875" s="12">
        <v>5.5</v>
      </c>
      <c r="S5875" s="12">
        <v>23.75</v>
      </c>
      <c r="T5875" s="12">
        <v>19</v>
      </c>
      <c r="U5875" s="12">
        <v>2031</v>
      </c>
      <c r="V5875" s="12">
        <v>30293.776250000003</v>
      </c>
    </row>
    <row r="5876" spans="1:22" x14ac:dyDescent="0.25">
      <c r="A5876" t="s">
        <v>265</v>
      </c>
      <c r="B5876" t="s">
        <v>516</v>
      </c>
      <c r="C5876">
        <v>2014</v>
      </c>
      <c r="D5876">
        <v>74</v>
      </c>
      <c r="E5876">
        <v>3</v>
      </c>
      <c r="F5876" t="s">
        <v>16</v>
      </c>
      <c r="G5876" t="s">
        <v>28</v>
      </c>
      <c r="H5876">
        <v>4</v>
      </c>
      <c r="I5876" t="s">
        <v>18</v>
      </c>
      <c r="J5876" t="s">
        <v>32</v>
      </c>
      <c r="K5876">
        <v>42</v>
      </c>
      <c r="L5876">
        <v>34</v>
      </c>
      <c r="M5876">
        <v>436</v>
      </c>
      <c r="N5876">
        <v>14697.72</v>
      </c>
      <c r="P5876" s="10" t="s">
        <v>25</v>
      </c>
      <c r="Q5876" s="2">
        <v>278</v>
      </c>
      <c r="R5876" s="12">
        <v>5.5</v>
      </c>
      <c r="S5876" s="12">
        <v>23.75</v>
      </c>
      <c r="T5876" s="12">
        <v>19</v>
      </c>
      <c r="U5876" s="12">
        <v>2031</v>
      </c>
      <c r="V5876" s="12">
        <v>30293.776250000003</v>
      </c>
    </row>
    <row r="5877" spans="1:22" x14ac:dyDescent="0.25">
      <c r="A5877" t="s">
        <v>265</v>
      </c>
      <c r="B5877" t="s">
        <v>516</v>
      </c>
      <c r="C5877">
        <v>2014</v>
      </c>
      <c r="D5877">
        <v>74</v>
      </c>
      <c r="E5877">
        <v>3</v>
      </c>
      <c r="F5877" t="s">
        <v>25</v>
      </c>
      <c r="G5877" t="s">
        <v>28</v>
      </c>
      <c r="H5877">
        <v>4</v>
      </c>
      <c r="I5877" t="s">
        <v>18</v>
      </c>
      <c r="J5877" t="s">
        <v>32</v>
      </c>
      <c r="K5877">
        <v>44</v>
      </c>
      <c r="L5877">
        <v>37</v>
      </c>
      <c r="M5877">
        <v>436</v>
      </c>
      <c r="N5877">
        <v>14490.63</v>
      </c>
      <c r="P5877" s="7" t="s">
        <v>145</v>
      </c>
      <c r="Q5877" s="2">
        <v>278</v>
      </c>
      <c r="R5877" s="12">
        <v>5.0909090909090908</v>
      </c>
      <c r="S5877" s="12">
        <v>22.545454545454547</v>
      </c>
      <c r="T5877" s="12">
        <v>18.545454545454547</v>
      </c>
      <c r="U5877" s="12">
        <v>2031</v>
      </c>
      <c r="V5877" s="12">
        <v>29372.226363636368</v>
      </c>
    </row>
    <row r="5878" spans="1:22" x14ac:dyDescent="0.25">
      <c r="A5878" t="s">
        <v>265</v>
      </c>
      <c r="B5878" t="s">
        <v>516</v>
      </c>
      <c r="C5878">
        <v>2015</v>
      </c>
      <c r="D5878">
        <v>74</v>
      </c>
      <c r="E5878">
        <v>3</v>
      </c>
      <c r="F5878" t="s">
        <v>16</v>
      </c>
      <c r="G5878" t="s">
        <v>28</v>
      </c>
      <c r="H5878">
        <v>4</v>
      </c>
      <c r="I5878" t="s">
        <v>18</v>
      </c>
      <c r="J5878" t="s">
        <v>32</v>
      </c>
      <c r="K5878">
        <v>42</v>
      </c>
      <c r="L5878">
        <v>34</v>
      </c>
      <c r="M5878">
        <v>436</v>
      </c>
      <c r="N5878">
        <v>13439.27</v>
      </c>
      <c r="P5878" s="8" t="s">
        <v>714</v>
      </c>
      <c r="Q5878" s="2">
        <v>278</v>
      </c>
      <c r="R5878" s="12">
        <v>5.0909090909090908</v>
      </c>
      <c r="S5878" s="12">
        <v>22.545454545454547</v>
      </c>
      <c r="T5878" s="12">
        <v>18.545454545454547</v>
      </c>
      <c r="U5878" s="12">
        <v>2031</v>
      </c>
      <c r="V5878" s="12">
        <v>29372.226363636368</v>
      </c>
    </row>
    <row r="5879" spans="1:22" x14ac:dyDescent="0.25">
      <c r="A5879" t="s">
        <v>265</v>
      </c>
      <c r="B5879" t="s">
        <v>516</v>
      </c>
      <c r="C5879">
        <v>2015</v>
      </c>
      <c r="D5879">
        <v>74</v>
      </c>
      <c r="E5879">
        <v>3</v>
      </c>
      <c r="F5879" t="s">
        <v>16</v>
      </c>
      <c r="G5879" t="s">
        <v>28</v>
      </c>
      <c r="H5879">
        <v>4</v>
      </c>
      <c r="I5879" t="s">
        <v>18</v>
      </c>
      <c r="J5879" t="s">
        <v>32</v>
      </c>
      <c r="K5879">
        <v>42</v>
      </c>
      <c r="L5879">
        <v>34</v>
      </c>
      <c r="M5879">
        <v>436</v>
      </c>
      <c r="N5879">
        <v>14783.71</v>
      </c>
      <c r="P5879" s="9" t="s">
        <v>52</v>
      </c>
      <c r="Q5879" s="2">
        <v>278</v>
      </c>
      <c r="R5879" s="12">
        <v>5.1428571428571432</v>
      </c>
      <c r="S5879" s="12">
        <v>22</v>
      </c>
      <c r="T5879" s="12">
        <v>18.285714285714285</v>
      </c>
      <c r="U5879" s="12">
        <v>2031</v>
      </c>
      <c r="V5879" s="12">
        <v>30576.37</v>
      </c>
    </row>
    <row r="5880" spans="1:22" x14ac:dyDescent="0.25">
      <c r="A5880" t="s">
        <v>265</v>
      </c>
      <c r="B5880" t="s">
        <v>516</v>
      </c>
      <c r="C5880">
        <v>2015</v>
      </c>
      <c r="D5880">
        <v>74</v>
      </c>
      <c r="E5880">
        <v>3</v>
      </c>
      <c r="F5880" t="s">
        <v>25</v>
      </c>
      <c r="G5880" t="s">
        <v>28</v>
      </c>
      <c r="H5880">
        <v>4</v>
      </c>
      <c r="I5880" t="s">
        <v>18</v>
      </c>
      <c r="J5880" t="s">
        <v>32</v>
      </c>
      <c r="K5880">
        <v>44</v>
      </c>
      <c r="L5880">
        <v>37</v>
      </c>
      <c r="M5880">
        <v>436</v>
      </c>
      <c r="N5880">
        <v>15921.32</v>
      </c>
      <c r="P5880" s="10" t="s">
        <v>25</v>
      </c>
      <c r="Q5880" s="2">
        <v>278</v>
      </c>
      <c r="R5880" s="12">
        <v>5.2</v>
      </c>
      <c r="S5880" s="12">
        <v>22.6</v>
      </c>
      <c r="T5880" s="12">
        <v>18.399999999999999</v>
      </c>
      <c r="U5880" s="12">
        <v>2031</v>
      </c>
      <c r="V5880" s="12">
        <v>31191.632000000001</v>
      </c>
    </row>
    <row r="5881" spans="1:22" x14ac:dyDescent="0.25">
      <c r="A5881" t="s">
        <v>265</v>
      </c>
      <c r="B5881" t="s">
        <v>516</v>
      </c>
      <c r="C5881">
        <v>2015</v>
      </c>
      <c r="D5881">
        <v>74</v>
      </c>
      <c r="E5881">
        <v>3</v>
      </c>
      <c r="F5881" t="s">
        <v>25</v>
      </c>
      <c r="G5881" t="s">
        <v>28</v>
      </c>
      <c r="H5881">
        <v>4</v>
      </c>
      <c r="I5881" t="s">
        <v>18</v>
      </c>
      <c r="J5881" t="s">
        <v>32</v>
      </c>
      <c r="K5881">
        <v>44</v>
      </c>
      <c r="L5881">
        <v>37</v>
      </c>
      <c r="M5881">
        <v>436</v>
      </c>
      <c r="N5881">
        <v>14576.87</v>
      </c>
      <c r="P5881" s="10" t="s">
        <v>16</v>
      </c>
      <c r="Q5881" s="2">
        <v>278</v>
      </c>
      <c r="R5881" s="12">
        <v>5</v>
      </c>
      <c r="S5881" s="12">
        <v>20.5</v>
      </c>
      <c r="T5881" s="12">
        <v>18</v>
      </c>
      <c r="U5881" s="12">
        <v>2031</v>
      </c>
      <c r="V5881" s="12">
        <v>29038.215</v>
      </c>
    </row>
    <row r="5882" spans="1:22" x14ac:dyDescent="0.25">
      <c r="A5882" t="s">
        <v>265</v>
      </c>
      <c r="B5882" t="s">
        <v>516</v>
      </c>
      <c r="C5882">
        <v>2015</v>
      </c>
      <c r="D5882">
        <v>74</v>
      </c>
      <c r="E5882">
        <v>3</v>
      </c>
      <c r="F5882" t="s">
        <v>25</v>
      </c>
      <c r="G5882" t="s">
        <v>28</v>
      </c>
      <c r="H5882">
        <v>4</v>
      </c>
      <c r="I5882" t="s">
        <v>18</v>
      </c>
      <c r="J5882" t="s">
        <v>32</v>
      </c>
      <c r="K5882">
        <v>44</v>
      </c>
      <c r="L5882">
        <v>37</v>
      </c>
      <c r="M5882">
        <v>436</v>
      </c>
      <c r="N5882">
        <v>15455.93</v>
      </c>
      <c r="P5882" s="9" t="s">
        <v>17</v>
      </c>
      <c r="Q5882" s="2">
        <v>278</v>
      </c>
      <c r="R5882" s="12">
        <v>5</v>
      </c>
      <c r="S5882" s="12">
        <v>23.5</v>
      </c>
      <c r="T5882" s="12">
        <v>19</v>
      </c>
      <c r="U5882" s="12">
        <v>2031</v>
      </c>
      <c r="V5882" s="12">
        <v>27264.974999999999</v>
      </c>
    </row>
    <row r="5883" spans="1:22" x14ac:dyDescent="0.25">
      <c r="A5883" t="s">
        <v>265</v>
      </c>
      <c r="B5883" t="s">
        <v>516</v>
      </c>
      <c r="C5883">
        <v>2017</v>
      </c>
      <c r="D5883">
        <v>78</v>
      </c>
      <c r="E5883">
        <v>3</v>
      </c>
      <c r="F5883" t="s">
        <v>16</v>
      </c>
      <c r="G5883" t="s">
        <v>28</v>
      </c>
      <c r="H5883">
        <v>4</v>
      </c>
      <c r="I5883" t="s">
        <v>18</v>
      </c>
      <c r="J5883" t="s">
        <v>32</v>
      </c>
      <c r="K5883">
        <v>41</v>
      </c>
      <c r="L5883">
        <v>33</v>
      </c>
      <c r="M5883">
        <v>436</v>
      </c>
      <c r="N5883">
        <v>14795</v>
      </c>
      <c r="P5883" s="10" t="s">
        <v>25</v>
      </c>
      <c r="Q5883" s="2">
        <v>278</v>
      </c>
      <c r="R5883" s="12">
        <v>5</v>
      </c>
      <c r="S5883" s="12">
        <v>23.5</v>
      </c>
      <c r="T5883" s="12">
        <v>19</v>
      </c>
      <c r="U5883" s="12">
        <v>2031</v>
      </c>
      <c r="V5883" s="12">
        <v>27264.974999999999</v>
      </c>
    </row>
    <row r="5884" spans="1:22" x14ac:dyDescent="0.25">
      <c r="A5884" t="s">
        <v>265</v>
      </c>
      <c r="B5884" t="s">
        <v>516</v>
      </c>
      <c r="C5884">
        <v>2017</v>
      </c>
      <c r="D5884">
        <v>78</v>
      </c>
      <c r="E5884">
        <v>3</v>
      </c>
      <c r="F5884" t="s">
        <v>16</v>
      </c>
      <c r="G5884" t="s">
        <v>28</v>
      </c>
      <c r="H5884">
        <v>4</v>
      </c>
      <c r="I5884" t="s">
        <v>18</v>
      </c>
      <c r="J5884" t="s">
        <v>32</v>
      </c>
      <c r="K5884">
        <v>41</v>
      </c>
      <c r="L5884">
        <v>33</v>
      </c>
      <c r="M5884">
        <v>436</v>
      </c>
      <c r="N5884">
        <v>12995</v>
      </c>
      <c r="P5884" s="7" t="s">
        <v>30</v>
      </c>
      <c r="Q5884" s="2">
        <v>140</v>
      </c>
      <c r="R5884" s="12">
        <v>4</v>
      </c>
      <c r="S5884" s="12">
        <v>38</v>
      </c>
      <c r="T5884" s="12">
        <v>28.923076923076923</v>
      </c>
      <c r="U5884" s="12">
        <v>2031</v>
      </c>
      <c r="V5884" s="12">
        <v>20582.014615384614</v>
      </c>
    </row>
    <row r="5885" spans="1:22" x14ac:dyDescent="0.25">
      <c r="A5885" t="s">
        <v>265</v>
      </c>
      <c r="B5885" t="s">
        <v>516</v>
      </c>
      <c r="C5885">
        <v>2017</v>
      </c>
      <c r="D5885">
        <v>78</v>
      </c>
      <c r="E5885">
        <v>3</v>
      </c>
      <c r="F5885" t="s">
        <v>25</v>
      </c>
      <c r="G5885" t="s">
        <v>28</v>
      </c>
      <c r="H5885">
        <v>4</v>
      </c>
      <c r="I5885" t="s">
        <v>18</v>
      </c>
      <c r="J5885" t="s">
        <v>32</v>
      </c>
      <c r="K5885">
        <v>43</v>
      </c>
      <c r="L5885">
        <v>37</v>
      </c>
      <c r="M5885">
        <v>436</v>
      </c>
      <c r="N5885">
        <v>14195</v>
      </c>
      <c r="P5885" s="8" t="s">
        <v>229</v>
      </c>
      <c r="Q5885" s="2">
        <v>140</v>
      </c>
      <c r="R5885" s="12">
        <v>4</v>
      </c>
      <c r="S5885" s="12">
        <v>38</v>
      </c>
      <c r="T5885" s="12">
        <v>28.923076923076923</v>
      </c>
      <c r="U5885" s="12">
        <v>2031</v>
      </c>
      <c r="V5885" s="12">
        <v>20582.014615384614</v>
      </c>
    </row>
    <row r="5886" spans="1:22" x14ac:dyDescent="0.25">
      <c r="A5886" t="s">
        <v>265</v>
      </c>
      <c r="B5886" t="s">
        <v>516</v>
      </c>
      <c r="C5886">
        <v>2017</v>
      </c>
      <c r="D5886">
        <v>78</v>
      </c>
      <c r="E5886">
        <v>3</v>
      </c>
      <c r="F5886" t="s">
        <v>25</v>
      </c>
      <c r="G5886" t="s">
        <v>28</v>
      </c>
      <c r="H5886">
        <v>4</v>
      </c>
      <c r="I5886" t="s">
        <v>18</v>
      </c>
      <c r="J5886" t="s">
        <v>32</v>
      </c>
      <c r="K5886">
        <v>43</v>
      </c>
      <c r="L5886">
        <v>37</v>
      </c>
      <c r="M5886">
        <v>436</v>
      </c>
      <c r="N5886">
        <v>15995</v>
      </c>
      <c r="P5886" s="9" t="s">
        <v>28</v>
      </c>
      <c r="Q5886" s="2">
        <v>140</v>
      </c>
      <c r="R5886" s="12">
        <v>4</v>
      </c>
      <c r="S5886" s="12">
        <v>38</v>
      </c>
      <c r="T5886" s="12">
        <v>28.923076923076923</v>
      </c>
      <c r="U5886" s="12">
        <v>2031</v>
      </c>
      <c r="V5886" s="12">
        <v>20582.014615384614</v>
      </c>
    </row>
    <row r="5887" spans="1:22" x14ac:dyDescent="0.25">
      <c r="A5887" t="s">
        <v>265</v>
      </c>
      <c r="B5887" t="s">
        <v>516</v>
      </c>
      <c r="C5887">
        <v>2017</v>
      </c>
      <c r="D5887">
        <v>78</v>
      </c>
      <c r="E5887">
        <v>3</v>
      </c>
      <c r="F5887" t="s">
        <v>25</v>
      </c>
      <c r="G5887" t="s">
        <v>28</v>
      </c>
      <c r="H5887">
        <v>4</v>
      </c>
      <c r="I5887" t="s">
        <v>18</v>
      </c>
      <c r="J5887" t="s">
        <v>32</v>
      </c>
      <c r="K5887">
        <v>43</v>
      </c>
      <c r="L5887">
        <v>37</v>
      </c>
      <c r="M5887">
        <v>436</v>
      </c>
      <c r="N5887">
        <v>16495</v>
      </c>
      <c r="P5887" s="10" t="s">
        <v>25</v>
      </c>
      <c r="Q5887" s="2">
        <v>140</v>
      </c>
      <c r="R5887" s="12">
        <v>4</v>
      </c>
      <c r="S5887" s="12">
        <v>38.18181818181818</v>
      </c>
      <c r="T5887" s="12">
        <v>29.09090909090909</v>
      </c>
      <c r="U5887" s="12">
        <v>2031</v>
      </c>
      <c r="V5887" s="12">
        <v>20706.463636363638</v>
      </c>
    </row>
    <row r="5888" spans="1:22" x14ac:dyDescent="0.25">
      <c r="A5888" t="s">
        <v>134</v>
      </c>
      <c r="B5888" t="s">
        <v>517</v>
      </c>
      <c r="C5888">
        <v>2015</v>
      </c>
      <c r="D5888">
        <v>240</v>
      </c>
      <c r="E5888">
        <v>4</v>
      </c>
      <c r="F5888" t="s">
        <v>25</v>
      </c>
      <c r="G5888" t="s">
        <v>28</v>
      </c>
      <c r="H5888">
        <v>4</v>
      </c>
      <c r="I5888" t="s">
        <v>18</v>
      </c>
      <c r="J5888" t="s">
        <v>51</v>
      </c>
      <c r="K5888">
        <v>29</v>
      </c>
      <c r="L5888">
        <v>20</v>
      </c>
      <c r="M5888">
        <v>61</v>
      </c>
      <c r="N5888">
        <v>47603.65</v>
      </c>
      <c r="P5888" s="10" t="s">
        <v>16</v>
      </c>
      <c r="Q5888" s="2">
        <v>132</v>
      </c>
      <c r="R5888" s="12">
        <v>4</v>
      </c>
      <c r="S5888" s="12">
        <v>37</v>
      </c>
      <c r="T5888" s="12">
        <v>28</v>
      </c>
      <c r="U5888" s="12">
        <v>2031</v>
      </c>
      <c r="V5888" s="12">
        <v>19897.544999999998</v>
      </c>
    </row>
    <row r="5889" spans="1:22" x14ac:dyDescent="0.25">
      <c r="A5889" t="s">
        <v>134</v>
      </c>
      <c r="B5889" t="s">
        <v>517</v>
      </c>
      <c r="C5889">
        <v>2015</v>
      </c>
      <c r="D5889">
        <v>240</v>
      </c>
      <c r="E5889">
        <v>4</v>
      </c>
      <c r="F5889" t="s">
        <v>25</v>
      </c>
      <c r="G5889" t="s">
        <v>26</v>
      </c>
      <c r="H5889">
        <v>4</v>
      </c>
      <c r="I5889" t="s">
        <v>18</v>
      </c>
      <c r="J5889" t="s">
        <v>51</v>
      </c>
      <c r="K5889">
        <v>26</v>
      </c>
      <c r="L5889">
        <v>19</v>
      </c>
      <c r="M5889">
        <v>61</v>
      </c>
      <c r="N5889">
        <v>36811.9</v>
      </c>
      <c r="P5889" s="6" t="s">
        <v>36</v>
      </c>
      <c r="Q5889" s="2">
        <v>381</v>
      </c>
      <c r="R5889" s="12">
        <v>7.5526315789473681</v>
      </c>
      <c r="S5889" s="12">
        <v>19.039473684210527</v>
      </c>
      <c r="T5889" s="12">
        <v>14.105263157894736</v>
      </c>
      <c r="U5889" s="12">
        <v>2031</v>
      </c>
      <c r="V5889" s="12">
        <v>40755.117631578942</v>
      </c>
    </row>
    <row r="5890" spans="1:22" x14ac:dyDescent="0.25">
      <c r="A5890" t="s">
        <v>134</v>
      </c>
      <c r="B5890" t="s">
        <v>517</v>
      </c>
      <c r="C5890">
        <v>2015</v>
      </c>
      <c r="D5890">
        <v>240</v>
      </c>
      <c r="E5890">
        <v>4</v>
      </c>
      <c r="F5890" t="s">
        <v>25</v>
      </c>
      <c r="G5890" t="s">
        <v>28</v>
      </c>
      <c r="H5890">
        <v>4</v>
      </c>
      <c r="I5890" t="s">
        <v>18</v>
      </c>
      <c r="J5890" t="s">
        <v>51</v>
      </c>
      <c r="K5890">
        <v>29</v>
      </c>
      <c r="L5890">
        <v>20</v>
      </c>
      <c r="M5890">
        <v>61</v>
      </c>
      <c r="N5890">
        <v>34231.599999999999</v>
      </c>
      <c r="P5890" s="7" t="s">
        <v>51</v>
      </c>
      <c r="Q5890" s="2">
        <v>381</v>
      </c>
      <c r="R5890" s="12">
        <v>8</v>
      </c>
      <c r="S5890" s="12">
        <v>17</v>
      </c>
      <c r="T5890" s="12">
        <v>13</v>
      </c>
      <c r="U5890" s="12">
        <v>2031</v>
      </c>
      <c r="V5890" s="12">
        <v>57106.18777777777</v>
      </c>
    </row>
    <row r="5891" spans="1:22" x14ac:dyDescent="0.25">
      <c r="A5891" t="s">
        <v>134</v>
      </c>
      <c r="B5891" t="s">
        <v>517</v>
      </c>
      <c r="C5891">
        <v>2015</v>
      </c>
      <c r="D5891">
        <v>240</v>
      </c>
      <c r="E5891">
        <v>4</v>
      </c>
      <c r="F5891" t="s">
        <v>25</v>
      </c>
      <c r="G5891" t="s">
        <v>26</v>
      </c>
      <c r="H5891">
        <v>4</v>
      </c>
      <c r="I5891" t="s">
        <v>18</v>
      </c>
      <c r="J5891" t="s">
        <v>51</v>
      </c>
      <c r="K5891">
        <v>26</v>
      </c>
      <c r="L5891">
        <v>19</v>
      </c>
      <c r="M5891">
        <v>61</v>
      </c>
      <c r="N5891">
        <v>50183.94</v>
      </c>
      <c r="P5891" s="8" t="s">
        <v>666</v>
      </c>
      <c r="Q5891" s="2">
        <v>381</v>
      </c>
      <c r="R5891" s="12">
        <v>8</v>
      </c>
      <c r="S5891" s="12">
        <v>17</v>
      </c>
      <c r="T5891" s="12">
        <v>13</v>
      </c>
      <c r="U5891" s="12">
        <v>2031</v>
      </c>
      <c r="V5891" s="12">
        <v>57106.18777777777</v>
      </c>
    </row>
    <row r="5892" spans="1:22" x14ac:dyDescent="0.25">
      <c r="A5892" t="s">
        <v>134</v>
      </c>
      <c r="B5892" t="s">
        <v>517</v>
      </c>
      <c r="C5892">
        <v>2016</v>
      </c>
      <c r="D5892">
        <v>240</v>
      </c>
      <c r="E5892">
        <v>4</v>
      </c>
      <c r="F5892" t="s">
        <v>25</v>
      </c>
      <c r="G5892" t="s">
        <v>28</v>
      </c>
      <c r="H5892">
        <v>4</v>
      </c>
      <c r="I5892" t="s">
        <v>18</v>
      </c>
      <c r="J5892" t="s">
        <v>51</v>
      </c>
      <c r="K5892">
        <v>29</v>
      </c>
      <c r="L5892">
        <v>20</v>
      </c>
      <c r="M5892">
        <v>61</v>
      </c>
      <c r="N5892">
        <v>47444.66</v>
      </c>
      <c r="P5892" s="9" t="s">
        <v>52</v>
      </c>
      <c r="Q5892" s="2">
        <v>381</v>
      </c>
      <c r="R5892" s="12">
        <v>8</v>
      </c>
      <c r="S5892" s="12">
        <v>17</v>
      </c>
      <c r="T5892" s="12">
        <v>13</v>
      </c>
      <c r="U5892" s="12">
        <v>2031</v>
      </c>
      <c r="V5892" s="12">
        <v>58204.089999999989</v>
      </c>
    </row>
    <row r="5893" spans="1:22" x14ac:dyDescent="0.25">
      <c r="A5893" t="s">
        <v>134</v>
      </c>
      <c r="B5893" t="s">
        <v>517</v>
      </c>
      <c r="C5893">
        <v>2016</v>
      </c>
      <c r="D5893">
        <v>240</v>
      </c>
      <c r="E5893">
        <v>4</v>
      </c>
      <c r="F5893" t="s">
        <v>25</v>
      </c>
      <c r="G5893" t="s">
        <v>26</v>
      </c>
      <c r="H5893">
        <v>4</v>
      </c>
      <c r="I5893" t="s">
        <v>18</v>
      </c>
      <c r="J5893" t="s">
        <v>51</v>
      </c>
      <c r="K5893">
        <v>26</v>
      </c>
      <c r="L5893">
        <v>19</v>
      </c>
      <c r="M5893">
        <v>61</v>
      </c>
      <c r="N5893">
        <v>43870.09</v>
      </c>
      <c r="P5893" s="10" t="s">
        <v>25</v>
      </c>
      <c r="Q5893" s="2">
        <v>381</v>
      </c>
      <c r="R5893" s="12">
        <v>8</v>
      </c>
      <c r="S5893" s="12">
        <v>17</v>
      </c>
      <c r="T5893" s="12">
        <v>13</v>
      </c>
      <c r="U5893" s="12">
        <v>2031</v>
      </c>
      <c r="V5893" s="12">
        <v>58204.089999999989</v>
      </c>
    </row>
    <row r="5894" spans="1:22" x14ac:dyDescent="0.25">
      <c r="A5894" t="s">
        <v>134</v>
      </c>
      <c r="B5894" t="s">
        <v>517</v>
      </c>
      <c r="C5894">
        <v>2016</v>
      </c>
      <c r="D5894">
        <v>240</v>
      </c>
      <c r="E5894">
        <v>4</v>
      </c>
      <c r="F5894" t="s">
        <v>25</v>
      </c>
      <c r="G5894" t="s">
        <v>26</v>
      </c>
      <c r="H5894">
        <v>4</v>
      </c>
      <c r="I5894" t="s">
        <v>18</v>
      </c>
      <c r="J5894" t="s">
        <v>51</v>
      </c>
      <c r="K5894">
        <v>26</v>
      </c>
      <c r="L5894">
        <v>19</v>
      </c>
      <c r="M5894">
        <v>61</v>
      </c>
      <c r="N5894">
        <v>49992.81</v>
      </c>
      <c r="P5894" s="9" t="s">
        <v>17</v>
      </c>
      <c r="Q5894" s="2">
        <v>381</v>
      </c>
      <c r="R5894" s="12">
        <v>8</v>
      </c>
      <c r="S5894" s="12">
        <v>17</v>
      </c>
      <c r="T5894" s="12">
        <v>13</v>
      </c>
      <c r="U5894" s="12">
        <v>2031</v>
      </c>
      <c r="V5894" s="12">
        <v>54910.383333333331</v>
      </c>
    </row>
    <row r="5895" spans="1:22" x14ac:dyDescent="0.25">
      <c r="A5895" t="s">
        <v>134</v>
      </c>
      <c r="B5895" t="s">
        <v>517</v>
      </c>
      <c r="C5895">
        <v>2016</v>
      </c>
      <c r="D5895">
        <v>240</v>
      </c>
      <c r="E5895">
        <v>4</v>
      </c>
      <c r="F5895" t="s">
        <v>25</v>
      </c>
      <c r="G5895" t="s">
        <v>28</v>
      </c>
      <c r="H5895">
        <v>4</v>
      </c>
      <c r="I5895" t="s">
        <v>18</v>
      </c>
      <c r="J5895" t="s">
        <v>51</v>
      </c>
      <c r="K5895">
        <v>29</v>
      </c>
      <c r="L5895">
        <v>20</v>
      </c>
      <c r="M5895">
        <v>61</v>
      </c>
      <c r="N5895">
        <v>41321.94</v>
      </c>
      <c r="P5895" s="10" t="s">
        <v>25</v>
      </c>
      <c r="Q5895" s="2">
        <v>381</v>
      </c>
      <c r="R5895" s="12">
        <v>8</v>
      </c>
      <c r="S5895" s="12">
        <v>17</v>
      </c>
      <c r="T5895" s="12">
        <v>13</v>
      </c>
      <c r="U5895" s="12">
        <v>2031</v>
      </c>
      <c r="V5895" s="12">
        <v>54910.383333333331</v>
      </c>
    </row>
    <row r="5896" spans="1:22" x14ac:dyDescent="0.25">
      <c r="A5896" t="s">
        <v>134</v>
      </c>
      <c r="B5896" t="s">
        <v>517</v>
      </c>
      <c r="C5896">
        <v>2016</v>
      </c>
      <c r="D5896">
        <v>240</v>
      </c>
      <c r="E5896">
        <v>4</v>
      </c>
      <c r="F5896" t="s">
        <v>25</v>
      </c>
      <c r="G5896" t="s">
        <v>28</v>
      </c>
      <c r="H5896">
        <v>4</v>
      </c>
      <c r="I5896" t="s">
        <v>18</v>
      </c>
      <c r="J5896" t="s">
        <v>51</v>
      </c>
      <c r="K5896">
        <v>29</v>
      </c>
      <c r="L5896">
        <v>20</v>
      </c>
      <c r="M5896">
        <v>61</v>
      </c>
      <c r="N5896">
        <v>33968.559999999998</v>
      </c>
      <c r="P5896" s="7" t="s">
        <v>126</v>
      </c>
      <c r="Q5896" s="2">
        <v>381</v>
      </c>
      <c r="R5896" s="12">
        <v>8</v>
      </c>
      <c r="S5896" s="12">
        <v>17.55</v>
      </c>
      <c r="T5896" s="12">
        <v>13.15</v>
      </c>
      <c r="U5896" s="12">
        <v>2031</v>
      </c>
      <c r="V5896" s="12">
        <v>43883.880500000007</v>
      </c>
    </row>
    <row r="5897" spans="1:22" x14ac:dyDescent="0.25">
      <c r="A5897" t="s">
        <v>134</v>
      </c>
      <c r="B5897" t="s">
        <v>517</v>
      </c>
      <c r="C5897">
        <v>2016</v>
      </c>
      <c r="D5897">
        <v>240</v>
      </c>
      <c r="E5897">
        <v>4</v>
      </c>
      <c r="F5897" t="s">
        <v>25</v>
      </c>
      <c r="G5897" t="s">
        <v>26</v>
      </c>
      <c r="H5897">
        <v>4</v>
      </c>
      <c r="I5897" t="s">
        <v>18</v>
      </c>
      <c r="J5897" t="s">
        <v>51</v>
      </c>
      <c r="K5897">
        <v>26</v>
      </c>
      <c r="L5897">
        <v>19</v>
      </c>
      <c r="M5897">
        <v>61</v>
      </c>
      <c r="N5897">
        <v>40428.300000000003</v>
      </c>
      <c r="P5897" s="8" t="s">
        <v>751</v>
      </c>
      <c r="Q5897" s="2">
        <v>381</v>
      </c>
      <c r="R5897" s="12">
        <v>8</v>
      </c>
      <c r="S5897" s="12">
        <v>17.55</v>
      </c>
      <c r="T5897" s="12">
        <v>13.15</v>
      </c>
      <c r="U5897" s="12">
        <v>2031</v>
      </c>
      <c r="V5897" s="12">
        <v>43883.880500000007</v>
      </c>
    </row>
    <row r="5898" spans="1:22" x14ac:dyDescent="0.25">
      <c r="A5898" t="s">
        <v>134</v>
      </c>
      <c r="B5898" t="s">
        <v>517</v>
      </c>
      <c r="C5898">
        <v>2016</v>
      </c>
      <c r="D5898">
        <v>240</v>
      </c>
      <c r="E5898">
        <v>4</v>
      </c>
      <c r="F5898" t="s">
        <v>25</v>
      </c>
      <c r="G5898" t="s">
        <v>28</v>
      </c>
      <c r="H5898">
        <v>4</v>
      </c>
      <c r="I5898" t="s">
        <v>18</v>
      </c>
      <c r="J5898" t="s">
        <v>51</v>
      </c>
      <c r="K5898">
        <v>29</v>
      </c>
      <c r="L5898">
        <v>20</v>
      </c>
      <c r="M5898">
        <v>61</v>
      </c>
      <c r="N5898">
        <v>37880.15</v>
      </c>
      <c r="P5898" s="9" t="s">
        <v>52</v>
      </c>
      <c r="Q5898" s="2">
        <v>381</v>
      </c>
      <c r="R5898" s="12">
        <v>8</v>
      </c>
      <c r="S5898" s="12">
        <v>17.09090909090909</v>
      </c>
      <c r="T5898" s="12">
        <v>13.090909090909092</v>
      </c>
      <c r="U5898" s="12">
        <v>2031</v>
      </c>
      <c r="V5898" s="12">
        <v>45398.799999999996</v>
      </c>
    </row>
    <row r="5899" spans="1:22" x14ac:dyDescent="0.25">
      <c r="A5899" t="s">
        <v>134</v>
      </c>
      <c r="B5899" t="s">
        <v>517</v>
      </c>
      <c r="C5899">
        <v>2016</v>
      </c>
      <c r="D5899">
        <v>240</v>
      </c>
      <c r="E5899">
        <v>4</v>
      </c>
      <c r="F5899" t="s">
        <v>25</v>
      </c>
      <c r="G5899" t="s">
        <v>26</v>
      </c>
      <c r="H5899">
        <v>4</v>
      </c>
      <c r="I5899" t="s">
        <v>18</v>
      </c>
      <c r="J5899" t="s">
        <v>51</v>
      </c>
      <c r="K5899">
        <v>26</v>
      </c>
      <c r="L5899">
        <v>19</v>
      </c>
      <c r="M5899">
        <v>61</v>
      </c>
      <c r="N5899">
        <v>36516.71</v>
      </c>
      <c r="P5899" s="10" t="s">
        <v>25</v>
      </c>
      <c r="Q5899" s="2">
        <v>381</v>
      </c>
      <c r="R5899" s="12">
        <v>8</v>
      </c>
      <c r="S5899" s="12">
        <v>17.09090909090909</v>
      </c>
      <c r="T5899" s="12">
        <v>13.090909090909092</v>
      </c>
      <c r="U5899" s="12">
        <v>2031</v>
      </c>
      <c r="V5899" s="12">
        <v>45398.799999999996</v>
      </c>
    </row>
    <row r="5900" spans="1:22" x14ac:dyDescent="0.25">
      <c r="A5900" t="s">
        <v>134</v>
      </c>
      <c r="B5900" t="s">
        <v>517</v>
      </c>
      <c r="C5900">
        <v>2017</v>
      </c>
      <c r="D5900">
        <v>240</v>
      </c>
      <c r="E5900">
        <v>4</v>
      </c>
      <c r="F5900" t="s">
        <v>25</v>
      </c>
      <c r="G5900" t="s">
        <v>26</v>
      </c>
      <c r="H5900">
        <v>4</v>
      </c>
      <c r="I5900" t="s">
        <v>18</v>
      </c>
      <c r="J5900" t="s">
        <v>51</v>
      </c>
      <c r="K5900">
        <v>25</v>
      </c>
      <c r="L5900">
        <v>19</v>
      </c>
      <c r="M5900">
        <v>61</v>
      </c>
      <c r="N5900">
        <v>41895</v>
      </c>
      <c r="P5900" s="9" t="s">
        <v>17</v>
      </c>
      <c r="Q5900" s="2">
        <v>381</v>
      </c>
      <c r="R5900" s="12">
        <v>8</v>
      </c>
      <c r="S5900" s="12">
        <v>18.111111111111111</v>
      </c>
      <c r="T5900" s="12">
        <v>13.222222222222221</v>
      </c>
      <c r="U5900" s="12">
        <v>2031</v>
      </c>
      <c r="V5900" s="12">
        <v>42032.312222222223</v>
      </c>
    </row>
    <row r="5901" spans="1:22" x14ac:dyDescent="0.25">
      <c r="A5901" t="s">
        <v>134</v>
      </c>
      <c r="B5901" t="s">
        <v>517</v>
      </c>
      <c r="C5901">
        <v>2017</v>
      </c>
      <c r="D5901">
        <v>240</v>
      </c>
      <c r="E5901">
        <v>4</v>
      </c>
      <c r="F5901" t="s">
        <v>25</v>
      </c>
      <c r="G5901" t="s">
        <v>28</v>
      </c>
      <c r="H5901">
        <v>4</v>
      </c>
      <c r="I5901" t="s">
        <v>18</v>
      </c>
      <c r="J5901" t="s">
        <v>51</v>
      </c>
      <c r="K5901">
        <v>28</v>
      </c>
      <c r="L5901">
        <v>21</v>
      </c>
      <c r="M5901">
        <v>61</v>
      </c>
      <c r="N5901">
        <v>35720</v>
      </c>
      <c r="P5901" s="10" t="s">
        <v>25</v>
      </c>
      <c r="Q5901" s="2">
        <v>381</v>
      </c>
      <c r="R5901" s="12">
        <v>8</v>
      </c>
      <c r="S5901" s="12">
        <v>18.111111111111111</v>
      </c>
      <c r="T5901" s="12">
        <v>13.222222222222221</v>
      </c>
      <c r="U5901" s="12">
        <v>2031</v>
      </c>
      <c r="V5901" s="12">
        <v>42032.312222222223</v>
      </c>
    </row>
    <row r="5902" spans="1:22" x14ac:dyDescent="0.25">
      <c r="A5902" t="s">
        <v>134</v>
      </c>
      <c r="B5902" t="s">
        <v>517</v>
      </c>
      <c r="C5902">
        <v>2017</v>
      </c>
      <c r="D5902">
        <v>240</v>
      </c>
      <c r="E5902">
        <v>4</v>
      </c>
      <c r="F5902" t="s">
        <v>25</v>
      </c>
      <c r="G5902" t="s">
        <v>26</v>
      </c>
      <c r="H5902">
        <v>4</v>
      </c>
      <c r="I5902" t="s">
        <v>18</v>
      </c>
      <c r="J5902" t="s">
        <v>51</v>
      </c>
      <c r="K5902">
        <v>25</v>
      </c>
      <c r="L5902">
        <v>19</v>
      </c>
      <c r="M5902">
        <v>61</v>
      </c>
      <c r="N5902">
        <v>35130</v>
      </c>
      <c r="P5902" s="7" t="s">
        <v>145</v>
      </c>
      <c r="Q5902" s="2">
        <v>381</v>
      </c>
      <c r="R5902" s="12">
        <v>8</v>
      </c>
      <c r="S5902" s="12">
        <v>17.615384615384617</v>
      </c>
      <c r="T5902" s="12">
        <v>13.23076923076923</v>
      </c>
      <c r="U5902" s="12">
        <v>2031</v>
      </c>
      <c r="V5902" s="12">
        <v>35663.527307692304</v>
      </c>
    </row>
    <row r="5903" spans="1:22" x14ac:dyDescent="0.25">
      <c r="A5903" t="s">
        <v>134</v>
      </c>
      <c r="B5903" t="s">
        <v>517</v>
      </c>
      <c r="C5903">
        <v>2017</v>
      </c>
      <c r="D5903">
        <v>240</v>
      </c>
      <c r="E5903">
        <v>4</v>
      </c>
      <c r="F5903" t="s">
        <v>25</v>
      </c>
      <c r="G5903" t="s">
        <v>28</v>
      </c>
      <c r="H5903">
        <v>4</v>
      </c>
      <c r="I5903" t="s">
        <v>18</v>
      </c>
      <c r="J5903" t="s">
        <v>51</v>
      </c>
      <c r="K5903">
        <v>28</v>
      </c>
      <c r="L5903">
        <v>21</v>
      </c>
      <c r="M5903">
        <v>61</v>
      </c>
      <c r="N5903">
        <v>32720</v>
      </c>
      <c r="P5903" s="8" t="s">
        <v>751</v>
      </c>
      <c r="Q5903" s="2">
        <v>381</v>
      </c>
      <c r="R5903" s="12">
        <v>8</v>
      </c>
      <c r="S5903" s="12">
        <v>17.615384615384617</v>
      </c>
      <c r="T5903" s="12">
        <v>13.23076923076923</v>
      </c>
      <c r="U5903" s="12">
        <v>2031</v>
      </c>
      <c r="V5903" s="12">
        <v>35663.527307692304</v>
      </c>
    </row>
    <row r="5904" spans="1:22" x14ac:dyDescent="0.25">
      <c r="A5904" t="s">
        <v>134</v>
      </c>
      <c r="B5904" t="s">
        <v>517</v>
      </c>
      <c r="C5904">
        <v>2017</v>
      </c>
      <c r="D5904">
        <v>240</v>
      </c>
      <c r="E5904">
        <v>4</v>
      </c>
      <c r="F5904" t="s">
        <v>25</v>
      </c>
      <c r="G5904" t="s">
        <v>28</v>
      </c>
      <c r="H5904">
        <v>4</v>
      </c>
      <c r="I5904" t="s">
        <v>18</v>
      </c>
      <c r="J5904" t="s">
        <v>51</v>
      </c>
      <c r="K5904">
        <v>28</v>
      </c>
      <c r="L5904">
        <v>21</v>
      </c>
      <c r="M5904">
        <v>61</v>
      </c>
      <c r="N5904">
        <v>39485</v>
      </c>
      <c r="P5904" s="9" t="s">
        <v>52</v>
      </c>
      <c r="Q5904" s="2">
        <v>381</v>
      </c>
      <c r="R5904" s="12">
        <v>8</v>
      </c>
      <c r="S5904" s="12">
        <v>17.142857142857142</v>
      </c>
      <c r="T5904" s="12">
        <v>13.142857142857142</v>
      </c>
      <c r="U5904" s="12">
        <v>2031</v>
      </c>
      <c r="V5904" s="12">
        <v>37583.971428571429</v>
      </c>
    </row>
    <row r="5905" spans="1:22" x14ac:dyDescent="0.25">
      <c r="A5905" t="s">
        <v>134</v>
      </c>
      <c r="B5905" t="s">
        <v>517</v>
      </c>
      <c r="C5905">
        <v>2017</v>
      </c>
      <c r="D5905">
        <v>240</v>
      </c>
      <c r="E5905">
        <v>4</v>
      </c>
      <c r="F5905" t="s">
        <v>25</v>
      </c>
      <c r="G5905" t="s">
        <v>26</v>
      </c>
      <c r="H5905">
        <v>4</v>
      </c>
      <c r="I5905" t="s">
        <v>18</v>
      </c>
      <c r="J5905" t="s">
        <v>51</v>
      </c>
      <c r="K5905">
        <v>25</v>
      </c>
      <c r="L5905">
        <v>19</v>
      </c>
      <c r="M5905">
        <v>61</v>
      </c>
      <c r="N5905">
        <v>38125</v>
      </c>
      <c r="P5905" s="10" t="s">
        <v>25</v>
      </c>
      <c r="Q5905" s="2">
        <v>381</v>
      </c>
      <c r="R5905" s="12">
        <v>8</v>
      </c>
      <c r="S5905" s="12">
        <v>17.142857142857142</v>
      </c>
      <c r="T5905" s="12">
        <v>13.142857142857142</v>
      </c>
      <c r="U5905" s="12">
        <v>2031</v>
      </c>
      <c r="V5905" s="12">
        <v>37583.971428571429</v>
      </c>
    </row>
    <row r="5906" spans="1:22" x14ac:dyDescent="0.25">
      <c r="A5906" t="s">
        <v>134</v>
      </c>
      <c r="B5906" t="s">
        <v>517</v>
      </c>
      <c r="C5906">
        <v>2017</v>
      </c>
      <c r="D5906">
        <v>240</v>
      </c>
      <c r="E5906">
        <v>4</v>
      </c>
      <c r="F5906" t="s">
        <v>25</v>
      </c>
      <c r="G5906" t="s">
        <v>28</v>
      </c>
      <c r="H5906">
        <v>4</v>
      </c>
      <c r="I5906" t="s">
        <v>18</v>
      </c>
      <c r="J5906" t="s">
        <v>51</v>
      </c>
      <c r="K5906">
        <v>28</v>
      </c>
      <c r="L5906">
        <v>21</v>
      </c>
      <c r="M5906">
        <v>61</v>
      </c>
      <c r="N5906">
        <v>45475</v>
      </c>
      <c r="P5906" s="9" t="s">
        <v>17</v>
      </c>
      <c r="Q5906" s="2">
        <v>381</v>
      </c>
      <c r="R5906" s="12">
        <v>8</v>
      </c>
      <c r="S5906" s="12">
        <v>18.166666666666668</v>
      </c>
      <c r="T5906" s="12">
        <v>13.333333333333334</v>
      </c>
      <c r="U5906" s="12">
        <v>2031</v>
      </c>
      <c r="V5906" s="12">
        <v>33423.009166666663</v>
      </c>
    </row>
    <row r="5907" spans="1:22" x14ac:dyDescent="0.25">
      <c r="A5907" t="s">
        <v>134</v>
      </c>
      <c r="B5907" t="s">
        <v>517</v>
      </c>
      <c r="C5907">
        <v>2017</v>
      </c>
      <c r="D5907">
        <v>240</v>
      </c>
      <c r="E5907">
        <v>4</v>
      </c>
      <c r="F5907" t="s">
        <v>25</v>
      </c>
      <c r="G5907" t="s">
        <v>26</v>
      </c>
      <c r="H5907">
        <v>4</v>
      </c>
      <c r="I5907" t="s">
        <v>18</v>
      </c>
      <c r="J5907" t="s">
        <v>51</v>
      </c>
      <c r="K5907">
        <v>25</v>
      </c>
      <c r="L5907">
        <v>19</v>
      </c>
      <c r="M5907">
        <v>61</v>
      </c>
      <c r="N5907">
        <v>47880</v>
      </c>
      <c r="P5907" s="10" t="s">
        <v>25</v>
      </c>
      <c r="Q5907" s="2">
        <v>381</v>
      </c>
      <c r="R5907" s="12">
        <v>8</v>
      </c>
      <c r="S5907" s="12">
        <v>18.166666666666668</v>
      </c>
      <c r="T5907" s="12">
        <v>13.333333333333334</v>
      </c>
      <c r="U5907" s="12">
        <v>2031</v>
      </c>
      <c r="V5907" s="12">
        <v>33423.009166666663</v>
      </c>
    </row>
    <row r="5908" spans="1:22" x14ac:dyDescent="0.25">
      <c r="A5908" t="s">
        <v>134</v>
      </c>
      <c r="B5908" t="s">
        <v>518</v>
      </c>
      <c r="C5908">
        <v>2014</v>
      </c>
      <c r="D5908">
        <v>304</v>
      </c>
      <c r="E5908">
        <v>6</v>
      </c>
      <c r="F5908" t="s">
        <v>25</v>
      </c>
      <c r="G5908" t="s">
        <v>28</v>
      </c>
      <c r="H5908">
        <v>4</v>
      </c>
      <c r="I5908" t="s">
        <v>36</v>
      </c>
      <c r="J5908" t="s">
        <v>30</v>
      </c>
      <c r="K5908">
        <v>28</v>
      </c>
      <c r="L5908">
        <v>19</v>
      </c>
      <c r="M5908">
        <v>61</v>
      </c>
      <c r="N5908">
        <v>40225.870000000003</v>
      </c>
      <c r="P5908" s="7" t="s">
        <v>62</v>
      </c>
      <c r="Q5908" s="2">
        <v>266</v>
      </c>
      <c r="R5908" s="12">
        <v>6</v>
      </c>
      <c r="S5908" s="12">
        <v>24.411764705882351</v>
      </c>
      <c r="T5908" s="12">
        <v>17.411764705882351</v>
      </c>
      <c r="U5908" s="12">
        <v>2031</v>
      </c>
      <c r="V5908" s="12">
        <v>38230.694705882357</v>
      </c>
    </row>
    <row r="5909" spans="1:22" x14ac:dyDescent="0.25">
      <c r="A5909" t="s">
        <v>134</v>
      </c>
      <c r="B5909" t="s">
        <v>518</v>
      </c>
      <c r="C5909">
        <v>2014</v>
      </c>
      <c r="D5909">
        <v>304</v>
      </c>
      <c r="E5909">
        <v>6</v>
      </c>
      <c r="F5909" t="s">
        <v>25</v>
      </c>
      <c r="G5909" t="s">
        <v>26</v>
      </c>
      <c r="H5909">
        <v>4</v>
      </c>
      <c r="I5909" t="s">
        <v>36</v>
      </c>
      <c r="J5909" t="s">
        <v>30</v>
      </c>
      <c r="K5909">
        <v>26</v>
      </c>
      <c r="L5909">
        <v>18</v>
      </c>
      <c r="M5909">
        <v>61</v>
      </c>
      <c r="N5909">
        <v>42291.519999999997</v>
      </c>
      <c r="P5909" s="8" t="s">
        <v>670</v>
      </c>
      <c r="Q5909" s="2">
        <v>266</v>
      </c>
      <c r="R5909" s="12">
        <v>6</v>
      </c>
      <c r="S5909" s="12">
        <v>24.411764705882351</v>
      </c>
      <c r="T5909" s="12">
        <v>17.411764705882351</v>
      </c>
      <c r="U5909" s="12">
        <v>2031</v>
      </c>
      <c r="V5909" s="12">
        <v>38230.694705882357</v>
      </c>
    </row>
    <row r="5910" spans="1:22" x14ac:dyDescent="0.25">
      <c r="A5910" t="s">
        <v>134</v>
      </c>
      <c r="B5910" t="s">
        <v>518</v>
      </c>
      <c r="C5910">
        <v>2014</v>
      </c>
      <c r="D5910">
        <v>365</v>
      </c>
      <c r="E5910">
        <v>6</v>
      </c>
      <c r="F5910" t="s">
        <v>25</v>
      </c>
      <c r="G5910" t="s">
        <v>26</v>
      </c>
      <c r="H5910">
        <v>4</v>
      </c>
      <c r="I5910" t="s">
        <v>36</v>
      </c>
      <c r="J5910" t="s">
        <v>30</v>
      </c>
      <c r="K5910">
        <v>25</v>
      </c>
      <c r="L5910">
        <v>17</v>
      </c>
      <c r="M5910">
        <v>61</v>
      </c>
      <c r="N5910">
        <v>47463.42</v>
      </c>
      <c r="P5910" s="9" t="s">
        <v>26</v>
      </c>
      <c r="Q5910" s="2">
        <v>266</v>
      </c>
      <c r="R5910" s="12">
        <v>6</v>
      </c>
      <c r="S5910" s="12">
        <v>23</v>
      </c>
      <c r="T5910" s="12">
        <v>16</v>
      </c>
      <c r="U5910" s="12">
        <v>2031</v>
      </c>
      <c r="V5910" s="12">
        <v>41273.94</v>
      </c>
    </row>
    <row r="5911" spans="1:22" x14ac:dyDescent="0.25">
      <c r="A5911" t="s">
        <v>134</v>
      </c>
      <c r="B5911" t="s">
        <v>518</v>
      </c>
      <c r="C5911">
        <v>2015</v>
      </c>
      <c r="D5911">
        <v>365</v>
      </c>
      <c r="E5911">
        <v>6</v>
      </c>
      <c r="F5911" t="s">
        <v>25</v>
      </c>
      <c r="G5911" t="s">
        <v>26</v>
      </c>
      <c r="H5911">
        <v>4</v>
      </c>
      <c r="I5911" t="s">
        <v>36</v>
      </c>
      <c r="J5911" t="s">
        <v>30</v>
      </c>
      <c r="K5911">
        <v>25</v>
      </c>
      <c r="L5911">
        <v>17</v>
      </c>
      <c r="M5911">
        <v>61</v>
      </c>
      <c r="N5911">
        <v>47407.15</v>
      </c>
      <c r="P5911" s="10" t="s">
        <v>25</v>
      </c>
      <c r="Q5911" s="2">
        <v>266</v>
      </c>
      <c r="R5911" s="12">
        <v>6</v>
      </c>
      <c r="S5911" s="12">
        <v>23</v>
      </c>
      <c r="T5911" s="12">
        <v>16</v>
      </c>
      <c r="U5911" s="12">
        <v>2031</v>
      </c>
      <c r="V5911" s="12">
        <v>41273.94</v>
      </c>
    </row>
    <row r="5912" spans="1:22" x14ac:dyDescent="0.25">
      <c r="A5912" t="s">
        <v>134</v>
      </c>
      <c r="B5912" t="s">
        <v>518</v>
      </c>
      <c r="C5912">
        <v>2015</v>
      </c>
      <c r="D5912">
        <v>305</v>
      </c>
      <c r="E5912">
        <v>6</v>
      </c>
      <c r="F5912" t="s">
        <v>25</v>
      </c>
      <c r="G5912" t="s">
        <v>28</v>
      </c>
      <c r="H5912">
        <v>4</v>
      </c>
      <c r="I5912" t="s">
        <v>36</v>
      </c>
      <c r="J5912" t="s">
        <v>30</v>
      </c>
      <c r="K5912">
        <v>28</v>
      </c>
      <c r="L5912">
        <v>19</v>
      </c>
      <c r="M5912">
        <v>61</v>
      </c>
      <c r="N5912">
        <v>40178.18</v>
      </c>
      <c r="P5912" s="9" t="s">
        <v>28</v>
      </c>
      <c r="Q5912" s="2">
        <v>266</v>
      </c>
      <c r="R5912" s="12">
        <v>6</v>
      </c>
      <c r="S5912" s="12">
        <v>25</v>
      </c>
      <c r="T5912" s="12">
        <v>18</v>
      </c>
      <c r="U5912" s="12">
        <v>2031</v>
      </c>
      <c r="V5912" s="12">
        <v>36962.675833333335</v>
      </c>
    </row>
    <row r="5913" spans="1:22" x14ac:dyDescent="0.25">
      <c r="A5913" t="s">
        <v>134</v>
      </c>
      <c r="B5913" t="s">
        <v>518</v>
      </c>
      <c r="C5913">
        <v>2015</v>
      </c>
      <c r="D5913">
        <v>305</v>
      </c>
      <c r="E5913">
        <v>6</v>
      </c>
      <c r="F5913" t="s">
        <v>25</v>
      </c>
      <c r="G5913" t="s">
        <v>26</v>
      </c>
      <c r="H5913">
        <v>4</v>
      </c>
      <c r="I5913" t="s">
        <v>36</v>
      </c>
      <c r="J5913" t="s">
        <v>30</v>
      </c>
      <c r="K5913">
        <v>26</v>
      </c>
      <c r="L5913">
        <v>18</v>
      </c>
      <c r="M5913">
        <v>61</v>
      </c>
      <c r="N5913">
        <v>42241.39</v>
      </c>
      <c r="P5913" s="10" t="s">
        <v>25</v>
      </c>
      <c r="Q5913" s="2">
        <v>266</v>
      </c>
      <c r="R5913" s="12">
        <v>6</v>
      </c>
      <c r="S5913" s="12">
        <v>25</v>
      </c>
      <c r="T5913" s="12">
        <v>18</v>
      </c>
      <c r="U5913" s="12">
        <v>2031</v>
      </c>
      <c r="V5913" s="12">
        <v>36962.675833333335</v>
      </c>
    </row>
    <row r="5914" spans="1:22" x14ac:dyDescent="0.25">
      <c r="A5914" t="s">
        <v>134</v>
      </c>
      <c r="B5914" t="s">
        <v>518</v>
      </c>
      <c r="C5914">
        <v>2016</v>
      </c>
      <c r="D5914">
        <v>350</v>
      </c>
      <c r="E5914">
        <v>6</v>
      </c>
      <c r="F5914" t="s">
        <v>25</v>
      </c>
      <c r="G5914" t="s">
        <v>26</v>
      </c>
      <c r="H5914">
        <v>4</v>
      </c>
      <c r="I5914" t="s">
        <v>36</v>
      </c>
      <c r="J5914" t="s">
        <v>30</v>
      </c>
      <c r="K5914">
        <v>24</v>
      </c>
      <c r="L5914">
        <v>17</v>
      </c>
      <c r="M5914">
        <v>61</v>
      </c>
      <c r="N5914">
        <v>41878.550000000003</v>
      </c>
      <c r="P5914" s="7" t="s">
        <v>144</v>
      </c>
      <c r="Q5914" s="2">
        <v>381</v>
      </c>
      <c r="R5914" s="12">
        <v>8</v>
      </c>
      <c r="S5914" s="12">
        <v>17.5</v>
      </c>
      <c r="T5914" s="12">
        <v>13</v>
      </c>
      <c r="U5914" s="12">
        <v>2031</v>
      </c>
      <c r="V5914" s="12">
        <v>32145.53</v>
      </c>
    </row>
    <row r="5915" spans="1:22" x14ac:dyDescent="0.25">
      <c r="A5915" t="s">
        <v>134</v>
      </c>
      <c r="B5915" t="s">
        <v>518</v>
      </c>
      <c r="C5915">
        <v>2016</v>
      </c>
      <c r="D5915">
        <v>350</v>
      </c>
      <c r="E5915">
        <v>6</v>
      </c>
      <c r="F5915" t="s">
        <v>25</v>
      </c>
      <c r="G5915" t="s">
        <v>28</v>
      </c>
      <c r="H5915">
        <v>4</v>
      </c>
      <c r="I5915" t="s">
        <v>36</v>
      </c>
      <c r="J5915" t="s">
        <v>30</v>
      </c>
      <c r="K5915">
        <v>26</v>
      </c>
      <c r="L5915">
        <v>17</v>
      </c>
      <c r="M5915">
        <v>61</v>
      </c>
      <c r="N5915">
        <v>39841.050000000003</v>
      </c>
      <c r="P5915" s="8" t="s">
        <v>751</v>
      </c>
      <c r="Q5915" s="2">
        <v>381</v>
      </c>
      <c r="R5915" s="12">
        <v>8</v>
      </c>
      <c r="S5915" s="12">
        <v>17.5</v>
      </c>
      <c r="T5915" s="12">
        <v>13</v>
      </c>
      <c r="U5915" s="12">
        <v>2031</v>
      </c>
      <c r="V5915" s="12">
        <v>32145.53</v>
      </c>
    </row>
    <row r="5916" spans="1:22" x14ac:dyDescent="0.25">
      <c r="A5916" t="s">
        <v>134</v>
      </c>
      <c r="B5916" t="s">
        <v>518</v>
      </c>
      <c r="C5916">
        <v>2016</v>
      </c>
      <c r="D5916">
        <v>365</v>
      </c>
      <c r="E5916">
        <v>6</v>
      </c>
      <c r="F5916" t="s">
        <v>25</v>
      </c>
      <c r="G5916" t="s">
        <v>26</v>
      </c>
      <c r="H5916">
        <v>4</v>
      </c>
      <c r="I5916" t="s">
        <v>36</v>
      </c>
      <c r="J5916" t="s">
        <v>30</v>
      </c>
      <c r="K5916">
        <v>24</v>
      </c>
      <c r="L5916">
        <v>16</v>
      </c>
      <c r="M5916">
        <v>61</v>
      </c>
      <c r="N5916">
        <v>46979.96</v>
      </c>
      <c r="P5916" s="9" t="s">
        <v>52</v>
      </c>
      <c r="Q5916" s="2">
        <v>381</v>
      </c>
      <c r="R5916" s="12">
        <v>8</v>
      </c>
      <c r="S5916" s="12">
        <v>17</v>
      </c>
      <c r="T5916" s="12">
        <v>13</v>
      </c>
      <c r="U5916" s="12">
        <v>2031</v>
      </c>
      <c r="V5916" s="12">
        <v>33703.019999999997</v>
      </c>
    </row>
    <row r="5917" spans="1:22" x14ac:dyDescent="0.25">
      <c r="A5917" t="s">
        <v>134</v>
      </c>
      <c r="B5917" t="s">
        <v>519</v>
      </c>
      <c r="C5917">
        <v>2015</v>
      </c>
      <c r="D5917">
        <v>365</v>
      </c>
      <c r="E5917">
        <v>6</v>
      </c>
      <c r="F5917" t="s">
        <v>25</v>
      </c>
      <c r="G5917" t="s">
        <v>26</v>
      </c>
      <c r="H5917">
        <v>4</v>
      </c>
      <c r="I5917" t="s">
        <v>36</v>
      </c>
      <c r="J5917" t="s">
        <v>35</v>
      </c>
      <c r="K5917">
        <v>23</v>
      </c>
      <c r="L5917">
        <v>16</v>
      </c>
      <c r="M5917">
        <v>61</v>
      </c>
      <c r="N5917">
        <v>46750.44</v>
      </c>
      <c r="P5917" s="10" t="s">
        <v>25</v>
      </c>
      <c r="Q5917" s="2">
        <v>381</v>
      </c>
      <c r="R5917" s="12">
        <v>8</v>
      </c>
      <c r="S5917" s="12">
        <v>17</v>
      </c>
      <c r="T5917" s="12">
        <v>13</v>
      </c>
      <c r="U5917" s="12">
        <v>2031</v>
      </c>
      <c r="V5917" s="12">
        <v>33703.019999999997</v>
      </c>
    </row>
    <row r="5918" spans="1:22" x14ac:dyDescent="0.25">
      <c r="A5918" t="s">
        <v>134</v>
      </c>
      <c r="B5918" t="s">
        <v>519</v>
      </c>
      <c r="C5918">
        <v>2015</v>
      </c>
      <c r="D5918">
        <v>303</v>
      </c>
      <c r="E5918">
        <v>6</v>
      </c>
      <c r="F5918" t="s">
        <v>25</v>
      </c>
      <c r="G5918" t="s">
        <v>28</v>
      </c>
      <c r="H5918">
        <v>4</v>
      </c>
      <c r="I5918" t="s">
        <v>36</v>
      </c>
      <c r="J5918" t="s">
        <v>35</v>
      </c>
      <c r="K5918">
        <v>25</v>
      </c>
      <c r="L5918">
        <v>17</v>
      </c>
      <c r="M5918">
        <v>61</v>
      </c>
      <c r="N5918">
        <v>44687.24</v>
      </c>
      <c r="P5918" s="9" t="s">
        <v>17</v>
      </c>
      <c r="Q5918" s="2">
        <v>381</v>
      </c>
      <c r="R5918" s="12">
        <v>8</v>
      </c>
      <c r="S5918" s="12">
        <v>18</v>
      </c>
      <c r="T5918" s="12">
        <v>13</v>
      </c>
      <c r="U5918" s="12">
        <v>2031</v>
      </c>
      <c r="V5918" s="12">
        <v>30588.04</v>
      </c>
    </row>
    <row r="5919" spans="1:22" x14ac:dyDescent="0.25">
      <c r="A5919" t="s">
        <v>134</v>
      </c>
      <c r="B5919" t="s">
        <v>519</v>
      </c>
      <c r="C5919">
        <v>2016</v>
      </c>
      <c r="D5919">
        <v>303</v>
      </c>
      <c r="E5919">
        <v>6</v>
      </c>
      <c r="F5919" t="s">
        <v>25</v>
      </c>
      <c r="G5919" t="s">
        <v>28</v>
      </c>
      <c r="H5919">
        <v>4</v>
      </c>
      <c r="I5919" t="s">
        <v>36</v>
      </c>
      <c r="J5919" t="s">
        <v>35</v>
      </c>
      <c r="K5919">
        <v>24</v>
      </c>
      <c r="L5919">
        <v>16</v>
      </c>
      <c r="M5919">
        <v>61</v>
      </c>
      <c r="N5919">
        <v>44293.93</v>
      </c>
      <c r="P5919" s="10" t="s">
        <v>25</v>
      </c>
      <c r="Q5919" s="2">
        <v>381</v>
      </c>
      <c r="R5919" s="12">
        <v>8</v>
      </c>
      <c r="S5919" s="12">
        <v>18</v>
      </c>
      <c r="T5919" s="12">
        <v>13</v>
      </c>
      <c r="U5919" s="12">
        <v>2031</v>
      </c>
      <c r="V5919" s="12">
        <v>30588.04</v>
      </c>
    </row>
    <row r="5920" spans="1:22" x14ac:dyDescent="0.25">
      <c r="A5920" t="s">
        <v>134</v>
      </c>
      <c r="B5920" t="s">
        <v>519</v>
      </c>
      <c r="C5920">
        <v>2016</v>
      </c>
      <c r="D5920">
        <v>365</v>
      </c>
      <c r="E5920">
        <v>6</v>
      </c>
      <c r="F5920" t="s">
        <v>25</v>
      </c>
      <c r="G5920" t="s">
        <v>26</v>
      </c>
      <c r="H5920">
        <v>4</v>
      </c>
      <c r="I5920" t="s">
        <v>36</v>
      </c>
      <c r="J5920" t="s">
        <v>35</v>
      </c>
      <c r="K5920">
        <v>21</v>
      </c>
      <c r="L5920">
        <v>15</v>
      </c>
      <c r="M5920">
        <v>61</v>
      </c>
      <c r="N5920">
        <v>46331.44</v>
      </c>
      <c r="P5920" s="6" t="s">
        <v>29</v>
      </c>
      <c r="Q5920" s="2">
        <v>381</v>
      </c>
      <c r="R5920" s="12">
        <v>5.0909090909090908</v>
      </c>
      <c r="S5920" s="12">
        <v>29.490909090909092</v>
      </c>
      <c r="T5920" s="12">
        <v>24.872727272727271</v>
      </c>
      <c r="U5920" s="12">
        <v>2031</v>
      </c>
      <c r="V5920" s="12">
        <v>35694.558727272728</v>
      </c>
    </row>
    <row r="5921" spans="1:22" x14ac:dyDescent="0.25">
      <c r="A5921" t="s">
        <v>134</v>
      </c>
      <c r="B5921" t="s">
        <v>519</v>
      </c>
      <c r="C5921">
        <v>2017</v>
      </c>
      <c r="D5921">
        <v>303</v>
      </c>
      <c r="E5921">
        <v>6</v>
      </c>
      <c r="F5921" t="s">
        <v>25</v>
      </c>
      <c r="G5921" t="s">
        <v>28</v>
      </c>
      <c r="H5921">
        <v>4</v>
      </c>
      <c r="I5921" t="s">
        <v>36</v>
      </c>
      <c r="J5921" t="s">
        <v>35</v>
      </c>
      <c r="K5921">
        <v>24</v>
      </c>
      <c r="L5921">
        <v>16</v>
      </c>
      <c r="M5921">
        <v>61</v>
      </c>
      <c r="N5921">
        <v>43530</v>
      </c>
      <c r="P5921" s="7" t="s">
        <v>51</v>
      </c>
      <c r="Q5921" s="2">
        <v>381</v>
      </c>
      <c r="R5921" s="12">
        <v>5.3939393939393936</v>
      </c>
      <c r="S5921" s="12">
        <v>25.393939393939394</v>
      </c>
      <c r="T5921" s="12">
        <v>20.515151515151516</v>
      </c>
      <c r="U5921" s="12">
        <v>2031</v>
      </c>
      <c r="V5921" s="12">
        <v>38279.539696969689</v>
      </c>
    </row>
    <row r="5922" spans="1:22" x14ac:dyDescent="0.25">
      <c r="A5922" t="s">
        <v>134</v>
      </c>
      <c r="B5922" t="s">
        <v>519</v>
      </c>
      <c r="C5922">
        <v>2017</v>
      </c>
      <c r="D5922">
        <v>365</v>
      </c>
      <c r="E5922">
        <v>6</v>
      </c>
      <c r="F5922" t="s">
        <v>25</v>
      </c>
      <c r="G5922" t="s">
        <v>26</v>
      </c>
      <c r="H5922">
        <v>4</v>
      </c>
      <c r="I5922" t="s">
        <v>36</v>
      </c>
      <c r="J5922" t="s">
        <v>35</v>
      </c>
      <c r="K5922">
        <v>21</v>
      </c>
      <c r="L5922">
        <v>15</v>
      </c>
      <c r="M5922">
        <v>61</v>
      </c>
      <c r="N5922">
        <v>49025</v>
      </c>
      <c r="P5922" s="8" t="s">
        <v>50</v>
      </c>
      <c r="Q5922" s="2">
        <v>270</v>
      </c>
      <c r="R5922" s="12">
        <v>6</v>
      </c>
      <c r="S5922" s="12">
        <v>21.333333333333332</v>
      </c>
      <c r="T5922" s="12">
        <v>17</v>
      </c>
      <c r="U5922" s="12">
        <v>2031</v>
      </c>
      <c r="V5922" s="12">
        <v>39739.48777777778</v>
      </c>
    </row>
    <row r="5923" spans="1:22" x14ac:dyDescent="0.25">
      <c r="A5923" t="s">
        <v>134</v>
      </c>
      <c r="B5923" t="s">
        <v>520</v>
      </c>
      <c r="C5923">
        <v>2015</v>
      </c>
      <c r="D5923">
        <v>305</v>
      </c>
      <c r="E5923">
        <v>6</v>
      </c>
      <c r="F5923" t="s">
        <v>25</v>
      </c>
      <c r="G5923" t="s">
        <v>26</v>
      </c>
      <c r="H5923">
        <v>4</v>
      </c>
      <c r="I5923" t="s">
        <v>29</v>
      </c>
      <c r="J5923" t="s">
        <v>51</v>
      </c>
      <c r="K5923">
        <v>23</v>
      </c>
      <c r="L5923">
        <v>17</v>
      </c>
      <c r="M5923">
        <v>61</v>
      </c>
      <c r="N5923">
        <v>42246.559999999998</v>
      </c>
      <c r="P5923" s="9" t="s">
        <v>52</v>
      </c>
      <c r="Q5923" s="2">
        <v>270</v>
      </c>
      <c r="R5923" s="12">
        <v>6</v>
      </c>
      <c r="S5923" s="12">
        <v>21</v>
      </c>
      <c r="T5923" s="12">
        <v>17</v>
      </c>
      <c r="U5923" s="12">
        <v>2031</v>
      </c>
      <c r="V5923" s="12">
        <v>40370.426666666666</v>
      </c>
    </row>
    <row r="5924" spans="1:22" x14ac:dyDescent="0.25">
      <c r="A5924" t="s">
        <v>134</v>
      </c>
      <c r="B5924" t="s">
        <v>520</v>
      </c>
      <c r="C5924">
        <v>2015</v>
      </c>
      <c r="D5924">
        <v>305</v>
      </c>
      <c r="E5924">
        <v>6</v>
      </c>
      <c r="F5924" t="s">
        <v>25</v>
      </c>
      <c r="G5924" t="s">
        <v>28</v>
      </c>
      <c r="H5924">
        <v>4</v>
      </c>
      <c r="I5924" t="s">
        <v>29</v>
      </c>
      <c r="J5924" t="s">
        <v>51</v>
      </c>
      <c r="K5924">
        <v>26</v>
      </c>
      <c r="L5924">
        <v>18</v>
      </c>
      <c r="M5924">
        <v>61</v>
      </c>
      <c r="N5924">
        <v>40229.89</v>
      </c>
      <c r="P5924" s="10" t="s">
        <v>25</v>
      </c>
      <c r="Q5924" s="2">
        <v>270</v>
      </c>
      <c r="R5924" s="12">
        <v>6</v>
      </c>
      <c r="S5924" s="12">
        <v>21</v>
      </c>
      <c r="T5924" s="12">
        <v>17</v>
      </c>
      <c r="U5924" s="12">
        <v>2031</v>
      </c>
      <c r="V5924" s="12">
        <v>40370.426666666666</v>
      </c>
    </row>
    <row r="5925" spans="1:22" x14ac:dyDescent="0.25">
      <c r="A5925" t="s">
        <v>134</v>
      </c>
      <c r="B5925" t="s">
        <v>520</v>
      </c>
      <c r="C5925">
        <v>2016</v>
      </c>
      <c r="D5925">
        <v>303</v>
      </c>
      <c r="E5925">
        <v>6</v>
      </c>
      <c r="F5925" t="s">
        <v>25</v>
      </c>
      <c r="G5925" t="s">
        <v>26</v>
      </c>
      <c r="H5925">
        <v>4</v>
      </c>
      <c r="I5925" t="s">
        <v>29</v>
      </c>
      <c r="J5925" t="s">
        <v>51</v>
      </c>
      <c r="K5925">
        <v>26</v>
      </c>
      <c r="L5925">
        <v>17</v>
      </c>
      <c r="M5925">
        <v>61</v>
      </c>
      <c r="N5925">
        <v>44983.31</v>
      </c>
      <c r="P5925" s="9" t="s">
        <v>17</v>
      </c>
      <c r="Q5925" s="2">
        <v>270</v>
      </c>
      <c r="R5925" s="12">
        <v>6</v>
      </c>
      <c r="S5925" s="12">
        <v>22</v>
      </c>
      <c r="T5925" s="12">
        <v>17</v>
      </c>
      <c r="U5925" s="12">
        <v>2031</v>
      </c>
      <c r="V5925" s="12">
        <v>38477.609999999993</v>
      </c>
    </row>
    <row r="5926" spans="1:22" x14ac:dyDescent="0.25">
      <c r="A5926" t="s">
        <v>134</v>
      </c>
      <c r="B5926" t="s">
        <v>520</v>
      </c>
      <c r="C5926">
        <v>2016</v>
      </c>
      <c r="D5926">
        <v>303</v>
      </c>
      <c r="E5926">
        <v>6</v>
      </c>
      <c r="F5926" t="s">
        <v>25</v>
      </c>
      <c r="G5926" t="s">
        <v>26</v>
      </c>
      <c r="H5926">
        <v>4</v>
      </c>
      <c r="I5926" t="s">
        <v>29</v>
      </c>
      <c r="J5926" t="s">
        <v>51</v>
      </c>
      <c r="K5926">
        <v>26</v>
      </c>
      <c r="L5926">
        <v>17</v>
      </c>
      <c r="M5926">
        <v>61</v>
      </c>
      <c r="N5926">
        <v>48828.52</v>
      </c>
      <c r="P5926" s="10" t="s">
        <v>25</v>
      </c>
      <c r="Q5926" s="2">
        <v>270</v>
      </c>
      <c r="R5926" s="12">
        <v>6</v>
      </c>
      <c r="S5926" s="12">
        <v>22</v>
      </c>
      <c r="T5926" s="12">
        <v>17</v>
      </c>
      <c r="U5926" s="12">
        <v>2031</v>
      </c>
      <c r="V5926" s="12">
        <v>38477.609999999993</v>
      </c>
    </row>
    <row r="5927" spans="1:22" x14ac:dyDescent="0.25">
      <c r="A5927" t="s">
        <v>134</v>
      </c>
      <c r="B5927" t="s">
        <v>520</v>
      </c>
      <c r="C5927">
        <v>2016</v>
      </c>
      <c r="D5927">
        <v>303</v>
      </c>
      <c r="E5927">
        <v>6</v>
      </c>
      <c r="F5927" t="s">
        <v>25</v>
      </c>
      <c r="G5927" t="s">
        <v>28</v>
      </c>
      <c r="H5927">
        <v>4</v>
      </c>
      <c r="I5927" t="s">
        <v>29</v>
      </c>
      <c r="J5927" t="s">
        <v>51</v>
      </c>
      <c r="K5927">
        <v>26</v>
      </c>
      <c r="L5927">
        <v>17</v>
      </c>
      <c r="M5927">
        <v>61</v>
      </c>
      <c r="N5927">
        <v>54614.21</v>
      </c>
      <c r="P5927" s="8" t="s">
        <v>424</v>
      </c>
      <c r="Q5927" s="2">
        <v>270</v>
      </c>
      <c r="R5927" s="12">
        <v>5.8181818181818183</v>
      </c>
      <c r="S5927" s="12">
        <v>24.545454545454547</v>
      </c>
      <c r="T5927" s="12">
        <v>18.636363636363637</v>
      </c>
      <c r="U5927" s="12">
        <v>2031</v>
      </c>
      <c r="V5927" s="12">
        <v>38450.221818181817</v>
      </c>
    </row>
    <row r="5928" spans="1:22" x14ac:dyDescent="0.25">
      <c r="A5928" t="s">
        <v>134</v>
      </c>
      <c r="B5928" t="s">
        <v>520</v>
      </c>
      <c r="C5928">
        <v>2016</v>
      </c>
      <c r="D5928">
        <v>303</v>
      </c>
      <c r="E5928">
        <v>6</v>
      </c>
      <c r="F5928" t="s">
        <v>25</v>
      </c>
      <c r="G5928" t="s">
        <v>28</v>
      </c>
      <c r="H5928">
        <v>4</v>
      </c>
      <c r="I5928" t="s">
        <v>29</v>
      </c>
      <c r="J5928" t="s">
        <v>51</v>
      </c>
      <c r="K5928">
        <v>26</v>
      </c>
      <c r="L5928">
        <v>17</v>
      </c>
      <c r="M5928">
        <v>61</v>
      </c>
      <c r="N5928">
        <v>39075.07</v>
      </c>
      <c r="P5928" s="9" t="s">
        <v>26</v>
      </c>
      <c r="Q5928" s="2">
        <v>270</v>
      </c>
      <c r="R5928" s="12">
        <v>6</v>
      </c>
      <c r="S5928" s="12">
        <v>24</v>
      </c>
      <c r="T5928" s="12">
        <v>18</v>
      </c>
      <c r="U5928" s="12">
        <v>2031</v>
      </c>
      <c r="V5928" s="12">
        <v>39926.841999999997</v>
      </c>
    </row>
    <row r="5929" spans="1:22" x14ac:dyDescent="0.25">
      <c r="A5929" t="s">
        <v>134</v>
      </c>
      <c r="B5929" t="s">
        <v>520</v>
      </c>
      <c r="C5929">
        <v>2016</v>
      </c>
      <c r="D5929">
        <v>303</v>
      </c>
      <c r="E5929">
        <v>6</v>
      </c>
      <c r="F5929" t="s">
        <v>25</v>
      </c>
      <c r="G5929" t="s">
        <v>26</v>
      </c>
      <c r="H5929">
        <v>4</v>
      </c>
      <c r="I5929" t="s">
        <v>29</v>
      </c>
      <c r="J5929" t="s">
        <v>51</v>
      </c>
      <c r="K5929">
        <v>26</v>
      </c>
      <c r="L5929">
        <v>17</v>
      </c>
      <c r="M5929">
        <v>61</v>
      </c>
      <c r="N5929">
        <v>57162.36</v>
      </c>
      <c r="P5929" s="10" t="s">
        <v>25</v>
      </c>
      <c r="Q5929" s="2">
        <v>270</v>
      </c>
      <c r="R5929" s="12">
        <v>6</v>
      </c>
      <c r="S5929" s="12">
        <v>24</v>
      </c>
      <c r="T5929" s="12">
        <v>18</v>
      </c>
      <c r="U5929" s="12">
        <v>2031</v>
      </c>
      <c r="V5929" s="12">
        <v>39926.841999999997</v>
      </c>
    </row>
    <row r="5930" spans="1:22" x14ac:dyDescent="0.25">
      <c r="A5930" t="s">
        <v>134</v>
      </c>
      <c r="B5930" t="s">
        <v>520</v>
      </c>
      <c r="C5930">
        <v>2016</v>
      </c>
      <c r="D5930">
        <v>303</v>
      </c>
      <c r="E5930">
        <v>6</v>
      </c>
      <c r="F5930" t="s">
        <v>25</v>
      </c>
      <c r="G5930" t="s">
        <v>28</v>
      </c>
      <c r="H5930">
        <v>4</v>
      </c>
      <c r="I5930" t="s">
        <v>29</v>
      </c>
      <c r="J5930" t="s">
        <v>51</v>
      </c>
      <c r="K5930">
        <v>26</v>
      </c>
      <c r="L5930">
        <v>17</v>
      </c>
      <c r="M5930">
        <v>61</v>
      </c>
      <c r="N5930">
        <v>46280.37</v>
      </c>
      <c r="P5930" s="9" t="s">
        <v>28</v>
      </c>
      <c r="Q5930" s="2">
        <v>270</v>
      </c>
      <c r="R5930" s="12">
        <v>5.666666666666667</v>
      </c>
      <c r="S5930" s="12">
        <v>25</v>
      </c>
      <c r="T5930" s="12">
        <v>19.166666666666668</v>
      </c>
      <c r="U5930" s="12">
        <v>2031</v>
      </c>
      <c r="V5930" s="12">
        <v>37219.704999999994</v>
      </c>
    </row>
    <row r="5931" spans="1:22" x14ac:dyDescent="0.25">
      <c r="A5931" t="s">
        <v>134</v>
      </c>
      <c r="B5931" t="s">
        <v>520</v>
      </c>
      <c r="C5931">
        <v>2016</v>
      </c>
      <c r="D5931">
        <v>303</v>
      </c>
      <c r="E5931">
        <v>6</v>
      </c>
      <c r="F5931" t="s">
        <v>25</v>
      </c>
      <c r="G5931" t="s">
        <v>26</v>
      </c>
      <c r="H5931">
        <v>4</v>
      </c>
      <c r="I5931" t="s">
        <v>29</v>
      </c>
      <c r="J5931" t="s">
        <v>51</v>
      </c>
      <c r="K5931">
        <v>26</v>
      </c>
      <c r="L5931">
        <v>17</v>
      </c>
      <c r="M5931">
        <v>61</v>
      </c>
      <c r="N5931">
        <v>41623.230000000003</v>
      </c>
      <c r="P5931" s="10" t="s">
        <v>25</v>
      </c>
      <c r="Q5931" s="2">
        <v>270</v>
      </c>
      <c r="R5931" s="12">
        <v>5.666666666666667</v>
      </c>
      <c r="S5931" s="12">
        <v>25</v>
      </c>
      <c r="T5931" s="12">
        <v>19.166666666666668</v>
      </c>
      <c r="U5931" s="12">
        <v>2031</v>
      </c>
      <c r="V5931" s="12">
        <v>37219.704999999994</v>
      </c>
    </row>
    <row r="5932" spans="1:22" x14ac:dyDescent="0.25">
      <c r="A5932" t="s">
        <v>134</v>
      </c>
      <c r="B5932" t="s">
        <v>520</v>
      </c>
      <c r="C5932">
        <v>2016</v>
      </c>
      <c r="D5932">
        <v>303</v>
      </c>
      <c r="E5932">
        <v>6</v>
      </c>
      <c r="F5932" t="s">
        <v>25</v>
      </c>
      <c r="G5932" t="s">
        <v>28</v>
      </c>
      <c r="H5932">
        <v>4</v>
      </c>
      <c r="I5932" t="s">
        <v>29</v>
      </c>
      <c r="J5932" t="s">
        <v>51</v>
      </c>
      <c r="K5932">
        <v>26</v>
      </c>
      <c r="L5932">
        <v>17</v>
      </c>
      <c r="M5932">
        <v>61</v>
      </c>
      <c r="N5932">
        <v>42435.16</v>
      </c>
      <c r="P5932" s="8" t="s">
        <v>423</v>
      </c>
      <c r="Q5932" s="2">
        <v>280</v>
      </c>
      <c r="R5932" s="12">
        <v>6</v>
      </c>
      <c r="S5932" s="12">
        <v>28</v>
      </c>
      <c r="T5932" s="12">
        <v>27</v>
      </c>
      <c r="U5932" s="12">
        <v>2031</v>
      </c>
      <c r="V5932" s="12">
        <v>50225.154999999999</v>
      </c>
    </row>
    <row r="5933" spans="1:22" x14ac:dyDescent="0.25">
      <c r="A5933" t="s">
        <v>134</v>
      </c>
      <c r="B5933" t="s">
        <v>520</v>
      </c>
      <c r="C5933">
        <v>2017</v>
      </c>
      <c r="D5933">
        <v>303</v>
      </c>
      <c r="E5933">
        <v>6</v>
      </c>
      <c r="F5933" t="s">
        <v>25</v>
      </c>
      <c r="G5933" t="s">
        <v>28</v>
      </c>
      <c r="H5933">
        <v>4</v>
      </c>
      <c r="I5933" t="s">
        <v>29</v>
      </c>
      <c r="J5933" t="s">
        <v>51</v>
      </c>
      <c r="K5933">
        <v>25</v>
      </c>
      <c r="L5933">
        <v>17</v>
      </c>
      <c r="M5933">
        <v>61</v>
      </c>
      <c r="N5933">
        <v>38260</v>
      </c>
      <c r="P5933" s="9" t="s">
        <v>26</v>
      </c>
      <c r="Q5933" s="2">
        <v>280</v>
      </c>
      <c r="R5933" s="12">
        <v>6</v>
      </c>
      <c r="S5933" s="12">
        <v>28</v>
      </c>
      <c r="T5933" s="12">
        <v>27</v>
      </c>
      <c r="U5933" s="12">
        <v>2031</v>
      </c>
      <c r="V5933" s="12">
        <v>50225.154999999999</v>
      </c>
    </row>
    <row r="5934" spans="1:22" x14ac:dyDescent="0.25">
      <c r="A5934" t="s">
        <v>134</v>
      </c>
      <c r="B5934" t="s">
        <v>520</v>
      </c>
      <c r="C5934">
        <v>2017</v>
      </c>
      <c r="D5934">
        <v>303</v>
      </c>
      <c r="E5934">
        <v>6</v>
      </c>
      <c r="F5934" t="s">
        <v>25</v>
      </c>
      <c r="G5934" t="s">
        <v>26</v>
      </c>
      <c r="H5934">
        <v>4</v>
      </c>
      <c r="I5934" t="s">
        <v>29</v>
      </c>
      <c r="J5934" t="s">
        <v>51</v>
      </c>
      <c r="K5934">
        <v>23</v>
      </c>
      <c r="L5934">
        <v>16</v>
      </c>
      <c r="M5934">
        <v>61</v>
      </c>
      <c r="N5934">
        <v>44045</v>
      </c>
      <c r="P5934" s="10" t="s">
        <v>25</v>
      </c>
      <c r="Q5934" s="2">
        <v>280</v>
      </c>
      <c r="R5934" s="12">
        <v>6</v>
      </c>
      <c r="S5934" s="12">
        <v>28</v>
      </c>
      <c r="T5934" s="12">
        <v>27</v>
      </c>
      <c r="U5934" s="12">
        <v>2031</v>
      </c>
      <c r="V5934" s="12">
        <v>50225.154999999999</v>
      </c>
    </row>
    <row r="5935" spans="1:22" x14ac:dyDescent="0.25">
      <c r="A5935" t="s">
        <v>134</v>
      </c>
      <c r="B5935" t="s">
        <v>520</v>
      </c>
      <c r="C5935">
        <v>2017</v>
      </c>
      <c r="D5935">
        <v>303</v>
      </c>
      <c r="E5935">
        <v>6</v>
      </c>
      <c r="F5935" t="s">
        <v>25</v>
      </c>
      <c r="G5935" t="s">
        <v>26</v>
      </c>
      <c r="H5935">
        <v>4</v>
      </c>
      <c r="I5935" t="s">
        <v>29</v>
      </c>
      <c r="J5935" t="s">
        <v>51</v>
      </c>
      <c r="K5935">
        <v>23</v>
      </c>
      <c r="L5935">
        <v>16</v>
      </c>
      <c r="M5935">
        <v>61</v>
      </c>
      <c r="N5935">
        <v>48055</v>
      </c>
      <c r="P5935" s="8" t="s">
        <v>465</v>
      </c>
      <c r="Q5935" s="2">
        <v>381</v>
      </c>
      <c r="R5935" s="12">
        <v>8</v>
      </c>
      <c r="S5935" s="12">
        <v>18</v>
      </c>
      <c r="T5935" s="12">
        <v>13</v>
      </c>
      <c r="U5935" s="12">
        <v>2031</v>
      </c>
      <c r="V5935" s="12">
        <v>85610.77</v>
      </c>
    </row>
    <row r="5936" spans="1:22" x14ac:dyDescent="0.25">
      <c r="A5936" t="s">
        <v>134</v>
      </c>
      <c r="B5936" t="s">
        <v>520</v>
      </c>
      <c r="C5936">
        <v>2017</v>
      </c>
      <c r="D5936">
        <v>303</v>
      </c>
      <c r="E5936">
        <v>6</v>
      </c>
      <c r="F5936" t="s">
        <v>25</v>
      </c>
      <c r="G5936" t="s">
        <v>28</v>
      </c>
      <c r="H5936">
        <v>4</v>
      </c>
      <c r="I5936" t="s">
        <v>29</v>
      </c>
      <c r="J5936" t="s">
        <v>51</v>
      </c>
      <c r="K5936">
        <v>25</v>
      </c>
      <c r="L5936">
        <v>17</v>
      </c>
      <c r="M5936">
        <v>61</v>
      </c>
      <c r="N5936">
        <v>45560</v>
      </c>
      <c r="P5936" s="9" t="s">
        <v>52</v>
      </c>
      <c r="Q5936" s="2">
        <v>381</v>
      </c>
      <c r="R5936" s="12">
        <v>8</v>
      </c>
      <c r="S5936" s="12">
        <v>18</v>
      </c>
      <c r="T5936" s="12">
        <v>13</v>
      </c>
      <c r="U5936" s="12">
        <v>2031</v>
      </c>
      <c r="V5936" s="12">
        <v>85610.77</v>
      </c>
    </row>
    <row r="5937" spans="1:22" x14ac:dyDescent="0.25">
      <c r="A5937" t="s">
        <v>134</v>
      </c>
      <c r="B5937" t="s">
        <v>520</v>
      </c>
      <c r="C5937">
        <v>2017</v>
      </c>
      <c r="D5937">
        <v>303</v>
      </c>
      <c r="E5937">
        <v>6</v>
      </c>
      <c r="F5937" t="s">
        <v>25</v>
      </c>
      <c r="G5937" t="s">
        <v>28</v>
      </c>
      <c r="H5937">
        <v>4</v>
      </c>
      <c r="I5937" t="s">
        <v>29</v>
      </c>
      <c r="J5937" t="s">
        <v>51</v>
      </c>
      <c r="K5937">
        <v>25</v>
      </c>
      <c r="L5937">
        <v>17</v>
      </c>
      <c r="M5937">
        <v>61</v>
      </c>
      <c r="N5937">
        <v>53475</v>
      </c>
      <c r="P5937" s="10" t="s">
        <v>25</v>
      </c>
      <c r="Q5937" s="2">
        <v>381</v>
      </c>
      <c r="R5937" s="12">
        <v>8</v>
      </c>
      <c r="S5937" s="12">
        <v>18</v>
      </c>
      <c r="T5937" s="12">
        <v>13</v>
      </c>
      <c r="U5937" s="12">
        <v>2031</v>
      </c>
      <c r="V5937" s="12">
        <v>85610.77</v>
      </c>
    </row>
    <row r="5938" spans="1:22" x14ac:dyDescent="0.25">
      <c r="A5938" t="s">
        <v>134</v>
      </c>
      <c r="B5938" t="s">
        <v>520</v>
      </c>
      <c r="C5938">
        <v>2017</v>
      </c>
      <c r="D5938">
        <v>303</v>
      </c>
      <c r="E5938">
        <v>6</v>
      </c>
      <c r="F5938" t="s">
        <v>25</v>
      </c>
      <c r="G5938" t="s">
        <v>26</v>
      </c>
      <c r="H5938">
        <v>4</v>
      </c>
      <c r="I5938" t="s">
        <v>29</v>
      </c>
      <c r="J5938" t="s">
        <v>51</v>
      </c>
      <c r="K5938">
        <v>23</v>
      </c>
      <c r="L5938">
        <v>16</v>
      </c>
      <c r="M5938">
        <v>61</v>
      </c>
      <c r="N5938">
        <v>40755</v>
      </c>
      <c r="P5938" s="8" t="s">
        <v>610</v>
      </c>
      <c r="Q5938" s="2">
        <v>176</v>
      </c>
      <c r="R5938" s="12">
        <v>4</v>
      </c>
      <c r="S5938" s="12">
        <v>30</v>
      </c>
      <c r="T5938" s="12">
        <v>23</v>
      </c>
      <c r="U5938" s="12">
        <v>2031</v>
      </c>
      <c r="V5938" s="12">
        <v>29156.938749999998</v>
      </c>
    </row>
    <row r="5939" spans="1:22" x14ac:dyDescent="0.25">
      <c r="A5939" t="s">
        <v>134</v>
      </c>
      <c r="B5939" t="s">
        <v>520</v>
      </c>
      <c r="C5939">
        <v>2017</v>
      </c>
      <c r="D5939">
        <v>303</v>
      </c>
      <c r="E5939">
        <v>6</v>
      </c>
      <c r="F5939" t="s">
        <v>25</v>
      </c>
      <c r="G5939" t="s">
        <v>28</v>
      </c>
      <c r="H5939">
        <v>4</v>
      </c>
      <c r="I5939" t="s">
        <v>29</v>
      </c>
      <c r="J5939" t="s">
        <v>51</v>
      </c>
      <c r="K5939">
        <v>25</v>
      </c>
      <c r="L5939">
        <v>17</v>
      </c>
      <c r="M5939">
        <v>61</v>
      </c>
      <c r="N5939">
        <v>41550</v>
      </c>
      <c r="P5939" s="9" t="s">
        <v>26</v>
      </c>
      <c r="Q5939" s="2">
        <v>176</v>
      </c>
      <c r="R5939" s="12">
        <v>4</v>
      </c>
      <c r="S5939" s="12">
        <v>29</v>
      </c>
      <c r="T5939" s="12">
        <v>22</v>
      </c>
      <c r="U5939" s="12">
        <v>2031</v>
      </c>
      <c r="V5939" s="12">
        <v>29871.852500000001</v>
      </c>
    </row>
    <row r="5940" spans="1:22" x14ac:dyDescent="0.25">
      <c r="A5940" t="s">
        <v>134</v>
      </c>
      <c r="B5940" t="s">
        <v>520</v>
      </c>
      <c r="C5940">
        <v>2017</v>
      </c>
      <c r="D5940">
        <v>303</v>
      </c>
      <c r="E5940">
        <v>6</v>
      </c>
      <c r="F5940" t="s">
        <v>25</v>
      </c>
      <c r="G5940" t="s">
        <v>26</v>
      </c>
      <c r="H5940">
        <v>4</v>
      </c>
      <c r="I5940" t="s">
        <v>29</v>
      </c>
      <c r="J5940" t="s">
        <v>51</v>
      </c>
      <c r="K5940">
        <v>23</v>
      </c>
      <c r="L5940">
        <v>16</v>
      </c>
      <c r="M5940">
        <v>61</v>
      </c>
      <c r="N5940">
        <v>55970</v>
      </c>
      <c r="P5940" s="10" t="s">
        <v>25</v>
      </c>
      <c r="Q5940" s="2">
        <v>176</v>
      </c>
      <c r="R5940" s="12">
        <v>4</v>
      </c>
      <c r="S5940" s="12">
        <v>29</v>
      </c>
      <c r="T5940" s="12">
        <v>22</v>
      </c>
      <c r="U5940" s="12">
        <v>2031</v>
      </c>
      <c r="V5940" s="12">
        <v>29871.852500000001</v>
      </c>
    </row>
    <row r="5941" spans="1:22" x14ac:dyDescent="0.25">
      <c r="A5941" t="s">
        <v>134</v>
      </c>
      <c r="B5941" t="s">
        <v>521</v>
      </c>
      <c r="C5941">
        <v>2011</v>
      </c>
      <c r="D5941">
        <v>191</v>
      </c>
      <c r="E5941">
        <v>4</v>
      </c>
      <c r="F5941" t="s">
        <v>25</v>
      </c>
      <c r="G5941" t="s">
        <v>28</v>
      </c>
      <c r="H5941">
        <v>4</v>
      </c>
      <c r="I5941" t="s">
        <v>29</v>
      </c>
      <c r="J5941" t="s">
        <v>30</v>
      </c>
      <c r="K5941">
        <v>36</v>
      </c>
      <c r="L5941">
        <v>41</v>
      </c>
      <c r="M5941">
        <v>61</v>
      </c>
      <c r="N5941">
        <v>37753.269999999997</v>
      </c>
      <c r="P5941" s="9" t="s">
        <v>28</v>
      </c>
      <c r="Q5941" s="2">
        <v>176</v>
      </c>
      <c r="R5941" s="12">
        <v>4</v>
      </c>
      <c r="S5941" s="12">
        <v>31</v>
      </c>
      <c r="T5941" s="12">
        <v>24</v>
      </c>
      <c r="U5941" s="12">
        <v>2031</v>
      </c>
      <c r="V5941" s="12">
        <v>28442.025000000001</v>
      </c>
    </row>
    <row r="5942" spans="1:22" x14ac:dyDescent="0.25">
      <c r="A5942" t="s">
        <v>134</v>
      </c>
      <c r="B5942" t="s">
        <v>522</v>
      </c>
      <c r="C5942">
        <v>2015</v>
      </c>
      <c r="D5942">
        <v>231</v>
      </c>
      <c r="E5942">
        <v>4</v>
      </c>
      <c r="F5942" t="s">
        <v>25</v>
      </c>
      <c r="G5942" t="s">
        <v>28</v>
      </c>
      <c r="H5942">
        <v>4</v>
      </c>
      <c r="I5942" t="s">
        <v>29</v>
      </c>
      <c r="J5942" t="s">
        <v>30</v>
      </c>
      <c r="K5942">
        <v>33</v>
      </c>
      <c r="L5942">
        <v>22</v>
      </c>
      <c r="M5942">
        <v>61</v>
      </c>
      <c r="N5942">
        <v>47112.41</v>
      </c>
      <c r="P5942" s="10" t="s">
        <v>25</v>
      </c>
      <c r="Q5942" s="2">
        <v>176</v>
      </c>
      <c r="R5942" s="12">
        <v>4</v>
      </c>
      <c r="S5942" s="12">
        <v>31</v>
      </c>
      <c r="T5942" s="12">
        <v>24</v>
      </c>
      <c r="U5942" s="12">
        <v>2031</v>
      </c>
      <c r="V5942" s="12">
        <v>28442.025000000001</v>
      </c>
    </row>
    <row r="5943" spans="1:22" x14ac:dyDescent="0.25">
      <c r="A5943" t="s">
        <v>134</v>
      </c>
      <c r="B5943" t="s">
        <v>522</v>
      </c>
      <c r="C5943">
        <v>2015</v>
      </c>
      <c r="D5943">
        <v>231</v>
      </c>
      <c r="E5943">
        <v>4</v>
      </c>
      <c r="F5943" t="s">
        <v>25</v>
      </c>
      <c r="G5943" t="s">
        <v>28</v>
      </c>
      <c r="H5943">
        <v>4</v>
      </c>
      <c r="I5943" t="s">
        <v>29</v>
      </c>
      <c r="J5943" t="s">
        <v>30</v>
      </c>
      <c r="K5943">
        <v>33</v>
      </c>
      <c r="L5943">
        <v>22</v>
      </c>
      <c r="M5943">
        <v>61</v>
      </c>
      <c r="N5943">
        <v>36393.06</v>
      </c>
      <c r="P5943" s="8" t="s">
        <v>609</v>
      </c>
      <c r="Q5943" s="2">
        <v>194</v>
      </c>
      <c r="R5943" s="12">
        <v>4</v>
      </c>
      <c r="S5943" s="12">
        <v>31</v>
      </c>
      <c r="T5943" s="12">
        <v>34</v>
      </c>
      <c r="U5943" s="12">
        <v>2031</v>
      </c>
      <c r="V5943" s="12">
        <v>31650.195</v>
      </c>
    </row>
    <row r="5944" spans="1:22" x14ac:dyDescent="0.25">
      <c r="A5944" t="s">
        <v>134</v>
      </c>
      <c r="B5944" t="s">
        <v>522</v>
      </c>
      <c r="C5944">
        <v>2015</v>
      </c>
      <c r="D5944">
        <v>188</v>
      </c>
      <c r="E5944">
        <v>4</v>
      </c>
      <c r="F5944" t="s">
        <v>25</v>
      </c>
      <c r="G5944" t="s">
        <v>28</v>
      </c>
      <c r="H5944">
        <v>4</v>
      </c>
      <c r="I5944" t="s">
        <v>29</v>
      </c>
      <c r="J5944" t="s">
        <v>30</v>
      </c>
      <c r="K5944">
        <v>39</v>
      </c>
      <c r="L5944">
        <v>41</v>
      </c>
      <c r="M5944">
        <v>61</v>
      </c>
      <c r="N5944">
        <v>36393.06</v>
      </c>
      <c r="P5944" s="9" t="s">
        <v>26</v>
      </c>
      <c r="Q5944" s="2">
        <v>194</v>
      </c>
      <c r="R5944" s="12">
        <v>4</v>
      </c>
      <c r="S5944" s="12">
        <v>31</v>
      </c>
      <c r="T5944" s="12">
        <v>34</v>
      </c>
      <c r="U5944" s="12">
        <v>2031</v>
      </c>
      <c r="V5944" s="12">
        <v>31650.195</v>
      </c>
    </row>
    <row r="5945" spans="1:22" x14ac:dyDescent="0.25">
      <c r="A5945" t="s">
        <v>134</v>
      </c>
      <c r="B5945" t="s">
        <v>522</v>
      </c>
      <c r="C5945">
        <v>2015</v>
      </c>
      <c r="D5945">
        <v>231</v>
      </c>
      <c r="E5945">
        <v>4</v>
      </c>
      <c r="F5945" t="s">
        <v>25</v>
      </c>
      <c r="G5945" t="s">
        <v>26</v>
      </c>
      <c r="H5945">
        <v>4</v>
      </c>
      <c r="I5945" t="s">
        <v>29</v>
      </c>
      <c r="J5945" t="s">
        <v>30</v>
      </c>
      <c r="K5945">
        <v>31</v>
      </c>
      <c r="L5945">
        <v>22</v>
      </c>
      <c r="M5945">
        <v>61</v>
      </c>
      <c r="N5945">
        <v>38347.67</v>
      </c>
      <c r="P5945" s="10" t="s">
        <v>25</v>
      </c>
      <c r="Q5945" s="2">
        <v>194</v>
      </c>
      <c r="R5945" s="12">
        <v>4</v>
      </c>
      <c r="S5945" s="12">
        <v>31</v>
      </c>
      <c r="T5945" s="12">
        <v>34</v>
      </c>
      <c r="U5945" s="12">
        <v>2031</v>
      </c>
      <c r="V5945" s="12">
        <v>31650.195</v>
      </c>
    </row>
    <row r="5946" spans="1:22" x14ac:dyDescent="0.25">
      <c r="A5946" t="s">
        <v>134</v>
      </c>
      <c r="B5946" t="s">
        <v>522</v>
      </c>
      <c r="C5946">
        <v>2015</v>
      </c>
      <c r="D5946">
        <v>188</v>
      </c>
      <c r="E5946">
        <v>4</v>
      </c>
      <c r="F5946" t="s">
        <v>25</v>
      </c>
      <c r="G5946" t="s">
        <v>28</v>
      </c>
      <c r="H5946">
        <v>4</v>
      </c>
      <c r="I5946" t="s">
        <v>29</v>
      </c>
      <c r="J5946" t="s">
        <v>30</v>
      </c>
      <c r="K5946">
        <v>39</v>
      </c>
      <c r="L5946">
        <v>41</v>
      </c>
      <c r="M5946">
        <v>61</v>
      </c>
      <c r="N5946">
        <v>47112.41</v>
      </c>
      <c r="P5946" s="7" t="s">
        <v>30</v>
      </c>
      <c r="Q5946" s="2">
        <v>268</v>
      </c>
      <c r="R5946" s="12">
        <v>4.7777777777777777</v>
      </c>
      <c r="S5946" s="12">
        <v>34.666666666666664</v>
      </c>
      <c r="T5946" s="12">
        <v>28.611111111111111</v>
      </c>
      <c r="U5946" s="12">
        <v>2031</v>
      </c>
      <c r="V5946" s="12">
        <v>32341.846111111103</v>
      </c>
    </row>
    <row r="5947" spans="1:22" x14ac:dyDescent="0.25">
      <c r="A5947" t="s">
        <v>134</v>
      </c>
      <c r="B5947" t="s">
        <v>522</v>
      </c>
      <c r="C5947">
        <v>2015</v>
      </c>
      <c r="D5947">
        <v>231</v>
      </c>
      <c r="E5947">
        <v>4</v>
      </c>
      <c r="F5947" t="s">
        <v>25</v>
      </c>
      <c r="G5947" t="s">
        <v>26</v>
      </c>
      <c r="H5947">
        <v>4</v>
      </c>
      <c r="I5947" t="s">
        <v>29</v>
      </c>
      <c r="J5947" t="s">
        <v>30</v>
      </c>
      <c r="K5947">
        <v>31</v>
      </c>
      <c r="L5947">
        <v>22</v>
      </c>
      <c r="M5947">
        <v>61</v>
      </c>
      <c r="N5947">
        <v>49067.02</v>
      </c>
      <c r="P5947" s="8" t="s">
        <v>128</v>
      </c>
      <c r="Q5947" s="2">
        <v>268</v>
      </c>
      <c r="R5947" s="12">
        <v>6</v>
      </c>
      <c r="S5947" s="12">
        <v>31</v>
      </c>
      <c r="T5947" s="12">
        <v>21</v>
      </c>
      <c r="U5947" s="12">
        <v>2031</v>
      </c>
      <c r="V5947" s="12">
        <v>36848.631999999998</v>
      </c>
    </row>
    <row r="5948" spans="1:22" x14ac:dyDescent="0.25">
      <c r="A5948" t="s">
        <v>134</v>
      </c>
      <c r="B5948" t="s">
        <v>522</v>
      </c>
      <c r="C5948">
        <v>2016</v>
      </c>
      <c r="D5948">
        <v>231</v>
      </c>
      <c r="E5948">
        <v>4</v>
      </c>
      <c r="F5948" t="s">
        <v>25</v>
      </c>
      <c r="G5948" t="s">
        <v>26</v>
      </c>
      <c r="H5948">
        <v>4</v>
      </c>
      <c r="I5948" t="s">
        <v>29</v>
      </c>
      <c r="J5948" t="s">
        <v>30</v>
      </c>
      <c r="K5948">
        <v>31</v>
      </c>
      <c r="L5948">
        <v>22</v>
      </c>
      <c r="M5948">
        <v>61</v>
      </c>
      <c r="N5948">
        <v>37869.94</v>
      </c>
      <c r="P5948" s="9" t="s">
        <v>28</v>
      </c>
      <c r="Q5948" s="2">
        <v>268</v>
      </c>
      <c r="R5948" s="12">
        <v>6</v>
      </c>
      <c r="S5948" s="12">
        <v>31</v>
      </c>
      <c r="T5948" s="12">
        <v>21</v>
      </c>
      <c r="U5948" s="12">
        <v>2031</v>
      </c>
      <c r="V5948" s="12">
        <v>36848.631999999998</v>
      </c>
    </row>
    <row r="5949" spans="1:22" x14ac:dyDescent="0.25">
      <c r="A5949" t="s">
        <v>134</v>
      </c>
      <c r="B5949" t="s">
        <v>522</v>
      </c>
      <c r="C5949">
        <v>2016</v>
      </c>
      <c r="D5949">
        <v>188</v>
      </c>
      <c r="E5949">
        <v>4</v>
      </c>
      <c r="F5949" t="s">
        <v>25</v>
      </c>
      <c r="G5949" t="s">
        <v>28</v>
      </c>
      <c r="H5949">
        <v>4</v>
      </c>
      <c r="I5949" t="s">
        <v>29</v>
      </c>
      <c r="J5949" t="s">
        <v>30</v>
      </c>
      <c r="K5949">
        <v>39</v>
      </c>
      <c r="L5949">
        <v>41</v>
      </c>
      <c r="M5949">
        <v>61</v>
      </c>
      <c r="N5949">
        <v>46576.55</v>
      </c>
      <c r="P5949" s="10" t="s">
        <v>25</v>
      </c>
      <c r="Q5949" s="2">
        <v>268</v>
      </c>
      <c r="R5949" s="12">
        <v>6</v>
      </c>
      <c r="S5949" s="12">
        <v>31</v>
      </c>
      <c r="T5949" s="12">
        <v>21</v>
      </c>
      <c r="U5949" s="12">
        <v>2031</v>
      </c>
      <c r="V5949" s="12">
        <v>36848.631999999998</v>
      </c>
    </row>
    <row r="5950" spans="1:22" x14ac:dyDescent="0.25">
      <c r="A5950" t="s">
        <v>134</v>
      </c>
      <c r="B5950" t="s">
        <v>522</v>
      </c>
      <c r="C5950">
        <v>2016</v>
      </c>
      <c r="D5950">
        <v>231</v>
      </c>
      <c r="E5950">
        <v>4</v>
      </c>
      <c r="F5950" t="s">
        <v>25</v>
      </c>
      <c r="G5950" t="s">
        <v>28</v>
      </c>
      <c r="H5950">
        <v>4</v>
      </c>
      <c r="I5950" t="s">
        <v>29</v>
      </c>
      <c r="J5950" t="s">
        <v>30</v>
      </c>
      <c r="K5950">
        <v>33</v>
      </c>
      <c r="L5950">
        <v>22</v>
      </c>
      <c r="M5950">
        <v>61</v>
      </c>
      <c r="N5950">
        <v>46576.55</v>
      </c>
      <c r="P5950" s="8" t="s">
        <v>127</v>
      </c>
      <c r="Q5950" s="2">
        <v>200</v>
      </c>
      <c r="R5950" s="12">
        <v>4</v>
      </c>
      <c r="S5950" s="12">
        <v>39</v>
      </c>
      <c r="T5950" s="12">
        <v>40</v>
      </c>
      <c r="U5950" s="12">
        <v>2031</v>
      </c>
      <c r="V5950" s="12">
        <v>39728.706666666665</v>
      </c>
    </row>
    <row r="5951" spans="1:22" x14ac:dyDescent="0.25">
      <c r="A5951" t="s">
        <v>134</v>
      </c>
      <c r="B5951" t="s">
        <v>522</v>
      </c>
      <c r="C5951">
        <v>2016</v>
      </c>
      <c r="D5951">
        <v>231</v>
      </c>
      <c r="E5951">
        <v>4</v>
      </c>
      <c r="F5951" t="s">
        <v>25</v>
      </c>
      <c r="G5951" t="s">
        <v>26</v>
      </c>
      <c r="H5951">
        <v>4</v>
      </c>
      <c r="I5951" t="s">
        <v>29</v>
      </c>
      <c r="J5951" t="s">
        <v>30</v>
      </c>
      <c r="K5951">
        <v>31</v>
      </c>
      <c r="L5951">
        <v>22</v>
      </c>
      <c r="M5951">
        <v>61</v>
      </c>
      <c r="N5951">
        <v>48506.81</v>
      </c>
      <c r="P5951" s="9" t="s">
        <v>28</v>
      </c>
      <c r="Q5951" s="2">
        <v>200</v>
      </c>
      <c r="R5951" s="12">
        <v>4</v>
      </c>
      <c r="S5951" s="12">
        <v>39</v>
      </c>
      <c r="T5951" s="12">
        <v>40</v>
      </c>
      <c r="U5951" s="12">
        <v>2031</v>
      </c>
      <c r="V5951" s="12">
        <v>39728.706666666665</v>
      </c>
    </row>
    <row r="5952" spans="1:22" x14ac:dyDescent="0.25">
      <c r="A5952" t="s">
        <v>134</v>
      </c>
      <c r="B5952" t="s">
        <v>522</v>
      </c>
      <c r="C5952">
        <v>2016</v>
      </c>
      <c r="D5952">
        <v>188</v>
      </c>
      <c r="E5952">
        <v>4</v>
      </c>
      <c r="F5952" t="s">
        <v>25</v>
      </c>
      <c r="G5952" t="s">
        <v>28</v>
      </c>
      <c r="H5952">
        <v>4</v>
      </c>
      <c r="I5952" t="s">
        <v>29</v>
      </c>
      <c r="J5952" t="s">
        <v>30</v>
      </c>
      <c r="K5952">
        <v>39</v>
      </c>
      <c r="L5952">
        <v>41</v>
      </c>
      <c r="M5952">
        <v>61</v>
      </c>
      <c r="N5952">
        <v>35939.67</v>
      </c>
      <c r="P5952" s="10" t="s">
        <v>25</v>
      </c>
      <c r="Q5952" s="2">
        <v>200</v>
      </c>
      <c r="R5952" s="12">
        <v>4</v>
      </c>
      <c r="S5952" s="12">
        <v>39</v>
      </c>
      <c r="T5952" s="12">
        <v>40</v>
      </c>
      <c r="U5952" s="12">
        <v>2031</v>
      </c>
      <c r="V5952" s="12">
        <v>39728.706666666665</v>
      </c>
    </row>
    <row r="5953" spans="1:22" x14ac:dyDescent="0.25">
      <c r="A5953" t="s">
        <v>134</v>
      </c>
      <c r="B5953" t="s">
        <v>522</v>
      </c>
      <c r="C5953">
        <v>2016</v>
      </c>
      <c r="D5953">
        <v>231</v>
      </c>
      <c r="E5953">
        <v>4</v>
      </c>
      <c r="F5953" t="s">
        <v>25</v>
      </c>
      <c r="G5953" t="s">
        <v>28</v>
      </c>
      <c r="H5953">
        <v>4</v>
      </c>
      <c r="I5953" t="s">
        <v>29</v>
      </c>
      <c r="J5953" t="s">
        <v>30</v>
      </c>
      <c r="K5953">
        <v>33</v>
      </c>
      <c r="L5953">
        <v>22</v>
      </c>
      <c r="M5953">
        <v>61</v>
      </c>
      <c r="N5953">
        <v>35939.67</v>
      </c>
      <c r="P5953" s="8" t="s">
        <v>183</v>
      </c>
      <c r="Q5953" s="2">
        <v>268</v>
      </c>
      <c r="R5953" s="12">
        <v>4.5714285714285712</v>
      </c>
      <c r="S5953" s="12">
        <v>33.857142857142854</v>
      </c>
      <c r="T5953" s="12">
        <v>23.857142857142858</v>
      </c>
      <c r="U5953" s="12">
        <v>2031</v>
      </c>
      <c r="V5953" s="12">
        <v>27427.107142857149</v>
      </c>
    </row>
    <row r="5954" spans="1:22" x14ac:dyDescent="0.25">
      <c r="A5954" t="s">
        <v>134</v>
      </c>
      <c r="B5954" t="s">
        <v>522</v>
      </c>
      <c r="C5954">
        <v>2017</v>
      </c>
      <c r="D5954">
        <v>245</v>
      </c>
      <c r="E5954">
        <v>4</v>
      </c>
      <c r="F5954" t="s">
        <v>25</v>
      </c>
      <c r="G5954" t="s">
        <v>26</v>
      </c>
      <c r="H5954">
        <v>4</v>
      </c>
      <c r="I5954" t="s">
        <v>29</v>
      </c>
      <c r="J5954" t="s">
        <v>30</v>
      </c>
      <c r="K5954">
        <v>28</v>
      </c>
      <c r="L5954">
        <v>20</v>
      </c>
      <c r="M5954">
        <v>61</v>
      </c>
      <c r="N5954">
        <v>36900</v>
      </c>
      <c r="P5954" s="9" t="s">
        <v>28</v>
      </c>
      <c r="Q5954" s="2">
        <v>268</v>
      </c>
      <c r="R5954" s="12">
        <v>4.5714285714285712</v>
      </c>
      <c r="S5954" s="12">
        <v>33.857142857142854</v>
      </c>
      <c r="T5954" s="12">
        <v>23.857142857142858</v>
      </c>
      <c r="U5954" s="12">
        <v>2031</v>
      </c>
      <c r="V5954" s="12">
        <v>27427.107142857149</v>
      </c>
    </row>
    <row r="5955" spans="1:22" x14ac:dyDescent="0.25">
      <c r="A5955" t="s">
        <v>134</v>
      </c>
      <c r="B5955" t="s">
        <v>522</v>
      </c>
      <c r="C5955">
        <v>2017</v>
      </c>
      <c r="D5955">
        <v>245</v>
      </c>
      <c r="E5955">
        <v>4</v>
      </c>
      <c r="F5955" t="s">
        <v>25</v>
      </c>
      <c r="G5955" t="s">
        <v>28</v>
      </c>
      <c r="H5955">
        <v>4</v>
      </c>
      <c r="I5955" t="s">
        <v>29</v>
      </c>
      <c r="J5955" t="s">
        <v>30</v>
      </c>
      <c r="K5955">
        <v>31</v>
      </c>
      <c r="L5955">
        <v>21</v>
      </c>
      <c r="M5955">
        <v>61</v>
      </c>
      <c r="N5955">
        <v>39510</v>
      </c>
      <c r="P5955" s="10" t="s">
        <v>25</v>
      </c>
      <c r="Q5955" s="2">
        <v>268</v>
      </c>
      <c r="R5955" s="12">
        <v>4.5714285714285712</v>
      </c>
      <c r="S5955" s="12">
        <v>33.857142857142854</v>
      </c>
      <c r="T5955" s="12">
        <v>23.857142857142858</v>
      </c>
      <c r="U5955" s="12">
        <v>2031</v>
      </c>
      <c r="V5955" s="12">
        <v>27427.107142857149</v>
      </c>
    </row>
    <row r="5956" spans="1:22" x14ac:dyDescent="0.25">
      <c r="A5956" t="s">
        <v>134</v>
      </c>
      <c r="B5956" t="s">
        <v>522</v>
      </c>
      <c r="C5956">
        <v>2017</v>
      </c>
      <c r="D5956">
        <v>245</v>
      </c>
      <c r="E5956">
        <v>4</v>
      </c>
      <c r="F5956" t="s">
        <v>25</v>
      </c>
      <c r="G5956" t="s">
        <v>26</v>
      </c>
      <c r="H5956">
        <v>4</v>
      </c>
      <c r="I5956" t="s">
        <v>29</v>
      </c>
      <c r="J5956" t="s">
        <v>30</v>
      </c>
      <c r="K5956">
        <v>28</v>
      </c>
      <c r="L5956">
        <v>20</v>
      </c>
      <c r="M5956">
        <v>61</v>
      </c>
      <c r="N5956">
        <v>49560</v>
      </c>
      <c r="P5956" s="8" t="s">
        <v>181</v>
      </c>
      <c r="Q5956" s="2">
        <v>200</v>
      </c>
      <c r="R5956" s="12">
        <v>4</v>
      </c>
      <c r="S5956" s="12">
        <v>38.333333333333336</v>
      </c>
      <c r="T5956" s="12">
        <v>41</v>
      </c>
      <c r="U5956" s="12">
        <v>2031</v>
      </c>
      <c r="V5956" s="12">
        <v>28911.399999999998</v>
      </c>
    </row>
    <row r="5957" spans="1:22" x14ac:dyDescent="0.25">
      <c r="A5957" t="s">
        <v>134</v>
      </c>
      <c r="B5957" t="s">
        <v>522</v>
      </c>
      <c r="C5957">
        <v>2017</v>
      </c>
      <c r="D5957">
        <v>245</v>
      </c>
      <c r="E5957">
        <v>4</v>
      </c>
      <c r="F5957" t="s">
        <v>25</v>
      </c>
      <c r="G5957" t="s">
        <v>28</v>
      </c>
      <c r="H5957">
        <v>4</v>
      </c>
      <c r="I5957" t="s">
        <v>29</v>
      </c>
      <c r="J5957" t="s">
        <v>30</v>
      </c>
      <c r="K5957">
        <v>31</v>
      </c>
      <c r="L5957">
        <v>21</v>
      </c>
      <c r="M5957">
        <v>61</v>
      </c>
      <c r="N5957">
        <v>35010</v>
      </c>
      <c r="P5957" s="9" t="s">
        <v>28</v>
      </c>
      <c r="Q5957" s="2">
        <v>200</v>
      </c>
      <c r="R5957" s="12">
        <v>4</v>
      </c>
      <c r="S5957" s="12">
        <v>38.333333333333336</v>
      </c>
      <c r="T5957" s="12">
        <v>41</v>
      </c>
      <c r="U5957" s="12">
        <v>2031</v>
      </c>
      <c r="V5957" s="12">
        <v>28911.399999999998</v>
      </c>
    </row>
    <row r="5958" spans="1:22" x14ac:dyDescent="0.25">
      <c r="A5958" t="s">
        <v>134</v>
      </c>
      <c r="B5958" t="s">
        <v>522</v>
      </c>
      <c r="C5958">
        <v>2017</v>
      </c>
      <c r="D5958">
        <v>245</v>
      </c>
      <c r="E5958">
        <v>4</v>
      </c>
      <c r="F5958" t="s">
        <v>25</v>
      </c>
      <c r="G5958" t="s">
        <v>26</v>
      </c>
      <c r="H5958">
        <v>4</v>
      </c>
      <c r="I5958" t="s">
        <v>29</v>
      </c>
      <c r="J5958" t="s">
        <v>30</v>
      </c>
      <c r="K5958">
        <v>28</v>
      </c>
      <c r="L5958">
        <v>20</v>
      </c>
      <c r="M5958">
        <v>61</v>
      </c>
      <c r="N5958">
        <v>41400</v>
      </c>
      <c r="P5958" s="10" t="s">
        <v>25</v>
      </c>
      <c r="Q5958" s="2">
        <v>200</v>
      </c>
      <c r="R5958" s="12">
        <v>4</v>
      </c>
      <c r="S5958" s="12">
        <v>38.333333333333336</v>
      </c>
      <c r="T5958" s="12">
        <v>41</v>
      </c>
      <c r="U5958" s="12">
        <v>2031</v>
      </c>
      <c r="V5958" s="12">
        <v>28911.399999999998</v>
      </c>
    </row>
    <row r="5959" spans="1:22" x14ac:dyDescent="0.25">
      <c r="A5959" t="s">
        <v>134</v>
      </c>
      <c r="B5959" t="s">
        <v>522</v>
      </c>
      <c r="C5959">
        <v>2017</v>
      </c>
      <c r="D5959">
        <v>245</v>
      </c>
      <c r="E5959">
        <v>4</v>
      </c>
      <c r="F5959" t="s">
        <v>25</v>
      </c>
      <c r="G5959" t="s">
        <v>28</v>
      </c>
      <c r="H5959">
        <v>4</v>
      </c>
      <c r="I5959" t="s">
        <v>29</v>
      </c>
      <c r="J5959" t="s">
        <v>30</v>
      </c>
      <c r="K5959">
        <v>31</v>
      </c>
      <c r="L5959">
        <v>21</v>
      </c>
      <c r="M5959">
        <v>61</v>
      </c>
      <c r="N5959">
        <v>47670</v>
      </c>
      <c r="P5959" s="7" t="s">
        <v>35</v>
      </c>
      <c r="Q5959" s="2">
        <v>134</v>
      </c>
      <c r="R5959" s="12">
        <v>4</v>
      </c>
      <c r="S5959" s="12">
        <v>40</v>
      </c>
      <c r="T5959" s="12">
        <v>44</v>
      </c>
      <c r="U5959" s="12">
        <v>2031</v>
      </c>
      <c r="V5959" s="12">
        <v>29455.672500000001</v>
      </c>
    </row>
    <row r="5960" spans="1:22" x14ac:dyDescent="0.25">
      <c r="A5960" t="s">
        <v>134</v>
      </c>
      <c r="B5960" t="s">
        <v>522</v>
      </c>
      <c r="C5960">
        <v>2017</v>
      </c>
      <c r="D5960">
        <v>245</v>
      </c>
      <c r="E5960">
        <v>4</v>
      </c>
      <c r="F5960" t="s">
        <v>25</v>
      </c>
      <c r="G5960" t="s">
        <v>28</v>
      </c>
      <c r="H5960">
        <v>4</v>
      </c>
      <c r="I5960" t="s">
        <v>29</v>
      </c>
      <c r="J5960" t="s">
        <v>30</v>
      </c>
      <c r="K5960">
        <v>31</v>
      </c>
      <c r="L5960">
        <v>21</v>
      </c>
      <c r="M5960">
        <v>61</v>
      </c>
      <c r="N5960">
        <v>36760</v>
      </c>
      <c r="P5960" s="8" t="s">
        <v>568</v>
      </c>
      <c r="Q5960" s="2">
        <v>134</v>
      </c>
      <c r="R5960" s="12">
        <v>4</v>
      </c>
      <c r="S5960" s="12">
        <v>40</v>
      </c>
      <c r="T5960" s="12">
        <v>44</v>
      </c>
      <c r="U5960" s="12">
        <v>2031</v>
      </c>
      <c r="V5960" s="12">
        <v>29455.672500000001</v>
      </c>
    </row>
    <row r="5961" spans="1:22" x14ac:dyDescent="0.25">
      <c r="A5961" t="s">
        <v>134</v>
      </c>
      <c r="B5961" t="s">
        <v>522</v>
      </c>
      <c r="C5961">
        <v>2017</v>
      </c>
      <c r="D5961">
        <v>245</v>
      </c>
      <c r="E5961">
        <v>4</v>
      </c>
      <c r="F5961" t="s">
        <v>25</v>
      </c>
      <c r="G5961" t="s">
        <v>26</v>
      </c>
      <c r="H5961">
        <v>4</v>
      </c>
      <c r="I5961" t="s">
        <v>29</v>
      </c>
      <c r="J5961" t="s">
        <v>30</v>
      </c>
      <c r="K5961">
        <v>28</v>
      </c>
      <c r="L5961">
        <v>20</v>
      </c>
      <c r="M5961">
        <v>61</v>
      </c>
      <c r="N5961">
        <v>38650</v>
      </c>
      <c r="P5961" s="9" t="s">
        <v>28</v>
      </c>
      <c r="Q5961" s="2">
        <v>134</v>
      </c>
      <c r="R5961" s="12">
        <v>4</v>
      </c>
      <c r="S5961" s="12">
        <v>40</v>
      </c>
      <c r="T5961" s="12">
        <v>44</v>
      </c>
      <c r="U5961" s="12">
        <v>2031</v>
      </c>
      <c r="V5961" s="12">
        <v>29455.672500000001</v>
      </c>
    </row>
    <row r="5962" spans="1:22" x14ac:dyDescent="0.25">
      <c r="A5962" t="s">
        <v>110</v>
      </c>
      <c r="B5962" t="s">
        <v>523</v>
      </c>
      <c r="C5962">
        <v>2000</v>
      </c>
      <c r="D5962">
        <v>342</v>
      </c>
      <c r="E5962">
        <v>8</v>
      </c>
      <c r="F5962" t="s">
        <v>25</v>
      </c>
      <c r="G5962" t="s">
        <v>26</v>
      </c>
      <c r="H5962">
        <v>4</v>
      </c>
      <c r="I5962" t="s">
        <v>29</v>
      </c>
      <c r="J5962" t="s">
        <v>51</v>
      </c>
      <c r="K5962">
        <v>16</v>
      </c>
      <c r="L5962">
        <v>12</v>
      </c>
      <c r="M5962">
        <v>617</v>
      </c>
      <c r="N5962">
        <v>8042.56</v>
      </c>
      <c r="P5962" s="10" t="s">
        <v>25</v>
      </c>
      <c r="Q5962" s="2">
        <v>134</v>
      </c>
      <c r="R5962" s="12">
        <v>4</v>
      </c>
      <c r="S5962" s="12">
        <v>40</v>
      </c>
      <c r="T5962" s="12">
        <v>44</v>
      </c>
      <c r="U5962" s="12">
        <v>2031</v>
      </c>
      <c r="V5962" s="12">
        <v>29455.672500000001</v>
      </c>
    </row>
    <row r="5963" spans="1:22" x14ac:dyDescent="0.25">
      <c r="A5963" t="s">
        <v>137</v>
      </c>
      <c r="B5963" t="s">
        <v>524</v>
      </c>
      <c r="C5963">
        <v>2006</v>
      </c>
      <c r="D5963">
        <v>201</v>
      </c>
      <c r="E5963">
        <v>6</v>
      </c>
      <c r="F5963" t="s">
        <v>25</v>
      </c>
      <c r="G5963" t="s">
        <v>28</v>
      </c>
      <c r="H5963">
        <v>4</v>
      </c>
      <c r="I5963" t="s">
        <v>29</v>
      </c>
      <c r="J5963" t="s">
        <v>62</v>
      </c>
      <c r="K5963">
        <v>23</v>
      </c>
      <c r="L5963">
        <v>16</v>
      </c>
      <c r="M5963">
        <v>210</v>
      </c>
      <c r="N5963">
        <v>29484.92</v>
      </c>
      <c r="P5963" s="5">
        <v>2017</v>
      </c>
      <c r="Q5963" s="2">
        <v>381</v>
      </c>
      <c r="R5963" s="12">
        <v>5.9425287356321839</v>
      </c>
      <c r="S5963" s="12">
        <v>26.298850574712645</v>
      </c>
      <c r="T5963" s="12">
        <v>21.833333333333332</v>
      </c>
      <c r="U5963" s="12">
        <v>2031</v>
      </c>
      <c r="V5963" s="12">
        <v>34028.85057471264</v>
      </c>
    </row>
    <row r="5964" spans="1:22" x14ac:dyDescent="0.25">
      <c r="A5964" t="s">
        <v>137</v>
      </c>
      <c r="B5964" t="s">
        <v>524</v>
      </c>
      <c r="C5964">
        <v>2006</v>
      </c>
      <c r="D5964">
        <v>196</v>
      </c>
      <c r="E5964">
        <v>6</v>
      </c>
      <c r="F5964" t="s">
        <v>25</v>
      </c>
      <c r="G5964" t="s">
        <v>26</v>
      </c>
      <c r="H5964">
        <v>4</v>
      </c>
      <c r="I5964" t="s">
        <v>29</v>
      </c>
      <c r="J5964" t="s">
        <v>62</v>
      </c>
      <c r="K5964">
        <v>21</v>
      </c>
      <c r="L5964">
        <v>15</v>
      </c>
      <c r="M5964">
        <v>210</v>
      </c>
      <c r="N5964">
        <v>33740.480000000003</v>
      </c>
      <c r="P5964" s="6" t="s">
        <v>18</v>
      </c>
      <c r="Q5964" s="2">
        <v>278</v>
      </c>
      <c r="R5964" s="12">
        <v>4.7936507936507935</v>
      </c>
      <c r="S5964" s="12">
        <v>31.38095238095238</v>
      </c>
      <c r="T5964" s="12">
        <v>27.111111111111111</v>
      </c>
      <c r="U5964" s="12">
        <v>2031</v>
      </c>
      <c r="V5964" s="12">
        <v>26948.015873015873</v>
      </c>
    </row>
    <row r="5965" spans="1:22" x14ac:dyDescent="0.25">
      <c r="A5965" t="s">
        <v>137</v>
      </c>
      <c r="B5965" t="s">
        <v>525</v>
      </c>
      <c r="C5965">
        <v>2003</v>
      </c>
      <c r="D5965">
        <v>185</v>
      </c>
      <c r="E5965">
        <v>6</v>
      </c>
      <c r="F5965" t="s">
        <v>25</v>
      </c>
      <c r="G5965" t="s">
        <v>28</v>
      </c>
      <c r="H5965">
        <v>4</v>
      </c>
      <c r="I5965" t="s">
        <v>29</v>
      </c>
      <c r="J5965" t="s">
        <v>62</v>
      </c>
      <c r="K5965">
        <v>24</v>
      </c>
      <c r="L5965">
        <v>17</v>
      </c>
      <c r="M5965">
        <v>210</v>
      </c>
      <c r="N5965">
        <v>34823.03</v>
      </c>
      <c r="P5965" s="7" t="s">
        <v>55</v>
      </c>
      <c r="Q5965" s="2">
        <v>106</v>
      </c>
      <c r="R5965" s="12">
        <v>4</v>
      </c>
      <c r="S5965" s="12">
        <v>35.333333333333336</v>
      </c>
      <c r="T5965" s="12">
        <v>30</v>
      </c>
      <c r="U5965" s="12">
        <v>2031</v>
      </c>
      <c r="V5965" s="12">
        <v>16053.333333333334</v>
      </c>
    </row>
    <row r="5966" spans="1:22" x14ac:dyDescent="0.25">
      <c r="A5966" t="s">
        <v>137</v>
      </c>
      <c r="B5966" t="s">
        <v>525</v>
      </c>
      <c r="C5966">
        <v>2003</v>
      </c>
      <c r="D5966">
        <v>185</v>
      </c>
      <c r="E5966">
        <v>6</v>
      </c>
      <c r="F5966" t="s">
        <v>25</v>
      </c>
      <c r="G5966" t="s">
        <v>26</v>
      </c>
      <c r="H5966">
        <v>4</v>
      </c>
      <c r="I5966" t="s">
        <v>29</v>
      </c>
      <c r="J5966" t="s">
        <v>62</v>
      </c>
      <c r="K5966">
        <v>22</v>
      </c>
      <c r="L5966">
        <v>16</v>
      </c>
      <c r="M5966">
        <v>210</v>
      </c>
      <c r="N5966">
        <v>45014.16</v>
      </c>
      <c r="P5966" s="8" t="s">
        <v>807</v>
      </c>
      <c r="Q5966" s="2">
        <v>106</v>
      </c>
      <c r="R5966" s="12">
        <v>4</v>
      </c>
      <c r="S5966" s="12">
        <v>35.333333333333336</v>
      </c>
      <c r="T5966" s="12">
        <v>30</v>
      </c>
      <c r="U5966" s="12">
        <v>2031</v>
      </c>
      <c r="V5966" s="12">
        <v>16053.333333333334</v>
      </c>
    </row>
    <row r="5967" spans="1:22" x14ac:dyDescent="0.25">
      <c r="A5967" t="s">
        <v>137</v>
      </c>
      <c r="B5967" t="s">
        <v>525</v>
      </c>
      <c r="C5967">
        <v>2003</v>
      </c>
      <c r="D5967">
        <v>185</v>
      </c>
      <c r="E5967">
        <v>6</v>
      </c>
      <c r="F5967" t="s">
        <v>25</v>
      </c>
      <c r="G5967" t="s">
        <v>28</v>
      </c>
      <c r="H5967">
        <v>4</v>
      </c>
      <c r="I5967" t="s">
        <v>18</v>
      </c>
      <c r="J5967" t="s">
        <v>62</v>
      </c>
      <c r="K5967">
        <v>24</v>
      </c>
      <c r="L5967">
        <v>17</v>
      </c>
      <c r="M5967">
        <v>210</v>
      </c>
      <c r="N5967">
        <v>34390.07</v>
      </c>
      <c r="P5967" s="9" t="s">
        <v>28</v>
      </c>
      <c r="Q5967" s="2">
        <v>106</v>
      </c>
      <c r="R5967" s="12">
        <v>4</v>
      </c>
      <c r="S5967" s="12">
        <v>35.333333333333336</v>
      </c>
      <c r="T5967" s="12">
        <v>30</v>
      </c>
      <c r="U5967" s="12">
        <v>2031</v>
      </c>
      <c r="V5967" s="12">
        <v>16053.333333333334</v>
      </c>
    </row>
    <row r="5968" spans="1:22" x14ac:dyDescent="0.25">
      <c r="A5968" t="s">
        <v>137</v>
      </c>
      <c r="B5968" t="s">
        <v>525</v>
      </c>
      <c r="C5968">
        <v>2003</v>
      </c>
      <c r="D5968">
        <v>185</v>
      </c>
      <c r="E5968">
        <v>6</v>
      </c>
      <c r="F5968" t="s">
        <v>25</v>
      </c>
      <c r="G5968" t="s">
        <v>26</v>
      </c>
      <c r="H5968">
        <v>4</v>
      </c>
      <c r="I5968" t="s">
        <v>29</v>
      </c>
      <c r="J5968" t="s">
        <v>62</v>
      </c>
      <c r="K5968">
        <v>22</v>
      </c>
      <c r="L5968">
        <v>16</v>
      </c>
      <c r="M5968">
        <v>210</v>
      </c>
      <c r="N5968">
        <v>40684.589999999997</v>
      </c>
      <c r="P5968" s="10" t="s">
        <v>25</v>
      </c>
      <c r="Q5968" s="2">
        <v>106</v>
      </c>
      <c r="R5968" s="12">
        <v>4</v>
      </c>
      <c r="S5968" s="12">
        <v>35</v>
      </c>
      <c r="T5968" s="12">
        <v>30</v>
      </c>
      <c r="U5968" s="12">
        <v>2031</v>
      </c>
      <c r="V5968" s="12">
        <v>16455</v>
      </c>
    </row>
    <row r="5969" spans="1:22" x14ac:dyDescent="0.25">
      <c r="A5969" t="s">
        <v>137</v>
      </c>
      <c r="B5969" t="s">
        <v>525</v>
      </c>
      <c r="C5969">
        <v>2003</v>
      </c>
      <c r="D5969">
        <v>185</v>
      </c>
      <c r="E5969">
        <v>6</v>
      </c>
      <c r="F5969" t="s">
        <v>25</v>
      </c>
      <c r="G5969" t="s">
        <v>28</v>
      </c>
      <c r="H5969">
        <v>4</v>
      </c>
      <c r="I5969" t="s">
        <v>29</v>
      </c>
      <c r="J5969" t="s">
        <v>62</v>
      </c>
      <c r="K5969">
        <v>24</v>
      </c>
      <c r="L5969">
        <v>17</v>
      </c>
      <c r="M5969">
        <v>210</v>
      </c>
      <c r="N5969">
        <v>36754.68</v>
      </c>
      <c r="P5969" s="10" t="s">
        <v>16</v>
      </c>
      <c r="Q5969" s="2">
        <v>106</v>
      </c>
      <c r="R5969" s="12">
        <v>4</v>
      </c>
      <c r="S5969" s="12">
        <v>36</v>
      </c>
      <c r="T5969" s="12">
        <v>30</v>
      </c>
      <c r="U5969" s="12">
        <v>2031</v>
      </c>
      <c r="V5969" s="12">
        <v>15250</v>
      </c>
    </row>
    <row r="5970" spans="1:22" x14ac:dyDescent="0.25">
      <c r="A5970" t="s">
        <v>137</v>
      </c>
      <c r="B5970" t="s">
        <v>525</v>
      </c>
      <c r="C5970">
        <v>2003</v>
      </c>
      <c r="D5970">
        <v>185</v>
      </c>
      <c r="E5970">
        <v>6</v>
      </c>
      <c r="F5970" t="s">
        <v>25</v>
      </c>
      <c r="G5970" t="s">
        <v>28</v>
      </c>
      <c r="H5970">
        <v>4</v>
      </c>
      <c r="I5970" t="s">
        <v>18</v>
      </c>
      <c r="J5970" t="s">
        <v>62</v>
      </c>
      <c r="K5970">
        <v>24</v>
      </c>
      <c r="L5970">
        <v>17</v>
      </c>
      <c r="M5970">
        <v>210</v>
      </c>
      <c r="N5970">
        <v>32191.98</v>
      </c>
      <c r="P5970" s="7" t="s">
        <v>32</v>
      </c>
      <c r="Q5970" s="2">
        <v>137</v>
      </c>
      <c r="R5970" s="12">
        <v>4</v>
      </c>
      <c r="S5970" s="12">
        <v>44.93333333333333</v>
      </c>
      <c r="T5970" s="12">
        <v>44.533333333333331</v>
      </c>
      <c r="U5970" s="12">
        <v>2031</v>
      </c>
      <c r="V5970" s="12">
        <v>23996.666666666668</v>
      </c>
    </row>
    <row r="5971" spans="1:22" x14ac:dyDescent="0.25">
      <c r="A5971" t="s">
        <v>137</v>
      </c>
      <c r="B5971" t="s">
        <v>525</v>
      </c>
      <c r="C5971">
        <v>2003</v>
      </c>
      <c r="D5971">
        <v>185</v>
      </c>
      <c r="E5971">
        <v>6</v>
      </c>
      <c r="F5971" t="s">
        <v>25</v>
      </c>
      <c r="G5971" t="s">
        <v>28</v>
      </c>
      <c r="H5971">
        <v>4</v>
      </c>
      <c r="I5971" t="s">
        <v>29</v>
      </c>
      <c r="J5971" t="s">
        <v>62</v>
      </c>
      <c r="K5971">
        <v>24</v>
      </c>
      <c r="L5971">
        <v>17</v>
      </c>
      <c r="M5971">
        <v>210</v>
      </c>
      <c r="N5971">
        <v>39618.85</v>
      </c>
      <c r="P5971" s="8" t="s">
        <v>228</v>
      </c>
      <c r="Q5971" s="2">
        <v>137</v>
      </c>
      <c r="R5971" s="12">
        <v>4</v>
      </c>
      <c r="S5971" s="12">
        <v>35.5</v>
      </c>
      <c r="T5971" s="12">
        <v>27.5</v>
      </c>
      <c r="U5971" s="12">
        <v>2031</v>
      </c>
      <c r="V5971" s="12">
        <v>19120</v>
      </c>
    </row>
    <row r="5972" spans="1:22" x14ac:dyDescent="0.25">
      <c r="A5972" t="s">
        <v>137</v>
      </c>
      <c r="B5972" t="s">
        <v>525</v>
      </c>
      <c r="C5972">
        <v>2004</v>
      </c>
      <c r="D5972">
        <v>185</v>
      </c>
      <c r="E5972">
        <v>6</v>
      </c>
      <c r="F5972" t="s">
        <v>25</v>
      </c>
      <c r="G5972" t="s">
        <v>28</v>
      </c>
      <c r="H5972">
        <v>4</v>
      </c>
      <c r="I5972" t="s">
        <v>18</v>
      </c>
      <c r="J5972" t="s">
        <v>62</v>
      </c>
      <c r="K5972">
        <v>24</v>
      </c>
      <c r="L5972">
        <v>17</v>
      </c>
      <c r="M5972">
        <v>210</v>
      </c>
      <c r="N5972">
        <v>30279.91</v>
      </c>
      <c r="P5972" s="9" t="s">
        <v>28</v>
      </c>
      <c r="Q5972" s="2">
        <v>137</v>
      </c>
      <c r="R5972" s="12">
        <v>4</v>
      </c>
      <c r="S5972" s="12">
        <v>35.5</v>
      </c>
      <c r="T5972" s="12">
        <v>27.5</v>
      </c>
      <c r="U5972" s="12">
        <v>2031</v>
      </c>
      <c r="V5972" s="12">
        <v>19120</v>
      </c>
    </row>
    <row r="5973" spans="1:22" x14ac:dyDescent="0.25">
      <c r="A5973" t="s">
        <v>137</v>
      </c>
      <c r="B5973" t="s">
        <v>525</v>
      </c>
      <c r="C5973">
        <v>2004</v>
      </c>
      <c r="D5973">
        <v>185</v>
      </c>
      <c r="E5973">
        <v>6</v>
      </c>
      <c r="F5973" t="s">
        <v>25</v>
      </c>
      <c r="G5973" t="s">
        <v>26</v>
      </c>
      <c r="H5973">
        <v>4</v>
      </c>
      <c r="I5973" t="s">
        <v>29</v>
      </c>
      <c r="J5973" t="s">
        <v>62</v>
      </c>
      <c r="K5973">
        <v>22</v>
      </c>
      <c r="L5973">
        <v>16</v>
      </c>
      <c r="M5973">
        <v>210</v>
      </c>
      <c r="N5973">
        <v>40271.57</v>
      </c>
      <c r="P5973" s="10" t="s">
        <v>25</v>
      </c>
      <c r="Q5973" s="2">
        <v>137</v>
      </c>
      <c r="R5973" s="12">
        <v>4</v>
      </c>
      <c r="S5973" s="12">
        <v>36</v>
      </c>
      <c r="T5973" s="12">
        <v>28</v>
      </c>
      <c r="U5973" s="12">
        <v>2031</v>
      </c>
      <c r="V5973" s="12">
        <v>19490</v>
      </c>
    </row>
    <row r="5974" spans="1:22" x14ac:dyDescent="0.25">
      <c r="A5974" t="s">
        <v>137</v>
      </c>
      <c r="B5974" t="s">
        <v>525</v>
      </c>
      <c r="C5974">
        <v>2004</v>
      </c>
      <c r="D5974">
        <v>185</v>
      </c>
      <c r="E5974">
        <v>6</v>
      </c>
      <c r="F5974" t="s">
        <v>25</v>
      </c>
      <c r="G5974" t="s">
        <v>28</v>
      </c>
      <c r="H5974">
        <v>4</v>
      </c>
      <c r="I5974" t="s">
        <v>29</v>
      </c>
      <c r="J5974" t="s">
        <v>62</v>
      </c>
      <c r="K5974">
        <v>24</v>
      </c>
      <c r="L5974">
        <v>17</v>
      </c>
      <c r="M5974">
        <v>210</v>
      </c>
      <c r="N5974">
        <v>33588.839999999997</v>
      </c>
      <c r="P5974" s="10" t="s">
        <v>16</v>
      </c>
      <c r="Q5974" s="2">
        <v>137</v>
      </c>
      <c r="R5974" s="12">
        <v>4</v>
      </c>
      <c r="S5974" s="12">
        <v>35</v>
      </c>
      <c r="T5974" s="12">
        <v>27</v>
      </c>
      <c r="U5974" s="12">
        <v>2031</v>
      </c>
      <c r="V5974" s="12">
        <v>18750</v>
      </c>
    </row>
    <row r="5975" spans="1:22" x14ac:dyDescent="0.25">
      <c r="A5975" t="s">
        <v>137</v>
      </c>
      <c r="B5975" t="s">
        <v>525</v>
      </c>
      <c r="C5975">
        <v>2004</v>
      </c>
      <c r="D5975">
        <v>185</v>
      </c>
      <c r="E5975">
        <v>6</v>
      </c>
      <c r="F5975" t="s">
        <v>25</v>
      </c>
      <c r="G5975" t="s">
        <v>28</v>
      </c>
      <c r="H5975">
        <v>4</v>
      </c>
      <c r="I5975" t="s">
        <v>29</v>
      </c>
      <c r="J5975" t="s">
        <v>62</v>
      </c>
      <c r="K5975">
        <v>24</v>
      </c>
      <c r="L5975">
        <v>17</v>
      </c>
      <c r="M5975">
        <v>210</v>
      </c>
      <c r="N5975">
        <v>39233.47</v>
      </c>
      <c r="P5975" s="8" t="s">
        <v>569</v>
      </c>
      <c r="Q5975" s="2">
        <v>121</v>
      </c>
      <c r="R5975" s="12">
        <v>4</v>
      </c>
      <c r="S5975" s="12">
        <v>50.5</v>
      </c>
      <c r="T5975" s="12">
        <v>54.666666666666664</v>
      </c>
      <c r="U5975" s="12">
        <v>2031</v>
      </c>
      <c r="V5975" s="12">
        <v>27308.333333333332</v>
      </c>
    </row>
    <row r="5976" spans="1:22" x14ac:dyDescent="0.25">
      <c r="A5976" t="s">
        <v>137</v>
      </c>
      <c r="B5976" t="s">
        <v>525</v>
      </c>
      <c r="C5976">
        <v>2005</v>
      </c>
      <c r="D5976">
        <v>200</v>
      </c>
      <c r="E5976">
        <v>6</v>
      </c>
      <c r="F5976" t="s">
        <v>25</v>
      </c>
      <c r="G5976" t="s">
        <v>26</v>
      </c>
      <c r="H5976">
        <v>4</v>
      </c>
      <c r="I5976" t="s">
        <v>29</v>
      </c>
      <c r="J5976" t="s">
        <v>62</v>
      </c>
      <c r="K5976">
        <v>21</v>
      </c>
      <c r="L5976">
        <v>15</v>
      </c>
      <c r="M5976">
        <v>210</v>
      </c>
      <c r="N5976">
        <v>37916.410000000003</v>
      </c>
      <c r="P5976" s="9" t="s">
        <v>28</v>
      </c>
      <c r="Q5976" s="2">
        <v>121</v>
      </c>
      <c r="R5976" s="12">
        <v>4</v>
      </c>
      <c r="S5976" s="12">
        <v>50.5</v>
      </c>
      <c r="T5976" s="12">
        <v>54.666666666666664</v>
      </c>
      <c r="U5976" s="12">
        <v>2031</v>
      </c>
      <c r="V5976" s="12">
        <v>27308.333333333332</v>
      </c>
    </row>
    <row r="5977" spans="1:22" x14ac:dyDescent="0.25">
      <c r="A5977" t="s">
        <v>137</v>
      </c>
      <c r="B5977" t="s">
        <v>525</v>
      </c>
      <c r="C5977">
        <v>2005</v>
      </c>
      <c r="D5977">
        <v>185</v>
      </c>
      <c r="E5977">
        <v>6</v>
      </c>
      <c r="F5977" t="s">
        <v>25</v>
      </c>
      <c r="G5977" t="s">
        <v>28</v>
      </c>
      <c r="H5977">
        <v>4</v>
      </c>
      <c r="I5977" t="s">
        <v>29</v>
      </c>
      <c r="J5977" t="s">
        <v>62</v>
      </c>
      <c r="K5977">
        <v>23</v>
      </c>
      <c r="L5977">
        <v>16</v>
      </c>
      <c r="M5977">
        <v>210</v>
      </c>
      <c r="N5977">
        <v>32682.67</v>
      </c>
      <c r="P5977" s="10" t="s">
        <v>25</v>
      </c>
      <c r="Q5977" s="2">
        <v>121</v>
      </c>
      <c r="R5977" s="12">
        <v>4</v>
      </c>
      <c r="S5977" s="12">
        <v>50.5</v>
      </c>
      <c r="T5977" s="12">
        <v>54.666666666666664</v>
      </c>
      <c r="U5977" s="12">
        <v>2031</v>
      </c>
      <c r="V5977" s="12">
        <v>27308.333333333332</v>
      </c>
    </row>
    <row r="5978" spans="1:22" x14ac:dyDescent="0.25">
      <c r="A5978" t="s">
        <v>137</v>
      </c>
      <c r="B5978" t="s">
        <v>525</v>
      </c>
      <c r="C5978">
        <v>2005</v>
      </c>
      <c r="D5978">
        <v>200</v>
      </c>
      <c r="E5978">
        <v>6</v>
      </c>
      <c r="F5978" t="s">
        <v>25</v>
      </c>
      <c r="G5978" t="s">
        <v>28</v>
      </c>
      <c r="H5978">
        <v>4</v>
      </c>
      <c r="I5978" t="s">
        <v>29</v>
      </c>
      <c r="J5978" t="s">
        <v>62</v>
      </c>
      <c r="K5978">
        <v>23</v>
      </c>
      <c r="L5978">
        <v>16</v>
      </c>
      <c r="M5978">
        <v>210</v>
      </c>
      <c r="N5978">
        <v>30774.92</v>
      </c>
      <c r="P5978" s="8" t="s">
        <v>567</v>
      </c>
      <c r="Q5978" s="2">
        <v>121</v>
      </c>
      <c r="R5978" s="12">
        <v>4</v>
      </c>
      <c r="S5978" s="12">
        <v>53</v>
      </c>
      <c r="T5978" s="12">
        <v>55</v>
      </c>
      <c r="U5978" s="12">
        <v>2031</v>
      </c>
      <c r="V5978" s="12">
        <v>29666.666666666668</v>
      </c>
    </row>
    <row r="5979" spans="1:22" x14ac:dyDescent="0.25">
      <c r="A5979" t="s">
        <v>137</v>
      </c>
      <c r="B5979" t="s">
        <v>525</v>
      </c>
      <c r="C5979">
        <v>2005</v>
      </c>
      <c r="D5979">
        <v>200</v>
      </c>
      <c r="E5979">
        <v>6</v>
      </c>
      <c r="F5979" t="s">
        <v>25</v>
      </c>
      <c r="G5979" t="s">
        <v>28</v>
      </c>
      <c r="H5979">
        <v>4</v>
      </c>
      <c r="I5979" t="s">
        <v>29</v>
      </c>
      <c r="J5979" t="s">
        <v>62</v>
      </c>
      <c r="K5979">
        <v>23</v>
      </c>
      <c r="L5979">
        <v>16</v>
      </c>
      <c r="M5979">
        <v>210</v>
      </c>
      <c r="N5979">
        <v>35004.589999999997</v>
      </c>
      <c r="P5979" s="9" t="s">
        <v>28</v>
      </c>
      <c r="Q5979" s="2">
        <v>121</v>
      </c>
      <c r="R5979" s="12">
        <v>4</v>
      </c>
      <c r="S5979" s="12">
        <v>53</v>
      </c>
      <c r="T5979" s="12">
        <v>55</v>
      </c>
      <c r="U5979" s="12">
        <v>2031</v>
      </c>
      <c r="V5979" s="12">
        <v>29666.666666666668</v>
      </c>
    </row>
    <row r="5980" spans="1:22" x14ac:dyDescent="0.25">
      <c r="A5980" t="s">
        <v>137</v>
      </c>
      <c r="B5980" t="s">
        <v>525</v>
      </c>
      <c r="C5980">
        <v>2005</v>
      </c>
      <c r="D5980">
        <v>185</v>
      </c>
      <c r="E5980">
        <v>6</v>
      </c>
      <c r="F5980" t="s">
        <v>25</v>
      </c>
      <c r="G5980" t="s">
        <v>28</v>
      </c>
      <c r="H5980">
        <v>4</v>
      </c>
      <c r="I5980" t="s">
        <v>29</v>
      </c>
      <c r="J5980" t="s">
        <v>62</v>
      </c>
      <c r="K5980">
        <v>23</v>
      </c>
      <c r="L5980">
        <v>16</v>
      </c>
      <c r="M5980">
        <v>210</v>
      </c>
      <c r="N5980">
        <v>38179.980000000003</v>
      </c>
      <c r="P5980" s="10" t="s">
        <v>25</v>
      </c>
      <c r="Q5980" s="2">
        <v>121</v>
      </c>
      <c r="R5980" s="12">
        <v>4</v>
      </c>
      <c r="S5980" s="12">
        <v>53</v>
      </c>
      <c r="T5980" s="12">
        <v>55</v>
      </c>
      <c r="U5980" s="12">
        <v>2031</v>
      </c>
      <c r="V5980" s="12">
        <v>29666.666666666668</v>
      </c>
    </row>
    <row r="5981" spans="1:22" x14ac:dyDescent="0.25">
      <c r="A5981" t="s">
        <v>137</v>
      </c>
      <c r="B5981" t="s">
        <v>525</v>
      </c>
      <c r="C5981">
        <v>2005</v>
      </c>
      <c r="D5981">
        <v>200</v>
      </c>
      <c r="E5981">
        <v>6</v>
      </c>
      <c r="F5981" t="s">
        <v>25</v>
      </c>
      <c r="G5981" t="s">
        <v>26</v>
      </c>
      <c r="H5981">
        <v>4</v>
      </c>
      <c r="I5981" t="s">
        <v>29</v>
      </c>
      <c r="J5981" t="s">
        <v>62</v>
      </c>
      <c r="K5981">
        <v>21</v>
      </c>
      <c r="L5981">
        <v>15</v>
      </c>
      <c r="M5981">
        <v>210</v>
      </c>
      <c r="N5981">
        <v>34766.120000000003</v>
      </c>
      <c r="P5981" s="8" t="s">
        <v>807</v>
      </c>
      <c r="Q5981" s="2">
        <v>106</v>
      </c>
      <c r="R5981" s="12">
        <v>4</v>
      </c>
      <c r="S5981" s="12">
        <v>35.25</v>
      </c>
      <c r="T5981" s="12">
        <v>30</v>
      </c>
      <c r="U5981" s="12">
        <v>2031</v>
      </c>
      <c r="V5981" s="12">
        <v>17215</v>
      </c>
    </row>
    <row r="5982" spans="1:22" x14ac:dyDescent="0.25">
      <c r="A5982" t="s">
        <v>116</v>
      </c>
      <c r="B5982" t="s">
        <v>526</v>
      </c>
      <c r="C5982">
        <v>2005</v>
      </c>
      <c r="D5982">
        <v>180</v>
      </c>
      <c r="E5982">
        <v>6</v>
      </c>
      <c r="F5982" t="s">
        <v>25</v>
      </c>
      <c r="G5982" t="s">
        <v>28</v>
      </c>
      <c r="H5982">
        <v>2</v>
      </c>
      <c r="I5982" t="s">
        <v>29</v>
      </c>
      <c r="J5982" t="s">
        <v>19</v>
      </c>
      <c r="K5982">
        <v>29</v>
      </c>
      <c r="L5982">
        <v>19</v>
      </c>
      <c r="M5982">
        <v>1385</v>
      </c>
      <c r="N5982">
        <v>27963.51</v>
      </c>
      <c r="P5982" s="9" t="s">
        <v>28</v>
      </c>
      <c r="Q5982" s="2">
        <v>106</v>
      </c>
      <c r="R5982" s="12">
        <v>4</v>
      </c>
      <c r="S5982" s="12">
        <v>35.25</v>
      </c>
      <c r="T5982" s="12">
        <v>30</v>
      </c>
      <c r="U5982" s="12">
        <v>2031</v>
      </c>
      <c r="V5982" s="12">
        <v>17215</v>
      </c>
    </row>
    <row r="5983" spans="1:22" x14ac:dyDescent="0.25">
      <c r="A5983" t="s">
        <v>116</v>
      </c>
      <c r="B5983" t="s">
        <v>526</v>
      </c>
      <c r="C5983">
        <v>2005</v>
      </c>
      <c r="D5983">
        <v>200</v>
      </c>
      <c r="E5983">
        <v>6</v>
      </c>
      <c r="F5983" t="s">
        <v>25</v>
      </c>
      <c r="G5983" t="s">
        <v>28</v>
      </c>
      <c r="H5983">
        <v>2</v>
      </c>
      <c r="I5983" t="s">
        <v>29</v>
      </c>
      <c r="J5983" t="s">
        <v>19</v>
      </c>
      <c r="K5983">
        <v>28</v>
      </c>
      <c r="L5983">
        <v>18</v>
      </c>
      <c r="M5983">
        <v>1385</v>
      </c>
      <c r="N5983">
        <v>30988.29</v>
      </c>
      <c r="P5983" s="10" t="s">
        <v>25</v>
      </c>
      <c r="Q5983" s="2">
        <v>106</v>
      </c>
      <c r="R5983" s="12">
        <v>4</v>
      </c>
      <c r="S5983" s="12">
        <v>35</v>
      </c>
      <c r="T5983" s="12">
        <v>30</v>
      </c>
      <c r="U5983" s="12">
        <v>2031</v>
      </c>
      <c r="V5983" s="12">
        <v>17220</v>
      </c>
    </row>
    <row r="5984" spans="1:22" x14ac:dyDescent="0.25">
      <c r="A5984" t="s">
        <v>116</v>
      </c>
      <c r="B5984" t="s">
        <v>526</v>
      </c>
      <c r="C5984">
        <v>2005</v>
      </c>
      <c r="D5984">
        <v>240</v>
      </c>
      <c r="E5984">
        <v>6</v>
      </c>
      <c r="F5984" t="s">
        <v>25</v>
      </c>
      <c r="G5984" t="s">
        <v>28</v>
      </c>
      <c r="H5984">
        <v>2</v>
      </c>
      <c r="I5984" t="s">
        <v>29</v>
      </c>
      <c r="J5984" t="s">
        <v>19</v>
      </c>
      <c r="K5984">
        <v>26</v>
      </c>
      <c r="L5984">
        <v>17</v>
      </c>
      <c r="M5984">
        <v>1385</v>
      </c>
      <c r="N5984">
        <v>35588.21</v>
      </c>
      <c r="P5984" s="10" t="s">
        <v>16</v>
      </c>
      <c r="Q5984" s="2">
        <v>106</v>
      </c>
      <c r="R5984" s="12">
        <v>4</v>
      </c>
      <c r="S5984" s="12">
        <v>36</v>
      </c>
      <c r="T5984" s="12">
        <v>30</v>
      </c>
      <c r="U5984" s="12">
        <v>2031</v>
      </c>
      <c r="V5984" s="12">
        <v>17200</v>
      </c>
    </row>
    <row r="5985" spans="1:22" x14ac:dyDescent="0.25">
      <c r="A5985" t="s">
        <v>116</v>
      </c>
      <c r="B5985" t="s">
        <v>526</v>
      </c>
      <c r="C5985">
        <v>2006</v>
      </c>
      <c r="D5985">
        <v>242</v>
      </c>
      <c r="E5985">
        <v>6</v>
      </c>
      <c r="F5985" t="s">
        <v>25</v>
      </c>
      <c r="G5985" t="s">
        <v>28</v>
      </c>
      <c r="H5985">
        <v>2</v>
      </c>
      <c r="I5985" t="s">
        <v>29</v>
      </c>
      <c r="J5985" t="s">
        <v>19</v>
      </c>
      <c r="K5985">
        <v>26</v>
      </c>
      <c r="L5985">
        <v>18</v>
      </c>
      <c r="M5985">
        <v>1385</v>
      </c>
      <c r="N5985">
        <v>30311.71</v>
      </c>
      <c r="P5985" s="7" t="s">
        <v>19</v>
      </c>
      <c r="Q5985" s="2">
        <v>205</v>
      </c>
      <c r="R5985" s="12">
        <v>4</v>
      </c>
      <c r="S5985" s="12">
        <v>30</v>
      </c>
      <c r="T5985" s="12">
        <v>22.5</v>
      </c>
      <c r="U5985" s="12">
        <v>2031</v>
      </c>
      <c r="V5985" s="12">
        <v>26615</v>
      </c>
    </row>
    <row r="5986" spans="1:22" x14ac:dyDescent="0.25">
      <c r="A5986" t="s">
        <v>116</v>
      </c>
      <c r="B5986" t="s">
        <v>526</v>
      </c>
      <c r="C5986">
        <v>2006</v>
      </c>
      <c r="D5986">
        <v>211</v>
      </c>
      <c r="E5986">
        <v>6</v>
      </c>
      <c r="F5986" t="s">
        <v>25</v>
      </c>
      <c r="G5986" t="s">
        <v>28</v>
      </c>
      <c r="H5986">
        <v>2</v>
      </c>
      <c r="I5986" t="s">
        <v>29</v>
      </c>
      <c r="J5986" t="s">
        <v>19</v>
      </c>
      <c r="K5986">
        <v>29</v>
      </c>
      <c r="L5986">
        <v>19</v>
      </c>
      <c r="M5986">
        <v>1385</v>
      </c>
      <c r="N5986">
        <v>25326.63</v>
      </c>
      <c r="P5986" s="8">
        <v>86</v>
      </c>
      <c r="Q5986" s="2">
        <v>205</v>
      </c>
      <c r="R5986" s="12">
        <v>4</v>
      </c>
      <c r="S5986" s="12">
        <v>30</v>
      </c>
      <c r="T5986" s="12">
        <v>22.5</v>
      </c>
      <c r="U5986" s="12">
        <v>2031</v>
      </c>
      <c r="V5986" s="12">
        <v>26615</v>
      </c>
    </row>
    <row r="5987" spans="1:22" x14ac:dyDescent="0.25">
      <c r="A5987" t="s">
        <v>116</v>
      </c>
      <c r="B5987" t="s">
        <v>526</v>
      </c>
      <c r="C5987">
        <v>2006</v>
      </c>
      <c r="D5987">
        <v>303</v>
      </c>
      <c r="E5987">
        <v>8</v>
      </c>
      <c r="F5987" t="s">
        <v>25</v>
      </c>
      <c r="G5987" t="s">
        <v>28</v>
      </c>
      <c r="H5987">
        <v>2</v>
      </c>
      <c r="I5987" t="s">
        <v>29</v>
      </c>
      <c r="J5987" t="s">
        <v>19</v>
      </c>
      <c r="K5987">
        <v>26</v>
      </c>
      <c r="L5987">
        <v>16</v>
      </c>
      <c r="M5987">
        <v>1385</v>
      </c>
      <c r="N5987">
        <v>32013.94</v>
      </c>
      <c r="P5987" s="9" t="s">
        <v>17</v>
      </c>
      <c r="Q5987" s="2">
        <v>205</v>
      </c>
      <c r="R5987" s="12">
        <v>4</v>
      </c>
      <c r="S5987" s="12">
        <v>30</v>
      </c>
      <c r="T5987" s="12">
        <v>22.5</v>
      </c>
      <c r="U5987" s="12">
        <v>2031</v>
      </c>
      <c r="V5987" s="12">
        <v>26615</v>
      </c>
    </row>
    <row r="5988" spans="1:22" x14ac:dyDescent="0.25">
      <c r="A5988" t="s">
        <v>116</v>
      </c>
      <c r="B5988" t="s">
        <v>526</v>
      </c>
      <c r="C5988">
        <v>2006</v>
      </c>
      <c r="D5988">
        <v>211</v>
      </c>
      <c r="E5988">
        <v>6</v>
      </c>
      <c r="F5988" t="s">
        <v>25</v>
      </c>
      <c r="G5988" t="s">
        <v>28</v>
      </c>
      <c r="H5988">
        <v>2</v>
      </c>
      <c r="I5988" t="s">
        <v>29</v>
      </c>
      <c r="J5988" t="s">
        <v>19</v>
      </c>
      <c r="K5988">
        <v>29</v>
      </c>
      <c r="L5988">
        <v>19</v>
      </c>
      <c r="M5988">
        <v>1385</v>
      </c>
      <c r="N5988">
        <v>24718.7</v>
      </c>
      <c r="P5988" s="10" t="s">
        <v>25</v>
      </c>
      <c r="Q5988" s="2">
        <v>200</v>
      </c>
      <c r="R5988" s="12">
        <v>4</v>
      </c>
      <c r="S5988" s="12">
        <v>32</v>
      </c>
      <c r="T5988" s="12">
        <v>24</v>
      </c>
      <c r="U5988" s="12">
        <v>2031</v>
      </c>
      <c r="V5988" s="12">
        <v>26975</v>
      </c>
    </row>
    <row r="5989" spans="1:22" x14ac:dyDescent="0.25">
      <c r="A5989" t="s">
        <v>116</v>
      </c>
      <c r="B5989" t="s">
        <v>526</v>
      </c>
      <c r="C5989">
        <v>2006</v>
      </c>
      <c r="D5989">
        <v>242</v>
      </c>
      <c r="E5989">
        <v>6</v>
      </c>
      <c r="F5989" t="s">
        <v>25</v>
      </c>
      <c r="G5989" t="s">
        <v>28</v>
      </c>
      <c r="H5989">
        <v>2</v>
      </c>
      <c r="I5989" t="s">
        <v>29</v>
      </c>
      <c r="J5989" t="s">
        <v>19</v>
      </c>
      <c r="K5989">
        <v>26</v>
      </c>
      <c r="L5989">
        <v>18</v>
      </c>
      <c r="M5989">
        <v>1385</v>
      </c>
      <c r="N5989">
        <v>28487.9</v>
      </c>
      <c r="P5989" s="10" t="s">
        <v>16</v>
      </c>
      <c r="Q5989" s="2">
        <v>205</v>
      </c>
      <c r="R5989" s="12">
        <v>4</v>
      </c>
      <c r="S5989" s="12">
        <v>28</v>
      </c>
      <c r="T5989" s="12">
        <v>21</v>
      </c>
      <c r="U5989" s="12">
        <v>2031</v>
      </c>
      <c r="V5989" s="12">
        <v>26255</v>
      </c>
    </row>
    <row r="5990" spans="1:22" x14ac:dyDescent="0.25">
      <c r="A5990" t="s">
        <v>116</v>
      </c>
      <c r="B5990" t="s">
        <v>526</v>
      </c>
      <c r="C5990">
        <v>2007</v>
      </c>
      <c r="D5990">
        <v>303</v>
      </c>
      <c r="E5990">
        <v>8</v>
      </c>
      <c r="F5990" t="s">
        <v>25</v>
      </c>
      <c r="G5990" t="s">
        <v>28</v>
      </c>
      <c r="H5990">
        <v>2</v>
      </c>
      <c r="I5990" t="s">
        <v>29</v>
      </c>
      <c r="J5990" t="s">
        <v>19</v>
      </c>
      <c r="K5990">
        <v>24</v>
      </c>
      <c r="L5990">
        <v>16</v>
      </c>
      <c r="M5990">
        <v>1385</v>
      </c>
      <c r="N5990">
        <v>32800.910000000003</v>
      </c>
      <c r="P5990" s="7" t="s">
        <v>126</v>
      </c>
      <c r="Q5990" s="2">
        <v>278</v>
      </c>
      <c r="R5990" s="12">
        <v>5.8</v>
      </c>
      <c r="S5990" s="12">
        <v>22.85</v>
      </c>
      <c r="T5990" s="12">
        <v>18.25</v>
      </c>
      <c r="U5990" s="12">
        <v>2031</v>
      </c>
      <c r="V5990" s="12">
        <v>33381.75</v>
      </c>
    </row>
    <row r="5991" spans="1:22" x14ac:dyDescent="0.25">
      <c r="A5991" t="s">
        <v>116</v>
      </c>
      <c r="B5991" t="s">
        <v>526</v>
      </c>
      <c r="C5991">
        <v>2007</v>
      </c>
      <c r="D5991">
        <v>211</v>
      </c>
      <c r="E5991">
        <v>6</v>
      </c>
      <c r="F5991" t="s">
        <v>25</v>
      </c>
      <c r="G5991" t="s">
        <v>28</v>
      </c>
      <c r="H5991">
        <v>2</v>
      </c>
      <c r="I5991" t="s">
        <v>29</v>
      </c>
      <c r="J5991" t="s">
        <v>19</v>
      </c>
      <c r="K5991">
        <v>29</v>
      </c>
      <c r="L5991">
        <v>19</v>
      </c>
      <c r="M5991">
        <v>1385</v>
      </c>
      <c r="N5991">
        <v>26752.73</v>
      </c>
      <c r="P5991" s="8" t="s">
        <v>714</v>
      </c>
      <c r="Q5991" s="2">
        <v>278</v>
      </c>
      <c r="R5991" s="12">
        <v>5.8</v>
      </c>
      <c r="S5991" s="12">
        <v>22.85</v>
      </c>
      <c r="T5991" s="12">
        <v>18.25</v>
      </c>
      <c r="U5991" s="12">
        <v>2031</v>
      </c>
      <c r="V5991" s="12">
        <v>33381.75</v>
      </c>
    </row>
    <row r="5992" spans="1:22" x14ac:dyDescent="0.25">
      <c r="A5992" t="s">
        <v>116</v>
      </c>
      <c r="B5992" t="s">
        <v>526</v>
      </c>
      <c r="C5992">
        <v>2007</v>
      </c>
      <c r="D5992">
        <v>211</v>
      </c>
      <c r="E5992">
        <v>6</v>
      </c>
      <c r="F5992" t="s">
        <v>25</v>
      </c>
      <c r="G5992" t="s">
        <v>28</v>
      </c>
      <c r="H5992">
        <v>2</v>
      </c>
      <c r="I5992" t="s">
        <v>29</v>
      </c>
      <c r="J5992" t="s">
        <v>19</v>
      </c>
      <c r="K5992">
        <v>29</v>
      </c>
      <c r="L5992">
        <v>19</v>
      </c>
      <c r="M5992">
        <v>1385</v>
      </c>
      <c r="N5992">
        <v>24849</v>
      </c>
      <c r="P5992" s="9" t="s">
        <v>52</v>
      </c>
      <c r="Q5992" s="2">
        <v>278</v>
      </c>
      <c r="R5992" s="12">
        <v>6</v>
      </c>
      <c r="S5992" s="12">
        <v>22.25</v>
      </c>
      <c r="T5992" s="12">
        <v>17.75</v>
      </c>
      <c r="U5992" s="12">
        <v>2031</v>
      </c>
      <c r="V5992" s="12">
        <v>35355.833333333336</v>
      </c>
    </row>
    <row r="5993" spans="1:22" x14ac:dyDescent="0.25">
      <c r="A5993" t="s">
        <v>265</v>
      </c>
      <c r="B5993" t="s">
        <v>527</v>
      </c>
      <c r="C5993">
        <v>2002</v>
      </c>
      <c r="D5993">
        <v>197</v>
      </c>
      <c r="E5993">
        <v>6</v>
      </c>
      <c r="F5993" t="s">
        <v>25</v>
      </c>
      <c r="G5993" t="s">
        <v>17</v>
      </c>
      <c r="H5993">
        <v>4</v>
      </c>
      <c r="I5993" t="s">
        <v>29</v>
      </c>
      <c r="J5993" t="s">
        <v>51</v>
      </c>
      <c r="K5993">
        <v>20</v>
      </c>
      <c r="L5993">
        <v>15</v>
      </c>
      <c r="M5993">
        <v>436</v>
      </c>
      <c r="N5993">
        <v>37615.5</v>
      </c>
      <c r="P5993" s="10" t="s">
        <v>25</v>
      </c>
      <c r="Q5993" s="2">
        <v>278</v>
      </c>
      <c r="R5993" s="12">
        <v>6</v>
      </c>
      <c r="S5993" s="12">
        <v>23</v>
      </c>
      <c r="T5993" s="12">
        <v>18</v>
      </c>
      <c r="U5993" s="12">
        <v>2031</v>
      </c>
      <c r="V5993" s="12">
        <v>35262.222222222219</v>
      </c>
    </row>
    <row r="5994" spans="1:22" x14ac:dyDescent="0.25">
      <c r="A5994" t="s">
        <v>265</v>
      </c>
      <c r="B5994" t="s">
        <v>527</v>
      </c>
      <c r="C5994">
        <v>2002</v>
      </c>
      <c r="D5994">
        <v>165</v>
      </c>
      <c r="E5994">
        <v>6</v>
      </c>
      <c r="F5994" t="s">
        <v>25</v>
      </c>
      <c r="G5994" t="s">
        <v>52</v>
      </c>
      <c r="H5994">
        <v>4</v>
      </c>
      <c r="I5994" t="s">
        <v>29</v>
      </c>
      <c r="J5994" t="s">
        <v>51</v>
      </c>
      <c r="K5994">
        <v>19</v>
      </c>
      <c r="L5994">
        <v>15</v>
      </c>
      <c r="M5994">
        <v>436</v>
      </c>
      <c r="N5994">
        <v>37847.129999999997</v>
      </c>
      <c r="P5994" s="10" t="s">
        <v>16</v>
      </c>
      <c r="Q5994" s="2">
        <v>278</v>
      </c>
      <c r="R5994" s="12">
        <v>6</v>
      </c>
      <c r="S5994" s="12">
        <v>20</v>
      </c>
      <c r="T5994" s="12">
        <v>17</v>
      </c>
      <c r="U5994" s="12">
        <v>2031</v>
      </c>
      <c r="V5994" s="12">
        <v>35636.666666666664</v>
      </c>
    </row>
    <row r="5995" spans="1:22" x14ac:dyDescent="0.25">
      <c r="A5995" t="s">
        <v>265</v>
      </c>
      <c r="B5995" t="s">
        <v>527</v>
      </c>
      <c r="C5995">
        <v>2002</v>
      </c>
      <c r="D5995">
        <v>197</v>
      </c>
      <c r="E5995">
        <v>6</v>
      </c>
      <c r="F5995" t="s">
        <v>25</v>
      </c>
      <c r="G5995" t="s">
        <v>52</v>
      </c>
      <c r="H5995">
        <v>4</v>
      </c>
      <c r="I5995" t="s">
        <v>29</v>
      </c>
      <c r="J5995" t="s">
        <v>51</v>
      </c>
      <c r="K5995">
        <v>17</v>
      </c>
      <c r="L5995">
        <v>14</v>
      </c>
      <c r="M5995">
        <v>436</v>
      </c>
      <c r="N5995">
        <v>40367.82</v>
      </c>
      <c r="P5995" s="9" t="s">
        <v>17</v>
      </c>
      <c r="Q5995" s="2">
        <v>278</v>
      </c>
      <c r="R5995" s="12">
        <v>5.5</v>
      </c>
      <c r="S5995" s="12">
        <v>23.75</v>
      </c>
      <c r="T5995" s="12">
        <v>19</v>
      </c>
      <c r="U5995" s="12">
        <v>2031</v>
      </c>
      <c r="V5995" s="12">
        <v>30420.625</v>
      </c>
    </row>
    <row r="5996" spans="1:22" x14ac:dyDescent="0.25">
      <c r="A5996" t="s">
        <v>265</v>
      </c>
      <c r="B5996" t="s">
        <v>527</v>
      </c>
      <c r="C5996">
        <v>2002</v>
      </c>
      <c r="D5996">
        <v>165</v>
      </c>
      <c r="E5996">
        <v>6</v>
      </c>
      <c r="F5996" t="s">
        <v>25</v>
      </c>
      <c r="G5996" t="s">
        <v>17</v>
      </c>
      <c r="H5996">
        <v>4</v>
      </c>
      <c r="I5996" t="s">
        <v>29</v>
      </c>
      <c r="J5996" t="s">
        <v>51</v>
      </c>
      <c r="K5996">
        <v>21</v>
      </c>
      <c r="L5996">
        <v>16</v>
      </c>
      <c r="M5996">
        <v>436</v>
      </c>
      <c r="N5996">
        <v>31034.45</v>
      </c>
      <c r="P5996" s="10" t="s">
        <v>25</v>
      </c>
      <c r="Q5996" s="2">
        <v>278</v>
      </c>
      <c r="R5996" s="12">
        <v>5.5</v>
      </c>
      <c r="S5996" s="12">
        <v>23.75</v>
      </c>
      <c r="T5996" s="12">
        <v>19</v>
      </c>
      <c r="U5996" s="12">
        <v>2031</v>
      </c>
      <c r="V5996" s="12">
        <v>30420.625</v>
      </c>
    </row>
    <row r="5997" spans="1:22" x14ac:dyDescent="0.25">
      <c r="A5997" t="s">
        <v>265</v>
      </c>
      <c r="B5997" t="s">
        <v>527</v>
      </c>
      <c r="C5997">
        <v>2002</v>
      </c>
      <c r="D5997">
        <v>197</v>
      </c>
      <c r="E5997">
        <v>6</v>
      </c>
      <c r="F5997" t="s">
        <v>25</v>
      </c>
      <c r="G5997" t="s">
        <v>52</v>
      </c>
      <c r="H5997">
        <v>4</v>
      </c>
      <c r="I5997" t="s">
        <v>29</v>
      </c>
      <c r="J5997" t="s">
        <v>51</v>
      </c>
      <c r="K5997">
        <v>17</v>
      </c>
      <c r="L5997">
        <v>14</v>
      </c>
      <c r="M5997">
        <v>436</v>
      </c>
      <c r="N5997">
        <v>44809.68</v>
      </c>
      <c r="P5997" s="7" t="s">
        <v>145</v>
      </c>
      <c r="Q5997" s="2">
        <v>278</v>
      </c>
      <c r="R5997" s="12">
        <v>5.166666666666667</v>
      </c>
      <c r="S5997" s="12">
        <v>22.75</v>
      </c>
      <c r="T5997" s="12">
        <v>18.583333333333332</v>
      </c>
      <c r="U5997" s="12">
        <v>2031</v>
      </c>
      <c r="V5997" s="12">
        <v>29097.083333333332</v>
      </c>
    </row>
    <row r="5998" spans="1:22" x14ac:dyDescent="0.25">
      <c r="A5998" t="s">
        <v>265</v>
      </c>
      <c r="B5998" t="s">
        <v>527</v>
      </c>
      <c r="C5998">
        <v>2002</v>
      </c>
      <c r="D5998">
        <v>197</v>
      </c>
      <c r="E5998">
        <v>6</v>
      </c>
      <c r="F5998" t="s">
        <v>25</v>
      </c>
      <c r="G5998" t="s">
        <v>17</v>
      </c>
      <c r="H5998">
        <v>4</v>
      </c>
      <c r="I5998" t="s">
        <v>29</v>
      </c>
      <c r="J5998" t="s">
        <v>51</v>
      </c>
      <c r="K5998">
        <v>20</v>
      </c>
      <c r="L5998">
        <v>15</v>
      </c>
      <c r="M5998">
        <v>436</v>
      </c>
      <c r="N5998">
        <v>42670.5</v>
      </c>
      <c r="P5998" s="8" t="s">
        <v>714</v>
      </c>
      <c r="Q5998" s="2">
        <v>278</v>
      </c>
      <c r="R5998" s="12">
        <v>5.166666666666667</v>
      </c>
      <c r="S5998" s="12">
        <v>22.75</v>
      </c>
      <c r="T5998" s="12">
        <v>18.583333333333332</v>
      </c>
      <c r="U5998" s="12">
        <v>2031</v>
      </c>
      <c r="V5998" s="12">
        <v>29097.083333333332</v>
      </c>
    </row>
    <row r="5999" spans="1:22" x14ac:dyDescent="0.25">
      <c r="A5999" t="s">
        <v>265</v>
      </c>
      <c r="B5999" t="s">
        <v>527</v>
      </c>
      <c r="C5999">
        <v>2002</v>
      </c>
      <c r="D5999">
        <v>165</v>
      </c>
      <c r="E5999">
        <v>6</v>
      </c>
      <c r="F5999" t="s">
        <v>25</v>
      </c>
      <c r="G5999" t="s">
        <v>52</v>
      </c>
      <c r="H5999">
        <v>4</v>
      </c>
      <c r="I5999" t="s">
        <v>29</v>
      </c>
      <c r="J5999" t="s">
        <v>51</v>
      </c>
      <c r="K5999">
        <v>19</v>
      </c>
      <c r="L5999">
        <v>15</v>
      </c>
      <c r="M5999">
        <v>436</v>
      </c>
      <c r="N5999">
        <v>34181.910000000003</v>
      </c>
      <c r="P5999" s="9" t="s">
        <v>52</v>
      </c>
      <c r="Q5999" s="2">
        <v>278</v>
      </c>
      <c r="R5999" s="12">
        <v>5.1428571428571432</v>
      </c>
      <c r="S5999" s="12">
        <v>22.142857142857142</v>
      </c>
      <c r="T5999" s="12">
        <v>18.285714285714285</v>
      </c>
      <c r="U5999" s="12">
        <v>2031</v>
      </c>
      <c r="V5999" s="12">
        <v>30560.714285714286</v>
      </c>
    </row>
    <row r="6000" spans="1:22" x14ac:dyDescent="0.25">
      <c r="A6000" t="s">
        <v>265</v>
      </c>
      <c r="B6000" t="s">
        <v>527</v>
      </c>
      <c r="C6000">
        <v>2002</v>
      </c>
      <c r="D6000">
        <v>165</v>
      </c>
      <c r="E6000">
        <v>6</v>
      </c>
      <c r="F6000" t="s">
        <v>25</v>
      </c>
      <c r="G6000" t="s">
        <v>17</v>
      </c>
      <c r="H6000">
        <v>4</v>
      </c>
      <c r="I6000" t="s">
        <v>29</v>
      </c>
      <c r="J6000" t="s">
        <v>51</v>
      </c>
      <c r="K6000">
        <v>21</v>
      </c>
      <c r="L6000">
        <v>16</v>
      </c>
      <c r="M6000">
        <v>436</v>
      </c>
      <c r="N6000">
        <v>34931.300000000003</v>
      </c>
      <c r="P6000" s="10" t="s">
        <v>25</v>
      </c>
      <c r="Q6000" s="2">
        <v>278</v>
      </c>
      <c r="R6000" s="12">
        <v>5.2</v>
      </c>
      <c r="S6000" s="12">
        <v>22.6</v>
      </c>
      <c r="T6000" s="12">
        <v>18.399999999999999</v>
      </c>
      <c r="U6000" s="12">
        <v>2031</v>
      </c>
      <c r="V6000" s="12">
        <v>31178</v>
      </c>
    </row>
    <row r="6001" spans="1:22" x14ac:dyDescent="0.25">
      <c r="A6001" t="s">
        <v>265</v>
      </c>
      <c r="B6001" t="s">
        <v>527</v>
      </c>
      <c r="C6001">
        <v>2003</v>
      </c>
      <c r="D6001">
        <v>165</v>
      </c>
      <c r="E6001">
        <v>6</v>
      </c>
      <c r="F6001" t="s">
        <v>25</v>
      </c>
      <c r="G6001" t="s">
        <v>52</v>
      </c>
      <c r="H6001">
        <v>4</v>
      </c>
      <c r="I6001" t="s">
        <v>29</v>
      </c>
      <c r="J6001" t="s">
        <v>51</v>
      </c>
      <c r="K6001">
        <v>19</v>
      </c>
      <c r="L6001">
        <v>15</v>
      </c>
      <c r="M6001">
        <v>436</v>
      </c>
      <c r="N6001">
        <v>37003.79</v>
      </c>
      <c r="P6001" s="10" t="s">
        <v>16</v>
      </c>
      <c r="Q6001" s="2">
        <v>278</v>
      </c>
      <c r="R6001" s="12">
        <v>5</v>
      </c>
      <c r="S6001" s="12">
        <v>21</v>
      </c>
      <c r="T6001" s="12">
        <v>18</v>
      </c>
      <c r="U6001" s="12">
        <v>2031</v>
      </c>
      <c r="V6001" s="12">
        <v>29017.5</v>
      </c>
    </row>
    <row r="6002" spans="1:22" x14ac:dyDescent="0.25">
      <c r="A6002" t="s">
        <v>265</v>
      </c>
      <c r="B6002" t="s">
        <v>527</v>
      </c>
      <c r="C6002">
        <v>2003</v>
      </c>
      <c r="D6002">
        <v>165</v>
      </c>
      <c r="E6002">
        <v>6</v>
      </c>
      <c r="F6002" t="s">
        <v>25</v>
      </c>
      <c r="G6002" t="s">
        <v>52</v>
      </c>
      <c r="H6002">
        <v>4</v>
      </c>
      <c r="I6002" t="s">
        <v>29</v>
      </c>
      <c r="J6002" t="s">
        <v>51</v>
      </c>
      <c r="K6002">
        <v>19</v>
      </c>
      <c r="L6002">
        <v>15</v>
      </c>
      <c r="M6002">
        <v>436</v>
      </c>
      <c r="N6002">
        <v>33593.43</v>
      </c>
      <c r="P6002" s="9" t="s">
        <v>17</v>
      </c>
      <c r="Q6002" s="2">
        <v>278</v>
      </c>
      <c r="R6002" s="12">
        <v>5.2</v>
      </c>
      <c r="S6002" s="12">
        <v>23.6</v>
      </c>
      <c r="T6002" s="12">
        <v>19</v>
      </c>
      <c r="U6002" s="12">
        <v>2031</v>
      </c>
      <c r="V6002" s="12">
        <v>27048</v>
      </c>
    </row>
    <row r="6003" spans="1:22" x14ac:dyDescent="0.25">
      <c r="A6003" t="s">
        <v>265</v>
      </c>
      <c r="B6003" t="s">
        <v>527</v>
      </c>
      <c r="C6003">
        <v>2003</v>
      </c>
      <c r="D6003">
        <v>197</v>
      </c>
      <c r="E6003">
        <v>6</v>
      </c>
      <c r="F6003" t="s">
        <v>25</v>
      </c>
      <c r="G6003" t="s">
        <v>17</v>
      </c>
      <c r="H6003">
        <v>4</v>
      </c>
      <c r="I6003" t="s">
        <v>29</v>
      </c>
      <c r="J6003" t="s">
        <v>51</v>
      </c>
      <c r="K6003">
        <v>20</v>
      </c>
      <c r="L6003">
        <v>15</v>
      </c>
      <c r="M6003">
        <v>436</v>
      </c>
      <c r="N6003">
        <v>36777.33</v>
      </c>
      <c r="P6003" s="10" t="s">
        <v>25</v>
      </c>
      <c r="Q6003" s="2">
        <v>278</v>
      </c>
      <c r="R6003" s="12">
        <v>5.2</v>
      </c>
      <c r="S6003" s="12">
        <v>23.6</v>
      </c>
      <c r="T6003" s="12">
        <v>19</v>
      </c>
      <c r="U6003" s="12">
        <v>2031</v>
      </c>
      <c r="V6003" s="12">
        <v>27048</v>
      </c>
    </row>
    <row r="6004" spans="1:22" x14ac:dyDescent="0.25">
      <c r="A6004" t="s">
        <v>265</v>
      </c>
      <c r="B6004" t="s">
        <v>527</v>
      </c>
      <c r="C6004">
        <v>2003</v>
      </c>
      <c r="D6004">
        <v>165</v>
      </c>
      <c r="E6004">
        <v>6</v>
      </c>
      <c r="F6004" t="s">
        <v>25</v>
      </c>
      <c r="G6004" t="s">
        <v>17</v>
      </c>
      <c r="H6004">
        <v>4</v>
      </c>
      <c r="I6004" t="s">
        <v>29</v>
      </c>
      <c r="J6004" t="s">
        <v>51</v>
      </c>
      <c r="K6004">
        <v>21</v>
      </c>
      <c r="L6004">
        <v>16</v>
      </c>
      <c r="M6004">
        <v>436</v>
      </c>
      <c r="N6004">
        <v>30516.11</v>
      </c>
      <c r="P6004" s="7" t="s">
        <v>30</v>
      </c>
      <c r="Q6004" s="2">
        <v>140</v>
      </c>
      <c r="R6004" s="12">
        <v>4</v>
      </c>
      <c r="S6004" s="12">
        <v>37</v>
      </c>
      <c r="T6004" s="12">
        <v>28.818181818181817</v>
      </c>
      <c r="U6004" s="12">
        <v>2031</v>
      </c>
      <c r="V6004" s="12">
        <v>19962.272727272728</v>
      </c>
    </row>
    <row r="6005" spans="1:22" x14ac:dyDescent="0.25">
      <c r="A6005" t="s">
        <v>265</v>
      </c>
      <c r="B6005" t="s">
        <v>527</v>
      </c>
      <c r="C6005">
        <v>2003</v>
      </c>
      <c r="D6005">
        <v>197</v>
      </c>
      <c r="E6005">
        <v>6</v>
      </c>
      <c r="F6005" t="s">
        <v>25</v>
      </c>
      <c r="G6005" t="s">
        <v>52</v>
      </c>
      <c r="H6005">
        <v>4</v>
      </c>
      <c r="I6005" t="s">
        <v>29</v>
      </c>
      <c r="J6005" t="s">
        <v>51</v>
      </c>
      <c r="K6005">
        <v>17</v>
      </c>
      <c r="L6005">
        <v>14</v>
      </c>
      <c r="M6005">
        <v>436</v>
      </c>
      <c r="N6005">
        <v>43811.199999999997</v>
      </c>
      <c r="P6005" s="8" t="s">
        <v>229</v>
      </c>
      <c r="Q6005" s="2">
        <v>140</v>
      </c>
      <c r="R6005" s="12">
        <v>4</v>
      </c>
      <c r="S6005" s="12">
        <v>36.444444444444443</v>
      </c>
      <c r="T6005" s="12">
        <v>28.333333333333332</v>
      </c>
      <c r="U6005" s="12">
        <v>2031</v>
      </c>
      <c r="V6005" s="12">
        <v>20731.666666666668</v>
      </c>
    </row>
    <row r="6006" spans="1:22" x14ac:dyDescent="0.25">
      <c r="A6006" t="s">
        <v>265</v>
      </c>
      <c r="B6006" t="s">
        <v>527</v>
      </c>
      <c r="C6006">
        <v>2003</v>
      </c>
      <c r="D6006">
        <v>197</v>
      </c>
      <c r="E6006">
        <v>6</v>
      </c>
      <c r="F6006" t="s">
        <v>25</v>
      </c>
      <c r="G6006" t="s">
        <v>52</v>
      </c>
      <c r="H6006">
        <v>4</v>
      </c>
      <c r="I6006" t="s">
        <v>29</v>
      </c>
      <c r="J6006" t="s">
        <v>51</v>
      </c>
      <c r="K6006">
        <v>17</v>
      </c>
      <c r="L6006">
        <v>14</v>
      </c>
      <c r="M6006">
        <v>436</v>
      </c>
      <c r="N6006">
        <v>39468.32</v>
      </c>
      <c r="P6006" s="9" t="s">
        <v>28</v>
      </c>
      <c r="Q6006" s="2">
        <v>140</v>
      </c>
      <c r="R6006" s="12">
        <v>4</v>
      </c>
      <c r="S6006" s="12">
        <v>36.444444444444443</v>
      </c>
      <c r="T6006" s="12">
        <v>28.333333333333332</v>
      </c>
      <c r="U6006" s="12">
        <v>2031</v>
      </c>
      <c r="V6006" s="12">
        <v>20731.666666666668</v>
      </c>
    </row>
    <row r="6007" spans="1:22" x14ac:dyDescent="0.25">
      <c r="A6007" t="s">
        <v>265</v>
      </c>
      <c r="B6007" t="s">
        <v>527</v>
      </c>
      <c r="C6007">
        <v>2003</v>
      </c>
      <c r="D6007">
        <v>165</v>
      </c>
      <c r="E6007">
        <v>6</v>
      </c>
      <c r="F6007" t="s">
        <v>25</v>
      </c>
      <c r="G6007" t="s">
        <v>17</v>
      </c>
      <c r="H6007">
        <v>4</v>
      </c>
      <c r="I6007" t="s">
        <v>29</v>
      </c>
      <c r="J6007" t="s">
        <v>51</v>
      </c>
      <c r="K6007">
        <v>21</v>
      </c>
      <c r="L6007">
        <v>16</v>
      </c>
      <c r="M6007">
        <v>436</v>
      </c>
      <c r="N6007">
        <v>34152.94</v>
      </c>
      <c r="P6007" s="10" t="s">
        <v>25</v>
      </c>
      <c r="Q6007" s="2">
        <v>140</v>
      </c>
      <c r="R6007" s="12">
        <v>4</v>
      </c>
      <c r="S6007" s="12">
        <v>36.625</v>
      </c>
      <c r="T6007" s="12">
        <v>28.5</v>
      </c>
      <c r="U6007" s="12">
        <v>2031</v>
      </c>
      <c r="V6007" s="12">
        <v>20615</v>
      </c>
    </row>
    <row r="6008" spans="1:22" x14ac:dyDescent="0.25">
      <c r="A6008" t="s">
        <v>265</v>
      </c>
      <c r="B6008" t="s">
        <v>527</v>
      </c>
      <c r="C6008">
        <v>2003</v>
      </c>
      <c r="D6008">
        <v>197</v>
      </c>
      <c r="E6008">
        <v>6</v>
      </c>
      <c r="F6008" t="s">
        <v>25</v>
      </c>
      <c r="G6008" t="s">
        <v>17</v>
      </c>
      <c r="H6008">
        <v>4</v>
      </c>
      <c r="I6008" t="s">
        <v>29</v>
      </c>
      <c r="J6008" t="s">
        <v>51</v>
      </c>
      <c r="K6008">
        <v>20</v>
      </c>
      <c r="L6008">
        <v>15</v>
      </c>
      <c r="M6008">
        <v>436</v>
      </c>
      <c r="N6008">
        <v>41719.69</v>
      </c>
      <c r="P6008" s="10" t="s">
        <v>16</v>
      </c>
      <c r="Q6008" s="2">
        <v>132</v>
      </c>
      <c r="R6008" s="12">
        <v>4</v>
      </c>
      <c r="S6008" s="12">
        <v>35</v>
      </c>
      <c r="T6008" s="12">
        <v>27</v>
      </c>
      <c r="U6008" s="12">
        <v>2031</v>
      </c>
      <c r="V6008" s="12">
        <v>21665</v>
      </c>
    </row>
    <row r="6009" spans="1:22" x14ac:dyDescent="0.25">
      <c r="A6009" t="s">
        <v>265</v>
      </c>
      <c r="B6009" t="s">
        <v>527</v>
      </c>
      <c r="C6009">
        <v>2004</v>
      </c>
      <c r="D6009">
        <v>197</v>
      </c>
      <c r="E6009">
        <v>6</v>
      </c>
      <c r="F6009" t="s">
        <v>25</v>
      </c>
      <c r="G6009" t="s">
        <v>17</v>
      </c>
      <c r="H6009">
        <v>4</v>
      </c>
      <c r="I6009" t="s">
        <v>29</v>
      </c>
      <c r="J6009" t="s">
        <v>51</v>
      </c>
      <c r="K6009">
        <v>19</v>
      </c>
      <c r="L6009">
        <v>15</v>
      </c>
      <c r="M6009">
        <v>436</v>
      </c>
      <c r="N6009">
        <v>33996.29</v>
      </c>
      <c r="P6009" s="8" t="s">
        <v>806</v>
      </c>
      <c r="Q6009" s="2">
        <v>106</v>
      </c>
      <c r="R6009" s="12">
        <v>4</v>
      </c>
      <c r="S6009" s="12">
        <v>39.5</v>
      </c>
      <c r="T6009" s="12">
        <v>31</v>
      </c>
      <c r="U6009" s="12">
        <v>2031</v>
      </c>
      <c r="V6009" s="12">
        <v>16500</v>
      </c>
    </row>
    <row r="6010" spans="1:22" x14ac:dyDescent="0.25">
      <c r="A6010" t="s">
        <v>265</v>
      </c>
      <c r="B6010" t="s">
        <v>527</v>
      </c>
      <c r="C6010">
        <v>2004</v>
      </c>
      <c r="D6010">
        <v>197</v>
      </c>
      <c r="E6010">
        <v>6</v>
      </c>
      <c r="F6010" t="s">
        <v>25</v>
      </c>
      <c r="G6010" t="s">
        <v>52</v>
      </c>
      <c r="H6010">
        <v>4</v>
      </c>
      <c r="I6010" t="s">
        <v>29</v>
      </c>
      <c r="J6010" t="s">
        <v>51</v>
      </c>
      <c r="K6010">
        <v>17</v>
      </c>
      <c r="L6010">
        <v>14</v>
      </c>
      <c r="M6010">
        <v>436</v>
      </c>
      <c r="N6010">
        <v>33736.76</v>
      </c>
      <c r="P6010" s="9" t="s">
        <v>28</v>
      </c>
      <c r="Q6010" s="2">
        <v>106</v>
      </c>
      <c r="R6010" s="12">
        <v>4</v>
      </c>
      <c r="S6010" s="12">
        <v>39.5</v>
      </c>
      <c r="T6010" s="12">
        <v>31</v>
      </c>
      <c r="U6010" s="12">
        <v>2031</v>
      </c>
      <c r="V6010" s="12">
        <v>16500</v>
      </c>
    </row>
    <row r="6011" spans="1:22" x14ac:dyDescent="0.25">
      <c r="A6011" t="s">
        <v>265</v>
      </c>
      <c r="B6011" t="s">
        <v>527</v>
      </c>
      <c r="C6011">
        <v>2004</v>
      </c>
      <c r="D6011">
        <v>197</v>
      </c>
      <c r="E6011">
        <v>6</v>
      </c>
      <c r="F6011" t="s">
        <v>25</v>
      </c>
      <c r="G6011" t="s">
        <v>52</v>
      </c>
      <c r="H6011">
        <v>4</v>
      </c>
      <c r="I6011" t="s">
        <v>29</v>
      </c>
      <c r="J6011" t="s">
        <v>51</v>
      </c>
      <c r="K6011">
        <v>17</v>
      </c>
      <c r="L6011">
        <v>14</v>
      </c>
      <c r="M6011">
        <v>436</v>
      </c>
      <c r="N6011">
        <v>36591.519999999997</v>
      </c>
      <c r="P6011" s="10" t="s">
        <v>25</v>
      </c>
      <c r="Q6011" s="2">
        <v>106</v>
      </c>
      <c r="R6011" s="12">
        <v>4</v>
      </c>
      <c r="S6011" s="12">
        <v>40</v>
      </c>
      <c r="T6011" s="12">
        <v>32</v>
      </c>
      <c r="U6011" s="12">
        <v>2031</v>
      </c>
      <c r="V6011" s="12">
        <v>17050</v>
      </c>
    </row>
    <row r="6012" spans="1:22" x14ac:dyDescent="0.25">
      <c r="A6012" t="s">
        <v>265</v>
      </c>
      <c r="B6012" t="s">
        <v>527</v>
      </c>
      <c r="C6012">
        <v>2004</v>
      </c>
      <c r="D6012">
        <v>197</v>
      </c>
      <c r="E6012">
        <v>6</v>
      </c>
      <c r="F6012" t="s">
        <v>25</v>
      </c>
      <c r="G6012" t="s">
        <v>17</v>
      </c>
      <c r="H6012">
        <v>4</v>
      </c>
      <c r="I6012" t="s">
        <v>29</v>
      </c>
      <c r="J6012" t="s">
        <v>51</v>
      </c>
      <c r="K6012">
        <v>19</v>
      </c>
      <c r="L6012">
        <v>15</v>
      </c>
      <c r="M6012">
        <v>436</v>
      </c>
      <c r="N6012">
        <v>31141.53</v>
      </c>
      <c r="P6012" s="10" t="s">
        <v>16</v>
      </c>
      <c r="Q6012" s="2">
        <v>106</v>
      </c>
      <c r="R6012" s="12">
        <v>4</v>
      </c>
      <c r="S6012" s="12">
        <v>39</v>
      </c>
      <c r="T6012" s="12">
        <v>30</v>
      </c>
      <c r="U6012" s="12">
        <v>2031</v>
      </c>
      <c r="V6012" s="12">
        <v>15950</v>
      </c>
    </row>
    <row r="6013" spans="1:22" x14ac:dyDescent="0.25">
      <c r="A6013" t="s">
        <v>265</v>
      </c>
      <c r="B6013" t="s">
        <v>528</v>
      </c>
      <c r="C6013">
        <v>2004</v>
      </c>
      <c r="D6013">
        <v>215</v>
      </c>
      <c r="E6013">
        <v>6</v>
      </c>
      <c r="F6013" t="s">
        <v>25</v>
      </c>
      <c r="G6013" t="s">
        <v>52</v>
      </c>
      <c r="H6013">
        <v>4</v>
      </c>
      <c r="I6013" t="s">
        <v>29</v>
      </c>
      <c r="J6013" t="s">
        <v>51</v>
      </c>
      <c r="K6013">
        <v>18</v>
      </c>
      <c r="L6013">
        <v>13</v>
      </c>
      <c r="M6013">
        <v>436</v>
      </c>
      <c r="N6013">
        <v>45415.32</v>
      </c>
      <c r="P6013" s="6" t="s">
        <v>36</v>
      </c>
      <c r="Q6013" s="2">
        <v>381</v>
      </c>
      <c r="R6013" s="12">
        <v>7.5526315789473681</v>
      </c>
      <c r="S6013" s="12">
        <v>19.421052631578949</v>
      </c>
      <c r="T6013" s="12">
        <v>14.394736842105264</v>
      </c>
      <c r="U6013" s="12">
        <v>2031</v>
      </c>
      <c r="V6013" s="12">
        <v>40469.144736842107</v>
      </c>
    </row>
    <row r="6014" spans="1:22" x14ac:dyDescent="0.25">
      <c r="A6014" t="s">
        <v>265</v>
      </c>
      <c r="B6014" t="s">
        <v>528</v>
      </c>
      <c r="C6014">
        <v>2005</v>
      </c>
      <c r="D6014">
        <v>215</v>
      </c>
      <c r="E6014">
        <v>6</v>
      </c>
      <c r="F6014" t="s">
        <v>25</v>
      </c>
      <c r="G6014" t="s">
        <v>52</v>
      </c>
      <c r="H6014">
        <v>4</v>
      </c>
      <c r="I6014" t="s">
        <v>29</v>
      </c>
      <c r="J6014" t="s">
        <v>51</v>
      </c>
      <c r="K6014">
        <v>17</v>
      </c>
      <c r="L6014">
        <v>13</v>
      </c>
      <c r="M6014">
        <v>436</v>
      </c>
      <c r="N6014">
        <v>44931.14</v>
      </c>
      <c r="P6014" s="7" t="s">
        <v>51</v>
      </c>
      <c r="Q6014" s="2">
        <v>381</v>
      </c>
      <c r="R6014" s="12">
        <v>8</v>
      </c>
      <c r="S6014" s="12">
        <v>17</v>
      </c>
      <c r="T6014" s="12">
        <v>13</v>
      </c>
      <c r="U6014" s="12">
        <v>2031</v>
      </c>
      <c r="V6014" s="12">
        <v>56050</v>
      </c>
    </row>
    <row r="6015" spans="1:22" x14ac:dyDescent="0.25">
      <c r="A6015" t="s">
        <v>265</v>
      </c>
      <c r="B6015" t="s">
        <v>528</v>
      </c>
      <c r="C6015">
        <v>2006</v>
      </c>
      <c r="D6015">
        <v>215</v>
      </c>
      <c r="E6015">
        <v>6</v>
      </c>
      <c r="F6015" t="s">
        <v>25</v>
      </c>
      <c r="G6015" t="s">
        <v>52</v>
      </c>
      <c r="H6015">
        <v>4</v>
      </c>
      <c r="I6015" t="s">
        <v>29</v>
      </c>
      <c r="J6015" t="s">
        <v>51</v>
      </c>
      <c r="K6015">
        <v>17</v>
      </c>
      <c r="L6015">
        <v>13</v>
      </c>
      <c r="M6015">
        <v>436</v>
      </c>
      <c r="N6015">
        <v>43964.75</v>
      </c>
      <c r="P6015" s="8" t="s">
        <v>666</v>
      </c>
      <c r="Q6015" s="2">
        <v>381</v>
      </c>
      <c r="R6015" s="12">
        <v>8</v>
      </c>
      <c r="S6015" s="12">
        <v>17</v>
      </c>
      <c r="T6015" s="12">
        <v>13</v>
      </c>
      <c r="U6015" s="12">
        <v>2031</v>
      </c>
      <c r="V6015" s="12">
        <v>56050</v>
      </c>
    </row>
    <row r="6016" spans="1:22" x14ac:dyDescent="0.25">
      <c r="A6016" t="s">
        <v>58</v>
      </c>
      <c r="B6016" t="s">
        <v>529</v>
      </c>
      <c r="C6016">
        <v>2012</v>
      </c>
      <c r="D6016">
        <v>592</v>
      </c>
      <c r="E6016">
        <v>8</v>
      </c>
      <c r="F6016" t="s">
        <v>41</v>
      </c>
      <c r="G6016" t="s">
        <v>17</v>
      </c>
      <c r="H6016">
        <v>2</v>
      </c>
      <c r="I6016" t="s">
        <v>18</v>
      </c>
      <c r="J6016" t="s">
        <v>19</v>
      </c>
      <c r="K6016">
        <v>22</v>
      </c>
      <c r="L6016">
        <v>15</v>
      </c>
      <c r="M6016">
        <v>416</v>
      </c>
      <c r="N6016">
        <v>244485.83</v>
      </c>
      <c r="P6016" s="9" t="s">
        <v>52</v>
      </c>
      <c r="Q6016" s="2">
        <v>381</v>
      </c>
      <c r="R6016" s="12">
        <v>8</v>
      </c>
      <c r="S6016" s="12">
        <v>17</v>
      </c>
      <c r="T6016" s="12">
        <v>13</v>
      </c>
      <c r="U6016" s="12">
        <v>2031</v>
      </c>
      <c r="V6016" s="12">
        <v>57125</v>
      </c>
    </row>
    <row r="6017" spans="1:22" x14ac:dyDescent="0.25">
      <c r="A6017" t="s">
        <v>58</v>
      </c>
      <c r="B6017" t="s">
        <v>529</v>
      </c>
      <c r="C6017">
        <v>2013</v>
      </c>
      <c r="D6017">
        <v>616</v>
      </c>
      <c r="E6017">
        <v>8</v>
      </c>
      <c r="F6017" t="s">
        <v>41</v>
      </c>
      <c r="G6017" t="s">
        <v>17</v>
      </c>
      <c r="H6017">
        <v>2</v>
      </c>
      <c r="I6017" t="s">
        <v>18</v>
      </c>
      <c r="J6017" t="s">
        <v>19</v>
      </c>
      <c r="K6017">
        <v>22</v>
      </c>
      <c r="L6017">
        <v>15</v>
      </c>
      <c r="M6017">
        <v>416</v>
      </c>
      <c r="N6017">
        <v>251899.4</v>
      </c>
      <c r="P6017" s="10" t="s">
        <v>25</v>
      </c>
      <c r="Q6017" s="2">
        <v>381</v>
      </c>
      <c r="R6017" s="12">
        <v>8</v>
      </c>
      <c r="S6017" s="12">
        <v>17</v>
      </c>
      <c r="T6017" s="12">
        <v>13</v>
      </c>
      <c r="U6017" s="12">
        <v>2031</v>
      </c>
      <c r="V6017" s="12">
        <v>57125</v>
      </c>
    </row>
    <row r="6018" spans="1:22" x14ac:dyDescent="0.25">
      <c r="A6018" t="s">
        <v>31</v>
      </c>
      <c r="B6018" t="s">
        <v>530</v>
      </c>
      <c r="C6018">
        <v>2004</v>
      </c>
      <c r="D6018">
        <v>200</v>
      </c>
      <c r="E6018">
        <v>6</v>
      </c>
      <c r="F6018" t="s">
        <v>25</v>
      </c>
      <c r="G6018" t="s">
        <v>28</v>
      </c>
      <c r="H6018">
        <v>4</v>
      </c>
      <c r="I6018" t="s">
        <v>18</v>
      </c>
      <c r="J6018" t="s">
        <v>62</v>
      </c>
      <c r="K6018">
        <v>23</v>
      </c>
      <c r="L6018">
        <v>16</v>
      </c>
      <c r="M6018">
        <v>586</v>
      </c>
      <c r="N6018">
        <v>36930.199999999997</v>
      </c>
      <c r="P6018" s="9" t="s">
        <v>17</v>
      </c>
      <c r="Q6018" s="2">
        <v>381</v>
      </c>
      <c r="R6018" s="12">
        <v>8</v>
      </c>
      <c r="S6018" s="12">
        <v>17</v>
      </c>
      <c r="T6018" s="12">
        <v>13</v>
      </c>
      <c r="U6018" s="12">
        <v>2031</v>
      </c>
      <c r="V6018" s="12">
        <v>53900</v>
      </c>
    </row>
    <row r="6019" spans="1:22" x14ac:dyDescent="0.25">
      <c r="A6019" t="s">
        <v>31</v>
      </c>
      <c r="B6019" t="s">
        <v>530</v>
      </c>
      <c r="C6019">
        <v>2004</v>
      </c>
      <c r="D6019">
        <v>200</v>
      </c>
      <c r="E6019">
        <v>6</v>
      </c>
      <c r="F6019" t="s">
        <v>25</v>
      </c>
      <c r="G6019" t="s">
        <v>28</v>
      </c>
      <c r="H6019">
        <v>4</v>
      </c>
      <c r="I6019" t="s">
        <v>18</v>
      </c>
      <c r="J6019" t="s">
        <v>62</v>
      </c>
      <c r="K6019">
        <v>23</v>
      </c>
      <c r="L6019">
        <v>16</v>
      </c>
      <c r="M6019">
        <v>586</v>
      </c>
      <c r="N6019">
        <v>30481.040000000001</v>
      </c>
      <c r="P6019" s="10" t="s">
        <v>25</v>
      </c>
      <c r="Q6019" s="2">
        <v>381</v>
      </c>
      <c r="R6019" s="12">
        <v>8</v>
      </c>
      <c r="S6019" s="12">
        <v>17</v>
      </c>
      <c r="T6019" s="12">
        <v>13</v>
      </c>
      <c r="U6019" s="12">
        <v>2031</v>
      </c>
      <c r="V6019" s="12">
        <v>53900</v>
      </c>
    </row>
    <row r="6020" spans="1:22" x14ac:dyDescent="0.25">
      <c r="A6020" t="s">
        <v>31</v>
      </c>
      <c r="B6020" t="s">
        <v>530</v>
      </c>
      <c r="C6020">
        <v>2005</v>
      </c>
      <c r="D6020">
        <v>200</v>
      </c>
      <c r="E6020">
        <v>6</v>
      </c>
      <c r="F6020" t="s">
        <v>25</v>
      </c>
      <c r="G6020" t="s">
        <v>28</v>
      </c>
      <c r="H6020">
        <v>4</v>
      </c>
      <c r="I6020" t="s">
        <v>18</v>
      </c>
      <c r="J6020" t="s">
        <v>62</v>
      </c>
      <c r="K6020">
        <v>23</v>
      </c>
      <c r="L6020">
        <v>16</v>
      </c>
      <c r="M6020">
        <v>586</v>
      </c>
      <c r="N6020">
        <v>35789.03</v>
      </c>
      <c r="P6020" s="7" t="s">
        <v>126</v>
      </c>
      <c r="Q6020" s="2">
        <v>381</v>
      </c>
      <c r="R6020" s="12">
        <v>8</v>
      </c>
      <c r="S6020" s="12">
        <v>17.55</v>
      </c>
      <c r="T6020" s="12">
        <v>13.15</v>
      </c>
      <c r="U6020" s="12">
        <v>2031</v>
      </c>
      <c r="V6020" s="12">
        <v>43493.5</v>
      </c>
    </row>
    <row r="6021" spans="1:22" x14ac:dyDescent="0.25">
      <c r="A6021" t="s">
        <v>31</v>
      </c>
      <c r="B6021" t="s">
        <v>530</v>
      </c>
      <c r="C6021">
        <v>2005</v>
      </c>
      <c r="D6021">
        <v>200</v>
      </c>
      <c r="E6021">
        <v>6</v>
      </c>
      <c r="F6021" t="s">
        <v>25</v>
      </c>
      <c r="G6021" t="s">
        <v>28</v>
      </c>
      <c r="H6021">
        <v>4</v>
      </c>
      <c r="I6021" t="s">
        <v>18</v>
      </c>
      <c r="J6021" t="s">
        <v>62</v>
      </c>
      <c r="K6021">
        <v>23</v>
      </c>
      <c r="L6021">
        <v>16</v>
      </c>
      <c r="M6021">
        <v>586</v>
      </c>
      <c r="N6021">
        <v>27756.42</v>
      </c>
      <c r="P6021" s="8" t="s">
        <v>751</v>
      </c>
      <c r="Q6021" s="2">
        <v>381</v>
      </c>
      <c r="R6021" s="12">
        <v>8</v>
      </c>
      <c r="S6021" s="12">
        <v>17.55</v>
      </c>
      <c r="T6021" s="12">
        <v>13.15</v>
      </c>
      <c r="U6021" s="12">
        <v>2031</v>
      </c>
      <c r="V6021" s="12">
        <v>43493.5</v>
      </c>
    </row>
    <row r="6022" spans="1:22" x14ac:dyDescent="0.25">
      <c r="A6022" t="s">
        <v>31</v>
      </c>
      <c r="B6022" t="s">
        <v>530</v>
      </c>
      <c r="C6022">
        <v>2005</v>
      </c>
      <c r="D6022">
        <v>200</v>
      </c>
      <c r="E6022">
        <v>6</v>
      </c>
      <c r="F6022" t="s">
        <v>25</v>
      </c>
      <c r="G6022" t="s">
        <v>28</v>
      </c>
      <c r="H6022">
        <v>4</v>
      </c>
      <c r="I6022" t="s">
        <v>18</v>
      </c>
      <c r="J6022" t="s">
        <v>62</v>
      </c>
      <c r="K6022">
        <v>23</v>
      </c>
      <c r="L6022">
        <v>16</v>
      </c>
      <c r="M6022">
        <v>586</v>
      </c>
      <c r="N6022">
        <v>28804.42</v>
      </c>
      <c r="P6022" s="9" t="s">
        <v>52</v>
      </c>
      <c r="Q6022" s="2">
        <v>381</v>
      </c>
      <c r="R6022" s="12">
        <v>8</v>
      </c>
      <c r="S6022" s="12">
        <v>17.09090909090909</v>
      </c>
      <c r="T6022" s="12">
        <v>13.090909090909092</v>
      </c>
      <c r="U6022" s="12">
        <v>2031</v>
      </c>
      <c r="V6022" s="12">
        <v>44970</v>
      </c>
    </row>
    <row r="6023" spans="1:22" x14ac:dyDescent="0.25">
      <c r="A6023" t="s">
        <v>31</v>
      </c>
      <c r="B6023" t="s">
        <v>530</v>
      </c>
      <c r="C6023">
        <v>2006</v>
      </c>
      <c r="D6023">
        <v>200</v>
      </c>
      <c r="E6023">
        <v>6</v>
      </c>
      <c r="F6023" t="s">
        <v>25</v>
      </c>
      <c r="G6023" t="s">
        <v>28</v>
      </c>
      <c r="H6023">
        <v>4</v>
      </c>
      <c r="I6023" t="s">
        <v>18</v>
      </c>
      <c r="J6023" t="s">
        <v>62</v>
      </c>
      <c r="K6023">
        <v>23</v>
      </c>
      <c r="L6023">
        <v>16</v>
      </c>
      <c r="M6023">
        <v>586</v>
      </c>
      <c r="N6023">
        <v>34670.620000000003</v>
      </c>
      <c r="P6023" s="10" t="s">
        <v>25</v>
      </c>
      <c r="Q6023" s="2">
        <v>381</v>
      </c>
      <c r="R6023" s="12">
        <v>8</v>
      </c>
      <c r="S6023" s="12">
        <v>17.09090909090909</v>
      </c>
      <c r="T6023" s="12">
        <v>13.090909090909092</v>
      </c>
      <c r="U6023" s="12">
        <v>2031</v>
      </c>
      <c r="V6023" s="12">
        <v>44970</v>
      </c>
    </row>
    <row r="6024" spans="1:22" x14ac:dyDescent="0.25">
      <c r="A6024" t="s">
        <v>31</v>
      </c>
      <c r="B6024" t="s">
        <v>530</v>
      </c>
      <c r="C6024">
        <v>2006</v>
      </c>
      <c r="D6024">
        <v>200</v>
      </c>
      <c r="E6024">
        <v>6</v>
      </c>
      <c r="F6024" t="s">
        <v>25</v>
      </c>
      <c r="G6024" t="s">
        <v>28</v>
      </c>
      <c r="H6024">
        <v>4</v>
      </c>
      <c r="I6024" t="s">
        <v>18</v>
      </c>
      <c r="J6024" t="s">
        <v>62</v>
      </c>
      <c r="K6024">
        <v>23</v>
      </c>
      <c r="L6024">
        <v>16</v>
      </c>
      <c r="M6024">
        <v>586</v>
      </c>
      <c r="N6024">
        <v>27904.29</v>
      </c>
      <c r="P6024" s="9" t="s">
        <v>17</v>
      </c>
      <c r="Q6024" s="2">
        <v>381</v>
      </c>
      <c r="R6024" s="12">
        <v>8</v>
      </c>
      <c r="S6024" s="12">
        <v>18.111111111111111</v>
      </c>
      <c r="T6024" s="12">
        <v>13.222222222222221</v>
      </c>
      <c r="U6024" s="12">
        <v>2031</v>
      </c>
      <c r="V6024" s="12">
        <v>41688.888888888891</v>
      </c>
    </row>
    <row r="6025" spans="1:22" x14ac:dyDescent="0.25">
      <c r="A6025" t="s">
        <v>31</v>
      </c>
      <c r="B6025" t="s">
        <v>530</v>
      </c>
      <c r="C6025">
        <v>2006</v>
      </c>
      <c r="D6025">
        <v>200</v>
      </c>
      <c r="E6025">
        <v>6</v>
      </c>
      <c r="F6025" t="s">
        <v>25</v>
      </c>
      <c r="G6025" t="s">
        <v>28</v>
      </c>
      <c r="H6025">
        <v>4</v>
      </c>
      <c r="I6025" t="s">
        <v>18</v>
      </c>
      <c r="J6025" t="s">
        <v>62</v>
      </c>
      <c r="K6025">
        <v>23</v>
      </c>
      <c r="L6025">
        <v>16</v>
      </c>
      <c r="M6025">
        <v>586</v>
      </c>
      <c r="N6025">
        <v>26889.03</v>
      </c>
      <c r="P6025" s="10" t="s">
        <v>25</v>
      </c>
      <c r="Q6025" s="2">
        <v>381</v>
      </c>
      <c r="R6025" s="12">
        <v>8</v>
      </c>
      <c r="S6025" s="12">
        <v>18.111111111111111</v>
      </c>
      <c r="T6025" s="12">
        <v>13.222222222222221</v>
      </c>
      <c r="U6025" s="12">
        <v>2031</v>
      </c>
      <c r="V6025" s="12">
        <v>41688.888888888891</v>
      </c>
    </row>
    <row r="6026" spans="1:22" x14ac:dyDescent="0.25">
      <c r="A6026" t="s">
        <v>49</v>
      </c>
      <c r="B6026" t="s">
        <v>531</v>
      </c>
      <c r="C6026">
        <v>2003</v>
      </c>
      <c r="D6026">
        <v>138</v>
      </c>
      <c r="E6026">
        <v>4</v>
      </c>
      <c r="F6026" t="s">
        <v>41</v>
      </c>
      <c r="G6026" t="s">
        <v>17</v>
      </c>
      <c r="H6026">
        <v>2</v>
      </c>
      <c r="I6026" t="s">
        <v>18</v>
      </c>
      <c r="J6026" t="s">
        <v>21</v>
      </c>
      <c r="K6026">
        <v>30</v>
      </c>
      <c r="L6026">
        <v>22</v>
      </c>
      <c r="M6026">
        <v>2031</v>
      </c>
      <c r="N6026">
        <v>34163.599999999999</v>
      </c>
      <c r="P6026" s="7" t="s">
        <v>145</v>
      </c>
      <c r="Q6026" s="2">
        <v>381</v>
      </c>
      <c r="R6026" s="12">
        <v>8</v>
      </c>
      <c r="S6026" s="12">
        <v>17.615384615384617</v>
      </c>
      <c r="T6026" s="12">
        <v>13.23076923076923</v>
      </c>
      <c r="U6026" s="12">
        <v>2031</v>
      </c>
      <c r="V6026" s="12">
        <v>35460.384615384617</v>
      </c>
    </row>
    <row r="6027" spans="1:22" x14ac:dyDescent="0.25">
      <c r="A6027" t="s">
        <v>49</v>
      </c>
      <c r="B6027" t="s">
        <v>531</v>
      </c>
      <c r="C6027">
        <v>2003</v>
      </c>
      <c r="D6027">
        <v>138</v>
      </c>
      <c r="E6027">
        <v>4</v>
      </c>
      <c r="F6027" t="s">
        <v>16</v>
      </c>
      <c r="G6027" t="s">
        <v>17</v>
      </c>
      <c r="H6027">
        <v>2</v>
      </c>
      <c r="I6027" t="s">
        <v>18</v>
      </c>
      <c r="J6027" t="s">
        <v>21</v>
      </c>
      <c r="K6027">
        <v>29</v>
      </c>
      <c r="L6027">
        <v>23</v>
      </c>
      <c r="M6027">
        <v>2031</v>
      </c>
      <c r="N6027">
        <v>32831.43</v>
      </c>
      <c r="P6027" s="8" t="s">
        <v>751</v>
      </c>
      <c r="Q6027" s="2">
        <v>381</v>
      </c>
      <c r="R6027" s="12">
        <v>8</v>
      </c>
      <c r="S6027" s="12">
        <v>17.615384615384617</v>
      </c>
      <c r="T6027" s="12">
        <v>13.23076923076923</v>
      </c>
      <c r="U6027" s="12">
        <v>2031</v>
      </c>
      <c r="V6027" s="12">
        <v>35460.384615384617</v>
      </c>
    </row>
    <row r="6028" spans="1:22" x14ac:dyDescent="0.25">
      <c r="A6028" t="s">
        <v>49</v>
      </c>
      <c r="B6028" t="s">
        <v>531</v>
      </c>
      <c r="C6028">
        <v>2004</v>
      </c>
      <c r="D6028">
        <v>138</v>
      </c>
      <c r="E6028">
        <v>4</v>
      </c>
      <c r="F6028" t="s">
        <v>41</v>
      </c>
      <c r="G6028" t="s">
        <v>17</v>
      </c>
      <c r="H6028">
        <v>2</v>
      </c>
      <c r="I6028" t="s">
        <v>18</v>
      </c>
      <c r="J6028" t="s">
        <v>21</v>
      </c>
      <c r="K6028">
        <v>30</v>
      </c>
      <c r="L6028">
        <v>23</v>
      </c>
      <c r="M6028">
        <v>2031</v>
      </c>
      <c r="N6028">
        <v>33601.81</v>
      </c>
      <c r="P6028" s="9" t="s">
        <v>52</v>
      </c>
      <c r="Q6028" s="2">
        <v>381</v>
      </c>
      <c r="R6028" s="12">
        <v>8</v>
      </c>
      <c r="S6028" s="12">
        <v>17.142857142857142</v>
      </c>
      <c r="T6028" s="12">
        <v>13.142857142857142</v>
      </c>
      <c r="U6028" s="12">
        <v>2031</v>
      </c>
      <c r="V6028" s="12">
        <v>37334.285714285717</v>
      </c>
    </row>
    <row r="6029" spans="1:22" x14ac:dyDescent="0.25">
      <c r="A6029" t="s">
        <v>49</v>
      </c>
      <c r="B6029" t="s">
        <v>531</v>
      </c>
      <c r="C6029">
        <v>2004</v>
      </c>
      <c r="D6029">
        <v>138</v>
      </c>
      <c r="E6029">
        <v>4</v>
      </c>
      <c r="F6029" t="s">
        <v>16</v>
      </c>
      <c r="G6029" t="s">
        <v>17</v>
      </c>
      <c r="H6029">
        <v>2</v>
      </c>
      <c r="I6029" t="s">
        <v>18</v>
      </c>
      <c r="J6029" t="s">
        <v>21</v>
      </c>
      <c r="K6029">
        <v>29</v>
      </c>
      <c r="L6029">
        <v>23</v>
      </c>
      <c r="M6029">
        <v>2031</v>
      </c>
      <c r="N6029">
        <v>32304.19</v>
      </c>
      <c r="P6029" s="10" t="s">
        <v>25</v>
      </c>
      <c r="Q6029" s="2">
        <v>381</v>
      </c>
      <c r="R6029" s="12">
        <v>8</v>
      </c>
      <c r="S6029" s="12">
        <v>17.142857142857142</v>
      </c>
      <c r="T6029" s="12">
        <v>13.142857142857142</v>
      </c>
      <c r="U6029" s="12">
        <v>2031</v>
      </c>
      <c r="V6029" s="12">
        <v>37334.285714285717</v>
      </c>
    </row>
    <row r="6030" spans="1:22" x14ac:dyDescent="0.25">
      <c r="A6030" t="s">
        <v>49</v>
      </c>
      <c r="B6030" t="s">
        <v>531</v>
      </c>
      <c r="C6030">
        <v>2005</v>
      </c>
      <c r="D6030">
        <v>138</v>
      </c>
      <c r="E6030">
        <v>4</v>
      </c>
      <c r="F6030" t="s">
        <v>41</v>
      </c>
      <c r="G6030" t="s">
        <v>17</v>
      </c>
      <c r="H6030">
        <v>2</v>
      </c>
      <c r="I6030" t="s">
        <v>18</v>
      </c>
      <c r="J6030" t="s">
        <v>21</v>
      </c>
      <c r="K6030">
        <v>30</v>
      </c>
      <c r="L6030">
        <v>23</v>
      </c>
      <c r="M6030">
        <v>2031</v>
      </c>
      <c r="N6030">
        <v>32814.449999999997</v>
      </c>
      <c r="P6030" s="9" t="s">
        <v>17</v>
      </c>
      <c r="Q6030" s="2">
        <v>381</v>
      </c>
      <c r="R6030" s="12">
        <v>8</v>
      </c>
      <c r="S6030" s="12">
        <v>18.166666666666668</v>
      </c>
      <c r="T6030" s="12">
        <v>13.333333333333334</v>
      </c>
      <c r="U6030" s="12">
        <v>2031</v>
      </c>
      <c r="V6030" s="12">
        <v>33274.166666666664</v>
      </c>
    </row>
    <row r="6031" spans="1:22" x14ac:dyDescent="0.25">
      <c r="A6031" t="s">
        <v>49</v>
      </c>
      <c r="B6031" t="s">
        <v>531</v>
      </c>
      <c r="C6031">
        <v>2005</v>
      </c>
      <c r="D6031">
        <v>138</v>
      </c>
      <c r="E6031">
        <v>4</v>
      </c>
      <c r="F6031" t="s">
        <v>16</v>
      </c>
      <c r="G6031" t="s">
        <v>17</v>
      </c>
      <c r="H6031">
        <v>2</v>
      </c>
      <c r="I6031" t="s">
        <v>18</v>
      </c>
      <c r="J6031" t="s">
        <v>21</v>
      </c>
      <c r="K6031">
        <v>29</v>
      </c>
      <c r="L6031">
        <v>23</v>
      </c>
      <c r="M6031">
        <v>2031</v>
      </c>
      <c r="N6031">
        <v>31559.360000000001</v>
      </c>
      <c r="P6031" s="10" t="s">
        <v>25</v>
      </c>
      <c r="Q6031" s="2">
        <v>381</v>
      </c>
      <c r="R6031" s="12">
        <v>8</v>
      </c>
      <c r="S6031" s="12">
        <v>18.166666666666668</v>
      </c>
      <c r="T6031" s="12">
        <v>13.333333333333334</v>
      </c>
      <c r="U6031" s="12">
        <v>2031</v>
      </c>
      <c r="V6031" s="12">
        <v>33274.166666666664</v>
      </c>
    </row>
    <row r="6032" spans="1:22" x14ac:dyDescent="0.25">
      <c r="A6032" t="s">
        <v>113</v>
      </c>
      <c r="B6032" t="s">
        <v>532</v>
      </c>
      <c r="C6032">
        <v>2014</v>
      </c>
      <c r="D6032">
        <v>505</v>
      </c>
      <c r="E6032">
        <v>8</v>
      </c>
      <c r="F6032" t="s">
        <v>25</v>
      </c>
      <c r="G6032" t="s">
        <v>17</v>
      </c>
      <c r="H6032">
        <v>4</v>
      </c>
      <c r="I6032" t="s">
        <v>36</v>
      </c>
      <c r="J6032" t="s">
        <v>30</v>
      </c>
      <c r="K6032">
        <v>18</v>
      </c>
      <c r="L6032">
        <v>11</v>
      </c>
      <c r="M6032">
        <v>520</v>
      </c>
      <c r="N6032">
        <v>309485.53999999998</v>
      </c>
      <c r="P6032" s="7" t="s">
        <v>62</v>
      </c>
      <c r="Q6032" s="2">
        <v>296</v>
      </c>
      <c r="R6032" s="12">
        <v>6</v>
      </c>
      <c r="S6032" s="12">
        <v>26.117647058823529</v>
      </c>
      <c r="T6032" s="12">
        <v>18.705882352941178</v>
      </c>
      <c r="U6032" s="12">
        <v>2031</v>
      </c>
      <c r="V6032" s="12">
        <v>38333.23529411765</v>
      </c>
    </row>
    <row r="6033" spans="1:22" x14ac:dyDescent="0.25">
      <c r="A6033" t="s">
        <v>113</v>
      </c>
      <c r="B6033" t="s">
        <v>532</v>
      </c>
      <c r="C6033">
        <v>2015</v>
      </c>
      <c r="D6033">
        <v>505</v>
      </c>
      <c r="E6033">
        <v>8</v>
      </c>
      <c r="F6033" t="s">
        <v>25</v>
      </c>
      <c r="G6033" t="s">
        <v>17</v>
      </c>
      <c r="H6033">
        <v>4</v>
      </c>
      <c r="I6033" t="s">
        <v>36</v>
      </c>
      <c r="J6033" t="s">
        <v>30</v>
      </c>
      <c r="K6033">
        <v>18</v>
      </c>
      <c r="L6033">
        <v>11</v>
      </c>
      <c r="M6033">
        <v>520</v>
      </c>
      <c r="N6033">
        <v>314082.71999999997</v>
      </c>
      <c r="P6033" s="8" t="s">
        <v>670</v>
      </c>
      <c r="Q6033" s="2">
        <v>296</v>
      </c>
      <c r="R6033" s="12">
        <v>6</v>
      </c>
      <c r="S6033" s="12">
        <v>26.117647058823529</v>
      </c>
      <c r="T6033" s="12">
        <v>18.705882352941178</v>
      </c>
      <c r="U6033" s="12">
        <v>2031</v>
      </c>
      <c r="V6033" s="12">
        <v>38333.23529411765</v>
      </c>
    </row>
    <row r="6034" spans="1:22" x14ac:dyDescent="0.25">
      <c r="A6034" t="s">
        <v>113</v>
      </c>
      <c r="B6034" t="s">
        <v>532</v>
      </c>
      <c r="C6034">
        <v>2016</v>
      </c>
      <c r="D6034">
        <v>505</v>
      </c>
      <c r="E6034">
        <v>8</v>
      </c>
      <c r="F6034" t="s">
        <v>25</v>
      </c>
      <c r="G6034" t="s">
        <v>17</v>
      </c>
      <c r="H6034">
        <v>4</v>
      </c>
      <c r="I6034" t="s">
        <v>36</v>
      </c>
      <c r="J6034" t="s">
        <v>30</v>
      </c>
      <c r="K6034">
        <v>18</v>
      </c>
      <c r="L6034">
        <v>11</v>
      </c>
      <c r="M6034">
        <v>520</v>
      </c>
      <c r="N6034">
        <v>310169.89</v>
      </c>
      <c r="P6034" s="9" t="s">
        <v>26</v>
      </c>
      <c r="Q6034" s="2">
        <v>296</v>
      </c>
      <c r="R6034" s="12">
        <v>6</v>
      </c>
      <c r="S6034" s="12">
        <v>24</v>
      </c>
      <c r="T6034" s="12">
        <v>18</v>
      </c>
      <c r="U6034" s="12">
        <v>2031</v>
      </c>
      <c r="V6034" s="12">
        <v>41313</v>
      </c>
    </row>
    <row r="6035" spans="1:22" x14ac:dyDescent="0.25">
      <c r="A6035" t="s">
        <v>113</v>
      </c>
      <c r="B6035" t="s">
        <v>532</v>
      </c>
      <c r="C6035">
        <v>2016</v>
      </c>
      <c r="D6035">
        <v>530</v>
      </c>
      <c r="E6035">
        <v>8</v>
      </c>
      <c r="F6035" t="s">
        <v>25</v>
      </c>
      <c r="G6035" t="s">
        <v>17</v>
      </c>
      <c r="H6035">
        <v>4</v>
      </c>
      <c r="I6035" t="s">
        <v>36</v>
      </c>
      <c r="J6035" t="s">
        <v>30</v>
      </c>
      <c r="K6035">
        <v>18</v>
      </c>
      <c r="L6035">
        <v>11</v>
      </c>
      <c r="M6035">
        <v>520</v>
      </c>
      <c r="N6035">
        <v>342749.47</v>
      </c>
      <c r="P6035" s="10" t="s">
        <v>25</v>
      </c>
      <c r="Q6035" s="2">
        <v>296</v>
      </c>
      <c r="R6035" s="12">
        <v>6</v>
      </c>
      <c r="S6035" s="12">
        <v>24</v>
      </c>
      <c r="T6035" s="12">
        <v>18</v>
      </c>
      <c r="U6035" s="12">
        <v>2031</v>
      </c>
      <c r="V6035" s="12">
        <v>41313</v>
      </c>
    </row>
    <row r="6036" spans="1:22" x14ac:dyDescent="0.25">
      <c r="A6036" t="s">
        <v>38</v>
      </c>
      <c r="B6036" t="s">
        <v>533</v>
      </c>
      <c r="C6036">
        <v>2012</v>
      </c>
      <c r="D6036">
        <v>265</v>
      </c>
      <c r="E6036">
        <v>6</v>
      </c>
      <c r="F6036" t="s">
        <v>25</v>
      </c>
      <c r="G6036" t="s">
        <v>26</v>
      </c>
      <c r="H6036">
        <v>2</v>
      </c>
      <c r="I6036" t="s">
        <v>29</v>
      </c>
      <c r="J6036" t="s">
        <v>534</v>
      </c>
      <c r="K6036">
        <v>22</v>
      </c>
      <c r="L6036">
        <v>17</v>
      </c>
      <c r="M6036">
        <v>2009</v>
      </c>
      <c r="N6036">
        <v>47551.96</v>
      </c>
      <c r="P6036" s="9" t="s">
        <v>28</v>
      </c>
      <c r="Q6036" s="2">
        <v>296</v>
      </c>
      <c r="R6036" s="12">
        <v>6</v>
      </c>
      <c r="S6036" s="12">
        <v>27</v>
      </c>
      <c r="T6036" s="12">
        <v>19</v>
      </c>
      <c r="U6036" s="12">
        <v>2031</v>
      </c>
      <c r="V6036" s="12">
        <v>37091.666666666664</v>
      </c>
    </row>
    <row r="6037" spans="1:22" x14ac:dyDescent="0.25">
      <c r="A6037" t="s">
        <v>38</v>
      </c>
      <c r="B6037" t="s">
        <v>533</v>
      </c>
      <c r="C6037">
        <v>2013</v>
      </c>
      <c r="D6037">
        <v>265</v>
      </c>
      <c r="E6037">
        <v>6</v>
      </c>
      <c r="F6037" t="s">
        <v>25</v>
      </c>
      <c r="G6037" t="s">
        <v>26</v>
      </c>
      <c r="H6037">
        <v>2</v>
      </c>
      <c r="I6037" t="s">
        <v>29</v>
      </c>
      <c r="J6037" t="s">
        <v>534</v>
      </c>
      <c r="K6037">
        <v>22</v>
      </c>
      <c r="L6037">
        <v>17</v>
      </c>
      <c r="M6037">
        <v>2009</v>
      </c>
      <c r="N6037">
        <v>46865.49</v>
      </c>
      <c r="P6037" s="10" t="s">
        <v>25</v>
      </c>
      <c r="Q6037" s="2">
        <v>296</v>
      </c>
      <c r="R6037" s="12">
        <v>6</v>
      </c>
      <c r="S6037" s="12">
        <v>27</v>
      </c>
      <c r="T6037" s="12">
        <v>19</v>
      </c>
      <c r="U6037" s="12">
        <v>2031</v>
      </c>
      <c r="V6037" s="12">
        <v>37091.666666666664</v>
      </c>
    </row>
    <row r="6038" spans="1:22" x14ac:dyDescent="0.25">
      <c r="A6038" t="s">
        <v>38</v>
      </c>
      <c r="B6038" t="s">
        <v>533</v>
      </c>
      <c r="C6038">
        <v>2014</v>
      </c>
      <c r="D6038">
        <v>265</v>
      </c>
      <c r="E6038">
        <v>6</v>
      </c>
      <c r="F6038" t="s">
        <v>25</v>
      </c>
      <c r="G6038" t="s">
        <v>26</v>
      </c>
      <c r="H6038">
        <v>2</v>
      </c>
      <c r="I6038" t="s">
        <v>29</v>
      </c>
      <c r="J6038" t="s">
        <v>534</v>
      </c>
      <c r="K6038">
        <v>22</v>
      </c>
      <c r="L6038">
        <v>17</v>
      </c>
      <c r="M6038">
        <v>2009</v>
      </c>
      <c r="N6038">
        <v>43482.25</v>
      </c>
      <c r="P6038" s="7" t="s">
        <v>144</v>
      </c>
      <c r="Q6038" s="2">
        <v>381</v>
      </c>
      <c r="R6038" s="12">
        <v>8</v>
      </c>
      <c r="S6038" s="12">
        <v>17.5</v>
      </c>
      <c r="T6038" s="12">
        <v>13</v>
      </c>
      <c r="U6038" s="12">
        <v>2031</v>
      </c>
      <c r="V6038" s="12">
        <v>31925</v>
      </c>
    </row>
    <row r="6039" spans="1:22" x14ac:dyDescent="0.25">
      <c r="A6039" t="s">
        <v>38</v>
      </c>
      <c r="B6039" t="s">
        <v>535</v>
      </c>
      <c r="C6039">
        <v>2015</v>
      </c>
      <c r="D6039">
        <v>260</v>
      </c>
      <c r="E6039">
        <v>6</v>
      </c>
      <c r="F6039" t="s">
        <v>25</v>
      </c>
      <c r="G6039" t="s">
        <v>28</v>
      </c>
      <c r="H6039">
        <v>4</v>
      </c>
      <c r="I6039" t="s">
        <v>29</v>
      </c>
      <c r="J6039" t="s">
        <v>51</v>
      </c>
      <c r="K6039">
        <v>28</v>
      </c>
      <c r="L6039">
        <v>21</v>
      </c>
      <c r="M6039">
        <v>2009</v>
      </c>
      <c r="N6039">
        <v>40333.31</v>
      </c>
      <c r="P6039" s="8" t="s">
        <v>751</v>
      </c>
      <c r="Q6039" s="2">
        <v>381</v>
      </c>
      <c r="R6039" s="12">
        <v>8</v>
      </c>
      <c r="S6039" s="12">
        <v>17.5</v>
      </c>
      <c r="T6039" s="12">
        <v>13</v>
      </c>
      <c r="U6039" s="12">
        <v>2031</v>
      </c>
      <c r="V6039" s="12">
        <v>31925</v>
      </c>
    </row>
    <row r="6040" spans="1:22" x14ac:dyDescent="0.25">
      <c r="A6040" t="s">
        <v>38</v>
      </c>
      <c r="B6040" t="s">
        <v>535</v>
      </c>
      <c r="C6040">
        <v>2015</v>
      </c>
      <c r="D6040">
        <v>260</v>
      </c>
      <c r="E6040">
        <v>6</v>
      </c>
      <c r="F6040" t="s">
        <v>25</v>
      </c>
      <c r="G6040" t="s">
        <v>26</v>
      </c>
      <c r="H6040">
        <v>4</v>
      </c>
      <c r="I6040" t="s">
        <v>29</v>
      </c>
      <c r="J6040" t="s">
        <v>51</v>
      </c>
      <c r="K6040">
        <v>28</v>
      </c>
      <c r="L6040">
        <v>21</v>
      </c>
      <c r="M6040">
        <v>2009</v>
      </c>
      <c r="N6040">
        <v>39867.93</v>
      </c>
      <c r="P6040" s="9" t="s">
        <v>52</v>
      </c>
      <c r="Q6040" s="2">
        <v>381</v>
      </c>
      <c r="R6040" s="12">
        <v>8</v>
      </c>
      <c r="S6040" s="12">
        <v>17</v>
      </c>
      <c r="T6040" s="12">
        <v>13</v>
      </c>
      <c r="U6040" s="12">
        <v>2031</v>
      </c>
      <c r="V6040" s="12">
        <v>33450</v>
      </c>
    </row>
    <row r="6041" spans="1:22" x14ac:dyDescent="0.25">
      <c r="A6041" t="s">
        <v>38</v>
      </c>
      <c r="B6041" t="s">
        <v>535</v>
      </c>
      <c r="C6041">
        <v>2015</v>
      </c>
      <c r="D6041">
        <v>260</v>
      </c>
      <c r="E6041">
        <v>6</v>
      </c>
      <c r="F6041" t="s">
        <v>25</v>
      </c>
      <c r="G6041" t="s">
        <v>26</v>
      </c>
      <c r="H6041">
        <v>4</v>
      </c>
      <c r="I6041" t="s">
        <v>29</v>
      </c>
      <c r="J6041" t="s">
        <v>51</v>
      </c>
      <c r="K6041">
        <v>28</v>
      </c>
      <c r="L6041">
        <v>21</v>
      </c>
      <c r="M6041">
        <v>2009</v>
      </c>
      <c r="N6041">
        <v>41988.01</v>
      </c>
      <c r="P6041" s="10" t="s">
        <v>25</v>
      </c>
      <c r="Q6041" s="2">
        <v>381</v>
      </c>
      <c r="R6041" s="12">
        <v>8</v>
      </c>
      <c r="S6041" s="12">
        <v>17</v>
      </c>
      <c r="T6041" s="12">
        <v>13</v>
      </c>
      <c r="U6041" s="12">
        <v>2031</v>
      </c>
      <c r="V6041" s="12">
        <v>33450</v>
      </c>
    </row>
    <row r="6042" spans="1:22" x14ac:dyDescent="0.25">
      <c r="A6042" t="s">
        <v>38</v>
      </c>
      <c r="B6042" t="s">
        <v>535</v>
      </c>
      <c r="C6042">
        <v>2015</v>
      </c>
      <c r="D6042">
        <v>260</v>
      </c>
      <c r="E6042">
        <v>6</v>
      </c>
      <c r="F6042" t="s">
        <v>25</v>
      </c>
      <c r="G6042" t="s">
        <v>28</v>
      </c>
      <c r="H6042">
        <v>4</v>
      </c>
      <c r="I6042" t="s">
        <v>29</v>
      </c>
      <c r="J6042" t="s">
        <v>51</v>
      </c>
      <c r="K6042">
        <v>28</v>
      </c>
      <c r="L6042">
        <v>21</v>
      </c>
      <c r="M6042">
        <v>2009</v>
      </c>
      <c r="N6042">
        <v>38213.230000000003</v>
      </c>
      <c r="P6042" s="9" t="s">
        <v>17</v>
      </c>
      <c r="Q6042" s="2">
        <v>381</v>
      </c>
      <c r="R6042" s="12">
        <v>8</v>
      </c>
      <c r="S6042" s="12">
        <v>18</v>
      </c>
      <c r="T6042" s="12">
        <v>13</v>
      </c>
      <c r="U6042" s="12">
        <v>2031</v>
      </c>
      <c r="V6042" s="12">
        <v>30400</v>
      </c>
    </row>
    <row r="6043" spans="1:22" x14ac:dyDescent="0.25">
      <c r="A6043" t="s">
        <v>38</v>
      </c>
      <c r="B6043" t="s">
        <v>535</v>
      </c>
      <c r="C6043">
        <v>2015</v>
      </c>
      <c r="D6043">
        <v>260</v>
      </c>
      <c r="E6043">
        <v>6</v>
      </c>
      <c r="F6043" t="s">
        <v>25</v>
      </c>
      <c r="G6043" t="s">
        <v>26</v>
      </c>
      <c r="H6043">
        <v>4</v>
      </c>
      <c r="I6043" t="s">
        <v>29</v>
      </c>
      <c r="J6043" t="s">
        <v>51</v>
      </c>
      <c r="K6043">
        <v>28</v>
      </c>
      <c r="L6043">
        <v>21</v>
      </c>
      <c r="M6043">
        <v>2009</v>
      </c>
      <c r="N6043">
        <v>35389.89</v>
      </c>
      <c r="P6043" s="10" t="s">
        <v>25</v>
      </c>
      <c r="Q6043" s="2">
        <v>381</v>
      </c>
      <c r="R6043" s="12">
        <v>8</v>
      </c>
      <c r="S6043" s="12">
        <v>18</v>
      </c>
      <c r="T6043" s="12">
        <v>13</v>
      </c>
      <c r="U6043" s="12">
        <v>2031</v>
      </c>
      <c r="V6043" s="12">
        <v>30400</v>
      </c>
    </row>
    <row r="6044" spans="1:22" x14ac:dyDescent="0.25">
      <c r="A6044" t="s">
        <v>38</v>
      </c>
      <c r="B6044" t="s">
        <v>535</v>
      </c>
      <c r="C6044">
        <v>2015</v>
      </c>
      <c r="D6044">
        <v>260</v>
      </c>
      <c r="E6044">
        <v>6</v>
      </c>
      <c r="F6044" t="s">
        <v>25</v>
      </c>
      <c r="G6044" t="s">
        <v>28</v>
      </c>
      <c r="H6044">
        <v>4</v>
      </c>
      <c r="I6044" t="s">
        <v>29</v>
      </c>
      <c r="J6044" t="s">
        <v>51</v>
      </c>
      <c r="K6044">
        <v>28</v>
      </c>
      <c r="L6044">
        <v>21</v>
      </c>
      <c r="M6044">
        <v>2009</v>
      </c>
      <c r="N6044">
        <v>30570.58</v>
      </c>
      <c r="P6044" s="6" t="s">
        <v>29</v>
      </c>
      <c r="Q6044" s="2">
        <v>381</v>
      </c>
      <c r="R6044" s="12">
        <v>4.5142857142857142</v>
      </c>
      <c r="S6044" s="12">
        <v>32.085714285714289</v>
      </c>
      <c r="T6044" s="12">
        <v>28.485714285714284</v>
      </c>
      <c r="U6044" s="12">
        <v>2031</v>
      </c>
      <c r="V6044" s="12">
        <v>32789.714285714283</v>
      </c>
    </row>
    <row r="6045" spans="1:22" x14ac:dyDescent="0.25">
      <c r="A6045" t="s">
        <v>38</v>
      </c>
      <c r="B6045" t="s">
        <v>535</v>
      </c>
      <c r="C6045">
        <v>2015</v>
      </c>
      <c r="D6045">
        <v>260</v>
      </c>
      <c r="E6045">
        <v>6</v>
      </c>
      <c r="F6045" t="s">
        <v>25</v>
      </c>
      <c r="G6045" t="s">
        <v>28</v>
      </c>
      <c r="H6045">
        <v>4</v>
      </c>
      <c r="I6045" t="s">
        <v>29</v>
      </c>
      <c r="J6045" t="s">
        <v>51</v>
      </c>
      <c r="K6045">
        <v>28</v>
      </c>
      <c r="L6045">
        <v>21</v>
      </c>
      <c r="M6045">
        <v>2009</v>
      </c>
      <c r="N6045">
        <v>33735.19</v>
      </c>
      <c r="P6045" s="7" t="s">
        <v>51</v>
      </c>
      <c r="Q6045" s="2">
        <v>381</v>
      </c>
      <c r="R6045" s="12">
        <v>4.2857142857142856</v>
      </c>
      <c r="S6045" s="12">
        <v>28.285714285714285</v>
      </c>
      <c r="T6045" s="12">
        <v>24.285714285714285</v>
      </c>
      <c r="U6045" s="12">
        <v>2031</v>
      </c>
      <c r="V6045" s="12">
        <v>34512.857142857145</v>
      </c>
    </row>
    <row r="6046" spans="1:22" x14ac:dyDescent="0.25">
      <c r="A6046" t="s">
        <v>38</v>
      </c>
      <c r="B6046" t="s">
        <v>535</v>
      </c>
      <c r="C6046">
        <v>2015</v>
      </c>
      <c r="D6046">
        <v>260</v>
      </c>
      <c r="E6046">
        <v>6</v>
      </c>
      <c r="F6046" t="s">
        <v>25</v>
      </c>
      <c r="G6046" t="s">
        <v>26</v>
      </c>
      <c r="H6046">
        <v>4</v>
      </c>
      <c r="I6046" t="s">
        <v>29</v>
      </c>
      <c r="J6046" t="s">
        <v>51</v>
      </c>
      <c r="K6046">
        <v>28</v>
      </c>
      <c r="L6046">
        <v>21</v>
      </c>
      <c r="M6046">
        <v>2009</v>
      </c>
      <c r="N6046">
        <v>32225.279999999999</v>
      </c>
      <c r="P6046" s="8" t="s">
        <v>465</v>
      </c>
      <c r="Q6046" s="2">
        <v>381</v>
      </c>
      <c r="R6046" s="12">
        <v>8</v>
      </c>
      <c r="S6046" s="12">
        <v>18</v>
      </c>
      <c r="T6046" s="12">
        <v>13</v>
      </c>
      <c r="U6046" s="12">
        <v>2031</v>
      </c>
      <c r="V6046" s="12">
        <v>84325</v>
      </c>
    </row>
    <row r="6047" spans="1:22" x14ac:dyDescent="0.25">
      <c r="A6047" t="s">
        <v>38</v>
      </c>
      <c r="B6047" t="s">
        <v>535</v>
      </c>
      <c r="C6047">
        <v>2016</v>
      </c>
      <c r="D6047">
        <v>260</v>
      </c>
      <c r="E6047">
        <v>6</v>
      </c>
      <c r="F6047" t="s">
        <v>25</v>
      </c>
      <c r="G6047" t="s">
        <v>26</v>
      </c>
      <c r="H6047">
        <v>4</v>
      </c>
      <c r="I6047" t="s">
        <v>29</v>
      </c>
      <c r="J6047" t="s">
        <v>51</v>
      </c>
      <c r="K6047">
        <v>28</v>
      </c>
      <c r="L6047">
        <v>21</v>
      </c>
      <c r="M6047">
        <v>2009</v>
      </c>
      <c r="N6047">
        <v>35132.839999999997</v>
      </c>
      <c r="P6047" s="9" t="s">
        <v>52</v>
      </c>
      <c r="Q6047" s="2">
        <v>381</v>
      </c>
      <c r="R6047" s="12">
        <v>8</v>
      </c>
      <c r="S6047" s="12">
        <v>18</v>
      </c>
      <c r="T6047" s="12">
        <v>13</v>
      </c>
      <c r="U6047" s="12">
        <v>2031</v>
      </c>
      <c r="V6047" s="12">
        <v>84325</v>
      </c>
    </row>
    <row r="6048" spans="1:22" x14ac:dyDescent="0.25">
      <c r="A6048" t="s">
        <v>38</v>
      </c>
      <c r="B6048" t="s">
        <v>535</v>
      </c>
      <c r="C6048">
        <v>2016</v>
      </c>
      <c r="D6048">
        <v>260</v>
      </c>
      <c r="E6048">
        <v>6</v>
      </c>
      <c r="F6048" t="s">
        <v>25</v>
      </c>
      <c r="G6048" t="s">
        <v>28</v>
      </c>
      <c r="H6048">
        <v>4</v>
      </c>
      <c r="I6048" t="s">
        <v>29</v>
      </c>
      <c r="J6048" t="s">
        <v>51</v>
      </c>
      <c r="K6048">
        <v>28</v>
      </c>
      <c r="L6048">
        <v>21</v>
      </c>
      <c r="M6048">
        <v>2009</v>
      </c>
      <c r="N6048">
        <v>40014.67</v>
      </c>
      <c r="P6048" s="10" t="s">
        <v>25</v>
      </c>
      <c r="Q6048" s="2">
        <v>381</v>
      </c>
      <c r="R6048" s="12">
        <v>8</v>
      </c>
      <c r="S6048" s="12">
        <v>18</v>
      </c>
      <c r="T6048" s="12">
        <v>13</v>
      </c>
      <c r="U6048" s="12">
        <v>2031</v>
      </c>
      <c r="V6048" s="12">
        <v>84325</v>
      </c>
    </row>
    <row r="6049" spans="1:22" x14ac:dyDescent="0.25">
      <c r="A6049" t="s">
        <v>38</v>
      </c>
      <c r="B6049" t="s">
        <v>535</v>
      </c>
      <c r="C6049">
        <v>2016</v>
      </c>
      <c r="D6049">
        <v>250</v>
      </c>
      <c r="E6049">
        <v>4</v>
      </c>
      <c r="F6049" t="s">
        <v>25</v>
      </c>
      <c r="G6049" t="s">
        <v>26</v>
      </c>
      <c r="H6049">
        <v>4</v>
      </c>
      <c r="I6049" t="s">
        <v>29</v>
      </c>
      <c r="J6049" t="s">
        <v>51</v>
      </c>
      <c r="K6049">
        <v>30</v>
      </c>
      <c r="L6049">
        <v>26</v>
      </c>
      <c r="M6049">
        <v>2009</v>
      </c>
      <c r="N6049">
        <v>42619</v>
      </c>
      <c r="P6049" s="8" t="s">
        <v>610</v>
      </c>
      <c r="Q6049" s="2">
        <v>176</v>
      </c>
      <c r="R6049" s="12">
        <v>4</v>
      </c>
      <c r="S6049" s="12">
        <v>28.8</v>
      </c>
      <c r="T6049" s="12">
        <v>22.5</v>
      </c>
      <c r="U6049" s="12">
        <v>2031</v>
      </c>
      <c r="V6049" s="12">
        <v>30361</v>
      </c>
    </row>
    <row r="6050" spans="1:22" x14ac:dyDescent="0.25">
      <c r="A6050" t="s">
        <v>38</v>
      </c>
      <c r="B6050" t="s">
        <v>535</v>
      </c>
      <c r="C6050">
        <v>2016</v>
      </c>
      <c r="D6050">
        <v>260</v>
      </c>
      <c r="E6050">
        <v>6</v>
      </c>
      <c r="F6050" t="s">
        <v>25</v>
      </c>
      <c r="G6050" t="s">
        <v>28</v>
      </c>
      <c r="H6050">
        <v>4</v>
      </c>
      <c r="I6050" t="s">
        <v>29</v>
      </c>
      <c r="J6050" t="s">
        <v>51</v>
      </c>
      <c r="K6050">
        <v>28</v>
      </c>
      <c r="L6050">
        <v>21</v>
      </c>
      <c r="M6050">
        <v>2009</v>
      </c>
      <c r="N6050">
        <v>33498.76</v>
      </c>
      <c r="P6050" s="9" t="s">
        <v>26</v>
      </c>
      <c r="Q6050" s="2">
        <v>176</v>
      </c>
      <c r="R6050" s="12">
        <v>4</v>
      </c>
      <c r="S6050" s="12">
        <v>28</v>
      </c>
      <c r="T6050" s="12">
        <v>22</v>
      </c>
      <c r="U6050" s="12">
        <v>2031</v>
      </c>
      <c r="V6050" s="12">
        <v>31061</v>
      </c>
    </row>
    <row r="6051" spans="1:22" x14ac:dyDescent="0.25">
      <c r="A6051" t="s">
        <v>38</v>
      </c>
      <c r="B6051" t="s">
        <v>535</v>
      </c>
      <c r="C6051">
        <v>2016</v>
      </c>
      <c r="D6051">
        <v>260</v>
      </c>
      <c r="E6051">
        <v>6</v>
      </c>
      <c r="F6051" t="s">
        <v>25</v>
      </c>
      <c r="G6051" t="s">
        <v>26</v>
      </c>
      <c r="H6051">
        <v>4</v>
      </c>
      <c r="I6051" t="s">
        <v>29</v>
      </c>
      <c r="J6051" t="s">
        <v>51</v>
      </c>
      <c r="K6051">
        <v>28</v>
      </c>
      <c r="L6051">
        <v>21</v>
      </c>
      <c r="M6051">
        <v>2009</v>
      </c>
      <c r="N6051">
        <v>39555.089999999997</v>
      </c>
      <c r="P6051" s="10" t="s">
        <v>25</v>
      </c>
      <c r="Q6051" s="2">
        <v>176</v>
      </c>
      <c r="R6051" s="12">
        <v>4</v>
      </c>
      <c r="S6051" s="12">
        <v>28</v>
      </c>
      <c r="T6051" s="12">
        <v>22</v>
      </c>
      <c r="U6051" s="12">
        <v>2031</v>
      </c>
      <c r="V6051" s="12">
        <v>31061</v>
      </c>
    </row>
    <row r="6052" spans="1:22" x14ac:dyDescent="0.25">
      <c r="A6052" t="s">
        <v>38</v>
      </c>
      <c r="B6052" t="s">
        <v>535</v>
      </c>
      <c r="C6052">
        <v>2016</v>
      </c>
      <c r="D6052">
        <v>260</v>
      </c>
      <c r="E6052">
        <v>6</v>
      </c>
      <c r="F6052" t="s">
        <v>25</v>
      </c>
      <c r="G6052" t="s">
        <v>28</v>
      </c>
      <c r="H6052">
        <v>4</v>
      </c>
      <c r="I6052" t="s">
        <v>29</v>
      </c>
      <c r="J6052" t="s">
        <v>51</v>
      </c>
      <c r="K6052">
        <v>28</v>
      </c>
      <c r="L6052">
        <v>21</v>
      </c>
      <c r="M6052">
        <v>2009</v>
      </c>
      <c r="N6052">
        <v>30373.57</v>
      </c>
      <c r="P6052" s="9" t="s">
        <v>28</v>
      </c>
      <c r="Q6052" s="2">
        <v>176</v>
      </c>
      <c r="R6052" s="12">
        <v>4</v>
      </c>
      <c r="S6052" s="12">
        <v>29.6</v>
      </c>
      <c r="T6052" s="12">
        <v>23</v>
      </c>
      <c r="U6052" s="12">
        <v>2031</v>
      </c>
      <c r="V6052" s="12">
        <v>29661</v>
      </c>
    </row>
    <row r="6053" spans="1:22" x14ac:dyDescent="0.25">
      <c r="A6053" t="s">
        <v>38</v>
      </c>
      <c r="B6053" t="s">
        <v>535</v>
      </c>
      <c r="C6053">
        <v>2016</v>
      </c>
      <c r="D6053">
        <v>260</v>
      </c>
      <c r="E6053">
        <v>6</v>
      </c>
      <c r="F6053" t="s">
        <v>25</v>
      </c>
      <c r="G6053" t="s">
        <v>26</v>
      </c>
      <c r="H6053">
        <v>4</v>
      </c>
      <c r="I6053" t="s">
        <v>29</v>
      </c>
      <c r="J6053" t="s">
        <v>51</v>
      </c>
      <c r="K6053">
        <v>28</v>
      </c>
      <c r="L6053">
        <v>21</v>
      </c>
      <c r="M6053">
        <v>2009</v>
      </c>
      <c r="N6053">
        <v>41648.76</v>
      </c>
      <c r="P6053" s="10" t="s">
        <v>25</v>
      </c>
      <c r="Q6053" s="2">
        <v>176</v>
      </c>
      <c r="R6053" s="12">
        <v>4</v>
      </c>
      <c r="S6053" s="12">
        <v>29.6</v>
      </c>
      <c r="T6053" s="12">
        <v>23</v>
      </c>
      <c r="U6053" s="12">
        <v>2031</v>
      </c>
      <c r="V6053" s="12">
        <v>29661</v>
      </c>
    </row>
    <row r="6054" spans="1:22" x14ac:dyDescent="0.25">
      <c r="A6054" t="s">
        <v>38</v>
      </c>
      <c r="B6054" t="s">
        <v>535</v>
      </c>
      <c r="C6054">
        <v>2016</v>
      </c>
      <c r="D6054">
        <v>260</v>
      </c>
      <c r="E6054">
        <v>6</v>
      </c>
      <c r="F6054" t="s">
        <v>25</v>
      </c>
      <c r="G6054" t="s">
        <v>26</v>
      </c>
      <c r="H6054">
        <v>4</v>
      </c>
      <c r="I6054" t="s">
        <v>29</v>
      </c>
      <c r="J6054" t="s">
        <v>51</v>
      </c>
      <c r="K6054">
        <v>28</v>
      </c>
      <c r="L6054">
        <v>21</v>
      </c>
      <c r="M6054">
        <v>2009</v>
      </c>
      <c r="N6054">
        <v>32007.65</v>
      </c>
      <c r="P6054" s="8" t="s">
        <v>609</v>
      </c>
      <c r="Q6054" s="2">
        <v>194</v>
      </c>
      <c r="R6054" s="12">
        <v>4</v>
      </c>
      <c r="S6054" s="12">
        <v>30</v>
      </c>
      <c r="T6054" s="12">
        <v>34</v>
      </c>
      <c r="U6054" s="12">
        <v>2031</v>
      </c>
      <c r="V6054" s="12">
        <v>31748.333333333332</v>
      </c>
    </row>
    <row r="6055" spans="1:22" x14ac:dyDescent="0.25">
      <c r="A6055" t="s">
        <v>38</v>
      </c>
      <c r="B6055" t="s">
        <v>535</v>
      </c>
      <c r="C6055">
        <v>2016</v>
      </c>
      <c r="D6055">
        <v>250</v>
      </c>
      <c r="E6055">
        <v>4</v>
      </c>
      <c r="F6055" t="s">
        <v>25</v>
      </c>
      <c r="G6055" t="s">
        <v>28</v>
      </c>
      <c r="H6055">
        <v>4</v>
      </c>
      <c r="I6055" t="s">
        <v>29</v>
      </c>
      <c r="J6055" t="s">
        <v>51</v>
      </c>
      <c r="K6055">
        <v>31</v>
      </c>
      <c r="L6055">
        <v>28</v>
      </c>
      <c r="M6055">
        <v>2009</v>
      </c>
      <c r="N6055">
        <v>43078.58</v>
      </c>
      <c r="P6055" s="9" t="s">
        <v>26</v>
      </c>
      <c r="Q6055" s="2">
        <v>194</v>
      </c>
      <c r="R6055" s="12">
        <v>4</v>
      </c>
      <c r="S6055" s="12">
        <v>30</v>
      </c>
      <c r="T6055" s="12">
        <v>34</v>
      </c>
      <c r="U6055" s="12">
        <v>2031</v>
      </c>
      <c r="V6055" s="12">
        <v>31748.333333333332</v>
      </c>
    </row>
    <row r="6056" spans="1:22" x14ac:dyDescent="0.25">
      <c r="A6056" t="s">
        <v>38</v>
      </c>
      <c r="B6056" t="s">
        <v>535</v>
      </c>
      <c r="C6056">
        <v>2016</v>
      </c>
      <c r="D6056">
        <v>260</v>
      </c>
      <c r="E6056">
        <v>6</v>
      </c>
      <c r="F6056" t="s">
        <v>25</v>
      </c>
      <c r="G6056" t="s">
        <v>28</v>
      </c>
      <c r="H6056">
        <v>4</v>
      </c>
      <c r="I6056" t="s">
        <v>29</v>
      </c>
      <c r="J6056" t="s">
        <v>51</v>
      </c>
      <c r="K6056">
        <v>28</v>
      </c>
      <c r="L6056">
        <v>21</v>
      </c>
      <c r="M6056">
        <v>2009</v>
      </c>
      <c r="N6056">
        <v>37921</v>
      </c>
      <c r="P6056" s="10" t="s">
        <v>25</v>
      </c>
      <c r="Q6056" s="2">
        <v>194</v>
      </c>
      <c r="R6056" s="12">
        <v>4</v>
      </c>
      <c r="S6056" s="12">
        <v>30</v>
      </c>
      <c r="T6056" s="12">
        <v>34</v>
      </c>
      <c r="U6056" s="12">
        <v>2031</v>
      </c>
      <c r="V6056" s="12">
        <v>31748.333333333332</v>
      </c>
    </row>
    <row r="6057" spans="1:22" x14ac:dyDescent="0.25">
      <c r="A6057" t="s">
        <v>38</v>
      </c>
      <c r="B6057" t="s">
        <v>535</v>
      </c>
      <c r="C6057">
        <v>2016</v>
      </c>
      <c r="D6057">
        <v>250</v>
      </c>
      <c r="E6057">
        <v>4</v>
      </c>
      <c r="F6057" t="s">
        <v>25</v>
      </c>
      <c r="G6057" t="s">
        <v>28</v>
      </c>
      <c r="H6057">
        <v>4</v>
      </c>
      <c r="I6057" t="s">
        <v>29</v>
      </c>
      <c r="J6057" t="s">
        <v>51</v>
      </c>
      <c r="K6057">
        <v>31</v>
      </c>
      <c r="L6057">
        <v>28</v>
      </c>
      <c r="M6057">
        <v>2009</v>
      </c>
      <c r="N6057">
        <v>40984.910000000003</v>
      </c>
      <c r="P6057" s="7" t="s">
        <v>30</v>
      </c>
      <c r="Q6057" s="2">
        <v>268</v>
      </c>
      <c r="R6057" s="12">
        <v>4.8235294117647056</v>
      </c>
      <c r="S6057" s="12">
        <v>33.588235294117645</v>
      </c>
      <c r="T6057" s="12">
        <v>28.529411764705884</v>
      </c>
      <c r="U6057" s="12">
        <v>2031</v>
      </c>
      <c r="V6057" s="12">
        <v>32299.705882352941</v>
      </c>
    </row>
    <row r="6058" spans="1:22" x14ac:dyDescent="0.25">
      <c r="A6058" t="s">
        <v>38</v>
      </c>
      <c r="B6058" t="s">
        <v>535</v>
      </c>
      <c r="C6058">
        <v>2016</v>
      </c>
      <c r="D6058">
        <v>250</v>
      </c>
      <c r="E6058">
        <v>4</v>
      </c>
      <c r="F6058" t="s">
        <v>25</v>
      </c>
      <c r="G6058" t="s">
        <v>26</v>
      </c>
      <c r="H6058">
        <v>4</v>
      </c>
      <c r="I6058" t="s">
        <v>29</v>
      </c>
      <c r="J6058" t="s">
        <v>51</v>
      </c>
      <c r="K6058">
        <v>30</v>
      </c>
      <c r="L6058">
        <v>26</v>
      </c>
      <c r="M6058">
        <v>2009</v>
      </c>
      <c r="N6058">
        <v>44712.67</v>
      </c>
      <c r="P6058" s="8" t="s">
        <v>128</v>
      </c>
      <c r="Q6058" s="2">
        <v>268</v>
      </c>
      <c r="R6058" s="12">
        <v>6</v>
      </c>
      <c r="S6058" s="12">
        <v>30</v>
      </c>
      <c r="T6058" s="12">
        <v>21</v>
      </c>
      <c r="U6058" s="12">
        <v>2031</v>
      </c>
      <c r="V6058" s="12">
        <v>36680</v>
      </c>
    </row>
    <row r="6059" spans="1:22" x14ac:dyDescent="0.25">
      <c r="A6059" t="s">
        <v>38</v>
      </c>
      <c r="B6059" t="s">
        <v>535</v>
      </c>
      <c r="C6059">
        <v>2017</v>
      </c>
      <c r="D6059">
        <v>260</v>
      </c>
      <c r="E6059">
        <v>6</v>
      </c>
      <c r="F6059" t="s">
        <v>25</v>
      </c>
      <c r="G6059" t="s">
        <v>28</v>
      </c>
      <c r="H6059">
        <v>4</v>
      </c>
      <c r="I6059" t="s">
        <v>29</v>
      </c>
      <c r="J6059" t="s">
        <v>51</v>
      </c>
      <c r="K6059">
        <v>28</v>
      </c>
      <c r="L6059">
        <v>21</v>
      </c>
      <c r="M6059">
        <v>2009</v>
      </c>
      <c r="N6059">
        <v>29740</v>
      </c>
      <c r="P6059" s="9" t="s">
        <v>28</v>
      </c>
      <c r="Q6059" s="2">
        <v>268</v>
      </c>
      <c r="R6059" s="12">
        <v>6</v>
      </c>
      <c r="S6059" s="12">
        <v>30</v>
      </c>
      <c r="T6059" s="12">
        <v>21</v>
      </c>
      <c r="U6059" s="12">
        <v>2031</v>
      </c>
      <c r="V6059" s="12">
        <v>36680</v>
      </c>
    </row>
    <row r="6060" spans="1:22" x14ac:dyDescent="0.25">
      <c r="A6060" t="s">
        <v>38</v>
      </c>
      <c r="B6060" t="s">
        <v>535</v>
      </c>
      <c r="C6060">
        <v>2017</v>
      </c>
      <c r="D6060">
        <v>260</v>
      </c>
      <c r="E6060">
        <v>6</v>
      </c>
      <c r="F6060" t="s">
        <v>25</v>
      </c>
      <c r="G6060" t="s">
        <v>26</v>
      </c>
      <c r="H6060">
        <v>4</v>
      </c>
      <c r="I6060" t="s">
        <v>29</v>
      </c>
      <c r="J6060" t="s">
        <v>51</v>
      </c>
      <c r="K6060">
        <v>28</v>
      </c>
      <c r="L6060">
        <v>21</v>
      </c>
      <c r="M6060">
        <v>2009</v>
      </c>
      <c r="N6060">
        <v>31340</v>
      </c>
      <c r="P6060" s="10" t="s">
        <v>25</v>
      </c>
      <c r="Q6060" s="2">
        <v>268</v>
      </c>
      <c r="R6060" s="12">
        <v>6</v>
      </c>
      <c r="S6060" s="12">
        <v>30</v>
      </c>
      <c r="T6060" s="12">
        <v>21</v>
      </c>
      <c r="U6060" s="12">
        <v>2031</v>
      </c>
      <c r="V6060" s="12">
        <v>36680</v>
      </c>
    </row>
    <row r="6061" spans="1:22" x14ac:dyDescent="0.25">
      <c r="A6061" t="s">
        <v>38</v>
      </c>
      <c r="B6061" t="s">
        <v>535</v>
      </c>
      <c r="C6061">
        <v>2017</v>
      </c>
      <c r="D6061">
        <v>260</v>
      </c>
      <c r="E6061">
        <v>6</v>
      </c>
      <c r="F6061" t="s">
        <v>25</v>
      </c>
      <c r="G6061" t="s">
        <v>28</v>
      </c>
      <c r="H6061">
        <v>4</v>
      </c>
      <c r="I6061" t="s">
        <v>29</v>
      </c>
      <c r="J6061" t="s">
        <v>51</v>
      </c>
      <c r="K6061">
        <v>28</v>
      </c>
      <c r="L6061">
        <v>21</v>
      </c>
      <c r="M6061">
        <v>2009</v>
      </c>
      <c r="N6061">
        <v>37130</v>
      </c>
      <c r="P6061" s="8" t="s">
        <v>127</v>
      </c>
      <c r="Q6061" s="2">
        <v>200</v>
      </c>
      <c r="R6061" s="12">
        <v>4</v>
      </c>
      <c r="S6061" s="12">
        <v>39</v>
      </c>
      <c r="T6061" s="12">
        <v>40</v>
      </c>
      <c r="U6061" s="12">
        <v>2031</v>
      </c>
      <c r="V6061" s="12">
        <v>39500</v>
      </c>
    </row>
    <row r="6062" spans="1:22" x14ac:dyDescent="0.25">
      <c r="A6062" t="s">
        <v>38</v>
      </c>
      <c r="B6062" t="s">
        <v>535</v>
      </c>
      <c r="C6062">
        <v>2017</v>
      </c>
      <c r="D6062">
        <v>260</v>
      </c>
      <c r="E6062">
        <v>6</v>
      </c>
      <c r="F6062" t="s">
        <v>25</v>
      </c>
      <c r="G6062" t="s">
        <v>26</v>
      </c>
      <c r="H6062">
        <v>4</v>
      </c>
      <c r="I6062" t="s">
        <v>29</v>
      </c>
      <c r="J6062" t="s">
        <v>51</v>
      </c>
      <c r="K6062">
        <v>28</v>
      </c>
      <c r="L6062">
        <v>21</v>
      </c>
      <c r="M6062">
        <v>2009</v>
      </c>
      <c r="N6062">
        <v>38730</v>
      </c>
      <c r="P6062" s="9" t="s">
        <v>28</v>
      </c>
      <c r="Q6062" s="2">
        <v>200</v>
      </c>
      <c r="R6062" s="12">
        <v>4</v>
      </c>
      <c r="S6062" s="12">
        <v>39</v>
      </c>
      <c r="T6062" s="12">
        <v>40</v>
      </c>
      <c r="U6062" s="12">
        <v>2031</v>
      </c>
      <c r="V6062" s="12">
        <v>39500</v>
      </c>
    </row>
    <row r="6063" spans="1:22" x14ac:dyDescent="0.25">
      <c r="A6063" t="s">
        <v>38</v>
      </c>
      <c r="B6063" t="s">
        <v>535</v>
      </c>
      <c r="C6063">
        <v>2017</v>
      </c>
      <c r="D6063">
        <v>260</v>
      </c>
      <c r="E6063">
        <v>6</v>
      </c>
      <c r="F6063" t="s">
        <v>25</v>
      </c>
      <c r="G6063" t="s">
        <v>26</v>
      </c>
      <c r="H6063">
        <v>4</v>
      </c>
      <c r="I6063" t="s">
        <v>29</v>
      </c>
      <c r="J6063" t="s">
        <v>51</v>
      </c>
      <c r="K6063">
        <v>28</v>
      </c>
      <c r="L6063">
        <v>21</v>
      </c>
      <c r="M6063">
        <v>2009</v>
      </c>
      <c r="N6063">
        <v>34400</v>
      </c>
      <c r="P6063" s="10" t="s">
        <v>25</v>
      </c>
      <c r="Q6063" s="2">
        <v>200</v>
      </c>
      <c r="R6063" s="12">
        <v>4</v>
      </c>
      <c r="S6063" s="12">
        <v>39</v>
      </c>
      <c r="T6063" s="12">
        <v>40</v>
      </c>
      <c r="U6063" s="12">
        <v>2031</v>
      </c>
      <c r="V6063" s="12">
        <v>39500</v>
      </c>
    </row>
    <row r="6064" spans="1:22" x14ac:dyDescent="0.25">
      <c r="A6064" t="s">
        <v>38</v>
      </c>
      <c r="B6064" t="s">
        <v>535</v>
      </c>
      <c r="C6064">
        <v>2017</v>
      </c>
      <c r="D6064">
        <v>260</v>
      </c>
      <c r="E6064">
        <v>6</v>
      </c>
      <c r="F6064" t="s">
        <v>25</v>
      </c>
      <c r="G6064" t="s">
        <v>28</v>
      </c>
      <c r="H6064">
        <v>4</v>
      </c>
      <c r="I6064" t="s">
        <v>29</v>
      </c>
      <c r="J6064" t="s">
        <v>51</v>
      </c>
      <c r="K6064">
        <v>28</v>
      </c>
      <c r="L6064">
        <v>21</v>
      </c>
      <c r="M6064">
        <v>2009</v>
      </c>
      <c r="N6064">
        <v>32800</v>
      </c>
      <c r="P6064" s="8" t="s">
        <v>183</v>
      </c>
      <c r="Q6064" s="2">
        <v>268</v>
      </c>
      <c r="R6064" s="12">
        <v>4.666666666666667</v>
      </c>
      <c r="S6064" s="12">
        <v>32</v>
      </c>
      <c r="T6064" s="12">
        <v>23</v>
      </c>
      <c r="U6064" s="12">
        <v>2031</v>
      </c>
      <c r="V6064" s="12">
        <v>27045</v>
      </c>
    </row>
    <row r="6065" spans="1:22" x14ac:dyDescent="0.25">
      <c r="A6065" t="s">
        <v>38</v>
      </c>
      <c r="B6065" t="s">
        <v>535</v>
      </c>
      <c r="C6065">
        <v>2017</v>
      </c>
      <c r="D6065">
        <v>260</v>
      </c>
      <c r="E6065">
        <v>6</v>
      </c>
      <c r="F6065" t="s">
        <v>25</v>
      </c>
      <c r="G6065" t="s">
        <v>26</v>
      </c>
      <c r="H6065">
        <v>4</v>
      </c>
      <c r="I6065" t="s">
        <v>29</v>
      </c>
      <c r="J6065" t="s">
        <v>51</v>
      </c>
      <c r="K6065">
        <v>28</v>
      </c>
      <c r="L6065">
        <v>21</v>
      </c>
      <c r="M6065">
        <v>2009</v>
      </c>
      <c r="N6065">
        <v>40780</v>
      </c>
      <c r="P6065" s="9" t="s">
        <v>28</v>
      </c>
      <c r="Q6065" s="2">
        <v>268</v>
      </c>
      <c r="R6065" s="12">
        <v>4.666666666666667</v>
      </c>
      <c r="S6065" s="12">
        <v>32</v>
      </c>
      <c r="T6065" s="12">
        <v>23</v>
      </c>
      <c r="U6065" s="12">
        <v>2031</v>
      </c>
      <c r="V6065" s="12">
        <v>27045</v>
      </c>
    </row>
    <row r="6066" spans="1:22" x14ac:dyDescent="0.25">
      <c r="A6066" t="s">
        <v>38</v>
      </c>
      <c r="B6066" t="s">
        <v>535</v>
      </c>
      <c r="C6066">
        <v>2017</v>
      </c>
      <c r="D6066">
        <v>260</v>
      </c>
      <c r="E6066">
        <v>6</v>
      </c>
      <c r="F6066" t="s">
        <v>25</v>
      </c>
      <c r="G6066" t="s">
        <v>28</v>
      </c>
      <c r="H6066">
        <v>4</v>
      </c>
      <c r="I6066" t="s">
        <v>29</v>
      </c>
      <c r="J6066" t="s">
        <v>51</v>
      </c>
      <c r="K6066">
        <v>28</v>
      </c>
      <c r="L6066">
        <v>21</v>
      </c>
      <c r="M6066">
        <v>2009</v>
      </c>
      <c r="N6066">
        <v>39180</v>
      </c>
      <c r="P6066" s="10" t="s">
        <v>25</v>
      </c>
      <c r="Q6066" s="2">
        <v>268</v>
      </c>
      <c r="R6066" s="12">
        <v>4.666666666666667</v>
      </c>
      <c r="S6066" s="12">
        <v>32</v>
      </c>
      <c r="T6066" s="12">
        <v>23</v>
      </c>
      <c r="U6066" s="12">
        <v>2031</v>
      </c>
      <c r="V6066" s="12">
        <v>27045</v>
      </c>
    </row>
    <row r="6067" spans="1:22" x14ac:dyDescent="0.25">
      <c r="A6067" t="s">
        <v>131</v>
      </c>
      <c r="B6067" t="s">
        <v>536</v>
      </c>
      <c r="C6067">
        <v>2008</v>
      </c>
      <c r="D6067">
        <v>632</v>
      </c>
      <c r="E6067">
        <v>12</v>
      </c>
      <c r="F6067" t="s">
        <v>16</v>
      </c>
      <c r="G6067" t="s">
        <v>26</v>
      </c>
      <c r="H6067">
        <v>2</v>
      </c>
      <c r="I6067" t="s">
        <v>18</v>
      </c>
      <c r="J6067" t="s">
        <v>19</v>
      </c>
      <c r="K6067">
        <v>13</v>
      </c>
      <c r="L6067">
        <v>8</v>
      </c>
      <c r="M6067">
        <v>1158</v>
      </c>
      <c r="N6067">
        <v>382987.55</v>
      </c>
      <c r="P6067" s="8" t="s">
        <v>181</v>
      </c>
      <c r="Q6067" s="2">
        <v>200</v>
      </c>
      <c r="R6067" s="12">
        <v>4</v>
      </c>
      <c r="S6067" s="12">
        <v>37.333333333333336</v>
      </c>
      <c r="T6067" s="12">
        <v>40.666666666666664</v>
      </c>
      <c r="U6067" s="12">
        <v>2031</v>
      </c>
      <c r="V6067" s="12">
        <v>28308.333333333332</v>
      </c>
    </row>
    <row r="6068" spans="1:22" x14ac:dyDescent="0.25">
      <c r="A6068" t="s">
        <v>131</v>
      </c>
      <c r="B6068" t="s">
        <v>536</v>
      </c>
      <c r="C6068">
        <v>2008</v>
      </c>
      <c r="D6068">
        <v>632</v>
      </c>
      <c r="E6068">
        <v>12</v>
      </c>
      <c r="F6068" t="s">
        <v>16</v>
      </c>
      <c r="G6068" t="s">
        <v>26</v>
      </c>
      <c r="H6068">
        <v>2</v>
      </c>
      <c r="I6068" t="s">
        <v>18</v>
      </c>
      <c r="J6068" t="s">
        <v>21</v>
      </c>
      <c r="K6068">
        <v>13</v>
      </c>
      <c r="L6068">
        <v>8</v>
      </c>
      <c r="M6068">
        <v>1158</v>
      </c>
      <c r="N6068">
        <v>420329.97</v>
      </c>
      <c r="P6068" s="9" t="s">
        <v>28</v>
      </c>
      <c r="Q6068" s="2">
        <v>200</v>
      </c>
      <c r="R6068" s="12">
        <v>4</v>
      </c>
      <c r="S6068" s="12">
        <v>37.333333333333336</v>
      </c>
      <c r="T6068" s="12">
        <v>40.666666666666664</v>
      </c>
      <c r="U6068" s="12">
        <v>2031</v>
      </c>
      <c r="V6068" s="12">
        <v>28308.333333333332</v>
      </c>
    </row>
    <row r="6069" spans="1:22" x14ac:dyDescent="0.25">
      <c r="A6069" t="s">
        <v>131</v>
      </c>
      <c r="B6069" t="s">
        <v>536</v>
      </c>
      <c r="C6069">
        <v>2008</v>
      </c>
      <c r="D6069">
        <v>632</v>
      </c>
      <c r="E6069">
        <v>12</v>
      </c>
      <c r="F6069" t="s">
        <v>41</v>
      </c>
      <c r="G6069" t="s">
        <v>26</v>
      </c>
      <c r="H6069">
        <v>2</v>
      </c>
      <c r="I6069" t="s">
        <v>18</v>
      </c>
      <c r="J6069" t="s">
        <v>19</v>
      </c>
      <c r="K6069">
        <v>14</v>
      </c>
      <c r="L6069">
        <v>9</v>
      </c>
      <c r="M6069">
        <v>1158</v>
      </c>
      <c r="N6069">
        <v>393233.94</v>
      </c>
      <c r="P6069" s="10" t="s">
        <v>25</v>
      </c>
      <c r="Q6069" s="2">
        <v>200</v>
      </c>
      <c r="R6069" s="12">
        <v>4</v>
      </c>
      <c r="S6069" s="12">
        <v>37.333333333333336</v>
      </c>
      <c r="T6069" s="12">
        <v>40.666666666666664</v>
      </c>
      <c r="U6069" s="12">
        <v>2031</v>
      </c>
      <c r="V6069" s="12">
        <v>28308.333333333332</v>
      </c>
    </row>
    <row r="6070" spans="1:22" x14ac:dyDescent="0.25">
      <c r="A6070" t="s">
        <v>131</v>
      </c>
      <c r="B6070" t="s">
        <v>536</v>
      </c>
      <c r="C6070">
        <v>2008</v>
      </c>
      <c r="D6070">
        <v>632</v>
      </c>
      <c r="E6070">
        <v>12</v>
      </c>
      <c r="F6070" t="s">
        <v>41</v>
      </c>
      <c r="G6070" t="s">
        <v>26</v>
      </c>
      <c r="H6070">
        <v>2</v>
      </c>
      <c r="I6070" t="s">
        <v>18</v>
      </c>
      <c r="J6070" t="s">
        <v>21</v>
      </c>
      <c r="K6070">
        <v>14</v>
      </c>
      <c r="L6070">
        <v>9</v>
      </c>
      <c r="M6070">
        <v>1158</v>
      </c>
      <c r="N6070">
        <v>430576.37</v>
      </c>
      <c r="P6070" s="7" t="s">
        <v>35</v>
      </c>
      <c r="Q6070" s="2">
        <v>134</v>
      </c>
      <c r="R6070" s="12">
        <v>4</v>
      </c>
      <c r="S6070" s="12">
        <v>39</v>
      </c>
      <c r="T6070" s="12">
        <v>43</v>
      </c>
      <c r="U6070" s="12">
        <v>2031</v>
      </c>
      <c r="V6070" s="12">
        <v>28841.25</v>
      </c>
    </row>
    <row r="6071" spans="1:22" x14ac:dyDescent="0.25">
      <c r="A6071" t="s">
        <v>131</v>
      </c>
      <c r="B6071" t="s">
        <v>536</v>
      </c>
      <c r="C6071">
        <v>2009</v>
      </c>
      <c r="D6071">
        <v>631</v>
      </c>
      <c r="E6071">
        <v>12</v>
      </c>
      <c r="F6071" t="s">
        <v>16</v>
      </c>
      <c r="G6071" t="s">
        <v>26</v>
      </c>
      <c r="H6071">
        <v>2</v>
      </c>
      <c r="I6071" t="s">
        <v>18</v>
      </c>
      <c r="J6071" t="s">
        <v>21</v>
      </c>
      <c r="K6071">
        <v>13</v>
      </c>
      <c r="L6071">
        <v>8</v>
      </c>
      <c r="M6071">
        <v>1158</v>
      </c>
      <c r="N6071">
        <v>436912.46</v>
      </c>
      <c r="P6071" s="8" t="s">
        <v>568</v>
      </c>
      <c r="Q6071" s="2">
        <v>134</v>
      </c>
      <c r="R6071" s="12">
        <v>4</v>
      </c>
      <c r="S6071" s="12">
        <v>39</v>
      </c>
      <c r="T6071" s="12">
        <v>43</v>
      </c>
      <c r="U6071" s="12">
        <v>2031</v>
      </c>
      <c r="V6071" s="12">
        <v>28841.25</v>
      </c>
    </row>
    <row r="6072" spans="1:22" x14ac:dyDescent="0.25">
      <c r="A6072" t="s">
        <v>131</v>
      </c>
      <c r="B6072" t="s">
        <v>536</v>
      </c>
      <c r="C6072">
        <v>2009</v>
      </c>
      <c r="D6072">
        <v>631</v>
      </c>
      <c r="E6072">
        <v>12</v>
      </c>
      <c r="F6072" t="s">
        <v>16</v>
      </c>
      <c r="G6072" t="s">
        <v>26</v>
      </c>
      <c r="H6072">
        <v>2</v>
      </c>
      <c r="I6072" t="s">
        <v>18</v>
      </c>
      <c r="J6072" t="s">
        <v>19</v>
      </c>
      <c r="K6072">
        <v>13</v>
      </c>
      <c r="L6072">
        <v>8</v>
      </c>
      <c r="M6072">
        <v>1158</v>
      </c>
      <c r="N6072">
        <v>404463.94</v>
      </c>
      <c r="P6072" s="9" t="s">
        <v>28</v>
      </c>
      <c r="Q6072" s="2">
        <v>134</v>
      </c>
      <c r="R6072" s="12">
        <v>4</v>
      </c>
      <c r="S6072" s="12">
        <v>39</v>
      </c>
      <c r="T6072" s="12">
        <v>43</v>
      </c>
      <c r="U6072" s="12">
        <v>2031</v>
      </c>
      <c r="V6072" s="12">
        <v>28841.25</v>
      </c>
    </row>
    <row r="6073" spans="1:22" x14ac:dyDescent="0.25">
      <c r="A6073" t="s">
        <v>131</v>
      </c>
      <c r="B6073" t="s">
        <v>536</v>
      </c>
      <c r="C6073">
        <v>2009</v>
      </c>
      <c r="D6073">
        <v>631</v>
      </c>
      <c r="E6073">
        <v>12</v>
      </c>
      <c r="F6073" t="s">
        <v>41</v>
      </c>
      <c r="G6073" t="s">
        <v>26</v>
      </c>
      <c r="H6073">
        <v>2</v>
      </c>
      <c r="I6073" t="s">
        <v>18</v>
      </c>
      <c r="J6073" t="s">
        <v>19</v>
      </c>
      <c r="K6073">
        <v>14</v>
      </c>
      <c r="L6073">
        <v>9</v>
      </c>
      <c r="M6073">
        <v>1158</v>
      </c>
      <c r="N6073">
        <v>415889.47</v>
      </c>
      <c r="P6073" s="10" t="s">
        <v>25</v>
      </c>
      <c r="Q6073" s="2">
        <v>134</v>
      </c>
      <c r="R6073" s="12">
        <v>4</v>
      </c>
      <c r="S6073" s="12">
        <v>39</v>
      </c>
      <c r="T6073" s="12">
        <v>43</v>
      </c>
      <c r="U6073" s="12">
        <v>2031</v>
      </c>
      <c r="V6073" s="12">
        <v>28841.25</v>
      </c>
    </row>
    <row r="6074" spans="1:22" x14ac:dyDescent="0.25">
      <c r="A6074" t="s">
        <v>131</v>
      </c>
      <c r="B6074" t="s">
        <v>536</v>
      </c>
      <c r="C6074">
        <v>2009</v>
      </c>
      <c r="D6074">
        <v>631</v>
      </c>
      <c r="E6074">
        <v>12</v>
      </c>
      <c r="F6074" t="s">
        <v>41</v>
      </c>
      <c r="G6074" t="s">
        <v>26</v>
      </c>
      <c r="H6074">
        <v>2</v>
      </c>
      <c r="I6074" t="s">
        <v>18</v>
      </c>
      <c r="J6074" t="s">
        <v>21</v>
      </c>
      <c r="K6074">
        <v>14</v>
      </c>
      <c r="L6074">
        <v>9</v>
      </c>
      <c r="M6074">
        <v>1158</v>
      </c>
      <c r="N6074">
        <v>448337.99</v>
      </c>
      <c r="P6074" s="4" t="s">
        <v>151</v>
      </c>
      <c r="Q6074" s="2">
        <v>444</v>
      </c>
      <c r="R6074" s="12">
        <v>4.3706563706563708</v>
      </c>
      <c r="S6074" s="12">
        <v>32.059202059202057</v>
      </c>
      <c r="T6074" s="12">
        <v>23.232947232947232</v>
      </c>
      <c r="U6074" s="12">
        <v>873</v>
      </c>
      <c r="V6074" s="12">
        <v>30730.240257400194</v>
      </c>
    </row>
    <row r="6075" spans="1:22" x14ac:dyDescent="0.25">
      <c r="A6075" t="s">
        <v>131</v>
      </c>
      <c r="B6075" t="s">
        <v>536</v>
      </c>
      <c r="C6075">
        <v>2010</v>
      </c>
      <c r="D6075">
        <v>670</v>
      </c>
      <c r="E6075">
        <v>12</v>
      </c>
      <c r="F6075" t="s">
        <v>41</v>
      </c>
      <c r="G6075" t="s">
        <v>26</v>
      </c>
      <c r="H6075">
        <v>2</v>
      </c>
      <c r="I6075" t="s">
        <v>18</v>
      </c>
      <c r="J6075" t="s">
        <v>19</v>
      </c>
      <c r="K6075">
        <v>14</v>
      </c>
      <c r="L6075">
        <v>9</v>
      </c>
      <c r="M6075">
        <v>1158</v>
      </c>
      <c r="N6075">
        <v>505851.71</v>
      </c>
      <c r="P6075" s="5">
        <v>2000</v>
      </c>
      <c r="Q6075" s="2">
        <v>115</v>
      </c>
      <c r="R6075" s="12">
        <v>4</v>
      </c>
      <c r="S6075" s="12">
        <v>28</v>
      </c>
      <c r="T6075" s="12">
        <v>21</v>
      </c>
      <c r="U6075" s="12">
        <v>873</v>
      </c>
      <c r="V6075" s="12">
        <v>3587.835</v>
      </c>
    </row>
    <row r="6076" spans="1:22" x14ac:dyDescent="0.25">
      <c r="A6076" t="s">
        <v>167</v>
      </c>
      <c r="B6076" t="s">
        <v>537</v>
      </c>
      <c r="C6076">
        <v>2015</v>
      </c>
      <c r="D6076">
        <v>435</v>
      </c>
      <c r="E6076">
        <v>8</v>
      </c>
      <c r="F6076" t="s">
        <v>16</v>
      </c>
      <c r="G6076" t="s">
        <v>17</v>
      </c>
      <c r="H6076">
        <v>2</v>
      </c>
      <c r="I6076" t="s">
        <v>29</v>
      </c>
      <c r="J6076" t="s">
        <v>21</v>
      </c>
      <c r="K6076">
        <v>25</v>
      </c>
      <c r="L6076">
        <v>15</v>
      </c>
      <c r="M6076">
        <v>5657</v>
      </c>
      <c r="N6076">
        <v>43229.03</v>
      </c>
      <c r="P6076" s="6" t="s">
        <v>18</v>
      </c>
      <c r="Q6076" s="2">
        <v>115</v>
      </c>
      <c r="R6076" s="12">
        <v>4</v>
      </c>
      <c r="S6076" s="12">
        <v>28</v>
      </c>
      <c r="T6076" s="12">
        <v>21</v>
      </c>
      <c r="U6076" s="12">
        <v>873</v>
      </c>
      <c r="V6076" s="12">
        <v>3587.835</v>
      </c>
    </row>
    <row r="6077" spans="1:22" x14ac:dyDescent="0.25">
      <c r="A6077" t="s">
        <v>167</v>
      </c>
      <c r="B6077" t="s">
        <v>537</v>
      </c>
      <c r="C6077">
        <v>2015</v>
      </c>
      <c r="D6077">
        <v>300</v>
      </c>
      <c r="E6077">
        <v>6</v>
      </c>
      <c r="F6077" t="s">
        <v>16</v>
      </c>
      <c r="G6077" t="s">
        <v>17</v>
      </c>
      <c r="H6077">
        <v>2</v>
      </c>
      <c r="I6077" t="s">
        <v>29</v>
      </c>
      <c r="J6077" t="s">
        <v>21</v>
      </c>
      <c r="K6077">
        <v>28</v>
      </c>
      <c r="L6077">
        <v>17</v>
      </c>
      <c r="M6077">
        <v>5657</v>
      </c>
      <c r="N6077">
        <v>30301.69</v>
      </c>
      <c r="P6077" s="7" t="s">
        <v>21</v>
      </c>
      <c r="Q6077" s="2">
        <v>115</v>
      </c>
      <c r="R6077" s="12">
        <v>4</v>
      </c>
      <c r="S6077" s="12">
        <v>28</v>
      </c>
      <c r="T6077" s="12">
        <v>21</v>
      </c>
      <c r="U6077" s="12">
        <v>873</v>
      </c>
      <c r="V6077" s="12">
        <v>3587.835</v>
      </c>
    </row>
    <row r="6078" spans="1:22" x14ac:dyDescent="0.25">
      <c r="A6078" t="s">
        <v>167</v>
      </c>
      <c r="B6078" t="s">
        <v>537</v>
      </c>
      <c r="C6078">
        <v>2015</v>
      </c>
      <c r="D6078">
        <v>310</v>
      </c>
      <c r="E6078">
        <v>4</v>
      </c>
      <c r="F6078" t="s">
        <v>16</v>
      </c>
      <c r="G6078" t="s">
        <v>17</v>
      </c>
      <c r="H6078">
        <v>2</v>
      </c>
      <c r="I6078" t="s">
        <v>29</v>
      </c>
      <c r="J6078" t="s">
        <v>21</v>
      </c>
      <c r="K6078">
        <v>31</v>
      </c>
      <c r="L6078">
        <v>22</v>
      </c>
      <c r="M6078">
        <v>5657</v>
      </c>
      <c r="N6078">
        <v>35989.72</v>
      </c>
      <c r="P6078" s="8" t="s">
        <v>175</v>
      </c>
      <c r="Q6078" s="2">
        <v>115</v>
      </c>
      <c r="R6078" s="12">
        <v>4</v>
      </c>
      <c r="S6078" s="12">
        <v>28</v>
      </c>
      <c r="T6078" s="12">
        <v>21</v>
      </c>
      <c r="U6078" s="12">
        <v>873</v>
      </c>
      <c r="V6078" s="12">
        <v>3587.835</v>
      </c>
    </row>
    <row r="6079" spans="1:22" x14ac:dyDescent="0.25">
      <c r="A6079" t="s">
        <v>167</v>
      </c>
      <c r="B6079" t="s">
        <v>537</v>
      </c>
      <c r="C6079">
        <v>2015</v>
      </c>
      <c r="D6079">
        <v>310</v>
      </c>
      <c r="E6079">
        <v>4</v>
      </c>
      <c r="F6079" t="s">
        <v>16</v>
      </c>
      <c r="G6079" t="s">
        <v>17</v>
      </c>
      <c r="H6079">
        <v>2</v>
      </c>
      <c r="I6079" t="s">
        <v>29</v>
      </c>
      <c r="J6079" t="s">
        <v>19</v>
      </c>
      <c r="K6079">
        <v>31</v>
      </c>
      <c r="L6079">
        <v>22</v>
      </c>
      <c r="M6079">
        <v>5657</v>
      </c>
      <c r="N6079">
        <v>26164.94</v>
      </c>
      <c r="P6079" s="9" t="s">
        <v>28</v>
      </c>
      <c r="Q6079" s="2">
        <v>115</v>
      </c>
      <c r="R6079" s="12">
        <v>4</v>
      </c>
      <c r="S6079" s="12">
        <v>28</v>
      </c>
      <c r="T6079" s="12">
        <v>21</v>
      </c>
      <c r="U6079" s="12">
        <v>873</v>
      </c>
      <c r="V6079" s="12">
        <v>3587.835</v>
      </c>
    </row>
    <row r="6080" spans="1:22" x14ac:dyDescent="0.25">
      <c r="A6080" t="s">
        <v>167</v>
      </c>
      <c r="B6080" t="s">
        <v>537</v>
      </c>
      <c r="C6080">
        <v>2015</v>
      </c>
      <c r="D6080">
        <v>435</v>
      </c>
      <c r="E6080">
        <v>8</v>
      </c>
      <c r="F6080" t="s">
        <v>16</v>
      </c>
      <c r="G6080" t="s">
        <v>17</v>
      </c>
      <c r="H6080">
        <v>2</v>
      </c>
      <c r="I6080" t="s">
        <v>29</v>
      </c>
      <c r="J6080" t="s">
        <v>19</v>
      </c>
      <c r="K6080">
        <v>25</v>
      </c>
      <c r="L6080">
        <v>15</v>
      </c>
      <c r="M6080">
        <v>5657</v>
      </c>
      <c r="N6080">
        <v>47748.43</v>
      </c>
      <c r="P6080" s="10" t="s">
        <v>16</v>
      </c>
      <c r="Q6080" s="2">
        <v>115</v>
      </c>
      <c r="R6080" s="12">
        <v>4</v>
      </c>
      <c r="S6080" s="12">
        <v>28</v>
      </c>
      <c r="T6080" s="12">
        <v>21</v>
      </c>
      <c r="U6080" s="12">
        <v>873</v>
      </c>
      <c r="V6080" s="12">
        <v>3587.835</v>
      </c>
    </row>
    <row r="6081" spans="1:22" x14ac:dyDescent="0.25">
      <c r="A6081" t="s">
        <v>167</v>
      </c>
      <c r="B6081" t="s">
        <v>537</v>
      </c>
      <c r="C6081">
        <v>2015</v>
      </c>
      <c r="D6081">
        <v>435</v>
      </c>
      <c r="E6081">
        <v>8</v>
      </c>
      <c r="F6081" t="s">
        <v>16</v>
      </c>
      <c r="G6081" t="s">
        <v>17</v>
      </c>
      <c r="H6081">
        <v>2</v>
      </c>
      <c r="I6081" t="s">
        <v>29</v>
      </c>
      <c r="J6081" t="s">
        <v>19</v>
      </c>
      <c r="K6081">
        <v>25</v>
      </c>
      <c r="L6081">
        <v>15</v>
      </c>
      <c r="M6081">
        <v>5657</v>
      </c>
      <c r="N6081">
        <v>33404.25</v>
      </c>
      <c r="P6081" s="5">
        <v>2001</v>
      </c>
      <c r="Q6081" s="2">
        <v>201</v>
      </c>
      <c r="R6081" s="12">
        <v>4.5</v>
      </c>
      <c r="S6081" s="12">
        <v>24.75</v>
      </c>
      <c r="T6081" s="12">
        <v>19.125</v>
      </c>
      <c r="U6081" s="12">
        <v>873</v>
      </c>
      <c r="V6081" s="12">
        <v>31405.567500000001</v>
      </c>
    </row>
    <row r="6082" spans="1:22" x14ac:dyDescent="0.25">
      <c r="A6082" t="s">
        <v>167</v>
      </c>
      <c r="B6082" t="s">
        <v>537</v>
      </c>
      <c r="C6082">
        <v>2015</v>
      </c>
      <c r="D6082">
        <v>300</v>
      </c>
      <c r="E6082">
        <v>6</v>
      </c>
      <c r="F6082" t="s">
        <v>16</v>
      </c>
      <c r="G6082" t="s">
        <v>17</v>
      </c>
      <c r="H6082">
        <v>2</v>
      </c>
      <c r="I6082" t="s">
        <v>29</v>
      </c>
      <c r="J6082" t="s">
        <v>19</v>
      </c>
      <c r="K6082">
        <v>28</v>
      </c>
      <c r="L6082">
        <v>17</v>
      </c>
      <c r="M6082">
        <v>5657</v>
      </c>
      <c r="N6082">
        <v>24613.66</v>
      </c>
      <c r="P6082" s="6" t="s">
        <v>18</v>
      </c>
      <c r="Q6082" s="2">
        <v>115</v>
      </c>
      <c r="R6082" s="12">
        <v>4</v>
      </c>
      <c r="S6082" s="12">
        <v>27</v>
      </c>
      <c r="T6082" s="12">
        <v>20.5</v>
      </c>
      <c r="U6082" s="12">
        <v>873</v>
      </c>
      <c r="V6082" s="12">
        <v>29440.466666666671</v>
      </c>
    </row>
    <row r="6083" spans="1:22" x14ac:dyDescent="0.25">
      <c r="A6083" t="s">
        <v>167</v>
      </c>
      <c r="B6083" t="s">
        <v>537</v>
      </c>
      <c r="C6083">
        <v>2015</v>
      </c>
      <c r="D6083">
        <v>310</v>
      </c>
      <c r="E6083">
        <v>4</v>
      </c>
      <c r="F6083" t="s">
        <v>16</v>
      </c>
      <c r="G6083" t="s">
        <v>17</v>
      </c>
      <c r="H6083">
        <v>2</v>
      </c>
      <c r="I6083" t="s">
        <v>29</v>
      </c>
      <c r="J6083" t="s">
        <v>19</v>
      </c>
      <c r="K6083">
        <v>31</v>
      </c>
      <c r="L6083">
        <v>22</v>
      </c>
      <c r="M6083">
        <v>5657</v>
      </c>
      <c r="N6083">
        <v>30301.69</v>
      </c>
      <c r="P6083" s="7" t="s">
        <v>21</v>
      </c>
      <c r="Q6083" s="2">
        <v>115</v>
      </c>
      <c r="R6083" s="12">
        <v>4</v>
      </c>
      <c r="S6083" s="12">
        <v>27</v>
      </c>
      <c r="T6083" s="12">
        <v>20.5</v>
      </c>
      <c r="U6083" s="12">
        <v>873</v>
      </c>
      <c r="V6083" s="12">
        <v>29440.466666666671</v>
      </c>
    </row>
    <row r="6084" spans="1:22" x14ac:dyDescent="0.25">
      <c r="A6084" t="s">
        <v>167</v>
      </c>
      <c r="B6084" t="s">
        <v>537</v>
      </c>
      <c r="C6084">
        <v>2015</v>
      </c>
      <c r="D6084">
        <v>435</v>
      </c>
      <c r="E6084">
        <v>8</v>
      </c>
      <c r="F6084" t="s">
        <v>16</v>
      </c>
      <c r="G6084" t="s">
        <v>17</v>
      </c>
      <c r="H6084">
        <v>2</v>
      </c>
      <c r="I6084" t="s">
        <v>29</v>
      </c>
      <c r="J6084" t="s">
        <v>19</v>
      </c>
      <c r="K6084">
        <v>25</v>
      </c>
      <c r="L6084">
        <v>15</v>
      </c>
      <c r="M6084">
        <v>5657</v>
      </c>
      <c r="N6084">
        <v>37541</v>
      </c>
      <c r="P6084" s="8" t="s">
        <v>175</v>
      </c>
      <c r="Q6084" s="2">
        <v>115</v>
      </c>
      <c r="R6084" s="12">
        <v>4</v>
      </c>
      <c r="S6084" s="12">
        <v>27</v>
      </c>
      <c r="T6084" s="12">
        <v>20.5</v>
      </c>
      <c r="U6084" s="12">
        <v>873</v>
      </c>
      <c r="V6084" s="12">
        <v>29440.466666666671</v>
      </c>
    </row>
    <row r="6085" spans="1:22" x14ac:dyDescent="0.25">
      <c r="A6085" t="s">
        <v>167</v>
      </c>
      <c r="B6085" t="s">
        <v>537</v>
      </c>
      <c r="C6085">
        <v>2016</v>
      </c>
      <c r="D6085">
        <v>435</v>
      </c>
      <c r="E6085">
        <v>8</v>
      </c>
      <c r="F6085" t="s">
        <v>16</v>
      </c>
      <c r="G6085" t="s">
        <v>17</v>
      </c>
      <c r="H6085">
        <v>2</v>
      </c>
      <c r="I6085" t="s">
        <v>29</v>
      </c>
      <c r="J6085" t="s">
        <v>19</v>
      </c>
      <c r="K6085">
        <v>25</v>
      </c>
      <c r="L6085">
        <v>15</v>
      </c>
      <c r="M6085">
        <v>5657</v>
      </c>
      <c r="N6085">
        <v>37170.339999999997</v>
      </c>
      <c r="P6085" s="9" t="s">
        <v>28</v>
      </c>
      <c r="Q6085" s="2">
        <v>115</v>
      </c>
      <c r="R6085" s="12">
        <v>4</v>
      </c>
      <c r="S6085" s="12">
        <v>27</v>
      </c>
      <c r="T6085" s="12">
        <v>20.5</v>
      </c>
      <c r="U6085" s="12">
        <v>873</v>
      </c>
      <c r="V6085" s="12">
        <v>29440.466666666671</v>
      </c>
    </row>
    <row r="6086" spans="1:22" x14ac:dyDescent="0.25">
      <c r="A6086" t="s">
        <v>167</v>
      </c>
      <c r="B6086" t="s">
        <v>537</v>
      </c>
      <c r="C6086">
        <v>2016</v>
      </c>
      <c r="D6086">
        <v>435</v>
      </c>
      <c r="E6086">
        <v>8</v>
      </c>
      <c r="F6086" t="s">
        <v>16</v>
      </c>
      <c r="G6086" t="s">
        <v>17</v>
      </c>
      <c r="H6086">
        <v>2</v>
      </c>
      <c r="I6086" t="s">
        <v>29</v>
      </c>
      <c r="J6086" t="s">
        <v>19</v>
      </c>
      <c r="K6086">
        <v>25</v>
      </c>
      <c r="L6086">
        <v>15</v>
      </c>
      <c r="M6086">
        <v>5657</v>
      </c>
      <c r="N6086">
        <v>33085.129999999997</v>
      </c>
      <c r="P6086" s="10" t="s">
        <v>25</v>
      </c>
      <c r="Q6086" s="2">
        <v>115</v>
      </c>
      <c r="R6086" s="12">
        <v>4</v>
      </c>
      <c r="S6086" s="12">
        <v>26</v>
      </c>
      <c r="T6086" s="12">
        <v>20</v>
      </c>
      <c r="U6086" s="12">
        <v>873</v>
      </c>
      <c r="V6086" s="12">
        <v>30046</v>
      </c>
    </row>
    <row r="6087" spans="1:22" x14ac:dyDescent="0.25">
      <c r="A6087" t="s">
        <v>167</v>
      </c>
      <c r="B6087" t="s">
        <v>537</v>
      </c>
      <c r="C6087">
        <v>2016</v>
      </c>
      <c r="D6087">
        <v>300</v>
      </c>
      <c r="E6087">
        <v>6</v>
      </c>
      <c r="F6087" t="s">
        <v>16</v>
      </c>
      <c r="G6087" t="s">
        <v>17</v>
      </c>
      <c r="H6087">
        <v>2</v>
      </c>
      <c r="I6087" t="s">
        <v>29</v>
      </c>
      <c r="J6087" t="s">
        <v>19</v>
      </c>
      <c r="K6087">
        <v>28</v>
      </c>
      <c r="L6087">
        <v>17</v>
      </c>
      <c r="M6087">
        <v>5657</v>
      </c>
      <c r="N6087">
        <v>24659.37</v>
      </c>
      <c r="P6087" s="10" t="s">
        <v>16</v>
      </c>
      <c r="Q6087" s="2">
        <v>115</v>
      </c>
      <c r="R6087" s="12">
        <v>4</v>
      </c>
      <c r="S6087" s="12">
        <v>28</v>
      </c>
      <c r="T6087" s="12">
        <v>21</v>
      </c>
      <c r="U6087" s="12">
        <v>873</v>
      </c>
      <c r="V6087" s="12">
        <v>28834.933333333334</v>
      </c>
    </row>
    <row r="6088" spans="1:22" x14ac:dyDescent="0.25">
      <c r="A6088" t="s">
        <v>167</v>
      </c>
      <c r="B6088" t="s">
        <v>537</v>
      </c>
      <c r="C6088">
        <v>2016</v>
      </c>
      <c r="D6088">
        <v>310</v>
      </c>
      <c r="E6088">
        <v>4</v>
      </c>
      <c r="F6088" t="s">
        <v>16</v>
      </c>
      <c r="G6088" t="s">
        <v>17</v>
      </c>
      <c r="H6088">
        <v>2</v>
      </c>
      <c r="I6088" t="s">
        <v>29</v>
      </c>
      <c r="J6088" t="s">
        <v>21</v>
      </c>
      <c r="K6088">
        <v>29</v>
      </c>
      <c r="L6088">
        <v>20</v>
      </c>
      <c r="M6088">
        <v>5657</v>
      </c>
      <c r="N6088">
        <v>35893.71</v>
      </c>
      <c r="P6088" s="6" t="s">
        <v>36</v>
      </c>
      <c r="Q6088" s="2">
        <v>201</v>
      </c>
      <c r="R6088" s="12">
        <v>6</v>
      </c>
      <c r="S6088" s="12">
        <v>18</v>
      </c>
      <c r="T6088" s="12">
        <v>15</v>
      </c>
      <c r="U6088" s="12">
        <v>873</v>
      </c>
      <c r="V6088" s="12">
        <v>37300.869999999995</v>
      </c>
    </row>
    <row r="6089" spans="1:22" x14ac:dyDescent="0.25">
      <c r="A6089" t="s">
        <v>167</v>
      </c>
      <c r="B6089" t="s">
        <v>537</v>
      </c>
      <c r="C6089">
        <v>2016</v>
      </c>
      <c r="D6089">
        <v>310</v>
      </c>
      <c r="E6089">
        <v>4</v>
      </c>
      <c r="F6089" t="s">
        <v>16</v>
      </c>
      <c r="G6089" t="s">
        <v>17</v>
      </c>
      <c r="H6089">
        <v>2</v>
      </c>
      <c r="I6089" t="s">
        <v>29</v>
      </c>
      <c r="J6089" t="s">
        <v>19</v>
      </c>
      <c r="K6089">
        <v>31</v>
      </c>
      <c r="L6089">
        <v>22</v>
      </c>
      <c r="M6089">
        <v>5657</v>
      </c>
      <c r="N6089">
        <v>30276.54</v>
      </c>
      <c r="P6089" s="7" t="s">
        <v>62</v>
      </c>
      <c r="Q6089" s="2">
        <v>201</v>
      </c>
      <c r="R6089" s="12">
        <v>6</v>
      </c>
      <c r="S6089" s="12">
        <v>18</v>
      </c>
      <c r="T6089" s="12">
        <v>15</v>
      </c>
      <c r="U6089" s="12">
        <v>873</v>
      </c>
      <c r="V6089" s="12">
        <v>37300.869999999995</v>
      </c>
    </row>
    <row r="6090" spans="1:22" x14ac:dyDescent="0.25">
      <c r="A6090" t="s">
        <v>167</v>
      </c>
      <c r="B6090" t="s">
        <v>537</v>
      </c>
      <c r="C6090">
        <v>2016</v>
      </c>
      <c r="D6090">
        <v>435</v>
      </c>
      <c r="E6090">
        <v>8</v>
      </c>
      <c r="F6090" t="s">
        <v>16</v>
      </c>
      <c r="G6090" t="s">
        <v>17</v>
      </c>
      <c r="H6090">
        <v>2</v>
      </c>
      <c r="I6090" t="s">
        <v>29</v>
      </c>
      <c r="J6090" t="s">
        <v>21</v>
      </c>
      <c r="K6090">
        <v>25</v>
      </c>
      <c r="L6090">
        <v>15</v>
      </c>
      <c r="M6090">
        <v>5657</v>
      </c>
      <c r="N6090">
        <v>42787.51</v>
      </c>
      <c r="P6090" s="8" t="s">
        <v>317</v>
      </c>
      <c r="Q6090" s="2">
        <v>201</v>
      </c>
      <c r="R6090" s="12">
        <v>6</v>
      </c>
      <c r="S6090" s="12">
        <v>18</v>
      </c>
      <c r="T6090" s="12">
        <v>15</v>
      </c>
      <c r="U6090" s="12">
        <v>873</v>
      </c>
      <c r="V6090" s="12">
        <v>37300.869999999995</v>
      </c>
    </row>
    <row r="6091" spans="1:22" x14ac:dyDescent="0.25">
      <c r="A6091" t="s">
        <v>167</v>
      </c>
      <c r="B6091" t="s">
        <v>537</v>
      </c>
      <c r="C6091">
        <v>2016</v>
      </c>
      <c r="D6091">
        <v>300</v>
      </c>
      <c r="E6091">
        <v>6</v>
      </c>
      <c r="F6091" t="s">
        <v>16</v>
      </c>
      <c r="G6091" t="s">
        <v>17</v>
      </c>
      <c r="H6091">
        <v>2</v>
      </c>
      <c r="I6091" t="s">
        <v>29</v>
      </c>
      <c r="J6091" t="s">
        <v>21</v>
      </c>
      <c r="K6091">
        <v>28</v>
      </c>
      <c r="L6091">
        <v>17</v>
      </c>
      <c r="M6091">
        <v>5657</v>
      </c>
      <c r="N6091">
        <v>30276.54</v>
      </c>
      <c r="P6091" s="9" t="s">
        <v>28</v>
      </c>
      <c r="Q6091" s="2">
        <v>201</v>
      </c>
      <c r="R6091" s="12">
        <v>6</v>
      </c>
      <c r="S6091" s="12">
        <v>18</v>
      </c>
      <c r="T6091" s="12">
        <v>15</v>
      </c>
      <c r="U6091" s="12">
        <v>873</v>
      </c>
      <c r="V6091" s="12">
        <v>37300.869999999995</v>
      </c>
    </row>
    <row r="6092" spans="1:22" x14ac:dyDescent="0.25">
      <c r="A6092" t="s">
        <v>167</v>
      </c>
      <c r="B6092" t="s">
        <v>537</v>
      </c>
      <c r="C6092">
        <v>2016</v>
      </c>
      <c r="D6092">
        <v>310</v>
      </c>
      <c r="E6092">
        <v>4</v>
      </c>
      <c r="F6092" t="s">
        <v>16</v>
      </c>
      <c r="G6092" t="s">
        <v>17</v>
      </c>
      <c r="H6092">
        <v>2</v>
      </c>
      <c r="I6092" t="s">
        <v>29</v>
      </c>
      <c r="J6092" t="s">
        <v>19</v>
      </c>
      <c r="K6092">
        <v>31</v>
      </c>
      <c r="L6092">
        <v>22</v>
      </c>
      <c r="M6092">
        <v>5657</v>
      </c>
      <c r="N6092">
        <v>26191.33</v>
      </c>
      <c r="P6092" s="10" t="s">
        <v>25</v>
      </c>
      <c r="Q6092" s="2">
        <v>201</v>
      </c>
      <c r="R6092" s="12">
        <v>6</v>
      </c>
      <c r="S6092" s="12">
        <v>18</v>
      </c>
      <c r="T6092" s="12">
        <v>15</v>
      </c>
      <c r="U6092" s="12">
        <v>873</v>
      </c>
      <c r="V6092" s="12">
        <v>37300.869999999995</v>
      </c>
    </row>
    <row r="6093" spans="1:22" x14ac:dyDescent="0.25">
      <c r="A6093" t="s">
        <v>167</v>
      </c>
      <c r="B6093" t="s">
        <v>537</v>
      </c>
      <c r="C6093">
        <v>2017</v>
      </c>
      <c r="D6093">
        <v>310</v>
      </c>
      <c r="E6093">
        <v>4</v>
      </c>
      <c r="F6093" t="s">
        <v>16</v>
      </c>
      <c r="G6093" t="s">
        <v>17</v>
      </c>
      <c r="H6093">
        <v>2</v>
      </c>
      <c r="I6093" t="s">
        <v>29</v>
      </c>
      <c r="J6093" t="s">
        <v>19</v>
      </c>
      <c r="K6093">
        <v>30</v>
      </c>
      <c r="L6093">
        <v>21</v>
      </c>
      <c r="M6093">
        <v>5657</v>
      </c>
      <c r="N6093">
        <v>25645</v>
      </c>
      <c r="P6093" s="5">
        <v>2002</v>
      </c>
      <c r="Q6093" s="2">
        <v>201</v>
      </c>
      <c r="R6093" s="12">
        <v>4.5</v>
      </c>
      <c r="S6093" s="12">
        <v>25.125</v>
      </c>
      <c r="T6093" s="12">
        <v>19.125</v>
      </c>
      <c r="U6093" s="12">
        <v>873</v>
      </c>
      <c r="V6093" s="12">
        <v>30916.763749999998</v>
      </c>
    </row>
    <row r="6094" spans="1:22" x14ac:dyDescent="0.25">
      <c r="A6094" t="s">
        <v>167</v>
      </c>
      <c r="B6094" t="s">
        <v>537</v>
      </c>
      <c r="C6094">
        <v>2017</v>
      </c>
      <c r="D6094">
        <v>300</v>
      </c>
      <c r="E6094">
        <v>6</v>
      </c>
      <c r="F6094" t="s">
        <v>16</v>
      </c>
      <c r="G6094" t="s">
        <v>17</v>
      </c>
      <c r="H6094">
        <v>2</v>
      </c>
      <c r="I6094" t="s">
        <v>29</v>
      </c>
      <c r="J6094" t="s">
        <v>19</v>
      </c>
      <c r="K6094">
        <v>27</v>
      </c>
      <c r="L6094">
        <v>18</v>
      </c>
      <c r="M6094">
        <v>5657</v>
      </c>
      <c r="N6094">
        <v>24645</v>
      </c>
      <c r="P6094" s="6" t="s">
        <v>18</v>
      </c>
      <c r="Q6094" s="2">
        <v>115</v>
      </c>
      <c r="R6094" s="12">
        <v>4</v>
      </c>
      <c r="S6094" s="12">
        <v>27.5</v>
      </c>
      <c r="T6094" s="12">
        <v>20.5</v>
      </c>
      <c r="U6094" s="12">
        <v>873</v>
      </c>
      <c r="V6094" s="12">
        <v>28982.248333333333</v>
      </c>
    </row>
    <row r="6095" spans="1:22" x14ac:dyDescent="0.25">
      <c r="A6095" t="s">
        <v>167</v>
      </c>
      <c r="B6095" t="s">
        <v>537</v>
      </c>
      <c r="C6095">
        <v>2017</v>
      </c>
      <c r="D6095">
        <v>310</v>
      </c>
      <c r="E6095">
        <v>4</v>
      </c>
      <c r="F6095" t="s">
        <v>16</v>
      </c>
      <c r="G6095" t="s">
        <v>17</v>
      </c>
      <c r="H6095">
        <v>2</v>
      </c>
      <c r="I6095" t="s">
        <v>29</v>
      </c>
      <c r="J6095" t="s">
        <v>19</v>
      </c>
      <c r="K6095">
        <v>30</v>
      </c>
      <c r="L6095">
        <v>21</v>
      </c>
      <c r="M6095">
        <v>5657</v>
      </c>
      <c r="N6095">
        <v>29645</v>
      </c>
      <c r="P6095" s="7" t="s">
        <v>21</v>
      </c>
      <c r="Q6095" s="2">
        <v>115</v>
      </c>
      <c r="R6095" s="12">
        <v>4</v>
      </c>
      <c r="S6095" s="12">
        <v>27.5</v>
      </c>
      <c r="T6095" s="12">
        <v>20.5</v>
      </c>
      <c r="U6095" s="12">
        <v>873</v>
      </c>
      <c r="V6095" s="12">
        <v>28982.248333333333</v>
      </c>
    </row>
    <row r="6096" spans="1:22" x14ac:dyDescent="0.25">
      <c r="A6096" t="s">
        <v>167</v>
      </c>
      <c r="B6096" t="s">
        <v>537</v>
      </c>
      <c r="C6096">
        <v>2017</v>
      </c>
      <c r="D6096">
        <v>435</v>
      </c>
      <c r="E6096">
        <v>8</v>
      </c>
      <c r="F6096" t="s">
        <v>16</v>
      </c>
      <c r="G6096" t="s">
        <v>17</v>
      </c>
      <c r="H6096">
        <v>2</v>
      </c>
      <c r="I6096" t="s">
        <v>29</v>
      </c>
      <c r="J6096" t="s">
        <v>21</v>
      </c>
      <c r="K6096">
        <v>23</v>
      </c>
      <c r="L6096">
        <v>14</v>
      </c>
      <c r="M6096">
        <v>5657</v>
      </c>
      <c r="N6096">
        <v>42145</v>
      </c>
      <c r="P6096" s="8" t="s">
        <v>175</v>
      </c>
      <c r="Q6096" s="2">
        <v>115</v>
      </c>
      <c r="R6096" s="12">
        <v>4</v>
      </c>
      <c r="S6096" s="12">
        <v>27.5</v>
      </c>
      <c r="T6096" s="12">
        <v>20.5</v>
      </c>
      <c r="U6096" s="12">
        <v>873</v>
      </c>
      <c r="V6096" s="12">
        <v>28982.248333333333</v>
      </c>
    </row>
    <row r="6097" spans="1:22" x14ac:dyDescent="0.25">
      <c r="A6097" t="s">
        <v>167</v>
      </c>
      <c r="B6097" t="s">
        <v>537</v>
      </c>
      <c r="C6097">
        <v>2017</v>
      </c>
      <c r="D6097">
        <v>435</v>
      </c>
      <c r="E6097">
        <v>8</v>
      </c>
      <c r="F6097" t="s">
        <v>16</v>
      </c>
      <c r="G6097" t="s">
        <v>17</v>
      </c>
      <c r="H6097">
        <v>2</v>
      </c>
      <c r="I6097" t="s">
        <v>29</v>
      </c>
      <c r="J6097" t="s">
        <v>19</v>
      </c>
      <c r="K6097">
        <v>25</v>
      </c>
      <c r="L6097">
        <v>15</v>
      </c>
      <c r="M6097">
        <v>5657</v>
      </c>
      <c r="N6097">
        <v>36645</v>
      </c>
      <c r="P6097" s="9" t="s">
        <v>28</v>
      </c>
      <c r="Q6097" s="2">
        <v>115</v>
      </c>
      <c r="R6097" s="12">
        <v>4</v>
      </c>
      <c r="S6097" s="12">
        <v>27.5</v>
      </c>
      <c r="T6097" s="12">
        <v>20.5</v>
      </c>
      <c r="U6097" s="12">
        <v>873</v>
      </c>
      <c r="V6097" s="12">
        <v>28982.248333333333</v>
      </c>
    </row>
    <row r="6098" spans="1:22" x14ac:dyDescent="0.25">
      <c r="A6098" t="s">
        <v>167</v>
      </c>
      <c r="B6098" t="s">
        <v>537</v>
      </c>
      <c r="C6098">
        <v>2017</v>
      </c>
      <c r="D6098">
        <v>310</v>
      </c>
      <c r="E6098">
        <v>4</v>
      </c>
      <c r="F6098" t="s">
        <v>16</v>
      </c>
      <c r="G6098" t="s">
        <v>17</v>
      </c>
      <c r="H6098">
        <v>2</v>
      </c>
      <c r="I6098" t="s">
        <v>29</v>
      </c>
      <c r="J6098" t="s">
        <v>21</v>
      </c>
      <c r="K6098">
        <v>27</v>
      </c>
      <c r="L6098">
        <v>21</v>
      </c>
      <c r="M6098">
        <v>5657</v>
      </c>
      <c r="N6098">
        <v>35145</v>
      </c>
      <c r="P6098" s="10" t="s">
        <v>25</v>
      </c>
      <c r="Q6098" s="2">
        <v>115</v>
      </c>
      <c r="R6098" s="12">
        <v>4</v>
      </c>
      <c r="S6098" s="12">
        <v>27</v>
      </c>
      <c r="T6098" s="12">
        <v>20</v>
      </c>
      <c r="U6098" s="12">
        <v>873</v>
      </c>
      <c r="V6098" s="12">
        <v>29578.35666666667</v>
      </c>
    </row>
    <row r="6099" spans="1:22" x14ac:dyDescent="0.25">
      <c r="A6099" t="s">
        <v>167</v>
      </c>
      <c r="B6099" t="s">
        <v>537</v>
      </c>
      <c r="C6099">
        <v>2017</v>
      </c>
      <c r="D6099">
        <v>435</v>
      </c>
      <c r="E6099">
        <v>8</v>
      </c>
      <c r="F6099" t="s">
        <v>16</v>
      </c>
      <c r="G6099" t="s">
        <v>17</v>
      </c>
      <c r="H6099">
        <v>2</v>
      </c>
      <c r="I6099" t="s">
        <v>29</v>
      </c>
      <c r="J6099" t="s">
        <v>19</v>
      </c>
      <c r="K6099">
        <v>25</v>
      </c>
      <c r="L6099">
        <v>15</v>
      </c>
      <c r="M6099">
        <v>5657</v>
      </c>
      <c r="N6099">
        <v>32645</v>
      </c>
      <c r="P6099" s="10" t="s">
        <v>16</v>
      </c>
      <c r="Q6099" s="2">
        <v>115</v>
      </c>
      <c r="R6099" s="12">
        <v>4</v>
      </c>
      <c r="S6099" s="12">
        <v>28</v>
      </c>
      <c r="T6099" s="12">
        <v>21</v>
      </c>
      <c r="U6099" s="12">
        <v>873</v>
      </c>
      <c r="V6099" s="12">
        <v>28386.140000000003</v>
      </c>
    </row>
    <row r="6100" spans="1:22" x14ac:dyDescent="0.25">
      <c r="A6100" t="s">
        <v>31</v>
      </c>
      <c r="B6100" t="s">
        <v>538</v>
      </c>
      <c r="C6100">
        <v>2014</v>
      </c>
      <c r="D6100">
        <v>158</v>
      </c>
      <c r="E6100">
        <v>4</v>
      </c>
      <c r="F6100" t="s">
        <v>25</v>
      </c>
      <c r="G6100" t="s">
        <v>17</v>
      </c>
      <c r="H6100">
        <v>2</v>
      </c>
      <c r="I6100" t="s">
        <v>18</v>
      </c>
      <c r="J6100" t="s">
        <v>21</v>
      </c>
      <c r="K6100">
        <v>28</v>
      </c>
      <c r="L6100">
        <v>21</v>
      </c>
      <c r="M6100">
        <v>586</v>
      </c>
      <c r="N6100">
        <v>28479.09</v>
      </c>
      <c r="P6100" s="6" t="s">
        <v>36</v>
      </c>
      <c r="Q6100" s="2">
        <v>201</v>
      </c>
      <c r="R6100" s="12">
        <v>6</v>
      </c>
      <c r="S6100" s="12">
        <v>18</v>
      </c>
      <c r="T6100" s="12">
        <v>15</v>
      </c>
      <c r="U6100" s="12">
        <v>873</v>
      </c>
      <c r="V6100" s="12">
        <v>36720.31</v>
      </c>
    </row>
    <row r="6101" spans="1:22" x14ac:dyDescent="0.25">
      <c r="A6101" t="s">
        <v>31</v>
      </c>
      <c r="B6101" t="s">
        <v>538</v>
      </c>
      <c r="C6101">
        <v>2014</v>
      </c>
      <c r="D6101">
        <v>158</v>
      </c>
      <c r="E6101">
        <v>4</v>
      </c>
      <c r="F6101" t="s">
        <v>25</v>
      </c>
      <c r="G6101" t="s">
        <v>17</v>
      </c>
      <c r="H6101">
        <v>2</v>
      </c>
      <c r="I6101" t="s">
        <v>18</v>
      </c>
      <c r="J6101" t="s">
        <v>21</v>
      </c>
      <c r="K6101">
        <v>28</v>
      </c>
      <c r="L6101">
        <v>21</v>
      </c>
      <c r="M6101">
        <v>586</v>
      </c>
      <c r="N6101">
        <v>31631.93</v>
      </c>
      <c r="P6101" s="7" t="s">
        <v>62</v>
      </c>
      <c r="Q6101" s="2">
        <v>201</v>
      </c>
      <c r="R6101" s="12">
        <v>6</v>
      </c>
      <c r="S6101" s="12">
        <v>18</v>
      </c>
      <c r="T6101" s="12">
        <v>15</v>
      </c>
      <c r="U6101" s="12">
        <v>873</v>
      </c>
      <c r="V6101" s="12">
        <v>36720.31</v>
      </c>
    </row>
    <row r="6102" spans="1:22" x14ac:dyDescent="0.25">
      <c r="A6102" t="s">
        <v>31</v>
      </c>
      <c r="B6102" t="s">
        <v>538</v>
      </c>
      <c r="C6102">
        <v>2014</v>
      </c>
      <c r="D6102">
        <v>158</v>
      </c>
      <c r="E6102">
        <v>4</v>
      </c>
      <c r="F6102" t="s">
        <v>25</v>
      </c>
      <c r="G6102" t="s">
        <v>17</v>
      </c>
      <c r="H6102">
        <v>2</v>
      </c>
      <c r="I6102" t="s">
        <v>18</v>
      </c>
      <c r="J6102" t="s">
        <v>21</v>
      </c>
      <c r="K6102">
        <v>28</v>
      </c>
      <c r="L6102">
        <v>21</v>
      </c>
      <c r="M6102">
        <v>586</v>
      </c>
      <c r="N6102">
        <v>30301.42</v>
      </c>
      <c r="P6102" s="8" t="s">
        <v>317</v>
      </c>
      <c r="Q6102" s="2">
        <v>201</v>
      </c>
      <c r="R6102" s="12">
        <v>6</v>
      </c>
      <c r="S6102" s="12">
        <v>18</v>
      </c>
      <c r="T6102" s="12">
        <v>15</v>
      </c>
      <c r="U6102" s="12">
        <v>873</v>
      </c>
      <c r="V6102" s="12">
        <v>36720.31</v>
      </c>
    </row>
    <row r="6103" spans="1:22" x14ac:dyDescent="0.25">
      <c r="A6103" t="s">
        <v>31</v>
      </c>
      <c r="B6103" t="s">
        <v>538</v>
      </c>
      <c r="C6103">
        <v>2014</v>
      </c>
      <c r="D6103">
        <v>167</v>
      </c>
      <c r="E6103">
        <v>4</v>
      </c>
      <c r="F6103" t="s">
        <v>16</v>
      </c>
      <c r="G6103" t="s">
        <v>17</v>
      </c>
      <c r="H6103">
        <v>2</v>
      </c>
      <c r="I6103" t="s">
        <v>18</v>
      </c>
      <c r="J6103" t="s">
        <v>21</v>
      </c>
      <c r="K6103">
        <v>28</v>
      </c>
      <c r="L6103">
        <v>21</v>
      </c>
      <c r="M6103">
        <v>586</v>
      </c>
      <c r="N6103">
        <v>27857.84</v>
      </c>
      <c r="P6103" s="9" t="s">
        <v>28</v>
      </c>
      <c r="Q6103" s="2">
        <v>201</v>
      </c>
      <c r="R6103" s="12">
        <v>6</v>
      </c>
      <c r="S6103" s="12">
        <v>18</v>
      </c>
      <c r="T6103" s="12">
        <v>15</v>
      </c>
      <c r="U6103" s="12">
        <v>873</v>
      </c>
      <c r="V6103" s="12">
        <v>36720.31</v>
      </c>
    </row>
    <row r="6104" spans="1:22" x14ac:dyDescent="0.25">
      <c r="A6104" t="s">
        <v>31</v>
      </c>
      <c r="B6104" t="s">
        <v>538</v>
      </c>
      <c r="C6104">
        <v>2014</v>
      </c>
      <c r="D6104">
        <v>167</v>
      </c>
      <c r="E6104">
        <v>4</v>
      </c>
      <c r="F6104" t="s">
        <v>16</v>
      </c>
      <c r="G6104" t="s">
        <v>17</v>
      </c>
      <c r="H6104">
        <v>2</v>
      </c>
      <c r="I6104" t="s">
        <v>18</v>
      </c>
      <c r="J6104" t="s">
        <v>21</v>
      </c>
      <c r="K6104">
        <v>28</v>
      </c>
      <c r="L6104">
        <v>21</v>
      </c>
      <c r="M6104">
        <v>586</v>
      </c>
      <c r="N6104">
        <v>29680.17</v>
      </c>
      <c r="P6104" s="10" t="s">
        <v>25</v>
      </c>
      <c r="Q6104" s="2">
        <v>201</v>
      </c>
      <c r="R6104" s="12">
        <v>6</v>
      </c>
      <c r="S6104" s="12">
        <v>18</v>
      </c>
      <c r="T6104" s="12">
        <v>15</v>
      </c>
      <c r="U6104" s="12">
        <v>873</v>
      </c>
      <c r="V6104" s="12">
        <v>36720.31</v>
      </c>
    </row>
    <row r="6105" spans="1:22" x14ac:dyDescent="0.25">
      <c r="A6105" t="s">
        <v>31</v>
      </c>
      <c r="B6105" t="s">
        <v>538</v>
      </c>
      <c r="C6105">
        <v>2014</v>
      </c>
      <c r="D6105">
        <v>158</v>
      </c>
      <c r="E6105">
        <v>4</v>
      </c>
      <c r="F6105" t="s">
        <v>25</v>
      </c>
      <c r="G6105" t="s">
        <v>17</v>
      </c>
      <c r="H6105">
        <v>2</v>
      </c>
      <c r="I6105" t="s">
        <v>18</v>
      </c>
      <c r="J6105" t="s">
        <v>21</v>
      </c>
      <c r="K6105">
        <v>28</v>
      </c>
      <c r="L6105">
        <v>21</v>
      </c>
      <c r="M6105">
        <v>586</v>
      </c>
      <c r="N6105">
        <v>26900.080000000002</v>
      </c>
      <c r="P6105" s="5">
        <v>2003</v>
      </c>
      <c r="Q6105" s="2">
        <v>201</v>
      </c>
      <c r="R6105" s="12">
        <v>6</v>
      </c>
      <c r="S6105" s="12">
        <v>18</v>
      </c>
      <c r="T6105" s="12">
        <v>15</v>
      </c>
      <c r="U6105" s="12">
        <v>873</v>
      </c>
      <c r="V6105" s="12">
        <v>35902.089999999997</v>
      </c>
    </row>
    <row r="6106" spans="1:22" x14ac:dyDescent="0.25">
      <c r="A6106" t="s">
        <v>31</v>
      </c>
      <c r="B6106" t="s">
        <v>538</v>
      </c>
      <c r="C6106">
        <v>2014</v>
      </c>
      <c r="D6106">
        <v>167</v>
      </c>
      <c r="E6106">
        <v>4</v>
      </c>
      <c r="F6106" t="s">
        <v>16</v>
      </c>
      <c r="G6106" t="s">
        <v>17</v>
      </c>
      <c r="H6106">
        <v>2</v>
      </c>
      <c r="I6106" t="s">
        <v>18</v>
      </c>
      <c r="J6106" t="s">
        <v>21</v>
      </c>
      <c r="K6106">
        <v>28</v>
      </c>
      <c r="L6106">
        <v>21</v>
      </c>
      <c r="M6106">
        <v>586</v>
      </c>
      <c r="N6106">
        <v>28525.68</v>
      </c>
      <c r="P6106" s="6" t="s">
        <v>36</v>
      </c>
      <c r="Q6106" s="2">
        <v>201</v>
      </c>
      <c r="R6106" s="12">
        <v>6</v>
      </c>
      <c r="S6106" s="12">
        <v>18</v>
      </c>
      <c r="T6106" s="12">
        <v>15</v>
      </c>
      <c r="U6106" s="12">
        <v>873</v>
      </c>
      <c r="V6106" s="12">
        <v>35902.089999999997</v>
      </c>
    </row>
    <row r="6107" spans="1:22" x14ac:dyDescent="0.25">
      <c r="A6107" t="s">
        <v>31</v>
      </c>
      <c r="B6107" t="s">
        <v>538</v>
      </c>
      <c r="C6107">
        <v>2014</v>
      </c>
      <c r="D6107">
        <v>167</v>
      </c>
      <c r="E6107">
        <v>4</v>
      </c>
      <c r="F6107" t="s">
        <v>16</v>
      </c>
      <c r="G6107" t="s">
        <v>17</v>
      </c>
      <c r="H6107">
        <v>2</v>
      </c>
      <c r="I6107" t="s">
        <v>18</v>
      </c>
      <c r="J6107" t="s">
        <v>21</v>
      </c>
      <c r="K6107">
        <v>28</v>
      </c>
      <c r="L6107">
        <v>22</v>
      </c>
      <c r="M6107">
        <v>586</v>
      </c>
      <c r="N6107">
        <v>24560.04</v>
      </c>
      <c r="P6107" s="7" t="s">
        <v>62</v>
      </c>
      <c r="Q6107" s="2">
        <v>201</v>
      </c>
      <c r="R6107" s="12">
        <v>6</v>
      </c>
      <c r="S6107" s="12">
        <v>18</v>
      </c>
      <c r="T6107" s="12">
        <v>15</v>
      </c>
      <c r="U6107" s="12">
        <v>873</v>
      </c>
      <c r="V6107" s="12">
        <v>35902.089999999997</v>
      </c>
    </row>
    <row r="6108" spans="1:22" x14ac:dyDescent="0.25">
      <c r="A6108" t="s">
        <v>31</v>
      </c>
      <c r="B6108" t="s">
        <v>538</v>
      </c>
      <c r="C6108">
        <v>2014</v>
      </c>
      <c r="D6108">
        <v>158</v>
      </c>
      <c r="E6108">
        <v>4</v>
      </c>
      <c r="F6108" t="s">
        <v>25</v>
      </c>
      <c r="G6108" t="s">
        <v>17</v>
      </c>
      <c r="H6108">
        <v>2</v>
      </c>
      <c r="I6108" t="s">
        <v>18</v>
      </c>
      <c r="J6108" t="s">
        <v>21</v>
      </c>
      <c r="K6108">
        <v>28</v>
      </c>
      <c r="L6108">
        <v>21</v>
      </c>
      <c r="M6108">
        <v>586</v>
      </c>
      <c r="N6108">
        <v>29664.639999999999</v>
      </c>
      <c r="P6108" s="8" t="s">
        <v>317</v>
      </c>
      <c r="Q6108" s="2">
        <v>201</v>
      </c>
      <c r="R6108" s="12">
        <v>6</v>
      </c>
      <c r="S6108" s="12">
        <v>18</v>
      </c>
      <c r="T6108" s="12">
        <v>15</v>
      </c>
      <c r="U6108" s="12">
        <v>873</v>
      </c>
      <c r="V6108" s="12">
        <v>35902.089999999997</v>
      </c>
    </row>
    <row r="6109" spans="1:22" x14ac:dyDescent="0.25">
      <c r="A6109" t="s">
        <v>31</v>
      </c>
      <c r="B6109" t="s">
        <v>538</v>
      </c>
      <c r="C6109">
        <v>2014</v>
      </c>
      <c r="D6109">
        <v>167</v>
      </c>
      <c r="E6109">
        <v>4</v>
      </c>
      <c r="F6109" t="s">
        <v>16</v>
      </c>
      <c r="G6109" t="s">
        <v>17</v>
      </c>
      <c r="H6109">
        <v>2</v>
      </c>
      <c r="I6109" t="s">
        <v>18</v>
      </c>
      <c r="J6109" t="s">
        <v>21</v>
      </c>
      <c r="K6109">
        <v>28</v>
      </c>
      <c r="L6109">
        <v>21</v>
      </c>
      <c r="M6109">
        <v>586</v>
      </c>
      <c r="N6109">
        <v>30492.97</v>
      </c>
      <c r="P6109" s="9" t="s">
        <v>28</v>
      </c>
      <c r="Q6109" s="2">
        <v>201</v>
      </c>
      <c r="R6109" s="12">
        <v>6</v>
      </c>
      <c r="S6109" s="12">
        <v>18</v>
      </c>
      <c r="T6109" s="12">
        <v>15</v>
      </c>
      <c r="U6109" s="12">
        <v>873</v>
      </c>
      <c r="V6109" s="12">
        <v>35902.089999999997</v>
      </c>
    </row>
    <row r="6110" spans="1:22" x14ac:dyDescent="0.25">
      <c r="A6110" t="s">
        <v>31</v>
      </c>
      <c r="B6110" t="s">
        <v>538</v>
      </c>
      <c r="C6110">
        <v>2015</v>
      </c>
      <c r="D6110">
        <v>158</v>
      </c>
      <c r="E6110">
        <v>4</v>
      </c>
      <c r="F6110" t="s">
        <v>25</v>
      </c>
      <c r="G6110" t="s">
        <v>17</v>
      </c>
      <c r="H6110">
        <v>2</v>
      </c>
      <c r="I6110" t="s">
        <v>18</v>
      </c>
      <c r="J6110" t="s">
        <v>21</v>
      </c>
      <c r="K6110">
        <v>28</v>
      </c>
      <c r="L6110">
        <v>21</v>
      </c>
      <c r="M6110">
        <v>586</v>
      </c>
      <c r="N6110">
        <v>29629.47</v>
      </c>
      <c r="P6110" s="10" t="s">
        <v>25</v>
      </c>
      <c r="Q6110" s="2">
        <v>201</v>
      </c>
      <c r="R6110" s="12">
        <v>6</v>
      </c>
      <c r="S6110" s="12">
        <v>18</v>
      </c>
      <c r="T6110" s="12">
        <v>15</v>
      </c>
      <c r="U6110" s="12">
        <v>873</v>
      </c>
      <c r="V6110" s="12">
        <v>35902.089999999997</v>
      </c>
    </row>
    <row r="6111" spans="1:22" x14ac:dyDescent="0.25">
      <c r="A6111" t="s">
        <v>31</v>
      </c>
      <c r="B6111" t="s">
        <v>538</v>
      </c>
      <c r="C6111">
        <v>2015</v>
      </c>
      <c r="D6111">
        <v>167</v>
      </c>
      <c r="E6111">
        <v>4</v>
      </c>
      <c r="F6111" t="s">
        <v>16</v>
      </c>
      <c r="G6111" t="s">
        <v>17</v>
      </c>
      <c r="H6111">
        <v>2</v>
      </c>
      <c r="I6111" t="s">
        <v>18</v>
      </c>
      <c r="J6111" t="s">
        <v>21</v>
      </c>
      <c r="K6111">
        <v>28</v>
      </c>
      <c r="L6111">
        <v>21</v>
      </c>
      <c r="M6111">
        <v>586</v>
      </c>
      <c r="N6111">
        <v>28491.86</v>
      </c>
      <c r="P6111" s="5">
        <v>2004</v>
      </c>
      <c r="Q6111" s="2">
        <v>420</v>
      </c>
      <c r="R6111" s="12">
        <v>9.5</v>
      </c>
      <c r="S6111" s="12">
        <v>19.75</v>
      </c>
      <c r="T6111" s="12">
        <v>13.25</v>
      </c>
      <c r="U6111" s="12">
        <v>873</v>
      </c>
      <c r="V6111" s="12">
        <v>87005.272499999992</v>
      </c>
    </row>
    <row r="6112" spans="1:22" x14ac:dyDescent="0.25">
      <c r="A6112" t="s">
        <v>31</v>
      </c>
      <c r="B6112" t="s">
        <v>538</v>
      </c>
      <c r="C6112">
        <v>2015</v>
      </c>
      <c r="D6112">
        <v>158</v>
      </c>
      <c r="E6112">
        <v>4</v>
      </c>
      <c r="F6112" t="s">
        <v>25</v>
      </c>
      <c r="G6112" t="s">
        <v>17</v>
      </c>
      <c r="H6112">
        <v>2</v>
      </c>
      <c r="I6112" t="s">
        <v>18</v>
      </c>
      <c r="J6112" t="s">
        <v>21</v>
      </c>
      <c r="K6112">
        <v>28</v>
      </c>
      <c r="L6112">
        <v>21</v>
      </c>
      <c r="M6112">
        <v>586</v>
      </c>
      <c r="N6112">
        <v>30265.49</v>
      </c>
      <c r="P6112" s="6" t="s">
        <v>18</v>
      </c>
      <c r="Q6112" s="2">
        <v>240</v>
      </c>
      <c r="R6112" s="12">
        <v>6</v>
      </c>
      <c r="S6112" s="12">
        <v>24</v>
      </c>
      <c r="T6112" s="12">
        <v>17</v>
      </c>
      <c r="U6112" s="12">
        <v>873</v>
      </c>
      <c r="V6112" s="12">
        <v>37760.68</v>
      </c>
    </row>
    <row r="6113" spans="1:22" x14ac:dyDescent="0.25">
      <c r="A6113" t="s">
        <v>31</v>
      </c>
      <c r="B6113" t="s">
        <v>538</v>
      </c>
      <c r="C6113">
        <v>2015</v>
      </c>
      <c r="D6113">
        <v>167</v>
      </c>
      <c r="E6113">
        <v>4</v>
      </c>
      <c r="F6113" t="s">
        <v>16</v>
      </c>
      <c r="G6113" t="s">
        <v>17</v>
      </c>
      <c r="H6113">
        <v>2</v>
      </c>
      <c r="I6113" t="s">
        <v>18</v>
      </c>
      <c r="J6113" t="s">
        <v>21</v>
      </c>
      <c r="K6113">
        <v>28</v>
      </c>
      <c r="L6113">
        <v>22</v>
      </c>
      <c r="M6113">
        <v>586</v>
      </c>
      <c r="N6113">
        <v>24789.47</v>
      </c>
      <c r="P6113" s="7" t="s">
        <v>55</v>
      </c>
      <c r="Q6113" s="2">
        <v>240</v>
      </c>
      <c r="R6113" s="12">
        <v>6</v>
      </c>
      <c r="S6113" s="12">
        <v>24</v>
      </c>
      <c r="T6113" s="12">
        <v>17</v>
      </c>
      <c r="U6113" s="12">
        <v>873</v>
      </c>
      <c r="V6113" s="12">
        <v>37760.68</v>
      </c>
    </row>
    <row r="6114" spans="1:22" x14ac:dyDescent="0.25">
      <c r="A6114" t="s">
        <v>31</v>
      </c>
      <c r="B6114" t="s">
        <v>538</v>
      </c>
      <c r="C6114">
        <v>2015</v>
      </c>
      <c r="D6114">
        <v>167</v>
      </c>
      <c r="E6114">
        <v>4</v>
      </c>
      <c r="F6114" t="s">
        <v>16</v>
      </c>
      <c r="G6114" t="s">
        <v>17</v>
      </c>
      <c r="H6114">
        <v>2</v>
      </c>
      <c r="I6114" t="s">
        <v>18</v>
      </c>
      <c r="J6114" t="s">
        <v>21</v>
      </c>
      <c r="K6114">
        <v>28</v>
      </c>
      <c r="L6114">
        <v>21</v>
      </c>
      <c r="M6114">
        <v>586</v>
      </c>
      <c r="N6114">
        <v>30456.82</v>
      </c>
      <c r="P6114" s="8" t="s">
        <v>594</v>
      </c>
      <c r="Q6114" s="2">
        <v>240</v>
      </c>
      <c r="R6114" s="12">
        <v>6</v>
      </c>
      <c r="S6114" s="12">
        <v>24</v>
      </c>
      <c r="T6114" s="12">
        <v>17</v>
      </c>
      <c r="U6114" s="12">
        <v>873</v>
      </c>
      <c r="V6114" s="12">
        <v>37760.68</v>
      </c>
    </row>
    <row r="6115" spans="1:22" x14ac:dyDescent="0.25">
      <c r="A6115" t="s">
        <v>31</v>
      </c>
      <c r="B6115" t="s">
        <v>538</v>
      </c>
      <c r="C6115">
        <v>2015</v>
      </c>
      <c r="D6115">
        <v>158</v>
      </c>
      <c r="E6115">
        <v>4</v>
      </c>
      <c r="F6115" t="s">
        <v>25</v>
      </c>
      <c r="G6115" t="s">
        <v>17</v>
      </c>
      <c r="H6115">
        <v>2</v>
      </c>
      <c r="I6115" t="s">
        <v>18</v>
      </c>
      <c r="J6115" t="s">
        <v>21</v>
      </c>
      <c r="K6115">
        <v>28</v>
      </c>
      <c r="L6115">
        <v>21</v>
      </c>
      <c r="M6115">
        <v>586</v>
      </c>
      <c r="N6115">
        <v>31594.43</v>
      </c>
      <c r="P6115" s="9" t="s">
        <v>26</v>
      </c>
      <c r="Q6115" s="2">
        <v>240</v>
      </c>
      <c r="R6115" s="12">
        <v>6</v>
      </c>
      <c r="S6115" s="12">
        <v>24</v>
      </c>
      <c r="T6115" s="12">
        <v>17</v>
      </c>
      <c r="U6115" s="12">
        <v>873</v>
      </c>
      <c r="V6115" s="12">
        <v>37760.68</v>
      </c>
    </row>
    <row r="6116" spans="1:22" x14ac:dyDescent="0.25">
      <c r="A6116" t="s">
        <v>31</v>
      </c>
      <c r="B6116" t="s">
        <v>538</v>
      </c>
      <c r="C6116">
        <v>2015</v>
      </c>
      <c r="D6116">
        <v>158</v>
      </c>
      <c r="E6116">
        <v>4</v>
      </c>
      <c r="F6116" t="s">
        <v>25</v>
      </c>
      <c r="G6116" t="s">
        <v>17</v>
      </c>
      <c r="H6116">
        <v>2</v>
      </c>
      <c r="I6116" t="s">
        <v>18</v>
      </c>
      <c r="J6116" t="s">
        <v>21</v>
      </c>
      <c r="K6116">
        <v>28</v>
      </c>
      <c r="L6116">
        <v>21</v>
      </c>
      <c r="M6116">
        <v>586</v>
      </c>
      <c r="N6116">
        <v>28445.33</v>
      </c>
      <c r="P6116" s="10" t="s">
        <v>16</v>
      </c>
      <c r="Q6116" s="2">
        <v>240</v>
      </c>
      <c r="R6116" s="12">
        <v>6</v>
      </c>
      <c r="S6116" s="12">
        <v>24</v>
      </c>
      <c r="T6116" s="12">
        <v>17</v>
      </c>
      <c r="U6116" s="12">
        <v>873</v>
      </c>
      <c r="V6116" s="12">
        <v>37760.68</v>
      </c>
    </row>
    <row r="6117" spans="1:22" x14ac:dyDescent="0.25">
      <c r="A6117" t="s">
        <v>31</v>
      </c>
      <c r="B6117" t="s">
        <v>538</v>
      </c>
      <c r="C6117">
        <v>2015</v>
      </c>
      <c r="D6117">
        <v>167</v>
      </c>
      <c r="E6117">
        <v>4</v>
      </c>
      <c r="F6117" t="s">
        <v>16</v>
      </c>
      <c r="G6117" t="s">
        <v>17</v>
      </c>
      <c r="H6117">
        <v>2</v>
      </c>
      <c r="I6117" t="s">
        <v>18</v>
      </c>
      <c r="J6117" t="s">
        <v>21</v>
      </c>
      <c r="K6117">
        <v>28</v>
      </c>
      <c r="L6117">
        <v>21</v>
      </c>
      <c r="M6117">
        <v>586</v>
      </c>
      <c r="N6117">
        <v>27824.81</v>
      </c>
      <c r="P6117" s="6" t="s">
        <v>36</v>
      </c>
      <c r="Q6117" s="2">
        <v>420</v>
      </c>
      <c r="R6117" s="12">
        <v>10.666666666666666</v>
      </c>
      <c r="S6117" s="12">
        <v>18.333333333333332</v>
      </c>
      <c r="T6117" s="12">
        <v>12</v>
      </c>
      <c r="U6117" s="12">
        <v>873</v>
      </c>
      <c r="V6117" s="12">
        <v>103420.13666666667</v>
      </c>
    </row>
    <row r="6118" spans="1:22" x14ac:dyDescent="0.25">
      <c r="A6118" t="s">
        <v>31</v>
      </c>
      <c r="B6118" t="s">
        <v>538</v>
      </c>
      <c r="C6118">
        <v>2015</v>
      </c>
      <c r="D6118">
        <v>158</v>
      </c>
      <c r="E6118">
        <v>4</v>
      </c>
      <c r="F6118" t="s">
        <v>25</v>
      </c>
      <c r="G6118" t="s">
        <v>17</v>
      </c>
      <c r="H6118">
        <v>2</v>
      </c>
      <c r="I6118" t="s">
        <v>18</v>
      </c>
      <c r="J6118" t="s">
        <v>21</v>
      </c>
      <c r="K6118">
        <v>28</v>
      </c>
      <c r="L6118">
        <v>21</v>
      </c>
      <c r="M6118">
        <v>586</v>
      </c>
      <c r="N6118">
        <v>27126.74</v>
      </c>
      <c r="P6118" s="7" t="s">
        <v>30</v>
      </c>
      <c r="Q6118" s="2">
        <v>420</v>
      </c>
      <c r="R6118" s="12">
        <v>10.666666666666666</v>
      </c>
      <c r="S6118" s="12">
        <v>18.333333333333332</v>
      </c>
      <c r="T6118" s="12">
        <v>12</v>
      </c>
      <c r="U6118" s="12">
        <v>873</v>
      </c>
      <c r="V6118" s="12">
        <v>103420.13666666667</v>
      </c>
    </row>
    <row r="6119" spans="1:22" x14ac:dyDescent="0.25">
      <c r="A6119" t="s">
        <v>31</v>
      </c>
      <c r="B6119" t="s">
        <v>538</v>
      </c>
      <c r="C6119">
        <v>2015</v>
      </c>
      <c r="D6119">
        <v>167</v>
      </c>
      <c r="E6119">
        <v>4</v>
      </c>
      <c r="F6119" t="s">
        <v>16</v>
      </c>
      <c r="G6119" t="s">
        <v>17</v>
      </c>
      <c r="H6119">
        <v>2</v>
      </c>
      <c r="I6119" t="s">
        <v>18</v>
      </c>
      <c r="J6119" t="s">
        <v>21</v>
      </c>
      <c r="K6119">
        <v>28</v>
      </c>
      <c r="L6119">
        <v>21</v>
      </c>
      <c r="M6119">
        <v>586</v>
      </c>
      <c r="N6119">
        <v>33306.01</v>
      </c>
      <c r="P6119" s="8" t="s">
        <v>560</v>
      </c>
      <c r="Q6119" s="2">
        <v>420</v>
      </c>
      <c r="R6119" s="12">
        <v>10.666666666666666</v>
      </c>
      <c r="S6119" s="12">
        <v>18.333333333333332</v>
      </c>
      <c r="T6119" s="12">
        <v>12</v>
      </c>
      <c r="U6119" s="12">
        <v>873</v>
      </c>
      <c r="V6119" s="12">
        <v>103420.13666666667</v>
      </c>
    </row>
    <row r="6120" spans="1:22" x14ac:dyDescent="0.25">
      <c r="A6120" t="s">
        <v>31</v>
      </c>
      <c r="B6120" t="s">
        <v>538</v>
      </c>
      <c r="C6120">
        <v>2015</v>
      </c>
      <c r="D6120">
        <v>158</v>
      </c>
      <c r="E6120">
        <v>4</v>
      </c>
      <c r="F6120" t="s">
        <v>25</v>
      </c>
      <c r="G6120" t="s">
        <v>17</v>
      </c>
      <c r="H6120">
        <v>2</v>
      </c>
      <c r="I6120" t="s">
        <v>18</v>
      </c>
      <c r="J6120" t="s">
        <v>21</v>
      </c>
      <c r="K6120">
        <v>28</v>
      </c>
      <c r="L6120">
        <v>21</v>
      </c>
      <c r="M6120">
        <v>586</v>
      </c>
      <c r="N6120">
        <v>33771.39</v>
      </c>
      <c r="P6120" s="9" t="s">
        <v>26</v>
      </c>
      <c r="Q6120" s="2">
        <v>420</v>
      </c>
      <c r="R6120" s="12">
        <v>10.666666666666666</v>
      </c>
      <c r="S6120" s="12">
        <v>18.333333333333332</v>
      </c>
      <c r="T6120" s="12">
        <v>12</v>
      </c>
      <c r="U6120" s="12">
        <v>873</v>
      </c>
      <c r="V6120" s="12">
        <v>103420.13666666667</v>
      </c>
    </row>
    <row r="6121" spans="1:22" x14ac:dyDescent="0.25">
      <c r="A6121" t="s">
        <v>31</v>
      </c>
      <c r="B6121" t="s">
        <v>538</v>
      </c>
      <c r="C6121">
        <v>2015</v>
      </c>
      <c r="D6121">
        <v>167</v>
      </c>
      <c r="E6121">
        <v>4</v>
      </c>
      <c r="F6121" t="s">
        <v>16</v>
      </c>
      <c r="G6121" t="s">
        <v>17</v>
      </c>
      <c r="H6121">
        <v>2</v>
      </c>
      <c r="I6121" t="s">
        <v>18</v>
      </c>
      <c r="J6121" t="s">
        <v>21</v>
      </c>
      <c r="K6121">
        <v>28</v>
      </c>
      <c r="L6121">
        <v>21</v>
      </c>
      <c r="M6121">
        <v>586</v>
      </c>
      <c r="N6121">
        <v>29644.98</v>
      </c>
      <c r="P6121" s="10" t="s">
        <v>25</v>
      </c>
      <c r="Q6121" s="2">
        <v>420</v>
      </c>
      <c r="R6121" s="12">
        <v>10.666666666666666</v>
      </c>
      <c r="S6121" s="12">
        <v>18.333333333333332</v>
      </c>
      <c r="T6121" s="12">
        <v>12</v>
      </c>
      <c r="U6121" s="12">
        <v>873</v>
      </c>
      <c r="V6121" s="12">
        <v>103420.13666666667</v>
      </c>
    </row>
    <row r="6122" spans="1:22" x14ac:dyDescent="0.25">
      <c r="A6122" t="s">
        <v>31</v>
      </c>
      <c r="B6122" t="s">
        <v>538</v>
      </c>
      <c r="C6122">
        <v>2016</v>
      </c>
      <c r="D6122">
        <v>155</v>
      </c>
      <c r="E6122">
        <v>4</v>
      </c>
      <c r="F6122" t="s">
        <v>16</v>
      </c>
      <c r="G6122" t="s">
        <v>17</v>
      </c>
      <c r="H6122">
        <v>2</v>
      </c>
      <c r="I6122" t="s">
        <v>18</v>
      </c>
      <c r="J6122" t="s">
        <v>21</v>
      </c>
      <c r="K6122">
        <v>34</v>
      </c>
      <c r="L6122">
        <v>27</v>
      </c>
      <c r="M6122">
        <v>586</v>
      </c>
      <c r="N6122">
        <v>29209.279999999999</v>
      </c>
      <c r="P6122" s="5">
        <v>2005</v>
      </c>
      <c r="Q6122" s="2">
        <v>420</v>
      </c>
      <c r="R6122" s="12">
        <v>10</v>
      </c>
      <c r="S6122" s="12">
        <v>19</v>
      </c>
      <c r="T6122" s="12">
        <v>12.5</v>
      </c>
      <c r="U6122" s="12">
        <v>873</v>
      </c>
      <c r="V6122" s="12">
        <v>106196.7025</v>
      </c>
    </row>
    <row r="6123" spans="1:22" x14ac:dyDescent="0.25">
      <c r="A6123" t="s">
        <v>31</v>
      </c>
      <c r="B6123" t="s">
        <v>538</v>
      </c>
      <c r="C6123">
        <v>2016</v>
      </c>
      <c r="D6123">
        <v>155</v>
      </c>
      <c r="E6123">
        <v>4</v>
      </c>
      <c r="F6123" t="s">
        <v>25</v>
      </c>
      <c r="G6123" t="s">
        <v>17</v>
      </c>
      <c r="H6123">
        <v>2</v>
      </c>
      <c r="I6123" t="s">
        <v>18</v>
      </c>
      <c r="J6123" t="s">
        <v>21</v>
      </c>
      <c r="K6123">
        <v>36</v>
      </c>
      <c r="L6123">
        <v>27</v>
      </c>
      <c r="M6123">
        <v>586</v>
      </c>
      <c r="N6123">
        <v>26957.31</v>
      </c>
      <c r="P6123" s="6" t="s">
        <v>36</v>
      </c>
      <c r="Q6123" s="2">
        <v>420</v>
      </c>
      <c r="R6123" s="12">
        <v>10</v>
      </c>
      <c r="S6123" s="12">
        <v>19</v>
      </c>
      <c r="T6123" s="12">
        <v>12.5</v>
      </c>
      <c r="U6123" s="12">
        <v>873</v>
      </c>
      <c r="V6123" s="12">
        <v>106196.7025</v>
      </c>
    </row>
    <row r="6124" spans="1:22" x14ac:dyDescent="0.25">
      <c r="A6124" t="s">
        <v>31</v>
      </c>
      <c r="B6124" t="s">
        <v>538</v>
      </c>
      <c r="C6124">
        <v>2016</v>
      </c>
      <c r="D6124">
        <v>155</v>
      </c>
      <c r="E6124">
        <v>4</v>
      </c>
      <c r="F6124" t="s">
        <v>25</v>
      </c>
      <c r="G6124" t="s">
        <v>17</v>
      </c>
      <c r="H6124">
        <v>2</v>
      </c>
      <c r="I6124" t="s">
        <v>18</v>
      </c>
      <c r="J6124" t="s">
        <v>21</v>
      </c>
      <c r="K6124">
        <v>36</v>
      </c>
      <c r="L6124">
        <v>27</v>
      </c>
      <c r="M6124">
        <v>586</v>
      </c>
      <c r="N6124">
        <v>29954.83</v>
      </c>
      <c r="P6124" s="7" t="s">
        <v>30</v>
      </c>
      <c r="Q6124" s="2">
        <v>420</v>
      </c>
      <c r="R6124" s="12">
        <v>10</v>
      </c>
      <c r="S6124" s="12">
        <v>19</v>
      </c>
      <c r="T6124" s="12">
        <v>12.5</v>
      </c>
      <c r="U6124" s="12">
        <v>873</v>
      </c>
      <c r="V6124" s="12">
        <v>106196.7025</v>
      </c>
    </row>
    <row r="6125" spans="1:22" x14ac:dyDescent="0.25">
      <c r="A6125" t="s">
        <v>31</v>
      </c>
      <c r="B6125" t="s">
        <v>538</v>
      </c>
      <c r="C6125">
        <v>2016</v>
      </c>
      <c r="D6125">
        <v>155</v>
      </c>
      <c r="E6125">
        <v>4</v>
      </c>
      <c r="F6125" t="s">
        <v>25</v>
      </c>
      <c r="G6125" t="s">
        <v>17</v>
      </c>
      <c r="H6125">
        <v>2</v>
      </c>
      <c r="I6125" t="s">
        <v>18</v>
      </c>
      <c r="J6125" t="s">
        <v>21</v>
      </c>
      <c r="K6125">
        <v>36</v>
      </c>
      <c r="L6125">
        <v>27</v>
      </c>
      <c r="M6125">
        <v>586</v>
      </c>
      <c r="N6125">
        <v>31936.16</v>
      </c>
      <c r="P6125" s="8" t="s">
        <v>560</v>
      </c>
      <c r="Q6125" s="2">
        <v>420</v>
      </c>
      <c r="R6125" s="12">
        <v>10</v>
      </c>
      <c r="S6125" s="12">
        <v>19</v>
      </c>
      <c r="T6125" s="12">
        <v>12.5</v>
      </c>
      <c r="U6125" s="12">
        <v>873</v>
      </c>
      <c r="V6125" s="12">
        <v>106196.7025</v>
      </c>
    </row>
    <row r="6126" spans="1:22" x14ac:dyDescent="0.25">
      <c r="A6126" t="s">
        <v>31</v>
      </c>
      <c r="B6126" t="s">
        <v>538</v>
      </c>
      <c r="C6126">
        <v>2016</v>
      </c>
      <c r="D6126">
        <v>155</v>
      </c>
      <c r="E6126">
        <v>4</v>
      </c>
      <c r="F6126" t="s">
        <v>16</v>
      </c>
      <c r="G6126" t="s">
        <v>17</v>
      </c>
      <c r="H6126">
        <v>2</v>
      </c>
      <c r="I6126" t="s">
        <v>18</v>
      </c>
      <c r="J6126" t="s">
        <v>21</v>
      </c>
      <c r="K6126">
        <v>34</v>
      </c>
      <c r="L6126">
        <v>27</v>
      </c>
      <c r="M6126">
        <v>586</v>
      </c>
      <c r="N6126">
        <v>30705.49</v>
      </c>
      <c r="P6126" s="9" t="s">
        <v>26</v>
      </c>
      <c r="Q6126" s="2">
        <v>420</v>
      </c>
      <c r="R6126" s="12">
        <v>10</v>
      </c>
      <c r="S6126" s="12">
        <v>19</v>
      </c>
      <c r="T6126" s="12">
        <v>12.5</v>
      </c>
      <c r="U6126" s="12">
        <v>873</v>
      </c>
      <c r="V6126" s="12">
        <v>106196.7025</v>
      </c>
    </row>
    <row r="6127" spans="1:22" x14ac:dyDescent="0.25">
      <c r="A6127" t="s">
        <v>31</v>
      </c>
      <c r="B6127" t="s">
        <v>538</v>
      </c>
      <c r="C6127">
        <v>2016</v>
      </c>
      <c r="D6127">
        <v>155</v>
      </c>
      <c r="E6127">
        <v>4</v>
      </c>
      <c r="F6127" t="s">
        <v>16</v>
      </c>
      <c r="G6127" t="s">
        <v>17</v>
      </c>
      <c r="H6127">
        <v>2</v>
      </c>
      <c r="I6127" t="s">
        <v>18</v>
      </c>
      <c r="J6127" t="s">
        <v>21</v>
      </c>
      <c r="K6127">
        <v>34</v>
      </c>
      <c r="L6127">
        <v>27</v>
      </c>
      <c r="M6127">
        <v>586</v>
      </c>
      <c r="N6127">
        <v>25445.78</v>
      </c>
      <c r="P6127" s="10" t="s">
        <v>25</v>
      </c>
      <c r="Q6127" s="2">
        <v>420</v>
      </c>
      <c r="R6127" s="12">
        <v>10</v>
      </c>
      <c r="S6127" s="12">
        <v>19</v>
      </c>
      <c r="T6127" s="12">
        <v>12.5</v>
      </c>
      <c r="U6127" s="12">
        <v>873</v>
      </c>
      <c r="V6127" s="12">
        <v>106196.7025</v>
      </c>
    </row>
    <row r="6128" spans="1:22" x14ac:dyDescent="0.25">
      <c r="A6128" t="s">
        <v>134</v>
      </c>
      <c r="B6128" t="s">
        <v>539</v>
      </c>
      <c r="C6128">
        <v>2015</v>
      </c>
      <c r="D6128">
        <v>365</v>
      </c>
      <c r="E6128">
        <v>6</v>
      </c>
      <c r="F6128" t="s">
        <v>25</v>
      </c>
      <c r="G6128" t="s">
        <v>52</v>
      </c>
      <c r="H6128">
        <v>4</v>
      </c>
      <c r="I6128" t="s">
        <v>36</v>
      </c>
      <c r="J6128" t="s">
        <v>51</v>
      </c>
      <c r="K6128">
        <v>20</v>
      </c>
      <c r="L6128">
        <v>15</v>
      </c>
      <c r="M6128">
        <v>61</v>
      </c>
      <c r="N6128">
        <v>67279.06</v>
      </c>
      <c r="P6128" s="5">
        <v>2006</v>
      </c>
      <c r="Q6128" s="2">
        <v>444</v>
      </c>
      <c r="R6128" s="12">
        <v>10</v>
      </c>
      <c r="S6128" s="12">
        <v>19</v>
      </c>
      <c r="T6128" s="12">
        <v>12.5</v>
      </c>
      <c r="U6128" s="12">
        <v>873</v>
      </c>
      <c r="V6128" s="12">
        <v>103030.04000000001</v>
      </c>
    </row>
    <row r="6129" spans="1:22" x14ac:dyDescent="0.25">
      <c r="A6129" t="s">
        <v>134</v>
      </c>
      <c r="B6129" t="s">
        <v>539</v>
      </c>
      <c r="C6129">
        <v>2015</v>
      </c>
      <c r="D6129">
        <v>365</v>
      </c>
      <c r="E6129">
        <v>6</v>
      </c>
      <c r="F6129" t="s">
        <v>25</v>
      </c>
      <c r="G6129" t="s">
        <v>52</v>
      </c>
      <c r="H6129">
        <v>4</v>
      </c>
      <c r="I6129" t="s">
        <v>36</v>
      </c>
      <c r="J6129" t="s">
        <v>51</v>
      </c>
      <c r="K6129">
        <v>19</v>
      </c>
      <c r="L6129">
        <v>15</v>
      </c>
      <c r="M6129">
        <v>61</v>
      </c>
      <c r="N6129">
        <v>69518.080000000002</v>
      </c>
      <c r="P6129" s="6" t="s">
        <v>36</v>
      </c>
      <c r="Q6129" s="2">
        <v>444</v>
      </c>
      <c r="R6129" s="12">
        <v>10</v>
      </c>
      <c r="S6129" s="12">
        <v>19</v>
      </c>
      <c r="T6129" s="12">
        <v>12.5</v>
      </c>
      <c r="U6129" s="12">
        <v>873</v>
      </c>
      <c r="V6129" s="12">
        <v>103030.04000000001</v>
      </c>
    </row>
    <row r="6130" spans="1:22" x14ac:dyDescent="0.25">
      <c r="A6130" t="s">
        <v>134</v>
      </c>
      <c r="B6130" t="s">
        <v>539</v>
      </c>
      <c r="C6130">
        <v>2015</v>
      </c>
      <c r="D6130">
        <v>365</v>
      </c>
      <c r="E6130">
        <v>6</v>
      </c>
      <c r="F6130" t="s">
        <v>25</v>
      </c>
      <c r="G6130" t="s">
        <v>17</v>
      </c>
      <c r="H6130">
        <v>4</v>
      </c>
      <c r="I6130" t="s">
        <v>36</v>
      </c>
      <c r="J6130" t="s">
        <v>51</v>
      </c>
      <c r="K6130">
        <v>22</v>
      </c>
      <c r="L6130">
        <v>16</v>
      </c>
      <c r="M6130">
        <v>61</v>
      </c>
      <c r="N6130">
        <v>63581.84</v>
      </c>
      <c r="P6130" s="7" t="s">
        <v>30</v>
      </c>
      <c r="Q6130" s="2">
        <v>444</v>
      </c>
      <c r="R6130" s="12">
        <v>10</v>
      </c>
      <c r="S6130" s="12">
        <v>19</v>
      </c>
      <c r="T6130" s="12">
        <v>12.5</v>
      </c>
      <c r="U6130" s="12">
        <v>873</v>
      </c>
      <c r="V6130" s="12">
        <v>103030.04000000001</v>
      </c>
    </row>
    <row r="6131" spans="1:22" x14ac:dyDescent="0.25">
      <c r="A6131" t="s">
        <v>134</v>
      </c>
      <c r="B6131" t="s">
        <v>539</v>
      </c>
      <c r="C6131">
        <v>2015</v>
      </c>
      <c r="D6131">
        <v>365</v>
      </c>
      <c r="E6131">
        <v>6</v>
      </c>
      <c r="F6131" t="s">
        <v>25</v>
      </c>
      <c r="G6131" t="s">
        <v>17</v>
      </c>
      <c r="H6131">
        <v>4</v>
      </c>
      <c r="I6131" t="s">
        <v>36</v>
      </c>
      <c r="J6131" t="s">
        <v>51</v>
      </c>
      <c r="K6131">
        <v>20</v>
      </c>
      <c r="L6131">
        <v>15</v>
      </c>
      <c r="M6131">
        <v>61</v>
      </c>
      <c r="N6131">
        <v>65820.86</v>
      </c>
      <c r="P6131" s="8" t="s">
        <v>560</v>
      </c>
      <c r="Q6131" s="2">
        <v>444</v>
      </c>
      <c r="R6131" s="12">
        <v>10</v>
      </c>
      <c r="S6131" s="12">
        <v>19</v>
      </c>
      <c r="T6131" s="12">
        <v>12.5</v>
      </c>
      <c r="U6131" s="12">
        <v>873</v>
      </c>
      <c r="V6131" s="12">
        <v>103030.04000000001</v>
      </c>
    </row>
    <row r="6132" spans="1:22" x14ac:dyDescent="0.25">
      <c r="A6132" t="s">
        <v>134</v>
      </c>
      <c r="B6132" t="s">
        <v>539</v>
      </c>
      <c r="C6132">
        <v>2016</v>
      </c>
      <c r="D6132">
        <v>380</v>
      </c>
      <c r="E6132">
        <v>6</v>
      </c>
      <c r="F6132" t="s">
        <v>25</v>
      </c>
      <c r="G6132" t="s">
        <v>17</v>
      </c>
      <c r="H6132">
        <v>4</v>
      </c>
      <c r="I6132" t="s">
        <v>36</v>
      </c>
      <c r="J6132" t="s">
        <v>51</v>
      </c>
      <c r="K6132">
        <v>22</v>
      </c>
      <c r="L6132">
        <v>16</v>
      </c>
      <c r="M6132">
        <v>61</v>
      </c>
      <c r="N6132">
        <v>64541.279999999999</v>
      </c>
      <c r="P6132" s="9" t="s">
        <v>26</v>
      </c>
      <c r="Q6132" s="2">
        <v>444</v>
      </c>
      <c r="R6132" s="12">
        <v>10</v>
      </c>
      <c r="S6132" s="12">
        <v>19</v>
      </c>
      <c r="T6132" s="12">
        <v>12.5</v>
      </c>
      <c r="U6132" s="12">
        <v>873</v>
      </c>
      <c r="V6132" s="12">
        <v>103030.04000000001</v>
      </c>
    </row>
    <row r="6133" spans="1:22" x14ac:dyDescent="0.25">
      <c r="A6133" t="s">
        <v>134</v>
      </c>
      <c r="B6133" t="s">
        <v>539</v>
      </c>
      <c r="C6133">
        <v>2016</v>
      </c>
      <c r="D6133">
        <v>380</v>
      </c>
      <c r="E6133">
        <v>6</v>
      </c>
      <c r="F6133" t="s">
        <v>25</v>
      </c>
      <c r="G6133" t="s">
        <v>52</v>
      </c>
      <c r="H6133">
        <v>4</v>
      </c>
      <c r="I6133" t="s">
        <v>36</v>
      </c>
      <c r="J6133" t="s">
        <v>51</v>
      </c>
      <c r="K6133">
        <v>19</v>
      </c>
      <c r="L6133">
        <v>15</v>
      </c>
      <c r="M6133">
        <v>61</v>
      </c>
      <c r="N6133">
        <v>78282.92</v>
      </c>
      <c r="P6133" s="10" t="s">
        <v>25</v>
      </c>
      <c r="Q6133" s="2">
        <v>444</v>
      </c>
      <c r="R6133" s="12">
        <v>10</v>
      </c>
      <c r="S6133" s="12">
        <v>19</v>
      </c>
      <c r="T6133" s="12">
        <v>12.5</v>
      </c>
      <c r="U6133" s="12">
        <v>873</v>
      </c>
      <c r="V6133" s="12">
        <v>103030.04000000001</v>
      </c>
    </row>
    <row r="6134" spans="1:22" x14ac:dyDescent="0.25">
      <c r="A6134" t="s">
        <v>134</v>
      </c>
      <c r="B6134" t="s">
        <v>539</v>
      </c>
      <c r="C6134">
        <v>2016</v>
      </c>
      <c r="D6134">
        <v>380</v>
      </c>
      <c r="E6134">
        <v>6</v>
      </c>
      <c r="F6134" t="s">
        <v>25</v>
      </c>
      <c r="G6134" t="s">
        <v>52</v>
      </c>
      <c r="H6134">
        <v>4</v>
      </c>
      <c r="I6134" t="s">
        <v>36</v>
      </c>
      <c r="J6134" t="s">
        <v>51</v>
      </c>
      <c r="K6134">
        <v>19</v>
      </c>
      <c r="L6134">
        <v>15</v>
      </c>
      <c r="M6134">
        <v>61</v>
      </c>
      <c r="N6134">
        <v>70607.820000000007</v>
      </c>
      <c r="P6134" s="5">
        <v>2007</v>
      </c>
      <c r="Q6134" s="2">
        <v>150</v>
      </c>
      <c r="R6134" s="12">
        <v>5</v>
      </c>
      <c r="S6134" s="12">
        <v>28</v>
      </c>
      <c r="T6134" s="12">
        <v>19</v>
      </c>
      <c r="U6134" s="12">
        <v>873</v>
      </c>
      <c r="V6134" s="12">
        <v>19613.737499999999</v>
      </c>
    </row>
    <row r="6135" spans="1:22" x14ac:dyDescent="0.25">
      <c r="A6135" t="s">
        <v>134</v>
      </c>
      <c r="B6135" t="s">
        <v>539</v>
      </c>
      <c r="C6135">
        <v>2016</v>
      </c>
      <c r="D6135">
        <v>380</v>
      </c>
      <c r="E6135">
        <v>6</v>
      </c>
      <c r="F6135" t="s">
        <v>25</v>
      </c>
      <c r="G6135" t="s">
        <v>17</v>
      </c>
      <c r="H6135">
        <v>4</v>
      </c>
      <c r="I6135" t="s">
        <v>36</v>
      </c>
      <c r="J6135" t="s">
        <v>51</v>
      </c>
      <c r="K6135">
        <v>20</v>
      </c>
      <c r="L6135">
        <v>15</v>
      </c>
      <c r="M6135">
        <v>61</v>
      </c>
      <c r="N6135">
        <v>66956.66</v>
      </c>
      <c r="P6135" s="6" t="s">
        <v>18</v>
      </c>
      <c r="Q6135" s="2">
        <v>150</v>
      </c>
      <c r="R6135" s="12">
        <v>5</v>
      </c>
      <c r="S6135" s="12">
        <v>28</v>
      </c>
      <c r="T6135" s="12">
        <v>19</v>
      </c>
      <c r="U6135" s="12">
        <v>873</v>
      </c>
      <c r="V6135" s="12">
        <v>19613.737499999999</v>
      </c>
    </row>
    <row r="6136" spans="1:22" x14ac:dyDescent="0.25">
      <c r="A6136" t="s">
        <v>134</v>
      </c>
      <c r="B6136" t="s">
        <v>539</v>
      </c>
      <c r="C6136">
        <v>2016</v>
      </c>
      <c r="D6136">
        <v>380</v>
      </c>
      <c r="E6136">
        <v>6</v>
      </c>
      <c r="F6136" t="s">
        <v>25</v>
      </c>
      <c r="G6136" t="s">
        <v>17</v>
      </c>
      <c r="H6136">
        <v>4</v>
      </c>
      <c r="I6136" t="s">
        <v>36</v>
      </c>
      <c r="J6136" t="s">
        <v>51</v>
      </c>
      <c r="K6136">
        <v>20</v>
      </c>
      <c r="L6136">
        <v>15</v>
      </c>
      <c r="M6136">
        <v>61</v>
      </c>
      <c r="N6136">
        <v>75213.899999999994</v>
      </c>
      <c r="P6136" s="7" t="s">
        <v>55</v>
      </c>
      <c r="Q6136" s="2">
        <v>150</v>
      </c>
      <c r="R6136" s="12">
        <v>5</v>
      </c>
      <c r="S6136" s="12">
        <v>28</v>
      </c>
      <c r="T6136" s="12">
        <v>19</v>
      </c>
      <c r="U6136" s="12">
        <v>873</v>
      </c>
      <c r="V6136" s="12">
        <v>18360.349999999999</v>
      </c>
    </row>
    <row r="6137" spans="1:22" x14ac:dyDescent="0.25">
      <c r="A6137" t="s">
        <v>134</v>
      </c>
      <c r="B6137" t="s">
        <v>539</v>
      </c>
      <c r="C6137">
        <v>2016</v>
      </c>
      <c r="D6137">
        <v>380</v>
      </c>
      <c r="E6137">
        <v>6</v>
      </c>
      <c r="F6137" t="s">
        <v>25</v>
      </c>
      <c r="G6137" t="s">
        <v>52</v>
      </c>
      <c r="H6137">
        <v>4</v>
      </c>
      <c r="I6137" t="s">
        <v>36</v>
      </c>
      <c r="J6137" t="s">
        <v>51</v>
      </c>
      <c r="K6137">
        <v>20</v>
      </c>
      <c r="L6137">
        <v>15</v>
      </c>
      <c r="M6137">
        <v>61</v>
      </c>
      <c r="N6137">
        <v>75842</v>
      </c>
      <c r="P6137" s="8" t="s">
        <v>596</v>
      </c>
      <c r="Q6137" s="2">
        <v>150</v>
      </c>
      <c r="R6137" s="12">
        <v>5</v>
      </c>
      <c r="S6137" s="12">
        <v>28</v>
      </c>
      <c r="T6137" s="12">
        <v>19</v>
      </c>
      <c r="U6137" s="12">
        <v>873</v>
      </c>
      <c r="V6137" s="12">
        <v>18360.349999999999</v>
      </c>
    </row>
    <row r="6138" spans="1:22" x14ac:dyDescent="0.25">
      <c r="A6138" t="s">
        <v>134</v>
      </c>
      <c r="B6138" t="s">
        <v>539</v>
      </c>
      <c r="C6138">
        <v>2016</v>
      </c>
      <c r="D6138">
        <v>380</v>
      </c>
      <c r="E6138">
        <v>6</v>
      </c>
      <c r="F6138" t="s">
        <v>25</v>
      </c>
      <c r="G6138" t="s">
        <v>52</v>
      </c>
      <c r="H6138">
        <v>4</v>
      </c>
      <c r="I6138" t="s">
        <v>36</v>
      </c>
      <c r="J6138" t="s">
        <v>51</v>
      </c>
      <c r="K6138">
        <v>20</v>
      </c>
      <c r="L6138">
        <v>15</v>
      </c>
      <c r="M6138">
        <v>61</v>
      </c>
      <c r="N6138">
        <v>68192.44</v>
      </c>
      <c r="P6138" s="9" t="s">
        <v>28</v>
      </c>
      <c r="Q6138" s="2">
        <v>150</v>
      </c>
      <c r="R6138" s="12">
        <v>5</v>
      </c>
      <c r="S6138" s="12">
        <v>28</v>
      </c>
      <c r="T6138" s="12">
        <v>19</v>
      </c>
      <c r="U6138" s="12">
        <v>873</v>
      </c>
      <c r="V6138" s="12">
        <v>18360.349999999999</v>
      </c>
    </row>
    <row r="6139" spans="1:22" x14ac:dyDescent="0.25">
      <c r="A6139" t="s">
        <v>134</v>
      </c>
      <c r="B6139" t="s">
        <v>539</v>
      </c>
      <c r="C6139">
        <v>2016</v>
      </c>
      <c r="D6139">
        <v>380</v>
      </c>
      <c r="E6139">
        <v>6</v>
      </c>
      <c r="F6139" t="s">
        <v>25</v>
      </c>
      <c r="G6139" t="s">
        <v>17</v>
      </c>
      <c r="H6139">
        <v>4</v>
      </c>
      <c r="I6139" t="s">
        <v>36</v>
      </c>
      <c r="J6139" t="s">
        <v>51</v>
      </c>
      <c r="K6139">
        <v>22</v>
      </c>
      <c r="L6139">
        <v>16</v>
      </c>
      <c r="M6139">
        <v>61</v>
      </c>
      <c r="N6139">
        <v>72778.09</v>
      </c>
      <c r="P6139" s="10" t="s">
        <v>25</v>
      </c>
      <c r="Q6139" s="2">
        <v>150</v>
      </c>
      <c r="R6139" s="12">
        <v>5</v>
      </c>
      <c r="S6139" s="12">
        <v>28</v>
      </c>
      <c r="T6139" s="12">
        <v>19</v>
      </c>
      <c r="U6139" s="12">
        <v>873</v>
      </c>
      <c r="V6139" s="12">
        <v>18995.91</v>
      </c>
    </row>
    <row r="6140" spans="1:22" x14ac:dyDescent="0.25">
      <c r="A6140" t="s">
        <v>134</v>
      </c>
      <c r="B6140" t="s">
        <v>539</v>
      </c>
      <c r="C6140">
        <v>2017</v>
      </c>
      <c r="D6140">
        <v>380</v>
      </c>
      <c r="E6140">
        <v>6</v>
      </c>
      <c r="F6140" t="s">
        <v>25</v>
      </c>
      <c r="G6140" t="s">
        <v>17</v>
      </c>
      <c r="H6140">
        <v>4</v>
      </c>
      <c r="I6140" t="s">
        <v>36</v>
      </c>
      <c r="J6140" t="s">
        <v>51</v>
      </c>
      <c r="K6140">
        <v>20</v>
      </c>
      <c r="L6140">
        <v>15</v>
      </c>
      <c r="M6140">
        <v>61</v>
      </c>
      <c r="N6140">
        <v>65560</v>
      </c>
      <c r="P6140" s="10" t="s">
        <v>16</v>
      </c>
      <c r="Q6140" s="2">
        <v>150</v>
      </c>
      <c r="R6140" s="12">
        <v>5</v>
      </c>
      <c r="S6140" s="12">
        <v>28</v>
      </c>
      <c r="T6140" s="12">
        <v>19</v>
      </c>
      <c r="U6140" s="12">
        <v>873</v>
      </c>
      <c r="V6140" s="12">
        <v>17724.79</v>
      </c>
    </row>
    <row r="6141" spans="1:22" x14ac:dyDescent="0.25">
      <c r="A6141" t="s">
        <v>134</v>
      </c>
      <c r="B6141" t="s">
        <v>539</v>
      </c>
      <c r="C6141">
        <v>2017</v>
      </c>
      <c r="D6141">
        <v>380</v>
      </c>
      <c r="E6141">
        <v>6</v>
      </c>
      <c r="F6141" t="s">
        <v>25</v>
      </c>
      <c r="G6141" t="s">
        <v>17</v>
      </c>
      <c r="H6141">
        <v>4</v>
      </c>
      <c r="I6141" t="s">
        <v>36</v>
      </c>
      <c r="J6141" t="s">
        <v>51</v>
      </c>
      <c r="K6141">
        <v>21</v>
      </c>
      <c r="L6141">
        <v>15</v>
      </c>
      <c r="M6141">
        <v>61</v>
      </c>
      <c r="N6141">
        <v>71260</v>
      </c>
      <c r="P6141" s="7" t="s">
        <v>32</v>
      </c>
      <c r="Q6141" s="2">
        <v>150</v>
      </c>
      <c r="R6141" s="12">
        <v>5</v>
      </c>
      <c r="S6141" s="12">
        <v>28</v>
      </c>
      <c r="T6141" s="12">
        <v>19</v>
      </c>
      <c r="U6141" s="12">
        <v>873</v>
      </c>
      <c r="V6141" s="12">
        <v>20867.125</v>
      </c>
    </row>
    <row r="6142" spans="1:22" x14ac:dyDescent="0.25">
      <c r="A6142" t="s">
        <v>134</v>
      </c>
      <c r="B6142" t="s">
        <v>539</v>
      </c>
      <c r="C6142">
        <v>2017</v>
      </c>
      <c r="D6142">
        <v>380</v>
      </c>
      <c r="E6142">
        <v>6</v>
      </c>
      <c r="F6142" t="s">
        <v>25</v>
      </c>
      <c r="G6142" t="s">
        <v>52</v>
      </c>
      <c r="H6142">
        <v>4</v>
      </c>
      <c r="I6142" t="s">
        <v>36</v>
      </c>
      <c r="J6142" t="s">
        <v>51</v>
      </c>
      <c r="K6142">
        <v>20</v>
      </c>
      <c r="L6142">
        <v>15</v>
      </c>
      <c r="M6142">
        <v>61</v>
      </c>
      <c r="N6142">
        <v>66770</v>
      </c>
      <c r="P6142" s="8" t="s">
        <v>596</v>
      </c>
      <c r="Q6142" s="2">
        <v>150</v>
      </c>
      <c r="R6142" s="12">
        <v>5</v>
      </c>
      <c r="S6142" s="12">
        <v>28</v>
      </c>
      <c r="T6142" s="12">
        <v>19</v>
      </c>
      <c r="U6142" s="12">
        <v>873</v>
      </c>
      <c r="V6142" s="12">
        <v>20867.125</v>
      </c>
    </row>
    <row r="6143" spans="1:22" x14ac:dyDescent="0.25">
      <c r="A6143" t="s">
        <v>134</v>
      </c>
      <c r="B6143" t="s">
        <v>539</v>
      </c>
      <c r="C6143">
        <v>2017</v>
      </c>
      <c r="D6143">
        <v>380</v>
      </c>
      <c r="E6143">
        <v>6</v>
      </c>
      <c r="F6143" t="s">
        <v>25</v>
      </c>
      <c r="G6143" t="s">
        <v>17</v>
      </c>
      <c r="H6143">
        <v>4</v>
      </c>
      <c r="I6143" t="s">
        <v>36</v>
      </c>
      <c r="J6143" t="s">
        <v>51</v>
      </c>
      <c r="K6143">
        <v>21</v>
      </c>
      <c r="L6143">
        <v>15</v>
      </c>
      <c r="M6143">
        <v>61</v>
      </c>
      <c r="N6143">
        <v>63195</v>
      </c>
      <c r="P6143" s="9" t="s">
        <v>28</v>
      </c>
      <c r="Q6143" s="2">
        <v>150</v>
      </c>
      <c r="R6143" s="12">
        <v>5</v>
      </c>
      <c r="S6143" s="12">
        <v>28</v>
      </c>
      <c r="T6143" s="12">
        <v>19</v>
      </c>
      <c r="U6143" s="12">
        <v>873</v>
      </c>
      <c r="V6143" s="12">
        <v>20867.125</v>
      </c>
    </row>
    <row r="6144" spans="1:22" x14ac:dyDescent="0.25">
      <c r="A6144" t="s">
        <v>134</v>
      </c>
      <c r="B6144" t="s">
        <v>539</v>
      </c>
      <c r="C6144">
        <v>2017</v>
      </c>
      <c r="D6144">
        <v>380</v>
      </c>
      <c r="E6144">
        <v>6</v>
      </c>
      <c r="F6144" t="s">
        <v>25</v>
      </c>
      <c r="G6144" t="s">
        <v>52</v>
      </c>
      <c r="H6144">
        <v>4</v>
      </c>
      <c r="I6144" t="s">
        <v>36</v>
      </c>
      <c r="J6144" t="s">
        <v>51</v>
      </c>
      <c r="K6144">
        <v>19</v>
      </c>
      <c r="L6144">
        <v>15</v>
      </c>
      <c r="M6144">
        <v>61</v>
      </c>
      <c r="N6144">
        <v>69135</v>
      </c>
      <c r="P6144" s="10" t="s">
        <v>25</v>
      </c>
      <c r="Q6144" s="2">
        <v>150</v>
      </c>
      <c r="R6144" s="12">
        <v>5</v>
      </c>
      <c r="S6144" s="12">
        <v>28</v>
      </c>
      <c r="T6144" s="12">
        <v>19</v>
      </c>
      <c r="U6144" s="12">
        <v>873</v>
      </c>
      <c r="V6144" s="12">
        <v>21502.69</v>
      </c>
    </row>
    <row r="6145" spans="1:22" x14ac:dyDescent="0.25">
      <c r="A6145" t="s">
        <v>134</v>
      </c>
      <c r="B6145" t="s">
        <v>539</v>
      </c>
      <c r="C6145">
        <v>2017</v>
      </c>
      <c r="D6145">
        <v>380</v>
      </c>
      <c r="E6145">
        <v>6</v>
      </c>
      <c r="F6145" t="s">
        <v>25</v>
      </c>
      <c r="G6145" t="s">
        <v>52</v>
      </c>
      <c r="H6145">
        <v>4</v>
      </c>
      <c r="I6145" t="s">
        <v>36</v>
      </c>
      <c r="J6145" t="s">
        <v>51</v>
      </c>
      <c r="K6145">
        <v>19</v>
      </c>
      <c r="L6145">
        <v>15</v>
      </c>
      <c r="M6145">
        <v>61</v>
      </c>
      <c r="N6145">
        <v>76645</v>
      </c>
      <c r="P6145" s="10" t="s">
        <v>16</v>
      </c>
      <c r="Q6145" s="2">
        <v>150</v>
      </c>
      <c r="R6145" s="12">
        <v>5</v>
      </c>
      <c r="S6145" s="12">
        <v>28</v>
      </c>
      <c r="T6145" s="12">
        <v>19</v>
      </c>
      <c r="U6145" s="12">
        <v>873</v>
      </c>
      <c r="V6145" s="12">
        <v>20231.560000000001</v>
      </c>
    </row>
    <row r="6146" spans="1:22" x14ac:dyDescent="0.25">
      <c r="A6146" t="s">
        <v>134</v>
      </c>
      <c r="B6146" t="s">
        <v>539</v>
      </c>
      <c r="C6146">
        <v>2017</v>
      </c>
      <c r="D6146">
        <v>380</v>
      </c>
      <c r="E6146">
        <v>6</v>
      </c>
      <c r="F6146" t="s">
        <v>25</v>
      </c>
      <c r="G6146" t="s">
        <v>17</v>
      </c>
      <c r="H6146">
        <v>4</v>
      </c>
      <c r="I6146" t="s">
        <v>36</v>
      </c>
      <c r="J6146" t="s">
        <v>51</v>
      </c>
      <c r="K6146">
        <v>20</v>
      </c>
      <c r="L6146">
        <v>15</v>
      </c>
      <c r="M6146">
        <v>61</v>
      </c>
      <c r="N6146">
        <v>73650</v>
      </c>
      <c r="P6146" s="5">
        <v>2008</v>
      </c>
      <c r="Q6146" s="2">
        <v>350</v>
      </c>
      <c r="R6146" s="12">
        <v>5.117647058823529</v>
      </c>
      <c r="S6146" s="12">
        <v>27.705882352941178</v>
      </c>
      <c r="T6146" s="12">
        <v>19.911764705882351</v>
      </c>
      <c r="U6146" s="12">
        <v>873</v>
      </c>
      <c r="V6146" s="12">
        <v>27413.967352941174</v>
      </c>
    </row>
    <row r="6147" spans="1:22" x14ac:dyDescent="0.25">
      <c r="A6147" t="s">
        <v>134</v>
      </c>
      <c r="B6147" t="s">
        <v>539</v>
      </c>
      <c r="C6147">
        <v>2017</v>
      </c>
      <c r="D6147">
        <v>380</v>
      </c>
      <c r="E6147">
        <v>6</v>
      </c>
      <c r="F6147" t="s">
        <v>25</v>
      </c>
      <c r="G6147" t="s">
        <v>52</v>
      </c>
      <c r="H6147">
        <v>4</v>
      </c>
      <c r="I6147" t="s">
        <v>36</v>
      </c>
      <c r="J6147" t="s">
        <v>51</v>
      </c>
      <c r="K6147">
        <v>20</v>
      </c>
      <c r="L6147">
        <v>15</v>
      </c>
      <c r="M6147">
        <v>61</v>
      </c>
      <c r="N6147">
        <v>74260</v>
      </c>
      <c r="P6147" s="6" t="s">
        <v>18</v>
      </c>
      <c r="Q6147" s="2">
        <v>250</v>
      </c>
      <c r="R6147" s="12">
        <v>4.838709677419355</v>
      </c>
      <c r="S6147" s="12">
        <v>28.548387096774192</v>
      </c>
      <c r="T6147" s="12">
        <v>20.516129032258064</v>
      </c>
      <c r="U6147" s="12">
        <v>873</v>
      </c>
      <c r="V6147" s="12">
        <v>24336.661935483869</v>
      </c>
    </row>
    <row r="6148" spans="1:22" x14ac:dyDescent="0.25">
      <c r="A6148" t="s">
        <v>129</v>
      </c>
      <c r="B6148" t="s">
        <v>540</v>
      </c>
      <c r="C6148">
        <v>2003</v>
      </c>
      <c r="D6148">
        <v>215</v>
      </c>
      <c r="E6148">
        <v>4</v>
      </c>
      <c r="F6148" t="s">
        <v>16</v>
      </c>
      <c r="G6148" t="s">
        <v>28</v>
      </c>
      <c r="H6148">
        <v>4</v>
      </c>
      <c r="I6148" t="s">
        <v>18</v>
      </c>
      <c r="J6148" t="s">
        <v>30</v>
      </c>
      <c r="K6148">
        <v>27</v>
      </c>
      <c r="L6148">
        <v>19</v>
      </c>
      <c r="M6148">
        <v>1851</v>
      </c>
      <c r="N6148">
        <v>25910.78</v>
      </c>
      <c r="P6148" s="7" t="s">
        <v>55</v>
      </c>
      <c r="Q6148" s="2">
        <v>250</v>
      </c>
      <c r="R6148" s="12">
        <v>5.0666666666666664</v>
      </c>
      <c r="S6148" s="12">
        <v>28.466666666666665</v>
      </c>
      <c r="T6148" s="12">
        <v>20.266666666666666</v>
      </c>
      <c r="U6148" s="12">
        <v>873</v>
      </c>
      <c r="V6148" s="12">
        <v>22359.91466666666</v>
      </c>
    </row>
    <row r="6149" spans="1:22" x14ac:dyDescent="0.25">
      <c r="A6149" t="s">
        <v>129</v>
      </c>
      <c r="B6149" t="s">
        <v>540</v>
      </c>
      <c r="C6149">
        <v>2003</v>
      </c>
      <c r="D6149">
        <v>132</v>
      </c>
      <c r="E6149">
        <v>4</v>
      </c>
      <c r="F6149" t="s">
        <v>16</v>
      </c>
      <c r="G6149" t="s">
        <v>28</v>
      </c>
      <c r="H6149">
        <v>4</v>
      </c>
      <c r="I6149" t="s">
        <v>18</v>
      </c>
      <c r="J6149" t="s">
        <v>30</v>
      </c>
      <c r="K6149">
        <v>32</v>
      </c>
      <c r="L6149">
        <v>25</v>
      </c>
      <c r="M6149">
        <v>1851</v>
      </c>
      <c r="N6149">
        <v>17358.23</v>
      </c>
      <c r="P6149" s="8" t="s">
        <v>541</v>
      </c>
      <c r="Q6149" s="2">
        <v>150</v>
      </c>
      <c r="R6149" s="12">
        <v>5</v>
      </c>
      <c r="S6149" s="12">
        <v>28.8</v>
      </c>
      <c r="T6149" s="12">
        <v>20</v>
      </c>
      <c r="U6149" s="12">
        <v>873</v>
      </c>
      <c r="V6149" s="12">
        <v>22435.053999999996</v>
      </c>
    </row>
    <row r="6150" spans="1:22" x14ac:dyDescent="0.25">
      <c r="A6150" t="s">
        <v>129</v>
      </c>
      <c r="B6150" t="s">
        <v>540</v>
      </c>
      <c r="C6150">
        <v>2003</v>
      </c>
      <c r="D6150">
        <v>150</v>
      </c>
      <c r="E6150">
        <v>4</v>
      </c>
      <c r="F6150" t="s">
        <v>16</v>
      </c>
      <c r="G6150" t="s">
        <v>28</v>
      </c>
      <c r="H6150">
        <v>4</v>
      </c>
      <c r="I6150" t="s">
        <v>18</v>
      </c>
      <c r="J6150" t="s">
        <v>30</v>
      </c>
      <c r="K6150">
        <v>32</v>
      </c>
      <c r="L6150">
        <v>25</v>
      </c>
      <c r="M6150">
        <v>1851</v>
      </c>
      <c r="N6150">
        <v>22760.19</v>
      </c>
      <c r="P6150" s="9" t="s">
        <v>28</v>
      </c>
      <c r="Q6150" s="2">
        <v>150</v>
      </c>
      <c r="R6150" s="12">
        <v>5</v>
      </c>
      <c r="S6150" s="12">
        <v>28.8</v>
      </c>
      <c r="T6150" s="12">
        <v>20</v>
      </c>
      <c r="U6150" s="12">
        <v>873</v>
      </c>
      <c r="V6150" s="12">
        <v>22435.053999999996</v>
      </c>
    </row>
    <row r="6151" spans="1:22" x14ac:dyDescent="0.25">
      <c r="A6151" t="s">
        <v>129</v>
      </c>
      <c r="B6151" t="s">
        <v>540</v>
      </c>
      <c r="C6151">
        <v>2003</v>
      </c>
      <c r="D6151">
        <v>132</v>
      </c>
      <c r="E6151">
        <v>4</v>
      </c>
      <c r="F6151" t="s">
        <v>16</v>
      </c>
      <c r="G6151" t="s">
        <v>28</v>
      </c>
      <c r="H6151">
        <v>4</v>
      </c>
      <c r="I6151" t="s">
        <v>18</v>
      </c>
      <c r="J6151" t="s">
        <v>30</v>
      </c>
      <c r="K6151">
        <v>32</v>
      </c>
      <c r="L6151">
        <v>25</v>
      </c>
      <c r="M6151">
        <v>1851</v>
      </c>
      <c r="N6151">
        <v>20435.55</v>
      </c>
      <c r="P6151" s="10" t="s">
        <v>25</v>
      </c>
      <c r="Q6151" s="2">
        <v>150</v>
      </c>
      <c r="R6151" s="12">
        <v>5</v>
      </c>
      <c r="S6151" s="12">
        <v>29</v>
      </c>
      <c r="T6151" s="12">
        <v>20</v>
      </c>
      <c r="U6151" s="12">
        <v>873</v>
      </c>
      <c r="V6151" s="12">
        <v>23070.044999999998</v>
      </c>
    </row>
    <row r="6152" spans="1:22" x14ac:dyDescent="0.25">
      <c r="A6152" t="s">
        <v>129</v>
      </c>
      <c r="B6152" t="s">
        <v>540</v>
      </c>
      <c r="C6152">
        <v>2004</v>
      </c>
      <c r="D6152">
        <v>132</v>
      </c>
      <c r="E6152">
        <v>4</v>
      </c>
      <c r="F6152" t="s">
        <v>25</v>
      </c>
      <c r="G6152" t="s">
        <v>28</v>
      </c>
      <c r="H6152">
        <v>4</v>
      </c>
      <c r="I6152" t="s">
        <v>18</v>
      </c>
      <c r="J6152" t="s">
        <v>30</v>
      </c>
      <c r="K6152">
        <v>29</v>
      </c>
      <c r="L6152">
        <v>22</v>
      </c>
      <c r="M6152">
        <v>1851</v>
      </c>
      <c r="N6152">
        <v>18575.400000000001</v>
      </c>
      <c r="P6152" s="10" t="s">
        <v>16</v>
      </c>
      <c r="Q6152" s="2">
        <v>150</v>
      </c>
      <c r="R6152" s="12">
        <v>5</v>
      </c>
      <c r="S6152" s="12">
        <v>28</v>
      </c>
      <c r="T6152" s="12">
        <v>20</v>
      </c>
      <c r="U6152" s="12">
        <v>873</v>
      </c>
      <c r="V6152" s="12">
        <v>19895.09</v>
      </c>
    </row>
    <row r="6153" spans="1:22" x14ac:dyDescent="0.25">
      <c r="A6153" t="s">
        <v>129</v>
      </c>
      <c r="B6153" t="s">
        <v>540</v>
      </c>
      <c r="C6153">
        <v>2004</v>
      </c>
      <c r="D6153">
        <v>150</v>
      </c>
      <c r="E6153">
        <v>4</v>
      </c>
      <c r="F6153" t="s">
        <v>16</v>
      </c>
      <c r="G6153" t="s">
        <v>28</v>
      </c>
      <c r="H6153">
        <v>4</v>
      </c>
      <c r="I6153" t="s">
        <v>18</v>
      </c>
      <c r="J6153" t="s">
        <v>30</v>
      </c>
      <c r="K6153">
        <v>32</v>
      </c>
      <c r="L6153">
        <v>25</v>
      </c>
      <c r="M6153">
        <v>1851</v>
      </c>
      <c r="N6153">
        <v>22889.98</v>
      </c>
      <c r="P6153" s="8" t="s">
        <v>594</v>
      </c>
      <c r="Q6153" s="2">
        <v>250</v>
      </c>
      <c r="R6153" s="12">
        <v>6</v>
      </c>
      <c r="S6153" s="12">
        <v>23</v>
      </c>
      <c r="T6153" s="12">
        <v>18</v>
      </c>
      <c r="U6153" s="12">
        <v>873</v>
      </c>
      <c r="V6153" s="12">
        <v>37558.74</v>
      </c>
    </row>
    <row r="6154" spans="1:22" x14ac:dyDescent="0.25">
      <c r="A6154" t="s">
        <v>129</v>
      </c>
      <c r="B6154" t="s">
        <v>540</v>
      </c>
      <c r="C6154">
        <v>2004</v>
      </c>
      <c r="D6154">
        <v>132</v>
      </c>
      <c r="E6154">
        <v>4</v>
      </c>
      <c r="F6154" t="s">
        <v>16</v>
      </c>
      <c r="G6154" t="s">
        <v>28</v>
      </c>
      <c r="H6154">
        <v>4</v>
      </c>
      <c r="I6154" t="s">
        <v>18</v>
      </c>
      <c r="J6154" t="s">
        <v>30</v>
      </c>
      <c r="K6154">
        <v>32</v>
      </c>
      <c r="L6154">
        <v>25</v>
      </c>
      <c r="M6154">
        <v>1851</v>
      </c>
      <c r="N6154">
        <v>20502.36</v>
      </c>
      <c r="P6154" s="9" t="s">
        <v>26</v>
      </c>
      <c r="Q6154" s="2">
        <v>250</v>
      </c>
      <c r="R6154" s="12">
        <v>6</v>
      </c>
      <c r="S6154" s="12">
        <v>23</v>
      </c>
      <c r="T6154" s="12">
        <v>18</v>
      </c>
      <c r="U6154" s="12">
        <v>873</v>
      </c>
      <c r="V6154" s="12">
        <v>37558.74</v>
      </c>
    </row>
    <row r="6155" spans="1:22" x14ac:dyDescent="0.25">
      <c r="A6155" t="s">
        <v>129</v>
      </c>
      <c r="B6155" t="s">
        <v>540</v>
      </c>
      <c r="C6155">
        <v>2004</v>
      </c>
      <c r="D6155">
        <v>225</v>
      </c>
      <c r="E6155">
        <v>4</v>
      </c>
      <c r="F6155" t="s">
        <v>16</v>
      </c>
      <c r="G6155" t="s">
        <v>28</v>
      </c>
      <c r="H6155">
        <v>4</v>
      </c>
      <c r="I6155" t="s">
        <v>18</v>
      </c>
      <c r="J6155" t="s">
        <v>30</v>
      </c>
      <c r="K6155">
        <v>28</v>
      </c>
      <c r="L6155">
        <v>19</v>
      </c>
      <c r="M6155">
        <v>1851</v>
      </c>
      <c r="N6155">
        <v>26536.28</v>
      </c>
      <c r="P6155" s="10" t="s">
        <v>41</v>
      </c>
      <c r="Q6155" s="2">
        <v>250</v>
      </c>
      <c r="R6155" s="12">
        <v>6</v>
      </c>
      <c r="S6155" s="12">
        <v>23</v>
      </c>
      <c r="T6155" s="12">
        <v>18</v>
      </c>
      <c r="U6155" s="12">
        <v>873</v>
      </c>
      <c r="V6155" s="12">
        <v>37558.74</v>
      </c>
    </row>
    <row r="6156" spans="1:22" x14ac:dyDescent="0.25">
      <c r="A6156" t="s">
        <v>129</v>
      </c>
      <c r="B6156" t="s">
        <v>540</v>
      </c>
      <c r="C6156">
        <v>2004</v>
      </c>
      <c r="D6156">
        <v>132</v>
      </c>
      <c r="E6156">
        <v>4</v>
      </c>
      <c r="F6156" t="s">
        <v>16</v>
      </c>
      <c r="G6156" t="s">
        <v>28</v>
      </c>
      <c r="H6156">
        <v>4</v>
      </c>
      <c r="I6156" t="s">
        <v>18</v>
      </c>
      <c r="J6156" t="s">
        <v>30</v>
      </c>
      <c r="K6156">
        <v>32</v>
      </c>
      <c r="L6156">
        <v>25</v>
      </c>
      <c r="M6156">
        <v>1851</v>
      </c>
      <c r="N6156">
        <v>17504.86</v>
      </c>
      <c r="P6156" s="8" t="s">
        <v>596</v>
      </c>
      <c r="Q6156" s="2">
        <v>170</v>
      </c>
      <c r="R6156" s="12">
        <v>5</v>
      </c>
      <c r="S6156" s="12">
        <v>29</v>
      </c>
      <c r="T6156" s="12">
        <v>21.5</v>
      </c>
      <c r="U6156" s="12">
        <v>873</v>
      </c>
      <c r="V6156" s="12">
        <v>18372.36</v>
      </c>
    </row>
    <row r="6157" spans="1:22" x14ac:dyDescent="0.25">
      <c r="A6157" t="s">
        <v>129</v>
      </c>
      <c r="B6157" t="s">
        <v>540</v>
      </c>
      <c r="C6157">
        <v>2004</v>
      </c>
      <c r="D6157">
        <v>132</v>
      </c>
      <c r="E6157">
        <v>4</v>
      </c>
      <c r="F6157" t="s">
        <v>25</v>
      </c>
      <c r="G6157" t="s">
        <v>28</v>
      </c>
      <c r="H6157">
        <v>4</v>
      </c>
      <c r="I6157" t="s">
        <v>18</v>
      </c>
      <c r="J6157" t="s">
        <v>30</v>
      </c>
      <c r="K6157">
        <v>29</v>
      </c>
      <c r="L6157">
        <v>22</v>
      </c>
      <c r="M6157">
        <v>1851</v>
      </c>
      <c r="N6157">
        <v>21572.9</v>
      </c>
      <c r="P6157" s="9" t="s">
        <v>28</v>
      </c>
      <c r="Q6157" s="2">
        <v>170</v>
      </c>
      <c r="R6157" s="12">
        <v>5</v>
      </c>
      <c r="S6157" s="12">
        <v>29</v>
      </c>
      <c r="T6157" s="12">
        <v>21.5</v>
      </c>
      <c r="U6157" s="12">
        <v>873</v>
      </c>
      <c r="V6157" s="12">
        <v>18372.36</v>
      </c>
    </row>
    <row r="6158" spans="1:22" x14ac:dyDescent="0.25">
      <c r="A6158" t="s">
        <v>129</v>
      </c>
      <c r="B6158" t="s">
        <v>540</v>
      </c>
      <c r="C6158">
        <v>2005</v>
      </c>
      <c r="D6158">
        <v>132</v>
      </c>
      <c r="E6158">
        <v>4</v>
      </c>
      <c r="F6158" t="s">
        <v>16</v>
      </c>
      <c r="G6158" t="s">
        <v>28</v>
      </c>
      <c r="H6158">
        <v>4</v>
      </c>
      <c r="I6158" t="s">
        <v>18</v>
      </c>
      <c r="J6158" t="s">
        <v>30</v>
      </c>
      <c r="K6158">
        <v>32</v>
      </c>
      <c r="L6158">
        <v>25</v>
      </c>
      <c r="M6158">
        <v>1851</v>
      </c>
      <c r="N6158">
        <v>20219.580000000002</v>
      </c>
      <c r="P6158" s="10" t="s">
        <v>25</v>
      </c>
      <c r="Q6158" s="2">
        <v>170</v>
      </c>
      <c r="R6158" s="12">
        <v>5</v>
      </c>
      <c r="S6158" s="12">
        <v>29</v>
      </c>
      <c r="T6158" s="12">
        <v>21</v>
      </c>
      <c r="U6158" s="12">
        <v>873</v>
      </c>
      <c r="V6158" s="12">
        <v>18984.3</v>
      </c>
    </row>
    <row r="6159" spans="1:22" x14ac:dyDescent="0.25">
      <c r="A6159" t="s">
        <v>129</v>
      </c>
      <c r="B6159" t="s">
        <v>540</v>
      </c>
      <c r="C6159">
        <v>2005</v>
      </c>
      <c r="D6159">
        <v>132</v>
      </c>
      <c r="E6159">
        <v>4</v>
      </c>
      <c r="F6159" t="s">
        <v>16</v>
      </c>
      <c r="G6159" t="s">
        <v>28</v>
      </c>
      <c r="H6159">
        <v>4</v>
      </c>
      <c r="I6159" t="s">
        <v>18</v>
      </c>
      <c r="J6159" t="s">
        <v>30</v>
      </c>
      <c r="K6159">
        <v>32</v>
      </c>
      <c r="L6159">
        <v>25</v>
      </c>
      <c r="M6159">
        <v>1851</v>
      </c>
      <c r="N6159">
        <v>17320.310000000001</v>
      </c>
      <c r="P6159" s="10" t="s">
        <v>16</v>
      </c>
      <c r="Q6159" s="2">
        <v>170</v>
      </c>
      <c r="R6159" s="12">
        <v>5</v>
      </c>
      <c r="S6159" s="12">
        <v>29</v>
      </c>
      <c r="T6159" s="12">
        <v>22</v>
      </c>
      <c r="U6159" s="12">
        <v>873</v>
      </c>
      <c r="V6159" s="12">
        <v>17760.419999999998</v>
      </c>
    </row>
    <row r="6160" spans="1:22" x14ac:dyDescent="0.25">
      <c r="A6160" t="s">
        <v>129</v>
      </c>
      <c r="B6160" t="s">
        <v>540</v>
      </c>
      <c r="C6160">
        <v>2005</v>
      </c>
      <c r="D6160">
        <v>220</v>
      </c>
      <c r="E6160">
        <v>4</v>
      </c>
      <c r="F6160" t="s">
        <v>16</v>
      </c>
      <c r="G6160" t="s">
        <v>28</v>
      </c>
      <c r="H6160">
        <v>4</v>
      </c>
      <c r="I6160" t="s">
        <v>18</v>
      </c>
      <c r="J6160" t="s">
        <v>30</v>
      </c>
      <c r="K6160">
        <v>28</v>
      </c>
      <c r="L6160">
        <v>19</v>
      </c>
      <c r="M6160">
        <v>1851</v>
      </c>
      <c r="N6160">
        <v>25980.46</v>
      </c>
      <c r="P6160" s="7" t="s">
        <v>32</v>
      </c>
      <c r="Q6160" s="2">
        <v>170</v>
      </c>
      <c r="R6160" s="12">
        <v>5</v>
      </c>
      <c r="S6160" s="12">
        <v>29</v>
      </c>
      <c r="T6160" s="12">
        <v>21.5</v>
      </c>
      <c r="U6160" s="12">
        <v>873</v>
      </c>
      <c r="V6160" s="12">
        <v>20620.875</v>
      </c>
    </row>
    <row r="6161" spans="1:22" x14ac:dyDescent="0.25">
      <c r="A6161" t="s">
        <v>162</v>
      </c>
      <c r="B6161" t="s">
        <v>540</v>
      </c>
      <c r="C6161">
        <v>2000</v>
      </c>
      <c r="D6161">
        <v>132</v>
      </c>
      <c r="E6161">
        <v>4</v>
      </c>
      <c r="F6161" t="s">
        <v>16</v>
      </c>
      <c r="G6161" t="s">
        <v>28</v>
      </c>
      <c r="H6161">
        <v>4</v>
      </c>
      <c r="I6161" t="s">
        <v>18</v>
      </c>
      <c r="J6161" t="s">
        <v>30</v>
      </c>
      <c r="K6161">
        <v>31</v>
      </c>
      <c r="L6161">
        <v>24</v>
      </c>
      <c r="M6161">
        <v>535</v>
      </c>
      <c r="N6161">
        <v>2846.92</v>
      </c>
      <c r="P6161" s="8" t="s">
        <v>596</v>
      </c>
      <c r="Q6161" s="2">
        <v>170</v>
      </c>
      <c r="R6161" s="12">
        <v>5</v>
      </c>
      <c r="S6161" s="12">
        <v>29</v>
      </c>
      <c r="T6161" s="12">
        <v>21.5</v>
      </c>
      <c r="U6161" s="12">
        <v>873</v>
      </c>
      <c r="V6161" s="12">
        <v>20620.875</v>
      </c>
    </row>
    <row r="6162" spans="1:22" x14ac:dyDescent="0.25">
      <c r="A6162" t="s">
        <v>162</v>
      </c>
      <c r="B6162" t="s">
        <v>540</v>
      </c>
      <c r="C6162">
        <v>2000</v>
      </c>
      <c r="D6162">
        <v>132</v>
      </c>
      <c r="E6162">
        <v>4</v>
      </c>
      <c r="F6162" t="s">
        <v>16</v>
      </c>
      <c r="G6162" t="s">
        <v>28</v>
      </c>
      <c r="H6162">
        <v>4</v>
      </c>
      <c r="I6162" t="s">
        <v>18</v>
      </c>
      <c r="J6162" t="s">
        <v>30</v>
      </c>
      <c r="K6162">
        <v>31</v>
      </c>
      <c r="L6162">
        <v>24</v>
      </c>
      <c r="M6162">
        <v>535</v>
      </c>
      <c r="N6162">
        <v>2909.55</v>
      </c>
      <c r="P6162" s="9" t="s">
        <v>28</v>
      </c>
      <c r="Q6162" s="2">
        <v>170</v>
      </c>
      <c r="R6162" s="12">
        <v>5</v>
      </c>
      <c r="S6162" s="12">
        <v>29</v>
      </c>
      <c r="T6162" s="12">
        <v>21.5</v>
      </c>
      <c r="U6162" s="12">
        <v>873</v>
      </c>
      <c r="V6162" s="12">
        <v>20620.875</v>
      </c>
    </row>
    <row r="6163" spans="1:22" x14ac:dyDescent="0.25">
      <c r="A6163" t="s">
        <v>162</v>
      </c>
      <c r="B6163" t="s">
        <v>540</v>
      </c>
      <c r="C6163">
        <v>2001</v>
      </c>
      <c r="D6163">
        <v>132</v>
      </c>
      <c r="E6163">
        <v>4</v>
      </c>
      <c r="F6163" t="s">
        <v>16</v>
      </c>
      <c r="G6163" t="s">
        <v>28</v>
      </c>
      <c r="H6163">
        <v>4</v>
      </c>
      <c r="I6163" t="s">
        <v>18</v>
      </c>
      <c r="J6163" t="s">
        <v>30</v>
      </c>
      <c r="K6163">
        <v>30</v>
      </c>
      <c r="L6163">
        <v>24</v>
      </c>
      <c r="M6163">
        <v>535</v>
      </c>
      <c r="N6163">
        <v>17598.54</v>
      </c>
      <c r="P6163" s="10" t="s">
        <v>25</v>
      </c>
      <c r="Q6163" s="2">
        <v>170</v>
      </c>
      <c r="R6163" s="12">
        <v>5</v>
      </c>
      <c r="S6163" s="12">
        <v>29</v>
      </c>
      <c r="T6163" s="12">
        <v>21</v>
      </c>
      <c r="U6163" s="12">
        <v>873</v>
      </c>
      <c r="V6163" s="12">
        <v>21232.81</v>
      </c>
    </row>
    <row r="6164" spans="1:22" x14ac:dyDescent="0.25">
      <c r="A6164" t="s">
        <v>151</v>
      </c>
      <c r="B6164" t="s">
        <v>541</v>
      </c>
      <c r="C6164">
        <v>2008</v>
      </c>
      <c r="D6164">
        <v>150</v>
      </c>
      <c r="E6164">
        <v>5</v>
      </c>
      <c r="F6164" t="s">
        <v>25</v>
      </c>
      <c r="G6164" t="s">
        <v>28</v>
      </c>
      <c r="H6164">
        <v>2</v>
      </c>
      <c r="I6164" t="s">
        <v>18</v>
      </c>
      <c r="J6164" t="s">
        <v>55</v>
      </c>
      <c r="K6164">
        <v>29</v>
      </c>
      <c r="L6164">
        <v>20</v>
      </c>
      <c r="M6164">
        <v>873</v>
      </c>
      <c r="N6164">
        <v>23896.87</v>
      </c>
      <c r="P6164" s="10" t="s">
        <v>16</v>
      </c>
      <c r="Q6164" s="2">
        <v>170</v>
      </c>
      <c r="R6164" s="12">
        <v>5</v>
      </c>
      <c r="S6164" s="12">
        <v>29</v>
      </c>
      <c r="T6164" s="12">
        <v>22</v>
      </c>
      <c r="U6164" s="12">
        <v>873</v>
      </c>
      <c r="V6164" s="12">
        <v>20008.939999999999</v>
      </c>
    </row>
    <row r="6165" spans="1:22" x14ac:dyDescent="0.25">
      <c r="A6165" t="s">
        <v>151</v>
      </c>
      <c r="B6165" t="s">
        <v>541</v>
      </c>
      <c r="C6165">
        <v>2008</v>
      </c>
      <c r="D6165">
        <v>150</v>
      </c>
      <c r="E6165">
        <v>5</v>
      </c>
      <c r="F6165" t="s">
        <v>25</v>
      </c>
      <c r="G6165" t="s">
        <v>28</v>
      </c>
      <c r="H6165">
        <v>2</v>
      </c>
      <c r="I6165" t="s">
        <v>18</v>
      </c>
      <c r="J6165" t="s">
        <v>55</v>
      </c>
      <c r="K6165">
        <v>29</v>
      </c>
      <c r="L6165">
        <v>20</v>
      </c>
      <c r="M6165">
        <v>873</v>
      </c>
      <c r="N6165">
        <v>23367.48</v>
      </c>
      <c r="P6165" s="7" t="s">
        <v>21</v>
      </c>
      <c r="Q6165" s="2">
        <v>150</v>
      </c>
      <c r="R6165" s="12">
        <v>5</v>
      </c>
      <c r="S6165" s="12">
        <v>28</v>
      </c>
      <c r="T6165" s="12">
        <v>20</v>
      </c>
      <c r="U6165" s="12">
        <v>873</v>
      </c>
      <c r="V6165" s="12">
        <v>27815.173333333336</v>
      </c>
    </row>
    <row r="6166" spans="1:22" x14ac:dyDescent="0.25">
      <c r="A6166" t="s">
        <v>151</v>
      </c>
      <c r="B6166" t="s">
        <v>541</v>
      </c>
      <c r="C6166">
        <v>2008</v>
      </c>
      <c r="D6166">
        <v>150</v>
      </c>
      <c r="E6166">
        <v>5</v>
      </c>
      <c r="F6166" t="s">
        <v>25</v>
      </c>
      <c r="G6166" t="s">
        <v>28</v>
      </c>
      <c r="H6166">
        <v>2</v>
      </c>
      <c r="I6166" t="s">
        <v>18</v>
      </c>
      <c r="J6166" t="s">
        <v>55</v>
      </c>
      <c r="K6166">
        <v>29</v>
      </c>
      <c r="L6166">
        <v>20</v>
      </c>
      <c r="M6166">
        <v>873</v>
      </c>
      <c r="N6166">
        <v>23367.48</v>
      </c>
      <c r="P6166" s="8" t="s">
        <v>541</v>
      </c>
      <c r="Q6166" s="2">
        <v>150</v>
      </c>
      <c r="R6166" s="12">
        <v>5</v>
      </c>
      <c r="S6166" s="12">
        <v>28</v>
      </c>
      <c r="T6166" s="12">
        <v>20</v>
      </c>
      <c r="U6166" s="12">
        <v>873</v>
      </c>
      <c r="V6166" s="12">
        <v>27815.173333333336</v>
      </c>
    </row>
    <row r="6167" spans="1:22" x14ac:dyDescent="0.25">
      <c r="A6167" t="s">
        <v>151</v>
      </c>
      <c r="B6167" t="s">
        <v>541</v>
      </c>
      <c r="C6167">
        <v>2008</v>
      </c>
      <c r="D6167">
        <v>150</v>
      </c>
      <c r="E6167">
        <v>5</v>
      </c>
      <c r="F6167" t="s">
        <v>25</v>
      </c>
      <c r="G6167" t="s">
        <v>28</v>
      </c>
      <c r="H6167">
        <v>2</v>
      </c>
      <c r="I6167" t="s">
        <v>18</v>
      </c>
      <c r="J6167" t="s">
        <v>21</v>
      </c>
      <c r="K6167">
        <v>28</v>
      </c>
      <c r="L6167">
        <v>20</v>
      </c>
      <c r="M6167">
        <v>873</v>
      </c>
      <c r="N6167">
        <v>27682.35</v>
      </c>
      <c r="P6167" s="9" t="s">
        <v>28</v>
      </c>
      <c r="Q6167" s="2">
        <v>150</v>
      </c>
      <c r="R6167" s="12">
        <v>5</v>
      </c>
      <c r="S6167" s="12">
        <v>28</v>
      </c>
      <c r="T6167" s="12">
        <v>20</v>
      </c>
      <c r="U6167" s="12">
        <v>873</v>
      </c>
      <c r="V6167" s="12">
        <v>27815.173333333336</v>
      </c>
    </row>
    <row r="6168" spans="1:22" x14ac:dyDescent="0.25">
      <c r="A6168" t="s">
        <v>151</v>
      </c>
      <c r="B6168" t="s">
        <v>541</v>
      </c>
      <c r="C6168">
        <v>2008</v>
      </c>
      <c r="D6168">
        <v>150</v>
      </c>
      <c r="E6168">
        <v>5</v>
      </c>
      <c r="F6168" t="s">
        <v>16</v>
      </c>
      <c r="G6168" t="s">
        <v>28</v>
      </c>
      <c r="H6168">
        <v>2</v>
      </c>
      <c r="I6168" t="s">
        <v>18</v>
      </c>
      <c r="J6168" t="s">
        <v>55</v>
      </c>
      <c r="K6168">
        <v>28</v>
      </c>
      <c r="L6168">
        <v>20</v>
      </c>
      <c r="M6168">
        <v>873</v>
      </c>
      <c r="N6168">
        <v>19895.09</v>
      </c>
      <c r="P6168" s="10" t="s">
        <v>25</v>
      </c>
      <c r="Q6168" s="2">
        <v>150</v>
      </c>
      <c r="R6168" s="12">
        <v>5</v>
      </c>
      <c r="S6168" s="12">
        <v>28</v>
      </c>
      <c r="T6168" s="12">
        <v>20</v>
      </c>
      <c r="U6168" s="12">
        <v>873</v>
      </c>
      <c r="V6168" s="12">
        <v>28493.524999999998</v>
      </c>
    </row>
    <row r="6169" spans="1:22" x14ac:dyDescent="0.25">
      <c r="A6169" t="s">
        <v>151</v>
      </c>
      <c r="B6169" t="s">
        <v>541</v>
      </c>
      <c r="C6169">
        <v>2008</v>
      </c>
      <c r="D6169">
        <v>150</v>
      </c>
      <c r="E6169">
        <v>5</v>
      </c>
      <c r="F6169" t="s">
        <v>25</v>
      </c>
      <c r="G6169" t="s">
        <v>28</v>
      </c>
      <c r="H6169">
        <v>2</v>
      </c>
      <c r="I6169" t="s">
        <v>18</v>
      </c>
      <c r="J6169" t="s">
        <v>55</v>
      </c>
      <c r="K6169">
        <v>29</v>
      </c>
      <c r="L6169">
        <v>20</v>
      </c>
      <c r="M6169">
        <v>873</v>
      </c>
      <c r="N6169">
        <v>23896.87</v>
      </c>
      <c r="P6169" s="10" t="s">
        <v>16</v>
      </c>
      <c r="Q6169" s="2">
        <v>150</v>
      </c>
      <c r="R6169" s="12">
        <v>5</v>
      </c>
      <c r="S6169" s="12">
        <v>28</v>
      </c>
      <c r="T6169" s="12">
        <v>20</v>
      </c>
      <c r="U6169" s="12">
        <v>873</v>
      </c>
      <c r="V6169" s="12">
        <v>26458.47</v>
      </c>
    </row>
    <row r="6170" spans="1:22" x14ac:dyDescent="0.25">
      <c r="A6170" t="s">
        <v>151</v>
      </c>
      <c r="B6170" t="s">
        <v>541</v>
      </c>
      <c r="C6170">
        <v>2008</v>
      </c>
      <c r="D6170">
        <v>150</v>
      </c>
      <c r="E6170">
        <v>5</v>
      </c>
      <c r="F6170" t="s">
        <v>25</v>
      </c>
      <c r="G6170" t="s">
        <v>28</v>
      </c>
      <c r="H6170">
        <v>2</v>
      </c>
      <c r="I6170" t="s">
        <v>18</v>
      </c>
      <c r="J6170" t="s">
        <v>55</v>
      </c>
      <c r="K6170">
        <v>29</v>
      </c>
      <c r="L6170">
        <v>20</v>
      </c>
      <c r="M6170">
        <v>873</v>
      </c>
      <c r="N6170">
        <v>21118.959999999999</v>
      </c>
      <c r="P6170" s="7" t="s">
        <v>30</v>
      </c>
      <c r="Q6170" s="2">
        <v>200</v>
      </c>
      <c r="R6170" s="12">
        <v>4</v>
      </c>
      <c r="S6170" s="12">
        <v>29</v>
      </c>
      <c r="T6170" s="12">
        <v>21</v>
      </c>
      <c r="U6170" s="12">
        <v>873</v>
      </c>
      <c r="V6170" s="12">
        <v>28277.210000000003</v>
      </c>
    </row>
    <row r="6171" spans="1:22" x14ac:dyDescent="0.25">
      <c r="A6171" t="s">
        <v>151</v>
      </c>
      <c r="B6171" t="s">
        <v>541</v>
      </c>
      <c r="C6171">
        <v>2008</v>
      </c>
      <c r="D6171">
        <v>150</v>
      </c>
      <c r="E6171">
        <v>5</v>
      </c>
      <c r="F6171" t="s">
        <v>25</v>
      </c>
      <c r="G6171" t="s">
        <v>28</v>
      </c>
      <c r="H6171">
        <v>2</v>
      </c>
      <c r="I6171" t="s">
        <v>18</v>
      </c>
      <c r="J6171" t="s">
        <v>21</v>
      </c>
      <c r="K6171">
        <v>28</v>
      </c>
      <c r="L6171">
        <v>20</v>
      </c>
      <c r="M6171">
        <v>873</v>
      </c>
      <c r="N6171">
        <v>27682.35</v>
      </c>
      <c r="P6171" s="8" t="s">
        <v>389</v>
      </c>
      <c r="Q6171" s="2">
        <v>200</v>
      </c>
      <c r="R6171" s="12">
        <v>4</v>
      </c>
      <c r="S6171" s="12">
        <v>29</v>
      </c>
      <c r="T6171" s="12">
        <v>21</v>
      </c>
      <c r="U6171" s="12">
        <v>873</v>
      </c>
      <c r="V6171" s="12">
        <v>28277.210000000003</v>
      </c>
    </row>
    <row r="6172" spans="1:22" x14ac:dyDescent="0.25">
      <c r="A6172" t="s">
        <v>151</v>
      </c>
      <c r="B6172" t="s">
        <v>541</v>
      </c>
      <c r="C6172">
        <v>2008</v>
      </c>
      <c r="D6172">
        <v>150</v>
      </c>
      <c r="E6172">
        <v>5</v>
      </c>
      <c r="F6172" t="s">
        <v>25</v>
      </c>
      <c r="G6172" t="s">
        <v>28</v>
      </c>
      <c r="H6172">
        <v>2</v>
      </c>
      <c r="I6172" t="s">
        <v>18</v>
      </c>
      <c r="J6172" t="s">
        <v>55</v>
      </c>
      <c r="K6172">
        <v>29</v>
      </c>
      <c r="L6172">
        <v>20</v>
      </c>
      <c r="M6172">
        <v>873</v>
      </c>
      <c r="N6172">
        <v>21118.959999999999</v>
      </c>
      <c r="P6172" s="9" t="s">
        <v>28</v>
      </c>
      <c r="Q6172" s="2">
        <v>200</v>
      </c>
      <c r="R6172" s="12">
        <v>4</v>
      </c>
      <c r="S6172" s="12">
        <v>29</v>
      </c>
      <c r="T6172" s="12">
        <v>21</v>
      </c>
      <c r="U6172" s="12">
        <v>873</v>
      </c>
      <c r="V6172" s="12">
        <v>28277.210000000003</v>
      </c>
    </row>
    <row r="6173" spans="1:22" x14ac:dyDescent="0.25">
      <c r="A6173" t="s">
        <v>151</v>
      </c>
      <c r="B6173" t="s">
        <v>541</v>
      </c>
      <c r="C6173">
        <v>2008</v>
      </c>
      <c r="D6173">
        <v>150</v>
      </c>
      <c r="E6173">
        <v>5</v>
      </c>
      <c r="F6173" t="s">
        <v>16</v>
      </c>
      <c r="G6173" t="s">
        <v>28</v>
      </c>
      <c r="H6173">
        <v>2</v>
      </c>
      <c r="I6173" t="s">
        <v>18</v>
      </c>
      <c r="J6173" t="s">
        <v>21</v>
      </c>
      <c r="K6173">
        <v>28</v>
      </c>
      <c r="L6173">
        <v>20</v>
      </c>
      <c r="M6173">
        <v>873</v>
      </c>
      <c r="N6173">
        <v>26458.47</v>
      </c>
      <c r="P6173" s="10" t="s">
        <v>41</v>
      </c>
      <c r="Q6173" s="2">
        <v>200</v>
      </c>
      <c r="R6173" s="12">
        <v>4</v>
      </c>
      <c r="S6173" s="12">
        <v>29</v>
      </c>
      <c r="T6173" s="12">
        <v>22</v>
      </c>
      <c r="U6173" s="12">
        <v>873</v>
      </c>
      <c r="V6173" s="12">
        <v>28889.150000000005</v>
      </c>
    </row>
    <row r="6174" spans="1:22" x14ac:dyDescent="0.25">
      <c r="A6174" t="s">
        <v>151</v>
      </c>
      <c r="B6174" t="s">
        <v>541</v>
      </c>
      <c r="C6174">
        <v>2008</v>
      </c>
      <c r="D6174">
        <v>150</v>
      </c>
      <c r="E6174">
        <v>5</v>
      </c>
      <c r="F6174" t="s">
        <v>25</v>
      </c>
      <c r="G6174" t="s">
        <v>28</v>
      </c>
      <c r="H6174">
        <v>2</v>
      </c>
      <c r="I6174" t="s">
        <v>18</v>
      </c>
      <c r="J6174" t="s">
        <v>21</v>
      </c>
      <c r="K6174">
        <v>28</v>
      </c>
      <c r="L6174">
        <v>20</v>
      </c>
      <c r="M6174">
        <v>873</v>
      </c>
      <c r="N6174">
        <v>29304.7</v>
      </c>
      <c r="P6174" s="10" t="s">
        <v>16</v>
      </c>
      <c r="Q6174" s="2">
        <v>200</v>
      </c>
      <c r="R6174" s="12">
        <v>4</v>
      </c>
      <c r="S6174" s="12">
        <v>29</v>
      </c>
      <c r="T6174" s="12">
        <v>20</v>
      </c>
      <c r="U6174" s="12">
        <v>873</v>
      </c>
      <c r="V6174" s="12">
        <v>27665.27</v>
      </c>
    </row>
    <row r="6175" spans="1:22" x14ac:dyDescent="0.25">
      <c r="A6175" t="s">
        <v>151</v>
      </c>
      <c r="B6175" t="s">
        <v>541</v>
      </c>
      <c r="C6175">
        <v>2008</v>
      </c>
      <c r="D6175">
        <v>150</v>
      </c>
      <c r="E6175">
        <v>5</v>
      </c>
      <c r="F6175" t="s">
        <v>25</v>
      </c>
      <c r="G6175" t="s">
        <v>28</v>
      </c>
      <c r="H6175">
        <v>2</v>
      </c>
      <c r="I6175" t="s">
        <v>18</v>
      </c>
      <c r="J6175" t="s">
        <v>55</v>
      </c>
      <c r="K6175">
        <v>29</v>
      </c>
      <c r="L6175">
        <v>20</v>
      </c>
      <c r="M6175">
        <v>873</v>
      </c>
      <c r="N6175">
        <v>23896.87</v>
      </c>
      <c r="P6175" s="6" t="s">
        <v>29</v>
      </c>
      <c r="Q6175" s="2">
        <v>350</v>
      </c>
      <c r="R6175" s="12">
        <v>8</v>
      </c>
      <c r="S6175" s="12">
        <v>19</v>
      </c>
      <c r="T6175" s="12">
        <v>13.666666666666666</v>
      </c>
      <c r="U6175" s="12">
        <v>873</v>
      </c>
      <c r="V6175" s="12">
        <v>59212.79</v>
      </c>
    </row>
    <row r="6176" spans="1:22" x14ac:dyDescent="0.25">
      <c r="A6176" t="s">
        <v>151</v>
      </c>
      <c r="B6176" t="s">
        <v>541</v>
      </c>
      <c r="C6176">
        <v>2008</v>
      </c>
      <c r="D6176">
        <v>150</v>
      </c>
      <c r="E6176">
        <v>5</v>
      </c>
      <c r="F6176" t="s">
        <v>25</v>
      </c>
      <c r="G6176" t="s">
        <v>28</v>
      </c>
      <c r="H6176">
        <v>2</v>
      </c>
      <c r="I6176" t="s">
        <v>18</v>
      </c>
      <c r="J6176" t="s">
        <v>21</v>
      </c>
      <c r="K6176">
        <v>28</v>
      </c>
      <c r="L6176">
        <v>20</v>
      </c>
      <c r="M6176">
        <v>873</v>
      </c>
      <c r="N6176">
        <v>29304.7</v>
      </c>
      <c r="P6176" s="7" t="s">
        <v>51</v>
      </c>
      <c r="Q6176" s="2">
        <v>350</v>
      </c>
      <c r="R6176" s="12">
        <v>8</v>
      </c>
      <c r="S6176" s="12">
        <v>19</v>
      </c>
      <c r="T6176" s="12">
        <v>13.666666666666666</v>
      </c>
      <c r="U6176" s="12">
        <v>873</v>
      </c>
      <c r="V6176" s="12">
        <v>59212.79</v>
      </c>
    </row>
    <row r="6177" spans="1:22" x14ac:dyDescent="0.25">
      <c r="A6177" t="s">
        <v>151</v>
      </c>
      <c r="B6177" t="s">
        <v>541</v>
      </c>
      <c r="C6177">
        <v>2008</v>
      </c>
      <c r="D6177">
        <v>150</v>
      </c>
      <c r="E6177">
        <v>5</v>
      </c>
      <c r="F6177" t="s">
        <v>16</v>
      </c>
      <c r="G6177" t="s">
        <v>28</v>
      </c>
      <c r="H6177">
        <v>2</v>
      </c>
      <c r="I6177" t="s">
        <v>18</v>
      </c>
      <c r="J6177" t="s">
        <v>55</v>
      </c>
      <c r="K6177">
        <v>28</v>
      </c>
      <c r="L6177">
        <v>20</v>
      </c>
      <c r="M6177">
        <v>873</v>
      </c>
      <c r="N6177">
        <v>19895.09</v>
      </c>
      <c r="P6177" s="8" t="s">
        <v>730</v>
      </c>
      <c r="Q6177" s="2">
        <v>350</v>
      </c>
      <c r="R6177" s="12">
        <v>8</v>
      </c>
      <c r="S6177" s="12">
        <v>19</v>
      </c>
      <c r="T6177" s="12">
        <v>13.666666666666666</v>
      </c>
      <c r="U6177" s="12">
        <v>873</v>
      </c>
      <c r="V6177" s="12">
        <v>59212.79</v>
      </c>
    </row>
    <row r="6178" spans="1:22" x14ac:dyDescent="0.25">
      <c r="A6178" t="s">
        <v>151</v>
      </c>
      <c r="B6178" t="s">
        <v>541</v>
      </c>
      <c r="C6178">
        <v>2008</v>
      </c>
      <c r="D6178">
        <v>150</v>
      </c>
      <c r="E6178">
        <v>5</v>
      </c>
      <c r="F6178" t="s">
        <v>25</v>
      </c>
      <c r="G6178" t="s">
        <v>28</v>
      </c>
      <c r="H6178">
        <v>2</v>
      </c>
      <c r="I6178" t="s">
        <v>18</v>
      </c>
      <c r="J6178" t="s">
        <v>55</v>
      </c>
      <c r="K6178">
        <v>29</v>
      </c>
      <c r="L6178">
        <v>20</v>
      </c>
      <c r="M6178">
        <v>873</v>
      </c>
      <c r="N6178">
        <v>23896.87</v>
      </c>
      <c r="P6178" s="9" t="s">
        <v>26</v>
      </c>
      <c r="Q6178" s="2">
        <v>350</v>
      </c>
      <c r="R6178" s="12">
        <v>8</v>
      </c>
      <c r="S6178" s="12">
        <v>19</v>
      </c>
      <c r="T6178" s="12">
        <v>13.666666666666666</v>
      </c>
      <c r="U6178" s="12">
        <v>873</v>
      </c>
      <c r="V6178" s="12">
        <v>59212.79</v>
      </c>
    </row>
    <row r="6179" spans="1:22" x14ac:dyDescent="0.25">
      <c r="A6179" t="s">
        <v>151</v>
      </c>
      <c r="B6179" t="s">
        <v>541</v>
      </c>
      <c r="C6179">
        <v>2008</v>
      </c>
      <c r="D6179">
        <v>150</v>
      </c>
      <c r="E6179">
        <v>5</v>
      </c>
      <c r="F6179" t="s">
        <v>16</v>
      </c>
      <c r="G6179" t="s">
        <v>28</v>
      </c>
      <c r="H6179">
        <v>2</v>
      </c>
      <c r="I6179" t="s">
        <v>18</v>
      </c>
      <c r="J6179" t="s">
        <v>21</v>
      </c>
      <c r="K6179">
        <v>28</v>
      </c>
      <c r="L6179">
        <v>20</v>
      </c>
      <c r="M6179">
        <v>873</v>
      </c>
      <c r="N6179">
        <v>26458.47</v>
      </c>
      <c r="P6179" s="10" t="s">
        <v>25</v>
      </c>
      <c r="Q6179" s="2">
        <v>350</v>
      </c>
      <c r="R6179" s="12">
        <v>8</v>
      </c>
      <c r="S6179" s="12">
        <v>19</v>
      </c>
      <c r="T6179" s="12">
        <v>13.666666666666666</v>
      </c>
      <c r="U6179" s="12">
        <v>873</v>
      </c>
      <c r="V6179" s="12">
        <v>59212.79</v>
      </c>
    </row>
    <row r="6180" spans="1:22" x14ac:dyDescent="0.25">
      <c r="A6180" t="s">
        <v>151</v>
      </c>
      <c r="B6180" t="s">
        <v>541</v>
      </c>
      <c r="C6180">
        <v>2009</v>
      </c>
      <c r="D6180">
        <v>150</v>
      </c>
      <c r="E6180">
        <v>5</v>
      </c>
      <c r="F6180" t="s">
        <v>25</v>
      </c>
      <c r="G6180" t="s">
        <v>28</v>
      </c>
      <c r="H6180">
        <v>2</v>
      </c>
      <c r="I6180" t="s">
        <v>18</v>
      </c>
      <c r="J6180" t="s">
        <v>21</v>
      </c>
      <c r="K6180">
        <v>28</v>
      </c>
      <c r="L6180">
        <v>20</v>
      </c>
      <c r="M6180">
        <v>873</v>
      </c>
      <c r="N6180">
        <v>29694.97</v>
      </c>
      <c r="P6180" s="5">
        <v>2009</v>
      </c>
      <c r="Q6180" s="2">
        <v>350</v>
      </c>
      <c r="R6180" s="12">
        <v>5.0476190476190474</v>
      </c>
      <c r="S6180" s="12">
        <v>27.857142857142858</v>
      </c>
      <c r="T6180" s="12">
        <v>19.61904761904762</v>
      </c>
      <c r="U6180" s="12">
        <v>873</v>
      </c>
      <c r="V6180" s="12">
        <v>28274.389999999996</v>
      </c>
    </row>
    <row r="6181" spans="1:22" x14ac:dyDescent="0.25">
      <c r="A6181" t="s">
        <v>151</v>
      </c>
      <c r="B6181" t="s">
        <v>541</v>
      </c>
      <c r="C6181">
        <v>2009</v>
      </c>
      <c r="D6181">
        <v>150</v>
      </c>
      <c r="E6181">
        <v>5</v>
      </c>
      <c r="F6181" t="s">
        <v>25</v>
      </c>
      <c r="G6181" t="s">
        <v>28</v>
      </c>
      <c r="H6181">
        <v>2</v>
      </c>
      <c r="I6181" t="s">
        <v>18</v>
      </c>
      <c r="J6181" t="s">
        <v>21</v>
      </c>
      <c r="K6181">
        <v>28</v>
      </c>
      <c r="L6181">
        <v>20</v>
      </c>
      <c r="M6181">
        <v>873</v>
      </c>
      <c r="N6181">
        <v>29694.97</v>
      </c>
      <c r="P6181" s="6" t="s">
        <v>18</v>
      </c>
      <c r="Q6181" s="2">
        <v>200</v>
      </c>
      <c r="R6181" s="12">
        <v>4.7777777777777777</v>
      </c>
      <c r="S6181" s="12">
        <v>29</v>
      </c>
      <c r="T6181" s="12">
        <v>20.444444444444443</v>
      </c>
      <c r="U6181" s="12">
        <v>873</v>
      </c>
      <c r="V6181" s="12">
        <v>24671.537777777776</v>
      </c>
    </row>
    <row r="6182" spans="1:22" x14ac:dyDescent="0.25">
      <c r="A6182" t="s">
        <v>151</v>
      </c>
      <c r="B6182" t="s">
        <v>541</v>
      </c>
      <c r="C6182">
        <v>2009</v>
      </c>
      <c r="D6182">
        <v>150</v>
      </c>
      <c r="E6182">
        <v>5</v>
      </c>
      <c r="F6182" t="s">
        <v>16</v>
      </c>
      <c r="G6182" t="s">
        <v>28</v>
      </c>
      <c r="H6182">
        <v>2</v>
      </c>
      <c r="I6182" t="s">
        <v>18</v>
      </c>
      <c r="J6182" t="s">
        <v>55</v>
      </c>
      <c r="K6182">
        <v>28</v>
      </c>
      <c r="L6182">
        <v>20</v>
      </c>
      <c r="M6182">
        <v>873</v>
      </c>
      <c r="N6182">
        <v>20897.3</v>
      </c>
      <c r="P6182" s="7" t="s">
        <v>55</v>
      </c>
      <c r="Q6182" s="2">
        <v>170</v>
      </c>
      <c r="R6182" s="12">
        <v>5</v>
      </c>
      <c r="S6182" s="12">
        <v>29</v>
      </c>
      <c r="T6182" s="12">
        <v>20.25</v>
      </c>
      <c r="U6182" s="12">
        <v>873</v>
      </c>
      <c r="V6182" s="12">
        <v>20388.864999999998</v>
      </c>
    </row>
    <row r="6183" spans="1:22" x14ac:dyDescent="0.25">
      <c r="A6183" t="s">
        <v>151</v>
      </c>
      <c r="B6183" t="s">
        <v>541</v>
      </c>
      <c r="C6183">
        <v>2009</v>
      </c>
      <c r="D6183">
        <v>150</v>
      </c>
      <c r="E6183">
        <v>5</v>
      </c>
      <c r="F6183" t="s">
        <v>16</v>
      </c>
      <c r="G6183" t="s">
        <v>28</v>
      </c>
      <c r="H6183">
        <v>2</v>
      </c>
      <c r="I6183" t="s">
        <v>18</v>
      </c>
      <c r="J6183" t="s">
        <v>55</v>
      </c>
      <c r="K6183">
        <v>28</v>
      </c>
      <c r="L6183">
        <v>20</v>
      </c>
      <c r="M6183">
        <v>873</v>
      </c>
      <c r="N6183">
        <v>20897.3</v>
      </c>
      <c r="P6183" s="8" t="s">
        <v>541</v>
      </c>
      <c r="Q6183" s="2">
        <v>150</v>
      </c>
      <c r="R6183" s="12">
        <v>5</v>
      </c>
      <c r="S6183" s="12">
        <v>28.5</v>
      </c>
      <c r="T6183" s="12">
        <v>20</v>
      </c>
      <c r="U6183" s="12">
        <v>873</v>
      </c>
      <c r="V6183" s="12">
        <v>21525.705000000002</v>
      </c>
    </row>
    <row r="6184" spans="1:22" x14ac:dyDescent="0.25">
      <c r="A6184" t="s">
        <v>151</v>
      </c>
      <c r="B6184" t="s">
        <v>541</v>
      </c>
      <c r="C6184">
        <v>2009</v>
      </c>
      <c r="D6184">
        <v>150</v>
      </c>
      <c r="E6184">
        <v>5</v>
      </c>
      <c r="F6184" t="s">
        <v>25</v>
      </c>
      <c r="G6184" t="s">
        <v>28</v>
      </c>
      <c r="H6184">
        <v>2</v>
      </c>
      <c r="I6184" t="s">
        <v>18</v>
      </c>
      <c r="J6184" t="s">
        <v>21</v>
      </c>
      <c r="K6184">
        <v>28</v>
      </c>
      <c r="L6184">
        <v>20</v>
      </c>
      <c r="M6184">
        <v>873</v>
      </c>
      <c r="N6184">
        <v>30837.52</v>
      </c>
      <c r="P6184" s="9" t="s">
        <v>28</v>
      </c>
      <c r="Q6184" s="2">
        <v>150</v>
      </c>
      <c r="R6184" s="12">
        <v>5</v>
      </c>
      <c r="S6184" s="12">
        <v>28.5</v>
      </c>
      <c r="T6184" s="12">
        <v>20</v>
      </c>
      <c r="U6184" s="12">
        <v>873</v>
      </c>
      <c r="V6184" s="12">
        <v>21525.705000000002</v>
      </c>
    </row>
    <row r="6185" spans="1:22" x14ac:dyDescent="0.25">
      <c r="A6185" t="s">
        <v>151</v>
      </c>
      <c r="B6185" t="s">
        <v>541</v>
      </c>
      <c r="C6185">
        <v>2009</v>
      </c>
      <c r="D6185">
        <v>150</v>
      </c>
      <c r="E6185">
        <v>5</v>
      </c>
      <c r="F6185" t="s">
        <v>25</v>
      </c>
      <c r="G6185" t="s">
        <v>28</v>
      </c>
      <c r="H6185">
        <v>2</v>
      </c>
      <c r="I6185" t="s">
        <v>18</v>
      </c>
      <c r="J6185" t="s">
        <v>55</v>
      </c>
      <c r="K6185">
        <v>29</v>
      </c>
      <c r="L6185">
        <v>20</v>
      </c>
      <c r="M6185">
        <v>873</v>
      </c>
      <c r="N6185">
        <v>22154.11</v>
      </c>
      <c r="P6185" s="10" t="s">
        <v>25</v>
      </c>
      <c r="Q6185" s="2">
        <v>150</v>
      </c>
      <c r="R6185" s="12">
        <v>5</v>
      </c>
      <c r="S6185" s="12">
        <v>29</v>
      </c>
      <c r="T6185" s="12">
        <v>20</v>
      </c>
      <c r="U6185" s="12">
        <v>873</v>
      </c>
      <c r="V6185" s="12">
        <v>22154.11</v>
      </c>
    </row>
    <row r="6186" spans="1:22" x14ac:dyDescent="0.25">
      <c r="A6186" t="s">
        <v>151</v>
      </c>
      <c r="B6186" t="s">
        <v>541</v>
      </c>
      <c r="C6186">
        <v>2009</v>
      </c>
      <c r="D6186">
        <v>150</v>
      </c>
      <c r="E6186">
        <v>5</v>
      </c>
      <c r="F6186" t="s">
        <v>25</v>
      </c>
      <c r="G6186" t="s">
        <v>28</v>
      </c>
      <c r="H6186">
        <v>2</v>
      </c>
      <c r="I6186" t="s">
        <v>18</v>
      </c>
      <c r="J6186" t="s">
        <v>55</v>
      </c>
      <c r="K6186">
        <v>29</v>
      </c>
      <c r="L6186">
        <v>20</v>
      </c>
      <c r="M6186">
        <v>873</v>
      </c>
      <c r="N6186">
        <v>22154.11</v>
      </c>
      <c r="P6186" s="10" t="s">
        <v>16</v>
      </c>
      <c r="Q6186" s="2">
        <v>150</v>
      </c>
      <c r="R6186" s="12">
        <v>5</v>
      </c>
      <c r="S6186" s="12">
        <v>28</v>
      </c>
      <c r="T6186" s="12">
        <v>20</v>
      </c>
      <c r="U6186" s="12">
        <v>873</v>
      </c>
      <c r="V6186" s="12">
        <v>20897.3</v>
      </c>
    </row>
    <row r="6187" spans="1:22" x14ac:dyDescent="0.25">
      <c r="A6187" t="s">
        <v>151</v>
      </c>
      <c r="B6187" t="s">
        <v>541</v>
      </c>
      <c r="C6187">
        <v>2009</v>
      </c>
      <c r="D6187">
        <v>150</v>
      </c>
      <c r="E6187">
        <v>5</v>
      </c>
      <c r="F6187" t="s">
        <v>25</v>
      </c>
      <c r="G6187" t="s">
        <v>28</v>
      </c>
      <c r="H6187">
        <v>2</v>
      </c>
      <c r="I6187" t="s">
        <v>18</v>
      </c>
      <c r="J6187" t="s">
        <v>21</v>
      </c>
      <c r="K6187">
        <v>28</v>
      </c>
      <c r="L6187">
        <v>20</v>
      </c>
      <c r="M6187">
        <v>873</v>
      </c>
      <c r="N6187">
        <v>30837.52</v>
      </c>
      <c r="P6187" s="8" t="s">
        <v>596</v>
      </c>
      <c r="Q6187" s="2">
        <v>170</v>
      </c>
      <c r="R6187" s="12">
        <v>5</v>
      </c>
      <c r="S6187" s="12">
        <v>29.5</v>
      </c>
      <c r="T6187" s="12">
        <v>20.5</v>
      </c>
      <c r="U6187" s="12">
        <v>873</v>
      </c>
      <c r="V6187" s="12">
        <v>19252.024999999998</v>
      </c>
    </row>
    <row r="6188" spans="1:22" x14ac:dyDescent="0.25">
      <c r="A6188" t="s">
        <v>151</v>
      </c>
      <c r="B6188" t="s">
        <v>541</v>
      </c>
      <c r="C6188">
        <v>2010</v>
      </c>
      <c r="D6188">
        <v>150</v>
      </c>
      <c r="E6188">
        <v>5</v>
      </c>
      <c r="F6188" t="s">
        <v>16</v>
      </c>
      <c r="G6188" t="s">
        <v>28</v>
      </c>
      <c r="H6188">
        <v>2</v>
      </c>
      <c r="I6188" t="s">
        <v>18</v>
      </c>
      <c r="J6188" t="s">
        <v>55</v>
      </c>
      <c r="K6188">
        <v>28</v>
      </c>
      <c r="L6188">
        <v>20</v>
      </c>
      <c r="M6188">
        <v>873</v>
      </c>
      <c r="N6188">
        <v>21009.71</v>
      </c>
      <c r="P6188" s="9" t="s">
        <v>28</v>
      </c>
      <c r="Q6188" s="2">
        <v>170</v>
      </c>
      <c r="R6188" s="12">
        <v>5</v>
      </c>
      <c r="S6188" s="12">
        <v>29.5</v>
      </c>
      <c r="T6188" s="12">
        <v>20.5</v>
      </c>
      <c r="U6188" s="12">
        <v>873</v>
      </c>
      <c r="V6188" s="12">
        <v>19252.024999999998</v>
      </c>
    </row>
    <row r="6189" spans="1:22" x14ac:dyDescent="0.25">
      <c r="A6189" t="s">
        <v>151</v>
      </c>
      <c r="B6189" t="s">
        <v>541</v>
      </c>
      <c r="C6189">
        <v>2010</v>
      </c>
      <c r="D6189">
        <v>150</v>
      </c>
      <c r="E6189">
        <v>5</v>
      </c>
      <c r="F6189" t="s">
        <v>25</v>
      </c>
      <c r="G6189" t="s">
        <v>28</v>
      </c>
      <c r="H6189">
        <v>2</v>
      </c>
      <c r="I6189" t="s">
        <v>18</v>
      </c>
      <c r="J6189" t="s">
        <v>21</v>
      </c>
      <c r="K6189">
        <v>28</v>
      </c>
      <c r="L6189">
        <v>20</v>
      </c>
      <c r="M6189">
        <v>873</v>
      </c>
      <c r="N6189">
        <v>30789.51</v>
      </c>
      <c r="P6189" s="10" t="s">
        <v>25</v>
      </c>
      <c r="Q6189" s="2">
        <v>170</v>
      </c>
      <c r="R6189" s="12">
        <v>5</v>
      </c>
      <c r="S6189" s="12">
        <v>29</v>
      </c>
      <c r="T6189" s="12">
        <v>20</v>
      </c>
      <c r="U6189" s="12">
        <v>873</v>
      </c>
      <c r="V6189" s="12">
        <v>19880.43</v>
      </c>
    </row>
    <row r="6190" spans="1:22" x14ac:dyDescent="0.25">
      <c r="A6190" t="s">
        <v>151</v>
      </c>
      <c r="B6190" t="s">
        <v>541</v>
      </c>
      <c r="C6190">
        <v>2010</v>
      </c>
      <c r="D6190">
        <v>150</v>
      </c>
      <c r="E6190">
        <v>5</v>
      </c>
      <c r="F6190" t="s">
        <v>16</v>
      </c>
      <c r="G6190" t="s">
        <v>28</v>
      </c>
      <c r="H6190">
        <v>2</v>
      </c>
      <c r="I6190" t="s">
        <v>18</v>
      </c>
      <c r="J6190" t="s">
        <v>55</v>
      </c>
      <c r="K6190">
        <v>28</v>
      </c>
      <c r="L6190">
        <v>20</v>
      </c>
      <c r="M6190">
        <v>873</v>
      </c>
      <c r="N6190">
        <v>21009.71</v>
      </c>
      <c r="P6190" s="10" t="s">
        <v>16</v>
      </c>
      <c r="Q6190" s="2">
        <v>170</v>
      </c>
      <c r="R6190" s="12">
        <v>5</v>
      </c>
      <c r="S6190" s="12">
        <v>30</v>
      </c>
      <c r="T6190" s="12">
        <v>21</v>
      </c>
      <c r="U6190" s="12">
        <v>873</v>
      </c>
      <c r="V6190" s="12">
        <v>18623.62</v>
      </c>
    </row>
    <row r="6191" spans="1:22" x14ac:dyDescent="0.25">
      <c r="A6191" t="s">
        <v>151</v>
      </c>
      <c r="B6191" t="s">
        <v>541</v>
      </c>
      <c r="C6191">
        <v>2010</v>
      </c>
      <c r="D6191">
        <v>150</v>
      </c>
      <c r="E6191">
        <v>5</v>
      </c>
      <c r="F6191" t="s">
        <v>25</v>
      </c>
      <c r="G6191" t="s">
        <v>28</v>
      </c>
      <c r="H6191">
        <v>2</v>
      </c>
      <c r="I6191" t="s">
        <v>18</v>
      </c>
      <c r="J6191" t="s">
        <v>55</v>
      </c>
      <c r="K6191">
        <v>29</v>
      </c>
      <c r="L6191">
        <v>20</v>
      </c>
      <c r="M6191">
        <v>873</v>
      </c>
      <c r="N6191">
        <v>22920.7</v>
      </c>
      <c r="P6191" s="7" t="s">
        <v>32</v>
      </c>
      <c r="Q6191" s="2">
        <v>170</v>
      </c>
      <c r="R6191" s="12">
        <v>5</v>
      </c>
      <c r="S6191" s="12">
        <v>29</v>
      </c>
      <c r="T6191" s="12">
        <v>20</v>
      </c>
      <c r="U6191" s="12">
        <v>873</v>
      </c>
      <c r="V6191" s="12">
        <v>22096.98</v>
      </c>
    </row>
    <row r="6192" spans="1:22" x14ac:dyDescent="0.25">
      <c r="A6192" t="s">
        <v>151</v>
      </c>
      <c r="B6192" t="s">
        <v>541</v>
      </c>
      <c r="C6192">
        <v>2010</v>
      </c>
      <c r="D6192">
        <v>150</v>
      </c>
      <c r="E6192">
        <v>5</v>
      </c>
      <c r="F6192" t="s">
        <v>25</v>
      </c>
      <c r="G6192" t="s">
        <v>28</v>
      </c>
      <c r="H6192">
        <v>2</v>
      </c>
      <c r="I6192" t="s">
        <v>18</v>
      </c>
      <c r="J6192" t="s">
        <v>55</v>
      </c>
      <c r="K6192">
        <v>29</v>
      </c>
      <c r="L6192">
        <v>20</v>
      </c>
      <c r="M6192">
        <v>873</v>
      </c>
      <c r="N6192">
        <v>22246.23</v>
      </c>
      <c r="P6192" s="8" t="s">
        <v>596</v>
      </c>
      <c r="Q6192" s="2">
        <v>170</v>
      </c>
      <c r="R6192" s="12">
        <v>5</v>
      </c>
      <c r="S6192" s="12">
        <v>29</v>
      </c>
      <c r="T6192" s="12">
        <v>20</v>
      </c>
      <c r="U6192" s="12">
        <v>873</v>
      </c>
      <c r="V6192" s="12">
        <v>22096.98</v>
      </c>
    </row>
    <row r="6193" spans="1:22" x14ac:dyDescent="0.25">
      <c r="A6193" t="s">
        <v>151</v>
      </c>
      <c r="B6193" t="s">
        <v>541</v>
      </c>
      <c r="C6193">
        <v>2010</v>
      </c>
      <c r="D6193">
        <v>150</v>
      </c>
      <c r="E6193">
        <v>5</v>
      </c>
      <c r="F6193" t="s">
        <v>25</v>
      </c>
      <c r="G6193" t="s">
        <v>28</v>
      </c>
      <c r="H6193">
        <v>2</v>
      </c>
      <c r="I6193" t="s">
        <v>18</v>
      </c>
      <c r="J6193" t="s">
        <v>55</v>
      </c>
      <c r="K6193">
        <v>29</v>
      </c>
      <c r="L6193">
        <v>20</v>
      </c>
      <c r="M6193">
        <v>873</v>
      </c>
      <c r="N6193">
        <v>22920.7</v>
      </c>
      <c r="P6193" s="9" t="s">
        <v>28</v>
      </c>
      <c r="Q6193" s="2">
        <v>170</v>
      </c>
      <c r="R6193" s="12">
        <v>5</v>
      </c>
      <c r="S6193" s="12">
        <v>29</v>
      </c>
      <c r="T6193" s="12">
        <v>20</v>
      </c>
      <c r="U6193" s="12">
        <v>873</v>
      </c>
      <c r="V6193" s="12">
        <v>22096.98</v>
      </c>
    </row>
    <row r="6194" spans="1:22" x14ac:dyDescent="0.25">
      <c r="A6194" t="s">
        <v>151</v>
      </c>
      <c r="B6194" t="s">
        <v>541</v>
      </c>
      <c r="C6194">
        <v>2010</v>
      </c>
      <c r="D6194">
        <v>150</v>
      </c>
      <c r="E6194">
        <v>5</v>
      </c>
      <c r="F6194" t="s">
        <v>25</v>
      </c>
      <c r="G6194" t="s">
        <v>28</v>
      </c>
      <c r="H6194">
        <v>2</v>
      </c>
      <c r="I6194" t="s">
        <v>18</v>
      </c>
      <c r="J6194" t="s">
        <v>21</v>
      </c>
      <c r="K6194">
        <v>28</v>
      </c>
      <c r="L6194">
        <v>20</v>
      </c>
      <c r="M6194">
        <v>873</v>
      </c>
      <c r="N6194">
        <v>30789.51</v>
      </c>
      <c r="P6194" s="10" t="s">
        <v>25</v>
      </c>
      <c r="Q6194" s="2">
        <v>170</v>
      </c>
      <c r="R6194" s="12">
        <v>5</v>
      </c>
      <c r="S6194" s="12">
        <v>29</v>
      </c>
      <c r="T6194" s="12">
        <v>20</v>
      </c>
      <c r="U6194" s="12">
        <v>873</v>
      </c>
      <c r="V6194" s="12">
        <v>22096.98</v>
      </c>
    </row>
    <row r="6195" spans="1:22" x14ac:dyDescent="0.25">
      <c r="A6195" t="s">
        <v>151</v>
      </c>
      <c r="B6195" t="s">
        <v>541</v>
      </c>
      <c r="C6195">
        <v>2010</v>
      </c>
      <c r="D6195">
        <v>150</v>
      </c>
      <c r="E6195">
        <v>5</v>
      </c>
      <c r="F6195" t="s">
        <v>25</v>
      </c>
      <c r="G6195" t="s">
        <v>28</v>
      </c>
      <c r="H6195">
        <v>2</v>
      </c>
      <c r="I6195" t="s">
        <v>18</v>
      </c>
      <c r="J6195" t="s">
        <v>55</v>
      </c>
      <c r="K6195">
        <v>29</v>
      </c>
      <c r="L6195">
        <v>20</v>
      </c>
      <c r="M6195">
        <v>873</v>
      </c>
      <c r="N6195">
        <v>22920.7</v>
      </c>
      <c r="P6195" s="7" t="s">
        <v>21</v>
      </c>
      <c r="Q6195" s="2">
        <v>150</v>
      </c>
      <c r="R6195" s="12">
        <v>5</v>
      </c>
      <c r="S6195" s="12">
        <v>28</v>
      </c>
      <c r="T6195" s="12">
        <v>20</v>
      </c>
      <c r="U6195" s="12">
        <v>873</v>
      </c>
      <c r="V6195" s="12">
        <v>30266.245000000003</v>
      </c>
    </row>
    <row r="6196" spans="1:22" x14ac:dyDescent="0.25">
      <c r="A6196" t="s">
        <v>151</v>
      </c>
      <c r="B6196" t="s">
        <v>541</v>
      </c>
      <c r="C6196">
        <v>2010</v>
      </c>
      <c r="D6196">
        <v>150</v>
      </c>
      <c r="E6196">
        <v>5</v>
      </c>
      <c r="F6196" t="s">
        <v>25</v>
      </c>
      <c r="G6196" t="s">
        <v>28</v>
      </c>
      <c r="H6196">
        <v>2</v>
      </c>
      <c r="I6196" t="s">
        <v>18</v>
      </c>
      <c r="J6196" t="s">
        <v>21</v>
      </c>
      <c r="K6196">
        <v>28</v>
      </c>
      <c r="L6196">
        <v>20</v>
      </c>
      <c r="M6196">
        <v>873</v>
      </c>
      <c r="N6196">
        <v>29665.39</v>
      </c>
      <c r="P6196" s="8" t="s">
        <v>541</v>
      </c>
      <c r="Q6196" s="2">
        <v>150</v>
      </c>
      <c r="R6196" s="12">
        <v>5</v>
      </c>
      <c r="S6196" s="12">
        <v>28</v>
      </c>
      <c r="T6196" s="12">
        <v>20</v>
      </c>
      <c r="U6196" s="12">
        <v>873</v>
      </c>
      <c r="V6196" s="12">
        <v>30266.245000000003</v>
      </c>
    </row>
    <row r="6197" spans="1:22" x14ac:dyDescent="0.25">
      <c r="A6197" t="s">
        <v>151</v>
      </c>
      <c r="B6197" t="s">
        <v>541</v>
      </c>
      <c r="C6197">
        <v>2010</v>
      </c>
      <c r="D6197">
        <v>150</v>
      </c>
      <c r="E6197">
        <v>5</v>
      </c>
      <c r="F6197" t="s">
        <v>25</v>
      </c>
      <c r="G6197" t="s">
        <v>28</v>
      </c>
      <c r="H6197">
        <v>2</v>
      </c>
      <c r="I6197" t="s">
        <v>18</v>
      </c>
      <c r="J6197" t="s">
        <v>55</v>
      </c>
      <c r="K6197">
        <v>29</v>
      </c>
      <c r="L6197">
        <v>20</v>
      </c>
      <c r="M6197">
        <v>873</v>
      </c>
      <c r="N6197">
        <v>22246.23</v>
      </c>
      <c r="P6197" s="9" t="s">
        <v>28</v>
      </c>
      <c r="Q6197" s="2">
        <v>150</v>
      </c>
      <c r="R6197" s="12">
        <v>5</v>
      </c>
      <c r="S6197" s="12">
        <v>28</v>
      </c>
      <c r="T6197" s="12">
        <v>20</v>
      </c>
      <c r="U6197" s="12">
        <v>873</v>
      </c>
      <c r="V6197" s="12">
        <v>30266.245000000003</v>
      </c>
    </row>
    <row r="6198" spans="1:22" x14ac:dyDescent="0.25">
      <c r="A6198" t="s">
        <v>151</v>
      </c>
      <c r="B6198" t="s">
        <v>541</v>
      </c>
      <c r="C6198">
        <v>2010</v>
      </c>
      <c r="D6198">
        <v>150</v>
      </c>
      <c r="E6198">
        <v>5</v>
      </c>
      <c r="F6198" t="s">
        <v>25</v>
      </c>
      <c r="G6198" t="s">
        <v>28</v>
      </c>
      <c r="H6198">
        <v>2</v>
      </c>
      <c r="I6198" t="s">
        <v>18</v>
      </c>
      <c r="J6198" t="s">
        <v>55</v>
      </c>
      <c r="K6198">
        <v>29</v>
      </c>
      <c r="L6198">
        <v>20</v>
      </c>
      <c r="M6198">
        <v>873</v>
      </c>
      <c r="N6198">
        <v>22920.7</v>
      </c>
      <c r="P6198" s="10" t="s">
        <v>25</v>
      </c>
      <c r="Q6198" s="2">
        <v>150</v>
      </c>
      <c r="R6198" s="12">
        <v>5</v>
      </c>
      <c r="S6198" s="12">
        <v>28</v>
      </c>
      <c r="T6198" s="12">
        <v>20</v>
      </c>
      <c r="U6198" s="12">
        <v>873</v>
      </c>
      <c r="V6198" s="12">
        <v>30266.245000000003</v>
      </c>
    </row>
    <row r="6199" spans="1:22" x14ac:dyDescent="0.25">
      <c r="A6199" t="s">
        <v>151</v>
      </c>
      <c r="B6199" t="s">
        <v>541</v>
      </c>
      <c r="C6199">
        <v>2010</v>
      </c>
      <c r="D6199">
        <v>150</v>
      </c>
      <c r="E6199">
        <v>5</v>
      </c>
      <c r="F6199" t="s">
        <v>25</v>
      </c>
      <c r="G6199" t="s">
        <v>28</v>
      </c>
      <c r="H6199">
        <v>2</v>
      </c>
      <c r="I6199" t="s">
        <v>18</v>
      </c>
      <c r="J6199" t="s">
        <v>21</v>
      </c>
      <c r="K6199">
        <v>28</v>
      </c>
      <c r="L6199">
        <v>20</v>
      </c>
      <c r="M6199">
        <v>873</v>
      </c>
      <c r="N6199">
        <v>29665.39</v>
      </c>
      <c r="P6199" s="7" t="s">
        <v>30</v>
      </c>
      <c r="Q6199" s="2">
        <v>200</v>
      </c>
      <c r="R6199" s="12">
        <v>4</v>
      </c>
      <c r="S6199" s="12">
        <v>30</v>
      </c>
      <c r="T6199" s="12">
        <v>21.5</v>
      </c>
      <c r="U6199" s="12">
        <v>873</v>
      </c>
      <c r="V6199" s="12">
        <v>28929.455000000002</v>
      </c>
    </row>
    <row r="6200" spans="1:22" x14ac:dyDescent="0.25">
      <c r="A6200" t="s">
        <v>129</v>
      </c>
      <c r="B6200" t="s">
        <v>542</v>
      </c>
      <c r="C6200">
        <v>2009</v>
      </c>
      <c r="D6200">
        <v>210</v>
      </c>
      <c r="E6200">
        <v>6</v>
      </c>
      <c r="F6200" t="s">
        <v>25</v>
      </c>
      <c r="G6200" t="s">
        <v>52</v>
      </c>
      <c r="H6200">
        <v>4</v>
      </c>
      <c r="I6200" t="s">
        <v>29</v>
      </c>
      <c r="J6200" t="s">
        <v>51</v>
      </c>
      <c r="K6200">
        <v>21</v>
      </c>
      <c r="L6200">
        <v>15</v>
      </c>
      <c r="M6200">
        <v>1851</v>
      </c>
      <c r="N6200">
        <v>29957.75</v>
      </c>
      <c r="P6200" s="8" t="s">
        <v>389</v>
      </c>
      <c r="Q6200" s="2">
        <v>200</v>
      </c>
      <c r="R6200" s="12">
        <v>4</v>
      </c>
      <c r="S6200" s="12">
        <v>30</v>
      </c>
      <c r="T6200" s="12">
        <v>21.5</v>
      </c>
      <c r="U6200" s="12">
        <v>873</v>
      </c>
      <c r="V6200" s="12">
        <v>28929.455000000002</v>
      </c>
    </row>
    <row r="6201" spans="1:22" x14ac:dyDescent="0.25">
      <c r="A6201" t="s">
        <v>129</v>
      </c>
      <c r="B6201" t="s">
        <v>542</v>
      </c>
      <c r="C6201">
        <v>2009</v>
      </c>
      <c r="D6201">
        <v>210</v>
      </c>
      <c r="E6201">
        <v>6</v>
      </c>
      <c r="F6201" t="s">
        <v>25</v>
      </c>
      <c r="G6201" t="s">
        <v>17</v>
      </c>
      <c r="H6201">
        <v>4</v>
      </c>
      <c r="I6201" t="s">
        <v>29</v>
      </c>
      <c r="J6201" t="s">
        <v>51</v>
      </c>
      <c r="K6201">
        <v>22</v>
      </c>
      <c r="L6201">
        <v>16</v>
      </c>
      <c r="M6201">
        <v>1851</v>
      </c>
      <c r="N6201">
        <v>28061.11</v>
      </c>
      <c r="P6201" s="9" t="s">
        <v>28</v>
      </c>
      <c r="Q6201" s="2">
        <v>200</v>
      </c>
      <c r="R6201" s="12">
        <v>4</v>
      </c>
      <c r="S6201" s="12">
        <v>30</v>
      </c>
      <c r="T6201" s="12">
        <v>21.5</v>
      </c>
      <c r="U6201" s="12">
        <v>873</v>
      </c>
      <c r="V6201" s="12">
        <v>28929.455000000002</v>
      </c>
    </row>
    <row r="6202" spans="1:22" x14ac:dyDescent="0.25">
      <c r="A6202" t="s">
        <v>129</v>
      </c>
      <c r="B6202" t="s">
        <v>542</v>
      </c>
      <c r="C6202">
        <v>2009</v>
      </c>
      <c r="D6202">
        <v>210</v>
      </c>
      <c r="E6202">
        <v>6</v>
      </c>
      <c r="F6202" t="s">
        <v>25</v>
      </c>
      <c r="G6202" t="s">
        <v>17</v>
      </c>
      <c r="H6202">
        <v>4</v>
      </c>
      <c r="I6202" t="s">
        <v>29</v>
      </c>
      <c r="J6202" t="s">
        <v>51</v>
      </c>
      <c r="K6202">
        <v>22</v>
      </c>
      <c r="L6202">
        <v>16</v>
      </c>
      <c r="M6202">
        <v>1851</v>
      </c>
      <c r="N6202">
        <v>25410.39</v>
      </c>
      <c r="P6202" s="10" t="s">
        <v>41</v>
      </c>
      <c r="Q6202" s="2">
        <v>200</v>
      </c>
      <c r="R6202" s="12">
        <v>4</v>
      </c>
      <c r="S6202" s="12">
        <v>29</v>
      </c>
      <c r="T6202" s="12">
        <v>22</v>
      </c>
      <c r="U6202" s="12">
        <v>873</v>
      </c>
      <c r="V6202" s="12">
        <v>29557.86</v>
      </c>
    </row>
    <row r="6203" spans="1:22" x14ac:dyDescent="0.25">
      <c r="A6203" t="s">
        <v>129</v>
      </c>
      <c r="B6203" t="s">
        <v>542</v>
      </c>
      <c r="C6203">
        <v>2009</v>
      </c>
      <c r="D6203">
        <v>210</v>
      </c>
      <c r="E6203">
        <v>6</v>
      </c>
      <c r="F6203" t="s">
        <v>25</v>
      </c>
      <c r="G6203" t="s">
        <v>52</v>
      </c>
      <c r="H6203">
        <v>4</v>
      </c>
      <c r="I6203" t="s">
        <v>29</v>
      </c>
      <c r="J6203" t="s">
        <v>51</v>
      </c>
      <c r="K6203">
        <v>21</v>
      </c>
      <c r="L6203">
        <v>15</v>
      </c>
      <c r="M6203">
        <v>1851</v>
      </c>
      <c r="N6203">
        <v>27307.03</v>
      </c>
      <c r="P6203" s="10" t="s">
        <v>16</v>
      </c>
      <c r="Q6203" s="2">
        <v>200</v>
      </c>
      <c r="R6203" s="12">
        <v>4</v>
      </c>
      <c r="S6203" s="12">
        <v>31</v>
      </c>
      <c r="T6203" s="12">
        <v>21</v>
      </c>
      <c r="U6203" s="12">
        <v>873</v>
      </c>
      <c r="V6203" s="12">
        <v>28301.05</v>
      </c>
    </row>
    <row r="6204" spans="1:22" x14ac:dyDescent="0.25">
      <c r="A6204" t="s">
        <v>129</v>
      </c>
      <c r="B6204" t="s">
        <v>542</v>
      </c>
      <c r="C6204">
        <v>2010</v>
      </c>
      <c r="D6204">
        <v>210</v>
      </c>
      <c r="E6204">
        <v>6</v>
      </c>
      <c r="F6204" t="s">
        <v>25</v>
      </c>
      <c r="G6204" t="s">
        <v>52</v>
      </c>
      <c r="H6204">
        <v>4</v>
      </c>
      <c r="I6204" t="s">
        <v>29</v>
      </c>
      <c r="J6204" t="s">
        <v>51</v>
      </c>
      <c r="K6204">
        <v>21</v>
      </c>
      <c r="L6204">
        <v>15</v>
      </c>
      <c r="M6204">
        <v>1851</v>
      </c>
      <c r="N6204">
        <v>26135.67</v>
      </c>
      <c r="P6204" s="6" t="s">
        <v>29</v>
      </c>
      <c r="Q6204" s="2">
        <v>350</v>
      </c>
      <c r="R6204" s="12">
        <v>6.666666666666667</v>
      </c>
      <c r="S6204" s="12">
        <v>21</v>
      </c>
      <c r="T6204" s="12">
        <v>14.666666666666666</v>
      </c>
      <c r="U6204" s="12">
        <v>873</v>
      </c>
      <c r="V6204" s="12">
        <v>49891.503333333334</v>
      </c>
    </row>
    <row r="6205" spans="1:22" x14ac:dyDescent="0.25">
      <c r="A6205" t="s">
        <v>129</v>
      </c>
      <c r="B6205" t="s">
        <v>542</v>
      </c>
      <c r="C6205">
        <v>2010</v>
      </c>
      <c r="D6205">
        <v>260</v>
      </c>
      <c r="E6205">
        <v>6</v>
      </c>
      <c r="F6205" t="s">
        <v>25</v>
      </c>
      <c r="G6205" t="s">
        <v>17</v>
      </c>
      <c r="H6205">
        <v>4</v>
      </c>
      <c r="I6205" t="s">
        <v>29</v>
      </c>
      <c r="J6205" t="s">
        <v>51</v>
      </c>
      <c r="K6205">
        <v>21</v>
      </c>
      <c r="L6205">
        <v>16</v>
      </c>
      <c r="M6205">
        <v>1851</v>
      </c>
      <c r="N6205">
        <v>28945.96</v>
      </c>
      <c r="P6205" s="7" t="s">
        <v>51</v>
      </c>
      <c r="Q6205" s="2">
        <v>350</v>
      </c>
      <c r="R6205" s="12">
        <v>6.666666666666667</v>
      </c>
      <c r="S6205" s="12">
        <v>21</v>
      </c>
      <c r="T6205" s="12">
        <v>14.666666666666666</v>
      </c>
      <c r="U6205" s="12">
        <v>873</v>
      </c>
      <c r="V6205" s="12">
        <v>49891.503333333334</v>
      </c>
    </row>
    <row r="6206" spans="1:22" x14ac:dyDescent="0.25">
      <c r="A6206" t="s">
        <v>129</v>
      </c>
      <c r="B6206" t="s">
        <v>542</v>
      </c>
      <c r="C6206">
        <v>2010</v>
      </c>
      <c r="D6206">
        <v>210</v>
      </c>
      <c r="E6206">
        <v>6</v>
      </c>
      <c r="F6206" t="s">
        <v>25</v>
      </c>
      <c r="G6206" t="s">
        <v>17</v>
      </c>
      <c r="H6206">
        <v>4</v>
      </c>
      <c r="I6206" t="s">
        <v>29</v>
      </c>
      <c r="J6206" t="s">
        <v>51</v>
      </c>
      <c r="K6206">
        <v>22</v>
      </c>
      <c r="L6206">
        <v>16</v>
      </c>
      <c r="M6206">
        <v>1851</v>
      </c>
      <c r="N6206">
        <v>26118.81</v>
      </c>
      <c r="P6206" s="8" t="s">
        <v>730</v>
      </c>
      <c r="Q6206" s="2">
        <v>350</v>
      </c>
      <c r="R6206" s="12">
        <v>6.666666666666667</v>
      </c>
      <c r="S6206" s="12">
        <v>21</v>
      </c>
      <c r="T6206" s="12">
        <v>14.666666666666666</v>
      </c>
      <c r="U6206" s="12">
        <v>873</v>
      </c>
      <c r="V6206" s="12">
        <v>49891.503333333334</v>
      </c>
    </row>
    <row r="6207" spans="1:22" x14ac:dyDescent="0.25">
      <c r="A6207" t="s">
        <v>129</v>
      </c>
      <c r="B6207" t="s">
        <v>542</v>
      </c>
      <c r="C6207">
        <v>2010</v>
      </c>
      <c r="D6207">
        <v>260</v>
      </c>
      <c r="E6207">
        <v>6</v>
      </c>
      <c r="F6207" t="s">
        <v>25</v>
      </c>
      <c r="G6207" t="s">
        <v>17</v>
      </c>
      <c r="H6207">
        <v>4</v>
      </c>
      <c r="I6207" t="s">
        <v>29</v>
      </c>
      <c r="J6207" t="s">
        <v>51</v>
      </c>
      <c r="K6207">
        <v>21</v>
      </c>
      <c r="L6207">
        <v>16</v>
      </c>
      <c r="M6207">
        <v>1851</v>
      </c>
      <c r="N6207">
        <v>30070.07</v>
      </c>
      <c r="P6207" s="9" t="s">
        <v>26</v>
      </c>
      <c r="Q6207" s="2">
        <v>350</v>
      </c>
      <c r="R6207" s="12">
        <v>6.666666666666667</v>
      </c>
      <c r="S6207" s="12">
        <v>21</v>
      </c>
      <c r="T6207" s="12">
        <v>14.666666666666666</v>
      </c>
      <c r="U6207" s="12">
        <v>873</v>
      </c>
      <c r="V6207" s="12">
        <v>49891.503333333334</v>
      </c>
    </row>
    <row r="6208" spans="1:22" x14ac:dyDescent="0.25">
      <c r="A6208" t="s">
        <v>129</v>
      </c>
      <c r="B6208" t="s">
        <v>542</v>
      </c>
      <c r="C6208">
        <v>2010</v>
      </c>
      <c r="D6208">
        <v>210</v>
      </c>
      <c r="E6208">
        <v>6</v>
      </c>
      <c r="F6208" t="s">
        <v>25</v>
      </c>
      <c r="G6208" t="s">
        <v>17</v>
      </c>
      <c r="H6208">
        <v>4</v>
      </c>
      <c r="I6208" t="s">
        <v>29</v>
      </c>
      <c r="J6208" t="s">
        <v>51</v>
      </c>
      <c r="K6208">
        <v>22</v>
      </c>
      <c r="L6208">
        <v>16</v>
      </c>
      <c r="M6208">
        <v>1851</v>
      </c>
      <c r="N6208">
        <v>24269.64</v>
      </c>
      <c r="P6208" s="10" t="s">
        <v>25</v>
      </c>
      <c r="Q6208" s="2">
        <v>350</v>
      </c>
      <c r="R6208" s="12">
        <v>6.666666666666667</v>
      </c>
      <c r="S6208" s="12">
        <v>21</v>
      </c>
      <c r="T6208" s="12">
        <v>14.666666666666666</v>
      </c>
      <c r="U6208" s="12">
        <v>873</v>
      </c>
      <c r="V6208" s="12">
        <v>49891.503333333334</v>
      </c>
    </row>
    <row r="6209" spans="1:22" x14ac:dyDescent="0.25">
      <c r="A6209" t="s">
        <v>129</v>
      </c>
      <c r="B6209" t="s">
        <v>542</v>
      </c>
      <c r="C6209">
        <v>2010</v>
      </c>
      <c r="D6209">
        <v>260</v>
      </c>
      <c r="E6209">
        <v>6</v>
      </c>
      <c r="F6209" t="s">
        <v>25</v>
      </c>
      <c r="G6209" t="s">
        <v>52</v>
      </c>
      <c r="H6209">
        <v>4</v>
      </c>
      <c r="I6209" t="s">
        <v>29</v>
      </c>
      <c r="J6209" t="s">
        <v>51</v>
      </c>
      <c r="K6209">
        <v>20</v>
      </c>
      <c r="L6209">
        <v>16</v>
      </c>
      <c r="M6209">
        <v>1851</v>
      </c>
      <c r="N6209">
        <v>30811.99</v>
      </c>
      <c r="P6209" s="5">
        <v>2010</v>
      </c>
      <c r="Q6209" s="2">
        <v>251</v>
      </c>
      <c r="R6209" s="12">
        <v>5.4545454545454541</v>
      </c>
      <c r="S6209" s="12">
        <v>26.545454545454547</v>
      </c>
      <c r="T6209" s="12">
        <v>18.454545454545453</v>
      </c>
      <c r="U6209" s="12">
        <v>873</v>
      </c>
      <c r="V6209" s="12">
        <v>31893.184090909093</v>
      </c>
    </row>
    <row r="6210" spans="1:22" x14ac:dyDescent="0.25">
      <c r="A6210" t="s">
        <v>129</v>
      </c>
      <c r="B6210" t="s">
        <v>542</v>
      </c>
      <c r="C6210">
        <v>2010</v>
      </c>
      <c r="D6210">
        <v>260</v>
      </c>
      <c r="E6210">
        <v>6</v>
      </c>
      <c r="F6210" t="s">
        <v>25</v>
      </c>
      <c r="G6210" t="s">
        <v>52</v>
      </c>
      <c r="H6210">
        <v>4</v>
      </c>
      <c r="I6210" t="s">
        <v>29</v>
      </c>
      <c r="J6210" t="s">
        <v>51</v>
      </c>
      <c r="K6210">
        <v>20</v>
      </c>
      <c r="L6210">
        <v>16</v>
      </c>
      <c r="M6210">
        <v>1851</v>
      </c>
      <c r="N6210">
        <v>31936.1</v>
      </c>
      <c r="P6210" s="6" t="s">
        <v>18</v>
      </c>
      <c r="Q6210" s="2">
        <v>150</v>
      </c>
      <c r="R6210" s="12">
        <v>5</v>
      </c>
      <c r="S6210" s="12">
        <v>28.5</v>
      </c>
      <c r="T6210" s="12">
        <v>20</v>
      </c>
      <c r="U6210" s="12">
        <v>873</v>
      </c>
      <c r="V6210" s="12">
        <v>24925.373333333337</v>
      </c>
    </row>
    <row r="6211" spans="1:22" x14ac:dyDescent="0.25">
      <c r="A6211" t="s">
        <v>129</v>
      </c>
      <c r="B6211" t="s">
        <v>542</v>
      </c>
      <c r="C6211">
        <v>2010</v>
      </c>
      <c r="D6211">
        <v>210</v>
      </c>
      <c r="E6211">
        <v>6</v>
      </c>
      <c r="F6211" t="s">
        <v>25</v>
      </c>
      <c r="G6211" t="s">
        <v>52</v>
      </c>
      <c r="H6211">
        <v>4</v>
      </c>
      <c r="I6211" t="s">
        <v>29</v>
      </c>
      <c r="J6211" t="s">
        <v>51</v>
      </c>
      <c r="K6211">
        <v>21</v>
      </c>
      <c r="L6211">
        <v>15</v>
      </c>
      <c r="M6211">
        <v>1851</v>
      </c>
      <c r="N6211">
        <v>27984.84</v>
      </c>
      <c r="P6211" s="7" t="s">
        <v>55</v>
      </c>
      <c r="Q6211" s="2">
        <v>150</v>
      </c>
      <c r="R6211" s="12">
        <v>5</v>
      </c>
      <c r="S6211" s="12">
        <v>28.75</v>
      </c>
      <c r="T6211" s="12">
        <v>20</v>
      </c>
      <c r="U6211" s="12">
        <v>873</v>
      </c>
      <c r="V6211" s="12">
        <v>22274.334999999999</v>
      </c>
    </row>
    <row r="6212" spans="1:22" x14ac:dyDescent="0.25">
      <c r="A6212" t="s">
        <v>129</v>
      </c>
      <c r="B6212" t="s">
        <v>542</v>
      </c>
      <c r="C6212">
        <v>2010</v>
      </c>
      <c r="D6212">
        <v>210</v>
      </c>
      <c r="E6212">
        <v>6</v>
      </c>
      <c r="F6212" t="s">
        <v>25</v>
      </c>
      <c r="G6212" t="s">
        <v>17</v>
      </c>
      <c r="H6212">
        <v>4</v>
      </c>
      <c r="I6212" t="s">
        <v>29</v>
      </c>
      <c r="J6212" t="s">
        <v>51</v>
      </c>
      <c r="K6212">
        <v>22</v>
      </c>
      <c r="L6212">
        <v>16</v>
      </c>
      <c r="M6212">
        <v>1851</v>
      </c>
      <c r="N6212">
        <v>24269.64</v>
      </c>
      <c r="P6212" s="8" t="s">
        <v>541</v>
      </c>
      <c r="Q6212" s="2">
        <v>150</v>
      </c>
      <c r="R6212" s="12">
        <v>5</v>
      </c>
      <c r="S6212" s="12">
        <v>28.75</v>
      </c>
      <c r="T6212" s="12">
        <v>20</v>
      </c>
      <c r="U6212" s="12">
        <v>873</v>
      </c>
      <c r="V6212" s="12">
        <v>22274.334999999999</v>
      </c>
    </row>
    <row r="6213" spans="1:22" x14ac:dyDescent="0.25">
      <c r="A6213" t="s">
        <v>129</v>
      </c>
      <c r="B6213" t="s">
        <v>542</v>
      </c>
      <c r="C6213">
        <v>2010</v>
      </c>
      <c r="D6213">
        <v>210</v>
      </c>
      <c r="E6213">
        <v>6</v>
      </c>
      <c r="F6213" t="s">
        <v>25</v>
      </c>
      <c r="G6213" t="s">
        <v>52</v>
      </c>
      <c r="H6213">
        <v>4</v>
      </c>
      <c r="I6213" t="s">
        <v>29</v>
      </c>
      <c r="J6213" t="s">
        <v>51</v>
      </c>
      <c r="K6213">
        <v>21</v>
      </c>
      <c r="L6213">
        <v>15</v>
      </c>
      <c r="M6213">
        <v>1851</v>
      </c>
      <c r="N6213">
        <v>26135.67</v>
      </c>
      <c r="P6213" s="9" t="s">
        <v>28</v>
      </c>
      <c r="Q6213" s="2">
        <v>150</v>
      </c>
      <c r="R6213" s="12">
        <v>5</v>
      </c>
      <c r="S6213" s="12">
        <v>28.75</v>
      </c>
      <c r="T6213" s="12">
        <v>20</v>
      </c>
      <c r="U6213" s="12">
        <v>873</v>
      </c>
      <c r="V6213" s="12">
        <v>22274.334999999999</v>
      </c>
    </row>
    <row r="6214" spans="1:22" x14ac:dyDescent="0.25">
      <c r="A6214" t="s">
        <v>129</v>
      </c>
      <c r="B6214" t="s">
        <v>542</v>
      </c>
      <c r="C6214">
        <v>2011</v>
      </c>
      <c r="D6214">
        <v>260</v>
      </c>
      <c r="E6214">
        <v>6</v>
      </c>
      <c r="F6214" t="s">
        <v>25</v>
      </c>
      <c r="G6214" t="s">
        <v>52</v>
      </c>
      <c r="H6214">
        <v>4</v>
      </c>
      <c r="I6214" t="s">
        <v>29</v>
      </c>
      <c r="J6214" t="s">
        <v>51</v>
      </c>
      <c r="K6214">
        <v>21</v>
      </c>
      <c r="L6214">
        <v>16</v>
      </c>
      <c r="M6214">
        <v>1851</v>
      </c>
      <c r="N6214">
        <v>31596.36</v>
      </c>
      <c r="P6214" s="10" t="s">
        <v>25</v>
      </c>
      <c r="Q6214" s="2">
        <v>150</v>
      </c>
      <c r="R6214" s="12">
        <v>5</v>
      </c>
      <c r="S6214" s="12">
        <v>29</v>
      </c>
      <c r="T6214" s="12">
        <v>20</v>
      </c>
      <c r="U6214" s="12">
        <v>873</v>
      </c>
      <c r="V6214" s="12">
        <v>22695.876666666667</v>
      </c>
    </row>
    <row r="6215" spans="1:22" x14ac:dyDescent="0.25">
      <c r="A6215" t="s">
        <v>129</v>
      </c>
      <c r="B6215" t="s">
        <v>542</v>
      </c>
      <c r="C6215">
        <v>2011</v>
      </c>
      <c r="D6215">
        <v>260</v>
      </c>
      <c r="E6215">
        <v>6</v>
      </c>
      <c r="F6215" t="s">
        <v>25</v>
      </c>
      <c r="G6215" t="s">
        <v>17</v>
      </c>
      <c r="H6215">
        <v>4</v>
      </c>
      <c r="I6215" t="s">
        <v>29</v>
      </c>
      <c r="J6215" t="s">
        <v>51</v>
      </c>
      <c r="K6215">
        <v>21</v>
      </c>
      <c r="L6215">
        <v>16</v>
      </c>
      <c r="M6215">
        <v>1851</v>
      </c>
      <c r="N6215">
        <v>29689.360000000001</v>
      </c>
      <c r="P6215" s="10" t="s">
        <v>16</v>
      </c>
      <c r="Q6215" s="2">
        <v>150</v>
      </c>
      <c r="R6215" s="12">
        <v>5</v>
      </c>
      <c r="S6215" s="12">
        <v>28</v>
      </c>
      <c r="T6215" s="12">
        <v>20</v>
      </c>
      <c r="U6215" s="12">
        <v>873</v>
      </c>
      <c r="V6215" s="12">
        <v>21009.71</v>
      </c>
    </row>
    <row r="6216" spans="1:22" x14ac:dyDescent="0.25">
      <c r="A6216" t="s">
        <v>129</v>
      </c>
      <c r="B6216" t="s">
        <v>542</v>
      </c>
      <c r="C6216">
        <v>2011</v>
      </c>
      <c r="D6216">
        <v>260</v>
      </c>
      <c r="E6216">
        <v>6</v>
      </c>
      <c r="F6216" t="s">
        <v>25</v>
      </c>
      <c r="G6216" t="s">
        <v>52</v>
      </c>
      <c r="H6216">
        <v>4</v>
      </c>
      <c r="I6216" t="s">
        <v>29</v>
      </c>
      <c r="J6216" t="s">
        <v>51</v>
      </c>
      <c r="K6216">
        <v>21</v>
      </c>
      <c r="L6216">
        <v>16</v>
      </c>
      <c r="M6216">
        <v>1851</v>
      </c>
      <c r="N6216">
        <v>30506.65</v>
      </c>
      <c r="P6216" s="7" t="s">
        <v>21</v>
      </c>
      <c r="Q6216" s="2">
        <v>150</v>
      </c>
      <c r="R6216" s="12">
        <v>5</v>
      </c>
      <c r="S6216" s="12">
        <v>28</v>
      </c>
      <c r="T6216" s="12">
        <v>20</v>
      </c>
      <c r="U6216" s="12">
        <v>873</v>
      </c>
      <c r="V6216" s="12">
        <v>30227.45</v>
      </c>
    </row>
    <row r="6217" spans="1:22" x14ac:dyDescent="0.25">
      <c r="A6217" t="s">
        <v>129</v>
      </c>
      <c r="B6217" t="s">
        <v>542</v>
      </c>
      <c r="C6217">
        <v>2011</v>
      </c>
      <c r="D6217">
        <v>210</v>
      </c>
      <c r="E6217">
        <v>6</v>
      </c>
      <c r="F6217" t="s">
        <v>25</v>
      </c>
      <c r="G6217" t="s">
        <v>52</v>
      </c>
      <c r="H6217">
        <v>4</v>
      </c>
      <c r="I6217" t="s">
        <v>29</v>
      </c>
      <c r="J6217" t="s">
        <v>51</v>
      </c>
      <c r="K6217">
        <v>21</v>
      </c>
      <c r="L6217">
        <v>15</v>
      </c>
      <c r="M6217">
        <v>1851</v>
      </c>
      <c r="N6217">
        <v>26147.78</v>
      </c>
      <c r="P6217" s="8" t="s">
        <v>541</v>
      </c>
      <c r="Q6217" s="2">
        <v>150</v>
      </c>
      <c r="R6217" s="12">
        <v>5</v>
      </c>
      <c r="S6217" s="12">
        <v>28</v>
      </c>
      <c r="T6217" s="12">
        <v>20</v>
      </c>
      <c r="U6217" s="12">
        <v>873</v>
      </c>
      <c r="V6217" s="12">
        <v>30227.45</v>
      </c>
    </row>
    <row r="6218" spans="1:22" x14ac:dyDescent="0.25">
      <c r="A6218" t="s">
        <v>129</v>
      </c>
      <c r="B6218" t="s">
        <v>542</v>
      </c>
      <c r="C6218">
        <v>2011</v>
      </c>
      <c r="D6218">
        <v>210</v>
      </c>
      <c r="E6218">
        <v>6</v>
      </c>
      <c r="F6218" t="s">
        <v>25</v>
      </c>
      <c r="G6218" t="s">
        <v>17</v>
      </c>
      <c r="H6218">
        <v>4</v>
      </c>
      <c r="I6218" t="s">
        <v>29</v>
      </c>
      <c r="J6218" t="s">
        <v>51</v>
      </c>
      <c r="K6218">
        <v>22</v>
      </c>
      <c r="L6218">
        <v>16</v>
      </c>
      <c r="M6218">
        <v>1851</v>
      </c>
      <c r="N6218">
        <v>23527</v>
      </c>
      <c r="P6218" s="9" t="s">
        <v>28</v>
      </c>
      <c r="Q6218" s="2">
        <v>150</v>
      </c>
      <c r="R6218" s="12">
        <v>5</v>
      </c>
      <c r="S6218" s="12">
        <v>28</v>
      </c>
      <c r="T6218" s="12">
        <v>20</v>
      </c>
      <c r="U6218" s="12">
        <v>873</v>
      </c>
      <c r="V6218" s="12">
        <v>30227.45</v>
      </c>
    </row>
    <row r="6219" spans="1:22" x14ac:dyDescent="0.25">
      <c r="A6219" t="s">
        <v>129</v>
      </c>
      <c r="B6219" t="s">
        <v>542</v>
      </c>
      <c r="C6219">
        <v>2011</v>
      </c>
      <c r="D6219">
        <v>260</v>
      </c>
      <c r="E6219">
        <v>6</v>
      </c>
      <c r="F6219" t="s">
        <v>25</v>
      </c>
      <c r="G6219" t="s">
        <v>17</v>
      </c>
      <c r="H6219">
        <v>4</v>
      </c>
      <c r="I6219" t="s">
        <v>29</v>
      </c>
      <c r="J6219" t="s">
        <v>51</v>
      </c>
      <c r="K6219">
        <v>21</v>
      </c>
      <c r="L6219">
        <v>16</v>
      </c>
      <c r="M6219">
        <v>1851</v>
      </c>
      <c r="N6219">
        <v>28599.64</v>
      </c>
      <c r="P6219" s="10" t="s">
        <v>25</v>
      </c>
      <c r="Q6219" s="2">
        <v>150</v>
      </c>
      <c r="R6219" s="12">
        <v>5</v>
      </c>
      <c r="S6219" s="12">
        <v>28</v>
      </c>
      <c r="T6219" s="12">
        <v>20</v>
      </c>
      <c r="U6219" s="12">
        <v>873</v>
      </c>
      <c r="V6219" s="12">
        <v>30227.45</v>
      </c>
    </row>
    <row r="6220" spans="1:22" x14ac:dyDescent="0.25">
      <c r="A6220" t="s">
        <v>129</v>
      </c>
      <c r="B6220" t="s">
        <v>542</v>
      </c>
      <c r="C6220">
        <v>2011</v>
      </c>
      <c r="D6220">
        <v>210</v>
      </c>
      <c r="E6220">
        <v>6</v>
      </c>
      <c r="F6220" t="s">
        <v>25</v>
      </c>
      <c r="G6220" t="s">
        <v>17</v>
      </c>
      <c r="H6220">
        <v>4</v>
      </c>
      <c r="I6220" t="s">
        <v>29</v>
      </c>
      <c r="J6220" t="s">
        <v>51</v>
      </c>
      <c r="K6220">
        <v>22</v>
      </c>
      <c r="L6220">
        <v>16</v>
      </c>
      <c r="M6220">
        <v>1851</v>
      </c>
      <c r="N6220">
        <v>25319.59</v>
      </c>
      <c r="P6220" s="6" t="s">
        <v>29</v>
      </c>
      <c r="Q6220" s="2">
        <v>251</v>
      </c>
      <c r="R6220" s="12">
        <v>6</v>
      </c>
      <c r="S6220" s="12">
        <v>24.2</v>
      </c>
      <c r="T6220" s="12">
        <v>16.600000000000001</v>
      </c>
      <c r="U6220" s="12">
        <v>873</v>
      </c>
      <c r="V6220" s="12">
        <v>40254.556999999993</v>
      </c>
    </row>
    <row r="6221" spans="1:22" x14ac:dyDescent="0.25">
      <c r="A6221" t="s">
        <v>129</v>
      </c>
      <c r="B6221" t="s">
        <v>542</v>
      </c>
      <c r="C6221">
        <v>2011</v>
      </c>
      <c r="D6221">
        <v>210</v>
      </c>
      <c r="E6221">
        <v>6</v>
      </c>
      <c r="F6221" t="s">
        <v>25</v>
      </c>
      <c r="G6221" t="s">
        <v>17</v>
      </c>
      <c r="H6221">
        <v>4</v>
      </c>
      <c r="I6221" t="s">
        <v>29</v>
      </c>
      <c r="J6221" t="s">
        <v>51</v>
      </c>
      <c r="K6221">
        <v>22</v>
      </c>
      <c r="L6221">
        <v>16</v>
      </c>
      <c r="M6221">
        <v>1851</v>
      </c>
      <c r="N6221">
        <v>24240.77</v>
      </c>
      <c r="P6221" s="7" t="s">
        <v>62</v>
      </c>
      <c r="Q6221" s="2">
        <v>251</v>
      </c>
      <c r="R6221" s="12">
        <v>6</v>
      </c>
      <c r="S6221" s="12">
        <v>24.2</v>
      </c>
      <c r="T6221" s="12">
        <v>16.600000000000001</v>
      </c>
      <c r="U6221" s="12">
        <v>873</v>
      </c>
      <c r="V6221" s="12">
        <v>40254.556999999993</v>
      </c>
    </row>
    <row r="6222" spans="1:22" x14ac:dyDescent="0.25">
      <c r="A6222" t="s">
        <v>129</v>
      </c>
      <c r="B6222" t="s">
        <v>542</v>
      </c>
      <c r="C6222">
        <v>2011</v>
      </c>
      <c r="D6222">
        <v>210</v>
      </c>
      <c r="E6222">
        <v>6</v>
      </c>
      <c r="F6222" t="s">
        <v>25</v>
      </c>
      <c r="G6222" t="s">
        <v>52</v>
      </c>
      <c r="H6222">
        <v>4</v>
      </c>
      <c r="I6222" t="s">
        <v>29</v>
      </c>
      <c r="J6222" t="s">
        <v>51</v>
      </c>
      <c r="K6222">
        <v>21</v>
      </c>
      <c r="L6222">
        <v>15</v>
      </c>
      <c r="M6222">
        <v>1851</v>
      </c>
      <c r="N6222">
        <v>27226.6</v>
      </c>
      <c r="P6222" s="8" t="s">
        <v>627</v>
      </c>
      <c r="Q6222" s="2">
        <v>251</v>
      </c>
      <c r="R6222" s="12">
        <v>6</v>
      </c>
      <c r="S6222" s="12">
        <v>24.2</v>
      </c>
      <c r="T6222" s="12">
        <v>16.600000000000001</v>
      </c>
      <c r="U6222" s="12">
        <v>873</v>
      </c>
      <c r="V6222" s="12">
        <v>40254.556999999993</v>
      </c>
    </row>
    <row r="6223" spans="1:22" x14ac:dyDescent="0.25">
      <c r="A6223" t="s">
        <v>129</v>
      </c>
      <c r="B6223" t="s">
        <v>542</v>
      </c>
      <c r="C6223">
        <v>2011</v>
      </c>
      <c r="D6223">
        <v>210</v>
      </c>
      <c r="E6223">
        <v>6</v>
      </c>
      <c r="F6223" t="s">
        <v>25</v>
      </c>
      <c r="G6223" t="s">
        <v>52</v>
      </c>
      <c r="H6223">
        <v>4</v>
      </c>
      <c r="I6223" t="s">
        <v>29</v>
      </c>
      <c r="J6223" t="s">
        <v>51</v>
      </c>
      <c r="K6223">
        <v>21</v>
      </c>
      <c r="L6223">
        <v>15</v>
      </c>
      <c r="M6223">
        <v>1851</v>
      </c>
      <c r="N6223">
        <v>25434.01</v>
      </c>
      <c r="P6223" s="9" t="s">
        <v>28</v>
      </c>
      <c r="Q6223" s="2">
        <v>251</v>
      </c>
      <c r="R6223" s="12">
        <v>6</v>
      </c>
      <c r="S6223" s="12">
        <v>24.2</v>
      </c>
      <c r="T6223" s="12">
        <v>16.600000000000001</v>
      </c>
      <c r="U6223" s="12">
        <v>873</v>
      </c>
      <c r="V6223" s="12">
        <v>40254.556999999993</v>
      </c>
    </row>
    <row r="6224" spans="1:22" x14ac:dyDescent="0.25">
      <c r="A6224" t="s">
        <v>205</v>
      </c>
      <c r="B6224" t="s">
        <v>543</v>
      </c>
      <c r="C6224">
        <v>2004</v>
      </c>
      <c r="D6224">
        <v>290</v>
      </c>
      <c r="E6224">
        <v>6</v>
      </c>
      <c r="F6224" t="s">
        <v>16</v>
      </c>
      <c r="G6224" t="s">
        <v>17</v>
      </c>
      <c r="H6224">
        <v>2</v>
      </c>
      <c r="I6224" t="s">
        <v>18</v>
      </c>
      <c r="J6224" t="s">
        <v>19</v>
      </c>
      <c r="K6224">
        <v>22</v>
      </c>
      <c r="L6224">
        <v>16</v>
      </c>
      <c r="M6224">
        <v>204</v>
      </c>
      <c r="N6224">
        <v>115487.98</v>
      </c>
      <c r="P6224" s="10" t="s">
        <v>25</v>
      </c>
      <c r="Q6224" s="2">
        <v>251</v>
      </c>
      <c r="R6224" s="12">
        <v>6</v>
      </c>
      <c r="S6224" s="12">
        <v>24.2</v>
      </c>
      <c r="T6224" s="12">
        <v>16.600000000000001</v>
      </c>
      <c r="U6224" s="12">
        <v>873</v>
      </c>
      <c r="V6224" s="12">
        <v>40254.556999999993</v>
      </c>
    </row>
    <row r="6225" spans="1:22" x14ac:dyDescent="0.25">
      <c r="A6225" t="s">
        <v>205</v>
      </c>
      <c r="B6225" t="s">
        <v>543</v>
      </c>
      <c r="C6225">
        <v>2004</v>
      </c>
      <c r="D6225">
        <v>252</v>
      </c>
      <c r="E6225">
        <v>6</v>
      </c>
      <c r="F6225" t="s">
        <v>25</v>
      </c>
      <c r="G6225" t="s">
        <v>17</v>
      </c>
      <c r="H6225">
        <v>2</v>
      </c>
      <c r="I6225" t="s">
        <v>18</v>
      </c>
      <c r="J6225" t="s">
        <v>19</v>
      </c>
      <c r="K6225">
        <v>22</v>
      </c>
      <c r="L6225">
        <v>16</v>
      </c>
      <c r="M6225">
        <v>204</v>
      </c>
      <c r="N6225">
        <v>115487.98</v>
      </c>
      <c r="P6225" s="5">
        <v>2011</v>
      </c>
      <c r="Q6225" s="2">
        <v>283</v>
      </c>
      <c r="R6225" s="12">
        <v>6</v>
      </c>
      <c r="S6225" s="12">
        <v>25</v>
      </c>
      <c r="T6225" s="12">
        <v>17</v>
      </c>
      <c r="U6225" s="12">
        <v>873</v>
      </c>
      <c r="V6225" s="12">
        <v>38491.94142857143</v>
      </c>
    </row>
    <row r="6226" spans="1:22" x14ac:dyDescent="0.25">
      <c r="A6226" t="s">
        <v>205</v>
      </c>
      <c r="B6226" t="s">
        <v>543</v>
      </c>
      <c r="C6226">
        <v>2005</v>
      </c>
      <c r="D6226">
        <v>290</v>
      </c>
      <c r="E6226">
        <v>6</v>
      </c>
      <c r="F6226" t="s">
        <v>16</v>
      </c>
      <c r="G6226" t="s">
        <v>17</v>
      </c>
      <c r="H6226">
        <v>2</v>
      </c>
      <c r="I6226" t="s">
        <v>18</v>
      </c>
      <c r="J6226" t="s">
        <v>19</v>
      </c>
      <c r="K6226">
        <v>22</v>
      </c>
      <c r="L6226">
        <v>16</v>
      </c>
      <c r="M6226">
        <v>204</v>
      </c>
      <c r="N6226">
        <v>111703.43</v>
      </c>
      <c r="P6226" s="6" t="s">
        <v>29</v>
      </c>
      <c r="Q6226" s="2">
        <v>283</v>
      </c>
      <c r="R6226" s="12">
        <v>6</v>
      </c>
      <c r="S6226" s="12">
        <v>25</v>
      </c>
      <c r="T6226" s="12">
        <v>17</v>
      </c>
      <c r="U6226" s="12">
        <v>873</v>
      </c>
      <c r="V6226" s="12">
        <v>38491.94142857143</v>
      </c>
    </row>
    <row r="6227" spans="1:22" x14ac:dyDescent="0.25">
      <c r="A6227" t="s">
        <v>205</v>
      </c>
      <c r="B6227" t="s">
        <v>543</v>
      </c>
      <c r="C6227">
        <v>2005</v>
      </c>
      <c r="D6227">
        <v>252</v>
      </c>
      <c r="E6227">
        <v>6</v>
      </c>
      <c r="F6227" t="s">
        <v>25</v>
      </c>
      <c r="G6227" t="s">
        <v>17</v>
      </c>
      <c r="H6227">
        <v>2</v>
      </c>
      <c r="I6227" t="s">
        <v>18</v>
      </c>
      <c r="J6227" t="s">
        <v>19</v>
      </c>
      <c r="K6227">
        <v>22</v>
      </c>
      <c r="L6227">
        <v>16</v>
      </c>
      <c r="M6227">
        <v>204</v>
      </c>
      <c r="N6227">
        <v>111703.43</v>
      </c>
      <c r="P6227" s="7" t="s">
        <v>62</v>
      </c>
      <c r="Q6227" s="2">
        <v>283</v>
      </c>
      <c r="R6227" s="12">
        <v>6</v>
      </c>
      <c r="S6227" s="12">
        <v>25</v>
      </c>
      <c r="T6227" s="12">
        <v>17</v>
      </c>
      <c r="U6227" s="12">
        <v>873</v>
      </c>
      <c r="V6227" s="12">
        <v>38491.94142857143</v>
      </c>
    </row>
    <row r="6228" spans="1:22" x14ac:dyDescent="0.25">
      <c r="A6228" t="s">
        <v>205</v>
      </c>
      <c r="B6228" t="s">
        <v>543</v>
      </c>
      <c r="C6228">
        <v>2017</v>
      </c>
      <c r="D6228">
        <v>573</v>
      </c>
      <c r="E6228">
        <v>6</v>
      </c>
      <c r="F6228" t="s">
        <v>41</v>
      </c>
      <c r="G6228" t="s">
        <v>26</v>
      </c>
      <c r="H6228">
        <v>2</v>
      </c>
      <c r="I6228" t="s">
        <v>18</v>
      </c>
      <c r="J6228" t="s">
        <v>19</v>
      </c>
      <c r="K6228">
        <v>22</v>
      </c>
      <c r="L6228">
        <v>21</v>
      </c>
      <c r="M6228">
        <v>204</v>
      </c>
      <c r="N6228">
        <v>156000</v>
      </c>
      <c r="P6228" s="8" t="s">
        <v>627</v>
      </c>
      <c r="Q6228" s="2">
        <v>283</v>
      </c>
      <c r="R6228" s="12">
        <v>6</v>
      </c>
      <c r="S6228" s="12">
        <v>25</v>
      </c>
      <c r="T6228" s="12">
        <v>17</v>
      </c>
      <c r="U6228" s="12">
        <v>873</v>
      </c>
      <c r="V6228" s="12">
        <v>38491.94142857143</v>
      </c>
    </row>
    <row r="6229" spans="1:22" x14ac:dyDescent="0.25">
      <c r="A6229" t="s">
        <v>38</v>
      </c>
      <c r="B6229" t="s">
        <v>544</v>
      </c>
      <c r="C6229">
        <v>2015</v>
      </c>
      <c r="D6229">
        <v>131</v>
      </c>
      <c r="E6229">
        <v>4</v>
      </c>
      <c r="F6229" t="s">
        <v>25</v>
      </c>
      <c r="G6229" t="s">
        <v>28</v>
      </c>
      <c r="H6229">
        <v>4</v>
      </c>
      <c r="I6229" t="s">
        <v>18</v>
      </c>
      <c r="J6229" t="s">
        <v>118</v>
      </c>
      <c r="K6229">
        <v>26</v>
      </c>
      <c r="L6229">
        <v>24</v>
      </c>
      <c r="M6229">
        <v>2009</v>
      </c>
      <c r="N6229">
        <v>22452.21</v>
      </c>
      <c r="P6229" s="9" t="s">
        <v>28</v>
      </c>
      <c r="Q6229" s="2">
        <v>283</v>
      </c>
      <c r="R6229" s="12">
        <v>6</v>
      </c>
      <c r="S6229" s="12">
        <v>25</v>
      </c>
      <c r="T6229" s="12">
        <v>17</v>
      </c>
      <c r="U6229" s="12">
        <v>873</v>
      </c>
      <c r="V6229" s="12">
        <v>38491.94142857143</v>
      </c>
    </row>
    <row r="6230" spans="1:22" x14ac:dyDescent="0.25">
      <c r="A6230" t="s">
        <v>38</v>
      </c>
      <c r="B6230" t="s">
        <v>544</v>
      </c>
      <c r="C6230">
        <v>2015</v>
      </c>
      <c r="D6230">
        <v>131</v>
      </c>
      <c r="E6230">
        <v>4</v>
      </c>
      <c r="F6230" t="s">
        <v>25</v>
      </c>
      <c r="G6230" t="s">
        <v>28</v>
      </c>
      <c r="H6230">
        <v>4</v>
      </c>
      <c r="I6230" t="s">
        <v>18</v>
      </c>
      <c r="J6230" t="s">
        <v>118</v>
      </c>
      <c r="K6230">
        <v>26</v>
      </c>
      <c r="L6230">
        <v>24</v>
      </c>
      <c r="M6230">
        <v>2009</v>
      </c>
      <c r="N6230">
        <v>21428.36</v>
      </c>
      <c r="P6230" s="10" t="s">
        <v>25</v>
      </c>
      <c r="Q6230" s="2">
        <v>283</v>
      </c>
      <c r="R6230" s="12">
        <v>6</v>
      </c>
      <c r="S6230" s="12">
        <v>25</v>
      </c>
      <c r="T6230" s="12">
        <v>17</v>
      </c>
      <c r="U6230" s="12">
        <v>873</v>
      </c>
      <c r="V6230" s="12">
        <v>38491.94142857143</v>
      </c>
    </row>
    <row r="6231" spans="1:22" x14ac:dyDescent="0.25">
      <c r="A6231" t="s">
        <v>38</v>
      </c>
      <c r="B6231" t="s">
        <v>544</v>
      </c>
      <c r="C6231">
        <v>2016</v>
      </c>
      <c r="D6231">
        <v>131</v>
      </c>
      <c r="E6231">
        <v>4</v>
      </c>
      <c r="F6231" t="s">
        <v>25</v>
      </c>
      <c r="G6231" t="s">
        <v>28</v>
      </c>
      <c r="H6231">
        <v>4</v>
      </c>
      <c r="I6231" t="s">
        <v>18</v>
      </c>
      <c r="J6231" t="s">
        <v>118</v>
      </c>
      <c r="K6231">
        <v>26</v>
      </c>
      <c r="L6231">
        <v>24</v>
      </c>
      <c r="M6231">
        <v>2009</v>
      </c>
      <c r="N6231">
        <v>22223.57</v>
      </c>
      <c r="P6231" s="5">
        <v>2012</v>
      </c>
      <c r="Q6231" s="2">
        <v>283</v>
      </c>
      <c r="R6231" s="12">
        <v>4.3384615384615381</v>
      </c>
      <c r="S6231" s="12">
        <v>32.061538461538461</v>
      </c>
      <c r="T6231" s="12">
        <v>22.8</v>
      </c>
      <c r="U6231" s="12">
        <v>873</v>
      </c>
      <c r="V6231" s="12">
        <v>29584.838923076924</v>
      </c>
    </row>
    <row r="6232" spans="1:22" x14ac:dyDescent="0.25">
      <c r="A6232" t="s">
        <v>38</v>
      </c>
      <c r="B6232" t="s">
        <v>544</v>
      </c>
      <c r="C6232">
        <v>2016</v>
      </c>
      <c r="D6232">
        <v>131</v>
      </c>
      <c r="E6232">
        <v>4</v>
      </c>
      <c r="F6232" t="s">
        <v>25</v>
      </c>
      <c r="G6232" t="s">
        <v>28</v>
      </c>
      <c r="H6232">
        <v>4</v>
      </c>
      <c r="I6232" t="s">
        <v>18</v>
      </c>
      <c r="J6232" t="s">
        <v>118</v>
      </c>
      <c r="K6232">
        <v>26</v>
      </c>
      <c r="L6232">
        <v>24</v>
      </c>
      <c r="M6232">
        <v>2009</v>
      </c>
      <c r="N6232">
        <v>21314.6</v>
      </c>
      <c r="P6232" s="6" t="s">
        <v>18</v>
      </c>
      <c r="Q6232" s="2">
        <v>200</v>
      </c>
      <c r="R6232" s="12">
        <v>4.1739130434782608</v>
      </c>
      <c r="S6232" s="12">
        <v>33.021739130434781</v>
      </c>
      <c r="T6232" s="12">
        <v>23.630434782608695</v>
      </c>
      <c r="U6232" s="12">
        <v>873</v>
      </c>
      <c r="V6232" s="12">
        <v>28793.347608695647</v>
      </c>
    </row>
    <row r="6233" spans="1:22" x14ac:dyDescent="0.25">
      <c r="A6233" t="s">
        <v>38</v>
      </c>
      <c r="B6233" t="s">
        <v>544</v>
      </c>
      <c r="C6233">
        <v>2017</v>
      </c>
      <c r="D6233">
        <v>131</v>
      </c>
      <c r="E6233">
        <v>4</v>
      </c>
      <c r="F6233" t="s">
        <v>25</v>
      </c>
      <c r="G6233" t="s">
        <v>28</v>
      </c>
      <c r="H6233">
        <v>4</v>
      </c>
      <c r="I6233" t="s">
        <v>18</v>
      </c>
      <c r="J6233" t="s">
        <v>118</v>
      </c>
      <c r="K6233">
        <v>26</v>
      </c>
      <c r="L6233">
        <v>24</v>
      </c>
      <c r="M6233">
        <v>2009</v>
      </c>
      <c r="N6233">
        <v>22230</v>
      </c>
      <c r="P6233" s="7" t="s">
        <v>55</v>
      </c>
      <c r="Q6233" s="2">
        <v>200</v>
      </c>
      <c r="R6233" s="12">
        <v>4</v>
      </c>
      <c r="S6233" s="12">
        <v>32</v>
      </c>
      <c r="T6233" s="12">
        <v>22.5</v>
      </c>
      <c r="U6233" s="12">
        <v>873</v>
      </c>
      <c r="V6233" s="12">
        <v>29442.392500000002</v>
      </c>
    </row>
    <row r="6234" spans="1:22" x14ac:dyDescent="0.25">
      <c r="A6234" t="s">
        <v>38</v>
      </c>
      <c r="B6234" t="s">
        <v>544</v>
      </c>
      <c r="C6234">
        <v>2017</v>
      </c>
      <c r="D6234">
        <v>131</v>
      </c>
      <c r="E6234">
        <v>4</v>
      </c>
      <c r="F6234" t="s">
        <v>25</v>
      </c>
      <c r="G6234" t="s">
        <v>28</v>
      </c>
      <c r="H6234">
        <v>4</v>
      </c>
      <c r="I6234" t="s">
        <v>18</v>
      </c>
      <c r="J6234" t="s">
        <v>118</v>
      </c>
      <c r="K6234">
        <v>26</v>
      </c>
      <c r="L6234">
        <v>24</v>
      </c>
      <c r="M6234">
        <v>2009</v>
      </c>
      <c r="N6234">
        <v>21330</v>
      </c>
      <c r="P6234" s="8" t="s">
        <v>415</v>
      </c>
      <c r="Q6234" s="2">
        <v>200</v>
      </c>
      <c r="R6234" s="12">
        <v>4</v>
      </c>
      <c r="S6234" s="12">
        <v>32</v>
      </c>
      <c r="T6234" s="12">
        <v>22.5</v>
      </c>
      <c r="U6234" s="12">
        <v>873</v>
      </c>
      <c r="V6234" s="12">
        <v>29442.392500000002</v>
      </c>
    </row>
    <row r="6235" spans="1:22" x14ac:dyDescent="0.25">
      <c r="A6235" t="s">
        <v>241</v>
      </c>
      <c r="B6235" t="s">
        <v>545</v>
      </c>
      <c r="C6235">
        <v>2015</v>
      </c>
      <c r="D6235">
        <v>235</v>
      </c>
      <c r="E6235">
        <v>4</v>
      </c>
      <c r="F6235" t="s">
        <v>25</v>
      </c>
      <c r="G6235" t="s">
        <v>26</v>
      </c>
      <c r="H6235">
        <v>4</v>
      </c>
      <c r="I6235" t="s">
        <v>29</v>
      </c>
      <c r="J6235" t="s">
        <v>51</v>
      </c>
      <c r="K6235">
        <v>28</v>
      </c>
      <c r="L6235">
        <v>21</v>
      </c>
      <c r="M6235">
        <v>454</v>
      </c>
      <c r="N6235">
        <v>37106.639999999999</v>
      </c>
      <c r="P6235" s="9" t="s">
        <v>28</v>
      </c>
      <c r="Q6235" s="2">
        <v>200</v>
      </c>
      <c r="R6235" s="12">
        <v>4</v>
      </c>
      <c r="S6235" s="12">
        <v>32</v>
      </c>
      <c r="T6235" s="12">
        <v>22.5</v>
      </c>
      <c r="U6235" s="12">
        <v>873</v>
      </c>
      <c r="V6235" s="12">
        <v>29442.392500000002</v>
      </c>
    </row>
    <row r="6236" spans="1:22" x14ac:dyDescent="0.25">
      <c r="A6236" t="s">
        <v>241</v>
      </c>
      <c r="B6236" t="s">
        <v>545</v>
      </c>
      <c r="C6236">
        <v>2015</v>
      </c>
      <c r="D6236">
        <v>235</v>
      </c>
      <c r="E6236">
        <v>4</v>
      </c>
      <c r="F6236" t="s">
        <v>25</v>
      </c>
      <c r="G6236" t="s">
        <v>28</v>
      </c>
      <c r="H6236">
        <v>4</v>
      </c>
      <c r="I6236" t="s">
        <v>29</v>
      </c>
      <c r="J6236" t="s">
        <v>51</v>
      </c>
      <c r="K6236">
        <v>28</v>
      </c>
      <c r="L6236">
        <v>22</v>
      </c>
      <c r="M6236">
        <v>454</v>
      </c>
      <c r="N6236">
        <v>37830.58</v>
      </c>
      <c r="P6236" s="10" t="s">
        <v>41</v>
      </c>
      <c r="Q6236" s="2">
        <v>200</v>
      </c>
      <c r="R6236" s="12">
        <v>4</v>
      </c>
      <c r="S6236" s="12">
        <v>33</v>
      </c>
      <c r="T6236" s="12">
        <v>24</v>
      </c>
      <c r="U6236" s="12">
        <v>873</v>
      </c>
      <c r="V6236" s="12">
        <v>30029.587500000005</v>
      </c>
    </row>
    <row r="6237" spans="1:22" x14ac:dyDescent="0.25">
      <c r="A6237" t="s">
        <v>241</v>
      </c>
      <c r="B6237" t="s">
        <v>545</v>
      </c>
      <c r="C6237">
        <v>2015</v>
      </c>
      <c r="D6237">
        <v>235</v>
      </c>
      <c r="E6237">
        <v>4</v>
      </c>
      <c r="F6237" t="s">
        <v>25</v>
      </c>
      <c r="G6237" t="s">
        <v>26</v>
      </c>
      <c r="H6237">
        <v>4</v>
      </c>
      <c r="I6237" t="s">
        <v>29</v>
      </c>
      <c r="J6237" t="s">
        <v>51</v>
      </c>
      <c r="K6237">
        <v>28</v>
      </c>
      <c r="L6237">
        <v>21</v>
      </c>
      <c r="M6237">
        <v>454</v>
      </c>
      <c r="N6237">
        <v>39278.44</v>
      </c>
      <c r="P6237" s="10" t="s">
        <v>16</v>
      </c>
      <c r="Q6237" s="2">
        <v>200</v>
      </c>
      <c r="R6237" s="12">
        <v>4</v>
      </c>
      <c r="S6237" s="12">
        <v>31</v>
      </c>
      <c r="T6237" s="12">
        <v>21</v>
      </c>
      <c r="U6237" s="12">
        <v>873</v>
      </c>
      <c r="V6237" s="12">
        <v>28855.197499999998</v>
      </c>
    </row>
    <row r="6238" spans="1:22" x14ac:dyDescent="0.25">
      <c r="A6238" t="s">
        <v>241</v>
      </c>
      <c r="B6238" t="s">
        <v>545</v>
      </c>
      <c r="C6238">
        <v>2015</v>
      </c>
      <c r="D6238">
        <v>235</v>
      </c>
      <c r="E6238">
        <v>4</v>
      </c>
      <c r="F6238" t="s">
        <v>25</v>
      </c>
      <c r="G6238" t="s">
        <v>28</v>
      </c>
      <c r="H6238">
        <v>4</v>
      </c>
      <c r="I6238" t="s">
        <v>29</v>
      </c>
      <c r="J6238" t="s">
        <v>51</v>
      </c>
      <c r="K6238">
        <v>28</v>
      </c>
      <c r="L6238">
        <v>22</v>
      </c>
      <c r="M6238">
        <v>454</v>
      </c>
      <c r="N6238">
        <v>35658.78</v>
      </c>
      <c r="P6238" s="7" t="s">
        <v>32</v>
      </c>
      <c r="Q6238" s="2">
        <v>200</v>
      </c>
      <c r="R6238" s="12">
        <v>4</v>
      </c>
      <c r="S6238" s="12">
        <v>32</v>
      </c>
      <c r="T6238" s="12">
        <v>22.5</v>
      </c>
      <c r="U6238" s="12">
        <v>873</v>
      </c>
      <c r="V6238" s="12">
        <v>30082.967500000002</v>
      </c>
    </row>
    <row r="6239" spans="1:22" x14ac:dyDescent="0.25">
      <c r="A6239" t="s">
        <v>241</v>
      </c>
      <c r="B6239" t="s">
        <v>545</v>
      </c>
      <c r="C6239">
        <v>2016</v>
      </c>
      <c r="D6239">
        <v>235</v>
      </c>
      <c r="E6239">
        <v>4</v>
      </c>
      <c r="F6239" t="s">
        <v>25</v>
      </c>
      <c r="G6239" t="s">
        <v>28</v>
      </c>
      <c r="H6239">
        <v>4</v>
      </c>
      <c r="I6239" t="s">
        <v>29</v>
      </c>
      <c r="J6239" t="s">
        <v>51</v>
      </c>
      <c r="K6239">
        <v>28</v>
      </c>
      <c r="L6239">
        <v>22</v>
      </c>
      <c r="M6239">
        <v>454</v>
      </c>
      <c r="N6239">
        <v>35709.879999999997</v>
      </c>
      <c r="P6239" s="8" t="s">
        <v>415</v>
      </c>
      <c r="Q6239" s="2">
        <v>200</v>
      </c>
      <c r="R6239" s="12">
        <v>4</v>
      </c>
      <c r="S6239" s="12">
        <v>32</v>
      </c>
      <c r="T6239" s="12">
        <v>22.5</v>
      </c>
      <c r="U6239" s="12">
        <v>873</v>
      </c>
      <c r="V6239" s="12">
        <v>30082.967500000002</v>
      </c>
    </row>
    <row r="6240" spans="1:22" x14ac:dyDescent="0.25">
      <c r="A6240" t="s">
        <v>241</v>
      </c>
      <c r="B6240" t="s">
        <v>545</v>
      </c>
      <c r="C6240">
        <v>2016</v>
      </c>
      <c r="D6240">
        <v>235</v>
      </c>
      <c r="E6240">
        <v>4</v>
      </c>
      <c r="F6240" t="s">
        <v>25</v>
      </c>
      <c r="G6240" t="s">
        <v>28</v>
      </c>
      <c r="H6240">
        <v>4</v>
      </c>
      <c r="I6240" t="s">
        <v>29</v>
      </c>
      <c r="J6240" t="s">
        <v>51</v>
      </c>
      <c r="K6240">
        <v>28</v>
      </c>
      <c r="L6240">
        <v>22</v>
      </c>
      <c r="M6240">
        <v>454</v>
      </c>
      <c r="N6240">
        <v>37854.620000000003</v>
      </c>
      <c r="P6240" s="9" t="s">
        <v>28</v>
      </c>
      <c r="Q6240" s="2">
        <v>200</v>
      </c>
      <c r="R6240" s="12">
        <v>4</v>
      </c>
      <c r="S6240" s="12">
        <v>32</v>
      </c>
      <c r="T6240" s="12">
        <v>22.5</v>
      </c>
      <c r="U6240" s="12">
        <v>873</v>
      </c>
      <c r="V6240" s="12">
        <v>30082.967500000002</v>
      </c>
    </row>
    <row r="6241" spans="1:22" x14ac:dyDescent="0.25">
      <c r="A6241" t="s">
        <v>241</v>
      </c>
      <c r="B6241" t="s">
        <v>545</v>
      </c>
      <c r="C6241">
        <v>2016</v>
      </c>
      <c r="D6241">
        <v>235</v>
      </c>
      <c r="E6241">
        <v>4</v>
      </c>
      <c r="F6241" t="s">
        <v>25</v>
      </c>
      <c r="G6241" t="s">
        <v>26</v>
      </c>
      <c r="H6241">
        <v>4</v>
      </c>
      <c r="I6241" t="s">
        <v>29</v>
      </c>
      <c r="J6241" t="s">
        <v>51</v>
      </c>
      <c r="K6241">
        <v>28</v>
      </c>
      <c r="L6241">
        <v>22</v>
      </c>
      <c r="M6241">
        <v>454</v>
      </c>
      <c r="N6241">
        <v>37139.699999999997</v>
      </c>
      <c r="P6241" s="10" t="s">
        <v>41</v>
      </c>
      <c r="Q6241" s="2">
        <v>200</v>
      </c>
      <c r="R6241" s="12">
        <v>4</v>
      </c>
      <c r="S6241" s="12">
        <v>33</v>
      </c>
      <c r="T6241" s="12">
        <v>24</v>
      </c>
      <c r="U6241" s="12">
        <v>873</v>
      </c>
      <c r="V6241" s="12">
        <v>30670.157499999998</v>
      </c>
    </row>
    <row r="6242" spans="1:22" x14ac:dyDescent="0.25">
      <c r="A6242" t="s">
        <v>241</v>
      </c>
      <c r="B6242" t="s">
        <v>545</v>
      </c>
      <c r="C6242">
        <v>2016</v>
      </c>
      <c r="D6242">
        <v>235</v>
      </c>
      <c r="E6242">
        <v>4</v>
      </c>
      <c r="F6242" t="s">
        <v>25</v>
      </c>
      <c r="G6242" t="s">
        <v>26</v>
      </c>
      <c r="H6242">
        <v>4</v>
      </c>
      <c r="I6242" t="s">
        <v>29</v>
      </c>
      <c r="J6242" t="s">
        <v>51</v>
      </c>
      <c r="K6242">
        <v>27</v>
      </c>
      <c r="L6242">
        <v>22</v>
      </c>
      <c r="M6242">
        <v>454</v>
      </c>
      <c r="N6242">
        <v>39284.44</v>
      </c>
      <c r="P6242" s="10" t="s">
        <v>16</v>
      </c>
      <c r="Q6242" s="2">
        <v>200</v>
      </c>
      <c r="R6242" s="12">
        <v>4</v>
      </c>
      <c r="S6242" s="12">
        <v>31</v>
      </c>
      <c r="T6242" s="12">
        <v>21</v>
      </c>
      <c r="U6242" s="12">
        <v>873</v>
      </c>
      <c r="V6242" s="12">
        <v>29495.777500000004</v>
      </c>
    </row>
    <row r="6243" spans="1:22" x14ac:dyDescent="0.25">
      <c r="A6243" t="s">
        <v>241</v>
      </c>
      <c r="B6243" t="s">
        <v>545</v>
      </c>
      <c r="C6243">
        <v>2017</v>
      </c>
      <c r="D6243">
        <v>235</v>
      </c>
      <c r="E6243">
        <v>4</v>
      </c>
      <c r="F6243" t="s">
        <v>25</v>
      </c>
      <c r="G6243" t="s">
        <v>26</v>
      </c>
      <c r="H6243">
        <v>4</v>
      </c>
      <c r="I6243" t="s">
        <v>29</v>
      </c>
      <c r="J6243" t="s">
        <v>51</v>
      </c>
      <c r="K6243">
        <v>27</v>
      </c>
      <c r="L6243">
        <v>22</v>
      </c>
      <c r="M6243">
        <v>454</v>
      </c>
      <c r="N6243">
        <v>38585</v>
      </c>
      <c r="P6243" s="7" t="s">
        <v>35</v>
      </c>
      <c r="Q6243" s="2">
        <v>170</v>
      </c>
      <c r="R6243" s="12">
        <v>4.5714285714285712</v>
      </c>
      <c r="S6243" s="12">
        <v>35.357142857142854</v>
      </c>
      <c r="T6243" s="12">
        <v>26.214285714285715</v>
      </c>
      <c r="U6243" s="12">
        <v>873</v>
      </c>
      <c r="V6243" s="12">
        <v>26577.730714285713</v>
      </c>
    </row>
    <row r="6244" spans="1:22" x14ac:dyDescent="0.25">
      <c r="A6244" t="s">
        <v>241</v>
      </c>
      <c r="B6244" t="s">
        <v>545</v>
      </c>
      <c r="C6244">
        <v>2017</v>
      </c>
      <c r="D6244">
        <v>235</v>
      </c>
      <c r="E6244">
        <v>4</v>
      </c>
      <c r="F6244" t="s">
        <v>25</v>
      </c>
      <c r="G6244" t="s">
        <v>26</v>
      </c>
      <c r="H6244">
        <v>4</v>
      </c>
      <c r="I6244" t="s">
        <v>29</v>
      </c>
      <c r="J6244" t="s">
        <v>51</v>
      </c>
      <c r="K6244">
        <v>28</v>
      </c>
      <c r="L6244">
        <v>22</v>
      </c>
      <c r="M6244">
        <v>454</v>
      </c>
      <c r="N6244">
        <v>36485</v>
      </c>
      <c r="P6244" s="8" t="s">
        <v>453</v>
      </c>
      <c r="Q6244" s="2">
        <v>170</v>
      </c>
      <c r="R6244" s="12">
        <v>4.5714285714285712</v>
      </c>
      <c r="S6244" s="12">
        <v>35.357142857142854</v>
      </c>
      <c r="T6244" s="12">
        <v>26.214285714285715</v>
      </c>
      <c r="U6244" s="12">
        <v>873</v>
      </c>
      <c r="V6244" s="12">
        <v>26577.730714285713</v>
      </c>
    </row>
    <row r="6245" spans="1:22" x14ac:dyDescent="0.25">
      <c r="A6245" t="s">
        <v>241</v>
      </c>
      <c r="B6245" t="s">
        <v>545</v>
      </c>
      <c r="C6245">
        <v>2017</v>
      </c>
      <c r="D6245">
        <v>235</v>
      </c>
      <c r="E6245">
        <v>4</v>
      </c>
      <c r="F6245" t="s">
        <v>25</v>
      </c>
      <c r="G6245" t="s">
        <v>28</v>
      </c>
      <c r="H6245">
        <v>4</v>
      </c>
      <c r="I6245" t="s">
        <v>29</v>
      </c>
      <c r="J6245" t="s">
        <v>51</v>
      </c>
      <c r="K6245">
        <v>28</v>
      </c>
      <c r="L6245">
        <v>22</v>
      </c>
      <c r="M6245">
        <v>454</v>
      </c>
      <c r="N6245">
        <v>37185</v>
      </c>
      <c r="P6245" s="9" t="s">
        <v>28</v>
      </c>
      <c r="Q6245" s="2">
        <v>170</v>
      </c>
      <c r="R6245" s="12">
        <v>4.5714285714285712</v>
      </c>
      <c r="S6245" s="12">
        <v>35.357142857142854</v>
      </c>
      <c r="T6245" s="12">
        <v>26.214285714285715</v>
      </c>
      <c r="U6245" s="12">
        <v>873</v>
      </c>
      <c r="V6245" s="12">
        <v>26577.730714285713</v>
      </c>
    </row>
    <row r="6246" spans="1:22" x14ac:dyDescent="0.25">
      <c r="A6246" t="s">
        <v>241</v>
      </c>
      <c r="B6246" t="s">
        <v>545</v>
      </c>
      <c r="C6246">
        <v>2017</v>
      </c>
      <c r="D6246">
        <v>235</v>
      </c>
      <c r="E6246">
        <v>4</v>
      </c>
      <c r="F6246" t="s">
        <v>25</v>
      </c>
      <c r="G6246" t="s">
        <v>28</v>
      </c>
      <c r="H6246">
        <v>4</v>
      </c>
      <c r="I6246" t="s">
        <v>29</v>
      </c>
      <c r="J6246" t="s">
        <v>51</v>
      </c>
      <c r="K6246">
        <v>28</v>
      </c>
      <c r="L6246">
        <v>22</v>
      </c>
      <c r="M6246">
        <v>454</v>
      </c>
      <c r="N6246">
        <v>35085</v>
      </c>
      <c r="P6246" s="10" t="s">
        <v>41</v>
      </c>
      <c r="Q6246" s="2">
        <v>140</v>
      </c>
      <c r="R6246" s="12">
        <v>4</v>
      </c>
      <c r="S6246" s="12">
        <v>39</v>
      </c>
      <c r="T6246" s="12">
        <v>29</v>
      </c>
      <c r="U6246" s="12">
        <v>873</v>
      </c>
      <c r="V6246" s="12">
        <v>29982.436666666665</v>
      </c>
    </row>
    <row r="6247" spans="1:22" x14ac:dyDescent="0.25">
      <c r="A6247" t="s">
        <v>241</v>
      </c>
      <c r="B6247" t="s">
        <v>546</v>
      </c>
      <c r="C6247">
        <v>2015</v>
      </c>
      <c r="D6247">
        <v>194</v>
      </c>
      <c r="E6247">
        <v>4</v>
      </c>
      <c r="F6247" t="s">
        <v>25</v>
      </c>
      <c r="G6247" t="s">
        <v>28</v>
      </c>
      <c r="H6247">
        <v>4</v>
      </c>
      <c r="I6247" t="s">
        <v>29</v>
      </c>
      <c r="J6247" t="s">
        <v>51</v>
      </c>
      <c r="K6247">
        <v>31</v>
      </c>
      <c r="L6247">
        <v>35</v>
      </c>
      <c r="M6247">
        <v>454</v>
      </c>
      <c r="N6247">
        <v>41077.919999999998</v>
      </c>
      <c r="P6247" s="10" t="s">
        <v>25</v>
      </c>
      <c r="Q6247" s="2">
        <v>170</v>
      </c>
      <c r="R6247" s="12">
        <v>5</v>
      </c>
      <c r="S6247" s="12">
        <v>31</v>
      </c>
      <c r="T6247" s="12">
        <v>24</v>
      </c>
      <c r="U6247" s="12">
        <v>873</v>
      </c>
      <c r="V6247" s="12">
        <v>25432.576666666664</v>
      </c>
    </row>
    <row r="6248" spans="1:22" x14ac:dyDescent="0.25">
      <c r="A6248" t="s">
        <v>241</v>
      </c>
      <c r="B6248" t="s">
        <v>546</v>
      </c>
      <c r="C6248">
        <v>2015</v>
      </c>
      <c r="D6248">
        <v>194</v>
      </c>
      <c r="E6248">
        <v>4</v>
      </c>
      <c r="F6248" t="s">
        <v>25</v>
      </c>
      <c r="G6248" t="s">
        <v>26</v>
      </c>
      <c r="H6248">
        <v>4</v>
      </c>
      <c r="I6248" t="s">
        <v>29</v>
      </c>
      <c r="J6248" t="s">
        <v>51</v>
      </c>
      <c r="K6248">
        <v>30</v>
      </c>
      <c r="L6248">
        <v>33</v>
      </c>
      <c r="M6248">
        <v>454</v>
      </c>
      <c r="N6248">
        <v>42722.28</v>
      </c>
      <c r="P6248" s="10" t="s">
        <v>16</v>
      </c>
      <c r="Q6248" s="2">
        <v>170</v>
      </c>
      <c r="R6248" s="12">
        <v>4.4000000000000004</v>
      </c>
      <c r="S6248" s="12">
        <v>38.4</v>
      </c>
      <c r="T6248" s="12">
        <v>27.2</v>
      </c>
      <c r="U6248" s="12">
        <v>873</v>
      </c>
      <c r="V6248" s="12">
        <v>25909.092000000001</v>
      </c>
    </row>
    <row r="6249" spans="1:22" x14ac:dyDescent="0.25">
      <c r="A6249" t="s">
        <v>241</v>
      </c>
      <c r="B6249" t="s">
        <v>546</v>
      </c>
      <c r="C6249">
        <v>2016</v>
      </c>
      <c r="D6249">
        <v>194</v>
      </c>
      <c r="E6249">
        <v>4</v>
      </c>
      <c r="F6249" t="s">
        <v>25</v>
      </c>
      <c r="G6249" t="s">
        <v>26</v>
      </c>
      <c r="H6249">
        <v>4</v>
      </c>
      <c r="I6249" t="s">
        <v>29</v>
      </c>
      <c r="J6249" t="s">
        <v>51</v>
      </c>
      <c r="K6249">
        <v>30</v>
      </c>
      <c r="L6249">
        <v>33</v>
      </c>
      <c r="M6249">
        <v>454</v>
      </c>
      <c r="N6249">
        <v>42190.05</v>
      </c>
      <c r="P6249" s="6" t="s">
        <v>29</v>
      </c>
      <c r="Q6249" s="2">
        <v>283</v>
      </c>
      <c r="R6249" s="12">
        <v>4.7368421052631575</v>
      </c>
      <c r="S6249" s="12">
        <v>29.736842105263158</v>
      </c>
      <c r="T6249" s="12">
        <v>20.789473684210527</v>
      </c>
      <c r="U6249" s="12">
        <v>873</v>
      </c>
      <c r="V6249" s="12">
        <v>31501.081052631569</v>
      </c>
    </row>
    <row r="6250" spans="1:22" x14ac:dyDescent="0.25">
      <c r="A6250" t="s">
        <v>241</v>
      </c>
      <c r="B6250" t="s">
        <v>546</v>
      </c>
      <c r="C6250">
        <v>2016</v>
      </c>
      <c r="D6250">
        <v>194</v>
      </c>
      <c r="E6250">
        <v>4</v>
      </c>
      <c r="F6250" t="s">
        <v>25</v>
      </c>
      <c r="G6250" t="s">
        <v>28</v>
      </c>
      <c r="H6250">
        <v>4</v>
      </c>
      <c r="I6250" t="s">
        <v>29</v>
      </c>
      <c r="J6250" t="s">
        <v>51</v>
      </c>
      <c r="K6250">
        <v>31</v>
      </c>
      <c r="L6250">
        <v>35</v>
      </c>
      <c r="M6250">
        <v>454</v>
      </c>
      <c r="N6250">
        <v>40566.18</v>
      </c>
      <c r="P6250" s="7" t="s">
        <v>62</v>
      </c>
      <c r="Q6250" s="2">
        <v>283</v>
      </c>
      <c r="R6250" s="12">
        <v>6</v>
      </c>
      <c r="S6250" s="12">
        <v>25</v>
      </c>
      <c r="T6250" s="12">
        <v>17</v>
      </c>
      <c r="U6250" s="12">
        <v>873</v>
      </c>
      <c r="V6250" s="12">
        <v>37987.577142857146</v>
      </c>
    </row>
    <row r="6251" spans="1:22" x14ac:dyDescent="0.25">
      <c r="A6251" t="s">
        <v>241</v>
      </c>
      <c r="B6251" t="s">
        <v>546</v>
      </c>
      <c r="C6251">
        <v>2017</v>
      </c>
      <c r="D6251">
        <v>194</v>
      </c>
      <c r="E6251">
        <v>4</v>
      </c>
      <c r="F6251" t="s">
        <v>25</v>
      </c>
      <c r="G6251" t="s">
        <v>26</v>
      </c>
      <c r="H6251">
        <v>4</v>
      </c>
      <c r="I6251" t="s">
        <v>29</v>
      </c>
      <c r="J6251" t="s">
        <v>51</v>
      </c>
      <c r="K6251">
        <v>30</v>
      </c>
      <c r="L6251">
        <v>33</v>
      </c>
      <c r="M6251">
        <v>454</v>
      </c>
      <c r="N6251">
        <v>39720</v>
      </c>
      <c r="P6251" s="8" t="s">
        <v>627</v>
      </c>
      <c r="Q6251" s="2">
        <v>283</v>
      </c>
      <c r="R6251" s="12">
        <v>6</v>
      </c>
      <c r="S6251" s="12">
        <v>25</v>
      </c>
      <c r="T6251" s="12">
        <v>17</v>
      </c>
      <c r="U6251" s="12">
        <v>873</v>
      </c>
      <c r="V6251" s="12">
        <v>37987.577142857146</v>
      </c>
    </row>
    <row r="6252" spans="1:22" x14ac:dyDescent="0.25">
      <c r="A6252" t="s">
        <v>89</v>
      </c>
      <c r="B6252" t="s">
        <v>547</v>
      </c>
      <c r="C6252">
        <v>2015</v>
      </c>
      <c r="D6252">
        <v>248</v>
      </c>
      <c r="E6252">
        <v>6</v>
      </c>
      <c r="F6252" t="s">
        <v>25</v>
      </c>
      <c r="G6252" t="s">
        <v>28</v>
      </c>
      <c r="H6252">
        <v>4</v>
      </c>
      <c r="I6252" t="s">
        <v>36</v>
      </c>
      <c r="J6252" t="s">
        <v>62</v>
      </c>
      <c r="K6252">
        <v>28</v>
      </c>
      <c r="L6252">
        <v>19</v>
      </c>
      <c r="M6252">
        <v>2202</v>
      </c>
      <c r="N6252">
        <v>39066.43</v>
      </c>
      <c r="P6252" s="9" t="s">
        <v>28</v>
      </c>
      <c r="Q6252" s="2">
        <v>283</v>
      </c>
      <c r="R6252" s="12">
        <v>6</v>
      </c>
      <c r="S6252" s="12">
        <v>25</v>
      </c>
      <c r="T6252" s="12">
        <v>17</v>
      </c>
      <c r="U6252" s="12">
        <v>873</v>
      </c>
      <c r="V6252" s="12">
        <v>37987.577142857146</v>
      </c>
    </row>
    <row r="6253" spans="1:22" x14ac:dyDescent="0.25">
      <c r="A6253" t="s">
        <v>89</v>
      </c>
      <c r="B6253" t="s">
        <v>547</v>
      </c>
      <c r="C6253">
        <v>2015</v>
      </c>
      <c r="D6253">
        <v>248</v>
      </c>
      <c r="E6253">
        <v>6</v>
      </c>
      <c r="F6253" t="s">
        <v>25</v>
      </c>
      <c r="G6253" t="s">
        <v>28</v>
      </c>
      <c r="H6253">
        <v>4</v>
      </c>
      <c r="I6253" t="s">
        <v>36</v>
      </c>
      <c r="J6253" t="s">
        <v>62</v>
      </c>
      <c r="K6253">
        <v>28</v>
      </c>
      <c r="L6253">
        <v>19</v>
      </c>
      <c r="M6253">
        <v>2202</v>
      </c>
      <c r="N6253">
        <v>36998.050000000003</v>
      </c>
      <c r="P6253" s="10" t="s">
        <v>25</v>
      </c>
      <c r="Q6253" s="2">
        <v>283</v>
      </c>
      <c r="R6253" s="12">
        <v>6</v>
      </c>
      <c r="S6253" s="12">
        <v>25</v>
      </c>
      <c r="T6253" s="12">
        <v>17</v>
      </c>
      <c r="U6253" s="12">
        <v>873</v>
      </c>
      <c r="V6253" s="12">
        <v>37987.577142857146</v>
      </c>
    </row>
    <row r="6254" spans="1:22" x14ac:dyDescent="0.25">
      <c r="A6254" t="s">
        <v>89</v>
      </c>
      <c r="B6254" t="s">
        <v>547</v>
      </c>
      <c r="C6254">
        <v>2015</v>
      </c>
      <c r="D6254">
        <v>248</v>
      </c>
      <c r="E6254">
        <v>6</v>
      </c>
      <c r="F6254" t="s">
        <v>25</v>
      </c>
      <c r="G6254" t="s">
        <v>28</v>
      </c>
      <c r="H6254">
        <v>4</v>
      </c>
      <c r="I6254" t="s">
        <v>36</v>
      </c>
      <c r="J6254" t="s">
        <v>62</v>
      </c>
      <c r="K6254">
        <v>28</v>
      </c>
      <c r="L6254">
        <v>19</v>
      </c>
      <c r="M6254">
        <v>2202</v>
      </c>
      <c r="N6254">
        <v>29965.58</v>
      </c>
      <c r="P6254" s="7" t="s">
        <v>30</v>
      </c>
      <c r="Q6254" s="2">
        <v>200</v>
      </c>
      <c r="R6254" s="12">
        <v>4</v>
      </c>
      <c r="S6254" s="12">
        <v>32.5</v>
      </c>
      <c r="T6254" s="12">
        <v>23</v>
      </c>
      <c r="U6254" s="12">
        <v>873</v>
      </c>
      <c r="V6254" s="12">
        <v>27717.291666666668</v>
      </c>
    </row>
    <row r="6255" spans="1:22" x14ac:dyDescent="0.25">
      <c r="A6255" t="s">
        <v>89</v>
      </c>
      <c r="B6255" t="s">
        <v>547</v>
      </c>
      <c r="C6255">
        <v>2015</v>
      </c>
      <c r="D6255">
        <v>248</v>
      </c>
      <c r="E6255">
        <v>6</v>
      </c>
      <c r="F6255" t="s">
        <v>25</v>
      </c>
      <c r="G6255" t="s">
        <v>28</v>
      </c>
      <c r="H6255">
        <v>4</v>
      </c>
      <c r="I6255" t="s">
        <v>36</v>
      </c>
      <c r="J6255" t="s">
        <v>62</v>
      </c>
      <c r="K6255">
        <v>28</v>
      </c>
      <c r="L6255">
        <v>19</v>
      </c>
      <c r="M6255">
        <v>2202</v>
      </c>
      <c r="N6255">
        <v>38652.75</v>
      </c>
      <c r="P6255" s="8" t="s">
        <v>389</v>
      </c>
      <c r="Q6255" s="2">
        <v>200</v>
      </c>
      <c r="R6255" s="12">
        <v>4</v>
      </c>
      <c r="S6255" s="12">
        <v>32.5</v>
      </c>
      <c r="T6255" s="12">
        <v>23</v>
      </c>
      <c r="U6255" s="12">
        <v>873</v>
      </c>
      <c r="V6255" s="12">
        <v>27717.291666666668</v>
      </c>
    </row>
    <row r="6256" spans="1:22" x14ac:dyDescent="0.25">
      <c r="A6256" t="s">
        <v>89</v>
      </c>
      <c r="B6256" t="s">
        <v>547</v>
      </c>
      <c r="C6256">
        <v>2015</v>
      </c>
      <c r="D6256">
        <v>248</v>
      </c>
      <c r="E6256">
        <v>6</v>
      </c>
      <c r="F6256" t="s">
        <v>25</v>
      </c>
      <c r="G6256" t="s">
        <v>28</v>
      </c>
      <c r="H6256">
        <v>4</v>
      </c>
      <c r="I6256" t="s">
        <v>36</v>
      </c>
      <c r="J6256" t="s">
        <v>62</v>
      </c>
      <c r="K6256">
        <v>28</v>
      </c>
      <c r="L6256">
        <v>19</v>
      </c>
      <c r="M6256">
        <v>2202</v>
      </c>
      <c r="N6256">
        <v>43466.9</v>
      </c>
      <c r="P6256" s="9" t="s">
        <v>28</v>
      </c>
      <c r="Q6256" s="2">
        <v>200</v>
      </c>
      <c r="R6256" s="12">
        <v>4</v>
      </c>
      <c r="S6256" s="12">
        <v>32.5</v>
      </c>
      <c r="T6256" s="12">
        <v>23</v>
      </c>
      <c r="U6256" s="12">
        <v>873</v>
      </c>
      <c r="V6256" s="12">
        <v>27717.291666666668</v>
      </c>
    </row>
    <row r="6257" spans="1:22" x14ac:dyDescent="0.25">
      <c r="A6257" t="s">
        <v>89</v>
      </c>
      <c r="B6257" t="s">
        <v>547</v>
      </c>
      <c r="C6257">
        <v>2015</v>
      </c>
      <c r="D6257">
        <v>248</v>
      </c>
      <c r="E6257">
        <v>6</v>
      </c>
      <c r="F6257" t="s">
        <v>25</v>
      </c>
      <c r="G6257" t="s">
        <v>28</v>
      </c>
      <c r="H6257">
        <v>4</v>
      </c>
      <c r="I6257" t="s">
        <v>36</v>
      </c>
      <c r="J6257" t="s">
        <v>62</v>
      </c>
      <c r="K6257">
        <v>28</v>
      </c>
      <c r="L6257">
        <v>19</v>
      </c>
      <c r="M6257">
        <v>2202</v>
      </c>
      <c r="N6257">
        <v>46124.76</v>
      </c>
      <c r="P6257" s="10" t="s">
        <v>41</v>
      </c>
      <c r="Q6257" s="2">
        <v>200</v>
      </c>
      <c r="R6257" s="12">
        <v>4</v>
      </c>
      <c r="S6257" s="12">
        <v>32</v>
      </c>
      <c r="T6257" s="12">
        <v>24</v>
      </c>
      <c r="U6257" s="12">
        <v>873</v>
      </c>
      <c r="V6257" s="12">
        <v>28304.483333333334</v>
      </c>
    </row>
    <row r="6258" spans="1:22" x14ac:dyDescent="0.25">
      <c r="A6258" t="s">
        <v>89</v>
      </c>
      <c r="B6258" t="s">
        <v>547</v>
      </c>
      <c r="C6258">
        <v>2015</v>
      </c>
      <c r="D6258">
        <v>248</v>
      </c>
      <c r="E6258">
        <v>6</v>
      </c>
      <c r="F6258" t="s">
        <v>25</v>
      </c>
      <c r="G6258" t="s">
        <v>28</v>
      </c>
      <c r="H6258">
        <v>4</v>
      </c>
      <c r="I6258" t="s">
        <v>36</v>
      </c>
      <c r="J6258" t="s">
        <v>62</v>
      </c>
      <c r="K6258">
        <v>28</v>
      </c>
      <c r="L6258">
        <v>19</v>
      </c>
      <c r="M6258">
        <v>2202</v>
      </c>
      <c r="N6258">
        <v>33378.400000000001</v>
      </c>
      <c r="P6258" s="10" t="s">
        <v>16</v>
      </c>
      <c r="Q6258" s="2">
        <v>200</v>
      </c>
      <c r="R6258" s="12">
        <v>4</v>
      </c>
      <c r="S6258" s="12">
        <v>33</v>
      </c>
      <c r="T6258" s="12">
        <v>22</v>
      </c>
      <c r="U6258" s="12">
        <v>873</v>
      </c>
      <c r="V6258" s="12">
        <v>27130.100000000002</v>
      </c>
    </row>
    <row r="6259" spans="1:22" x14ac:dyDescent="0.25">
      <c r="A6259" t="s">
        <v>89</v>
      </c>
      <c r="B6259" t="s">
        <v>547</v>
      </c>
      <c r="C6259">
        <v>2016</v>
      </c>
      <c r="D6259">
        <v>248</v>
      </c>
      <c r="E6259">
        <v>6</v>
      </c>
      <c r="F6259" t="s">
        <v>25</v>
      </c>
      <c r="G6259" t="s">
        <v>28</v>
      </c>
      <c r="H6259">
        <v>4</v>
      </c>
      <c r="I6259" t="s">
        <v>36</v>
      </c>
      <c r="J6259" t="s">
        <v>62</v>
      </c>
      <c r="K6259">
        <v>28</v>
      </c>
      <c r="L6259">
        <v>19</v>
      </c>
      <c r="M6259">
        <v>2202</v>
      </c>
      <c r="N6259">
        <v>38452.080000000002</v>
      </c>
      <c r="P6259" s="5">
        <v>2013</v>
      </c>
      <c r="Q6259" s="2">
        <v>210</v>
      </c>
      <c r="R6259" s="12">
        <v>4.0975609756097562</v>
      </c>
      <c r="S6259" s="12">
        <v>33.5</v>
      </c>
      <c r="T6259" s="12">
        <v>24.23170731707317</v>
      </c>
      <c r="U6259" s="12">
        <v>873</v>
      </c>
      <c r="V6259" s="12">
        <v>28676.095609756103</v>
      </c>
    </row>
    <row r="6260" spans="1:22" x14ac:dyDescent="0.25">
      <c r="A6260" t="s">
        <v>89</v>
      </c>
      <c r="B6260" t="s">
        <v>547</v>
      </c>
      <c r="C6260">
        <v>2016</v>
      </c>
      <c r="D6260">
        <v>248</v>
      </c>
      <c r="E6260">
        <v>6</v>
      </c>
      <c r="F6260" t="s">
        <v>25</v>
      </c>
      <c r="G6260" t="s">
        <v>28</v>
      </c>
      <c r="H6260">
        <v>4</v>
      </c>
      <c r="I6260" t="s">
        <v>36</v>
      </c>
      <c r="J6260" t="s">
        <v>62</v>
      </c>
      <c r="K6260">
        <v>28</v>
      </c>
      <c r="L6260">
        <v>19</v>
      </c>
      <c r="M6260">
        <v>2202</v>
      </c>
      <c r="N6260">
        <v>33243.43</v>
      </c>
      <c r="P6260" s="6" t="s">
        <v>18</v>
      </c>
      <c r="Q6260" s="2">
        <v>200</v>
      </c>
      <c r="R6260" s="12">
        <v>4.1481481481481479</v>
      </c>
      <c r="S6260" s="12">
        <v>32.870370370370374</v>
      </c>
      <c r="T6260" s="12">
        <v>23.462962962962962</v>
      </c>
      <c r="U6260" s="12">
        <v>873</v>
      </c>
      <c r="V6260" s="12">
        <v>28831.565370370368</v>
      </c>
    </row>
    <row r="6261" spans="1:22" x14ac:dyDescent="0.25">
      <c r="A6261" t="s">
        <v>89</v>
      </c>
      <c r="B6261" t="s">
        <v>547</v>
      </c>
      <c r="C6261">
        <v>2016</v>
      </c>
      <c r="D6261">
        <v>248</v>
      </c>
      <c r="E6261">
        <v>6</v>
      </c>
      <c r="F6261" t="s">
        <v>25</v>
      </c>
      <c r="G6261" t="s">
        <v>28</v>
      </c>
      <c r="H6261">
        <v>4</v>
      </c>
      <c r="I6261" t="s">
        <v>36</v>
      </c>
      <c r="J6261" t="s">
        <v>62</v>
      </c>
      <c r="K6261">
        <v>28</v>
      </c>
      <c r="L6261">
        <v>19</v>
      </c>
      <c r="M6261">
        <v>2202</v>
      </c>
      <c r="N6261">
        <v>36817.99</v>
      </c>
      <c r="P6261" s="7" t="s">
        <v>55</v>
      </c>
      <c r="Q6261" s="2">
        <v>200</v>
      </c>
      <c r="R6261" s="12">
        <v>4</v>
      </c>
      <c r="S6261" s="12">
        <v>32</v>
      </c>
      <c r="T6261" s="12">
        <v>22.5</v>
      </c>
      <c r="U6261" s="12">
        <v>873</v>
      </c>
      <c r="V6261" s="12">
        <v>29405.361249999998</v>
      </c>
    </row>
    <row r="6262" spans="1:22" x14ac:dyDescent="0.25">
      <c r="A6262" t="s">
        <v>89</v>
      </c>
      <c r="B6262" t="s">
        <v>547</v>
      </c>
      <c r="C6262">
        <v>2016</v>
      </c>
      <c r="D6262">
        <v>248</v>
      </c>
      <c r="E6262">
        <v>6</v>
      </c>
      <c r="F6262" t="s">
        <v>25</v>
      </c>
      <c r="G6262" t="s">
        <v>28</v>
      </c>
      <c r="H6262">
        <v>4</v>
      </c>
      <c r="I6262" t="s">
        <v>36</v>
      </c>
      <c r="J6262" t="s">
        <v>62</v>
      </c>
      <c r="K6262">
        <v>28</v>
      </c>
      <c r="L6262">
        <v>19</v>
      </c>
      <c r="M6262">
        <v>2202</v>
      </c>
      <c r="N6262">
        <v>43206.25</v>
      </c>
      <c r="P6262" s="8" t="s">
        <v>415</v>
      </c>
      <c r="Q6262" s="2">
        <v>200</v>
      </c>
      <c r="R6262" s="12">
        <v>4</v>
      </c>
      <c r="S6262" s="12">
        <v>32</v>
      </c>
      <c r="T6262" s="12">
        <v>22.5</v>
      </c>
      <c r="U6262" s="12">
        <v>873</v>
      </c>
      <c r="V6262" s="12">
        <v>29405.361249999998</v>
      </c>
    </row>
    <row r="6263" spans="1:22" x14ac:dyDescent="0.25">
      <c r="A6263" t="s">
        <v>89</v>
      </c>
      <c r="B6263" t="s">
        <v>547</v>
      </c>
      <c r="C6263">
        <v>2016</v>
      </c>
      <c r="D6263">
        <v>248</v>
      </c>
      <c r="E6263">
        <v>6</v>
      </c>
      <c r="F6263" t="s">
        <v>25</v>
      </c>
      <c r="G6263" t="s">
        <v>28</v>
      </c>
      <c r="H6263">
        <v>4</v>
      </c>
      <c r="I6263" t="s">
        <v>36</v>
      </c>
      <c r="J6263" t="s">
        <v>62</v>
      </c>
      <c r="K6263">
        <v>28</v>
      </c>
      <c r="L6263">
        <v>19</v>
      </c>
      <c r="M6263">
        <v>2202</v>
      </c>
      <c r="N6263">
        <v>45831</v>
      </c>
      <c r="P6263" s="9" t="s">
        <v>28</v>
      </c>
      <c r="Q6263" s="2">
        <v>200</v>
      </c>
      <c r="R6263" s="12">
        <v>4</v>
      </c>
      <c r="S6263" s="12">
        <v>32</v>
      </c>
      <c r="T6263" s="12">
        <v>22.5</v>
      </c>
      <c r="U6263" s="12">
        <v>873</v>
      </c>
      <c r="V6263" s="12">
        <v>29405.361249999998</v>
      </c>
    </row>
    <row r="6264" spans="1:22" x14ac:dyDescent="0.25">
      <c r="A6264" t="s">
        <v>89</v>
      </c>
      <c r="B6264" t="s">
        <v>547</v>
      </c>
      <c r="C6264">
        <v>2016</v>
      </c>
      <c r="D6264">
        <v>248</v>
      </c>
      <c r="E6264">
        <v>6</v>
      </c>
      <c r="F6264" t="s">
        <v>25</v>
      </c>
      <c r="G6264" t="s">
        <v>28</v>
      </c>
      <c r="H6264">
        <v>4</v>
      </c>
      <c r="I6264" t="s">
        <v>36</v>
      </c>
      <c r="J6264" t="s">
        <v>62</v>
      </c>
      <c r="K6264">
        <v>28</v>
      </c>
      <c r="L6264">
        <v>19</v>
      </c>
      <c r="M6264">
        <v>2202</v>
      </c>
      <c r="N6264">
        <v>30026.32</v>
      </c>
      <c r="P6264" s="10" t="s">
        <v>41</v>
      </c>
      <c r="Q6264" s="2">
        <v>200</v>
      </c>
      <c r="R6264" s="12">
        <v>4</v>
      </c>
      <c r="S6264" s="12">
        <v>33</v>
      </c>
      <c r="T6264" s="12">
        <v>24</v>
      </c>
      <c r="U6264" s="12">
        <v>873</v>
      </c>
      <c r="V6264" s="12">
        <v>29984.079999999998</v>
      </c>
    </row>
    <row r="6265" spans="1:22" x14ac:dyDescent="0.25">
      <c r="A6265" t="s">
        <v>89</v>
      </c>
      <c r="B6265" t="s">
        <v>547</v>
      </c>
      <c r="C6265">
        <v>2016</v>
      </c>
      <c r="D6265">
        <v>248</v>
      </c>
      <c r="E6265">
        <v>6</v>
      </c>
      <c r="F6265" t="s">
        <v>25</v>
      </c>
      <c r="G6265" t="s">
        <v>28</v>
      </c>
      <c r="H6265">
        <v>4</v>
      </c>
      <c r="I6265" t="s">
        <v>36</v>
      </c>
      <c r="J6265" t="s">
        <v>62</v>
      </c>
      <c r="K6265">
        <v>28</v>
      </c>
      <c r="L6265">
        <v>19</v>
      </c>
      <c r="M6265">
        <v>2202</v>
      </c>
      <c r="N6265">
        <v>38860.6</v>
      </c>
      <c r="P6265" s="10" t="s">
        <v>16</v>
      </c>
      <c r="Q6265" s="2">
        <v>200</v>
      </c>
      <c r="R6265" s="12">
        <v>4</v>
      </c>
      <c r="S6265" s="12">
        <v>31</v>
      </c>
      <c r="T6265" s="12">
        <v>21</v>
      </c>
      <c r="U6265" s="12">
        <v>873</v>
      </c>
      <c r="V6265" s="12">
        <v>28826.642499999998</v>
      </c>
    </row>
    <row r="6266" spans="1:22" x14ac:dyDescent="0.25">
      <c r="A6266" t="s">
        <v>89</v>
      </c>
      <c r="B6266" t="s">
        <v>547</v>
      </c>
      <c r="C6266">
        <v>2016</v>
      </c>
      <c r="D6266">
        <v>248</v>
      </c>
      <c r="E6266">
        <v>6</v>
      </c>
      <c r="F6266" t="s">
        <v>25</v>
      </c>
      <c r="G6266" t="s">
        <v>28</v>
      </c>
      <c r="H6266">
        <v>4</v>
      </c>
      <c r="I6266" t="s">
        <v>36</v>
      </c>
      <c r="J6266" t="s">
        <v>62</v>
      </c>
      <c r="K6266">
        <v>28</v>
      </c>
      <c r="L6266">
        <v>19</v>
      </c>
      <c r="M6266">
        <v>2202</v>
      </c>
      <c r="N6266">
        <v>34213.67</v>
      </c>
      <c r="P6266" s="7" t="s">
        <v>32</v>
      </c>
      <c r="Q6266" s="2">
        <v>200</v>
      </c>
      <c r="R6266" s="12">
        <v>4</v>
      </c>
      <c r="S6266" s="12">
        <v>32</v>
      </c>
      <c r="T6266" s="12">
        <v>22.5</v>
      </c>
      <c r="U6266" s="12">
        <v>873</v>
      </c>
      <c r="V6266" s="12">
        <v>29807.394166666665</v>
      </c>
    </row>
    <row r="6267" spans="1:22" x14ac:dyDescent="0.25">
      <c r="A6267" t="s">
        <v>108</v>
      </c>
      <c r="B6267" t="s">
        <v>548</v>
      </c>
      <c r="C6267">
        <v>2015</v>
      </c>
      <c r="D6267">
        <v>199</v>
      </c>
      <c r="E6267">
        <v>4</v>
      </c>
      <c r="F6267" t="s">
        <v>25</v>
      </c>
      <c r="G6267" t="s">
        <v>28</v>
      </c>
      <c r="H6267">
        <v>4</v>
      </c>
      <c r="I6267" t="s">
        <v>29</v>
      </c>
      <c r="J6267" t="s">
        <v>30</v>
      </c>
      <c r="K6267">
        <v>39</v>
      </c>
      <c r="L6267">
        <v>35</v>
      </c>
      <c r="M6267">
        <v>1720</v>
      </c>
      <c r="N6267">
        <v>33249.129999999997</v>
      </c>
      <c r="P6267" s="8" t="s">
        <v>415</v>
      </c>
      <c r="Q6267" s="2">
        <v>200</v>
      </c>
      <c r="R6267" s="12">
        <v>4</v>
      </c>
      <c r="S6267" s="12">
        <v>32</v>
      </c>
      <c r="T6267" s="12">
        <v>22.5</v>
      </c>
      <c r="U6267" s="12">
        <v>873</v>
      </c>
      <c r="V6267" s="12">
        <v>29807.394166666665</v>
      </c>
    </row>
    <row r="6268" spans="1:22" x14ac:dyDescent="0.25">
      <c r="A6268" t="s">
        <v>108</v>
      </c>
      <c r="B6268" t="s">
        <v>548</v>
      </c>
      <c r="C6268">
        <v>2015</v>
      </c>
      <c r="D6268">
        <v>199</v>
      </c>
      <c r="E6268">
        <v>4</v>
      </c>
      <c r="F6268" t="s">
        <v>25</v>
      </c>
      <c r="G6268" t="s">
        <v>28</v>
      </c>
      <c r="H6268">
        <v>4</v>
      </c>
      <c r="I6268" t="s">
        <v>29</v>
      </c>
      <c r="J6268" t="s">
        <v>30</v>
      </c>
      <c r="K6268">
        <v>40</v>
      </c>
      <c r="L6268">
        <v>36</v>
      </c>
      <c r="M6268">
        <v>1720</v>
      </c>
      <c r="N6268">
        <v>26878.53</v>
      </c>
      <c r="P6268" s="9" t="s">
        <v>28</v>
      </c>
      <c r="Q6268" s="2">
        <v>200</v>
      </c>
      <c r="R6268" s="12">
        <v>4</v>
      </c>
      <c r="S6268" s="12">
        <v>32</v>
      </c>
      <c r="T6268" s="12">
        <v>22.5</v>
      </c>
      <c r="U6268" s="12">
        <v>873</v>
      </c>
      <c r="V6268" s="12">
        <v>29807.394166666665</v>
      </c>
    </row>
    <row r="6269" spans="1:22" x14ac:dyDescent="0.25">
      <c r="A6269" t="s">
        <v>108</v>
      </c>
      <c r="B6269" t="s">
        <v>548</v>
      </c>
      <c r="C6269">
        <v>2016</v>
      </c>
      <c r="D6269">
        <v>199</v>
      </c>
      <c r="E6269">
        <v>4</v>
      </c>
      <c r="F6269" t="s">
        <v>25</v>
      </c>
      <c r="G6269" t="s">
        <v>28</v>
      </c>
      <c r="H6269">
        <v>4</v>
      </c>
      <c r="I6269" t="s">
        <v>29</v>
      </c>
      <c r="J6269" t="s">
        <v>30</v>
      </c>
      <c r="K6269">
        <v>39</v>
      </c>
      <c r="L6269">
        <v>35</v>
      </c>
      <c r="M6269">
        <v>1720</v>
      </c>
      <c r="N6269">
        <v>32880.870000000003</v>
      </c>
      <c r="P6269" s="10" t="s">
        <v>41</v>
      </c>
      <c r="Q6269" s="2">
        <v>200</v>
      </c>
      <c r="R6269" s="12">
        <v>4</v>
      </c>
      <c r="S6269" s="12">
        <v>33</v>
      </c>
      <c r="T6269" s="12">
        <v>24</v>
      </c>
      <c r="U6269" s="12">
        <v>873</v>
      </c>
      <c r="V6269" s="12">
        <v>30386.109999999997</v>
      </c>
    </row>
    <row r="6270" spans="1:22" x14ac:dyDescent="0.25">
      <c r="A6270" t="s">
        <v>108</v>
      </c>
      <c r="B6270" t="s">
        <v>548</v>
      </c>
      <c r="C6270">
        <v>2016</v>
      </c>
      <c r="D6270">
        <v>199</v>
      </c>
      <c r="E6270">
        <v>4</v>
      </c>
      <c r="F6270" t="s">
        <v>25</v>
      </c>
      <c r="G6270" t="s">
        <v>28</v>
      </c>
      <c r="H6270">
        <v>4</v>
      </c>
      <c r="I6270" t="s">
        <v>29</v>
      </c>
      <c r="J6270" t="s">
        <v>30</v>
      </c>
      <c r="K6270">
        <v>40</v>
      </c>
      <c r="L6270">
        <v>36</v>
      </c>
      <c r="M6270">
        <v>1720</v>
      </c>
      <c r="N6270">
        <v>26548.79</v>
      </c>
      <c r="P6270" s="10" t="s">
        <v>16</v>
      </c>
      <c r="Q6270" s="2">
        <v>200</v>
      </c>
      <c r="R6270" s="12">
        <v>4</v>
      </c>
      <c r="S6270" s="12">
        <v>31</v>
      </c>
      <c r="T6270" s="12">
        <v>21</v>
      </c>
      <c r="U6270" s="12">
        <v>873</v>
      </c>
      <c r="V6270" s="12">
        <v>29228.678333333333</v>
      </c>
    </row>
    <row r="6271" spans="1:22" x14ac:dyDescent="0.25">
      <c r="A6271" t="s">
        <v>108</v>
      </c>
      <c r="B6271" t="s">
        <v>548</v>
      </c>
      <c r="C6271">
        <v>2017</v>
      </c>
      <c r="D6271">
        <v>192</v>
      </c>
      <c r="E6271">
        <v>4</v>
      </c>
      <c r="F6271" t="s">
        <v>25</v>
      </c>
      <c r="G6271" t="s">
        <v>28</v>
      </c>
      <c r="H6271">
        <v>4</v>
      </c>
      <c r="I6271" t="s">
        <v>29</v>
      </c>
      <c r="J6271" t="s">
        <v>30</v>
      </c>
      <c r="K6271">
        <v>46</v>
      </c>
      <c r="L6271">
        <v>39</v>
      </c>
      <c r="M6271">
        <v>1720</v>
      </c>
      <c r="N6271">
        <v>25995</v>
      </c>
      <c r="P6271" s="7" t="s">
        <v>35</v>
      </c>
      <c r="Q6271" s="2">
        <v>170</v>
      </c>
      <c r="R6271" s="12">
        <v>4.5714285714285712</v>
      </c>
      <c r="S6271" s="12">
        <v>35.357142857142854</v>
      </c>
      <c r="T6271" s="12">
        <v>26.214285714285715</v>
      </c>
      <c r="U6271" s="12">
        <v>873</v>
      </c>
      <c r="V6271" s="12">
        <v>26502.949285714283</v>
      </c>
    </row>
    <row r="6272" spans="1:22" x14ac:dyDescent="0.25">
      <c r="A6272" t="s">
        <v>108</v>
      </c>
      <c r="B6272" t="s">
        <v>548</v>
      </c>
      <c r="C6272">
        <v>2017</v>
      </c>
      <c r="D6272">
        <v>192</v>
      </c>
      <c r="E6272">
        <v>4</v>
      </c>
      <c r="F6272" t="s">
        <v>25</v>
      </c>
      <c r="G6272" t="s">
        <v>28</v>
      </c>
      <c r="H6272">
        <v>4</v>
      </c>
      <c r="I6272" t="s">
        <v>29</v>
      </c>
      <c r="J6272" t="s">
        <v>30</v>
      </c>
      <c r="K6272">
        <v>46</v>
      </c>
      <c r="L6272">
        <v>39</v>
      </c>
      <c r="M6272">
        <v>1720</v>
      </c>
      <c r="N6272">
        <v>30990</v>
      </c>
      <c r="P6272" s="8" t="s">
        <v>453</v>
      </c>
      <c r="Q6272" s="2">
        <v>170</v>
      </c>
      <c r="R6272" s="12">
        <v>4.5714285714285712</v>
      </c>
      <c r="S6272" s="12">
        <v>35.357142857142854</v>
      </c>
      <c r="T6272" s="12">
        <v>26.214285714285715</v>
      </c>
      <c r="U6272" s="12">
        <v>873</v>
      </c>
      <c r="V6272" s="12">
        <v>26502.949285714283</v>
      </c>
    </row>
    <row r="6273" spans="1:22" x14ac:dyDescent="0.25">
      <c r="A6273" t="s">
        <v>108</v>
      </c>
      <c r="B6273" t="s">
        <v>549</v>
      </c>
      <c r="C6273">
        <v>2014</v>
      </c>
      <c r="D6273">
        <v>199</v>
      </c>
      <c r="E6273">
        <v>4</v>
      </c>
      <c r="F6273" t="s">
        <v>25</v>
      </c>
      <c r="G6273" t="s">
        <v>28</v>
      </c>
      <c r="H6273">
        <v>4</v>
      </c>
      <c r="I6273" t="s">
        <v>29</v>
      </c>
      <c r="J6273" t="s">
        <v>30</v>
      </c>
      <c r="K6273">
        <v>40</v>
      </c>
      <c r="L6273">
        <v>36</v>
      </c>
      <c r="M6273">
        <v>1720</v>
      </c>
      <c r="N6273">
        <v>26915.61</v>
      </c>
      <c r="P6273" s="9" t="s">
        <v>28</v>
      </c>
      <c r="Q6273" s="2">
        <v>170</v>
      </c>
      <c r="R6273" s="12">
        <v>4.5714285714285712</v>
      </c>
      <c r="S6273" s="12">
        <v>35.357142857142854</v>
      </c>
      <c r="T6273" s="12">
        <v>26.214285714285715</v>
      </c>
      <c r="U6273" s="12">
        <v>873</v>
      </c>
      <c r="V6273" s="12">
        <v>26502.949285714283</v>
      </c>
    </row>
    <row r="6274" spans="1:22" x14ac:dyDescent="0.25">
      <c r="A6274" t="s">
        <v>108</v>
      </c>
      <c r="B6274" t="s">
        <v>549</v>
      </c>
      <c r="C6274">
        <v>2014</v>
      </c>
      <c r="D6274">
        <v>274</v>
      </c>
      <c r="E6274">
        <v>4</v>
      </c>
      <c r="F6274" t="s">
        <v>25</v>
      </c>
      <c r="G6274" t="s">
        <v>28</v>
      </c>
      <c r="H6274">
        <v>4</v>
      </c>
      <c r="I6274" t="s">
        <v>29</v>
      </c>
      <c r="J6274" t="s">
        <v>30</v>
      </c>
      <c r="K6274">
        <v>31</v>
      </c>
      <c r="L6274">
        <v>20</v>
      </c>
      <c r="M6274">
        <v>1720</v>
      </c>
      <c r="N6274">
        <v>28473.91</v>
      </c>
      <c r="P6274" s="10" t="s">
        <v>41</v>
      </c>
      <c r="Q6274" s="2">
        <v>140</v>
      </c>
      <c r="R6274" s="12">
        <v>4</v>
      </c>
      <c r="S6274" s="12">
        <v>39</v>
      </c>
      <c r="T6274" s="12">
        <v>29</v>
      </c>
      <c r="U6274" s="12">
        <v>873</v>
      </c>
      <c r="V6274" s="12">
        <v>29842.463333333333</v>
      </c>
    </row>
    <row r="6275" spans="1:22" x14ac:dyDescent="0.25">
      <c r="A6275" t="s">
        <v>108</v>
      </c>
      <c r="B6275" t="s">
        <v>549</v>
      </c>
      <c r="C6275">
        <v>2014</v>
      </c>
      <c r="D6275">
        <v>192</v>
      </c>
      <c r="E6275">
        <v>4</v>
      </c>
      <c r="F6275" t="s">
        <v>25</v>
      </c>
      <c r="G6275" t="s">
        <v>28</v>
      </c>
      <c r="H6275">
        <v>4</v>
      </c>
      <c r="I6275" t="s">
        <v>29</v>
      </c>
      <c r="J6275" t="s">
        <v>30</v>
      </c>
      <c r="K6275">
        <v>34</v>
      </c>
      <c r="L6275">
        <v>23</v>
      </c>
      <c r="M6275">
        <v>1720</v>
      </c>
      <c r="N6275">
        <v>26403.08</v>
      </c>
      <c r="P6275" s="10" t="s">
        <v>25</v>
      </c>
      <c r="Q6275" s="2">
        <v>170</v>
      </c>
      <c r="R6275" s="12">
        <v>5</v>
      </c>
      <c r="S6275" s="12">
        <v>31</v>
      </c>
      <c r="T6275" s="12">
        <v>24</v>
      </c>
      <c r="U6275" s="12">
        <v>873</v>
      </c>
      <c r="V6275" s="12">
        <v>25353.036666666667</v>
      </c>
    </row>
    <row r="6276" spans="1:22" x14ac:dyDescent="0.25">
      <c r="A6276" t="s">
        <v>108</v>
      </c>
      <c r="B6276" t="s">
        <v>549</v>
      </c>
      <c r="C6276">
        <v>2014</v>
      </c>
      <c r="D6276">
        <v>192</v>
      </c>
      <c r="E6276">
        <v>4</v>
      </c>
      <c r="F6276" t="s">
        <v>25</v>
      </c>
      <c r="G6276" t="s">
        <v>28</v>
      </c>
      <c r="H6276">
        <v>4</v>
      </c>
      <c r="I6276" t="s">
        <v>29</v>
      </c>
      <c r="J6276" t="s">
        <v>30</v>
      </c>
      <c r="K6276">
        <v>34</v>
      </c>
      <c r="L6276">
        <v>23</v>
      </c>
      <c r="M6276">
        <v>1720</v>
      </c>
      <c r="N6276">
        <v>22261.42</v>
      </c>
      <c r="P6276" s="10" t="s">
        <v>16</v>
      </c>
      <c r="Q6276" s="2">
        <v>170</v>
      </c>
      <c r="R6276" s="12">
        <v>4.4000000000000004</v>
      </c>
      <c r="S6276" s="12">
        <v>38.4</v>
      </c>
      <c r="T6276" s="12">
        <v>27.2</v>
      </c>
      <c r="U6276" s="12">
        <v>873</v>
      </c>
      <c r="V6276" s="12">
        <v>25879.135999999999</v>
      </c>
    </row>
    <row r="6277" spans="1:22" x14ac:dyDescent="0.25">
      <c r="A6277" t="s">
        <v>108</v>
      </c>
      <c r="B6277" t="s">
        <v>549</v>
      </c>
      <c r="C6277">
        <v>2014</v>
      </c>
      <c r="D6277">
        <v>199</v>
      </c>
      <c r="E6277">
        <v>4</v>
      </c>
      <c r="F6277" t="s">
        <v>25</v>
      </c>
      <c r="G6277" t="s">
        <v>28</v>
      </c>
      <c r="H6277">
        <v>4</v>
      </c>
      <c r="I6277" t="s">
        <v>29</v>
      </c>
      <c r="J6277" t="s">
        <v>30</v>
      </c>
      <c r="K6277">
        <v>39</v>
      </c>
      <c r="L6277">
        <v>35</v>
      </c>
      <c r="M6277">
        <v>1720</v>
      </c>
      <c r="N6277">
        <v>33128.1</v>
      </c>
      <c r="P6277" s="6" t="s">
        <v>29</v>
      </c>
      <c r="Q6277" s="2">
        <v>210</v>
      </c>
      <c r="R6277" s="12">
        <v>4</v>
      </c>
      <c r="S6277" s="12">
        <v>34.714285714285715</v>
      </c>
      <c r="T6277" s="12">
        <v>25.714285714285715</v>
      </c>
      <c r="U6277" s="12">
        <v>873</v>
      </c>
      <c r="V6277" s="12">
        <v>28376.261071428569</v>
      </c>
    </row>
    <row r="6278" spans="1:22" x14ac:dyDescent="0.25">
      <c r="A6278" t="s">
        <v>108</v>
      </c>
      <c r="B6278" t="s">
        <v>549</v>
      </c>
      <c r="C6278">
        <v>2014</v>
      </c>
      <c r="D6278">
        <v>274</v>
      </c>
      <c r="E6278">
        <v>4</v>
      </c>
      <c r="F6278" t="s">
        <v>25</v>
      </c>
      <c r="G6278" t="s">
        <v>28</v>
      </c>
      <c r="H6278">
        <v>4</v>
      </c>
      <c r="I6278" t="s">
        <v>29</v>
      </c>
      <c r="J6278" t="s">
        <v>30</v>
      </c>
      <c r="K6278">
        <v>31</v>
      </c>
      <c r="L6278">
        <v>20</v>
      </c>
      <c r="M6278">
        <v>1720</v>
      </c>
      <c r="N6278">
        <v>36550.15</v>
      </c>
      <c r="P6278" s="7" t="s">
        <v>30</v>
      </c>
      <c r="Q6278" s="2">
        <v>210</v>
      </c>
      <c r="R6278" s="12">
        <v>4</v>
      </c>
      <c r="S6278" s="12">
        <v>34.714285714285715</v>
      </c>
      <c r="T6278" s="12">
        <v>25.714285714285715</v>
      </c>
      <c r="U6278" s="12">
        <v>873</v>
      </c>
      <c r="V6278" s="12">
        <v>28376.261071428569</v>
      </c>
    </row>
    <row r="6279" spans="1:22" x14ac:dyDescent="0.25">
      <c r="A6279" t="s">
        <v>108</v>
      </c>
      <c r="B6279" t="s">
        <v>549</v>
      </c>
      <c r="C6279">
        <v>2014</v>
      </c>
      <c r="D6279">
        <v>192</v>
      </c>
      <c r="E6279">
        <v>4</v>
      </c>
      <c r="F6279" t="s">
        <v>25</v>
      </c>
      <c r="G6279" t="s">
        <v>28</v>
      </c>
      <c r="H6279">
        <v>4</v>
      </c>
      <c r="I6279" t="s">
        <v>29</v>
      </c>
      <c r="J6279" t="s">
        <v>30</v>
      </c>
      <c r="K6279">
        <v>34</v>
      </c>
      <c r="L6279">
        <v>23</v>
      </c>
      <c r="M6279">
        <v>1720</v>
      </c>
      <c r="N6279">
        <v>24798.19</v>
      </c>
      <c r="P6279" s="8" t="s">
        <v>451</v>
      </c>
      <c r="Q6279" s="2">
        <v>210</v>
      </c>
      <c r="R6279" s="12">
        <v>4</v>
      </c>
      <c r="S6279" s="12">
        <v>32.5</v>
      </c>
      <c r="T6279" s="12">
        <v>23</v>
      </c>
      <c r="U6279" s="12">
        <v>873</v>
      </c>
      <c r="V6279" s="12">
        <v>28173.835833333331</v>
      </c>
    </row>
    <row r="6280" spans="1:22" x14ac:dyDescent="0.25">
      <c r="A6280" t="s">
        <v>108</v>
      </c>
      <c r="B6280" t="s">
        <v>549</v>
      </c>
      <c r="C6280">
        <v>2015</v>
      </c>
      <c r="D6280">
        <v>192</v>
      </c>
      <c r="E6280">
        <v>4</v>
      </c>
      <c r="F6280" t="s">
        <v>25</v>
      </c>
      <c r="G6280" t="s">
        <v>28</v>
      </c>
      <c r="H6280">
        <v>4</v>
      </c>
      <c r="I6280" t="s">
        <v>29</v>
      </c>
      <c r="J6280" t="s">
        <v>30</v>
      </c>
      <c r="K6280">
        <v>34</v>
      </c>
      <c r="L6280">
        <v>23</v>
      </c>
      <c r="M6280">
        <v>1720</v>
      </c>
      <c r="N6280">
        <v>26671.69</v>
      </c>
      <c r="P6280" s="9" t="s">
        <v>28</v>
      </c>
      <c r="Q6280" s="2">
        <v>210</v>
      </c>
      <c r="R6280" s="12">
        <v>4</v>
      </c>
      <c r="S6280" s="12">
        <v>32.5</v>
      </c>
      <c r="T6280" s="12">
        <v>23</v>
      </c>
      <c r="U6280" s="12">
        <v>873</v>
      </c>
      <c r="V6280" s="12">
        <v>28173.835833333331</v>
      </c>
    </row>
    <row r="6281" spans="1:22" x14ac:dyDescent="0.25">
      <c r="A6281" t="s">
        <v>108</v>
      </c>
      <c r="B6281" t="s">
        <v>549</v>
      </c>
      <c r="C6281">
        <v>2015</v>
      </c>
      <c r="D6281">
        <v>192</v>
      </c>
      <c r="E6281">
        <v>4</v>
      </c>
      <c r="F6281" t="s">
        <v>25</v>
      </c>
      <c r="G6281" t="s">
        <v>28</v>
      </c>
      <c r="H6281">
        <v>4</v>
      </c>
      <c r="I6281" t="s">
        <v>29</v>
      </c>
      <c r="J6281" t="s">
        <v>30</v>
      </c>
      <c r="K6281">
        <v>34</v>
      </c>
      <c r="L6281">
        <v>23</v>
      </c>
      <c r="M6281">
        <v>1720</v>
      </c>
      <c r="N6281">
        <v>22586.65</v>
      </c>
      <c r="P6281" s="10" t="s">
        <v>41</v>
      </c>
      <c r="Q6281" s="2">
        <v>210</v>
      </c>
      <c r="R6281" s="12">
        <v>4</v>
      </c>
      <c r="S6281" s="12">
        <v>32</v>
      </c>
      <c r="T6281" s="12">
        <v>24</v>
      </c>
      <c r="U6281" s="12">
        <v>873</v>
      </c>
      <c r="V6281" s="12">
        <v>28752.551666666666</v>
      </c>
    </row>
    <row r="6282" spans="1:22" x14ac:dyDescent="0.25">
      <c r="A6282" t="s">
        <v>108</v>
      </c>
      <c r="B6282" t="s">
        <v>549</v>
      </c>
      <c r="C6282">
        <v>2015</v>
      </c>
      <c r="D6282">
        <v>274</v>
      </c>
      <c r="E6282">
        <v>4</v>
      </c>
      <c r="F6282" t="s">
        <v>25</v>
      </c>
      <c r="G6282" t="s">
        <v>28</v>
      </c>
      <c r="H6282">
        <v>4</v>
      </c>
      <c r="I6282" t="s">
        <v>29</v>
      </c>
      <c r="J6282" t="s">
        <v>30</v>
      </c>
      <c r="K6282">
        <v>31</v>
      </c>
      <c r="L6282">
        <v>20</v>
      </c>
      <c r="M6282">
        <v>1720</v>
      </c>
      <c r="N6282">
        <v>28646.99</v>
      </c>
      <c r="P6282" s="10" t="s">
        <v>16</v>
      </c>
      <c r="Q6282" s="2">
        <v>210</v>
      </c>
      <c r="R6282" s="12">
        <v>4</v>
      </c>
      <c r="S6282" s="12">
        <v>33</v>
      </c>
      <c r="T6282" s="12">
        <v>22</v>
      </c>
      <c r="U6282" s="12">
        <v>873</v>
      </c>
      <c r="V6282" s="12">
        <v>27595.119999999995</v>
      </c>
    </row>
    <row r="6283" spans="1:22" x14ac:dyDescent="0.25">
      <c r="A6283" t="s">
        <v>108</v>
      </c>
      <c r="B6283" t="s">
        <v>549</v>
      </c>
      <c r="C6283">
        <v>2015</v>
      </c>
      <c r="D6283">
        <v>274</v>
      </c>
      <c r="E6283">
        <v>4</v>
      </c>
      <c r="F6283" t="s">
        <v>25</v>
      </c>
      <c r="G6283" t="s">
        <v>28</v>
      </c>
      <c r="H6283">
        <v>4</v>
      </c>
      <c r="I6283" t="s">
        <v>29</v>
      </c>
      <c r="J6283" t="s">
        <v>30</v>
      </c>
      <c r="K6283">
        <v>31</v>
      </c>
      <c r="L6283">
        <v>20</v>
      </c>
      <c r="M6283">
        <v>1720</v>
      </c>
      <c r="N6283">
        <v>36713.65</v>
      </c>
      <c r="P6283" s="8" t="s">
        <v>452</v>
      </c>
      <c r="Q6283" s="2">
        <v>170</v>
      </c>
      <c r="R6283" s="12">
        <v>4</v>
      </c>
      <c r="S6283" s="12">
        <v>48</v>
      </c>
      <c r="T6283" s="12">
        <v>42</v>
      </c>
      <c r="U6283" s="12">
        <v>873</v>
      </c>
      <c r="V6283" s="12">
        <v>29590.812499999996</v>
      </c>
    </row>
    <row r="6284" spans="1:22" x14ac:dyDescent="0.25">
      <c r="A6284" t="s">
        <v>108</v>
      </c>
      <c r="B6284" t="s">
        <v>549</v>
      </c>
      <c r="C6284">
        <v>2015</v>
      </c>
      <c r="D6284">
        <v>192</v>
      </c>
      <c r="E6284">
        <v>4</v>
      </c>
      <c r="F6284" t="s">
        <v>25</v>
      </c>
      <c r="G6284" t="s">
        <v>28</v>
      </c>
      <c r="H6284">
        <v>4</v>
      </c>
      <c r="I6284" t="s">
        <v>29</v>
      </c>
      <c r="J6284" t="s">
        <v>30</v>
      </c>
      <c r="K6284">
        <v>34</v>
      </c>
      <c r="L6284">
        <v>23</v>
      </c>
      <c r="M6284">
        <v>1720</v>
      </c>
      <c r="N6284">
        <v>25172.12</v>
      </c>
      <c r="P6284" s="9" t="s">
        <v>28</v>
      </c>
      <c r="Q6284" s="2">
        <v>170</v>
      </c>
      <c r="R6284" s="12">
        <v>4</v>
      </c>
      <c r="S6284" s="12">
        <v>48</v>
      </c>
      <c r="T6284" s="12">
        <v>42</v>
      </c>
      <c r="U6284" s="12">
        <v>873</v>
      </c>
      <c r="V6284" s="12">
        <v>29590.812499999996</v>
      </c>
    </row>
    <row r="6285" spans="1:22" x14ac:dyDescent="0.25">
      <c r="A6285" t="s">
        <v>108</v>
      </c>
      <c r="B6285" t="s">
        <v>549</v>
      </c>
      <c r="C6285">
        <v>2016</v>
      </c>
      <c r="D6285">
        <v>245</v>
      </c>
      <c r="E6285">
        <v>4</v>
      </c>
      <c r="F6285" t="s">
        <v>25</v>
      </c>
      <c r="G6285" t="s">
        <v>28</v>
      </c>
      <c r="H6285">
        <v>4</v>
      </c>
      <c r="I6285" t="s">
        <v>29</v>
      </c>
      <c r="J6285" t="s">
        <v>30</v>
      </c>
      <c r="K6285">
        <v>32</v>
      </c>
      <c r="L6285">
        <v>22</v>
      </c>
      <c r="M6285">
        <v>1720</v>
      </c>
      <c r="N6285">
        <v>30577.83</v>
      </c>
      <c r="P6285" s="10" t="s">
        <v>41</v>
      </c>
      <c r="Q6285" s="2">
        <v>170</v>
      </c>
      <c r="R6285" s="12">
        <v>4</v>
      </c>
      <c r="S6285" s="12">
        <v>48</v>
      </c>
      <c r="T6285" s="12">
        <v>42</v>
      </c>
      <c r="U6285" s="12">
        <v>873</v>
      </c>
      <c r="V6285" s="12">
        <v>29590.812499999996</v>
      </c>
    </row>
    <row r="6286" spans="1:22" x14ac:dyDescent="0.25">
      <c r="A6286" t="s">
        <v>108</v>
      </c>
      <c r="B6286" t="s">
        <v>549</v>
      </c>
      <c r="C6286">
        <v>2016</v>
      </c>
      <c r="D6286">
        <v>178</v>
      </c>
      <c r="E6286">
        <v>4</v>
      </c>
      <c r="F6286" t="s">
        <v>41</v>
      </c>
      <c r="G6286" t="s">
        <v>28</v>
      </c>
      <c r="H6286">
        <v>4</v>
      </c>
      <c r="I6286" t="s">
        <v>29</v>
      </c>
      <c r="J6286" t="s">
        <v>30</v>
      </c>
      <c r="K6286">
        <v>39</v>
      </c>
      <c r="L6286">
        <v>28</v>
      </c>
      <c r="M6286">
        <v>1720</v>
      </c>
      <c r="N6286">
        <v>24654.27</v>
      </c>
      <c r="P6286" s="5">
        <v>2014</v>
      </c>
      <c r="Q6286" s="2">
        <v>210</v>
      </c>
      <c r="R6286" s="12">
        <v>4.1866666666666665</v>
      </c>
      <c r="S6286" s="12">
        <v>33.333333333333336</v>
      </c>
      <c r="T6286" s="12">
        <v>24.866666666666667</v>
      </c>
      <c r="U6286" s="12">
        <v>873</v>
      </c>
      <c r="V6286" s="12">
        <v>29792.340133333335</v>
      </c>
    </row>
    <row r="6287" spans="1:22" x14ac:dyDescent="0.25">
      <c r="A6287" t="s">
        <v>108</v>
      </c>
      <c r="B6287" t="s">
        <v>549</v>
      </c>
      <c r="C6287">
        <v>2016</v>
      </c>
      <c r="D6287">
        <v>185</v>
      </c>
      <c r="E6287">
        <v>4</v>
      </c>
      <c r="F6287" t="s">
        <v>25</v>
      </c>
      <c r="G6287" t="s">
        <v>28</v>
      </c>
      <c r="H6287">
        <v>4</v>
      </c>
      <c r="I6287" t="s">
        <v>29</v>
      </c>
      <c r="J6287" t="s">
        <v>30</v>
      </c>
      <c r="K6287">
        <v>35</v>
      </c>
      <c r="L6287">
        <v>24</v>
      </c>
      <c r="M6287">
        <v>1720</v>
      </c>
      <c r="N6287">
        <v>25675.57</v>
      </c>
      <c r="P6287" s="6" t="s">
        <v>18</v>
      </c>
      <c r="Q6287" s="2">
        <v>210</v>
      </c>
      <c r="R6287" s="12">
        <v>4.2745098039215685</v>
      </c>
      <c r="S6287" s="12">
        <v>32.509803921568626</v>
      </c>
      <c r="T6287" s="12">
        <v>24.058823529411764</v>
      </c>
      <c r="U6287" s="12">
        <v>873</v>
      </c>
      <c r="V6287" s="12">
        <v>30085.402745098054</v>
      </c>
    </row>
    <row r="6288" spans="1:22" x14ac:dyDescent="0.25">
      <c r="A6288" t="s">
        <v>108</v>
      </c>
      <c r="B6288" t="s">
        <v>549</v>
      </c>
      <c r="C6288">
        <v>2016</v>
      </c>
      <c r="D6288">
        <v>185</v>
      </c>
      <c r="E6288">
        <v>4</v>
      </c>
      <c r="F6288" t="s">
        <v>25</v>
      </c>
      <c r="G6288" t="s">
        <v>28</v>
      </c>
      <c r="H6288">
        <v>4</v>
      </c>
      <c r="I6288" t="s">
        <v>29</v>
      </c>
      <c r="J6288" t="s">
        <v>30</v>
      </c>
      <c r="K6288">
        <v>35</v>
      </c>
      <c r="L6288">
        <v>24</v>
      </c>
      <c r="M6288">
        <v>1720</v>
      </c>
      <c r="N6288">
        <v>22611.66</v>
      </c>
      <c r="P6288" s="7" t="s">
        <v>32</v>
      </c>
      <c r="Q6288" s="2">
        <v>200</v>
      </c>
      <c r="R6288" s="12">
        <v>4</v>
      </c>
      <c r="S6288" s="12">
        <v>32</v>
      </c>
      <c r="T6288" s="12">
        <v>22.5</v>
      </c>
      <c r="U6288" s="12">
        <v>873</v>
      </c>
      <c r="V6288" s="12">
        <v>28934.672500000004</v>
      </c>
    </row>
    <row r="6289" spans="1:22" x14ac:dyDescent="0.25">
      <c r="A6289" t="s">
        <v>108</v>
      </c>
      <c r="B6289" t="s">
        <v>549</v>
      </c>
      <c r="C6289">
        <v>2016</v>
      </c>
      <c r="D6289">
        <v>245</v>
      </c>
      <c r="E6289">
        <v>4</v>
      </c>
      <c r="F6289" t="s">
        <v>25</v>
      </c>
      <c r="G6289" t="s">
        <v>28</v>
      </c>
      <c r="H6289">
        <v>4</v>
      </c>
      <c r="I6289" t="s">
        <v>29</v>
      </c>
      <c r="J6289" t="s">
        <v>30</v>
      </c>
      <c r="K6289">
        <v>32</v>
      </c>
      <c r="L6289">
        <v>22</v>
      </c>
      <c r="M6289">
        <v>1720</v>
      </c>
      <c r="N6289">
        <v>36807.78</v>
      </c>
      <c r="P6289" s="8" t="s">
        <v>415</v>
      </c>
      <c r="Q6289" s="2">
        <v>200</v>
      </c>
      <c r="R6289" s="12">
        <v>4</v>
      </c>
      <c r="S6289" s="12">
        <v>32</v>
      </c>
      <c r="T6289" s="12">
        <v>22.5</v>
      </c>
      <c r="U6289" s="12">
        <v>873</v>
      </c>
      <c r="V6289" s="12">
        <v>28934.672500000004</v>
      </c>
    </row>
    <row r="6290" spans="1:22" x14ac:dyDescent="0.25">
      <c r="A6290" t="s">
        <v>148</v>
      </c>
      <c r="B6290" t="s">
        <v>550</v>
      </c>
      <c r="C6290">
        <v>2015</v>
      </c>
      <c r="D6290">
        <v>175</v>
      </c>
      <c r="E6290">
        <v>4</v>
      </c>
      <c r="F6290" t="s">
        <v>25</v>
      </c>
      <c r="G6290" t="s">
        <v>26</v>
      </c>
      <c r="H6290">
        <v>4</v>
      </c>
      <c r="I6290" t="s">
        <v>29</v>
      </c>
      <c r="J6290" t="s">
        <v>51</v>
      </c>
      <c r="K6290">
        <v>33</v>
      </c>
      <c r="L6290">
        <v>25</v>
      </c>
      <c r="M6290">
        <v>640</v>
      </c>
      <c r="N6290">
        <v>31330.71</v>
      </c>
      <c r="P6290" s="9" t="s">
        <v>28</v>
      </c>
      <c r="Q6290" s="2">
        <v>200</v>
      </c>
      <c r="R6290" s="12">
        <v>4</v>
      </c>
      <c r="S6290" s="12">
        <v>32</v>
      </c>
      <c r="T6290" s="12">
        <v>22.5</v>
      </c>
      <c r="U6290" s="12">
        <v>873</v>
      </c>
      <c r="V6290" s="12">
        <v>28934.672500000004</v>
      </c>
    </row>
    <row r="6291" spans="1:22" x14ac:dyDescent="0.25">
      <c r="A6291" t="s">
        <v>148</v>
      </c>
      <c r="B6291" t="s">
        <v>550</v>
      </c>
      <c r="C6291">
        <v>2015</v>
      </c>
      <c r="D6291">
        <v>175</v>
      </c>
      <c r="E6291">
        <v>4</v>
      </c>
      <c r="F6291" t="s">
        <v>25</v>
      </c>
      <c r="G6291" t="s">
        <v>26</v>
      </c>
      <c r="H6291">
        <v>4</v>
      </c>
      <c r="I6291" t="s">
        <v>29</v>
      </c>
      <c r="J6291" t="s">
        <v>51</v>
      </c>
      <c r="K6291">
        <v>33</v>
      </c>
      <c r="L6291">
        <v>25</v>
      </c>
      <c r="M6291">
        <v>640</v>
      </c>
      <c r="N6291">
        <v>25746.1</v>
      </c>
      <c r="P6291" s="10" t="s">
        <v>41</v>
      </c>
      <c r="Q6291" s="2">
        <v>200</v>
      </c>
      <c r="R6291" s="12">
        <v>4</v>
      </c>
      <c r="S6291" s="12">
        <v>33</v>
      </c>
      <c r="T6291" s="12">
        <v>24</v>
      </c>
      <c r="U6291" s="12">
        <v>873</v>
      </c>
      <c r="V6291" s="12">
        <v>29504.15</v>
      </c>
    </row>
    <row r="6292" spans="1:22" x14ac:dyDescent="0.25">
      <c r="A6292" t="s">
        <v>148</v>
      </c>
      <c r="B6292" t="s">
        <v>550</v>
      </c>
      <c r="C6292">
        <v>2015</v>
      </c>
      <c r="D6292">
        <v>175</v>
      </c>
      <c r="E6292">
        <v>4</v>
      </c>
      <c r="F6292" t="s">
        <v>25</v>
      </c>
      <c r="G6292" t="s">
        <v>26</v>
      </c>
      <c r="H6292">
        <v>4</v>
      </c>
      <c r="I6292" t="s">
        <v>29</v>
      </c>
      <c r="J6292" t="s">
        <v>51</v>
      </c>
      <c r="K6292">
        <v>33</v>
      </c>
      <c r="L6292">
        <v>25</v>
      </c>
      <c r="M6292">
        <v>640</v>
      </c>
      <c r="N6292">
        <v>26056.35</v>
      </c>
      <c r="P6292" s="10" t="s">
        <v>16</v>
      </c>
      <c r="Q6292" s="2">
        <v>200</v>
      </c>
      <c r="R6292" s="12">
        <v>4</v>
      </c>
      <c r="S6292" s="12">
        <v>31</v>
      </c>
      <c r="T6292" s="12">
        <v>21</v>
      </c>
      <c r="U6292" s="12">
        <v>873</v>
      </c>
      <c r="V6292" s="12">
        <v>28365.195</v>
      </c>
    </row>
    <row r="6293" spans="1:22" x14ac:dyDescent="0.25">
      <c r="A6293" t="s">
        <v>148</v>
      </c>
      <c r="B6293" t="s">
        <v>550</v>
      </c>
      <c r="C6293">
        <v>2015</v>
      </c>
      <c r="D6293">
        <v>175</v>
      </c>
      <c r="E6293">
        <v>4</v>
      </c>
      <c r="F6293" t="s">
        <v>25</v>
      </c>
      <c r="G6293" t="s">
        <v>26</v>
      </c>
      <c r="H6293">
        <v>4</v>
      </c>
      <c r="I6293" t="s">
        <v>29</v>
      </c>
      <c r="J6293" t="s">
        <v>51</v>
      </c>
      <c r="K6293">
        <v>33</v>
      </c>
      <c r="L6293">
        <v>25</v>
      </c>
      <c r="M6293">
        <v>640</v>
      </c>
      <c r="N6293">
        <v>31020.45</v>
      </c>
      <c r="P6293" s="7" t="s">
        <v>21</v>
      </c>
      <c r="Q6293" s="2">
        <v>210</v>
      </c>
      <c r="R6293" s="12">
        <v>4.1818181818181817</v>
      </c>
      <c r="S6293" s="12">
        <v>31.545454545454547</v>
      </c>
      <c r="T6293" s="12">
        <v>23.515151515151516</v>
      </c>
      <c r="U6293" s="12">
        <v>873</v>
      </c>
      <c r="V6293" s="12">
        <v>31667.538484848497</v>
      </c>
    </row>
    <row r="6294" spans="1:22" x14ac:dyDescent="0.25">
      <c r="A6294" t="s">
        <v>148</v>
      </c>
      <c r="B6294" t="s">
        <v>550</v>
      </c>
      <c r="C6294">
        <v>2015</v>
      </c>
      <c r="D6294">
        <v>256</v>
      </c>
      <c r="E6294">
        <v>6</v>
      </c>
      <c r="F6294" t="s">
        <v>25</v>
      </c>
      <c r="G6294" t="s">
        <v>26</v>
      </c>
      <c r="H6294">
        <v>4</v>
      </c>
      <c r="I6294" t="s">
        <v>29</v>
      </c>
      <c r="J6294" t="s">
        <v>51</v>
      </c>
      <c r="K6294">
        <v>27</v>
      </c>
      <c r="L6294">
        <v>20</v>
      </c>
      <c r="M6294">
        <v>640</v>
      </c>
      <c r="N6294">
        <v>34123.01</v>
      </c>
      <c r="P6294" s="8" t="s">
        <v>152</v>
      </c>
      <c r="Q6294" s="2">
        <v>210</v>
      </c>
      <c r="R6294" s="12">
        <v>4.2</v>
      </c>
      <c r="S6294" s="12">
        <v>31.7</v>
      </c>
      <c r="T6294" s="12">
        <v>23.666666666666668</v>
      </c>
      <c r="U6294" s="12">
        <v>873</v>
      </c>
      <c r="V6294" s="12">
        <v>30830.170000000009</v>
      </c>
    </row>
    <row r="6295" spans="1:22" x14ac:dyDescent="0.25">
      <c r="A6295" t="s">
        <v>148</v>
      </c>
      <c r="B6295" t="s">
        <v>550</v>
      </c>
      <c r="C6295">
        <v>2015</v>
      </c>
      <c r="D6295">
        <v>175</v>
      </c>
      <c r="E6295">
        <v>4</v>
      </c>
      <c r="F6295" t="s">
        <v>25</v>
      </c>
      <c r="G6295" t="s">
        <v>26</v>
      </c>
      <c r="H6295">
        <v>4</v>
      </c>
      <c r="I6295" t="s">
        <v>29</v>
      </c>
      <c r="J6295" t="s">
        <v>51</v>
      </c>
      <c r="K6295">
        <v>33</v>
      </c>
      <c r="L6295">
        <v>25</v>
      </c>
      <c r="M6295">
        <v>640</v>
      </c>
      <c r="N6295">
        <v>27917.89</v>
      </c>
      <c r="P6295" s="9" t="s">
        <v>28</v>
      </c>
      <c r="Q6295" s="2">
        <v>210</v>
      </c>
      <c r="R6295" s="12">
        <v>4.2</v>
      </c>
      <c r="S6295" s="12">
        <v>31.7</v>
      </c>
      <c r="T6295" s="12">
        <v>23.666666666666668</v>
      </c>
      <c r="U6295" s="12">
        <v>873</v>
      </c>
      <c r="V6295" s="12">
        <v>30830.170000000009</v>
      </c>
    </row>
    <row r="6296" spans="1:22" x14ac:dyDescent="0.25">
      <c r="A6296" t="s">
        <v>148</v>
      </c>
      <c r="B6296" t="s">
        <v>550</v>
      </c>
      <c r="C6296">
        <v>2015</v>
      </c>
      <c r="D6296">
        <v>175</v>
      </c>
      <c r="E6296">
        <v>4</v>
      </c>
      <c r="F6296" t="s">
        <v>25</v>
      </c>
      <c r="G6296" t="s">
        <v>26</v>
      </c>
      <c r="H6296">
        <v>4</v>
      </c>
      <c r="I6296" t="s">
        <v>29</v>
      </c>
      <c r="J6296" t="s">
        <v>51</v>
      </c>
      <c r="K6296">
        <v>33</v>
      </c>
      <c r="L6296">
        <v>25</v>
      </c>
      <c r="M6296">
        <v>640</v>
      </c>
      <c r="N6296">
        <v>28228.15</v>
      </c>
      <c r="P6296" s="10" t="s">
        <v>41</v>
      </c>
      <c r="Q6296" s="2">
        <v>210</v>
      </c>
      <c r="R6296" s="12">
        <v>4</v>
      </c>
      <c r="S6296" s="12">
        <v>33</v>
      </c>
      <c r="T6296" s="12">
        <v>24.666666666666668</v>
      </c>
      <c r="U6296" s="12">
        <v>873</v>
      </c>
      <c r="V6296" s="12">
        <v>33169.519999999997</v>
      </c>
    </row>
    <row r="6297" spans="1:22" x14ac:dyDescent="0.25">
      <c r="A6297" t="s">
        <v>148</v>
      </c>
      <c r="B6297" t="s">
        <v>550</v>
      </c>
      <c r="C6297">
        <v>2016</v>
      </c>
      <c r="D6297">
        <v>175</v>
      </c>
      <c r="E6297">
        <v>4</v>
      </c>
      <c r="F6297" t="s">
        <v>25</v>
      </c>
      <c r="G6297" t="s">
        <v>26</v>
      </c>
      <c r="H6297">
        <v>4</v>
      </c>
      <c r="I6297" t="s">
        <v>29</v>
      </c>
      <c r="J6297" t="s">
        <v>51</v>
      </c>
      <c r="K6297">
        <v>33</v>
      </c>
      <c r="L6297">
        <v>25</v>
      </c>
      <c r="M6297">
        <v>640</v>
      </c>
      <c r="N6297">
        <v>31348.91</v>
      </c>
      <c r="P6297" s="10" t="s">
        <v>25</v>
      </c>
      <c r="Q6297" s="2">
        <v>170</v>
      </c>
      <c r="R6297" s="12">
        <v>4.4615384615384617</v>
      </c>
      <c r="S6297" s="12">
        <v>29.692307692307693</v>
      </c>
      <c r="T6297" s="12">
        <v>22.615384615384617</v>
      </c>
      <c r="U6297" s="12">
        <v>873</v>
      </c>
      <c r="V6297" s="12">
        <v>28529.263846153852</v>
      </c>
    </row>
    <row r="6298" spans="1:22" x14ac:dyDescent="0.25">
      <c r="A6298" t="s">
        <v>148</v>
      </c>
      <c r="B6298" t="s">
        <v>550</v>
      </c>
      <c r="C6298">
        <v>2016</v>
      </c>
      <c r="D6298">
        <v>256</v>
      </c>
      <c r="E6298">
        <v>6</v>
      </c>
      <c r="F6298" t="s">
        <v>25</v>
      </c>
      <c r="G6298" t="s">
        <v>26</v>
      </c>
      <c r="H6298">
        <v>4</v>
      </c>
      <c r="I6298" t="s">
        <v>29</v>
      </c>
      <c r="J6298" t="s">
        <v>51</v>
      </c>
      <c r="K6298">
        <v>27</v>
      </c>
      <c r="L6298">
        <v>20</v>
      </c>
      <c r="M6298">
        <v>640</v>
      </c>
      <c r="N6298">
        <v>34106.43</v>
      </c>
      <c r="P6298" s="10" t="s">
        <v>16</v>
      </c>
      <c r="Q6298" s="2">
        <v>210</v>
      </c>
      <c r="R6298" s="12">
        <v>4</v>
      </c>
      <c r="S6298" s="12">
        <v>33.5</v>
      </c>
      <c r="T6298" s="12">
        <v>24.25</v>
      </c>
      <c r="U6298" s="12">
        <v>873</v>
      </c>
      <c r="V6298" s="12">
        <v>31937.373749999999</v>
      </c>
    </row>
    <row r="6299" spans="1:22" x14ac:dyDescent="0.25">
      <c r="A6299" t="s">
        <v>148</v>
      </c>
      <c r="B6299" t="s">
        <v>550</v>
      </c>
      <c r="C6299">
        <v>2016</v>
      </c>
      <c r="D6299">
        <v>175</v>
      </c>
      <c r="E6299">
        <v>4</v>
      </c>
      <c r="F6299" t="s">
        <v>25</v>
      </c>
      <c r="G6299" t="s">
        <v>26</v>
      </c>
      <c r="H6299">
        <v>4</v>
      </c>
      <c r="I6299" t="s">
        <v>29</v>
      </c>
      <c r="J6299" t="s">
        <v>51</v>
      </c>
      <c r="K6299">
        <v>33</v>
      </c>
      <c r="L6299">
        <v>25</v>
      </c>
      <c r="M6299">
        <v>640</v>
      </c>
      <c r="N6299">
        <v>25833.87</v>
      </c>
      <c r="P6299" s="8" t="s">
        <v>300</v>
      </c>
      <c r="Q6299" s="2">
        <v>200</v>
      </c>
      <c r="R6299" s="12">
        <v>4</v>
      </c>
      <c r="S6299" s="12">
        <v>30</v>
      </c>
      <c r="T6299" s="12">
        <v>22</v>
      </c>
      <c r="U6299" s="12">
        <v>873</v>
      </c>
      <c r="V6299" s="12">
        <v>40041.223333333335</v>
      </c>
    </row>
    <row r="6300" spans="1:22" x14ac:dyDescent="0.25">
      <c r="A6300" t="s">
        <v>148</v>
      </c>
      <c r="B6300" t="s">
        <v>550</v>
      </c>
      <c r="C6300">
        <v>2016</v>
      </c>
      <c r="D6300">
        <v>175</v>
      </c>
      <c r="E6300">
        <v>4</v>
      </c>
      <c r="F6300" t="s">
        <v>25</v>
      </c>
      <c r="G6300" t="s">
        <v>26</v>
      </c>
      <c r="H6300">
        <v>4</v>
      </c>
      <c r="I6300" t="s">
        <v>29</v>
      </c>
      <c r="J6300" t="s">
        <v>51</v>
      </c>
      <c r="K6300">
        <v>33</v>
      </c>
      <c r="L6300">
        <v>25</v>
      </c>
      <c r="M6300">
        <v>640</v>
      </c>
      <c r="N6300">
        <v>28285</v>
      </c>
      <c r="P6300" s="9" t="s">
        <v>28</v>
      </c>
      <c r="Q6300" s="2">
        <v>200</v>
      </c>
      <c r="R6300" s="12">
        <v>4</v>
      </c>
      <c r="S6300" s="12">
        <v>30</v>
      </c>
      <c r="T6300" s="12">
        <v>22</v>
      </c>
      <c r="U6300" s="12">
        <v>873</v>
      </c>
      <c r="V6300" s="12">
        <v>40041.223333333335</v>
      </c>
    </row>
    <row r="6301" spans="1:22" x14ac:dyDescent="0.25">
      <c r="A6301" t="s">
        <v>148</v>
      </c>
      <c r="B6301" t="s">
        <v>550</v>
      </c>
      <c r="C6301">
        <v>2016</v>
      </c>
      <c r="D6301">
        <v>175</v>
      </c>
      <c r="E6301">
        <v>4</v>
      </c>
      <c r="F6301" t="s">
        <v>25</v>
      </c>
      <c r="G6301" t="s">
        <v>26</v>
      </c>
      <c r="H6301">
        <v>4</v>
      </c>
      <c r="I6301" t="s">
        <v>29</v>
      </c>
      <c r="J6301" t="s">
        <v>51</v>
      </c>
      <c r="K6301">
        <v>33</v>
      </c>
      <c r="L6301">
        <v>25</v>
      </c>
      <c r="M6301">
        <v>640</v>
      </c>
      <c r="N6301">
        <v>27978.61</v>
      </c>
      <c r="P6301" s="10" t="s">
        <v>41</v>
      </c>
      <c r="Q6301" s="2">
        <v>200</v>
      </c>
      <c r="R6301" s="12">
        <v>4</v>
      </c>
      <c r="S6301" s="12">
        <v>30</v>
      </c>
      <c r="T6301" s="12">
        <v>22</v>
      </c>
      <c r="U6301" s="12">
        <v>873</v>
      </c>
      <c r="V6301" s="12">
        <v>40041.223333333335</v>
      </c>
    </row>
    <row r="6302" spans="1:22" x14ac:dyDescent="0.25">
      <c r="A6302" t="s">
        <v>148</v>
      </c>
      <c r="B6302" t="s">
        <v>550</v>
      </c>
      <c r="C6302">
        <v>2016</v>
      </c>
      <c r="D6302">
        <v>175</v>
      </c>
      <c r="E6302">
        <v>4</v>
      </c>
      <c r="F6302" t="s">
        <v>25</v>
      </c>
      <c r="G6302" t="s">
        <v>26</v>
      </c>
      <c r="H6302">
        <v>4</v>
      </c>
      <c r="I6302" t="s">
        <v>29</v>
      </c>
      <c r="J6302" t="s">
        <v>51</v>
      </c>
      <c r="K6302">
        <v>33</v>
      </c>
      <c r="L6302">
        <v>25</v>
      </c>
      <c r="M6302">
        <v>640</v>
      </c>
      <c r="N6302">
        <v>25527.48</v>
      </c>
      <c r="P6302" s="7" t="s">
        <v>35</v>
      </c>
      <c r="Q6302" s="2">
        <v>170</v>
      </c>
      <c r="R6302" s="12">
        <v>4.5714285714285712</v>
      </c>
      <c r="S6302" s="12">
        <v>34.928571428571431</v>
      </c>
      <c r="T6302" s="12">
        <v>25.785714285714285</v>
      </c>
      <c r="U6302" s="12">
        <v>873</v>
      </c>
      <c r="V6302" s="12">
        <v>26684.862857142849</v>
      </c>
    </row>
    <row r="6303" spans="1:22" x14ac:dyDescent="0.25">
      <c r="A6303" t="s">
        <v>148</v>
      </c>
      <c r="B6303" t="s">
        <v>550</v>
      </c>
      <c r="C6303">
        <v>2016</v>
      </c>
      <c r="D6303">
        <v>175</v>
      </c>
      <c r="E6303">
        <v>4</v>
      </c>
      <c r="F6303" t="s">
        <v>25</v>
      </c>
      <c r="G6303" t="s">
        <v>26</v>
      </c>
      <c r="H6303">
        <v>4</v>
      </c>
      <c r="I6303" t="s">
        <v>29</v>
      </c>
      <c r="J6303" t="s">
        <v>51</v>
      </c>
      <c r="K6303">
        <v>33</v>
      </c>
      <c r="L6303">
        <v>25</v>
      </c>
      <c r="M6303">
        <v>640</v>
      </c>
      <c r="N6303">
        <v>31042.52</v>
      </c>
      <c r="P6303" s="8" t="s">
        <v>453</v>
      </c>
      <c r="Q6303" s="2">
        <v>170</v>
      </c>
      <c r="R6303" s="12">
        <v>4.5714285714285712</v>
      </c>
      <c r="S6303" s="12">
        <v>34.928571428571431</v>
      </c>
      <c r="T6303" s="12">
        <v>25.785714285714285</v>
      </c>
      <c r="U6303" s="12">
        <v>873</v>
      </c>
      <c r="V6303" s="12">
        <v>26684.862857142849</v>
      </c>
    </row>
    <row r="6304" spans="1:22" x14ac:dyDescent="0.25">
      <c r="A6304" t="s">
        <v>148</v>
      </c>
      <c r="B6304" t="s">
        <v>550</v>
      </c>
      <c r="C6304">
        <v>2017</v>
      </c>
      <c r="D6304">
        <v>175</v>
      </c>
      <c r="E6304">
        <v>4</v>
      </c>
      <c r="F6304" t="s">
        <v>25</v>
      </c>
      <c r="G6304" t="s">
        <v>26</v>
      </c>
      <c r="H6304">
        <v>4</v>
      </c>
      <c r="I6304" t="s">
        <v>29</v>
      </c>
      <c r="J6304" t="s">
        <v>51</v>
      </c>
      <c r="K6304">
        <v>32</v>
      </c>
      <c r="L6304">
        <v>25</v>
      </c>
      <c r="M6304">
        <v>640</v>
      </c>
      <c r="N6304">
        <v>35995</v>
      </c>
      <c r="P6304" s="9" t="s">
        <v>28</v>
      </c>
      <c r="Q6304" s="2">
        <v>170</v>
      </c>
      <c r="R6304" s="12">
        <v>4.5714285714285712</v>
      </c>
      <c r="S6304" s="12">
        <v>34.928571428571431</v>
      </c>
      <c r="T6304" s="12">
        <v>25.785714285714285</v>
      </c>
      <c r="U6304" s="12">
        <v>873</v>
      </c>
      <c r="V6304" s="12">
        <v>26684.862857142849</v>
      </c>
    </row>
    <row r="6305" spans="1:22" x14ac:dyDescent="0.25">
      <c r="A6305" t="s">
        <v>148</v>
      </c>
      <c r="B6305" t="s">
        <v>550</v>
      </c>
      <c r="C6305">
        <v>2017</v>
      </c>
      <c r="D6305">
        <v>175</v>
      </c>
      <c r="E6305">
        <v>4</v>
      </c>
      <c r="F6305" t="s">
        <v>25</v>
      </c>
      <c r="G6305" t="s">
        <v>26</v>
      </c>
      <c r="H6305">
        <v>4</v>
      </c>
      <c r="I6305" t="s">
        <v>29</v>
      </c>
      <c r="J6305" t="s">
        <v>51</v>
      </c>
      <c r="K6305">
        <v>32</v>
      </c>
      <c r="L6305">
        <v>25</v>
      </c>
      <c r="M6305">
        <v>640</v>
      </c>
      <c r="N6305">
        <v>25645</v>
      </c>
      <c r="P6305" s="10" t="s">
        <v>41</v>
      </c>
      <c r="Q6305" s="2">
        <v>140</v>
      </c>
      <c r="R6305" s="12">
        <v>4</v>
      </c>
      <c r="S6305" s="12">
        <v>39</v>
      </c>
      <c r="T6305" s="12">
        <v>29</v>
      </c>
      <c r="U6305" s="12">
        <v>873</v>
      </c>
      <c r="V6305" s="12">
        <v>30163.363333333331</v>
      </c>
    </row>
    <row r="6306" spans="1:22" x14ac:dyDescent="0.25">
      <c r="A6306" t="s">
        <v>148</v>
      </c>
      <c r="B6306" t="s">
        <v>550</v>
      </c>
      <c r="C6306">
        <v>2017</v>
      </c>
      <c r="D6306">
        <v>256</v>
      </c>
      <c r="E6306">
        <v>6</v>
      </c>
      <c r="F6306" t="s">
        <v>25</v>
      </c>
      <c r="G6306" t="s">
        <v>26</v>
      </c>
      <c r="H6306">
        <v>4</v>
      </c>
      <c r="I6306" t="s">
        <v>29</v>
      </c>
      <c r="J6306" t="s">
        <v>51</v>
      </c>
      <c r="K6306">
        <v>27</v>
      </c>
      <c r="L6306">
        <v>20</v>
      </c>
      <c r="M6306">
        <v>640</v>
      </c>
      <c r="N6306">
        <v>34995</v>
      </c>
      <c r="P6306" s="10" t="s">
        <v>25</v>
      </c>
      <c r="Q6306" s="2">
        <v>170</v>
      </c>
      <c r="R6306" s="12">
        <v>5</v>
      </c>
      <c r="S6306" s="12">
        <v>30</v>
      </c>
      <c r="T6306" s="12">
        <v>23</v>
      </c>
      <c r="U6306" s="12">
        <v>873</v>
      </c>
      <c r="V6306" s="12">
        <v>25424.613333333331</v>
      </c>
    </row>
    <row r="6307" spans="1:22" x14ac:dyDescent="0.25">
      <c r="A6307" t="s">
        <v>148</v>
      </c>
      <c r="B6307" t="s">
        <v>550</v>
      </c>
      <c r="C6307">
        <v>2017</v>
      </c>
      <c r="D6307">
        <v>175</v>
      </c>
      <c r="E6307">
        <v>4</v>
      </c>
      <c r="F6307" t="s">
        <v>25</v>
      </c>
      <c r="G6307" t="s">
        <v>26</v>
      </c>
      <c r="H6307">
        <v>4</v>
      </c>
      <c r="I6307" t="s">
        <v>29</v>
      </c>
      <c r="J6307" t="s">
        <v>51</v>
      </c>
      <c r="K6307">
        <v>32</v>
      </c>
      <c r="L6307">
        <v>25</v>
      </c>
      <c r="M6307">
        <v>640</v>
      </c>
      <c r="N6307">
        <v>27695</v>
      </c>
      <c r="P6307" s="10" t="s">
        <v>16</v>
      </c>
      <c r="Q6307" s="2">
        <v>170</v>
      </c>
      <c r="R6307" s="12">
        <v>4.4000000000000004</v>
      </c>
      <c r="S6307" s="12">
        <v>38.4</v>
      </c>
      <c r="T6307" s="12">
        <v>27.2</v>
      </c>
      <c r="U6307" s="12">
        <v>873</v>
      </c>
      <c r="V6307" s="12">
        <v>26110.061999999998</v>
      </c>
    </row>
    <row r="6308" spans="1:22" x14ac:dyDescent="0.25">
      <c r="A6308" t="s">
        <v>148</v>
      </c>
      <c r="B6308" t="s">
        <v>550</v>
      </c>
      <c r="C6308">
        <v>2017</v>
      </c>
      <c r="D6308">
        <v>256</v>
      </c>
      <c r="E6308">
        <v>6</v>
      </c>
      <c r="F6308" t="s">
        <v>25</v>
      </c>
      <c r="G6308" t="s">
        <v>26</v>
      </c>
      <c r="H6308">
        <v>4</v>
      </c>
      <c r="I6308" t="s">
        <v>29</v>
      </c>
      <c r="J6308" t="s">
        <v>51</v>
      </c>
      <c r="K6308">
        <v>27</v>
      </c>
      <c r="L6308">
        <v>20</v>
      </c>
      <c r="M6308">
        <v>640</v>
      </c>
      <c r="N6308">
        <v>38195</v>
      </c>
      <c r="P6308" s="6" t="s">
        <v>29</v>
      </c>
      <c r="Q6308" s="2">
        <v>210</v>
      </c>
      <c r="R6308" s="12">
        <v>4</v>
      </c>
      <c r="S6308" s="12">
        <v>35.083333333333336</v>
      </c>
      <c r="T6308" s="12">
        <v>26.583333333333332</v>
      </c>
      <c r="U6308" s="12">
        <v>873</v>
      </c>
      <c r="V6308" s="12">
        <v>29169.582083333338</v>
      </c>
    </row>
    <row r="6309" spans="1:22" x14ac:dyDescent="0.25">
      <c r="A6309" t="s">
        <v>148</v>
      </c>
      <c r="B6309" t="s">
        <v>550</v>
      </c>
      <c r="C6309">
        <v>2017</v>
      </c>
      <c r="D6309">
        <v>175</v>
      </c>
      <c r="E6309">
        <v>4</v>
      </c>
      <c r="F6309" t="s">
        <v>25</v>
      </c>
      <c r="G6309" t="s">
        <v>26</v>
      </c>
      <c r="H6309">
        <v>4</v>
      </c>
      <c r="I6309" t="s">
        <v>29</v>
      </c>
      <c r="J6309" t="s">
        <v>51</v>
      </c>
      <c r="K6309">
        <v>32</v>
      </c>
      <c r="L6309">
        <v>25</v>
      </c>
      <c r="M6309">
        <v>640</v>
      </c>
      <c r="N6309">
        <v>32390</v>
      </c>
      <c r="P6309" s="7" t="s">
        <v>30</v>
      </c>
      <c r="Q6309" s="2">
        <v>210</v>
      </c>
      <c r="R6309" s="12">
        <v>4</v>
      </c>
      <c r="S6309" s="12">
        <v>35.083333333333336</v>
      </c>
      <c r="T6309" s="12">
        <v>26.583333333333332</v>
      </c>
      <c r="U6309" s="12">
        <v>873</v>
      </c>
      <c r="V6309" s="12">
        <v>29169.582083333338</v>
      </c>
    </row>
    <row r="6310" spans="1:22" x14ac:dyDescent="0.25">
      <c r="A6310" t="s">
        <v>265</v>
      </c>
      <c r="B6310" t="s">
        <v>551</v>
      </c>
      <c r="C6310">
        <v>2015</v>
      </c>
      <c r="D6310">
        <v>148</v>
      </c>
      <c r="E6310">
        <v>4</v>
      </c>
      <c r="F6310" t="s">
        <v>25</v>
      </c>
      <c r="G6310" t="s">
        <v>52</v>
      </c>
      <c r="H6310">
        <v>4</v>
      </c>
      <c r="I6310" t="s">
        <v>18</v>
      </c>
      <c r="J6310" t="s">
        <v>51</v>
      </c>
      <c r="K6310">
        <v>30</v>
      </c>
      <c r="L6310">
        <v>24</v>
      </c>
      <c r="M6310">
        <v>436</v>
      </c>
      <c r="N6310">
        <v>22953.79</v>
      </c>
      <c r="P6310" s="8" t="s">
        <v>451</v>
      </c>
      <c r="Q6310" s="2">
        <v>210</v>
      </c>
      <c r="R6310" s="12">
        <v>4</v>
      </c>
      <c r="S6310" s="12">
        <v>32.5</v>
      </c>
      <c r="T6310" s="12">
        <v>23.5</v>
      </c>
      <c r="U6310" s="12">
        <v>873</v>
      </c>
      <c r="V6310" s="12">
        <v>29032.001</v>
      </c>
    </row>
    <row r="6311" spans="1:22" x14ac:dyDescent="0.25">
      <c r="A6311" t="s">
        <v>265</v>
      </c>
      <c r="B6311" t="s">
        <v>551</v>
      </c>
      <c r="C6311">
        <v>2015</v>
      </c>
      <c r="D6311">
        <v>168</v>
      </c>
      <c r="E6311">
        <v>4</v>
      </c>
      <c r="F6311" t="s">
        <v>25</v>
      </c>
      <c r="G6311" t="s">
        <v>28</v>
      </c>
      <c r="H6311">
        <v>4</v>
      </c>
      <c r="I6311" t="s">
        <v>18</v>
      </c>
      <c r="J6311" t="s">
        <v>51</v>
      </c>
      <c r="K6311">
        <v>28</v>
      </c>
      <c r="L6311">
        <v>23</v>
      </c>
      <c r="M6311">
        <v>436</v>
      </c>
      <c r="N6311">
        <v>22023.02</v>
      </c>
      <c r="P6311" s="9" t="s">
        <v>28</v>
      </c>
      <c r="Q6311" s="2">
        <v>210</v>
      </c>
      <c r="R6311" s="12">
        <v>4</v>
      </c>
      <c r="S6311" s="12">
        <v>32.5</v>
      </c>
      <c r="T6311" s="12">
        <v>23.5</v>
      </c>
      <c r="U6311" s="12">
        <v>873</v>
      </c>
      <c r="V6311" s="12">
        <v>29032.001</v>
      </c>
    </row>
    <row r="6312" spans="1:22" x14ac:dyDescent="0.25">
      <c r="A6312" t="s">
        <v>265</v>
      </c>
      <c r="B6312" t="s">
        <v>551</v>
      </c>
      <c r="C6312">
        <v>2015</v>
      </c>
      <c r="D6312">
        <v>168</v>
      </c>
      <c r="E6312">
        <v>4</v>
      </c>
      <c r="F6312" t="s">
        <v>25</v>
      </c>
      <c r="G6312" t="s">
        <v>52</v>
      </c>
      <c r="H6312">
        <v>4</v>
      </c>
      <c r="I6312" t="s">
        <v>18</v>
      </c>
      <c r="J6312" t="s">
        <v>51</v>
      </c>
      <c r="K6312">
        <v>26</v>
      </c>
      <c r="L6312">
        <v>23</v>
      </c>
      <c r="M6312">
        <v>436</v>
      </c>
      <c r="N6312">
        <v>23470.880000000001</v>
      </c>
      <c r="P6312" s="10" t="s">
        <v>41</v>
      </c>
      <c r="Q6312" s="2">
        <v>210</v>
      </c>
      <c r="R6312" s="12">
        <v>4</v>
      </c>
      <c r="S6312" s="12">
        <v>32</v>
      </c>
      <c r="T6312" s="12">
        <v>24</v>
      </c>
      <c r="U6312" s="12">
        <v>873</v>
      </c>
      <c r="V6312" s="12">
        <v>29601.477999999996</v>
      </c>
    </row>
    <row r="6313" spans="1:22" x14ac:dyDescent="0.25">
      <c r="A6313" t="s">
        <v>265</v>
      </c>
      <c r="B6313" t="s">
        <v>551</v>
      </c>
      <c r="C6313">
        <v>2015</v>
      </c>
      <c r="D6313">
        <v>168</v>
      </c>
      <c r="E6313">
        <v>4</v>
      </c>
      <c r="F6313" t="s">
        <v>25</v>
      </c>
      <c r="G6313" t="s">
        <v>52</v>
      </c>
      <c r="H6313">
        <v>4</v>
      </c>
      <c r="I6313" t="s">
        <v>18</v>
      </c>
      <c r="J6313" t="s">
        <v>51</v>
      </c>
      <c r="K6313">
        <v>26</v>
      </c>
      <c r="L6313">
        <v>23</v>
      </c>
      <c r="M6313">
        <v>436</v>
      </c>
      <c r="N6313">
        <v>25849.51</v>
      </c>
      <c r="P6313" s="10" t="s">
        <v>16</v>
      </c>
      <c r="Q6313" s="2">
        <v>210</v>
      </c>
      <c r="R6313" s="12">
        <v>4</v>
      </c>
      <c r="S6313" s="12">
        <v>33</v>
      </c>
      <c r="T6313" s="12">
        <v>23</v>
      </c>
      <c r="U6313" s="12">
        <v>873</v>
      </c>
      <c r="V6313" s="12">
        <v>28462.524000000005</v>
      </c>
    </row>
    <row r="6314" spans="1:22" x14ac:dyDescent="0.25">
      <c r="A6314" t="s">
        <v>265</v>
      </c>
      <c r="B6314" t="s">
        <v>551</v>
      </c>
      <c r="C6314">
        <v>2015</v>
      </c>
      <c r="D6314">
        <v>148</v>
      </c>
      <c r="E6314">
        <v>4</v>
      </c>
      <c r="F6314" t="s">
        <v>25</v>
      </c>
      <c r="G6314" t="s">
        <v>28</v>
      </c>
      <c r="H6314">
        <v>4</v>
      </c>
      <c r="I6314" t="s">
        <v>18</v>
      </c>
      <c r="J6314" t="s">
        <v>51</v>
      </c>
      <c r="K6314">
        <v>32</v>
      </c>
      <c r="L6314">
        <v>25</v>
      </c>
      <c r="M6314">
        <v>436</v>
      </c>
      <c r="N6314">
        <v>23574.3</v>
      </c>
      <c r="P6314" s="8" t="s">
        <v>452</v>
      </c>
      <c r="Q6314" s="2">
        <v>170</v>
      </c>
      <c r="R6314" s="12">
        <v>4</v>
      </c>
      <c r="S6314" s="12">
        <v>48</v>
      </c>
      <c r="T6314" s="12">
        <v>42</v>
      </c>
      <c r="U6314" s="12">
        <v>873</v>
      </c>
      <c r="V6314" s="12">
        <v>29857.487499999999</v>
      </c>
    </row>
    <row r="6315" spans="1:22" x14ac:dyDescent="0.25">
      <c r="A6315" t="s">
        <v>265</v>
      </c>
      <c r="B6315" t="s">
        <v>551</v>
      </c>
      <c r="C6315">
        <v>2015</v>
      </c>
      <c r="D6315">
        <v>148</v>
      </c>
      <c r="E6315">
        <v>4</v>
      </c>
      <c r="F6315" t="s">
        <v>25</v>
      </c>
      <c r="G6315" t="s">
        <v>52</v>
      </c>
      <c r="H6315">
        <v>4</v>
      </c>
      <c r="I6315" t="s">
        <v>18</v>
      </c>
      <c r="J6315" t="s">
        <v>51</v>
      </c>
      <c r="K6315">
        <v>30</v>
      </c>
      <c r="L6315">
        <v>24</v>
      </c>
      <c r="M6315">
        <v>436</v>
      </c>
      <c r="N6315">
        <v>25022.16</v>
      </c>
      <c r="P6315" s="9" t="s">
        <v>28</v>
      </c>
      <c r="Q6315" s="2">
        <v>170</v>
      </c>
      <c r="R6315" s="12">
        <v>4</v>
      </c>
      <c r="S6315" s="12">
        <v>48</v>
      </c>
      <c r="T6315" s="12">
        <v>42</v>
      </c>
      <c r="U6315" s="12">
        <v>873</v>
      </c>
      <c r="V6315" s="12">
        <v>29857.487499999999</v>
      </c>
    </row>
    <row r="6316" spans="1:22" x14ac:dyDescent="0.25">
      <c r="A6316" t="s">
        <v>265</v>
      </c>
      <c r="B6316" t="s">
        <v>551</v>
      </c>
      <c r="C6316">
        <v>2015</v>
      </c>
      <c r="D6316">
        <v>148</v>
      </c>
      <c r="E6316">
        <v>4</v>
      </c>
      <c r="F6316" t="s">
        <v>16</v>
      </c>
      <c r="G6316" t="s">
        <v>28</v>
      </c>
      <c r="H6316">
        <v>4</v>
      </c>
      <c r="I6316" t="s">
        <v>18</v>
      </c>
      <c r="J6316" t="s">
        <v>51</v>
      </c>
      <c r="K6316">
        <v>30</v>
      </c>
      <c r="L6316">
        <v>24</v>
      </c>
      <c r="M6316">
        <v>436</v>
      </c>
      <c r="N6316">
        <v>20264.900000000001</v>
      </c>
      <c r="P6316" s="10" t="s">
        <v>41</v>
      </c>
      <c r="Q6316" s="2">
        <v>170</v>
      </c>
      <c r="R6316" s="12">
        <v>4</v>
      </c>
      <c r="S6316" s="12">
        <v>48</v>
      </c>
      <c r="T6316" s="12">
        <v>42</v>
      </c>
      <c r="U6316" s="12">
        <v>873</v>
      </c>
      <c r="V6316" s="12">
        <v>29857.487499999999</v>
      </c>
    </row>
    <row r="6317" spans="1:22" x14ac:dyDescent="0.25">
      <c r="A6317" t="s">
        <v>265</v>
      </c>
      <c r="B6317" t="s">
        <v>551</v>
      </c>
      <c r="C6317">
        <v>2015</v>
      </c>
      <c r="D6317">
        <v>148</v>
      </c>
      <c r="E6317">
        <v>4</v>
      </c>
      <c r="F6317" t="s">
        <v>25</v>
      </c>
      <c r="G6317" t="s">
        <v>28</v>
      </c>
      <c r="H6317">
        <v>4</v>
      </c>
      <c r="I6317" t="s">
        <v>18</v>
      </c>
      <c r="J6317" t="s">
        <v>51</v>
      </c>
      <c r="K6317">
        <v>32</v>
      </c>
      <c r="L6317">
        <v>25</v>
      </c>
      <c r="M6317">
        <v>436</v>
      </c>
      <c r="N6317">
        <v>21505.93</v>
      </c>
      <c r="P6317" s="5">
        <v>2015</v>
      </c>
      <c r="Q6317" s="2">
        <v>380</v>
      </c>
      <c r="R6317" s="12">
        <v>4.0904977375565608</v>
      </c>
      <c r="S6317" s="12">
        <v>34</v>
      </c>
      <c r="T6317" s="12">
        <v>24.764705882352942</v>
      </c>
      <c r="U6317" s="12">
        <v>873</v>
      </c>
      <c r="V6317" s="12">
        <v>30091.040407239801</v>
      </c>
    </row>
    <row r="6318" spans="1:22" x14ac:dyDescent="0.25">
      <c r="A6318" t="s">
        <v>265</v>
      </c>
      <c r="B6318" t="s">
        <v>551</v>
      </c>
      <c r="C6318">
        <v>2015</v>
      </c>
      <c r="D6318">
        <v>168</v>
      </c>
      <c r="E6318">
        <v>4</v>
      </c>
      <c r="F6318" t="s">
        <v>25</v>
      </c>
      <c r="G6318" t="s">
        <v>28</v>
      </c>
      <c r="H6318">
        <v>4</v>
      </c>
      <c r="I6318" t="s">
        <v>18</v>
      </c>
      <c r="J6318" t="s">
        <v>51</v>
      </c>
      <c r="K6318">
        <v>28</v>
      </c>
      <c r="L6318">
        <v>23</v>
      </c>
      <c r="M6318">
        <v>436</v>
      </c>
      <c r="N6318">
        <v>24401.65</v>
      </c>
      <c r="P6318" s="6" t="s">
        <v>18</v>
      </c>
      <c r="Q6318" s="2">
        <v>292</v>
      </c>
      <c r="R6318" s="12">
        <v>4</v>
      </c>
      <c r="S6318" s="12">
        <v>33.571428571428569</v>
      </c>
      <c r="T6318" s="12">
        <v>25.054421768707481</v>
      </c>
      <c r="U6318" s="12">
        <v>873</v>
      </c>
      <c r="V6318" s="12">
        <v>29604.670340136054</v>
      </c>
    </row>
    <row r="6319" spans="1:22" x14ac:dyDescent="0.25">
      <c r="A6319" t="s">
        <v>265</v>
      </c>
      <c r="B6319" t="s">
        <v>551</v>
      </c>
      <c r="C6319">
        <v>2016</v>
      </c>
      <c r="D6319">
        <v>168</v>
      </c>
      <c r="E6319">
        <v>4</v>
      </c>
      <c r="F6319" t="s">
        <v>25</v>
      </c>
      <c r="G6319" t="s">
        <v>28</v>
      </c>
      <c r="H6319">
        <v>4</v>
      </c>
      <c r="I6319" t="s">
        <v>18</v>
      </c>
      <c r="J6319" t="s">
        <v>51</v>
      </c>
      <c r="K6319">
        <v>28</v>
      </c>
      <c r="L6319">
        <v>23</v>
      </c>
      <c r="M6319">
        <v>436</v>
      </c>
      <c r="N6319">
        <v>24506.18</v>
      </c>
      <c r="P6319" s="7" t="s">
        <v>55</v>
      </c>
      <c r="Q6319" s="2">
        <v>220</v>
      </c>
      <c r="R6319" s="12">
        <v>4</v>
      </c>
      <c r="S6319" s="12">
        <v>33.483333333333334</v>
      </c>
      <c r="T6319" s="12">
        <v>25.133333333333333</v>
      </c>
      <c r="U6319" s="12">
        <v>873</v>
      </c>
      <c r="V6319" s="12">
        <v>27365.977999999985</v>
      </c>
    </row>
    <row r="6320" spans="1:22" x14ac:dyDescent="0.25">
      <c r="A6320" t="s">
        <v>265</v>
      </c>
      <c r="B6320" t="s">
        <v>551</v>
      </c>
      <c r="C6320">
        <v>2016</v>
      </c>
      <c r="D6320">
        <v>148</v>
      </c>
      <c r="E6320">
        <v>4</v>
      </c>
      <c r="F6320" t="s">
        <v>25</v>
      </c>
      <c r="G6320" t="s">
        <v>52</v>
      </c>
      <c r="H6320">
        <v>4</v>
      </c>
      <c r="I6320" t="s">
        <v>18</v>
      </c>
      <c r="J6320" t="s">
        <v>51</v>
      </c>
      <c r="K6320">
        <v>29</v>
      </c>
      <c r="L6320">
        <v>23</v>
      </c>
      <c r="M6320">
        <v>436</v>
      </c>
      <c r="N6320">
        <v>22667.83</v>
      </c>
      <c r="P6320" s="8" t="s">
        <v>153</v>
      </c>
      <c r="Q6320" s="2">
        <v>210</v>
      </c>
      <c r="R6320" s="12">
        <v>4</v>
      </c>
      <c r="S6320" s="12">
        <v>33.285714285714285</v>
      </c>
      <c r="T6320" s="12">
        <v>25.163265306122447</v>
      </c>
      <c r="U6320" s="12">
        <v>873</v>
      </c>
      <c r="V6320" s="12">
        <v>27634.648571428552</v>
      </c>
    </row>
    <row r="6321" spans="1:22" x14ac:dyDescent="0.25">
      <c r="A6321" t="s">
        <v>265</v>
      </c>
      <c r="B6321" t="s">
        <v>551</v>
      </c>
      <c r="C6321">
        <v>2016</v>
      </c>
      <c r="D6321">
        <v>168</v>
      </c>
      <c r="E6321">
        <v>4</v>
      </c>
      <c r="F6321" t="s">
        <v>25</v>
      </c>
      <c r="G6321" t="s">
        <v>52</v>
      </c>
      <c r="H6321">
        <v>4</v>
      </c>
      <c r="I6321" t="s">
        <v>18</v>
      </c>
      <c r="J6321" t="s">
        <v>51</v>
      </c>
      <c r="K6321">
        <v>27</v>
      </c>
      <c r="L6321">
        <v>22</v>
      </c>
      <c r="M6321">
        <v>436</v>
      </c>
      <c r="N6321">
        <v>23178.48</v>
      </c>
      <c r="P6321" s="9" t="s">
        <v>28</v>
      </c>
      <c r="Q6321" s="2">
        <v>210</v>
      </c>
      <c r="R6321" s="12">
        <v>4</v>
      </c>
      <c r="S6321" s="12">
        <v>33.285714285714285</v>
      </c>
      <c r="T6321" s="12">
        <v>25.163265306122447</v>
      </c>
      <c r="U6321" s="12">
        <v>873</v>
      </c>
      <c r="V6321" s="12">
        <v>27634.648571428552</v>
      </c>
    </row>
    <row r="6322" spans="1:22" x14ac:dyDescent="0.25">
      <c r="A6322" t="s">
        <v>265</v>
      </c>
      <c r="B6322" t="s">
        <v>551</v>
      </c>
      <c r="C6322">
        <v>2016</v>
      </c>
      <c r="D6322">
        <v>168</v>
      </c>
      <c r="E6322">
        <v>4</v>
      </c>
      <c r="F6322" t="s">
        <v>25</v>
      </c>
      <c r="G6322" t="s">
        <v>52</v>
      </c>
      <c r="H6322">
        <v>4</v>
      </c>
      <c r="I6322" t="s">
        <v>18</v>
      </c>
      <c r="J6322" t="s">
        <v>51</v>
      </c>
      <c r="K6322">
        <v>27</v>
      </c>
      <c r="L6322">
        <v>22</v>
      </c>
      <c r="M6322">
        <v>436</v>
      </c>
      <c r="N6322">
        <v>25936</v>
      </c>
      <c r="P6322" s="10" t="s">
        <v>41</v>
      </c>
      <c r="Q6322" s="2">
        <v>210</v>
      </c>
      <c r="R6322" s="12">
        <v>4</v>
      </c>
      <c r="S6322" s="12">
        <v>33.142857142857146</v>
      </c>
      <c r="T6322" s="12">
        <v>26</v>
      </c>
      <c r="U6322" s="12">
        <v>873</v>
      </c>
      <c r="V6322" s="12">
        <v>30289.873571428565</v>
      </c>
    </row>
    <row r="6323" spans="1:22" x14ac:dyDescent="0.25">
      <c r="A6323" t="s">
        <v>265</v>
      </c>
      <c r="B6323" t="s">
        <v>551</v>
      </c>
      <c r="C6323">
        <v>2016</v>
      </c>
      <c r="D6323">
        <v>168</v>
      </c>
      <c r="E6323">
        <v>4</v>
      </c>
      <c r="F6323" t="s">
        <v>25</v>
      </c>
      <c r="G6323" t="s">
        <v>52</v>
      </c>
      <c r="H6323">
        <v>4</v>
      </c>
      <c r="I6323" t="s">
        <v>18</v>
      </c>
      <c r="J6323" t="s">
        <v>51</v>
      </c>
      <c r="K6323">
        <v>27</v>
      </c>
      <c r="L6323">
        <v>22</v>
      </c>
      <c r="M6323">
        <v>436</v>
      </c>
      <c r="N6323">
        <v>24404.05</v>
      </c>
      <c r="P6323" s="10" t="s">
        <v>25</v>
      </c>
      <c r="Q6323" s="2">
        <v>170</v>
      </c>
      <c r="R6323" s="12">
        <v>4</v>
      </c>
      <c r="S6323" s="12">
        <v>33</v>
      </c>
      <c r="T6323" s="12">
        <v>25</v>
      </c>
      <c r="U6323" s="12">
        <v>873</v>
      </c>
      <c r="V6323" s="12">
        <v>25189.513636363645</v>
      </c>
    </row>
    <row r="6324" spans="1:22" x14ac:dyDescent="0.25">
      <c r="A6324" t="s">
        <v>265</v>
      </c>
      <c r="B6324" t="s">
        <v>551</v>
      </c>
      <c r="C6324">
        <v>2016</v>
      </c>
      <c r="D6324">
        <v>168</v>
      </c>
      <c r="E6324">
        <v>4</v>
      </c>
      <c r="F6324" t="s">
        <v>25</v>
      </c>
      <c r="G6324" t="s">
        <v>28</v>
      </c>
      <c r="H6324">
        <v>4</v>
      </c>
      <c r="I6324" t="s">
        <v>18</v>
      </c>
      <c r="J6324" t="s">
        <v>51</v>
      </c>
      <c r="K6324">
        <v>28</v>
      </c>
      <c r="L6324">
        <v>23</v>
      </c>
      <c r="M6324">
        <v>436</v>
      </c>
      <c r="N6324">
        <v>22974.22</v>
      </c>
      <c r="P6324" s="10" t="s">
        <v>16</v>
      </c>
      <c r="Q6324" s="2">
        <v>210</v>
      </c>
      <c r="R6324" s="12">
        <v>4</v>
      </c>
      <c r="S6324" s="12">
        <v>33.5</v>
      </c>
      <c r="T6324" s="12">
        <v>24.75</v>
      </c>
      <c r="U6324" s="12">
        <v>873</v>
      </c>
      <c r="V6324" s="12">
        <v>27206.454166666666</v>
      </c>
    </row>
    <row r="6325" spans="1:22" x14ac:dyDescent="0.25">
      <c r="A6325" t="s">
        <v>265</v>
      </c>
      <c r="B6325" t="s">
        <v>551</v>
      </c>
      <c r="C6325">
        <v>2016</v>
      </c>
      <c r="D6325">
        <v>168</v>
      </c>
      <c r="E6325">
        <v>4</v>
      </c>
      <c r="F6325" t="s">
        <v>25</v>
      </c>
      <c r="G6325" t="s">
        <v>28</v>
      </c>
      <c r="H6325">
        <v>4</v>
      </c>
      <c r="I6325" t="s">
        <v>18</v>
      </c>
      <c r="J6325" t="s">
        <v>51</v>
      </c>
      <c r="K6325">
        <v>28</v>
      </c>
      <c r="L6325">
        <v>23</v>
      </c>
      <c r="M6325">
        <v>436</v>
      </c>
      <c r="N6325">
        <v>21748.66</v>
      </c>
      <c r="P6325" s="8" t="s">
        <v>396</v>
      </c>
      <c r="Q6325" s="2">
        <v>170</v>
      </c>
      <c r="R6325" s="12">
        <v>4</v>
      </c>
      <c r="S6325" s="12">
        <v>36.666666666666664</v>
      </c>
      <c r="T6325" s="12">
        <v>25</v>
      </c>
      <c r="U6325" s="12">
        <v>873</v>
      </c>
      <c r="V6325" s="12">
        <v>19885.7</v>
      </c>
    </row>
    <row r="6326" spans="1:22" x14ac:dyDescent="0.25">
      <c r="A6326" t="s">
        <v>265</v>
      </c>
      <c r="B6326" t="s">
        <v>551</v>
      </c>
      <c r="C6326">
        <v>2016</v>
      </c>
      <c r="D6326">
        <v>148</v>
      </c>
      <c r="E6326">
        <v>4</v>
      </c>
      <c r="F6326" t="s">
        <v>25</v>
      </c>
      <c r="G6326" t="s">
        <v>28</v>
      </c>
      <c r="H6326">
        <v>4</v>
      </c>
      <c r="I6326" t="s">
        <v>18</v>
      </c>
      <c r="J6326" t="s">
        <v>51</v>
      </c>
      <c r="K6326">
        <v>31</v>
      </c>
      <c r="L6326">
        <v>24</v>
      </c>
      <c r="M6326">
        <v>436</v>
      </c>
      <c r="N6326">
        <v>21238.01</v>
      </c>
      <c r="P6326" s="9" t="s">
        <v>28</v>
      </c>
      <c r="Q6326" s="2">
        <v>170</v>
      </c>
      <c r="R6326" s="12">
        <v>4</v>
      </c>
      <c r="S6326" s="12">
        <v>36.666666666666664</v>
      </c>
      <c r="T6326" s="12">
        <v>25</v>
      </c>
      <c r="U6326" s="12">
        <v>873</v>
      </c>
      <c r="V6326" s="12">
        <v>19885.7</v>
      </c>
    </row>
    <row r="6327" spans="1:22" x14ac:dyDescent="0.25">
      <c r="A6327" t="s">
        <v>265</v>
      </c>
      <c r="B6327" t="s">
        <v>551</v>
      </c>
      <c r="C6327">
        <v>2016</v>
      </c>
      <c r="D6327">
        <v>148</v>
      </c>
      <c r="E6327">
        <v>4</v>
      </c>
      <c r="F6327" t="s">
        <v>16</v>
      </c>
      <c r="G6327" t="s">
        <v>28</v>
      </c>
      <c r="H6327">
        <v>4</v>
      </c>
      <c r="I6327" t="s">
        <v>18</v>
      </c>
      <c r="J6327" t="s">
        <v>51</v>
      </c>
      <c r="K6327">
        <v>29</v>
      </c>
      <c r="L6327">
        <v>23</v>
      </c>
      <c r="M6327">
        <v>436</v>
      </c>
      <c r="N6327">
        <v>20012.439999999999</v>
      </c>
      <c r="P6327" s="10" t="s">
        <v>25</v>
      </c>
      <c r="Q6327" s="2">
        <v>170</v>
      </c>
      <c r="R6327" s="12">
        <v>4</v>
      </c>
      <c r="S6327" s="12">
        <v>36</v>
      </c>
      <c r="T6327" s="12">
        <v>25</v>
      </c>
      <c r="U6327" s="12">
        <v>873</v>
      </c>
      <c r="V6327" s="12">
        <v>21092.25</v>
      </c>
    </row>
    <row r="6328" spans="1:22" x14ac:dyDescent="0.25">
      <c r="A6328" t="s">
        <v>265</v>
      </c>
      <c r="B6328" t="s">
        <v>551</v>
      </c>
      <c r="C6328">
        <v>2016</v>
      </c>
      <c r="D6328">
        <v>168</v>
      </c>
      <c r="E6328">
        <v>4</v>
      </c>
      <c r="F6328" t="s">
        <v>25</v>
      </c>
      <c r="G6328" t="s">
        <v>52</v>
      </c>
      <c r="H6328">
        <v>4</v>
      </c>
      <c r="I6328" t="s">
        <v>18</v>
      </c>
      <c r="J6328" t="s">
        <v>51</v>
      </c>
      <c r="K6328">
        <v>27</v>
      </c>
      <c r="L6328">
        <v>22</v>
      </c>
      <c r="M6328">
        <v>436</v>
      </c>
      <c r="N6328">
        <v>27978.61</v>
      </c>
      <c r="P6328" s="10" t="s">
        <v>16</v>
      </c>
      <c r="Q6328" s="2">
        <v>170</v>
      </c>
      <c r="R6328" s="12">
        <v>4</v>
      </c>
      <c r="S6328" s="12">
        <v>37</v>
      </c>
      <c r="T6328" s="12">
        <v>25</v>
      </c>
      <c r="U6328" s="12">
        <v>873</v>
      </c>
      <c r="V6328" s="12">
        <v>19282.425000000003</v>
      </c>
    </row>
    <row r="6329" spans="1:22" x14ac:dyDescent="0.25">
      <c r="A6329" t="s">
        <v>265</v>
      </c>
      <c r="B6329" t="s">
        <v>551</v>
      </c>
      <c r="C6329">
        <v>2016</v>
      </c>
      <c r="D6329">
        <v>168</v>
      </c>
      <c r="E6329">
        <v>4</v>
      </c>
      <c r="F6329" t="s">
        <v>25</v>
      </c>
      <c r="G6329" t="s">
        <v>28</v>
      </c>
      <c r="H6329">
        <v>4</v>
      </c>
      <c r="I6329" t="s">
        <v>18</v>
      </c>
      <c r="J6329" t="s">
        <v>51</v>
      </c>
      <c r="K6329">
        <v>28</v>
      </c>
      <c r="L6329">
        <v>23</v>
      </c>
      <c r="M6329">
        <v>436</v>
      </c>
      <c r="N6329">
        <v>26548.79</v>
      </c>
      <c r="P6329" s="8" t="s">
        <v>393</v>
      </c>
      <c r="Q6329" s="2">
        <v>220</v>
      </c>
      <c r="R6329" s="12">
        <v>4</v>
      </c>
      <c r="S6329" s="12">
        <v>33.5</v>
      </c>
      <c r="T6329" s="12">
        <v>25</v>
      </c>
      <c r="U6329" s="12">
        <v>873</v>
      </c>
      <c r="V6329" s="12">
        <v>28525.475000000002</v>
      </c>
    </row>
    <row r="6330" spans="1:22" x14ac:dyDescent="0.25">
      <c r="A6330" t="s">
        <v>265</v>
      </c>
      <c r="B6330" t="s">
        <v>551</v>
      </c>
      <c r="C6330">
        <v>2017</v>
      </c>
      <c r="D6330">
        <v>168</v>
      </c>
      <c r="E6330">
        <v>4</v>
      </c>
      <c r="F6330" t="s">
        <v>25</v>
      </c>
      <c r="G6330" t="s">
        <v>52</v>
      </c>
      <c r="H6330">
        <v>4</v>
      </c>
      <c r="I6330" t="s">
        <v>18</v>
      </c>
      <c r="J6330" t="s">
        <v>51</v>
      </c>
      <c r="K6330">
        <v>27</v>
      </c>
      <c r="L6330">
        <v>22</v>
      </c>
      <c r="M6330">
        <v>436</v>
      </c>
      <c r="N6330">
        <v>24195</v>
      </c>
      <c r="P6330" s="9" t="s">
        <v>28</v>
      </c>
      <c r="Q6330" s="2">
        <v>220</v>
      </c>
      <c r="R6330" s="12">
        <v>4</v>
      </c>
      <c r="S6330" s="12">
        <v>33.5</v>
      </c>
      <c r="T6330" s="12">
        <v>25</v>
      </c>
      <c r="U6330" s="12">
        <v>873</v>
      </c>
      <c r="V6330" s="12">
        <v>28525.475000000002</v>
      </c>
    </row>
    <row r="6331" spans="1:22" x14ac:dyDescent="0.25">
      <c r="A6331" t="s">
        <v>265</v>
      </c>
      <c r="B6331" t="s">
        <v>551</v>
      </c>
      <c r="C6331">
        <v>2017</v>
      </c>
      <c r="D6331">
        <v>148</v>
      </c>
      <c r="E6331">
        <v>4</v>
      </c>
      <c r="F6331" t="s">
        <v>25</v>
      </c>
      <c r="G6331" t="s">
        <v>52</v>
      </c>
      <c r="H6331">
        <v>4</v>
      </c>
      <c r="I6331" t="s">
        <v>18</v>
      </c>
      <c r="J6331" t="s">
        <v>51</v>
      </c>
      <c r="K6331">
        <v>29</v>
      </c>
      <c r="L6331">
        <v>23</v>
      </c>
      <c r="M6331">
        <v>436</v>
      </c>
      <c r="N6331">
        <v>22495</v>
      </c>
      <c r="P6331" s="10" t="s">
        <v>41</v>
      </c>
      <c r="Q6331" s="2">
        <v>220</v>
      </c>
      <c r="R6331" s="12">
        <v>4</v>
      </c>
      <c r="S6331" s="12">
        <v>33</v>
      </c>
      <c r="T6331" s="12">
        <v>25</v>
      </c>
      <c r="U6331" s="12">
        <v>873</v>
      </c>
      <c r="V6331" s="12">
        <v>29094.275000000001</v>
      </c>
    </row>
    <row r="6332" spans="1:22" x14ac:dyDescent="0.25">
      <c r="A6332" t="s">
        <v>265</v>
      </c>
      <c r="B6332" t="s">
        <v>551</v>
      </c>
      <c r="C6332">
        <v>2017</v>
      </c>
      <c r="D6332">
        <v>168</v>
      </c>
      <c r="E6332">
        <v>4</v>
      </c>
      <c r="F6332" t="s">
        <v>25</v>
      </c>
      <c r="G6332" t="s">
        <v>52</v>
      </c>
      <c r="H6332">
        <v>4</v>
      </c>
      <c r="I6332" t="s">
        <v>18</v>
      </c>
      <c r="J6332" t="s">
        <v>51</v>
      </c>
      <c r="K6332">
        <v>27</v>
      </c>
      <c r="L6332">
        <v>22</v>
      </c>
      <c r="M6332">
        <v>436</v>
      </c>
      <c r="N6332">
        <v>25695</v>
      </c>
      <c r="P6332" s="10" t="s">
        <v>16</v>
      </c>
      <c r="Q6332" s="2">
        <v>220</v>
      </c>
      <c r="R6332" s="12">
        <v>4</v>
      </c>
      <c r="S6332" s="12">
        <v>34</v>
      </c>
      <c r="T6332" s="12">
        <v>25</v>
      </c>
      <c r="U6332" s="12">
        <v>873</v>
      </c>
      <c r="V6332" s="12">
        <v>27956.675000000003</v>
      </c>
    </row>
    <row r="6333" spans="1:22" x14ac:dyDescent="0.25">
      <c r="A6333" t="s">
        <v>265</v>
      </c>
      <c r="B6333" t="s">
        <v>551</v>
      </c>
      <c r="C6333">
        <v>2017</v>
      </c>
      <c r="D6333">
        <v>148</v>
      </c>
      <c r="E6333">
        <v>4</v>
      </c>
      <c r="F6333" t="s">
        <v>25</v>
      </c>
      <c r="G6333" t="s">
        <v>28</v>
      </c>
      <c r="H6333">
        <v>4</v>
      </c>
      <c r="I6333" t="s">
        <v>18</v>
      </c>
      <c r="J6333" t="s">
        <v>51</v>
      </c>
      <c r="K6333">
        <v>30</v>
      </c>
      <c r="L6333">
        <v>24</v>
      </c>
      <c r="M6333">
        <v>436</v>
      </c>
      <c r="N6333">
        <v>20995</v>
      </c>
      <c r="P6333" s="7" t="s">
        <v>32</v>
      </c>
      <c r="Q6333" s="2">
        <v>292</v>
      </c>
      <c r="R6333" s="12">
        <v>4</v>
      </c>
      <c r="S6333" s="12">
        <v>36.28</v>
      </c>
      <c r="T6333" s="12">
        <v>26.16</v>
      </c>
      <c r="U6333" s="12">
        <v>873</v>
      </c>
      <c r="V6333" s="12">
        <v>28959.730000000003</v>
      </c>
    </row>
    <row r="6334" spans="1:22" x14ac:dyDescent="0.25">
      <c r="A6334" t="s">
        <v>265</v>
      </c>
      <c r="B6334" t="s">
        <v>551</v>
      </c>
      <c r="C6334">
        <v>2017</v>
      </c>
      <c r="D6334">
        <v>168</v>
      </c>
      <c r="E6334">
        <v>4</v>
      </c>
      <c r="F6334" t="s">
        <v>25</v>
      </c>
      <c r="G6334" t="s">
        <v>52</v>
      </c>
      <c r="H6334">
        <v>4</v>
      </c>
      <c r="I6334" t="s">
        <v>18</v>
      </c>
      <c r="J6334" t="s">
        <v>51</v>
      </c>
      <c r="K6334">
        <v>27</v>
      </c>
      <c r="L6334">
        <v>22</v>
      </c>
      <c r="M6334">
        <v>436</v>
      </c>
      <c r="N6334">
        <v>27695</v>
      </c>
      <c r="P6334" s="8" t="s">
        <v>396</v>
      </c>
      <c r="Q6334" s="2">
        <v>170</v>
      </c>
      <c r="R6334" s="12">
        <v>4</v>
      </c>
      <c r="S6334" s="12">
        <v>40.454545454545453</v>
      </c>
      <c r="T6334" s="12">
        <v>28</v>
      </c>
      <c r="U6334" s="12">
        <v>873</v>
      </c>
      <c r="V6334" s="12">
        <v>25717.890000000003</v>
      </c>
    </row>
    <row r="6335" spans="1:22" x14ac:dyDescent="0.25">
      <c r="A6335" t="s">
        <v>265</v>
      </c>
      <c r="B6335" t="s">
        <v>551</v>
      </c>
      <c r="C6335">
        <v>2017</v>
      </c>
      <c r="D6335">
        <v>168</v>
      </c>
      <c r="E6335">
        <v>4</v>
      </c>
      <c r="F6335" t="s">
        <v>25</v>
      </c>
      <c r="G6335" t="s">
        <v>28</v>
      </c>
      <c r="H6335">
        <v>4</v>
      </c>
      <c r="I6335" t="s">
        <v>18</v>
      </c>
      <c r="J6335" t="s">
        <v>51</v>
      </c>
      <c r="K6335">
        <v>28</v>
      </c>
      <c r="L6335">
        <v>23</v>
      </c>
      <c r="M6335">
        <v>436</v>
      </c>
      <c r="N6335">
        <v>24195</v>
      </c>
      <c r="P6335" s="9" t="s">
        <v>28</v>
      </c>
      <c r="Q6335" s="2">
        <v>170</v>
      </c>
      <c r="R6335" s="12">
        <v>4</v>
      </c>
      <c r="S6335" s="12">
        <v>40.454545454545453</v>
      </c>
      <c r="T6335" s="12">
        <v>28</v>
      </c>
      <c r="U6335" s="12">
        <v>873</v>
      </c>
      <c r="V6335" s="12">
        <v>25717.890000000003</v>
      </c>
    </row>
    <row r="6336" spans="1:22" x14ac:dyDescent="0.25">
      <c r="A6336" t="s">
        <v>265</v>
      </c>
      <c r="B6336" t="s">
        <v>551</v>
      </c>
      <c r="C6336">
        <v>2017</v>
      </c>
      <c r="D6336">
        <v>168</v>
      </c>
      <c r="E6336">
        <v>4</v>
      </c>
      <c r="F6336" t="s">
        <v>25</v>
      </c>
      <c r="G6336" t="s">
        <v>28</v>
      </c>
      <c r="H6336">
        <v>4</v>
      </c>
      <c r="I6336" t="s">
        <v>18</v>
      </c>
      <c r="J6336" t="s">
        <v>51</v>
      </c>
      <c r="K6336">
        <v>28</v>
      </c>
      <c r="L6336">
        <v>23</v>
      </c>
      <c r="M6336">
        <v>436</v>
      </c>
      <c r="N6336">
        <v>22695</v>
      </c>
      <c r="P6336" s="10" t="s">
        <v>41</v>
      </c>
      <c r="Q6336" s="2">
        <v>150</v>
      </c>
      <c r="R6336" s="12">
        <v>4</v>
      </c>
      <c r="S6336" s="12">
        <v>43</v>
      </c>
      <c r="T6336" s="12">
        <v>31</v>
      </c>
      <c r="U6336" s="12">
        <v>873</v>
      </c>
      <c r="V6336" s="12">
        <v>27555.923333333336</v>
      </c>
    </row>
    <row r="6337" spans="1:22" x14ac:dyDescent="0.25">
      <c r="A6337" t="s">
        <v>265</v>
      </c>
      <c r="B6337" t="s">
        <v>551</v>
      </c>
      <c r="C6337">
        <v>2017</v>
      </c>
      <c r="D6337">
        <v>148</v>
      </c>
      <c r="E6337">
        <v>4</v>
      </c>
      <c r="F6337" t="s">
        <v>16</v>
      </c>
      <c r="G6337" t="s">
        <v>28</v>
      </c>
      <c r="H6337">
        <v>4</v>
      </c>
      <c r="I6337" t="s">
        <v>18</v>
      </c>
      <c r="J6337" t="s">
        <v>51</v>
      </c>
      <c r="K6337">
        <v>29</v>
      </c>
      <c r="L6337">
        <v>23</v>
      </c>
      <c r="M6337">
        <v>436</v>
      </c>
      <c r="N6337">
        <v>19795</v>
      </c>
      <c r="P6337" s="10" t="s">
        <v>25</v>
      </c>
      <c r="Q6337" s="2">
        <v>170</v>
      </c>
      <c r="R6337" s="12">
        <v>4</v>
      </c>
      <c r="S6337" s="12">
        <v>36</v>
      </c>
      <c r="T6337" s="12">
        <v>25</v>
      </c>
      <c r="U6337" s="12">
        <v>873</v>
      </c>
      <c r="V6337" s="12">
        <v>24737.762500000001</v>
      </c>
    </row>
    <row r="6338" spans="1:22" x14ac:dyDescent="0.25">
      <c r="A6338" t="s">
        <v>265</v>
      </c>
      <c r="B6338" t="s">
        <v>552</v>
      </c>
      <c r="C6338">
        <v>2015</v>
      </c>
      <c r="D6338">
        <v>166</v>
      </c>
      <c r="E6338">
        <v>4</v>
      </c>
      <c r="F6338" t="s">
        <v>25</v>
      </c>
      <c r="G6338" t="s">
        <v>26</v>
      </c>
      <c r="H6338">
        <v>4</v>
      </c>
      <c r="I6338" t="s">
        <v>29</v>
      </c>
      <c r="J6338" t="s">
        <v>51</v>
      </c>
      <c r="K6338">
        <v>29</v>
      </c>
      <c r="L6338">
        <v>24</v>
      </c>
      <c r="M6338">
        <v>436</v>
      </c>
      <c r="N6338">
        <v>27090.54</v>
      </c>
      <c r="P6338" s="10" t="s">
        <v>16</v>
      </c>
      <c r="Q6338" s="2">
        <v>170</v>
      </c>
      <c r="R6338" s="12">
        <v>4</v>
      </c>
      <c r="S6338" s="12">
        <v>43</v>
      </c>
      <c r="T6338" s="12">
        <v>28.75</v>
      </c>
      <c r="U6338" s="12">
        <v>873</v>
      </c>
      <c r="V6338" s="12">
        <v>25319.4925</v>
      </c>
    </row>
    <row r="6339" spans="1:22" x14ac:dyDescent="0.25">
      <c r="A6339" t="s">
        <v>265</v>
      </c>
      <c r="B6339" t="s">
        <v>552</v>
      </c>
      <c r="C6339">
        <v>2015</v>
      </c>
      <c r="D6339">
        <v>166</v>
      </c>
      <c r="E6339">
        <v>4</v>
      </c>
      <c r="F6339" t="s">
        <v>25</v>
      </c>
      <c r="G6339" t="s">
        <v>28</v>
      </c>
      <c r="H6339">
        <v>4</v>
      </c>
      <c r="I6339" t="s">
        <v>29</v>
      </c>
      <c r="J6339" t="s">
        <v>51</v>
      </c>
      <c r="K6339">
        <v>31</v>
      </c>
      <c r="L6339">
        <v>25</v>
      </c>
      <c r="M6339">
        <v>436</v>
      </c>
      <c r="N6339">
        <v>25022.16</v>
      </c>
      <c r="P6339" s="8" t="s">
        <v>393</v>
      </c>
      <c r="Q6339" s="2">
        <v>220</v>
      </c>
      <c r="R6339" s="12">
        <v>4</v>
      </c>
      <c r="S6339" s="12">
        <v>33.5</v>
      </c>
      <c r="T6339" s="12">
        <v>25</v>
      </c>
      <c r="U6339" s="12">
        <v>873</v>
      </c>
      <c r="V6339" s="12">
        <v>30235.331666666661</v>
      </c>
    </row>
    <row r="6340" spans="1:22" x14ac:dyDescent="0.25">
      <c r="A6340" t="s">
        <v>265</v>
      </c>
      <c r="B6340" t="s">
        <v>552</v>
      </c>
      <c r="C6340">
        <v>2015</v>
      </c>
      <c r="D6340">
        <v>224</v>
      </c>
      <c r="E6340">
        <v>6</v>
      </c>
      <c r="F6340" t="s">
        <v>25</v>
      </c>
      <c r="G6340" t="s">
        <v>26</v>
      </c>
      <c r="H6340">
        <v>4</v>
      </c>
      <c r="I6340" t="s">
        <v>29</v>
      </c>
      <c r="J6340" t="s">
        <v>51</v>
      </c>
      <c r="K6340">
        <v>28</v>
      </c>
      <c r="L6340">
        <v>20</v>
      </c>
      <c r="M6340">
        <v>436</v>
      </c>
      <c r="N6340">
        <v>29158.91</v>
      </c>
      <c r="P6340" s="9" t="s">
        <v>28</v>
      </c>
      <c r="Q6340" s="2">
        <v>220</v>
      </c>
      <c r="R6340" s="12">
        <v>4</v>
      </c>
      <c r="S6340" s="12">
        <v>33.5</v>
      </c>
      <c r="T6340" s="12">
        <v>25</v>
      </c>
      <c r="U6340" s="12">
        <v>873</v>
      </c>
      <c r="V6340" s="12">
        <v>30235.331666666661</v>
      </c>
    </row>
    <row r="6341" spans="1:22" x14ac:dyDescent="0.25">
      <c r="A6341" t="s">
        <v>265</v>
      </c>
      <c r="B6341" t="s">
        <v>552</v>
      </c>
      <c r="C6341">
        <v>2015</v>
      </c>
      <c r="D6341">
        <v>166</v>
      </c>
      <c r="E6341">
        <v>4</v>
      </c>
      <c r="F6341" t="s">
        <v>25</v>
      </c>
      <c r="G6341" t="s">
        <v>28</v>
      </c>
      <c r="H6341">
        <v>4</v>
      </c>
      <c r="I6341" t="s">
        <v>29</v>
      </c>
      <c r="J6341" t="s">
        <v>51</v>
      </c>
      <c r="K6341">
        <v>31</v>
      </c>
      <c r="L6341">
        <v>25</v>
      </c>
      <c r="M6341">
        <v>436</v>
      </c>
      <c r="N6341">
        <v>23987.98</v>
      </c>
      <c r="P6341" s="10" t="s">
        <v>41</v>
      </c>
      <c r="Q6341" s="2">
        <v>220</v>
      </c>
      <c r="R6341" s="12">
        <v>4</v>
      </c>
      <c r="S6341" s="12">
        <v>33</v>
      </c>
      <c r="T6341" s="12">
        <v>25</v>
      </c>
      <c r="U6341" s="12">
        <v>873</v>
      </c>
      <c r="V6341" s="12">
        <v>30804.134999999998</v>
      </c>
    </row>
    <row r="6342" spans="1:22" x14ac:dyDescent="0.25">
      <c r="A6342" t="s">
        <v>265</v>
      </c>
      <c r="B6342" t="s">
        <v>552</v>
      </c>
      <c r="C6342">
        <v>2016</v>
      </c>
      <c r="D6342">
        <v>224</v>
      </c>
      <c r="E6342">
        <v>6</v>
      </c>
      <c r="F6342" t="s">
        <v>25</v>
      </c>
      <c r="G6342" t="s">
        <v>26</v>
      </c>
      <c r="H6342">
        <v>4</v>
      </c>
      <c r="I6342" t="s">
        <v>29</v>
      </c>
      <c r="J6342" t="s">
        <v>51</v>
      </c>
      <c r="K6342">
        <v>27</v>
      </c>
      <c r="L6342">
        <v>20</v>
      </c>
      <c r="M6342">
        <v>436</v>
      </c>
      <c r="N6342">
        <v>31655.3</v>
      </c>
      <c r="P6342" s="10" t="s">
        <v>16</v>
      </c>
      <c r="Q6342" s="2">
        <v>220</v>
      </c>
      <c r="R6342" s="12">
        <v>4</v>
      </c>
      <c r="S6342" s="12">
        <v>34</v>
      </c>
      <c r="T6342" s="12">
        <v>25</v>
      </c>
      <c r="U6342" s="12">
        <v>873</v>
      </c>
      <c r="V6342" s="12">
        <v>29666.528333333335</v>
      </c>
    </row>
    <row r="6343" spans="1:22" x14ac:dyDescent="0.25">
      <c r="A6343" t="s">
        <v>265</v>
      </c>
      <c r="B6343" t="s">
        <v>552</v>
      </c>
      <c r="C6343">
        <v>2016</v>
      </c>
      <c r="D6343">
        <v>166</v>
      </c>
      <c r="E6343">
        <v>4</v>
      </c>
      <c r="F6343" t="s">
        <v>25</v>
      </c>
      <c r="G6343" t="s">
        <v>26</v>
      </c>
      <c r="H6343">
        <v>4</v>
      </c>
      <c r="I6343" t="s">
        <v>29</v>
      </c>
      <c r="J6343" t="s">
        <v>51</v>
      </c>
      <c r="K6343">
        <v>31</v>
      </c>
      <c r="L6343">
        <v>25</v>
      </c>
      <c r="M6343">
        <v>436</v>
      </c>
      <c r="N6343">
        <v>25527.48</v>
      </c>
      <c r="P6343" s="8" t="s">
        <v>394</v>
      </c>
      <c r="Q6343" s="2">
        <v>292</v>
      </c>
      <c r="R6343" s="12">
        <v>4</v>
      </c>
      <c r="S6343" s="12">
        <v>30</v>
      </c>
      <c r="T6343" s="12">
        <v>23</v>
      </c>
      <c r="U6343" s="12">
        <v>873</v>
      </c>
      <c r="V6343" s="12">
        <v>39136.239999999998</v>
      </c>
    </row>
    <row r="6344" spans="1:22" x14ac:dyDescent="0.25">
      <c r="A6344" t="s">
        <v>265</v>
      </c>
      <c r="B6344" t="s">
        <v>552</v>
      </c>
      <c r="C6344">
        <v>2016</v>
      </c>
      <c r="D6344">
        <v>166</v>
      </c>
      <c r="E6344">
        <v>4</v>
      </c>
      <c r="F6344" t="s">
        <v>25</v>
      </c>
      <c r="G6344" t="s">
        <v>26</v>
      </c>
      <c r="H6344">
        <v>4</v>
      </c>
      <c r="I6344" t="s">
        <v>29</v>
      </c>
      <c r="J6344" t="s">
        <v>51</v>
      </c>
      <c r="K6344">
        <v>29</v>
      </c>
      <c r="L6344">
        <v>24</v>
      </c>
      <c r="M6344">
        <v>436</v>
      </c>
      <c r="N6344">
        <v>27570.09</v>
      </c>
      <c r="P6344" s="9" t="s">
        <v>26</v>
      </c>
      <c r="Q6344" s="2">
        <v>292</v>
      </c>
      <c r="R6344" s="12">
        <v>4</v>
      </c>
      <c r="S6344" s="12">
        <v>30</v>
      </c>
      <c r="T6344" s="12">
        <v>23</v>
      </c>
      <c r="U6344" s="12">
        <v>873</v>
      </c>
      <c r="V6344" s="12">
        <v>39136.239999999998</v>
      </c>
    </row>
    <row r="6345" spans="1:22" x14ac:dyDescent="0.25">
      <c r="A6345" t="s">
        <v>265</v>
      </c>
      <c r="B6345" t="s">
        <v>552</v>
      </c>
      <c r="C6345">
        <v>2016</v>
      </c>
      <c r="D6345">
        <v>166</v>
      </c>
      <c r="E6345">
        <v>4</v>
      </c>
      <c r="F6345" t="s">
        <v>25</v>
      </c>
      <c r="G6345" t="s">
        <v>28</v>
      </c>
      <c r="H6345">
        <v>4</v>
      </c>
      <c r="I6345" t="s">
        <v>29</v>
      </c>
      <c r="J6345" t="s">
        <v>51</v>
      </c>
      <c r="K6345">
        <v>31</v>
      </c>
      <c r="L6345">
        <v>25</v>
      </c>
      <c r="M6345">
        <v>436</v>
      </c>
      <c r="N6345">
        <v>23484.880000000001</v>
      </c>
      <c r="P6345" s="10" t="s">
        <v>41</v>
      </c>
      <c r="Q6345" s="2">
        <v>292</v>
      </c>
      <c r="R6345" s="12">
        <v>4</v>
      </c>
      <c r="S6345" s="12">
        <v>30</v>
      </c>
      <c r="T6345" s="12">
        <v>23</v>
      </c>
      <c r="U6345" s="12">
        <v>873</v>
      </c>
      <c r="V6345" s="12">
        <v>39136.239999999998</v>
      </c>
    </row>
    <row r="6346" spans="1:22" x14ac:dyDescent="0.25">
      <c r="A6346" t="s">
        <v>265</v>
      </c>
      <c r="B6346" t="s">
        <v>552</v>
      </c>
      <c r="C6346">
        <v>2016</v>
      </c>
      <c r="D6346">
        <v>166</v>
      </c>
      <c r="E6346">
        <v>4</v>
      </c>
      <c r="F6346" t="s">
        <v>25</v>
      </c>
      <c r="G6346" t="s">
        <v>28</v>
      </c>
      <c r="H6346">
        <v>4</v>
      </c>
      <c r="I6346" t="s">
        <v>29</v>
      </c>
      <c r="J6346" t="s">
        <v>51</v>
      </c>
      <c r="K6346">
        <v>31</v>
      </c>
      <c r="L6346">
        <v>25</v>
      </c>
      <c r="M6346">
        <v>436</v>
      </c>
      <c r="N6346">
        <v>24506.18</v>
      </c>
      <c r="P6346" s="7" t="s">
        <v>51</v>
      </c>
      <c r="Q6346" s="2">
        <v>200</v>
      </c>
      <c r="R6346" s="12">
        <v>4</v>
      </c>
      <c r="S6346" s="12">
        <v>26</v>
      </c>
      <c r="T6346" s="12">
        <v>20.5</v>
      </c>
      <c r="U6346" s="12">
        <v>873</v>
      </c>
      <c r="V6346" s="12">
        <v>33495.78</v>
      </c>
    </row>
    <row r="6347" spans="1:22" x14ac:dyDescent="0.25">
      <c r="A6347" t="s">
        <v>265</v>
      </c>
      <c r="B6347" t="s">
        <v>552</v>
      </c>
      <c r="C6347">
        <v>2016</v>
      </c>
      <c r="D6347">
        <v>166</v>
      </c>
      <c r="E6347">
        <v>4</v>
      </c>
      <c r="F6347" t="s">
        <v>25</v>
      </c>
      <c r="G6347" t="s">
        <v>26</v>
      </c>
      <c r="H6347">
        <v>4</v>
      </c>
      <c r="I6347" t="s">
        <v>29</v>
      </c>
      <c r="J6347" t="s">
        <v>51</v>
      </c>
      <c r="K6347">
        <v>29</v>
      </c>
      <c r="L6347">
        <v>24</v>
      </c>
      <c r="M6347">
        <v>436</v>
      </c>
      <c r="N6347">
        <v>26548.79</v>
      </c>
      <c r="P6347" s="8" t="s">
        <v>725</v>
      </c>
      <c r="Q6347" s="2">
        <v>200</v>
      </c>
      <c r="R6347" s="12">
        <v>4</v>
      </c>
      <c r="S6347" s="12">
        <v>26</v>
      </c>
      <c r="T6347" s="12">
        <v>20.5</v>
      </c>
      <c r="U6347" s="12">
        <v>873</v>
      </c>
      <c r="V6347" s="12">
        <v>33495.78</v>
      </c>
    </row>
    <row r="6348" spans="1:22" x14ac:dyDescent="0.25">
      <c r="A6348" t="s">
        <v>265</v>
      </c>
      <c r="B6348" t="s">
        <v>552</v>
      </c>
      <c r="C6348">
        <v>2016</v>
      </c>
      <c r="D6348">
        <v>166</v>
      </c>
      <c r="E6348">
        <v>4</v>
      </c>
      <c r="F6348" t="s">
        <v>25</v>
      </c>
      <c r="G6348" t="s">
        <v>28</v>
      </c>
      <c r="H6348">
        <v>4</v>
      </c>
      <c r="I6348" t="s">
        <v>29</v>
      </c>
      <c r="J6348" t="s">
        <v>51</v>
      </c>
      <c r="K6348">
        <v>31</v>
      </c>
      <c r="L6348">
        <v>25</v>
      </c>
      <c r="M6348">
        <v>436</v>
      </c>
      <c r="N6348">
        <v>25527.48</v>
      </c>
      <c r="P6348" s="9" t="s">
        <v>26</v>
      </c>
      <c r="Q6348" s="2">
        <v>200</v>
      </c>
      <c r="R6348" s="12">
        <v>4</v>
      </c>
      <c r="S6348" s="12">
        <v>26</v>
      </c>
      <c r="T6348" s="12">
        <v>20</v>
      </c>
      <c r="U6348" s="12">
        <v>873</v>
      </c>
      <c r="V6348" s="12">
        <v>34517.040000000001</v>
      </c>
    </row>
    <row r="6349" spans="1:22" x14ac:dyDescent="0.25">
      <c r="A6349" t="s">
        <v>265</v>
      </c>
      <c r="B6349" t="s">
        <v>552</v>
      </c>
      <c r="C6349">
        <v>2017</v>
      </c>
      <c r="D6349">
        <v>224</v>
      </c>
      <c r="E6349">
        <v>6</v>
      </c>
      <c r="F6349" t="s">
        <v>25</v>
      </c>
      <c r="G6349" t="s">
        <v>26</v>
      </c>
      <c r="H6349">
        <v>4</v>
      </c>
      <c r="I6349" t="s">
        <v>29</v>
      </c>
      <c r="J6349" t="s">
        <v>51</v>
      </c>
      <c r="K6349">
        <v>27</v>
      </c>
      <c r="L6349">
        <v>20</v>
      </c>
      <c r="M6349">
        <v>436</v>
      </c>
      <c r="N6349">
        <v>31695</v>
      </c>
      <c r="P6349" s="10" t="s">
        <v>25</v>
      </c>
      <c r="Q6349" s="2">
        <v>200</v>
      </c>
      <c r="R6349" s="12">
        <v>4</v>
      </c>
      <c r="S6349" s="12">
        <v>26</v>
      </c>
      <c r="T6349" s="12">
        <v>20</v>
      </c>
      <c r="U6349" s="12">
        <v>873</v>
      </c>
      <c r="V6349" s="12">
        <v>34517.040000000001</v>
      </c>
    </row>
    <row r="6350" spans="1:22" x14ac:dyDescent="0.25">
      <c r="A6350" t="s">
        <v>265</v>
      </c>
      <c r="B6350" t="s">
        <v>552</v>
      </c>
      <c r="C6350">
        <v>2017</v>
      </c>
      <c r="D6350">
        <v>166</v>
      </c>
      <c r="E6350">
        <v>4</v>
      </c>
      <c r="F6350" t="s">
        <v>25</v>
      </c>
      <c r="G6350" t="s">
        <v>28</v>
      </c>
      <c r="H6350">
        <v>4</v>
      </c>
      <c r="I6350" t="s">
        <v>29</v>
      </c>
      <c r="J6350" t="s">
        <v>51</v>
      </c>
      <c r="K6350">
        <v>30</v>
      </c>
      <c r="L6350">
        <v>25</v>
      </c>
      <c r="M6350">
        <v>436</v>
      </c>
      <c r="N6350">
        <v>24495</v>
      </c>
      <c r="P6350" s="9" t="s">
        <v>28</v>
      </c>
      <c r="Q6350" s="2">
        <v>200</v>
      </c>
      <c r="R6350" s="12">
        <v>4</v>
      </c>
      <c r="S6350" s="12">
        <v>26</v>
      </c>
      <c r="T6350" s="12">
        <v>21</v>
      </c>
      <c r="U6350" s="12">
        <v>873</v>
      </c>
      <c r="V6350" s="12">
        <v>32474.52</v>
      </c>
    </row>
    <row r="6351" spans="1:22" x14ac:dyDescent="0.25">
      <c r="A6351" t="s">
        <v>265</v>
      </c>
      <c r="B6351" t="s">
        <v>552</v>
      </c>
      <c r="C6351">
        <v>2017</v>
      </c>
      <c r="D6351">
        <v>166</v>
      </c>
      <c r="E6351">
        <v>4</v>
      </c>
      <c r="F6351" t="s">
        <v>25</v>
      </c>
      <c r="G6351" t="s">
        <v>26</v>
      </c>
      <c r="H6351">
        <v>4</v>
      </c>
      <c r="I6351" t="s">
        <v>29</v>
      </c>
      <c r="J6351" t="s">
        <v>51</v>
      </c>
      <c r="K6351">
        <v>29</v>
      </c>
      <c r="L6351">
        <v>24</v>
      </c>
      <c r="M6351">
        <v>436</v>
      </c>
      <c r="N6351">
        <v>24995</v>
      </c>
      <c r="P6351" s="10" t="s">
        <v>25</v>
      </c>
      <c r="Q6351" s="2">
        <v>200</v>
      </c>
      <c r="R6351" s="12">
        <v>4</v>
      </c>
      <c r="S6351" s="12">
        <v>26</v>
      </c>
      <c r="T6351" s="12">
        <v>21</v>
      </c>
      <c r="U6351" s="12">
        <v>873</v>
      </c>
      <c r="V6351" s="12">
        <v>32474.52</v>
      </c>
    </row>
    <row r="6352" spans="1:22" x14ac:dyDescent="0.25">
      <c r="A6352" t="s">
        <v>265</v>
      </c>
      <c r="B6352" t="s">
        <v>552</v>
      </c>
      <c r="C6352">
        <v>2017</v>
      </c>
      <c r="D6352">
        <v>166</v>
      </c>
      <c r="E6352">
        <v>4</v>
      </c>
      <c r="F6352" t="s">
        <v>25</v>
      </c>
      <c r="G6352" t="s">
        <v>26</v>
      </c>
      <c r="H6352">
        <v>4</v>
      </c>
      <c r="I6352" t="s">
        <v>29</v>
      </c>
      <c r="J6352" t="s">
        <v>51</v>
      </c>
      <c r="K6352">
        <v>29</v>
      </c>
      <c r="L6352">
        <v>24</v>
      </c>
      <c r="M6352">
        <v>436</v>
      </c>
      <c r="N6352">
        <v>27495</v>
      </c>
      <c r="P6352" s="7" t="s">
        <v>21</v>
      </c>
      <c r="Q6352" s="2">
        <v>210</v>
      </c>
      <c r="R6352" s="12">
        <v>4</v>
      </c>
      <c r="S6352" s="12">
        <v>32.428571428571431</v>
      </c>
      <c r="T6352" s="12">
        <v>24.523809523809526</v>
      </c>
      <c r="U6352" s="12">
        <v>873</v>
      </c>
      <c r="V6352" s="12">
        <v>32675.397857142856</v>
      </c>
    </row>
    <row r="6353" spans="1:22" x14ac:dyDescent="0.25">
      <c r="A6353" t="s">
        <v>265</v>
      </c>
      <c r="B6353" t="s">
        <v>552</v>
      </c>
      <c r="C6353">
        <v>2017</v>
      </c>
      <c r="D6353">
        <v>166</v>
      </c>
      <c r="E6353">
        <v>4</v>
      </c>
      <c r="F6353" t="s">
        <v>25</v>
      </c>
      <c r="G6353" t="s">
        <v>28</v>
      </c>
      <c r="H6353">
        <v>4</v>
      </c>
      <c r="I6353" t="s">
        <v>29</v>
      </c>
      <c r="J6353" t="s">
        <v>51</v>
      </c>
      <c r="K6353">
        <v>30</v>
      </c>
      <c r="L6353">
        <v>25</v>
      </c>
      <c r="M6353">
        <v>436</v>
      </c>
      <c r="N6353">
        <v>25495</v>
      </c>
      <c r="P6353" s="8" t="s">
        <v>152</v>
      </c>
      <c r="Q6353" s="2">
        <v>210</v>
      </c>
      <c r="R6353" s="12">
        <v>4</v>
      </c>
      <c r="S6353" s="12">
        <v>32.615384615384613</v>
      </c>
      <c r="T6353" s="12">
        <v>24.717948717948719</v>
      </c>
      <c r="U6353" s="12">
        <v>873</v>
      </c>
      <c r="V6353" s="12">
        <v>32048.275128205129</v>
      </c>
    </row>
    <row r="6354" spans="1:22" x14ac:dyDescent="0.25">
      <c r="A6354" t="s">
        <v>265</v>
      </c>
      <c r="B6354" t="s">
        <v>552</v>
      </c>
      <c r="C6354">
        <v>2017</v>
      </c>
      <c r="D6354">
        <v>166</v>
      </c>
      <c r="E6354">
        <v>4</v>
      </c>
      <c r="F6354" t="s">
        <v>25</v>
      </c>
      <c r="G6354" t="s">
        <v>26</v>
      </c>
      <c r="H6354">
        <v>4</v>
      </c>
      <c r="I6354" t="s">
        <v>29</v>
      </c>
      <c r="J6354" t="s">
        <v>51</v>
      </c>
      <c r="K6354">
        <v>29</v>
      </c>
      <c r="L6354">
        <v>24</v>
      </c>
      <c r="M6354">
        <v>436</v>
      </c>
      <c r="N6354">
        <v>26495</v>
      </c>
      <c r="P6354" s="9" t="s">
        <v>28</v>
      </c>
      <c r="Q6354" s="2">
        <v>210</v>
      </c>
      <c r="R6354" s="12">
        <v>4</v>
      </c>
      <c r="S6354" s="12">
        <v>32.615384615384613</v>
      </c>
      <c r="T6354" s="12">
        <v>24.717948717948719</v>
      </c>
      <c r="U6354" s="12">
        <v>873</v>
      </c>
      <c r="V6354" s="12">
        <v>32048.275128205129</v>
      </c>
    </row>
    <row r="6355" spans="1:22" x14ac:dyDescent="0.25">
      <c r="A6355" t="s">
        <v>265</v>
      </c>
      <c r="B6355" t="s">
        <v>552</v>
      </c>
      <c r="C6355">
        <v>2017</v>
      </c>
      <c r="D6355">
        <v>166</v>
      </c>
      <c r="E6355">
        <v>4</v>
      </c>
      <c r="F6355" t="s">
        <v>25</v>
      </c>
      <c r="G6355" t="s">
        <v>28</v>
      </c>
      <c r="H6355">
        <v>4</v>
      </c>
      <c r="I6355" t="s">
        <v>29</v>
      </c>
      <c r="J6355" t="s">
        <v>51</v>
      </c>
      <c r="K6355">
        <v>30</v>
      </c>
      <c r="L6355">
        <v>25</v>
      </c>
      <c r="M6355">
        <v>436</v>
      </c>
      <c r="N6355">
        <v>23495</v>
      </c>
      <c r="P6355" s="10" t="s">
        <v>41</v>
      </c>
      <c r="Q6355" s="2">
        <v>210</v>
      </c>
      <c r="R6355" s="12">
        <v>4</v>
      </c>
      <c r="S6355" s="12">
        <v>32.142857142857146</v>
      </c>
      <c r="T6355" s="12">
        <v>25</v>
      </c>
      <c r="U6355" s="12">
        <v>873</v>
      </c>
      <c r="V6355" s="12">
        <v>33825.31642857143</v>
      </c>
    </row>
    <row r="6356" spans="1:22" x14ac:dyDescent="0.25">
      <c r="A6356" t="s">
        <v>27</v>
      </c>
      <c r="B6356" t="s">
        <v>553</v>
      </c>
      <c r="C6356">
        <v>2007</v>
      </c>
      <c r="D6356">
        <v>200</v>
      </c>
      <c r="E6356">
        <v>6</v>
      </c>
      <c r="F6356" t="s">
        <v>25</v>
      </c>
      <c r="G6356" t="s">
        <v>28</v>
      </c>
      <c r="H6356">
        <v>4</v>
      </c>
      <c r="I6356" t="s">
        <v>36</v>
      </c>
      <c r="J6356" t="s">
        <v>35</v>
      </c>
      <c r="K6356">
        <v>23</v>
      </c>
      <c r="L6356">
        <v>16</v>
      </c>
      <c r="M6356">
        <v>1013</v>
      </c>
      <c r="N6356">
        <v>28922.5</v>
      </c>
      <c r="P6356" s="10" t="s">
        <v>25</v>
      </c>
      <c r="Q6356" s="2">
        <v>170</v>
      </c>
      <c r="R6356" s="12">
        <v>4</v>
      </c>
      <c r="S6356" s="12">
        <v>32</v>
      </c>
      <c r="T6356" s="12">
        <v>24</v>
      </c>
      <c r="U6356" s="12">
        <v>873</v>
      </c>
      <c r="V6356" s="12">
        <v>28972.761818181818</v>
      </c>
    </row>
    <row r="6357" spans="1:22" x14ac:dyDescent="0.25">
      <c r="A6357" t="s">
        <v>27</v>
      </c>
      <c r="B6357" t="s">
        <v>553</v>
      </c>
      <c r="C6357">
        <v>2007</v>
      </c>
      <c r="D6357">
        <v>255</v>
      </c>
      <c r="E6357">
        <v>6</v>
      </c>
      <c r="F6357" t="s">
        <v>25</v>
      </c>
      <c r="G6357" t="s">
        <v>28</v>
      </c>
      <c r="H6357">
        <v>4</v>
      </c>
      <c r="I6357" t="s">
        <v>36</v>
      </c>
      <c r="J6357" t="s">
        <v>35</v>
      </c>
      <c r="K6357">
        <v>22</v>
      </c>
      <c r="L6357">
        <v>15</v>
      </c>
      <c r="M6357">
        <v>1013</v>
      </c>
      <c r="N6357">
        <v>39936.94</v>
      </c>
      <c r="P6357" s="10" t="s">
        <v>16</v>
      </c>
      <c r="Q6357" s="2">
        <v>210</v>
      </c>
      <c r="R6357" s="12">
        <v>4</v>
      </c>
      <c r="S6357" s="12">
        <v>33.571428571428569</v>
      </c>
      <c r="T6357" s="12">
        <v>25</v>
      </c>
      <c r="U6357" s="12">
        <v>873</v>
      </c>
      <c r="V6357" s="12">
        <v>32687.708571428568</v>
      </c>
    </row>
    <row r="6358" spans="1:22" x14ac:dyDescent="0.25">
      <c r="A6358" t="s">
        <v>27</v>
      </c>
      <c r="B6358" t="s">
        <v>553</v>
      </c>
      <c r="C6358">
        <v>2007</v>
      </c>
      <c r="D6358">
        <v>255</v>
      </c>
      <c r="E6358">
        <v>6</v>
      </c>
      <c r="F6358" t="s">
        <v>25</v>
      </c>
      <c r="G6358" t="s">
        <v>28</v>
      </c>
      <c r="H6358">
        <v>4</v>
      </c>
      <c r="I6358" t="s">
        <v>36</v>
      </c>
      <c r="J6358" t="s">
        <v>35</v>
      </c>
      <c r="K6358">
        <v>22</v>
      </c>
      <c r="L6358">
        <v>15</v>
      </c>
      <c r="M6358">
        <v>1013</v>
      </c>
      <c r="N6358">
        <v>32635.37</v>
      </c>
      <c r="P6358" s="8" t="s">
        <v>300</v>
      </c>
      <c r="Q6358" s="2">
        <v>200</v>
      </c>
      <c r="R6358" s="12">
        <v>4</v>
      </c>
      <c r="S6358" s="12">
        <v>30</v>
      </c>
      <c r="T6358" s="12">
        <v>22</v>
      </c>
      <c r="U6358" s="12">
        <v>873</v>
      </c>
      <c r="V6358" s="12">
        <v>40827.993333333332</v>
      </c>
    </row>
    <row r="6359" spans="1:22" x14ac:dyDescent="0.25">
      <c r="A6359" t="s">
        <v>27</v>
      </c>
      <c r="B6359" t="s">
        <v>553</v>
      </c>
      <c r="C6359">
        <v>2007</v>
      </c>
      <c r="D6359">
        <v>255</v>
      </c>
      <c r="E6359">
        <v>6</v>
      </c>
      <c r="F6359" t="s">
        <v>25</v>
      </c>
      <c r="G6359" t="s">
        <v>26</v>
      </c>
      <c r="H6359">
        <v>4</v>
      </c>
      <c r="I6359" t="s">
        <v>36</v>
      </c>
      <c r="J6359" t="s">
        <v>35</v>
      </c>
      <c r="K6359">
        <v>22</v>
      </c>
      <c r="L6359">
        <v>14</v>
      </c>
      <c r="M6359">
        <v>1013</v>
      </c>
      <c r="N6359">
        <v>32576.25</v>
      </c>
      <c r="P6359" s="9" t="s">
        <v>28</v>
      </c>
      <c r="Q6359" s="2">
        <v>200</v>
      </c>
      <c r="R6359" s="12">
        <v>4</v>
      </c>
      <c r="S6359" s="12">
        <v>30</v>
      </c>
      <c r="T6359" s="12">
        <v>22</v>
      </c>
      <c r="U6359" s="12">
        <v>873</v>
      </c>
      <c r="V6359" s="12">
        <v>40827.993333333332</v>
      </c>
    </row>
    <row r="6360" spans="1:22" x14ac:dyDescent="0.25">
      <c r="A6360" t="s">
        <v>27</v>
      </c>
      <c r="B6360" t="s">
        <v>553</v>
      </c>
      <c r="C6360">
        <v>2007</v>
      </c>
      <c r="D6360">
        <v>255</v>
      </c>
      <c r="E6360">
        <v>6</v>
      </c>
      <c r="F6360" t="s">
        <v>25</v>
      </c>
      <c r="G6360" t="s">
        <v>26</v>
      </c>
      <c r="H6360">
        <v>4</v>
      </c>
      <c r="I6360" t="s">
        <v>36</v>
      </c>
      <c r="J6360" t="s">
        <v>35</v>
      </c>
      <c r="K6360">
        <v>22</v>
      </c>
      <c r="L6360">
        <v>14</v>
      </c>
      <c r="M6360">
        <v>1013</v>
      </c>
      <c r="N6360">
        <v>42360.95</v>
      </c>
      <c r="P6360" s="10" t="s">
        <v>41</v>
      </c>
      <c r="Q6360" s="2">
        <v>200</v>
      </c>
      <c r="R6360" s="12">
        <v>4</v>
      </c>
      <c r="S6360" s="12">
        <v>30</v>
      </c>
      <c r="T6360" s="12">
        <v>22</v>
      </c>
      <c r="U6360" s="12">
        <v>873</v>
      </c>
      <c r="V6360" s="12">
        <v>40827.993333333332</v>
      </c>
    </row>
    <row r="6361" spans="1:22" x14ac:dyDescent="0.25">
      <c r="A6361" t="s">
        <v>27</v>
      </c>
      <c r="B6361" t="s">
        <v>553</v>
      </c>
      <c r="C6361">
        <v>2007</v>
      </c>
      <c r="D6361">
        <v>255</v>
      </c>
      <c r="E6361">
        <v>6</v>
      </c>
      <c r="F6361" t="s">
        <v>25</v>
      </c>
      <c r="G6361" t="s">
        <v>26</v>
      </c>
      <c r="H6361">
        <v>4</v>
      </c>
      <c r="I6361" t="s">
        <v>36</v>
      </c>
      <c r="J6361" t="s">
        <v>35</v>
      </c>
      <c r="K6361">
        <v>22</v>
      </c>
      <c r="L6361">
        <v>14</v>
      </c>
      <c r="M6361">
        <v>1013</v>
      </c>
      <c r="N6361">
        <v>35768.839999999997</v>
      </c>
      <c r="P6361" s="7" t="s">
        <v>35</v>
      </c>
      <c r="Q6361" s="2">
        <v>170</v>
      </c>
      <c r="R6361" s="12">
        <v>4</v>
      </c>
      <c r="S6361" s="12">
        <v>39.700000000000003</v>
      </c>
      <c r="T6361" s="12">
        <v>28.6</v>
      </c>
      <c r="U6361" s="12">
        <v>873</v>
      </c>
      <c r="V6361" s="12">
        <v>27861.010000000002</v>
      </c>
    </row>
    <row r="6362" spans="1:22" x14ac:dyDescent="0.25">
      <c r="A6362" t="s">
        <v>27</v>
      </c>
      <c r="B6362" t="s">
        <v>553</v>
      </c>
      <c r="C6362">
        <v>2008</v>
      </c>
      <c r="D6362">
        <v>253</v>
      </c>
      <c r="E6362">
        <v>6</v>
      </c>
      <c r="F6362" t="s">
        <v>25</v>
      </c>
      <c r="G6362" t="s">
        <v>26</v>
      </c>
      <c r="H6362">
        <v>4</v>
      </c>
      <c r="I6362" t="s">
        <v>36</v>
      </c>
      <c r="J6362" t="s">
        <v>35</v>
      </c>
      <c r="K6362">
        <v>22</v>
      </c>
      <c r="L6362">
        <v>14</v>
      </c>
      <c r="M6362">
        <v>1013</v>
      </c>
      <c r="N6362">
        <v>34507.589999999997</v>
      </c>
      <c r="P6362" s="8" t="s">
        <v>395</v>
      </c>
      <c r="Q6362" s="2">
        <v>170</v>
      </c>
      <c r="R6362" s="12">
        <v>4</v>
      </c>
      <c r="S6362" s="12">
        <v>39.700000000000003</v>
      </c>
      <c r="T6362" s="12">
        <v>28.6</v>
      </c>
      <c r="U6362" s="12">
        <v>873</v>
      </c>
      <c r="V6362" s="12">
        <v>27861.010000000002</v>
      </c>
    </row>
    <row r="6363" spans="1:22" x14ac:dyDescent="0.25">
      <c r="A6363" t="s">
        <v>27</v>
      </c>
      <c r="B6363" t="s">
        <v>553</v>
      </c>
      <c r="C6363">
        <v>2008</v>
      </c>
      <c r="D6363">
        <v>253</v>
      </c>
      <c r="E6363">
        <v>6</v>
      </c>
      <c r="F6363" t="s">
        <v>25</v>
      </c>
      <c r="G6363" t="s">
        <v>26</v>
      </c>
      <c r="H6363">
        <v>4</v>
      </c>
      <c r="I6363" t="s">
        <v>36</v>
      </c>
      <c r="J6363" t="s">
        <v>35</v>
      </c>
      <c r="K6363">
        <v>22</v>
      </c>
      <c r="L6363">
        <v>14</v>
      </c>
      <c r="M6363">
        <v>1013</v>
      </c>
      <c r="N6363">
        <v>30995.35</v>
      </c>
      <c r="P6363" s="9" t="s">
        <v>28</v>
      </c>
      <c r="Q6363" s="2">
        <v>170</v>
      </c>
      <c r="R6363" s="12">
        <v>4</v>
      </c>
      <c r="S6363" s="12">
        <v>39.700000000000003</v>
      </c>
      <c r="T6363" s="12">
        <v>28.6</v>
      </c>
      <c r="U6363" s="12">
        <v>873</v>
      </c>
      <c r="V6363" s="12">
        <v>27861.010000000002</v>
      </c>
    </row>
    <row r="6364" spans="1:22" x14ac:dyDescent="0.25">
      <c r="A6364" t="s">
        <v>27</v>
      </c>
      <c r="B6364" t="s">
        <v>553</v>
      </c>
      <c r="C6364">
        <v>2008</v>
      </c>
      <c r="D6364">
        <v>253</v>
      </c>
      <c r="E6364">
        <v>6</v>
      </c>
      <c r="F6364" t="s">
        <v>25</v>
      </c>
      <c r="G6364" t="s">
        <v>28</v>
      </c>
      <c r="H6364">
        <v>4</v>
      </c>
      <c r="I6364" t="s">
        <v>36</v>
      </c>
      <c r="J6364" t="s">
        <v>35</v>
      </c>
      <c r="K6364">
        <v>23</v>
      </c>
      <c r="L6364">
        <v>15</v>
      </c>
      <c r="M6364">
        <v>1013</v>
      </c>
      <c r="N6364">
        <v>38879.379999999997</v>
      </c>
      <c r="P6364" s="10" t="s">
        <v>41</v>
      </c>
      <c r="Q6364" s="2">
        <v>150</v>
      </c>
      <c r="R6364" s="12">
        <v>4</v>
      </c>
      <c r="S6364" s="12">
        <v>42</v>
      </c>
      <c r="T6364" s="12">
        <v>31</v>
      </c>
      <c r="U6364" s="12">
        <v>873</v>
      </c>
      <c r="V6364" s="12">
        <v>29727.716666666664</v>
      </c>
    </row>
    <row r="6365" spans="1:22" x14ac:dyDescent="0.25">
      <c r="A6365" t="s">
        <v>27</v>
      </c>
      <c r="B6365" t="s">
        <v>553</v>
      </c>
      <c r="C6365">
        <v>2008</v>
      </c>
      <c r="D6365">
        <v>253</v>
      </c>
      <c r="E6365">
        <v>6</v>
      </c>
      <c r="F6365" t="s">
        <v>25</v>
      </c>
      <c r="G6365" t="s">
        <v>26</v>
      </c>
      <c r="H6365">
        <v>4</v>
      </c>
      <c r="I6365" t="s">
        <v>36</v>
      </c>
      <c r="J6365" t="s">
        <v>35</v>
      </c>
      <c r="K6365">
        <v>22</v>
      </c>
      <c r="L6365">
        <v>14</v>
      </c>
      <c r="M6365">
        <v>1013</v>
      </c>
      <c r="N6365">
        <v>41207.589999999997</v>
      </c>
      <c r="P6365" s="10" t="s">
        <v>25</v>
      </c>
      <c r="Q6365" s="2">
        <v>170</v>
      </c>
      <c r="R6365" s="12">
        <v>4</v>
      </c>
      <c r="S6365" s="12">
        <v>35.333333333333336</v>
      </c>
      <c r="T6365" s="12">
        <v>25</v>
      </c>
      <c r="U6365" s="12">
        <v>873</v>
      </c>
      <c r="V6365" s="12">
        <v>27176.723333333332</v>
      </c>
    </row>
    <row r="6366" spans="1:22" x14ac:dyDescent="0.25">
      <c r="A6366" t="s">
        <v>27</v>
      </c>
      <c r="B6366" t="s">
        <v>553</v>
      </c>
      <c r="C6366">
        <v>2008</v>
      </c>
      <c r="D6366">
        <v>253</v>
      </c>
      <c r="E6366">
        <v>6</v>
      </c>
      <c r="F6366" t="s">
        <v>25</v>
      </c>
      <c r="G6366" t="s">
        <v>28</v>
      </c>
      <c r="H6366">
        <v>4</v>
      </c>
      <c r="I6366" t="s">
        <v>36</v>
      </c>
      <c r="J6366" t="s">
        <v>35</v>
      </c>
      <c r="K6366">
        <v>23</v>
      </c>
      <c r="L6366">
        <v>15</v>
      </c>
      <c r="M6366">
        <v>1013</v>
      </c>
      <c r="N6366">
        <v>32179.38</v>
      </c>
      <c r="P6366" s="10" t="s">
        <v>16</v>
      </c>
      <c r="Q6366" s="2">
        <v>170</v>
      </c>
      <c r="R6366" s="12">
        <v>4</v>
      </c>
      <c r="S6366" s="12">
        <v>41.25</v>
      </c>
      <c r="T6366" s="12">
        <v>29.5</v>
      </c>
      <c r="U6366" s="12">
        <v>873</v>
      </c>
      <c r="V6366" s="12">
        <v>26974.195</v>
      </c>
    </row>
    <row r="6367" spans="1:22" x14ac:dyDescent="0.25">
      <c r="A6367" t="s">
        <v>27</v>
      </c>
      <c r="B6367" t="s">
        <v>553</v>
      </c>
      <c r="C6367">
        <v>2008</v>
      </c>
      <c r="D6367">
        <v>200</v>
      </c>
      <c r="E6367">
        <v>6</v>
      </c>
      <c r="F6367" t="s">
        <v>25</v>
      </c>
      <c r="G6367" t="s">
        <v>28</v>
      </c>
      <c r="H6367">
        <v>4</v>
      </c>
      <c r="I6367" t="s">
        <v>36</v>
      </c>
      <c r="J6367" t="s">
        <v>35</v>
      </c>
      <c r="K6367">
        <v>22</v>
      </c>
      <c r="L6367">
        <v>15</v>
      </c>
      <c r="M6367">
        <v>1013</v>
      </c>
      <c r="N6367">
        <v>28046.67</v>
      </c>
      <c r="P6367" s="6" t="s">
        <v>29</v>
      </c>
      <c r="Q6367" s="2">
        <v>380</v>
      </c>
      <c r="R6367" s="12">
        <v>4.2702702702702702</v>
      </c>
      <c r="S6367" s="12">
        <v>34.851351351351354</v>
      </c>
      <c r="T6367" s="12">
        <v>24.189189189189189</v>
      </c>
      <c r="U6367" s="12">
        <v>873</v>
      </c>
      <c r="V6367" s="12">
        <v>31057.207972972974</v>
      </c>
    </row>
    <row r="6368" spans="1:22" x14ac:dyDescent="0.25">
      <c r="A6368" t="s">
        <v>27</v>
      </c>
      <c r="B6368" t="s">
        <v>553</v>
      </c>
      <c r="C6368">
        <v>2017</v>
      </c>
      <c r="D6368">
        <v>287</v>
      </c>
      <c r="E6368">
        <v>6</v>
      </c>
      <c r="F6368" t="s">
        <v>25</v>
      </c>
      <c r="G6368" t="s">
        <v>28</v>
      </c>
      <c r="H6368">
        <v>4</v>
      </c>
      <c r="I6368" t="s">
        <v>29</v>
      </c>
      <c r="J6368" t="s">
        <v>62</v>
      </c>
      <c r="K6368">
        <v>28</v>
      </c>
      <c r="L6368">
        <v>18</v>
      </c>
      <c r="M6368">
        <v>1013</v>
      </c>
      <c r="N6368">
        <v>42495</v>
      </c>
      <c r="P6368" s="7" t="s">
        <v>51</v>
      </c>
      <c r="Q6368" s="2">
        <v>380</v>
      </c>
      <c r="R6368" s="12">
        <v>6</v>
      </c>
      <c r="S6368" s="12">
        <v>25.375</v>
      </c>
      <c r="T6368" s="12">
        <v>18.5</v>
      </c>
      <c r="U6368" s="12">
        <v>873</v>
      </c>
      <c r="V6368" s="12">
        <v>57323.717499999999</v>
      </c>
    </row>
    <row r="6369" spans="1:22" x14ac:dyDescent="0.25">
      <c r="A6369" t="s">
        <v>27</v>
      </c>
      <c r="B6369" t="s">
        <v>553</v>
      </c>
      <c r="C6369">
        <v>2017</v>
      </c>
      <c r="D6369">
        <v>287</v>
      </c>
      <c r="E6369">
        <v>6</v>
      </c>
      <c r="F6369" t="s">
        <v>25</v>
      </c>
      <c r="G6369" t="s">
        <v>28</v>
      </c>
      <c r="H6369">
        <v>4</v>
      </c>
      <c r="I6369" t="s">
        <v>29</v>
      </c>
      <c r="J6369" t="s">
        <v>62</v>
      </c>
      <c r="K6369">
        <v>28</v>
      </c>
      <c r="L6369">
        <v>18</v>
      </c>
      <c r="M6369">
        <v>1013</v>
      </c>
      <c r="N6369">
        <v>30495</v>
      </c>
      <c r="P6369" s="8" t="s">
        <v>731</v>
      </c>
      <c r="Q6369" s="2">
        <v>380</v>
      </c>
      <c r="R6369" s="12">
        <v>6</v>
      </c>
      <c r="S6369" s="12">
        <v>25.375</v>
      </c>
      <c r="T6369" s="12">
        <v>18.5</v>
      </c>
      <c r="U6369" s="12">
        <v>873</v>
      </c>
      <c r="V6369" s="12">
        <v>57323.717499999999</v>
      </c>
    </row>
    <row r="6370" spans="1:22" x14ac:dyDescent="0.25">
      <c r="A6370" t="s">
        <v>27</v>
      </c>
      <c r="B6370" t="s">
        <v>553</v>
      </c>
      <c r="C6370">
        <v>2017</v>
      </c>
      <c r="D6370">
        <v>287</v>
      </c>
      <c r="E6370">
        <v>6</v>
      </c>
      <c r="F6370" t="s">
        <v>25</v>
      </c>
      <c r="G6370" t="s">
        <v>28</v>
      </c>
      <c r="H6370">
        <v>4</v>
      </c>
      <c r="I6370" t="s">
        <v>29</v>
      </c>
      <c r="J6370" t="s">
        <v>62</v>
      </c>
      <c r="K6370">
        <v>28</v>
      </c>
      <c r="L6370">
        <v>18</v>
      </c>
      <c r="M6370">
        <v>1013</v>
      </c>
      <c r="N6370">
        <v>28595</v>
      </c>
      <c r="P6370" s="9" t="s">
        <v>26</v>
      </c>
      <c r="Q6370" s="2">
        <v>380</v>
      </c>
      <c r="R6370" s="12">
        <v>6</v>
      </c>
      <c r="S6370" s="12">
        <v>25.375</v>
      </c>
      <c r="T6370" s="12">
        <v>18.5</v>
      </c>
      <c r="U6370" s="12">
        <v>873</v>
      </c>
      <c r="V6370" s="12">
        <v>57323.717499999999</v>
      </c>
    </row>
    <row r="6371" spans="1:22" x14ac:dyDescent="0.25">
      <c r="A6371" t="s">
        <v>27</v>
      </c>
      <c r="B6371" t="s">
        <v>553</v>
      </c>
      <c r="C6371">
        <v>2017</v>
      </c>
      <c r="D6371">
        <v>287</v>
      </c>
      <c r="E6371">
        <v>6</v>
      </c>
      <c r="F6371" t="s">
        <v>25</v>
      </c>
      <c r="G6371" t="s">
        <v>28</v>
      </c>
      <c r="H6371">
        <v>4</v>
      </c>
      <c r="I6371" t="s">
        <v>29</v>
      </c>
      <c r="J6371" t="s">
        <v>62</v>
      </c>
      <c r="K6371">
        <v>28</v>
      </c>
      <c r="L6371">
        <v>18</v>
      </c>
      <c r="M6371">
        <v>1013</v>
      </c>
      <c r="N6371">
        <v>37895</v>
      </c>
      <c r="P6371" s="10" t="s">
        <v>25</v>
      </c>
      <c r="Q6371" s="2">
        <v>380</v>
      </c>
      <c r="R6371" s="12">
        <v>6</v>
      </c>
      <c r="S6371" s="12">
        <v>25.375</v>
      </c>
      <c r="T6371" s="12">
        <v>18.5</v>
      </c>
      <c r="U6371" s="12">
        <v>873</v>
      </c>
      <c r="V6371" s="12">
        <v>57323.717499999999</v>
      </c>
    </row>
    <row r="6372" spans="1:22" x14ac:dyDescent="0.25">
      <c r="A6372" t="s">
        <v>27</v>
      </c>
      <c r="B6372" t="s">
        <v>553</v>
      </c>
      <c r="C6372">
        <v>2017</v>
      </c>
      <c r="D6372">
        <v>287</v>
      </c>
      <c r="E6372">
        <v>6</v>
      </c>
      <c r="F6372" t="s">
        <v>25</v>
      </c>
      <c r="G6372" t="s">
        <v>28</v>
      </c>
      <c r="H6372">
        <v>4</v>
      </c>
      <c r="I6372" t="s">
        <v>29</v>
      </c>
      <c r="J6372" t="s">
        <v>62</v>
      </c>
      <c r="K6372">
        <v>28</v>
      </c>
      <c r="L6372">
        <v>18</v>
      </c>
      <c r="M6372">
        <v>1013</v>
      </c>
      <c r="N6372">
        <v>34495</v>
      </c>
      <c r="P6372" s="7" t="s">
        <v>30</v>
      </c>
      <c r="Q6372" s="2">
        <v>280</v>
      </c>
      <c r="R6372" s="12">
        <v>4.0606060606060606</v>
      </c>
      <c r="S6372" s="12">
        <v>36</v>
      </c>
      <c r="T6372" s="12">
        <v>24.878787878787879</v>
      </c>
      <c r="U6372" s="12">
        <v>873</v>
      </c>
      <c r="V6372" s="12">
        <v>27873.388636363637</v>
      </c>
    </row>
    <row r="6373" spans="1:22" x14ac:dyDescent="0.25">
      <c r="A6373" t="s">
        <v>69</v>
      </c>
      <c r="B6373" t="s">
        <v>554</v>
      </c>
      <c r="C6373">
        <v>2015</v>
      </c>
      <c r="D6373">
        <v>570</v>
      </c>
      <c r="E6373">
        <v>8</v>
      </c>
      <c r="F6373" t="s">
        <v>41</v>
      </c>
      <c r="G6373" t="s">
        <v>26</v>
      </c>
      <c r="H6373">
        <v>4</v>
      </c>
      <c r="I6373" t="s">
        <v>36</v>
      </c>
      <c r="J6373" t="s">
        <v>30</v>
      </c>
      <c r="K6373">
        <v>24</v>
      </c>
      <c r="L6373">
        <v>15</v>
      </c>
      <c r="M6373">
        <v>1715</v>
      </c>
      <c r="N6373">
        <v>207354.58</v>
      </c>
      <c r="P6373" s="8" t="s">
        <v>195</v>
      </c>
      <c r="Q6373" s="2">
        <v>280</v>
      </c>
      <c r="R6373" s="12">
        <v>4.1818181818181817</v>
      </c>
      <c r="S6373" s="12">
        <v>30.818181818181817</v>
      </c>
      <c r="T6373" s="12">
        <v>21.181818181818183</v>
      </c>
      <c r="U6373" s="12">
        <v>873</v>
      </c>
      <c r="V6373" s="12">
        <v>36969.849090909098</v>
      </c>
    </row>
    <row r="6374" spans="1:22" x14ac:dyDescent="0.25">
      <c r="A6374" t="s">
        <v>69</v>
      </c>
      <c r="B6374" t="s">
        <v>554</v>
      </c>
      <c r="C6374">
        <v>2015</v>
      </c>
      <c r="D6374">
        <v>310</v>
      </c>
      <c r="E6374">
        <v>6</v>
      </c>
      <c r="F6374" t="s">
        <v>41</v>
      </c>
      <c r="G6374" t="s">
        <v>26</v>
      </c>
      <c r="H6374">
        <v>4</v>
      </c>
      <c r="I6374" t="s">
        <v>36</v>
      </c>
      <c r="J6374" t="s">
        <v>30</v>
      </c>
      <c r="K6374">
        <v>27</v>
      </c>
      <c r="L6374">
        <v>18</v>
      </c>
      <c r="M6374">
        <v>1715</v>
      </c>
      <c r="N6374">
        <v>85630.720000000001</v>
      </c>
      <c r="P6374" s="9" t="s">
        <v>26</v>
      </c>
      <c r="Q6374" s="2">
        <v>280</v>
      </c>
      <c r="R6374" s="12">
        <v>6</v>
      </c>
      <c r="S6374" s="12">
        <v>25</v>
      </c>
      <c r="T6374" s="12">
        <v>17</v>
      </c>
      <c r="U6374" s="12">
        <v>873</v>
      </c>
      <c r="V6374" s="12">
        <v>45064.72</v>
      </c>
    </row>
    <row r="6375" spans="1:22" x14ac:dyDescent="0.25">
      <c r="A6375" t="s">
        <v>69</v>
      </c>
      <c r="B6375" t="s">
        <v>554</v>
      </c>
      <c r="C6375">
        <v>2015</v>
      </c>
      <c r="D6375">
        <v>420</v>
      </c>
      <c r="E6375">
        <v>6</v>
      </c>
      <c r="F6375" t="s">
        <v>41</v>
      </c>
      <c r="G6375" t="s">
        <v>26</v>
      </c>
      <c r="H6375">
        <v>4</v>
      </c>
      <c r="I6375" t="s">
        <v>36</v>
      </c>
      <c r="J6375" t="s">
        <v>30</v>
      </c>
      <c r="K6375">
        <v>26</v>
      </c>
      <c r="L6375">
        <v>17</v>
      </c>
      <c r="M6375">
        <v>1715</v>
      </c>
      <c r="N6375">
        <v>129893.94</v>
      </c>
      <c r="P6375" s="10" t="s">
        <v>41</v>
      </c>
      <c r="Q6375" s="2">
        <v>280</v>
      </c>
      <c r="R6375" s="12">
        <v>6</v>
      </c>
      <c r="S6375" s="12">
        <v>25</v>
      </c>
      <c r="T6375" s="12">
        <v>17</v>
      </c>
      <c r="U6375" s="12">
        <v>873</v>
      </c>
      <c r="V6375" s="12">
        <v>45064.72</v>
      </c>
    </row>
    <row r="6376" spans="1:22" x14ac:dyDescent="0.25">
      <c r="A6376" t="s">
        <v>69</v>
      </c>
      <c r="B6376" t="s">
        <v>554</v>
      </c>
      <c r="C6376">
        <v>2015</v>
      </c>
      <c r="D6376">
        <v>420</v>
      </c>
      <c r="E6376">
        <v>6</v>
      </c>
      <c r="F6376" t="s">
        <v>41</v>
      </c>
      <c r="G6376" t="s">
        <v>17</v>
      </c>
      <c r="H6376">
        <v>4</v>
      </c>
      <c r="I6376" t="s">
        <v>36</v>
      </c>
      <c r="J6376" t="s">
        <v>30</v>
      </c>
      <c r="K6376">
        <v>27</v>
      </c>
      <c r="L6376">
        <v>17</v>
      </c>
      <c r="M6376">
        <v>1715</v>
      </c>
      <c r="N6376">
        <v>96386.27</v>
      </c>
      <c r="P6376" s="9" t="s">
        <v>28</v>
      </c>
      <c r="Q6376" s="2">
        <v>200</v>
      </c>
      <c r="R6376" s="12">
        <v>4</v>
      </c>
      <c r="S6376" s="12">
        <v>31.4</v>
      </c>
      <c r="T6376" s="12">
        <v>21.6</v>
      </c>
      <c r="U6376" s="12">
        <v>873</v>
      </c>
      <c r="V6376" s="12">
        <v>36160.362000000001</v>
      </c>
    </row>
    <row r="6377" spans="1:22" x14ac:dyDescent="0.25">
      <c r="A6377" t="s">
        <v>69</v>
      </c>
      <c r="B6377" t="s">
        <v>554</v>
      </c>
      <c r="C6377">
        <v>2015</v>
      </c>
      <c r="D6377">
        <v>420</v>
      </c>
      <c r="E6377">
        <v>6</v>
      </c>
      <c r="F6377" t="s">
        <v>41</v>
      </c>
      <c r="G6377" t="s">
        <v>26</v>
      </c>
      <c r="H6377">
        <v>4</v>
      </c>
      <c r="I6377" t="s">
        <v>36</v>
      </c>
      <c r="J6377" t="s">
        <v>30</v>
      </c>
      <c r="K6377">
        <v>27</v>
      </c>
      <c r="L6377">
        <v>17</v>
      </c>
      <c r="M6377">
        <v>1715</v>
      </c>
      <c r="N6377">
        <v>101660.62</v>
      </c>
      <c r="P6377" s="10" t="s">
        <v>41</v>
      </c>
      <c r="Q6377" s="2">
        <v>200</v>
      </c>
      <c r="R6377" s="12">
        <v>4</v>
      </c>
      <c r="S6377" s="12">
        <v>31</v>
      </c>
      <c r="T6377" s="12">
        <v>22</v>
      </c>
      <c r="U6377" s="12">
        <v>873</v>
      </c>
      <c r="V6377" s="12">
        <v>37077.343333333331</v>
      </c>
    </row>
    <row r="6378" spans="1:22" x14ac:dyDescent="0.25">
      <c r="A6378" t="s">
        <v>69</v>
      </c>
      <c r="B6378" t="s">
        <v>554</v>
      </c>
      <c r="C6378">
        <v>2015</v>
      </c>
      <c r="D6378">
        <v>520</v>
      </c>
      <c r="E6378">
        <v>8</v>
      </c>
      <c r="F6378" t="s">
        <v>41</v>
      </c>
      <c r="G6378" t="s">
        <v>26</v>
      </c>
      <c r="H6378">
        <v>4</v>
      </c>
      <c r="I6378" t="s">
        <v>36</v>
      </c>
      <c r="J6378" t="s">
        <v>30</v>
      </c>
      <c r="K6378">
        <v>24</v>
      </c>
      <c r="L6378">
        <v>15</v>
      </c>
      <c r="M6378">
        <v>1715</v>
      </c>
      <c r="N6378">
        <v>166607.59</v>
      </c>
      <c r="P6378" s="10" t="s">
        <v>16</v>
      </c>
      <c r="Q6378" s="2">
        <v>200</v>
      </c>
      <c r="R6378" s="12">
        <v>4</v>
      </c>
      <c r="S6378" s="12">
        <v>32</v>
      </c>
      <c r="T6378" s="12">
        <v>21</v>
      </c>
      <c r="U6378" s="12">
        <v>873</v>
      </c>
      <c r="V6378" s="12">
        <v>34784.89</v>
      </c>
    </row>
    <row r="6379" spans="1:22" x14ac:dyDescent="0.25">
      <c r="A6379" t="s">
        <v>69</v>
      </c>
      <c r="B6379" t="s">
        <v>554</v>
      </c>
      <c r="C6379">
        <v>2015</v>
      </c>
      <c r="D6379">
        <v>520</v>
      </c>
      <c r="E6379">
        <v>8</v>
      </c>
      <c r="F6379" t="s">
        <v>41</v>
      </c>
      <c r="G6379" t="s">
        <v>26</v>
      </c>
      <c r="H6379">
        <v>4</v>
      </c>
      <c r="I6379" t="s">
        <v>36</v>
      </c>
      <c r="J6379" t="s">
        <v>30</v>
      </c>
      <c r="K6379">
        <v>24</v>
      </c>
      <c r="L6379">
        <v>15</v>
      </c>
      <c r="M6379">
        <v>1715</v>
      </c>
      <c r="N6379">
        <v>146130.68</v>
      </c>
      <c r="P6379" s="8" t="s">
        <v>454</v>
      </c>
      <c r="Q6379" s="2">
        <v>210</v>
      </c>
      <c r="R6379" s="12">
        <v>4</v>
      </c>
      <c r="S6379" s="12">
        <v>37.34375</v>
      </c>
      <c r="T6379" s="12">
        <v>26.15625</v>
      </c>
      <c r="U6379" s="12">
        <v>873</v>
      </c>
      <c r="V6379" s="12">
        <v>24623.518125000002</v>
      </c>
    </row>
    <row r="6380" spans="1:22" x14ac:dyDescent="0.25">
      <c r="A6380" t="s">
        <v>69</v>
      </c>
      <c r="B6380" t="s">
        <v>554</v>
      </c>
      <c r="C6380">
        <v>2015</v>
      </c>
      <c r="D6380">
        <v>570</v>
      </c>
      <c r="E6380">
        <v>8</v>
      </c>
      <c r="F6380" t="s">
        <v>41</v>
      </c>
      <c r="G6380" t="s">
        <v>26</v>
      </c>
      <c r="H6380">
        <v>4</v>
      </c>
      <c r="I6380" t="s">
        <v>36</v>
      </c>
      <c r="J6380" t="s">
        <v>30</v>
      </c>
      <c r="K6380">
        <v>24</v>
      </c>
      <c r="L6380">
        <v>15</v>
      </c>
      <c r="M6380">
        <v>1715</v>
      </c>
      <c r="N6380">
        <v>186463.99</v>
      </c>
      <c r="P6380" s="9" t="s">
        <v>28</v>
      </c>
      <c r="Q6380" s="2">
        <v>210</v>
      </c>
      <c r="R6380" s="12">
        <v>4</v>
      </c>
      <c r="S6380" s="12">
        <v>37.34375</v>
      </c>
      <c r="T6380" s="12">
        <v>26.15625</v>
      </c>
      <c r="U6380" s="12">
        <v>873</v>
      </c>
      <c r="V6380" s="12">
        <v>24623.518125000002</v>
      </c>
    </row>
    <row r="6381" spans="1:22" x14ac:dyDescent="0.25">
      <c r="A6381" t="s">
        <v>69</v>
      </c>
      <c r="B6381" t="s">
        <v>554</v>
      </c>
      <c r="C6381">
        <v>2015</v>
      </c>
      <c r="D6381">
        <v>440</v>
      </c>
      <c r="E6381">
        <v>8</v>
      </c>
      <c r="F6381" t="s">
        <v>41</v>
      </c>
      <c r="G6381" t="s">
        <v>26</v>
      </c>
      <c r="H6381">
        <v>4</v>
      </c>
      <c r="I6381" t="s">
        <v>36</v>
      </c>
      <c r="J6381" t="s">
        <v>30</v>
      </c>
      <c r="K6381">
        <v>24</v>
      </c>
      <c r="L6381">
        <v>16</v>
      </c>
      <c r="M6381">
        <v>1715</v>
      </c>
      <c r="N6381">
        <v>117276.85</v>
      </c>
      <c r="P6381" s="10" t="s">
        <v>41</v>
      </c>
      <c r="Q6381" s="2">
        <v>170</v>
      </c>
      <c r="R6381" s="12">
        <v>4</v>
      </c>
      <c r="S6381" s="12">
        <v>45.75</v>
      </c>
      <c r="T6381" s="12">
        <v>33.75</v>
      </c>
      <c r="U6381" s="12">
        <v>873</v>
      </c>
      <c r="V6381" s="12">
        <v>27689.077499999999</v>
      </c>
    </row>
    <row r="6382" spans="1:22" x14ac:dyDescent="0.25">
      <c r="A6382" t="s">
        <v>69</v>
      </c>
      <c r="B6382" t="s">
        <v>554</v>
      </c>
      <c r="C6382">
        <v>2015</v>
      </c>
      <c r="D6382">
        <v>310</v>
      </c>
      <c r="E6382">
        <v>6</v>
      </c>
      <c r="F6382" t="s">
        <v>41</v>
      </c>
      <c r="G6382" t="s">
        <v>17</v>
      </c>
      <c r="H6382">
        <v>4</v>
      </c>
      <c r="I6382" t="s">
        <v>36</v>
      </c>
      <c r="J6382" t="s">
        <v>30</v>
      </c>
      <c r="K6382">
        <v>28</v>
      </c>
      <c r="L6382">
        <v>18</v>
      </c>
      <c r="M6382">
        <v>1715</v>
      </c>
      <c r="N6382">
        <v>80770.039999999994</v>
      </c>
      <c r="P6382" s="10" t="s">
        <v>25</v>
      </c>
      <c r="Q6382" s="2">
        <v>210</v>
      </c>
      <c r="R6382" s="12">
        <v>4</v>
      </c>
      <c r="S6382" s="12">
        <v>35.266666666666666</v>
      </c>
      <c r="T6382" s="12">
        <v>24.466666666666665</v>
      </c>
      <c r="U6382" s="12">
        <v>873</v>
      </c>
      <c r="V6382" s="12">
        <v>24788.781999999999</v>
      </c>
    </row>
    <row r="6383" spans="1:22" x14ac:dyDescent="0.25">
      <c r="A6383" t="s">
        <v>69</v>
      </c>
      <c r="B6383" t="s">
        <v>554</v>
      </c>
      <c r="C6383">
        <v>2016</v>
      </c>
      <c r="D6383">
        <v>520</v>
      </c>
      <c r="E6383">
        <v>8</v>
      </c>
      <c r="F6383" t="s">
        <v>41</v>
      </c>
      <c r="G6383" t="s">
        <v>26</v>
      </c>
      <c r="H6383">
        <v>4</v>
      </c>
      <c r="I6383" t="s">
        <v>36</v>
      </c>
      <c r="J6383" t="s">
        <v>30</v>
      </c>
      <c r="K6383">
        <v>24</v>
      </c>
      <c r="L6383">
        <v>15</v>
      </c>
      <c r="M6383">
        <v>1715</v>
      </c>
      <c r="N6383">
        <v>164532</v>
      </c>
      <c r="P6383" s="10" t="s">
        <v>16</v>
      </c>
      <c r="Q6383" s="2">
        <v>210</v>
      </c>
      <c r="R6383" s="12">
        <v>4</v>
      </c>
      <c r="S6383" s="12">
        <v>37.153846153846153</v>
      </c>
      <c r="T6383" s="12">
        <v>25.76923076923077</v>
      </c>
      <c r="U6383" s="12">
        <v>873</v>
      </c>
      <c r="V6383" s="12">
        <v>23489.58</v>
      </c>
    </row>
    <row r="6384" spans="1:22" x14ac:dyDescent="0.25">
      <c r="A6384" t="s">
        <v>69</v>
      </c>
      <c r="B6384" t="s">
        <v>554</v>
      </c>
      <c r="C6384">
        <v>2016</v>
      </c>
      <c r="D6384">
        <v>310</v>
      </c>
      <c r="E6384">
        <v>6</v>
      </c>
      <c r="F6384" t="s">
        <v>41</v>
      </c>
      <c r="G6384" t="s">
        <v>26</v>
      </c>
      <c r="H6384">
        <v>4</v>
      </c>
      <c r="I6384" t="s">
        <v>36</v>
      </c>
      <c r="J6384" t="s">
        <v>30</v>
      </c>
      <c r="K6384">
        <v>27</v>
      </c>
      <c r="L6384">
        <v>18</v>
      </c>
      <c r="M6384">
        <v>1715</v>
      </c>
      <c r="N6384">
        <v>84563.93</v>
      </c>
      <c r="P6384" s="8" t="s">
        <v>557</v>
      </c>
      <c r="Q6384" s="2">
        <v>280</v>
      </c>
      <c r="R6384" s="12">
        <v>4.0869565217391308</v>
      </c>
      <c r="S6384" s="12">
        <v>36.608695652173914</v>
      </c>
      <c r="T6384" s="12">
        <v>24.869565217391305</v>
      </c>
      <c r="U6384" s="12">
        <v>873</v>
      </c>
      <c r="V6384" s="12">
        <v>28044.466521739145</v>
      </c>
    </row>
    <row r="6385" spans="1:22" x14ac:dyDescent="0.25">
      <c r="A6385" t="s">
        <v>69</v>
      </c>
      <c r="B6385" t="s">
        <v>554</v>
      </c>
      <c r="C6385">
        <v>2016</v>
      </c>
      <c r="D6385">
        <v>520</v>
      </c>
      <c r="E6385">
        <v>8</v>
      </c>
      <c r="F6385" t="s">
        <v>41</v>
      </c>
      <c r="G6385" t="s">
        <v>26</v>
      </c>
      <c r="H6385">
        <v>4</v>
      </c>
      <c r="I6385" t="s">
        <v>36</v>
      </c>
      <c r="J6385" t="s">
        <v>30</v>
      </c>
      <c r="K6385">
        <v>24</v>
      </c>
      <c r="L6385">
        <v>15</v>
      </c>
      <c r="M6385">
        <v>1715</v>
      </c>
      <c r="N6385">
        <v>144310.19</v>
      </c>
      <c r="P6385" s="9" t="s">
        <v>28</v>
      </c>
      <c r="Q6385" s="2">
        <v>280</v>
      </c>
      <c r="R6385" s="12">
        <v>4.0869565217391308</v>
      </c>
      <c r="S6385" s="12">
        <v>36.608695652173914</v>
      </c>
      <c r="T6385" s="12">
        <v>24.869565217391305</v>
      </c>
      <c r="U6385" s="12">
        <v>873</v>
      </c>
      <c r="V6385" s="12">
        <v>28044.466521739145</v>
      </c>
    </row>
    <row r="6386" spans="1:22" x14ac:dyDescent="0.25">
      <c r="A6386" t="s">
        <v>69</v>
      </c>
      <c r="B6386" t="s">
        <v>554</v>
      </c>
      <c r="C6386">
        <v>2016</v>
      </c>
      <c r="D6386">
        <v>570</v>
      </c>
      <c r="E6386">
        <v>8</v>
      </c>
      <c r="F6386" t="s">
        <v>41</v>
      </c>
      <c r="G6386" t="s">
        <v>26</v>
      </c>
      <c r="H6386">
        <v>4</v>
      </c>
      <c r="I6386" t="s">
        <v>36</v>
      </c>
      <c r="J6386" t="s">
        <v>30</v>
      </c>
      <c r="K6386">
        <v>24</v>
      </c>
      <c r="L6386">
        <v>15</v>
      </c>
      <c r="M6386">
        <v>1715</v>
      </c>
      <c r="N6386">
        <v>204771.36</v>
      </c>
      <c r="P6386" s="10" t="s">
        <v>41</v>
      </c>
      <c r="Q6386" s="2">
        <v>150</v>
      </c>
      <c r="R6386" s="12">
        <v>4</v>
      </c>
      <c r="S6386" s="12">
        <v>42</v>
      </c>
      <c r="T6386" s="12">
        <v>30</v>
      </c>
      <c r="U6386" s="12">
        <v>873</v>
      </c>
      <c r="V6386" s="12">
        <v>32370.066666666666</v>
      </c>
    </row>
    <row r="6387" spans="1:22" x14ac:dyDescent="0.25">
      <c r="A6387" t="s">
        <v>69</v>
      </c>
      <c r="B6387" t="s">
        <v>554</v>
      </c>
      <c r="C6387">
        <v>2016</v>
      </c>
      <c r="D6387">
        <v>310</v>
      </c>
      <c r="E6387">
        <v>6</v>
      </c>
      <c r="F6387" t="s">
        <v>41</v>
      </c>
      <c r="G6387" t="s">
        <v>17</v>
      </c>
      <c r="H6387">
        <v>4</v>
      </c>
      <c r="I6387" t="s">
        <v>36</v>
      </c>
      <c r="J6387" t="s">
        <v>30</v>
      </c>
      <c r="K6387">
        <v>28</v>
      </c>
      <c r="L6387">
        <v>18</v>
      </c>
      <c r="M6387">
        <v>1715</v>
      </c>
      <c r="N6387">
        <v>79763.81</v>
      </c>
      <c r="P6387" s="10" t="s">
        <v>25</v>
      </c>
      <c r="Q6387" s="2">
        <v>280</v>
      </c>
      <c r="R6387" s="12">
        <v>4.1333333333333337</v>
      </c>
      <c r="S6387" s="12">
        <v>35.466666666666669</v>
      </c>
      <c r="T6387" s="12">
        <v>23.733333333333334</v>
      </c>
      <c r="U6387" s="12">
        <v>873</v>
      </c>
      <c r="V6387" s="12">
        <v>28005.453333333335</v>
      </c>
    </row>
    <row r="6388" spans="1:22" x14ac:dyDescent="0.25">
      <c r="A6388" t="s">
        <v>69</v>
      </c>
      <c r="B6388" t="s">
        <v>554</v>
      </c>
      <c r="C6388">
        <v>2016</v>
      </c>
      <c r="D6388">
        <v>570</v>
      </c>
      <c r="E6388">
        <v>8</v>
      </c>
      <c r="F6388" t="s">
        <v>41</v>
      </c>
      <c r="G6388" t="s">
        <v>26</v>
      </c>
      <c r="H6388">
        <v>4</v>
      </c>
      <c r="I6388" t="s">
        <v>36</v>
      </c>
      <c r="J6388" t="s">
        <v>30</v>
      </c>
      <c r="K6388">
        <v>24</v>
      </c>
      <c r="L6388">
        <v>15</v>
      </c>
      <c r="M6388">
        <v>1715</v>
      </c>
      <c r="N6388">
        <v>184141.03</v>
      </c>
      <c r="P6388" s="10" t="s">
        <v>16</v>
      </c>
      <c r="Q6388" s="2">
        <v>170</v>
      </c>
      <c r="R6388" s="12">
        <v>4</v>
      </c>
      <c r="S6388" s="12">
        <v>36.799999999999997</v>
      </c>
      <c r="T6388" s="12">
        <v>25.2</v>
      </c>
      <c r="U6388" s="12">
        <v>873</v>
      </c>
      <c r="V6388" s="12">
        <v>25566.146000000001</v>
      </c>
    </row>
    <row r="6389" spans="1:22" x14ac:dyDescent="0.25">
      <c r="A6389" t="s">
        <v>69</v>
      </c>
      <c r="B6389" t="s">
        <v>554</v>
      </c>
      <c r="C6389">
        <v>2016</v>
      </c>
      <c r="D6389">
        <v>310</v>
      </c>
      <c r="E6389">
        <v>6</v>
      </c>
      <c r="F6389" t="s">
        <v>41</v>
      </c>
      <c r="G6389" t="s">
        <v>17</v>
      </c>
      <c r="H6389">
        <v>4</v>
      </c>
      <c r="I6389" t="s">
        <v>36</v>
      </c>
      <c r="J6389" t="s">
        <v>30</v>
      </c>
      <c r="K6389">
        <v>28</v>
      </c>
      <c r="L6389">
        <v>18</v>
      </c>
      <c r="M6389">
        <v>1715</v>
      </c>
      <c r="N6389">
        <v>81704.28</v>
      </c>
      <c r="P6389" s="5">
        <v>2016</v>
      </c>
      <c r="Q6389" s="2">
        <v>292</v>
      </c>
      <c r="R6389" s="12">
        <v>4.1241379310344826</v>
      </c>
      <c r="S6389" s="12">
        <v>33.082758620689653</v>
      </c>
      <c r="T6389" s="12">
        <v>23.855172413793102</v>
      </c>
      <c r="U6389" s="12">
        <v>873</v>
      </c>
      <c r="V6389" s="12">
        <v>30116.480620689672</v>
      </c>
    </row>
    <row r="6390" spans="1:22" x14ac:dyDescent="0.25">
      <c r="A6390" t="s">
        <v>69</v>
      </c>
      <c r="B6390" t="s">
        <v>554</v>
      </c>
      <c r="C6390">
        <v>2016</v>
      </c>
      <c r="D6390">
        <v>440</v>
      </c>
      <c r="E6390">
        <v>8</v>
      </c>
      <c r="F6390" t="s">
        <v>41</v>
      </c>
      <c r="G6390" t="s">
        <v>26</v>
      </c>
      <c r="H6390">
        <v>4</v>
      </c>
      <c r="I6390" t="s">
        <v>36</v>
      </c>
      <c r="J6390" t="s">
        <v>30</v>
      </c>
      <c r="K6390">
        <v>24</v>
      </c>
      <c r="L6390">
        <v>16</v>
      </c>
      <c r="M6390">
        <v>1715</v>
      </c>
      <c r="N6390">
        <v>115815.82</v>
      </c>
      <c r="P6390" s="6" t="s">
        <v>18</v>
      </c>
      <c r="Q6390" s="2">
        <v>292</v>
      </c>
      <c r="R6390" s="12">
        <v>4</v>
      </c>
      <c r="S6390" s="12">
        <v>32.47674418604651</v>
      </c>
      <c r="T6390" s="12">
        <v>23.965116279069768</v>
      </c>
      <c r="U6390" s="12">
        <v>873</v>
      </c>
      <c r="V6390" s="12">
        <v>28705.280116279067</v>
      </c>
    </row>
    <row r="6391" spans="1:22" x14ac:dyDescent="0.25">
      <c r="A6391" t="s">
        <v>69</v>
      </c>
      <c r="B6391" t="s">
        <v>554</v>
      </c>
      <c r="C6391">
        <v>2016</v>
      </c>
      <c r="D6391">
        <v>310</v>
      </c>
      <c r="E6391">
        <v>6</v>
      </c>
      <c r="F6391" t="s">
        <v>41</v>
      </c>
      <c r="G6391" t="s">
        <v>26</v>
      </c>
      <c r="H6391">
        <v>4</v>
      </c>
      <c r="I6391" t="s">
        <v>36</v>
      </c>
      <c r="J6391" t="s">
        <v>30</v>
      </c>
      <c r="K6391">
        <v>27</v>
      </c>
      <c r="L6391">
        <v>18</v>
      </c>
      <c r="M6391">
        <v>1715</v>
      </c>
      <c r="N6391">
        <v>86095.89</v>
      </c>
      <c r="P6391" s="7" t="s">
        <v>55</v>
      </c>
      <c r="Q6391" s="2">
        <v>220</v>
      </c>
      <c r="R6391" s="12">
        <v>4</v>
      </c>
      <c r="S6391" s="12">
        <v>33.225806451612904</v>
      </c>
      <c r="T6391" s="12">
        <v>24.483870967741936</v>
      </c>
      <c r="U6391" s="12">
        <v>873</v>
      </c>
      <c r="V6391" s="12">
        <v>25753.486451612906</v>
      </c>
    </row>
    <row r="6392" spans="1:22" x14ac:dyDescent="0.25">
      <c r="A6392" t="s">
        <v>69</v>
      </c>
      <c r="B6392" t="s">
        <v>554</v>
      </c>
      <c r="C6392">
        <v>2016</v>
      </c>
      <c r="D6392">
        <v>420</v>
      </c>
      <c r="E6392">
        <v>6</v>
      </c>
      <c r="F6392" t="s">
        <v>41</v>
      </c>
      <c r="G6392" t="s">
        <v>17</v>
      </c>
      <c r="H6392">
        <v>4</v>
      </c>
      <c r="I6392" t="s">
        <v>36</v>
      </c>
      <c r="J6392" t="s">
        <v>30</v>
      </c>
      <c r="K6392">
        <v>27</v>
      </c>
      <c r="L6392">
        <v>17</v>
      </c>
      <c r="M6392">
        <v>1715</v>
      </c>
      <c r="N6392">
        <v>95185.49</v>
      </c>
      <c r="P6392" s="8" t="s">
        <v>153</v>
      </c>
      <c r="Q6392" s="2">
        <v>210</v>
      </c>
      <c r="R6392" s="12">
        <v>4</v>
      </c>
      <c r="S6392" s="12">
        <v>32.421052631578945</v>
      </c>
      <c r="T6392" s="12">
        <v>24.157894736842106</v>
      </c>
      <c r="U6392" s="12">
        <v>873</v>
      </c>
      <c r="V6392" s="12">
        <v>25849.998947368422</v>
      </c>
    </row>
    <row r="6393" spans="1:22" x14ac:dyDescent="0.25">
      <c r="A6393" t="s">
        <v>69</v>
      </c>
      <c r="B6393" t="s">
        <v>554</v>
      </c>
      <c r="C6393">
        <v>2016</v>
      </c>
      <c r="D6393">
        <v>420</v>
      </c>
      <c r="E6393">
        <v>6</v>
      </c>
      <c r="F6393" t="s">
        <v>41</v>
      </c>
      <c r="G6393" t="s">
        <v>26</v>
      </c>
      <c r="H6393">
        <v>4</v>
      </c>
      <c r="I6393" t="s">
        <v>36</v>
      </c>
      <c r="J6393" t="s">
        <v>30</v>
      </c>
      <c r="K6393">
        <v>26</v>
      </c>
      <c r="L6393">
        <v>17</v>
      </c>
      <c r="M6393">
        <v>1715</v>
      </c>
      <c r="N6393">
        <v>128275.73</v>
      </c>
      <c r="P6393" s="9" t="s">
        <v>28</v>
      </c>
      <c r="Q6393" s="2">
        <v>210</v>
      </c>
      <c r="R6393" s="12">
        <v>4</v>
      </c>
      <c r="S6393" s="12">
        <v>32.421052631578945</v>
      </c>
      <c r="T6393" s="12">
        <v>24.157894736842106</v>
      </c>
      <c r="U6393" s="12">
        <v>873</v>
      </c>
      <c r="V6393" s="12">
        <v>25849.998947368422</v>
      </c>
    </row>
    <row r="6394" spans="1:22" x14ac:dyDescent="0.25">
      <c r="A6394" t="s">
        <v>69</v>
      </c>
      <c r="B6394" t="s">
        <v>554</v>
      </c>
      <c r="C6394">
        <v>2016</v>
      </c>
      <c r="D6394">
        <v>420</v>
      </c>
      <c r="E6394">
        <v>6</v>
      </c>
      <c r="F6394" t="s">
        <v>41</v>
      </c>
      <c r="G6394" t="s">
        <v>26</v>
      </c>
      <c r="H6394">
        <v>4</v>
      </c>
      <c r="I6394" t="s">
        <v>36</v>
      </c>
      <c r="J6394" t="s">
        <v>30</v>
      </c>
      <c r="K6394">
        <v>27</v>
      </c>
      <c r="L6394">
        <v>17</v>
      </c>
      <c r="M6394">
        <v>1715</v>
      </c>
      <c r="N6394">
        <v>100394.14</v>
      </c>
      <c r="P6394" s="10" t="s">
        <v>41</v>
      </c>
      <c r="Q6394" s="2">
        <v>210</v>
      </c>
      <c r="R6394" s="12">
        <v>4</v>
      </c>
      <c r="S6394" s="12">
        <v>31</v>
      </c>
      <c r="T6394" s="12">
        <v>24</v>
      </c>
      <c r="U6394" s="12">
        <v>873</v>
      </c>
      <c r="V6394" s="12">
        <v>30457.824999999997</v>
      </c>
    </row>
    <row r="6395" spans="1:22" x14ac:dyDescent="0.25">
      <c r="A6395" t="s">
        <v>188</v>
      </c>
      <c r="B6395" t="s">
        <v>555</v>
      </c>
      <c r="C6395">
        <v>2003</v>
      </c>
      <c r="D6395">
        <v>240</v>
      </c>
      <c r="E6395">
        <v>6</v>
      </c>
      <c r="F6395" t="s">
        <v>25</v>
      </c>
      <c r="G6395" t="s">
        <v>28</v>
      </c>
      <c r="H6395">
        <v>4</v>
      </c>
      <c r="I6395" t="s">
        <v>36</v>
      </c>
      <c r="J6395" t="s">
        <v>30</v>
      </c>
      <c r="K6395">
        <v>25</v>
      </c>
      <c r="L6395">
        <v>16</v>
      </c>
      <c r="M6395">
        <v>155</v>
      </c>
      <c r="N6395">
        <v>52920.61</v>
      </c>
      <c r="P6395" s="10" t="s">
        <v>25</v>
      </c>
      <c r="Q6395" s="2">
        <v>170</v>
      </c>
      <c r="R6395" s="12">
        <v>4</v>
      </c>
      <c r="S6395" s="12">
        <v>33.333333333333336</v>
      </c>
      <c r="T6395" s="12">
        <v>24.777777777777779</v>
      </c>
      <c r="U6395" s="12">
        <v>873</v>
      </c>
      <c r="V6395" s="12">
        <v>23152.382222222222</v>
      </c>
    </row>
    <row r="6396" spans="1:22" x14ac:dyDescent="0.25">
      <c r="A6396" t="s">
        <v>188</v>
      </c>
      <c r="B6396" t="s">
        <v>555</v>
      </c>
      <c r="C6396">
        <v>2003</v>
      </c>
      <c r="D6396">
        <v>205</v>
      </c>
      <c r="E6396">
        <v>6</v>
      </c>
      <c r="F6396" t="s">
        <v>25</v>
      </c>
      <c r="G6396" t="s">
        <v>28</v>
      </c>
      <c r="H6396">
        <v>4</v>
      </c>
      <c r="I6396" t="s">
        <v>36</v>
      </c>
      <c r="J6396" t="s">
        <v>30</v>
      </c>
      <c r="K6396">
        <v>27</v>
      </c>
      <c r="L6396">
        <v>17</v>
      </c>
      <c r="M6396">
        <v>155</v>
      </c>
      <c r="N6396">
        <v>46093.22</v>
      </c>
      <c r="P6396" s="10" t="s">
        <v>16</v>
      </c>
      <c r="Q6396" s="2">
        <v>210</v>
      </c>
      <c r="R6396" s="12">
        <v>4</v>
      </c>
      <c r="S6396" s="12">
        <v>32</v>
      </c>
      <c r="T6396" s="12">
        <v>23.333333333333332</v>
      </c>
      <c r="U6396" s="12">
        <v>873</v>
      </c>
      <c r="V6396" s="12">
        <v>26824.540000000005</v>
      </c>
    </row>
    <row r="6397" spans="1:22" x14ac:dyDescent="0.25">
      <c r="A6397" t="s">
        <v>188</v>
      </c>
      <c r="B6397" t="s">
        <v>555</v>
      </c>
      <c r="C6397">
        <v>2004</v>
      </c>
      <c r="D6397">
        <v>240</v>
      </c>
      <c r="E6397">
        <v>6</v>
      </c>
      <c r="F6397" t="s">
        <v>25</v>
      </c>
      <c r="G6397" t="s">
        <v>28</v>
      </c>
      <c r="H6397">
        <v>4</v>
      </c>
      <c r="I6397" t="s">
        <v>36</v>
      </c>
      <c r="J6397" t="s">
        <v>30</v>
      </c>
      <c r="K6397">
        <v>26</v>
      </c>
      <c r="L6397">
        <v>16</v>
      </c>
      <c r="M6397">
        <v>155</v>
      </c>
      <c r="N6397">
        <v>52456.2</v>
      </c>
      <c r="P6397" s="8" t="s">
        <v>396</v>
      </c>
      <c r="Q6397" s="2">
        <v>170</v>
      </c>
      <c r="R6397" s="12">
        <v>4</v>
      </c>
      <c r="S6397" s="12">
        <v>36.5</v>
      </c>
      <c r="T6397" s="12">
        <v>25</v>
      </c>
      <c r="U6397" s="12">
        <v>873</v>
      </c>
      <c r="V6397" s="12">
        <v>20002.23</v>
      </c>
    </row>
    <row r="6398" spans="1:22" x14ac:dyDescent="0.25">
      <c r="A6398" t="s">
        <v>188</v>
      </c>
      <c r="B6398" t="s">
        <v>555</v>
      </c>
      <c r="C6398">
        <v>2004</v>
      </c>
      <c r="D6398">
        <v>205</v>
      </c>
      <c r="E6398">
        <v>6</v>
      </c>
      <c r="F6398" t="s">
        <v>25</v>
      </c>
      <c r="G6398" t="s">
        <v>28</v>
      </c>
      <c r="H6398">
        <v>4</v>
      </c>
      <c r="I6398" t="s">
        <v>36</v>
      </c>
      <c r="J6398" t="s">
        <v>30</v>
      </c>
      <c r="K6398">
        <v>27</v>
      </c>
      <c r="L6398">
        <v>18</v>
      </c>
      <c r="M6398">
        <v>155</v>
      </c>
      <c r="N6398">
        <v>45741.03</v>
      </c>
      <c r="P6398" s="9" t="s">
        <v>28</v>
      </c>
      <c r="Q6398" s="2">
        <v>170</v>
      </c>
      <c r="R6398" s="12">
        <v>4</v>
      </c>
      <c r="S6398" s="12">
        <v>36.5</v>
      </c>
      <c r="T6398" s="12">
        <v>25</v>
      </c>
      <c r="U6398" s="12">
        <v>873</v>
      </c>
      <c r="V6398" s="12">
        <v>20002.23</v>
      </c>
    </row>
    <row r="6399" spans="1:22" x14ac:dyDescent="0.25">
      <c r="A6399" t="s">
        <v>188</v>
      </c>
      <c r="B6399" t="s">
        <v>555</v>
      </c>
      <c r="C6399">
        <v>2005</v>
      </c>
      <c r="D6399">
        <v>240</v>
      </c>
      <c r="E6399">
        <v>6</v>
      </c>
      <c r="F6399" t="s">
        <v>25</v>
      </c>
      <c r="G6399" t="s">
        <v>28</v>
      </c>
      <c r="H6399">
        <v>4</v>
      </c>
      <c r="I6399" t="s">
        <v>36</v>
      </c>
      <c r="J6399" t="s">
        <v>30</v>
      </c>
      <c r="K6399">
        <v>26</v>
      </c>
      <c r="L6399">
        <v>17</v>
      </c>
      <c r="M6399">
        <v>155</v>
      </c>
      <c r="N6399">
        <v>51120.01</v>
      </c>
      <c r="P6399" s="10" t="s">
        <v>25</v>
      </c>
      <c r="Q6399" s="2">
        <v>170</v>
      </c>
      <c r="R6399" s="12">
        <v>4</v>
      </c>
      <c r="S6399" s="12">
        <v>36</v>
      </c>
      <c r="T6399" s="12">
        <v>25</v>
      </c>
      <c r="U6399" s="12">
        <v>873</v>
      </c>
      <c r="V6399" s="12">
        <v>20563.945</v>
      </c>
    </row>
    <row r="6400" spans="1:22" x14ac:dyDescent="0.25">
      <c r="A6400" t="s">
        <v>188</v>
      </c>
      <c r="B6400" t="s">
        <v>555</v>
      </c>
      <c r="C6400">
        <v>2005</v>
      </c>
      <c r="D6400">
        <v>205</v>
      </c>
      <c r="E6400">
        <v>6</v>
      </c>
      <c r="F6400" t="s">
        <v>25</v>
      </c>
      <c r="G6400" t="s">
        <v>28</v>
      </c>
      <c r="H6400">
        <v>4</v>
      </c>
      <c r="I6400" t="s">
        <v>36</v>
      </c>
      <c r="J6400" t="s">
        <v>30</v>
      </c>
      <c r="K6400">
        <v>27</v>
      </c>
      <c r="L6400">
        <v>18</v>
      </c>
      <c r="M6400">
        <v>155</v>
      </c>
      <c r="N6400">
        <v>44624.89</v>
      </c>
      <c r="P6400" s="10" t="s">
        <v>16</v>
      </c>
      <c r="Q6400" s="2">
        <v>170</v>
      </c>
      <c r="R6400" s="12">
        <v>4</v>
      </c>
      <c r="S6400" s="12">
        <v>37</v>
      </c>
      <c r="T6400" s="12">
        <v>25</v>
      </c>
      <c r="U6400" s="12">
        <v>873</v>
      </c>
      <c r="V6400" s="12">
        <v>19440.514999999999</v>
      </c>
    </row>
    <row r="6401" spans="1:22" x14ac:dyDescent="0.25">
      <c r="A6401" t="s">
        <v>226</v>
      </c>
      <c r="B6401" t="s">
        <v>556</v>
      </c>
      <c r="C6401">
        <v>2001</v>
      </c>
      <c r="D6401">
        <v>322</v>
      </c>
      <c r="E6401">
        <v>12</v>
      </c>
      <c r="F6401" t="s">
        <v>25</v>
      </c>
      <c r="G6401" t="s">
        <v>17</v>
      </c>
      <c r="H6401">
        <v>4</v>
      </c>
      <c r="I6401" t="s">
        <v>36</v>
      </c>
      <c r="J6401" t="s">
        <v>30</v>
      </c>
      <c r="K6401">
        <v>15</v>
      </c>
      <c r="L6401">
        <v>11</v>
      </c>
      <c r="M6401">
        <v>86</v>
      </c>
      <c r="N6401">
        <v>359721.56</v>
      </c>
      <c r="P6401" s="8" t="s">
        <v>393</v>
      </c>
      <c r="Q6401" s="2">
        <v>220</v>
      </c>
      <c r="R6401" s="12">
        <v>4</v>
      </c>
      <c r="S6401" s="12">
        <v>33.5</v>
      </c>
      <c r="T6401" s="12">
        <v>25</v>
      </c>
      <c r="U6401" s="12">
        <v>873</v>
      </c>
      <c r="V6401" s="12">
        <v>28399.897499999999</v>
      </c>
    </row>
    <row r="6402" spans="1:22" x14ac:dyDescent="0.25">
      <c r="A6402" t="s">
        <v>226</v>
      </c>
      <c r="B6402" t="s">
        <v>556</v>
      </c>
      <c r="C6402">
        <v>2002</v>
      </c>
      <c r="D6402">
        <v>322</v>
      </c>
      <c r="E6402">
        <v>12</v>
      </c>
      <c r="F6402" t="s">
        <v>25</v>
      </c>
      <c r="G6402" t="s">
        <v>17</v>
      </c>
      <c r="H6402">
        <v>4</v>
      </c>
      <c r="I6402" t="s">
        <v>36</v>
      </c>
      <c r="J6402" t="s">
        <v>30</v>
      </c>
      <c r="K6402">
        <v>15</v>
      </c>
      <c r="L6402">
        <v>11</v>
      </c>
      <c r="M6402">
        <v>86</v>
      </c>
      <c r="N6402">
        <v>358333.01</v>
      </c>
      <c r="P6402" s="9" t="s">
        <v>28</v>
      </c>
      <c r="Q6402" s="2">
        <v>220</v>
      </c>
      <c r="R6402" s="12">
        <v>4</v>
      </c>
      <c r="S6402" s="12">
        <v>33.5</v>
      </c>
      <c r="T6402" s="12">
        <v>25</v>
      </c>
      <c r="U6402" s="12">
        <v>873</v>
      </c>
      <c r="V6402" s="12">
        <v>28399.897499999999</v>
      </c>
    </row>
    <row r="6403" spans="1:22" x14ac:dyDescent="0.25">
      <c r="A6403" t="s">
        <v>151</v>
      </c>
      <c r="B6403" t="s">
        <v>557</v>
      </c>
      <c r="C6403">
        <v>2015</v>
      </c>
      <c r="D6403">
        <v>170</v>
      </c>
      <c r="E6403">
        <v>4</v>
      </c>
      <c r="F6403" t="s">
        <v>25</v>
      </c>
      <c r="G6403" t="s">
        <v>28</v>
      </c>
      <c r="H6403">
        <v>4</v>
      </c>
      <c r="I6403" t="s">
        <v>29</v>
      </c>
      <c r="J6403" t="s">
        <v>30</v>
      </c>
      <c r="K6403">
        <v>36</v>
      </c>
      <c r="L6403">
        <v>24</v>
      </c>
      <c r="M6403">
        <v>873</v>
      </c>
      <c r="N6403">
        <v>27178.45</v>
      </c>
      <c r="P6403" s="10" t="s">
        <v>41</v>
      </c>
      <c r="Q6403" s="2">
        <v>220</v>
      </c>
      <c r="R6403" s="12">
        <v>4</v>
      </c>
      <c r="S6403" s="12">
        <v>33</v>
      </c>
      <c r="T6403" s="12">
        <v>25</v>
      </c>
      <c r="U6403" s="12">
        <v>873</v>
      </c>
      <c r="V6403" s="12">
        <v>28961.614999999998</v>
      </c>
    </row>
    <row r="6404" spans="1:22" x14ac:dyDescent="0.25">
      <c r="A6404" t="s">
        <v>151</v>
      </c>
      <c r="B6404" t="s">
        <v>557</v>
      </c>
      <c r="C6404">
        <v>2015</v>
      </c>
      <c r="D6404">
        <v>150</v>
      </c>
      <c r="E6404">
        <v>4</v>
      </c>
      <c r="F6404" t="s">
        <v>41</v>
      </c>
      <c r="G6404" t="s">
        <v>28</v>
      </c>
      <c r="H6404">
        <v>4</v>
      </c>
      <c r="I6404" t="s">
        <v>29</v>
      </c>
      <c r="J6404" t="s">
        <v>30</v>
      </c>
      <c r="K6404">
        <v>42</v>
      </c>
      <c r="L6404">
        <v>30</v>
      </c>
      <c r="M6404">
        <v>873</v>
      </c>
      <c r="N6404">
        <v>30120.71</v>
      </c>
      <c r="P6404" s="10" t="s">
        <v>16</v>
      </c>
      <c r="Q6404" s="2">
        <v>220</v>
      </c>
      <c r="R6404" s="12">
        <v>4</v>
      </c>
      <c r="S6404" s="12">
        <v>34</v>
      </c>
      <c r="T6404" s="12">
        <v>25</v>
      </c>
      <c r="U6404" s="12">
        <v>873</v>
      </c>
      <c r="V6404" s="12">
        <v>27838.18</v>
      </c>
    </row>
    <row r="6405" spans="1:22" x14ac:dyDescent="0.25">
      <c r="A6405" t="s">
        <v>151</v>
      </c>
      <c r="B6405" t="s">
        <v>557</v>
      </c>
      <c r="C6405">
        <v>2015</v>
      </c>
      <c r="D6405">
        <v>170</v>
      </c>
      <c r="E6405">
        <v>4</v>
      </c>
      <c r="F6405" t="s">
        <v>25</v>
      </c>
      <c r="G6405" t="s">
        <v>28</v>
      </c>
      <c r="H6405">
        <v>4</v>
      </c>
      <c r="I6405" t="s">
        <v>29</v>
      </c>
      <c r="J6405" t="s">
        <v>30</v>
      </c>
      <c r="K6405">
        <v>36</v>
      </c>
      <c r="L6405">
        <v>24</v>
      </c>
      <c r="M6405">
        <v>873</v>
      </c>
      <c r="N6405">
        <v>23207.17</v>
      </c>
      <c r="P6405" s="7" t="s">
        <v>32</v>
      </c>
      <c r="Q6405" s="2">
        <v>292</v>
      </c>
      <c r="R6405" s="12">
        <v>4</v>
      </c>
      <c r="S6405" s="12">
        <v>33.571428571428569</v>
      </c>
      <c r="T6405" s="12">
        <v>24.523809523809526</v>
      </c>
      <c r="U6405" s="12">
        <v>873</v>
      </c>
      <c r="V6405" s="12">
        <v>30104.380952380947</v>
      </c>
    </row>
    <row r="6406" spans="1:22" x14ac:dyDescent="0.25">
      <c r="A6406" t="s">
        <v>151</v>
      </c>
      <c r="B6406" t="s">
        <v>557</v>
      </c>
      <c r="C6406">
        <v>2015</v>
      </c>
      <c r="D6406">
        <v>170</v>
      </c>
      <c r="E6406">
        <v>4</v>
      </c>
      <c r="F6406" t="s">
        <v>25</v>
      </c>
      <c r="G6406" t="s">
        <v>28</v>
      </c>
      <c r="H6406">
        <v>4</v>
      </c>
      <c r="I6406" t="s">
        <v>29</v>
      </c>
      <c r="J6406" t="s">
        <v>30</v>
      </c>
      <c r="K6406">
        <v>36</v>
      </c>
      <c r="L6406">
        <v>24</v>
      </c>
      <c r="M6406">
        <v>873</v>
      </c>
      <c r="N6406">
        <v>23207.17</v>
      </c>
      <c r="P6406" s="8" t="s">
        <v>396</v>
      </c>
      <c r="Q6406" s="2">
        <v>170</v>
      </c>
      <c r="R6406" s="12">
        <v>4</v>
      </c>
      <c r="S6406" s="12">
        <v>36.200000000000003</v>
      </c>
      <c r="T6406" s="12">
        <v>25</v>
      </c>
      <c r="U6406" s="12">
        <v>873</v>
      </c>
      <c r="V6406" s="12">
        <v>23842.33</v>
      </c>
    </row>
    <row r="6407" spans="1:22" x14ac:dyDescent="0.25">
      <c r="A6407" t="s">
        <v>151</v>
      </c>
      <c r="B6407" t="s">
        <v>557</v>
      </c>
      <c r="C6407">
        <v>2015</v>
      </c>
      <c r="D6407">
        <v>170</v>
      </c>
      <c r="E6407">
        <v>4</v>
      </c>
      <c r="F6407" t="s">
        <v>25</v>
      </c>
      <c r="G6407" t="s">
        <v>28</v>
      </c>
      <c r="H6407">
        <v>4</v>
      </c>
      <c r="I6407" t="s">
        <v>29</v>
      </c>
      <c r="J6407" t="s">
        <v>30</v>
      </c>
      <c r="K6407">
        <v>36</v>
      </c>
      <c r="L6407">
        <v>24</v>
      </c>
      <c r="M6407">
        <v>873</v>
      </c>
      <c r="N6407">
        <v>24815.33</v>
      </c>
      <c r="P6407" s="9" t="s">
        <v>28</v>
      </c>
      <c r="Q6407" s="2">
        <v>170</v>
      </c>
      <c r="R6407" s="12">
        <v>4</v>
      </c>
      <c r="S6407" s="12">
        <v>36.200000000000003</v>
      </c>
      <c r="T6407" s="12">
        <v>25</v>
      </c>
      <c r="U6407" s="12">
        <v>873</v>
      </c>
      <c r="V6407" s="12">
        <v>23842.33</v>
      </c>
    </row>
    <row r="6408" spans="1:22" x14ac:dyDescent="0.25">
      <c r="A6408" t="s">
        <v>151</v>
      </c>
      <c r="B6408" t="s">
        <v>557</v>
      </c>
      <c r="C6408">
        <v>2015</v>
      </c>
      <c r="D6408">
        <v>150</v>
      </c>
      <c r="E6408">
        <v>4</v>
      </c>
      <c r="F6408" t="s">
        <v>41</v>
      </c>
      <c r="G6408" t="s">
        <v>28</v>
      </c>
      <c r="H6408">
        <v>4</v>
      </c>
      <c r="I6408" t="s">
        <v>29</v>
      </c>
      <c r="J6408" t="s">
        <v>30</v>
      </c>
      <c r="K6408">
        <v>42</v>
      </c>
      <c r="L6408">
        <v>30</v>
      </c>
      <c r="M6408">
        <v>873</v>
      </c>
      <c r="N6408">
        <v>31904.68</v>
      </c>
      <c r="P6408" s="10" t="s">
        <v>25</v>
      </c>
      <c r="Q6408" s="2">
        <v>170</v>
      </c>
      <c r="R6408" s="12">
        <v>4</v>
      </c>
      <c r="S6408" s="12">
        <v>36</v>
      </c>
      <c r="T6408" s="12">
        <v>25</v>
      </c>
      <c r="U6408" s="12">
        <v>873</v>
      </c>
      <c r="V6408" s="12">
        <v>24651.712500000001</v>
      </c>
    </row>
    <row r="6409" spans="1:22" x14ac:dyDescent="0.25">
      <c r="A6409" t="s">
        <v>151</v>
      </c>
      <c r="B6409" t="s">
        <v>557</v>
      </c>
      <c r="C6409">
        <v>2015</v>
      </c>
      <c r="D6409">
        <v>170</v>
      </c>
      <c r="E6409">
        <v>4</v>
      </c>
      <c r="F6409" t="s">
        <v>25</v>
      </c>
      <c r="G6409" t="s">
        <v>28</v>
      </c>
      <c r="H6409">
        <v>4</v>
      </c>
      <c r="I6409" t="s">
        <v>29</v>
      </c>
      <c r="J6409" t="s">
        <v>30</v>
      </c>
      <c r="K6409">
        <v>36</v>
      </c>
      <c r="L6409">
        <v>24</v>
      </c>
      <c r="M6409">
        <v>873</v>
      </c>
      <c r="N6409">
        <v>32876.82</v>
      </c>
      <c r="P6409" s="10" t="s">
        <v>16</v>
      </c>
      <c r="Q6409" s="2">
        <v>170</v>
      </c>
      <c r="R6409" s="12">
        <v>4</v>
      </c>
      <c r="S6409" s="12">
        <v>37</v>
      </c>
      <c r="T6409" s="12">
        <v>25</v>
      </c>
      <c r="U6409" s="12">
        <v>873</v>
      </c>
      <c r="V6409" s="12">
        <v>20604.8</v>
      </c>
    </row>
    <row r="6410" spans="1:22" x14ac:dyDescent="0.25">
      <c r="A6410" t="s">
        <v>151</v>
      </c>
      <c r="B6410" t="s">
        <v>557</v>
      </c>
      <c r="C6410">
        <v>2015</v>
      </c>
      <c r="D6410">
        <v>170</v>
      </c>
      <c r="E6410">
        <v>4</v>
      </c>
      <c r="F6410" t="s">
        <v>25</v>
      </c>
      <c r="G6410" t="s">
        <v>28</v>
      </c>
      <c r="H6410">
        <v>4</v>
      </c>
      <c r="I6410" t="s">
        <v>29</v>
      </c>
      <c r="J6410" t="s">
        <v>30</v>
      </c>
      <c r="K6410">
        <v>36</v>
      </c>
      <c r="L6410">
        <v>24</v>
      </c>
      <c r="M6410">
        <v>873</v>
      </c>
      <c r="N6410">
        <v>25208.32</v>
      </c>
      <c r="P6410" s="8" t="s">
        <v>393</v>
      </c>
      <c r="Q6410" s="2">
        <v>220</v>
      </c>
      <c r="R6410" s="12">
        <v>4</v>
      </c>
      <c r="S6410" s="12">
        <v>33.5</v>
      </c>
      <c r="T6410" s="12">
        <v>25</v>
      </c>
      <c r="U6410" s="12">
        <v>873</v>
      </c>
      <c r="V6410" s="12">
        <v>30042.494999999995</v>
      </c>
    </row>
    <row r="6411" spans="1:22" x14ac:dyDescent="0.25">
      <c r="A6411" t="s">
        <v>151</v>
      </c>
      <c r="B6411" t="s">
        <v>557</v>
      </c>
      <c r="C6411">
        <v>2015</v>
      </c>
      <c r="D6411">
        <v>170</v>
      </c>
      <c r="E6411">
        <v>4</v>
      </c>
      <c r="F6411" t="s">
        <v>16</v>
      </c>
      <c r="G6411" t="s">
        <v>28</v>
      </c>
      <c r="H6411">
        <v>4</v>
      </c>
      <c r="I6411" t="s">
        <v>29</v>
      </c>
      <c r="J6411" t="s">
        <v>30</v>
      </c>
      <c r="K6411">
        <v>35</v>
      </c>
      <c r="L6411">
        <v>24</v>
      </c>
      <c r="M6411">
        <v>873</v>
      </c>
      <c r="N6411">
        <v>22069.56</v>
      </c>
      <c r="P6411" s="9" t="s">
        <v>28</v>
      </c>
      <c r="Q6411" s="2">
        <v>220</v>
      </c>
      <c r="R6411" s="12">
        <v>4</v>
      </c>
      <c r="S6411" s="12">
        <v>33.5</v>
      </c>
      <c r="T6411" s="12">
        <v>25</v>
      </c>
      <c r="U6411" s="12">
        <v>873</v>
      </c>
      <c r="V6411" s="12">
        <v>30042.494999999995</v>
      </c>
    </row>
    <row r="6412" spans="1:22" x14ac:dyDescent="0.25">
      <c r="A6412" t="s">
        <v>151</v>
      </c>
      <c r="B6412" t="s">
        <v>557</v>
      </c>
      <c r="C6412">
        <v>2015</v>
      </c>
      <c r="D6412">
        <v>170</v>
      </c>
      <c r="E6412">
        <v>4</v>
      </c>
      <c r="F6412" t="s">
        <v>25</v>
      </c>
      <c r="G6412" t="s">
        <v>28</v>
      </c>
      <c r="H6412">
        <v>4</v>
      </c>
      <c r="I6412" t="s">
        <v>29</v>
      </c>
      <c r="J6412" t="s">
        <v>30</v>
      </c>
      <c r="K6412">
        <v>36</v>
      </c>
      <c r="L6412">
        <v>24</v>
      </c>
      <c r="M6412">
        <v>873</v>
      </c>
      <c r="N6412">
        <v>32876.82</v>
      </c>
      <c r="P6412" s="10" t="s">
        <v>41</v>
      </c>
      <c r="Q6412" s="2">
        <v>220</v>
      </c>
      <c r="R6412" s="12">
        <v>4</v>
      </c>
      <c r="S6412" s="12">
        <v>33</v>
      </c>
      <c r="T6412" s="12">
        <v>25</v>
      </c>
      <c r="U6412" s="12">
        <v>873</v>
      </c>
      <c r="V6412" s="12">
        <v>30604.214999999997</v>
      </c>
    </row>
    <row r="6413" spans="1:22" x14ac:dyDescent="0.25">
      <c r="A6413" t="s">
        <v>151</v>
      </c>
      <c r="B6413" t="s">
        <v>557</v>
      </c>
      <c r="C6413">
        <v>2015</v>
      </c>
      <c r="D6413">
        <v>170</v>
      </c>
      <c r="E6413">
        <v>4</v>
      </c>
      <c r="F6413" t="s">
        <v>25</v>
      </c>
      <c r="G6413" t="s">
        <v>28</v>
      </c>
      <c r="H6413">
        <v>4</v>
      </c>
      <c r="I6413" t="s">
        <v>29</v>
      </c>
      <c r="J6413" t="s">
        <v>30</v>
      </c>
      <c r="K6413">
        <v>36</v>
      </c>
      <c r="L6413">
        <v>24</v>
      </c>
      <c r="M6413">
        <v>873</v>
      </c>
      <c r="N6413">
        <v>27178.45</v>
      </c>
      <c r="P6413" s="10" t="s">
        <v>16</v>
      </c>
      <c r="Q6413" s="2">
        <v>220</v>
      </c>
      <c r="R6413" s="12">
        <v>4</v>
      </c>
      <c r="S6413" s="12">
        <v>34</v>
      </c>
      <c r="T6413" s="12">
        <v>25</v>
      </c>
      <c r="U6413" s="12">
        <v>873</v>
      </c>
      <c r="V6413" s="12">
        <v>29480.774999999998</v>
      </c>
    </row>
    <row r="6414" spans="1:22" x14ac:dyDescent="0.25">
      <c r="A6414" t="s">
        <v>151</v>
      </c>
      <c r="B6414" t="s">
        <v>557</v>
      </c>
      <c r="C6414">
        <v>2015</v>
      </c>
      <c r="D6414">
        <v>150</v>
      </c>
      <c r="E6414">
        <v>4</v>
      </c>
      <c r="F6414" t="s">
        <v>41</v>
      </c>
      <c r="G6414" t="s">
        <v>28</v>
      </c>
      <c r="H6414">
        <v>4</v>
      </c>
      <c r="I6414" t="s">
        <v>29</v>
      </c>
      <c r="J6414" t="s">
        <v>30</v>
      </c>
      <c r="K6414">
        <v>42</v>
      </c>
      <c r="L6414">
        <v>30</v>
      </c>
      <c r="M6414">
        <v>873</v>
      </c>
      <c r="N6414">
        <v>35084.81</v>
      </c>
      <c r="P6414" s="8" t="s">
        <v>394</v>
      </c>
      <c r="Q6414" s="2">
        <v>292</v>
      </c>
      <c r="R6414" s="12">
        <v>4</v>
      </c>
      <c r="S6414" s="12">
        <v>30.5</v>
      </c>
      <c r="T6414" s="12">
        <v>22.5</v>
      </c>
      <c r="U6414" s="12">
        <v>873</v>
      </c>
      <c r="V6414" s="12">
        <v>38117.602500000008</v>
      </c>
    </row>
    <row r="6415" spans="1:22" x14ac:dyDescent="0.25">
      <c r="A6415" t="s">
        <v>151</v>
      </c>
      <c r="B6415" t="s">
        <v>557</v>
      </c>
      <c r="C6415">
        <v>2015</v>
      </c>
      <c r="D6415">
        <v>170</v>
      </c>
      <c r="E6415">
        <v>4</v>
      </c>
      <c r="F6415" t="s">
        <v>25</v>
      </c>
      <c r="G6415" t="s">
        <v>28</v>
      </c>
      <c r="H6415">
        <v>4</v>
      </c>
      <c r="I6415" t="s">
        <v>29</v>
      </c>
      <c r="J6415" t="s">
        <v>30</v>
      </c>
      <c r="K6415">
        <v>36</v>
      </c>
      <c r="L6415">
        <v>24</v>
      </c>
      <c r="M6415">
        <v>873</v>
      </c>
      <c r="N6415">
        <v>29065.84</v>
      </c>
      <c r="P6415" s="9" t="s">
        <v>26</v>
      </c>
      <c r="Q6415" s="2">
        <v>292</v>
      </c>
      <c r="R6415" s="12">
        <v>4</v>
      </c>
      <c r="S6415" s="12">
        <v>30.5</v>
      </c>
      <c r="T6415" s="12">
        <v>22.5</v>
      </c>
      <c r="U6415" s="12">
        <v>873</v>
      </c>
      <c r="V6415" s="12">
        <v>38117.602500000008</v>
      </c>
    </row>
    <row r="6416" spans="1:22" x14ac:dyDescent="0.25">
      <c r="A6416" t="s">
        <v>151</v>
      </c>
      <c r="B6416" t="s">
        <v>557</v>
      </c>
      <c r="C6416">
        <v>2015</v>
      </c>
      <c r="D6416">
        <v>170</v>
      </c>
      <c r="E6416">
        <v>4</v>
      </c>
      <c r="F6416" t="s">
        <v>25</v>
      </c>
      <c r="G6416" t="s">
        <v>28</v>
      </c>
      <c r="H6416">
        <v>4</v>
      </c>
      <c r="I6416" t="s">
        <v>29</v>
      </c>
      <c r="J6416" t="s">
        <v>30</v>
      </c>
      <c r="K6416">
        <v>36</v>
      </c>
      <c r="L6416">
        <v>24</v>
      </c>
      <c r="M6416">
        <v>873</v>
      </c>
      <c r="N6416">
        <v>25208.32</v>
      </c>
      <c r="P6416" s="10" t="s">
        <v>41</v>
      </c>
      <c r="Q6416" s="2">
        <v>292</v>
      </c>
      <c r="R6416" s="12">
        <v>4</v>
      </c>
      <c r="S6416" s="12">
        <v>30</v>
      </c>
      <c r="T6416" s="12">
        <v>23</v>
      </c>
      <c r="U6416" s="12">
        <v>873</v>
      </c>
      <c r="V6416" s="12">
        <v>38679.320000000007</v>
      </c>
    </row>
    <row r="6417" spans="1:22" x14ac:dyDescent="0.25">
      <c r="A6417" t="s">
        <v>151</v>
      </c>
      <c r="B6417" t="s">
        <v>557</v>
      </c>
      <c r="C6417">
        <v>2015</v>
      </c>
      <c r="D6417">
        <v>170</v>
      </c>
      <c r="E6417">
        <v>4</v>
      </c>
      <c r="F6417" t="s">
        <v>16</v>
      </c>
      <c r="G6417" t="s">
        <v>28</v>
      </c>
      <c r="H6417">
        <v>4</v>
      </c>
      <c r="I6417" t="s">
        <v>29</v>
      </c>
      <c r="J6417" t="s">
        <v>30</v>
      </c>
      <c r="K6417">
        <v>35</v>
      </c>
      <c r="L6417">
        <v>24</v>
      </c>
      <c r="M6417">
        <v>873</v>
      </c>
      <c r="N6417">
        <v>27835.15</v>
      </c>
      <c r="P6417" s="10" t="s">
        <v>16</v>
      </c>
      <c r="Q6417" s="2">
        <v>292</v>
      </c>
      <c r="R6417" s="12">
        <v>4</v>
      </c>
      <c r="S6417" s="12">
        <v>31</v>
      </c>
      <c r="T6417" s="12">
        <v>22</v>
      </c>
      <c r="U6417" s="12">
        <v>873</v>
      </c>
      <c r="V6417" s="12">
        <v>37555.885000000002</v>
      </c>
    </row>
    <row r="6418" spans="1:22" x14ac:dyDescent="0.25">
      <c r="A6418" t="s">
        <v>151</v>
      </c>
      <c r="B6418" t="s">
        <v>557</v>
      </c>
      <c r="C6418">
        <v>2015</v>
      </c>
      <c r="D6418">
        <v>150</v>
      </c>
      <c r="E6418">
        <v>4</v>
      </c>
      <c r="F6418" t="s">
        <v>16</v>
      </c>
      <c r="G6418" t="s">
        <v>28</v>
      </c>
      <c r="H6418">
        <v>4</v>
      </c>
      <c r="I6418" t="s">
        <v>29</v>
      </c>
      <c r="J6418" t="s">
        <v>30</v>
      </c>
      <c r="K6418">
        <v>44</v>
      </c>
      <c r="L6418">
        <v>30</v>
      </c>
      <c r="M6418">
        <v>873</v>
      </c>
      <c r="N6418">
        <v>28021.31</v>
      </c>
      <c r="P6418" s="7" t="s">
        <v>51</v>
      </c>
      <c r="Q6418" s="2">
        <v>200</v>
      </c>
      <c r="R6418" s="12">
        <v>4</v>
      </c>
      <c r="S6418" s="12">
        <v>26</v>
      </c>
      <c r="T6418" s="12">
        <v>20.5</v>
      </c>
      <c r="U6418" s="12">
        <v>873</v>
      </c>
      <c r="V6418" s="12">
        <v>31500.832499999997</v>
      </c>
    </row>
    <row r="6419" spans="1:22" x14ac:dyDescent="0.25">
      <c r="A6419" t="s">
        <v>151</v>
      </c>
      <c r="B6419" t="s">
        <v>557</v>
      </c>
      <c r="C6419">
        <v>2015</v>
      </c>
      <c r="D6419">
        <v>170</v>
      </c>
      <c r="E6419">
        <v>4</v>
      </c>
      <c r="F6419" t="s">
        <v>25</v>
      </c>
      <c r="G6419" t="s">
        <v>28</v>
      </c>
      <c r="H6419">
        <v>4</v>
      </c>
      <c r="I6419" t="s">
        <v>29</v>
      </c>
      <c r="J6419" t="s">
        <v>30</v>
      </c>
      <c r="K6419">
        <v>36</v>
      </c>
      <c r="L6419">
        <v>24</v>
      </c>
      <c r="M6419">
        <v>873</v>
      </c>
      <c r="N6419">
        <v>29076.18</v>
      </c>
      <c r="P6419" s="8" t="s">
        <v>725</v>
      </c>
      <c r="Q6419" s="2">
        <v>200</v>
      </c>
      <c r="R6419" s="12">
        <v>4</v>
      </c>
      <c r="S6419" s="12">
        <v>26</v>
      </c>
      <c r="T6419" s="12">
        <v>20.5</v>
      </c>
      <c r="U6419" s="12">
        <v>873</v>
      </c>
      <c r="V6419" s="12">
        <v>31500.832499999997</v>
      </c>
    </row>
    <row r="6420" spans="1:22" x14ac:dyDescent="0.25">
      <c r="A6420" t="s">
        <v>151</v>
      </c>
      <c r="B6420" t="s">
        <v>557</v>
      </c>
      <c r="C6420">
        <v>2015</v>
      </c>
      <c r="D6420">
        <v>170</v>
      </c>
      <c r="E6420">
        <v>4</v>
      </c>
      <c r="F6420" t="s">
        <v>25</v>
      </c>
      <c r="G6420" t="s">
        <v>28</v>
      </c>
      <c r="H6420">
        <v>4</v>
      </c>
      <c r="I6420" t="s">
        <v>29</v>
      </c>
      <c r="J6420" t="s">
        <v>30</v>
      </c>
      <c r="K6420">
        <v>36</v>
      </c>
      <c r="L6420">
        <v>24</v>
      </c>
      <c r="M6420">
        <v>873</v>
      </c>
      <c r="N6420">
        <v>24815.33</v>
      </c>
      <c r="P6420" s="9" t="s">
        <v>26</v>
      </c>
      <c r="Q6420" s="2">
        <v>200</v>
      </c>
      <c r="R6420" s="12">
        <v>4</v>
      </c>
      <c r="S6420" s="12">
        <v>26</v>
      </c>
      <c r="T6420" s="12">
        <v>20</v>
      </c>
      <c r="U6420" s="12">
        <v>873</v>
      </c>
      <c r="V6420" s="12">
        <v>32509.37</v>
      </c>
    </row>
    <row r="6421" spans="1:22" x14ac:dyDescent="0.25">
      <c r="A6421" t="s">
        <v>151</v>
      </c>
      <c r="B6421" t="s">
        <v>557</v>
      </c>
      <c r="C6421">
        <v>2015</v>
      </c>
      <c r="D6421">
        <v>280</v>
      </c>
      <c r="E6421">
        <v>6</v>
      </c>
      <c r="F6421" t="s">
        <v>25</v>
      </c>
      <c r="G6421" t="s">
        <v>28</v>
      </c>
      <c r="H6421">
        <v>4</v>
      </c>
      <c r="I6421" t="s">
        <v>29</v>
      </c>
      <c r="J6421" t="s">
        <v>30</v>
      </c>
      <c r="K6421">
        <v>28</v>
      </c>
      <c r="L6421">
        <v>20</v>
      </c>
      <c r="M6421">
        <v>873</v>
      </c>
      <c r="N6421">
        <v>37225.58</v>
      </c>
      <c r="P6421" s="10" t="s">
        <v>25</v>
      </c>
      <c r="Q6421" s="2">
        <v>200</v>
      </c>
      <c r="R6421" s="12">
        <v>4</v>
      </c>
      <c r="S6421" s="12">
        <v>26</v>
      </c>
      <c r="T6421" s="12">
        <v>20</v>
      </c>
      <c r="U6421" s="12">
        <v>873</v>
      </c>
      <c r="V6421" s="12">
        <v>32509.37</v>
      </c>
    </row>
    <row r="6422" spans="1:22" x14ac:dyDescent="0.25">
      <c r="A6422" t="s">
        <v>151</v>
      </c>
      <c r="B6422" t="s">
        <v>557</v>
      </c>
      <c r="C6422">
        <v>2015</v>
      </c>
      <c r="D6422">
        <v>170</v>
      </c>
      <c r="E6422">
        <v>4</v>
      </c>
      <c r="F6422" t="s">
        <v>16</v>
      </c>
      <c r="G6422" t="s">
        <v>28</v>
      </c>
      <c r="H6422">
        <v>4</v>
      </c>
      <c r="I6422" t="s">
        <v>29</v>
      </c>
      <c r="J6422" t="s">
        <v>30</v>
      </c>
      <c r="K6422">
        <v>35</v>
      </c>
      <c r="L6422">
        <v>24</v>
      </c>
      <c r="M6422">
        <v>873</v>
      </c>
      <c r="N6422">
        <v>27835.15</v>
      </c>
      <c r="P6422" s="9" t="s">
        <v>28</v>
      </c>
      <c r="Q6422" s="2">
        <v>200</v>
      </c>
      <c r="R6422" s="12">
        <v>4</v>
      </c>
      <c r="S6422" s="12">
        <v>26</v>
      </c>
      <c r="T6422" s="12">
        <v>21</v>
      </c>
      <c r="U6422" s="12">
        <v>873</v>
      </c>
      <c r="V6422" s="12">
        <v>30492.295000000002</v>
      </c>
    </row>
    <row r="6423" spans="1:22" x14ac:dyDescent="0.25">
      <c r="A6423" t="s">
        <v>151</v>
      </c>
      <c r="B6423" t="s">
        <v>557</v>
      </c>
      <c r="C6423">
        <v>2015</v>
      </c>
      <c r="D6423">
        <v>170</v>
      </c>
      <c r="E6423">
        <v>4</v>
      </c>
      <c r="F6423" t="s">
        <v>25</v>
      </c>
      <c r="G6423" t="s">
        <v>28</v>
      </c>
      <c r="H6423">
        <v>4</v>
      </c>
      <c r="I6423" t="s">
        <v>29</v>
      </c>
      <c r="J6423" t="s">
        <v>30</v>
      </c>
      <c r="K6423">
        <v>36</v>
      </c>
      <c r="L6423">
        <v>24</v>
      </c>
      <c r="M6423">
        <v>873</v>
      </c>
      <c r="N6423">
        <v>29065.84</v>
      </c>
      <c r="P6423" s="10" t="s">
        <v>25</v>
      </c>
      <c r="Q6423" s="2">
        <v>200</v>
      </c>
      <c r="R6423" s="12">
        <v>4</v>
      </c>
      <c r="S6423" s="12">
        <v>26</v>
      </c>
      <c r="T6423" s="12">
        <v>21</v>
      </c>
      <c r="U6423" s="12">
        <v>873</v>
      </c>
      <c r="V6423" s="12">
        <v>30492.295000000002</v>
      </c>
    </row>
    <row r="6424" spans="1:22" x14ac:dyDescent="0.25">
      <c r="A6424" t="s">
        <v>151</v>
      </c>
      <c r="B6424" t="s">
        <v>557</v>
      </c>
      <c r="C6424">
        <v>2015</v>
      </c>
      <c r="D6424">
        <v>170</v>
      </c>
      <c r="E6424">
        <v>4</v>
      </c>
      <c r="F6424" t="s">
        <v>25</v>
      </c>
      <c r="G6424" t="s">
        <v>28</v>
      </c>
      <c r="H6424">
        <v>4</v>
      </c>
      <c r="I6424" t="s">
        <v>29</v>
      </c>
      <c r="J6424" t="s">
        <v>30</v>
      </c>
      <c r="K6424">
        <v>36</v>
      </c>
      <c r="L6424">
        <v>24</v>
      </c>
      <c r="M6424">
        <v>873</v>
      </c>
      <c r="N6424">
        <v>29076.18</v>
      </c>
      <c r="P6424" s="7" t="s">
        <v>21</v>
      </c>
      <c r="Q6424" s="2">
        <v>210</v>
      </c>
      <c r="R6424" s="12">
        <v>4</v>
      </c>
      <c r="S6424" s="12">
        <v>32.095238095238095</v>
      </c>
      <c r="T6424" s="12">
        <v>23.714285714285715</v>
      </c>
      <c r="U6424" s="12">
        <v>873</v>
      </c>
      <c r="V6424" s="12">
        <v>31317.301428571431</v>
      </c>
    </row>
    <row r="6425" spans="1:22" x14ac:dyDescent="0.25">
      <c r="A6425" t="s">
        <v>151</v>
      </c>
      <c r="B6425" t="s">
        <v>557</v>
      </c>
      <c r="C6425">
        <v>2015</v>
      </c>
      <c r="D6425">
        <v>170</v>
      </c>
      <c r="E6425">
        <v>4</v>
      </c>
      <c r="F6425" t="s">
        <v>16</v>
      </c>
      <c r="G6425" t="s">
        <v>28</v>
      </c>
      <c r="H6425">
        <v>4</v>
      </c>
      <c r="I6425" t="s">
        <v>29</v>
      </c>
      <c r="J6425" t="s">
        <v>30</v>
      </c>
      <c r="K6425">
        <v>35</v>
      </c>
      <c r="L6425">
        <v>24</v>
      </c>
      <c r="M6425">
        <v>873</v>
      </c>
      <c r="N6425">
        <v>22069.56</v>
      </c>
      <c r="P6425" s="8" t="s">
        <v>152</v>
      </c>
      <c r="Q6425" s="2">
        <v>210</v>
      </c>
      <c r="R6425" s="12">
        <v>4</v>
      </c>
      <c r="S6425" s="12">
        <v>32.200000000000003</v>
      </c>
      <c r="T6425" s="12">
        <v>23.8</v>
      </c>
      <c r="U6425" s="12">
        <v>873</v>
      </c>
      <c r="V6425" s="12">
        <v>31249.336000000003</v>
      </c>
    </row>
    <row r="6426" spans="1:22" x14ac:dyDescent="0.25">
      <c r="A6426" t="s">
        <v>151</v>
      </c>
      <c r="B6426" t="s">
        <v>557</v>
      </c>
      <c r="C6426">
        <v>2016</v>
      </c>
      <c r="D6426">
        <v>170</v>
      </c>
      <c r="E6426">
        <v>4</v>
      </c>
      <c r="F6426" t="s">
        <v>25</v>
      </c>
      <c r="G6426" t="s">
        <v>28</v>
      </c>
      <c r="H6426">
        <v>4</v>
      </c>
      <c r="I6426" t="s">
        <v>29</v>
      </c>
      <c r="J6426" t="s">
        <v>30</v>
      </c>
      <c r="K6426">
        <v>38</v>
      </c>
      <c r="L6426">
        <v>25</v>
      </c>
      <c r="M6426">
        <v>873</v>
      </c>
      <c r="N6426">
        <v>26839.86</v>
      </c>
      <c r="P6426" s="9" t="s">
        <v>28</v>
      </c>
      <c r="Q6426" s="2">
        <v>210</v>
      </c>
      <c r="R6426" s="12">
        <v>4</v>
      </c>
      <c r="S6426" s="12">
        <v>32.200000000000003</v>
      </c>
      <c r="T6426" s="12">
        <v>23.8</v>
      </c>
      <c r="U6426" s="12">
        <v>873</v>
      </c>
      <c r="V6426" s="12">
        <v>31249.336000000003</v>
      </c>
    </row>
    <row r="6427" spans="1:22" x14ac:dyDescent="0.25">
      <c r="A6427" t="s">
        <v>151</v>
      </c>
      <c r="B6427" t="s">
        <v>557</v>
      </c>
      <c r="C6427">
        <v>2016</v>
      </c>
      <c r="D6427">
        <v>170</v>
      </c>
      <c r="E6427">
        <v>4</v>
      </c>
      <c r="F6427" t="s">
        <v>25</v>
      </c>
      <c r="G6427" t="s">
        <v>28</v>
      </c>
      <c r="H6427">
        <v>4</v>
      </c>
      <c r="I6427" t="s">
        <v>29</v>
      </c>
      <c r="J6427" t="s">
        <v>30</v>
      </c>
      <c r="K6427">
        <v>38</v>
      </c>
      <c r="L6427">
        <v>25</v>
      </c>
      <c r="M6427">
        <v>873</v>
      </c>
      <c r="N6427">
        <v>35000.07</v>
      </c>
      <c r="P6427" s="10" t="s">
        <v>41</v>
      </c>
      <c r="Q6427" s="2">
        <v>210</v>
      </c>
      <c r="R6427" s="12">
        <v>4</v>
      </c>
      <c r="S6427" s="12">
        <v>31</v>
      </c>
      <c r="T6427" s="12">
        <v>23</v>
      </c>
      <c r="U6427" s="12">
        <v>873</v>
      </c>
      <c r="V6427" s="12">
        <v>33910.683333333327</v>
      </c>
    </row>
    <row r="6428" spans="1:22" x14ac:dyDescent="0.25">
      <c r="A6428" t="s">
        <v>151</v>
      </c>
      <c r="B6428" t="s">
        <v>557</v>
      </c>
      <c r="C6428">
        <v>2016</v>
      </c>
      <c r="D6428">
        <v>170</v>
      </c>
      <c r="E6428">
        <v>4</v>
      </c>
      <c r="F6428" t="s">
        <v>25</v>
      </c>
      <c r="G6428" t="s">
        <v>28</v>
      </c>
      <c r="H6428">
        <v>4</v>
      </c>
      <c r="I6428" t="s">
        <v>29</v>
      </c>
      <c r="J6428" t="s">
        <v>30</v>
      </c>
      <c r="K6428">
        <v>38</v>
      </c>
      <c r="L6428">
        <v>25</v>
      </c>
      <c r="M6428">
        <v>873</v>
      </c>
      <c r="N6428">
        <v>31144.65</v>
      </c>
      <c r="P6428" s="10" t="s">
        <v>25</v>
      </c>
      <c r="Q6428" s="2">
        <v>170</v>
      </c>
      <c r="R6428" s="12">
        <v>4</v>
      </c>
      <c r="S6428" s="12">
        <v>34</v>
      </c>
      <c r="T6428" s="12">
        <v>25</v>
      </c>
      <c r="U6428" s="12">
        <v>873</v>
      </c>
      <c r="V6428" s="12">
        <v>28099.892500000002</v>
      </c>
    </row>
    <row r="6429" spans="1:22" x14ac:dyDescent="0.25">
      <c r="A6429" t="s">
        <v>151</v>
      </c>
      <c r="B6429" t="s">
        <v>557</v>
      </c>
      <c r="C6429">
        <v>2016</v>
      </c>
      <c r="D6429">
        <v>170</v>
      </c>
      <c r="E6429">
        <v>4</v>
      </c>
      <c r="F6429" t="s">
        <v>25</v>
      </c>
      <c r="G6429" t="s">
        <v>28</v>
      </c>
      <c r="H6429">
        <v>4</v>
      </c>
      <c r="I6429" t="s">
        <v>29</v>
      </c>
      <c r="J6429" t="s">
        <v>30</v>
      </c>
      <c r="K6429">
        <v>38</v>
      </c>
      <c r="L6429">
        <v>25</v>
      </c>
      <c r="M6429">
        <v>873</v>
      </c>
      <c r="N6429">
        <v>25277.26</v>
      </c>
      <c r="P6429" s="10" t="s">
        <v>16</v>
      </c>
      <c r="Q6429" s="2">
        <v>210</v>
      </c>
      <c r="R6429" s="12">
        <v>4</v>
      </c>
      <c r="S6429" s="12">
        <v>31</v>
      </c>
      <c r="T6429" s="12">
        <v>23</v>
      </c>
      <c r="U6429" s="12">
        <v>873</v>
      </c>
      <c r="V6429" s="12">
        <v>32787.246666666666</v>
      </c>
    </row>
    <row r="6430" spans="1:22" x14ac:dyDescent="0.25">
      <c r="A6430" t="s">
        <v>151</v>
      </c>
      <c r="B6430" t="s">
        <v>557</v>
      </c>
      <c r="C6430">
        <v>2016</v>
      </c>
      <c r="D6430">
        <v>170</v>
      </c>
      <c r="E6430">
        <v>4</v>
      </c>
      <c r="F6430" t="s">
        <v>25</v>
      </c>
      <c r="G6430" t="s">
        <v>28</v>
      </c>
      <c r="H6430">
        <v>4</v>
      </c>
      <c r="I6430" t="s">
        <v>29</v>
      </c>
      <c r="J6430" t="s">
        <v>30</v>
      </c>
      <c r="K6430">
        <v>38</v>
      </c>
      <c r="L6430">
        <v>25</v>
      </c>
      <c r="M6430">
        <v>873</v>
      </c>
      <c r="N6430">
        <v>25277.26</v>
      </c>
      <c r="P6430" s="8" t="s">
        <v>300</v>
      </c>
      <c r="Q6430" s="2">
        <v>200</v>
      </c>
      <c r="R6430" s="12">
        <v>4</v>
      </c>
      <c r="S6430" s="12">
        <v>30</v>
      </c>
      <c r="T6430" s="12">
        <v>22</v>
      </c>
      <c r="U6430" s="12">
        <v>873</v>
      </c>
      <c r="V6430" s="12">
        <v>32676.61</v>
      </c>
    </row>
    <row r="6431" spans="1:22" x14ac:dyDescent="0.25">
      <c r="A6431" t="s">
        <v>151</v>
      </c>
      <c r="B6431" t="s">
        <v>557</v>
      </c>
      <c r="C6431">
        <v>2016</v>
      </c>
      <c r="D6431">
        <v>170</v>
      </c>
      <c r="E6431">
        <v>4</v>
      </c>
      <c r="F6431" t="s">
        <v>25</v>
      </c>
      <c r="G6431" t="s">
        <v>28</v>
      </c>
      <c r="H6431">
        <v>4</v>
      </c>
      <c r="I6431" t="s">
        <v>29</v>
      </c>
      <c r="J6431" t="s">
        <v>30</v>
      </c>
      <c r="K6431">
        <v>38</v>
      </c>
      <c r="L6431">
        <v>25</v>
      </c>
      <c r="M6431">
        <v>873</v>
      </c>
      <c r="N6431">
        <v>29015.23</v>
      </c>
      <c r="P6431" s="9" t="s">
        <v>28</v>
      </c>
      <c r="Q6431" s="2">
        <v>200</v>
      </c>
      <c r="R6431" s="12">
        <v>4</v>
      </c>
      <c r="S6431" s="12">
        <v>30</v>
      </c>
      <c r="T6431" s="12">
        <v>22</v>
      </c>
      <c r="U6431" s="12">
        <v>873</v>
      </c>
      <c r="V6431" s="12">
        <v>32676.61</v>
      </c>
    </row>
    <row r="6432" spans="1:22" x14ac:dyDescent="0.25">
      <c r="A6432" t="s">
        <v>151</v>
      </c>
      <c r="B6432" t="s">
        <v>557</v>
      </c>
      <c r="C6432">
        <v>2016</v>
      </c>
      <c r="D6432">
        <v>170</v>
      </c>
      <c r="E6432">
        <v>4</v>
      </c>
      <c r="F6432" t="s">
        <v>25</v>
      </c>
      <c r="G6432" t="s">
        <v>28</v>
      </c>
      <c r="H6432">
        <v>4</v>
      </c>
      <c r="I6432" t="s">
        <v>29</v>
      </c>
      <c r="J6432" t="s">
        <v>30</v>
      </c>
      <c r="K6432">
        <v>38</v>
      </c>
      <c r="L6432">
        <v>25</v>
      </c>
      <c r="M6432">
        <v>873</v>
      </c>
      <c r="N6432">
        <v>24485.75</v>
      </c>
      <c r="P6432" s="10" t="s">
        <v>41</v>
      </c>
      <c r="Q6432" s="2">
        <v>200</v>
      </c>
      <c r="R6432" s="12">
        <v>4</v>
      </c>
      <c r="S6432" s="12">
        <v>30</v>
      </c>
      <c r="T6432" s="12">
        <v>22</v>
      </c>
      <c r="U6432" s="12">
        <v>873</v>
      </c>
      <c r="V6432" s="12">
        <v>32676.61</v>
      </c>
    </row>
    <row r="6433" spans="1:22" x14ac:dyDescent="0.25">
      <c r="A6433" t="s">
        <v>151</v>
      </c>
      <c r="B6433" t="s">
        <v>557</v>
      </c>
      <c r="C6433">
        <v>2016</v>
      </c>
      <c r="D6433">
        <v>280</v>
      </c>
      <c r="E6433">
        <v>6</v>
      </c>
      <c r="F6433" t="s">
        <v>41</v>
      </c>
      <c r="G6433" t="s">
        <v>28</v>
      </c>
      <c r="H6433">
        <v>4</v>
      </c>
      <c r="I6433" t="s">
        <v>29</v>
      </c>
      <c r="J6433" t="s">
        <v>30</v>
      </c>
      <c r="K6433">
        <v>28</v>
      </c>
      <c r="L6433">
        <v>20</v>
      </c>
      <c r="M6433">
        <v>873</v>
      </c>
      <c r="N6433">
        <v>37619.72</v>
      </c>
      <c r="P6433" s="7" t="s">
        <v>35</v>
      </c>
      <c r="Q6433" s="2">
        <v>170</v>
      </c>
      <c r="R6433" s="12">
        <v>4</v>
      </c>
      <c r="S6433" s="12">
        <v>35.200000000000003</v>
      </c>
      <c r="T6433" s="12">
        <v>25</v>
      </c>
      <c r="U6433" s="12">
        <v>873</v>
      </c>
      <c r="V6433" s="12">
        <v>25686.803999999996</v>
      </c>
    </row>
    <row r="6434" spans="1:22" x14ac:dyDescent="0.25">
      <c r="A6434" t="s">
        <v>151</v>
      </c>
      <c r="B6434" t="s">
        <v>557</v>
      </c>
      <c r="C6434">
        <v>2016</v>
      </c>
      <c r="D6434">
        <v>170</v>
      </c>
      <c r="E6434">
        <v>4</v>
      </c>
      <c r="F6434" t="s">
        <v>25</v>
      </c>
      <c r="G6434" t="s">
        <v>28</v>
      </c>
      <c r="H6434">
        <v>4</v>
      </c>
      <c r="I6434" t="s">
        <v>29</v>
      </c>
      <c r="J6434" t="s">
        <v>30</v>
      </c>
      <c r="K6434">
        <v>38</v>
      </c>
      <c r="L6434">
        <v>25</v>
      </c>
      <c r="M6434">
        <v>873</v>
      </c>
      <c r="N6434">
        <v>22918.05</v>
      </c>
      <c r="P6434" s="8" t="s">
        <v>395</v>
      </c>
      <c r="Q6434" s="2">
        <v>170</v>
      </c>
      <c r="R6434" s="12">
        <v>4</v>
      </c>
      <c r="S6434" s="12">
        <v>35.200000000000003</v>
      </c>
      <c r="T6434" s="12">
        <v>25</v>
      </c>
      <c r="U6434" s="12">
        <v>873</v>
      </c>
      <c r="V6434" s="12">
        <v>25686.803999999996</v>
      </c>
    </row>
    <row r="6435" spans="1:22" x14ac:dyDescent="0.25">
      <c r="A6435" t="s">
        <v>151</v>
      </c>
      <c r="B6435" t="s">
        <v>557</v>
      </c>
      <c r="C6435">
        <v>2016</v>
      </c>
      <c r="D6435">
        <v>170</v>
      </c>
      <c r="E6435">
        <v>4</v>
      </c>
      <c r="F6435" t="s">
        <v>25</v>
      </c>
      <c r="G6435" t="s">
        <v>28</v>
      </c>
      <c r="H6435">
        <v>4</v>
      </c>
      <c r="I6435" t="s">
        <v>29</v>
      </c>
      <c r="J6435" t="s">
        <v>30</v>
      </c>
      <c r="K6435">
        <v>38</v>
      </c>
      <c r="L6435">
        <v>25</v>
      </c>
      <c r="M6435">
        <v>873</v>
      </c>
      <c r="N6435">
        <v>24485.75</v>
      </c>
      <c r="P6435" s="9" t="s">
        <v>28</v>
      </c>
      <c r="Q6435" s="2">
        <v>170</v>
      </c>
      <c r="R6435" s="12">
        <v>4</v>
      </c>
      <c r="S6435" s="12">
        <v>35.200000000000003</v>
      </c>
      <c r="T6435" s="12">
        <v>25</v>
      </c>
      <c r="U6435" s="12">
        <v>873</v>
      </c>
      <c r="V6435" s="12">
        <v>25686.803999999996</v>
      </c>
    </row>
    <row r="6436" spans="1:22" x14ac:dyDescent="0.25">
      <c r="A6436" t="s">
        <v>151</v>
      </c>
      <c r="B6436" t="s">
        <v>557</v>
      </c>
      <c r="C6436">
        <v>2016</v>
      </c>
      <c r="D6436">
        <v>170</v>
      </c>
      <c r="E6436">
        <v>4</v>
      </c>
      <c r="F6436" t="s">
        <v>25</v>
      </c>
      <c r="G6436" t="s">
        <v>28</v>
      </c>
      <c r="H6436">
        <v>4</v>
      </c>
      <c r="I6436" t="s">
        <v>29</v>
      </c>
      <c r="J6436" t="s">
        <v>30</v>
      </c>
      <c r="K6436">
        <v>38</v>
      </c>
      <c r="L6436">
        <v>25</v>
      </c>
      <c r="M6436">
        <v>873</v>
      </c>
      <c r="N6436">
        <v>22918.05</v>
      </c>
      <c r="P6436" s="10" t="s">
        <v>25</v>
      </c>
      <c r="Q6436" s="2">
        <v>170</v>
      </c>
      <c r="R6436" s="12">
        <v>4</v>
      </c>
      <c r="S6436" s="12">
        <v>35</v>
      </c>
      <c r="T6436" s="12">
        <v>25</v>
      </c>
      <c r="U6436" s="12">
        <v>873</v>
      </c>
      <c r="V6436" s="12">
        <v>26587.082499999997</v>
      </c>
    </row>
    <row r="6437" spans="1:22" x14ac:dyDescent="0.25">
      <c r="A6437" t="s">
        <v>151</v>
      </c>
      <c r="B6437" t="s">
        <v>557</v>
      </c>
      <c r="C6437">
        <v>2016</v>
      </c>
      <c r="D6437">
        <v>170</v>
      </c>
      <c r="E6437">
        <v>4</v>
      </c>
      <c r="F6437" t="s">
        <v>25</v>
      </c>
      <c r="G6437" t="s">
        <v>28</v>
      </c>
      <c r="H6437">
        <v>4</v>
      </c>
      <c r="I6437" t="s">
        <v>29</v>
      </c>
      <c r="J6437" t="s">
        <v>30</v>
      </c>
      <c r="K6437">
        <v>38</v>
      </c>
      <c r="L6437">
        <v>25</v>
      </c>
      <c r="M6437">
        <v>873</v>
      </c>
      <c r="N6437">
        <v>26839.86</v>
      </c>
      <c r="P6437" s="10" t="s">
        <v>16</v>
      </c>
      <c r="Q6437" s="2">
        <v>170</v>
      </c>
      <c r="R6437" s="12">
        <v>4</v>
      </c>
      <c r="S6437" s="12">
        <v>36</v>
      </c>
      <c r="T6437" s="12">
        <v>25</v>
      </c>
      <c r="U6437" s="12">
        <v>873</v>
      </c>
      <c r="V6437" s="12">
        <v>22085.69</v>
      </c>
    </row>
    <row r="6438" spans="1:22" x14ac:dyDescent="0.25">
      <c r="A6438" t="s">
        <v>151</v>
      </c>
      <c r="B6438" t="s">
        <v>557</v>
      </c>
      <c r="C6438">
        <v>2016</v>
      </c>
      <c r="D6438">
        <v>170</v>
      </c>
      <c r="E6438">
        <v>4</v>
      </c>
      <c r="F6438" t="s">
        <v>25</v>
      </c>
      <c r="G6438" t="s">
        <v>28</v>
      </c>
      <c r="H6438">
        <v>4</v>
      </c>
      <c r="I6438" t="s">
        <v>29</v>
      </c>
      <c r="J6438" t="s">
        <v>30</v>
      </c>
      <c r="K6438">
        <v>38</v>
      </c>
      <c r="L6438">
        <v>25</v>
      </c>
      <c r="M6438">
        <v>873</v>
      </c>
      <c r="N6438">
        <v>29015.23</v>
      </c>
      <c r="P6438" s="6" t="s">
        <v>29</v>
      </c>
      <c r="Q6438" s="2">
        <v>280</v>
      </c>
      <c r="R6438" s="12">
        <v>4.3050847457627119</v>
      </c>
      <c r="S6438" s="12">
        <v>33.966101694915253</v>
      </c>
      <c r="T6438" s="12">
        <v>23.694915254237287</v>
      </c>
      <c r="U6438" s="12">
        <v>873</v>
      </c>
      <c r="V6438" s="12">
        <v>32173.484745762715</v>
      </c>
    </row>
    <row r="6439" spans="1:22" x14ac:dyDescent="0.25">
      <c r="A6439" t="s">
        <v>151</v>
      </c>
      <c r="B6439" t="s">
        <v>557</v>
      </c>
      <c r="C6439">
        <v>2016</v>
      </c>
      <c r="D6439">
        <v>170</v>
      </c>
      <c r="E6439">
        <v>4</v>
      </c>
      <c r="F6439" t="s">
        <v>25</v>
      </c>
      <c r="G6439" t="s">
        <v>28</v>
      </c>
      <c r="H6439">
        <v>4</v>
      </c>
      <c r="I6439" t="s">
        <v>29</v>
      </c>
      <c r="J6439" t="s">
        <v>30</v>
      </c>
      <c r="K6439">
        <v>38</v>
      </c>
      <c r="L6439">
        <v>25</v>
      </c>
      <c r="M6439">
        <v>873</v>
      </c>
      <c r="N6439">
        <v>35000.07</v>
      </c>
      <c r="P6439" s="7" t="s">
        <v>51</v>
      </c>
      <c r="Q6439" s="2">
        <v>280</v>
      </c>
      <c r="R6439" s="12">
        <v>6</v>
      </c>
      <c r="S6439" s="12">
        <v>25.571428571428573</v>
      </c>
      <c r="T6439" s="12">
        <v>18.714285714285715</v>
      </c>
      <c r="U6439" s="12">
        <v>873</v>
      </c>
      <c r="V6439" s="12">
        <v>53849.688571428582</v>
      </c>
    </row>
    <row r="6440" spans="1:22" x14ac:dyDescent="0.25">
      <c r="A6440" t="s">
        <v>151</v>
      </c>
      <c r="B6440" t="s">
        <v>557</v>
      </c>
      <c r="C6440">
        <v>2016</v>
      </c>
      <c r="D6440">
        <v>170</v>
      </c>
      <c r="E6440">
        <v>4</v>
      </c>
      <c r="F6440" t="s">
        <v>25</v>
      </c>
      <c r="G6440" t="s">
        <v>28</v>
      </c>
      <c r="H6440">
        <v>4</v>
      </c>
      <c r="I6440" t="s">
        <v>29</v>
      </c>
      <c r="J6440" t="s">
        <v>30</v>
      </c>
      <c r="K6440">
        <v>38</v>
      </c>
      <c r="L6440">
        <v>25</v>
      </c>
      <c r="M6440">
        <v>873</v>
      </c>
      <c r="N6440">
        <v>31144.65</v>
      </c>
      <c r="P6440" s="8" t="s">
        <v>731</v>
      </c>
      <c r="Q6440" s="2">
        <v>280</v>
      </c>
      <c r="R6440" s="12">
        <v>6</v>
      </c>
      <c r="S6440" s="12">
        <v>25.571428571428573</v>
      </c>
      <c r="T6440" s="12">
        <v>18.714285714285715</v>
      </c>
      <c r="U6440" s="12">
        <v>873</v>
      </c>
      <c r="V6440" s="12">
        <v>53849.688571428582</v>
      </c>
    </row>
    <row r="6441" spans="1:22" x14ac:dyDescent="0.25">
      <c r="A6441" t="s">
        <v>151</v>
      </c>
      <c r="B6441" t="s">
        <v>557</v>
      </c>
      <c r="C6441">
        <v>2017</v>
      </c>
      <c r="D6441">
        <v>280</v>
      </c>
      <c r="E6441">
        <v>6</v>
      </c>
      <c r="F6441" t="s">
        <v>41</v>
      </c>
      <c r="G6441" t="s">
        <v>28</v>
      </c>
      <c r="H6441">
        <v>4</v>
      </c>
      <c r="I6441" t="s">
        <v>29</v>
      </c>
      <c r="J6441" t="s">
        <v>30</v>
      </c>
      <c r="K6441">
        <v>28</v>
      </c>
      <c r="L6441">
        <v>20</v>
      </c>
      <c r="M6441">
        <v>873</v>
      </c>
      <c r="N6441">
        <v>29295</v>
      </c>
      <c r="P6441" s="9" t="s">
        <v>26</v>
      </c>
      <c r="Q6441" s="2">
        <v>280</v>
      </c>
      <c r="R6441" s="12">
        <v>6</v>
      </c>
      <c r="S6441" s="12">
        <v>25.571428571428573</v>
      </c>
      <c r="T6441" s="12">
        <v>18.714285714285715</v>
      </c>
      <c r="U6441" s="12">
        <v>873</v>
      </c>
      <c r="V6441" s="12">
        <v>53849.688571428582</v>
      </c>
    </row>
    <row r="6442" spans="1:22" x14ac:dyDescent="0.25">
      <c r="A6442" t="s">
        <v>151</v>
      </c>
      <c r="B6442" t="s">
        <v>557</v>
      </c>
      <c r="C6442">
        <v>2017</v>
      </c>
      <c r="D6442">
        <v>170</v>
      </c>
      <c r="E6442">
        <v>4</v>
      </c>
      <c r="F6442" t="s">
        <v>25</v>
      </c>
      <c r="G6442" t="s">
        <v>28</v>
      </c>
      <c r="H6442">
        <v>4</v>
      </c>
      <c r="I6442" t="s">
        <v>29</v>
      </c>
      <c r="J6442" t="s">
        <v>30</v>
      </c>
      <c r="K6442">
        <v>34</v>
      </c>
      <c r="L6442">
        <v>23</v>
      </c>
      <c r="M6442">
        <v>873</v>
      </c>
      <c r="N6442">
        <v>27995</v>
      </c>
      <c r="P6442" s="10" t="s">
        <v>25</v>
      </c>
      <c r="Q6442" s="2">
        <v>280</v>
      </c>
      <c r="R6442" s="12">
        <v>6</v>
      </c>
      <c r="S6442" s="12">
        <v>25.571428571428573</v>
      </c>
      <c r="T6442" s="12">
        <v>18.714285714285715</v>
      </c>
      <c r="U6442" s="12">
        <v>873</v>
      </c>
      <c r="V6442" s="12">
        <v>53849.688571428582</v>
      </c>
    </row>
    <row r="6443" spans="1:22" x14ac:dyDescent="0.25">
      <c r="A6443" t="s">
        <v>151</v>
      </c>
      <c r="B6443" t="s">
        <v>557</v>
      </c>
      <c r="C6443">
        <v>2017</v>
      </c>
      <c r="D6443">
        <v>170</v>
      </c>
      <c r="E6443">
        <v>4</v>
      </c>
      <c r="F6443" t="s">
        <v>25</v>
      </c>
      <c r="G6443" t="s">
        <v>28</v>
      </c>
      <c r="H6443">
        <v>4</v>
      </c>
      <c r="I6443" t="s">
        <v>29</v>
      </c>
      <c r="J6443" t="s">
        <v>30</v>
      </c>
      <c r="K6443">
        <v>34</v>
      </c>
      <c r="L6443">
        <v>23</v>
      </c>
      <c r="M6443">
        <v>873</v>
      </c>
      <c r="N6443">
        <v>22440</v>
      </c>
      <c r="P6443" s="7" t="s">
        <v>30</v>
      </c>
      <c r="Q6443" s="2">
        <v>280</v>
      </c>
      <c r="R6443" s="12">
        <v>4.0769230769230766</v>
      </c>
      <c r="S6443" s="12">
        <v>35.096153846153847</v>
      </c>
      <c r="T6443" s="12">
        <v>24.365384615384617</v>
      </c>
      <c r="U6443" s="12">
        <v>873</v>
      </c>
      <c r="V6443" s="12">
        <v>29255.534230769237</v>
      </c>
    </row>
    <row r="6444" spans="1:22" x14ac:dyDescent="0.25">
      <c r="A6444" t="s">
        <v>151</v>
      </c>
      <c r="B6444" t="s">
        <v>557</v>
      </c>
      <c r="C6444">
        <v>2017</v>
      </c>
      <c r="D6444">
        <v>170</v>
      </c>
      <c r="E6444">
        <v>4</v>
      </c>
      <c r="F6444" t="s">
        <v>25</v>
      </c>
      <c r="G6444" t="s">
        <v>28</v>
      </c>
      <c r="H6444">
        <v>4</v>
      </c>
      <c r="I6444" t="s">
        <v>29</v>
      </c>
      <c r="J6444" t="s">
        <v>30</v>
      </c>
      <c r="K6444">
        <v>34</v>
      </c>
      <c r="L6444">
        <v>23</v>
      </c>
      <c r="M6444">
        <v>873</v>
      </c>
      <c r="N6444">
        <v>23975</v>
      </c>
      <c r="P6444" s="8" t="s">
        <v>195</v>
      </c>
      <c r="Q6444" s="2">
        <v>280</v>
      </c>
      <c r="R6444" s="12">
        <v>4.1333333333333337</v>
      </c>
      <c r="S6444" s="12">
        <v>30.866666666666667</v>
      </c>
      <c r="T6444" s="12">
        <v>21.4</v>
      </c>
      <c r="U6444" s="12">
        <v>873</v>
      </c>
      <c r="V6444" s="12">
        <v>36350.576000000008</v>
      </c>
    </row>
    <row r="6445" spans="1:22" x14ac:dyDescent="0.25">
      <c r="A6445" t="s">
        <v>151</v>
      </c>
      <c r="B6445" t="s">
        <v>557</v>
      </c>
      <c r="C6445">
        <v>2017</v>
      </c>
      <c r="D6445">
        <v>170</v>
      </c>
      <c r="E6445">
        <v>4</v>
      </c>
      <c r="F6445" t="s">
        <v>25</v>
      </c>
      <c r="G6445" t="s">
        <v>28</v>
      </c>
      <c r="H6445">
        <v>4</v>
      </c>
      <c r="I6445" t="s">
        <v>29</v>
      </c>
      <c r="J6445" t="s">
        <v>30</v>
      </c>
      <c r="K6445">
        <v>34</v>
      </c>
      <c r="L6445">
        <v>23</v>
      </c>
      <c r="M6445">
        <v>873</v>
      </c>
      <c r="N6445">
        <v>30995</v>
      </c>
      <c r="P6445" s="9" t="s">
        <v>26</v>
      </c>
      <c r="Q6445" s="2">
        <v>280</v>
      </c>
      <c r="R6445" s="12">
        <v>6</v>
      </c>
      <c r="S6445" s="12">
        <v>25</v>
      </c>
      <c r="T6445" s="12">
        <v>17</v>
      </c>
      <c r="U6445" s="12">
        <v>873</v>
      </c>
      <c r="V6445" s="12">
        <v>45299.92</v>
      </c>
    </row>
    <row r="6446" spans="1:22" x14ac:dyDescent="0.25">
      <c r="A6446" t="s">
        <v>151</v>
      </c>
      <c r="B6446" t="s">
        <v>557</v>
      </c>
      <c r="C6446">
        <v>2017</v>
      </c>
      <c r="D6446">
        <v>170</v>
      </c>
      <c r="E6446">
        <v>4</v>
      </c>
      <c r="F6446" t="s">
        <v>25</v>
      </c>
      <c r="G6446" t="s">
        <v>28</v>
      </c>
      <c r="H6446">
        <v>4</v>
      </c>
      <c r="I6446" t="s">
        <v>29</v>
      </c>
      <c r="J6446" t="s">
        <v>30</v>
      </c>
      <c r="K6446">
        <v>34</v>
      </c>
      <c r="L6446">
        <v>23</v>
      </c>
      <c r="M6446">
        <v>873</v>
      </c>
      <c r="N6446">
        <v>25495</v>
      </c>
      <c r="P6446" s="10" t="s">
        <v>41</v>
      </c>
      <c r="Q6446" s="2">
        <v>280</v>
      </c>
      <c r="R6446" s="12">
        <v>6</v>
      </c>
      <c r="S6446" s="12">
        <v>25</v>
      </c>
      <c r="T6446" s="12">
        <v>17</v>
      </c>
      <c r="U6446" s="12">
        <v>873</v>
      </c>
      <c r="V6446" s="12">
        <v>45299.92</v>
      </c>
    </row>
    <row r="6447" spans="1:22" x14ac:dyDescent="0.25">
      <c r="A6447" t="s">
        <v>151</v>
      </c>
      <c r="B6447" t="s">
        <v>557</v>
      </c>
      <c r="C6447">
        <v>2017</v>
      </c>
      <c r="D6447">
        <v>280</v>
      </c>
      <c r="E6447">
        <v>6</v>
      </c>
      <c r="F6447" t="s">
        <v>41</v>
      </c>
      <c r="G6447" t="s">
        <v>28</v>
      </c>
      <c r="H6447">
        <v>4</v>
      </c>
      <c r="I6447" t="s">
        <v>29</v>
      </c>
      <c r="J6447" t="s">
        <v>30</v>
      </c>
      <c r="K6447">
        <v>28</v>
      </c>
      <c r="L6447">
        <v>20</v>
      </c>
      <c r="M6447">
        <v>873</v>
      </c>
      <c r="N6447">
        <v>33995</v>
      </c>
      <c r="P6447" s="9" t="s">
        <v>28</v>
      </c>
      <c r="Q6447" s="2">
        <v>200</v>
      </c>
      <c r="R6447" s="12">
        <v>4</v>
      </c>
      <c r="S6447" s="12">
        <v>31.285714285714285</v>
      </c>
      <c r="T6447" s="12">
        <v>21.714285714285715</v>
      </c>
      <c r="U6447" s="12">
        <v>873</v>
      </c>
      <c r="V6447" s="12">
        <v>35711.337142857148</v>
      </c>
    </row>
    <row r="6448" spans="1:22" x14ac:dyDescent="0.25">
      <c r="A6448" t="s">
        <v>89</v>
      </c>
      <c r="B6448" t="s">
        <v>558</v>
      </c>
      <c r="C6448">
        <v>2000</v>
      </c>
      <c r="D6448">
        <v>205</v>
      </c>
      <c r="E6448">
        <v>6</v>
      </c>
      <c r="F6448" t="s">
        <v>16</v>
      </c>
      <c r="G6448" t="s">
        <v>17</v>
      </c>
      <c r="H6448">
        <v>4</v>
      </c>
      <c r="I6448" t="s">
        <v>29</v>
      </c>
      <c r="J6448" t="s">
        <v>51</v>
      </c>
      <c r="K6448">
        <v>18</v>
      </c>
      <c r="L6448">
        <v>15</v>
      </c>
      <c r="M6448">
        <v>2202</v>
      </c>
      <c r="N6448">
        <v>3490.33</v>
      </c>
      <c r="P6448" s="10" t="s">
        <v>41</v>
      </c>
      <c r="Q6448" s="2">
        <v>200</v>
      </c>
      <c r="R6448" s="12">
        <v>4</v>
      </c>
      <c r="S6448" s="12">
        <v>31</v>
      </c>
      <c r="T6448" s="12">
        <v>22</v>
      </c>
      <c r="U6448" s="12">
        <v>873</v>
      </c>
      <c r="V6448" s="12">
        <v>36468.707999999999</v>
      </c>
    </row>
    <row r="6449" spans="1:22" x14ac:dyDescent="0.25">
      <c r="A6449" t="s">
        <v>89</v>
      </c>
      <c r="B6449" t="s">
        <v>558</v>
      </c>
      <c r="C6449">
        <v>2000</v>
      </c>
      <c r="D6449">
        <v>205</v>
      </c>
      <c r="E6449">
        <v>6</v>
      </c>
      <c r="F6449" t="s">
        <v>25</v>
      </c>
      <c r="G6449" t="s">
        <v>52</v>
      </c>
      <c r="H6449">
        <v>4</v>
      </c>
      <c r="I6449" t="s">
        <v>29</v>
      </c>
      <c r="J6449" t="s">
        <v>51</v>
      </c>
      <c r="K6449">
        <v>19</v>
      </c>
      <c r="L6449">
        <v>14</v>
      </c>
      <c r="M6449">
        <v>2202</v>
      </c>
      <c r="N6449">
        <v>4098.1400000000003</v>
      </c>
      <c r="P6449" s="10" t="s">
        <v>16</v>
      </c>
      <c r="Q6449" s="2">
        <v>200</v>
      </c>
      <c r="R6449" s="12">
        <v>4</v>
      </c>
      <c r="S6449" s="12">
        <v>32</v>
      </c>
      <c r="T6449" s="12">
        <v>21</v>
      </c>
      <c r="U6449" s="12">
        <v>873</v>
      </c>
      <c r="V6449" s="12">
        <v>33817.909999999996</v>
      </c>
    </row>
    <row r="6450" spans="1:22" x14ac:dyDescent="0.25">
      <c r="A6450" t="s">
        <v>89</v>
      </c>
      <c r="B6450" t="s">
        <v>558</v>
      </c>
      <c r="C6450">
        <v>2000</v>
      </c>
      <c r="D6450">
        <v>205</v>
      </c>
      <c r="E6450">
        <v>6</v>
      </c>
      <c r="F6450" t="s">
        <v>25</v>
      </c>
      <c r="G6450" t="s">
        <v>17</v>
      </c>
      <c r="H6450">
        <v>4</v>
      </c>
      <c r="I6450" t="s">
        <v>29</v>
      </c>
      <c r="J6450" t="s">
        <v>51</v>
      </c>
      <c r="K6450">
        <v>19</v>
      </c>
      <c r="L6450">
        <v>15</v>
      </c>
      <c r="M6450">
        <v>2202</v>
      </c>
      <c r="N6450">
        <v>3864.7</v>
      </c>
      <c r="P6450" s="8" t="s">
        <v>454</v>
      </c>
      <c r="Q6450" s="2">
        <v>210</v>
      </c>
      <c r="R6450" s="12">
        <v>4</v>
      </c>
      <c r="S6450" s="12">
        <v>36.454545454545453</v>
      </c>
      <c r="T6450" s="12">
        <v>26.181818181818183</v>
      </c>
      <c r="U6450" s="12">
        <v>873</v>
      </c>
      <c r="V6450" s="12">
        <v>24956.71272727273</v>
      </c>
    </row>
    <row r="6451" spans="1:22" x14ac:dyDescent="0.25">
      <c r="A6451" t="s">
        <v>89</v>
      </c>
      <c r="B6451" t="s">
        <v>558</v>
      </c>
      <c r="C6451">
        <v>2000</v>
      </c>
      <c r="D6451">
        <v>205</v>
      </c>
      <c r="E6451">
        <v>6</v>
      </c>
      <c r="F6451" t="s">
        <v>16</v>
      </c>
      <c r="G6451" t="s">
        <v>52</v>
      </c>
      <c r="H6451">
        <v>4</v>
      </c>
      <c r="I6451" t="s">
        <v>29</v>
      </c>
      <c r="J6451" t="s">
        <v>51</v>
      </c>
      <c r="K6451">
        <v>18</v>
      </c>
      <c r="L6451">
        <v>15</v>
      </c>
      <c r="M6451">
        <v>2202</v>
      </c>
      <c r="N6451">
        <v>3797.79</v>
      </c>
      <c r="P6451" s="9" t="s">
        <v>28</v>
      </c>
      <c r="Q6451" s="2">
        <v>210</v>
      </c>
      <c r="R6451" s="12">
        <v>4</v>
      </c>
      <c r="S6451" s="12">
        <v>36.454545454545453</v>
      </c>
      <c r="T6451" s="12">
        <v>26.181818181818183</v>
      </c>
      <c r="U6451" s="12">
        <v>873</v>
      </c>
      <c r="V6451" s="12">
        <v>24956.71272727273</v>
      </c>
    </row>
    <row r="6452" spans="1:22" x14ac:dyDescent="0.25">
      <c r="A6452" t="s">
        <v>89</v>
      </c>
      <c r="B6452" t="s">
        <v>558</v>
      </c>
      <c r="C6452">
        <v>2001</v>
      </c>
      <c r="D6452">
        <v>205</v>
      </c>
      <c r="E6452">
        <v>6</v>
      </c>
      <c r="F6452" t="s">
        <v>25</v>
      </c>
      <c r="G6452" t="s">
        <v>52</v>
      </c>
      <c r="H6452">
        <v>4</v>
      </c>
      <c r="I6452" t="s">
        <v>29</v>
      </c>
      <c r="J6452" t="s">
        <v>51</v>
      </c>
      <c r="K6452">
        <v>19</v>
      </c>
      <c r="L6452">
        <v>15</v>
      </c>
      <c r="M6452">
        <v>2202</v>
      </c>
      <c r="N6452">
        <v>42214.34</v>
      </c>
      <c r="P6452" s="10" t="s">
        <v>41</v>
      </c>
      <c r="Q6452" s="2">
        <v>170</v>
      </c>
      <c r="R6452" s="12">
        <v>4</v>
      </c>
      <c r="S6452" s="12">
        <v>48</v>
      </c>
      <c r="T6452" s="12">
        <v>42</v>
      </c>
      <c r="U6452" s="12">
        <v>873</v>
      </c>
      <c r="V6452" s="12">
        <v>31782.97</v>
      </c>
    </row>
    <row r="6453" spans="1:22" x14ac:dyDescent="0.25">
      <c r="A6453" t="s">
        <v>89</v>
      </c>
      <c r="B6453" t="s">
        <v>558</v>
      </c>
      <c r="C6453">
        <v>2001</v>
      </c>
      <c r="D6453">
        <v>205</v>
      </c>
      <c r="E6453">
        <v>6</v>
      </c>
      <c r="F6453" t="s">
        <v>25</v>
      </c>
      <c r="G6453" t="s">
        <v>52</v>
      </c>
      <c r="H6453">
        <v>4</v>
      </c>
      <c r="I6453" t="s">
        <v>29</v>
      </c>
      <c r="J6453" t="s">
        <v>51</v>
      </c>
      <c r="K6453">
        <v>19</v>
      </c>
      <c r="L6453">
        <v>15</v>
      </c>
      <c r="M6453">
        <v>2202</v>
      </c>
      <c r="N6453">
        <v>37785.300000000003</v>
      </c>
      <c r="P6453" s="10" t="s">
        <v>25</v>
      </c>
      <c r="Q6453" s="2">
        <v>210</v>
      </c>
      <c r="R6453" s="12">
        <v>4</v>
      </c>
      <c r="S6453" s="12">
        <v>36</v>
      </c>
      <c r="T6453" s="12">
        <v>25.615384615384617</v>
      </c>
      <c r="U6453" s="12">
        <v>873</v>
      </c>
      <c r="V6453" s="12">
        <v>24969.299999999996</v>
      </c>
    </row>
    <row r="6454" spans="1:22" x14ac:dyDescent="0.25">
      <c r="A6454" t="s">
        <v>89</v>
      </c>
      <c r="B6454" t="s">
        <v>558</v>
      </c>
      <c r="C6454">
        <v>2001</v>
      </c>
      <c r="D6454">
        <v>205</v>
      </c>
      <c r="E6454">
        <v>6</v>
      </c>
      <c r="F6454" t="s">
        <v>16</v>
      </c>
      <c r="G6454" t="s">
        <v>17</v>
      </c>
      <c r="H6454">
        <v>4</v>
      </c>
      <c r="I6454" t="s">
        <v>29</v>
      </c>
      <c r="J6454" t="s">
        <v>51</v>
      </c>
      <c r="K6454">
        <v>19</v>
      </c>
      <c r="L6454">
        <v>15</v>
      </c>
      <c r="M6454">
        <v>2202</v>
      </c>
      <c r="N6454">
        <v>31833.77</v>
      </c>
      <c r="P6454" s="10" t="s">
        <v>16</v>
      </c>
      <c r="Q6454" s="2">
        <v>210</v>
      </c>
      <c r="R6454" s="12">
        <v>4</v>
      </c>
      <c r="S6454" s="12">
        <v>35.75</v>
      </c>
      <c r="T6454" s="12">
        <v>25.125</v>
      </c>
      <c r="U6454" s="12">
        <v>873</v>
      </c>
      <c r="V6454" s="12">
        <v>24082.97625</v>
      </c>
    </row>
    <row r="6455" spans="1:22" x14ac:dyDescent="0.25">
      <c r="A6455" t="s">
        <v>89</v>
      </c>
      <c r="B6455" t="s">
        <v>558</v>
      </c>
      <c r="C6455">
        <v>2001</v>
      </c>
      <c r="D6455">
        <v>205</v>
      </c>
      <c r="E6455">
        <v>6</v>
      </c>
      <c r="F6455" t="s">
        <v>25</v>
      </c>
      <c r="G6455" t="s">
        <v>17</v>
      </c>
      <c r="H6455">
        <v>4</v>
      </c>
      <c r="I6455" t="s">
        <v>29</v>
      </c>
      <c r="J6455" t="s">
        <v>51</v>
      </c>
      <c r="K6455">
        <v>20</v>
      </c>
      <c r="L6455">
        <v>15</v>
      </c>
      <c r="M6455">
        <v>2202</v>
      </c>
      <c r="N6455">
        <v>33425.449999999997</v>
      </c>
      <c r="P6455" s="8" t="s">
        <v>557</v>
      </c>
      <c r="Q6455" s="2">
        <v>280</v>
      </c>
      <c r="R6455" s="12">
        <v>4.1333333333333337</v>
      </c>
      <c r="S6455" s="12">
        <v>37.333333333333336</v>
      </c>
      <c r="T6455" s="12">
        <v>24.666666666666668</v>
      </c>
      <c r="U6455" s="12">
        <v>873</v>
      </c>
      <c r="V6455" s="12">
        <v>28465.430666666663</v>
      </c>
    </row>
    <row r="6456" spans="1:22" x14ac:dyDescent="0.25">
      <c r="A6456" t="s">
        <v>89</v>
      </c>
      <c r="B6456" t="s">
        <v>558</v>
      </c>
      <c r="C6456">
        <v>2001</v>
      </c>
      <c r="D6456">
        <v>205</v>
      </c>
      <c r="E6456">
        <v>6</v>
      </c>
      <c r="F6456" t="s">
        <v>25</v>
      </c>
      <c r="G6456" t="s">
        <v>17</v>
      </c>
      <c r="H6456">
        <v>4</v>
      </c>
      <c r="I6456" t="s">
        <v>29</v>
      </c>
      <c r="J6456" t="s">
        <v>51</v>
      </c>
      <c r="K6456">
        <v>20</v>
      </c>
      <c r="L6456">
        <v>15</v>
      </c>
      <c r="M6456">
        <v>2202</v>
      </c>
      <c r="N6456">
        <v>38823.35</v>
      </c>
      <c r="P6456" s="9" t="s">
        <v>28</v>
      </c>
      <c r="Q6456" s="2">
        <v>280</v>
      </c>
      <c r="R6456" s="12">
        <v>4.1333333333333337</v>
      </c>
      <c r="S6456" s="12">
        <v>37.333333333333336</v>
      </c>
      <c r="T6456" s="12">
        <v>24.666666666666668</v>
      </c>
      <c r="U6456" s="12">
        <v>873</v>
      </c>
      <c r="V6456" s="12">
        <v>28465.430666666663</v>
      </c>
    </row>
    <row r="6457" spans="1:22" x14ac:dyDescent="0.25">
      <c r="A6457" t="s">
        <v>89</v>
      </c>
      <c r="B6457" t="s">
        <v>558</v>
      </c>
      <c r="C6457">
        <v>2001</v>
      </c>
      <c r="D6457">
        <v>205</v>
      </c>
      <c r="E6457">
        <v>6</v>
      </c>
      <c r="F6457" t="s">
        <v>25</v>
      </c>
      <c r="G6457" t="s">
        <v>17</v>
      </c>
      <c r="H6457">
        <v>4</v>
      </c>
      <c r="I6457" t="s">
        <v>29</v>
      </c>
      <c r="J6457" t="s">
        <v>51</v>
      </c>
      <c r="K6457">
        <v>20</v>
      </c>
      <c r="L6457">
        <v>15</v>
      </c>
      <c r="M6457">
        <v>2202</v>
      </c>
      <c r="N6457">
        <v>37093.26</v>
      </c>
      <c r="P6457" s="10" t="s">
        <v>41</v>
      </c>
      <c r="Q6457" s="2">
        <v>280</v>
      </c>
      <c r="R6457" s="12">
        <v>6</v>
      </c>
      <c r="S6457" s="12">
        <v>28</v>
      </c>
      <c r="T6457" s="12">
        <v>20</v>
      </c>
      <c r="U6457" s="12">
        <v>873</v>
      </c>
      <c r="V6457" s="12">
        <v>37619.72</v>
      </c>
    </row>
    <row r="6458" spans="1:22" x14ac:dyDescent="0.25">
      <c r="A6458" t="s">
        <v>89</v>
      </c>
      <c r="B6458" t="s">
        <v>558</v>
      </c>
      <c r="C6458">
        <v>2001</v>
      </c>
      <c r="D6458">
        <v>205</v>
      </c>
      <c r="E6458">
        <v>6</v>
      </c>
      <c r="F6458" t="s">
        <v>25</v>
      </c>
      <c r="G6458" t="s">
        <v>52</v>
      </c>
      <c r="H6458">
        <v>4</v>
      </c>
      <c r="I6458" t="s">
        <v>29</v>
      </c>
      <c r="J6458" t="s">
        <v>51</v>
      </c>
      <c r="K6458">
        <v>19</v>
      </c>
      <c r="L6458">
        <v>15</v>
      </c>
      <c r="M6458">
        <v>2202</v>
      </c>
      <c r="N6458">
        <v>40484.25</v>
      </c>
      <c r="P6458" s="10" t="s">
        <v>25</v>
      </c>
      <c r="Q6458" s="2">
        <v>170</v>
      </c>
      <c r="R6458" s="12">
        <v>4</v>
      </c>
      <c r="S6458" s="12">
        <v>38</v>
      </c>
      <c r="T6458" s="12">
        <v>25</v>
      </c>
      <c r="U6458" s="12">
        <v>873</v>
      </c>
      <c r="V6458" s="12">
        <v>27811.552857142855</v>
      </c>
    </row>
    <row r="6459" spans="1:22" x14ac:dyDescent="0.25">
      <c r="A6459" t="s">
        <v>89</v>
      </c>
      <c r="B6459" t="s">
        <v>558</v>
      </c>
      <c r="C6459">
        <v>2001</v>
      </c>
      <c r="D6459">
        <v>205</v>
      </c>
      <c r="E6459">
        <v>6</v>
      </c>
      <c r="F6459" t="s">
        <v>16</v>
      </c>
      <c r="G6459" t="s">
        <v>52</v>
      </c>
      <c r="H6459">
        <v>4</v>
      </c>
      <c r="I6459" t="s">
        <v>29</v>
      </c>
      <c r="J6459" t="s">
        <v>51</v>
      </c>
      <c r="K6459">
        <v>19</v>
      </c>
      <c r="L6459">
        <v>15</v>
      </c>
      <c r="M6459">
        <v>2202</v>
      </c>
      <c r="N6459">
        <v>36193.61</v>
      </c>
      <c r="P6459" s="5">
        <v>2017</v>
      </c>
      <c r="Q6459" s="2">
        <v>292</v>
      </c>
      <c r="R6459" s="12">
        <v>4.1538461538461542</v>
      </c>
      <c r="S6459" s="12">
        <v>31.323076923076922</v>
      </c>
      <c r="T6459" s="12">
        <v>22.907692307692308</v>
      </c>
      <c r="U6459" s="12">
        <v>873</v>
      </c>
      <c r="V6459" s="12">
        <v>29772</v>
      </c>
    </row>
    <row r="6460" spans="1:22" x14ac:dyDescent="0.25">
      <c r="A6460" t="s">
        <v>89</v>
      </c>
      <c r="B6460" t="s">
        <v>558</v>
      </c>
      <c r="C6460">
        <v>2002</v>
      </c>
      <c r="D6460">
        <v>205</v>
      </c>
      <c r="E6460">
        <v>6</v>
      </c>
      <c r="F6460" t="s">
        <v>25</v>
      </c>
      <c r="G6460" t="s">
        <v>52</v>
      </c>
      <c r="H6460">
        <v>4</v>
      </c>
      <c r="I6460" t="s">
        <v>29</v>
      </c>
      <c r="J6460" t="s">
        <v>51</v>
      </c>
      <c r="K6460">
        <v>19</v>
      </c>
      <c r="L6460">
        <v>15</v>
      </c>
      <c r="M6460">
        <v>2202</v>
      </c>
      <c r="N6460">
        <v>42102.32</v>
      </c>
      <c r="P6460" s="6" t="s">
        <v>18</v>
      </c>
      <c r="Q6460" s="2">
        <v>292</v>
      </c>
      <c r="R6460" s="12">
        <v>4</v>
      </c>
      <c r="S6460" s="12">
        <v>30.904761904761905</v>
      </c>
      <c r="T6460" s="12">
        <v>23.023809523809526</v>
      </c>
      <c r="U6460" s="12">
        <v>873</v>
      </c>
      <c r="V6460" s="12">
        <v>28490.714285714286</v>
      </c>
    </row>
    <row r="6461" spans="1:22" x14ac:dyDescent="0.25">
      <c r="A6461" t="s">
        <v>89</v>
      </c>
      <c r="B6461" t="s">
        <v>558</v>
      </c>
      <c r="C6461">
        <v>2002</v>
      </c>
      <c r="D6461">
        <v>205</v>
      </c>
      <c r="E6461">
        <v>6</v>
      </c>
      <c r="F6461" t="s">
        <v>16</v>
      </c>
      <c r="G6461" t="s">
        <v>52</v>
      </c>
      <c r="H6461">
        <v>4</v>
      </c>
      <c r="I6461" t="s">
        <v>29</v>
      </c>
      <c r="J6461" t="s">
        <v>51</v>
      </c>
      <c r="K6461">
        <v>19</v>
      </c>
      <c r="L6461">
        <v>15</v>
      </c>
      <c r="M6461">
        <v>2202</v>
      </c>
      <c r="N6461">
        <v>36039.040000000001</v>
      </c>
      <c r="P6461" s="7" t="s">
        <v>55</v>
      </c>
      <c r="Q6461" s="2">
        <v>210</v>
      </c>
      <c r="R6461" s="12">
        <v>4</v>
      </c>
      <c r="S6461" s="12">
        <v>32.333333333333336</v>
      </c>
      <c r="T6461" s="12">
        <v>23.888888888888889</v>
      </c>
      <c r="U6461" s="12">
        <v>873</v>
      </c>
      <c r="V6461" s="12">
        <v>24268.888888888891</v>
      </c>
    </row>
    <row r="6462" spans="1:22" x14ac:dyDescent="0.25">
      <c r="A6462" t="s">
        <v>89</v>
      </c>
      <c r="B6462" t="s">
        <v>558</v>
      </c>
      <c r="C6462">
        <v>2002</v>
      </c>
      <c r="D6462">
        <v>205</v>
      </c>
      <c r="E6462">
        <v>6</v>
      </c>
      <c r="F6462" t="s">
        <v>25</v>
      </c>
      <c r="G6462" t="s">
        <v>17</v>
      </c>
      <c r="H6462">
        <v>4</v>
      </c>
      <c r="I6462" t="s">
        <v>29</v>
      </c>
      <c r="J6462" t="s">
        <v>51</v>
      </c>
      <c r="K6462">
        <v>20</v>
      </c>
      <c r="L6462">
        <v>15</v>
      </c>
      <c r="M6462">
        <v>2202</v>
      </c>
      <c r="N6462">
        <v>33313.97</v>
      </c>
      <c r="P6462" s="8" t="s">
        <v>153</v>
      </c>
      <c r="Q6462" s="2">
        <v>210</v>
      </c>
      <c r="R6462" s="12">
        <v>4</v>
      </c>
      <c r="S6462" s="12">
        <v>32.142857142857146</v>
      </c>
      <c r="T6462" s="12">
        <v>23.857142857142858</v>
      </c>
      <c r="U6462" s="12">
        <v>873</v>
      </c>
      <c r="V6462" s="12">
        <v>23904.285714285714</v>
      </c>
    </row>
    <row r="6463" spans="1:22" x14ac:dyDescent="0.25">
      <c r="A6463" t="s">
        <v>89</v>
      </c>
      <c r="B6463" t="s">
        <v>558</v>
      </c>
      <c r="C6463">
        <v>2002</v>
      </c>
      <c r="D6463">
        <v>205</v>
      </c>
      <c r="E6463">
        <v>6</v>
      </c>
      <c r="F6463" t="s">
        <v>25</v>
      </c>
      <c r="G6463" t="s">
        <v>17</v>
      </c>
      <c r="H6463">
        <v>4</v>
      </c>
      <c r="I6463" t="s">
        <v>29</v>
      </c>
      <c r="J6463" t="s">
        <v>51</v>
      </c>
      <c r="K6463">
        <v>20</v>
      </c>
      <c r="L6463">
        <v>15</v>
      </c>
      <c r="M6463">
        <v>2202</v>
      </c>
      <c r="N6463">
        <v>38764.11</v>
      </c>
      <c r="P6463" s="9" t="s">
        <v>28</v>
      </c>
      <c r="Q6463" s="2">
        <v>210</v>
      </c>
      <c r="R6463" s="12">
        <v>4</v>
      </c>
      <c r="S6463" s="12">
        <v>32.142857142857146</v>
      </c>
      <c r="T6463" s="12">
        <v>23.857142857142858</v>
      </c>
      <c r="U6463" s="12">
        <v>873</v>
      </c>
      <c r="V6463" s="12">
        <v>23904.285714285714</v>
      </c>
    </row>
    <row r="6464" spans="1:22" x14ac:dyDescent="0.25">
      <c r="A6464" t="s">
        <v>89</v>
      </c>
      <c r="B6464" t="s">
        <v>558</v>
      </c>
      <c r="C6464">
        <v>2002</v>
      </c>
      <c r="D6464">
        <v>205</v>
      </c>
      <c r="E6464">
        <v>6</v>
      </c>
      <c r="F6464" t="s">
        <v>16</v>
      </c>
      <c r="G6464" t="s">
        <v>17</v>
      </c>
      <c r="H6464">
        <v>4</v>
      </c>
      <c r="I6464" t="s">
        <v>29</v>
      </c>
      <c r="J6464" t="s">
        <v>51</v>
      </c>
      <c r="K6464">
        <v>19</v>
      </c>
      <c r="L6464">
        <v>15</v>
      </c>
      <c r="M6464">
        <v>2202</v>
      </c>
      <c r="N6464">
        <v>31747.06</v>
      </c>
      <c r="P6464" s="10" t="s">
        <v>41</v>
      </c>
      <c r="Q6464" s="2">
        <v>210</v>
      </c>
      <c r="R6464" s="12">
        <v>4</v>
      </c>
      <c r="S6464" s="12">
        <v>29</v>
      </c>
      <c r="T6464" s="12">
        <v>23</v>
      </c>
      <c r="U6464" s="12">
        <v>873</v>
      </c>
      <c r="V6464" s="12">
        <v>32550</v>
      </c>
    </row>
    <row r="6465" spans="1:22" x14ac:dyDescent="0.25">
      <c r="A6465" t="s">
        <v>89</v>
      </c>
      <c r="B6465" t="s">
        <v>558</v>
      </c>
      <c r="C6465">
        <v>2002</v>
      </c>
      <c r="D6465">
        <v>205</v>
      </c>
      <c r="E6465">
        <v>6</v>
      </c>
      <c r="F6465" t="s">
        <v>25</v>
      </c>
      <c r="G6465" t="s">
        <v>52</v>
      </c>
      <c r="H6465">
        <v>4</v>
      </c>
      <c r="I6465" t="s">
        <v>29</v>
      </c>
      <c r="J6465" t="s">
        <v>51</v>
      </c>
      <c r="K6465">
        <v>19</v>
      </c>
      <c r="L6465">
        <v>15</v>
      </c>
      <c r="M6465">
        <v>2202</v>
      </c>
      <c r="N6465">
        <v>40262.9</v>
      </c>
      <c r="P6465" s="10" t="s">
        <v>25</v>
      </c>
      <c r="Q6465" s="2">
        <v>170</v>
      </c>
      <c r="R6465" s="12">
        <v>4</v>
      </c>
      <c r="S6465" s="12">
        <v>32.666666666666664</v>
      </c>
      <c r="T6465" s="12">
        <v>24</v>
      </c>
      <c r="U6465" s="12">
        <v>873</v>
      </c>
      <c r="V6465" s="12">
        <v>22463.333333333332</v>
      </c>
    </row>
    <row r="6466" spans="1:22" x14ac:dyDescent="0.25">
      <c r="A6466" t="s">
        <v>89</v>
      </c>
      <c r="B6466" t="s">
        <v>558</v>
      </c>
      <c r="C6466">
        <v>2002</v>
      </c>
      <c r="D6466">
        <v>205</v>
      </c>
      <c r="E6466">
        <v>6</v>
      </c>
      <c r="F6466" t="s">
        <v>25</v>
      </c>
      <c r="G6466" t="s">
        <v>52</v>
      </c>
      <c r="H6466">
        <v>4</v>
      </c>
      <c r="I6466" t="s">
        <v>29</v>
      </c>
      <c r="J6466" t="s">
        <v>51</v>
      </c>
      <c r="K6466">
        <v>19</v>
      </c>
      <c r="L6466">
        <v>15</v>
      </c>
      <c r="M6466">
        <v>2202</v>
      </c>
      <c r="N6466">
        <v>37605.96</v>
      </c>
      <c r="P6466" s="8" t="s">
        <v>393</v>
      </c>
      <c r="Q6466" s="2">
        <v>210</v>
      </c>
      <c r="R6466" s="12">
        <v>4</v>
      </c>
      <c r="S6466" s="12">
        <v>33</v>
      </c>
      <c r="T6466" s="12">
        <v>24</v>
      </c>
      <c r="U6466" s="12">
        <v>873</v>
      </c>
      <c r="V6466" s="12">
        <v>25545</v>
      </c>
    </row>
    <row r="6467" spans="1:22" x14ac:dyDescent="0.25">
      <c r="A6467" t="s">
        <v>89</v>
      </c>
      <c r="B6467" t="s">
        <v>558</v>
      </c>
      <c r="C6467">
        <v>2002</v>
      </c>
      <c r="D6467">
        <v>205</v>
      </c>
      <c r="E6467">
        <v>6</v>
      </c>
      <c r="F6467" t="s">
        <v>25</v>
      </c>
      <c r="G6467" t="s">
        <v>17</v>
      </c>
      <c r="H6467">
        <v>4</v>
      </c>
      <c r="I6467" t="s">
        <v>29</v>
      </c>
      <c r="J6467" t="s">
        <v>51</v>
      </c>
      <c r="K6467">
        <v>20</v>
      </c>
      <c r="L6467">
        <v>15</v>
      </c>
      <c r="M6467">
        <v>2202</v>
      </c>
      <c r="N6467">
        <v>36924.69</v>
      </c>
      <c r="P6467" s="9" t="s">
        <v>28</v>
      </c>
      <c r="Q6467" s="2">
        <v>210</v>
      </c>
      <c r="R6467" s="12">
        <v>4</v>
      </c>
      <c r="S6467" s="12">
        <v>33</v>
      </c>
      <c r="T6467" s="12">
        <v>24</v>
      </c>
      <c r="U6467" s="12">
        <v>873</v>
      </c>
      <c r="V6467" s="12">
        <v>25545</v>
      </c>
    </row>
    <row r="6468" spans="1:22" x14ac:dyDescent="0.25">
      <c r="A6468" t="s">
        <v>38</v>
      </c>
      <c r="B6468" t="s">
        <v>559</v>
      </c>
      <c r="C6468">
        <v>2015</v>
      </c>
      <c r="D6468">
        <v>260</v>
      </c>
      <c r="E6468">
        <v>6</v>
      </c>
      <c r="F6468" t="s">
        <v>25</v>
      </c>
      <c r="G6468" t="s">
        <v>28</v>
      </c>
      <c r="H6468">
        <v>4</v>
      </c>
      <c r="I6468" t="s">
        <v>36</v>
      </c>
      <c r="J6468" t="s">
        <v>51</v>
      </c>
      <c r="K6468">
        <v>27</v>
      </c>
      <c r="L6468">
        <v>20</v>
      </c>
      <c r="M6468">
        <v>2009</v>
      </c>
      <c r="N6468">
        <v>30518.87</v>
      </c>
      <c r="P6468" s="10" t="s">
        <v>41</v>
      </c>
      <c r="Q6468" s="2">
        <v>210</v>
      </c>
      <c r="R6468" s="12">
        <v>4</v>
      </c>
      <c r="S6468" s="12">
        <v>32</v>
      </c>
      <c r="T6468" s="12">
        <v>24</v>
      </c>
      <c r="U6468" s="12">
        <v>873</v>
      </c>
      <c r="V6468" s="12">
        <v>26095</v>
      </c>
    </row>
    <row r="6469" spans="1:22" x14ac:dyDescent="0.25">
      <c r="A6469" t="s">
        <v>38</v>
      </c>
      <c r="B6469" t="s">
        <v>559</v>
      </c>
      <c r="C6469">
        <v>2015</v>
      </c>
      <c r="D6469">
        <v>260</v>
      </c>
      <c r="E6469">
        <v>6</v>
      </c>
      <c r="F6469" t="s">
        <v>25</v>
      </c>
      <c r="G6469" t="s">
        <v>28</v>
      </c>
      <c r="H6469">
        <v>4</v>
      </c>
      <c r="I6469" t="s">
        <v>36</v>
      </c>
      <c r="J6469" t="s">
        <v>51</v>
      </c>
      <c r="K6469">
        <v>27</v>
      </c>
      <c r="L6469">
        <v>20</v>
      </c>
      <c r="M6469">
        <v>2009</v>
      </c>
      <c r="N6469">
        <v>30798.1</v>
      </c>
      <c r="P6469" s="10" t="s">
        <v>16</v>
      </c>
      <c r="Q6469" s="2">
        <v>210</v>
      </c>
      <c r="R6469" s="12">
        <v>4</v>
      </c>
      <c r="S6469" s="12">
        <v>34</v>
      </c>
      <c r="T6469" s="12">
        <v>24</v>
      </c>
      <c r="U6469" s="12">
        <v>873</v>
      </c>
      <c r="V6469" s="12">
        <v>24995</v>
      </c>
    </row>
    <row r="6470" spans="1:22" x14ac:dyDescent="0.25">
      <c r="A6470" t="s">
        <v>38</v>
      </c>
      <c r="B6470" t="s">
        <v>559</v>
      </c>
      <c r="C6470">
        <v>2015</v>
      </c>
      <c r="D6470">
        <v>260</v>
      </c>
      <c r="E6470">
        <v>6</v>
      </c>
      <c r="F6470" t="s">
        <v>25</v>
      </c>
      <c r="G6470" t="s">
        <v>52</v>
      </c>
      <c r="H6470">
        <v>4</v>
      </c>
      <c r="I6470" t="s">
        <v>36</v>
      </c>
      <c r="J6470" t="s">
        <v>51</v>
      </c>
      <c r="K6470">
        <v>26</v>
      </c>
      <c r="L6470">
        <v>19</v>
      </c>
      <c r="M6470">
        <v>2009</v>
      </c>
      <c r="N6470">
        <v>39195.699999999997</v>
      </c>
      <c r="P6470" s="7" t="s">
        <v>32</v>
      </c>
      <c r="Q6470" s="2">
        <v>292</v>
      </c>
      <c r="R6470" s="12">
        <v>4</v>
      </c>
      <c r="S6470" s="12">
        <v>33</v>
      </c>
      <c r="T6470" s="12">
        <v>23.875</v>
      </c>
      <c r="U6470" s="12">
        <v>873</v>
      </c>
      <c r="V6470" s="12">
        <v>29936.875</v>
      </c>
    </row>
    <row r="6471" spans="1:22" x14ac:dyDescent="0.25">
      <c r="A6471" t="s">
        <v>38</v>
      </c>
      <c r="B6471" t="s">
        <v>559</v>
      </c>
      <c r="C6471">
        <v>2015</v>
      </c>
      <c r="D6471">
        <v>260</v>
      </c>
      <c r="E6471">
        <v>6</v>
      </c>
      <c r="F6471" t="s">
        <v>25</v>
      </c>
      <c r="G6471" t="s">
        <v>28</v>
      </c>
      <c r="H6471">
        <v>4</v>
      </c>
      <c r="I6471" t="s">
        <v>36</v>
      </c>
      <c r="J6471" t="s">
        <v>51</v>
      </c>
      <c r="K6471">
        <v>27</v>
      </c>
      <c r="L6471">
        <v>20</v>
      </c>
      <c r="M6471">
        <v>2009</v>
      </c>
      <c r="N6471">
        <v>42980.83</v>
      </c>
      <c r="P6471" s="8" t="s">
        <v>396</v>
      </c>
      <c r="Q6471" s="2">
        <v>170</v>
      </c>
      <c r="R6471" s="12">
        <v>4</v>
      </c>
      <c r="S6471" s="12">
        <v>35.5</v>
      </c>
      <c r="T6471" s="12">
        <v>25</v>
      </c>
      <c r="U6471" s="12">
        <v>873</v>
      </c>
      <c r="V6471" s="12">
        <v>21295</v>
      </c>
    </row>
    <row r="6472" spans="1:22" x14ac:dyDescent="0.25">
      <c r="A6472" t="s">
        <v>38</v>
      </c>
      <c r="B6472" t="s">
        <v>559</v>
      </c>
      <c r="C6472">
        <v>2015</v>
      </c>
      <c r="D6472">
        <v>260</v>
      </c>
      <c r="E6472">
        <v>6</v>
      </c>
      <c r="F6472" t="s">
        <v>25</v>
      </c>
      <c r="G6472" t="s">
        <v>52</v>
      </c>
      <c r="H6472">
        <v>4</v>
      </c>
      <c r="I6472" t="s">
        <v>36</v>
      </c>
      <c r="J6472" t="s">
        <v>51</v>
      </c>
      <c r="K6472">
        <v>26</v>
      </c>
      <c r="L6472">
        <v>19</v>
      </c>
      <c r="M6472">
        <v>2009</v>
      </c>
      <c r="N6472">
        <v>36020.75</v>
      </c>
      <c r="P6472" s="9" t="s">
        <v>28</v>
      </c>
      <c r="Q6472" s="2">
        <v>170</v>
      </c>
      <c r="R6472" s="12">
        <v>4</v>
      </c>
      <c r="S6472" s="12">
        <v>35.5</v>
      </c>
      <c r="T6472" s="12">
        <v>25</v>
      </c>
      <c r="U6472" s="12">
        <v>873</v>
      </c>
      <c r="V6472" s="12">
        <v>21295</v>
      </c>
    </row>
    <row r="6473" spans="1:22" x14ac:dyDescent="0.25">
      <c r="A6473" t="s">
        <v>38</v>
      </c>
      <c r="B6473" t="s">
        <v>559</v>
      </c>
      <c r="C6473">
        <v>2015</v>
      </c>
      <c r="D6473">
        <v>260</v>
      </c>
      <c r="E6473">
        <v>6</v>
      </c>
      <c r="F6473" t="s">
        <v>25</v>
      </c>
      <c r="G6473" t="s">
        <v>52</v>
      </c>
      <c r="H6473">
        <v>4</v>
      </c>
      <c r="I6473" t="s">
        <v>36</v>
      </c>
      <c r="J6473" t="s">
        <v>51</v>
      </c>
      <c r="K6473">
        <v>26</v>
      </c>
      <c r="L6473">
        <v>19</v>
      </c>
      <c r="M6473">
        <v>2009</v>
      </c>
      <c r="N6473">
        <v>32266.65</v>
      </c>
      <c r="P6473" s="10" t="s">
        <v>25</v>
      </c>
      <c r="Q6473" s="2">
        <v>170</v>
      </c>
      <c r="R6473" s="12">
        <v>4</v>
      </c>
      <c r="S6473" s="12">
        <v>35</v>
      </c>
      <c r="T6473" s="12">
        <v>25</v>
      </c>
      <c r="U6473" s="12">
        <v>873</v>
      </c>
      <c r="V6473" s="12">
        <v>21845</v>
      </c>
    </row>
    <row r="6474" spans="1:22" x14ac:dyDescent="0.25">
      <c r="A6474" t="s">
        <v>38</v>
      </c>
      <c r="B6474" t="s">
        <v>559</v>
      </c>
      <c r="C6474">
        <v>2015</v>
      </c>
      <c r="D6474">
        <v>260</v>
      </c>
      <c r="E6474">
        <v>6</v>
      </c>
      <c r="F6474" t="s">
        <v>25</v>
      </c>
      <c r="G6474" t="s">
        <v>52</v>
      </c>
      <c r="H6474">
        <v>4</v>
      </c>
      <c r="I6474" t="s">
        <v>36</v>
      </c>
      <c r="J6474" t="s">
        <v>51</v>
      </c>
      <c r="K6474">
        <v>26</v>
      </c>
      <c r="L6474">
        <v>19</v>
      </c>
      <c r="M6474">
        <v>2009</v>
      </c>
      <c r="N6474">
        <v>35679.47</v>
      </c>
      <c r="P6474" s="10" t="s">
        <v>16</v>
      </c>
      <c r="Q6474" s="2">
        <v>170</v>
      </c>
      <c r="R6474" s="12">
        <v>4</v>
      </c>
      <c r="S6474" s="12">
        <v>36</v>
      </c>
      <c r="T6474" s="12">
        <v>25</v>
      </c>
      <c r="U6474" s="12">
        <v>873</v>
      </c>
      <c r="V6474" s="12">
        <v>20745</v>
      </c>
    </row>
    <row r="6475" spans="1:22" x14ac:dyDescent="0.25">
      <c r="A6475" t="s">
        <v>38</v>
      </c>
      <c r="B6475" t="s">
        <v>559</v>
      </c>
      <c r="C6475">
        <v>2015</v>
      </c>
      <c r="D6475">
        <v>260</v>
      </c>
      <c r="E6475">
        <v>6</v>
      </c>
      <c r="F6475" t="s">
        <v>25</v>
      </c>
      <c r="G6475" t="s">
        <v>28</v>
      </c>
      <c r="H6475">
        <v>4</v>
      </c>
      <c r="I6475" t="s">
        <v>36</v>
      </c>
      <c r="J6475" t="s">
        <v>51</v>
      </c>
      <c r="K6475">
        <v>27</v>
      </c>
      <c r="L6475">
        <v>20</v>
      </c>
      <c r="M6475">
        <v>2009</v>
      </c>
      <c r="N6475">
        <v>33931.69</v>
      </c>
      <c r="P6475" s="8" t="s">
        <v>393</v>
      </c>
      <c r="Q6475" s="2">
        <v>220</v>
      </c>
      <c r="R6475" s="12">
        <v>4</v>
      </c>
      <c r="S6475" s="12">
        <v>33</v>
      </c>
      <c r="T6475" s="12">
        <v>24</v>
      </c>
      <c r="U6475" s="12">
        <v>873</v>
      </c>
      <c r="V6475" s="12">
        <v>30193.75</v>
      </c>
    </row>
    <row r="6476" spans="1:22" x14ac:dyDescent="0.25">
      <c r="A6476" t="s">
        <v>38</v>
      </c>
      <c r="B6476" t="s">
        <v>559</v>
      </c>
      <c r="C6476">
        <v>2015</v>
      </c>
      <c r="D6476">
        <v>260</v>
      </c>
      <c r="E6476">
        <v>6</v>
      </c>
      <c r="F6476" t="s">
        <v>25</v>
      </c>
      <c r="G6476" t="s">
        <v>28</v>
      </c>
      <c r="H6476">
        <v>4</v>
      </c>
      <c r="I6476" t="s">
        <v>36</v>
      </c>
      <c r="J6476" t="s">
        <v>51</v>
      </c>
      <c r="K6476">
        <v>27</v>
      </c>
      <c r="L6476">
        <v>20</v>
      </c>
      <c r="M6476">
        <v>2009</v>
      </c>
      <c r="N6476">
        <v>37447.93</v>
      </c>
      <c r="P6476" s="9" t="s">
        <v>28</v>
      </c>
      <c r="Q6476" s="2">
        <v>220</v>
      </c>
      <c r="R6476" s="12">
        <v>4</v>
      </c>
      <c r="S6476" s="12">
        <v>33</v>
      </c>
      <c r="T6476" s="12">
        <v>24</v>
      </c>
      <c r="U6476" s="12">
        <v>873</v>
      </c>
      <c r="V6476" s="12">
        <v>30193.75</v>
      </c>
    </row>
    <row r="6477" spans="1:22" x14ac:dyDescent="0.25">
      <c r="A6477" t="s">
        <v>38</v>
      </c>
      <c r="B6477" t="s">
        <v>559</v>
      </c>
      <c r="C6477">
        <v>2015</v>
      </c>
      <c r="D6477">
        <v>260</v>
      </c>
      <c r="E6477">
        <v>6</v>
      </c>
      <c r="F6477" t="s">
        <v>25</v>
      </c>
      <c r="G6477" t="s">
        <v>28</v>
      </c>
      <c r="H6477">
        <v>4</v>
      </c>
      <c r="I6477" t="s">
        <v>36</v>
      </c>
      <c r="J6477" t="s">
        <v>51</v>
      </c>
      <c r="K6477">
        <v>27</v>
      </c>
      <c r="L6477">
        <v>20</v>
      </c>
      <c r="M6477">
        <v>2009</v>
      </c>
      <c r="N6477">
        <v>34272.97</v>
      </c>
      <c r="P6477" s="10" t="s">
        <v>41</v>
      </c>
      <c r="Q6477" s="2">
        <v>220</v>
      </c>
      <c r="R6477" s="12">
        <v>4</v>
      </c>
      <c r="S6477" s="12">
        <v>32</v>
      </c>
      <c r="T6477" s="12">
        <v>24</v>
      </c>
      <c r="U6477" s="12">
        <v>873</v>
      </c>
      <c r="V6477" s="12">
        <v>30743.75</v>
      </c>
    </row>
    <row r="6478" spans="1:22" x14ac:dyDescent="0.25">
      <c r="A6478" t="s">
        <v>38</v>
      </c>
      <c r="B6478" t="s">
        <v>559</v>
      </c>
      <c r="C6478">
        <v>2015</v>
      </c>
      <c r="D6478">
        <v>260</v>
      </c>
      <c r="E6478">
        <v>6</v>
      </c>
      <c r="F6478" t="s">
        <v>25</v>
      </c>
      <c r="G6478" t="s">
        <v>52</v>
      </c>
      <c r="H6478">
        <v>4</v>
      </c>
      <c r="I6478" t="s">
        <v>36</v>
      </c>
      <c r="J6478" t="s">
        <v>51</v>
      </c>
      <c r="K6478">
        <v>26</v>
      </c>
      <c r="L6478">
        <v>19</v>
      </c>
      <c r="M6478">
        <v>2009</v>
      </c>
      <c r="N6478">
        <v>44728.61</v>
      </c>
      <c r="P6478" s="10" t="s">
        <v>16</v>
      </c>
      <c r="Q6478" s="2">
        <v>220</v>
      </c>
      <c r="R6478" s="12">
        <v>4</v>
      </c>
      <c r="S6478" s="12">
        <v>34</v>
      </c>
      <c r="T6478" s="12">
        <v>24</v>
      </c>
      <c r="U6478" s="12">
        <v>873</v>
      </c>
      <c r="V6478" s="12">
        <v>29643.75</v>
      </c>
    </row>
    <row r="6479" spans="1:22" x14ac:dyDescent="0.25">
      <c r="A6479" t="s">
        <v>38</v>
      </c>
      <c r="B6479" t="s">
        <v>559</v>
      </c>
      <c r="C6479">
        <v>2015</v>
      </c>
      <c r="D6479">
        <v>260</v>
      </c>
      <c r="E6479">
        <v>6</v>
      </c>
      <c r="F6479" t="s">
        <v>25</v>
      </c>
      <c r="G6479" t="s">
        <v>52</v>
      </c>
      <c r="H6479">
        <v>4</v>
      </c>
      <c r="I6479" t="s">
        <v>36</v>
      </c>
      <c r="J6479" t="s">
        <v>51</v>
      </c>
      <c r="K6479">
        <v>26</v>
      </c>
      <c r="L6479">
        <v>19</v>
      </c>
      <c r="M6479">
        <v>2009</v>
      </c>
      <c r="N6479">
        <v>32545.88</v>
      </c>
      <c r="P6479" s="8" t="s">
        <v>394</v>
      </c>
      <c r="Q6479" s="2">
        <v>292</v>
      </c>
      <c r="R6479" s="12">
        <v>4</v>
      </c>
      <c r="S6479" s="12">
        <v>30.5</v>
      </c>
      <c r="T6479" s="12">
        <v>22.5</v>
      </c>
      <c r="U6479" s="12">
        <v>873</v>
      </c>
      <c r="V6479" s="12">
        <v>38065</v>
      </c>
    </row>
    <row r="6480" spans="1:22" x14ac:dyDescent="0.25">
      <c r="A6480" t="s">
        <v>38</v>
      </c>
      <c r="B6480" t="s">
        <v>559</v>
      </c>
      <c r="C6480">
        <v>2016</v>
      </c>
      <c r="D6480">
        <v>260</v>
      </c>
      <c r="E6480">
        <v>6</v>
      </c>
      <c r="F6480" t="s">
        <v>25</v>
      </c>
      <c r="G6480" t="s">
        <v>28</v>
      </c>
      <c r="H6480">
        <v>4</v>
      </c>
      <c r="I6480" t="s">
        <v>36</v>
      </c>
      <c r="J6480" t="s">
        <v>51</v>
      </c>
      <c r="K6480">
        <v>27</v>
      </c>
      <c r="L6480">
        <v>20</v>
      </c>
      <c r="M6480">
        <v>2009</v>
      </c>
      <c r="N6480">
        <v>33856.21</v>
      </c>
      <c r="P6480" s="9" t="s">
        <v>26</v>
      </c>
      <c r="Q6480" s="2">
        <v>292</v>
      </c>
      <c r="R6480" s="12">
        <v>4</v>
      </c>
      <c r="S6480" s="12">
        <v>30.5</v>
      </c>
      <c r="T6480" s="12">
        <v>22.5</v>
      </c>
      <c r="U6480" s="12">
        <v>873</v>
      </c>
      <c r="V6480" s="12">
        <v>38065</v>
      </c>
    </row>
    <row r="6481" spans="1:22" x14ac:dyDescent="0.25">
      <c r="A6481" t="s">
        <v>38</v>
      </c>
      <c r="B6481" t="s">
        <v>559</v>
      </c>
      <c r="C6481">
        <v>2016</v>
      </c>
      <c r="D6481">
        <v>260</v>
      </c>
      <c r="E6481">
        <v>6</v>
      </c>
      <c r="F6481" t="s">
        <v>25</v>
      </c>
      <c r="G6481" t="s">
        <v>52</v>
      </c>
      <c r="H6481">
        <v>4</v>
      </c>
      <c r="I6481" t="s">
        <v>36</v>
      </c>
      <c r="J6481" t="s">
        <v>51</v>
      </c>
      <c r="K6481">
        <v>26</v>
      </c>
      <c r="L6481">
        <v>19</v>
      </c>
      <c r="M6481">
        <v>2009</v>
      </c>
      <c r="N6481">
        <v>38911.67</v>
      </c>
      <c r="P6481" s="10" t="s">
        <v>41</v>
      </c>
      <c r="Q6481" s="2">
        <v>292</v>
      </c>
      <c r="R6481" s="12">
        <v>4</v>
      </c>
      <c r="S6481" s="12">
        <v>30</v>
      </c>
      <c r="T6481" s="12">
        <v>23</v>
      </c>
      <c r="U6481" s="12">
        <v>873</v>
      </c>
      <c r="V6481" s="12">
        <v>38615</v>
      </c>
    </row>
    <row r="6482" spans="1:22" x14ac:dyDescent="0.25">
      <c r="A6482" t="s">
        <v>38</v>
      </c>
      <c r="B6482" t="s">
        <v>559</v>
      </c>
      <c r="C6482">
        <v>2016</v>
      </c>
      <c r="D6482">
        <v>260</v>
      </c>
      <c r="E6482">
        <v>6</v>
      </c>
      <c r="F6482" t="s">
        <v>25</v>
      </c>
      <c r="G6482" t="s">
        <v>28</v>
      </c>
      <c r="H6482">
        <v>4</v>
      </c>
      <c r="I6482" t="s">
        <v>36</v>
      </c>
      <c r="J6482" t="s">
        <v>51</v>
      </c>
      <c r="K6482">
        <v>27</v>
      </c>
      <c r="L6482">
        <v>20</v>
      </c>
      <c r="M6482">
        <v>2009</v>
      </c>
      <c r="N6482">
        <v>42496.44</v>
      </c>
      <c r="P6482" s="10" t="s">
        <v>16</v>
      </c>
      <c r="Q6482" s="2">
        <v>292</v>
      </c>
      <c r="R6482" s="12">
        <v>4</v>
      </c>
      <c r="S6482" s="12">
        <v>31</v>
      </c>
      <c r="T6482" s="12">
        <v>22</v>
      </c>
      <c r="U6482" s="12">
        <v>873</v>
      </c>
      <c r="V6482" s="12">
        <v>37515</v>
      </c>
    </row>
    <row r="6483" spans="1:22" x14ac:dyDescent="0.25">
      <c r="A6483" t="s">
        <v>38</v>
      </c>
      <c r="B6483" t="s">
        <v>559</v>
      </c>
      <c r="C6483">
        <v>2016</v>
      </c>
      <c r="D6483">
        <v>260</v>
      </c>
      <c r="E6483">
        <v>6</v>
      </c>
      <c r="F6483" t="s">
        <v>25</v>
      </c>
      <c r="G6483" t="s">
        <v>52</v>
      </c>
      <c r="H6483">
        <v>4</v>
      </c>
      <c r="I6483" t="s">
        <v>36</v>
      </c>
      <c r="J6483" t="s">
        <v>51</v>
      </c>
      <c r="K6483">
        <v>26</v>
      </c>
      <c r="L6483">
        <v>19</v>
      </c>
      <c r="M6483">
        <v>2009</v>
      </c>
      <c r="N6483">
        <v>44222.44</v>
      </c>
      <c r="P6483" s="7" t="s">
        <v>51</v>
      </c>
      <c r="Q6483" s="2">
        <v>200</v>
      </c>
      <c r="R6483" s="12">
        <v>4</v>
      </c>
      <c r="S6483" s="12">
        <v>24</v>
      </c>
      <c r="T6483" s="12">
        <v>20</v>
      </c>
      <c r="U6483" s="12">
        <v>873</v>
      </c>
      <c r="V6483" s="12">
        <v>31536.25</v>
      </c>
    </row>
    <row r="6484" spans="1:22" x14ac:dyDescent="0.25">
      <c r="A6484" t="s">
        <v>38</v>
      </c>
      <c r="B6484" t="s">
        <v>559</v>
      </c>
      <c r="C6484">
        <v>2016</v>
      </c>
      <c r="D6484">
        <v>260</v>
      </c>
      <c r="E6484">
        <v>6</v>
      </c>
      <c r="F6484" t="s">
        <v>25</v>
      </c>
      <c r="G6484" t="s">
        <v>28</v>
      </c>
      <c r="H6484">
        <v>4</v>
      </c>
      <c r="I6484" t="s">
        <v>36</v>
      </c>
      <c r="J6484" t="s">
        <v>51</v>
      </c>
      <c r="K6484">
        <v>27</v>
      </c>
      <c r="L6484">
        <v>20</v>
      </c>
      <c r="M6484">
        <v>2009</v>
      </c>
      <c r="N6484">
        <v>30465.48</v>
      </c>
      <c r="P6484" s="8" t="s">
        <v>725</v>
      </c>
      <c r="Q6484" s="2">
        <v>200</v>
      </c>
      <c r="R6484" s="12">
        <v>4</v>
      </c>
      <c r="S6484" s="12">
        <v>24</v>
      </c>
      <c r="T6484" s="12">
        <v>20</v>
      </c>
      <c r="U6484" s="12">
        <v>873</v>
      </c>
      <c r="V6484" s="12">
        <v>31536.25</v>
      </c>
    </row>
    <row r="6485" spans="1:22" x14ac:dyDescent="0.25">
      <c r="A6485" t="s">
        <v>38</v>
      </c>
      <c r="B6485" t="s">
        <v>559</v>
      </c>
      <c r="C6485">
        <v>2016</v>
      </c>
      <c r="D6485">
        <v>260</v>
      </c>
      <c r="E6485">
        <v>6</v>
      </c>
      <c r="F6485" t="s">
        <v>25</v>
      </c>
      <c r="G6485" t="s">
        <v>28</v>
      </c>
      <c r="H6485">
        <v>4</v>
      </c>
      <c r="I6485" t="s">
        <v>36</v>
      </c>
      <c r="J6485" t="s">
        <v>51</v>
      </c>
      <c r="K6485">
        <v>27</v>
      </c>
      <c r="L6485">
        <v>20</v>
      </c>
      <c r="M6485">
        <v>2009</v>
      </c>
      <c r="N6485">
        <v>37185.660000000003</v>
      </c>
      <c r="P6485" s="9" t="s">
        <v>26</v>
      </c>
      <c r="Q6485" s="2">
        <v>200</v>
      </c>
      <c r="R6485" s="12">
        <v>4</v>
      </c>
      <c r="S6485" s="12">
        <v>24</v>
      </c>
      <c r="T6485" s="12">
        <v>20</v>
      </c>
      <c r="U6485" s="12">
        <v>873</v>
      </c>
      <c r="V6485" s="12">
        <v>32523.75</v>
      </c>
    </row>
    <row r="6486" spans="1:22" x14ac:dyDescent="0.25">
      <c r="A6486" t="s">
        <v>38</v>
      </c>
      <c r="B6486" t="s">
        <v>559</v>
      </c>
      <c r="C6486">
        <v>2016</v>
      </c>
      <c r="D6486">
        <v>260</v>
      </c>
      <c r="E6486">
        <v>6</v>
      </c>
      <c r="F6486" t="s">
        <v>25</v>
      </c>
      <c r="G6486" t="s">
        <v>52</v>
      </c>
      <c r="H6486">
        <v>4</v>
      </c>
      <c r="I6486" t="s">
        <v>36</v>
      </c>
      <c r="J6486" t="s">
        <v>51</v>
      </c>
      <c r="K6486">
        <v>26</v>
      </c>
      <c r="L6486">
        <v>19</v>
      </c>
      <c r="M6486">
        <v>2009</v>
      </c>
      <c r="N6486">
        <v>35582.22</v>
      </c>
      <c r="P6486" s="10" t="s">
        <v>25</v>
      </c>
      <c r="Q6486" s="2">
        <v>200</v>
      </c>
      <c r="R6486" s="12">
        <v>4</v>
      </c>
      <c r="S6486" s="12">
        <v>24</v>
      </c>
      <c r="T6486" s="12">
        <v>20</v>
      </c>
      <c r="U6486" s="12">
        <v>873</v>
      </c>
      <c r="V6486" s="12">
        <v>32523.75</v>
      </c>
    </row>
    <row r="6487" spans="1:22" x14ac:dyDescent="0.25">
      <c r="A6487" t="s">
        <v>38</v>
      </c>
      <c r="B6487" t="s">
        <v>559</v>
      </c>
      <c r="C6487">
        <v>2016</v>
      </c>
      <c r="D6487">
        <v>260</v>
      </c>
      <c r="E6487">
        <v>6</v>
      </c>
      <c r="F6487" t="s">
        <v>25</v>
      </c>
      <c r="G6487" t="s">
        <v>52</v>
      </c>
      <c r="H6487">
        <v>4</v>
      </c>
      <c r="I6487" t="s">
        <v>36</v>
      </c>
      <c r="J6487" t="s">
        <v>51</v>
      </c>
      <c r="K6487">
        <v>26</v>
      </c>
      <c r="L6487">
        <v>19</v>
      </c>
      <c r="M6487">
        <v>2009</v>
      </c>
      <c r="N6487">
        <v>32191.49</v>
      </c>
      <c r="P6487" s="9" t="s">
        <v>28</v>
      </c>
      <c r="Q6487" s="2">
        <v>200</v>
      </c>
      <c r="R6487" s="12">
        <v>4</v>
      </c>
      <c r="S6487" s="12">
        <v>24</v>
      </c>
      <c r="T6487" s="12">
        <v>20</v>
      </c>
      <c r="U6487" s="12">
        <v>873</v>
      </c>
      <c r="V6487" s="12">
        <v>30548.75</v>
      </c>
    </row>
    <row r="6488" spans="1:22" x14ac:dyDescent="0.25">
      <c r="A6488" t="s">
        <v>38</v>
      </c>
      <c r="B6488" t="s">
        <v>559</v>
      </c>
      <c r="C6488">
        <v>2017</v>
      </c>
      <c r="D6488">
        <v>284</v>
      </c>
      <c r="E6488">
        <v>6</v>
      </c>
      <c r="F6488" t="s">
        <v>25</v>
      </c>
      <c r="G6488" t="s">
        <v>52</v>
      </c>
      <c r="H6488">
        <v>4</v>
      </c>
      <c r="I6488" t="s">
        <v>36</v>
      </c>
      <c r="J6488" t="s">
        <v>51</v>
      </c>
      <c r="K6488">
        <v>26</v>
      </c>
      <c r="L6488">
        <v>19</v>
      </c>
      <c r="M6488">
        <v>2009</v>
      </c>
      <c r="N6488">
        <v>37790</v>
      </c>
      <c r="P6488" s="10" t="s">
        <v>25</v>
      </c>
      <c r="Q6488" s="2">
        <v>200</v>
      </c>
      <c r="R6488" s="12">
        <v>4</v>
      </c>
      <c r="S6488" s="12">
        <v>24</v>
      </c>
      <c r="T6488" s="12">
        <v>20</v>
      </c>
      <c r="U6488" s="12">
        <v>873</v>
      </c>
      <c r="V6488" s="12">
        <v>30548.75</v>
      </c>
    </row>
    <row r="6489" spans="1:22" x14ac:dyDescent="0.25">
      <c r="A6489" t="s">
        <v>38</v>
      </c>
      <c r="B6489" t="s">
        <v>559</v>
      </c>
      <c r="C6489">
        <v>2017</v>
      </c>
      <c r="D6489">
        <v>284</v>
      </c>
      <c r="E6489">
        <v>6</v>
      </c>
      <c r="F6489" t="s">
        <v>25</v>
      </c>
      <c r="G6489" t="s">
        <v>28</v>
      </c>
      <c r="H6489">
        <v>4</v>
      </c>
      <c r="I6489" t="s">
        <v>36</v>
      </c>
      <c r="J6489" t="s">
        <v>51</v>
      </c>
      <c r="K6489">
        <v>27</v>
      </c>
      <c r="L6489">
        <v>20</v>
      </c>
      <c r="M6489">
        <v>2009</v>
      </c>
      <c r="N6489">
        <v>32980</v>
      </c>
      <c r="P6489" s="7" t="s">
        <v>35</v>
      </c>
      <c r="Q6489" s="2">
        <v>170</v>
      </c>
      <c r="R6489" s="12">
        <v>4</v>
      </c>
      <c r="S6489" s="12">
        <v>31.888888888888889</v>
      </c>
      <c r="T6489" s="12">
        <v>23.333333333333332</v>
      </c>
      <c r="U6489" s="12">
        <v>873</v>
      </c>
      <c r="V6489" s="12">
        <v>27434.444444444445</v>
      </c>
    </row>
    <row r="6490" spans="1:22" x14ac:dyDescent="0.25">
      <c r="A6490" t="s">
        <v>38</v>
      </c>
      <c r="B6490" t="s">
        <v>559</v>
      </c>
      <c r="C6490">
        <v>2017</v>
      </c>
      <c r="D6490">
        <v>284</v>
      </c>
      <c r="E6490">
        <v>6</v>
      </c>
      <c r="F6490" t="s">
        <v>25</v>
      </c>
      <c r="G6490" t="s">
        <v>28</v>
      </c>
      <c r="H6490">
        <v>4</v>
      </c>
      <c r="I6490" t="s">
        <v>36</v>
      </c>
      <c r="J6490" t="s">
        <v>51</v>
      </c>
      <c r="K6490">
        <v>27</v>
      </c>
      <c r="L6490">
        <v>20</v>
      </c>
      <c r="M6490">
        <v>2009</v>
      </c>
      <c r="N6490">
        <v>36100</v>
      </c>
      <c r="P6490" s="8" t="s">
        <v>392</v>
      </c>
      <c r="Q6490" s="2">
        <v>170</v>
      </c>
      <c r="R6490" s="12">
        <v>4</v>
      </c>
      <c r="S6490" s="12">
        <v>30</v>
      </c>
      <c r="T6490" s="12">
        <v>22</v>
      </c>
      <c r="U6490" s="12">
        <v>873</v>
      </c>
      <c r="V6490" s="12">
        <v>29130</v>
      </c>
    </row>
    <row r="6491" spans="1:22" x14ac:dyDescent="0.25">
      <c r="A6491" t="s">
        <v>38</v>
      </c>
      <c r="B6491" t="s">
        <v>559</v>
      </c>
      <c r="C6491">
        <v>2017</v>
      </c>
      <c r="D6491">
        <v>284</v>
      </c>
      <c r="E6491">
        <v>6</v>
      </c>
      <c r="F6491" t="s">
        <v>25</v>
      </c>
      <c r="G6491" t="s">
        <v>28</v>
      </c>
      <c r="H6491">
        <v>4</v>
      </c>
      <c r="I6491" t="s">
        <v>36</v>
      </c>
      <c r="J6491" t="s">
        <v>51</v>
      </c>
      <c r="K6491">
        <v>27</v>
      </c>
      <c r="L6491">
        <v>20</v>
      </c>
      <c r="M6491">
        <v>2009</v>
      </c>
      <c r="N6491">
        <v>30290</v>
      </c>
      <c r="P6491" s="9" t="s">
        <v>26</v>
      </c>
      <c r="Q6491" s="2">
        <v>170</v>
      </c>
      <c r="R6491" s="12">
        <v>4</v>
      </c>
      <c r="S6491" s="12">
        <v>30</v>
      </c>
      <c r="T6491" s="12">
        <v>22</v>
      </c>
      <c r="U6491" s="12">
        <v>873</v>
      </c>
      <c r="V6491" s="12">
        <v>29130</v>
      </c>
    </row>
    <row r="6492" spans="1:22" x14ac:dyDescent="0.25">
      <c r="A6492" t="s">
        <v>38</v>
      </c>
      <c r="B6492" t="s">
        <v>559</v>
      </c>
      <c r="C6492">
        <v>2017</v>
      </c>
      <c r="D6492">
        <v>284</v>
      </c>
      <c r="E6492">
        <v>6</v>
      </c>
      <c r="F6492" t="s">
        <v>25</v>
      </c>
      <c r="G6492" t="s">
        <v>28</v>
      </c>
      <c r="H6492">
        <v>4</v>
      </c>
      <c r="I6492" t="s">
        <v>36</v>
      </c>
      <c r="J6492" t="s">
        <v>51</v>
      </c>
      <c r="K6492">
        <v>27</v>
      </c>
      <c r="L6492">
        <v>20</v>
      </c>
      <c r="M6492">
        <v>2009</v>
      </c>
      <c r="N6492">
        <v>42070</v>
      </c>
      <c r="P6492" s="10" t="s">
        <v>41</v>
      </c>
      <c r="Q6492" s="2">
        <v>170</v>
      </c>
      <c r="R6492" s="12">
        <v>4</v>
      </c>
      <c r="S6492" s="12">
        <v>30</v>
      </c>
      <c r="T6492" s="12">
        <v>22</v>
      </c>
      <c r="U6492" s="12">
        <v>873</v>
      </c>
      <c r="V6492" s="12">
        <v>30123.333333333332</v>
      </c>
    </row>
    <row r="6493" spans="1:22" x14ac:dyDescent="0.25">
      <c r="A6493" t="s">
        <v>38</v>
      </c>
      <c r="B6493" t="s">
        <v>559</v>
      </c>
      <c r="C6493">
        <v>2017</v>
      </c>
      <c r="D6493">
        <v>284</v>
      </c>
      <c r="E6493">
        <v>6</v>
      </c>
      <c r="F6493" t="s">
        <v>25</v>
      </c>
      <c r="G6493" t="s">
        <v>52</v>
      </c>
      <c r="H6493">
        <v>4</v>
      </c>
      <c r="I6493" t="s">
        <v>36</v>
      </c>
      <c r="J6493" t="s">
        <v>51</v>
      </c>
      <c r="K6493">
        <v>26</v>
      </c>
      <c r="L6493">
        <v>19</v>
      </c>
      <c r="M6493">
        <v>2009</v>
      </c>
      <c r="N6493">
        <v>34670</v>
      </c>
      <c r="P6493" s="10" t="s">
        <v>16</v>
      </c>
      <c r="Q6493" s="2">
        <v>170</v>
      </c>
      <c r="R6493" s="12">
        <v>4</v>
      </c>
      <c r="S6493" s="12">
        <v>30</v>
      </c>
      <c r="T6493" s="12">
        <v>22</v>
      </c>
      <c r="U6493" s="12">
        <v>873</v>
      </c>
      <c r="V6493" s="12">
        <v>27640</v>
      </c>
    </row>
    <row r="6494" spans="1:22" x14ac:dyDescent="0.25">
      <c r="A6494" t="s">
        <v>38</v>
      </c>
      <c r="B6494" t="s">
        <v>559</v>
      </c>
      <c r="C6494">
        <v>2017</v>
      </c>
      <c r="D6494">
        <v>284</v>
      </c>
      <c r="E6494">
        <v>6</v>
      </c>
      <c r="F6494" t="s">
        <v>25</v>
      </c>
      <c r="G6494" t="s">
        <v>52</v>
      </c>
      <c r="H6494">
        <v>4</v>
      </c>
      <c r="I6494" t="s">
        <v>36</v>
      </c>
      <c r="J6494" t="s">
        <v>51</v>
      </c>
      <c r="K6494">
        <v>26</v>
      </c>
      <c r="L6494">
        <v>19</v>
      </c>
      <c r="M6494">
        <v>2009</v>
      </c>
      <c r="N6494">
        <v>43760</v>
      </c>
      <c r="P6494" s="8" t="s">
        <v>395</v>
      </c>
      <c r="Q6494" s="2">
        <v>170</v>
      </c>
      <c r="R6494" s="12">
        <v>4</v>
      </c>
      <c r="S6494" s="12">
        <v>34.25</v>
      </c>
      <c r="T6494" s="12">
        <v>25</v>
      </c>
      <c r="U6494" s="12">
        <v>873</v>
      </c>
      <c r="V6494" s="12">
        <v>25315</v>
      </c>
    </row>
    <row r="6495" spans="1:22" x14ac:dyDescent="0.25">
      <c r="A6495" t="s">
        <v>38</v>
      </c>
      <c r="B6495" t="s">
        <v>559</v>
      </c>
      <c r="C6495">
        <v>2017</v>
      </c>
      <c r="D6495">
        <v>284</v>
      </c>
      <c r="E6495">
        <v>6</v>
      </c>
      <c r="F6495" t="s">
        <v>25</v>
      </c>
      <c r="G6495" t="s">
        <v>52</v>
      </c>
      <c r="H6495">
        <v>4</v>
      </c>
      <c r="I6495" t="s">
        <v>36</v>
      </c>
      <c r="J6495" t="s">
        <v>51</v>
      </c>
      <c r="K6495">
        <v>26</v>
      </c>
      <c r="L6495">
        <v>19</v>
      </c>
      <c r="M6495">
        <v>2009</v>
      </c>
      <c r="N6495">
        <v>31980</v>
      </c>
      <c r="P6495" s="9" t="s">
        <v>28</v>
      </c>
      <c r="Q6495" s="2">
        <v>170</v>
      </c>
      <c r="R6495" s="12">
        <v>4</v>
      </c>
      <c r="S6495" s="12">
        <v>34.25</v>
      </c>
      <c r="T6495" s="12">
        <v>25</v>
      </c>
      <c r="U6495" s="12">
        <v>873</v>
      </c>
      <c r="V6495" s="12">
        <v>25315</v>
      </c>
    </row>
    <row r="6496" spans="1:22" x14ac:dyDescent="0.25">
      <c r="A6496" t="s">
        <v>151</v>
      </c>
      <c r="B6496" t="s">
        <v>560</v>
      </c>
      <c r="C6496">
        <v>2004</v>
      </c>
      <c r="D6496">
        <v>335</v>
      </c>
      <c r="E6496">
        <v>8</v>
      </c>
      <c r="F6496" t="s">
        <v>25</v>
      </c>
      <c r="G6496" t="s">
        <v>26</v>
      </c>
      <c r="H6496">
        <v>4</v>
      </c>
      <c r="I6496" t="s">
        <v>36</v>
      </c>
      <c r="J6496" t="s">
        <v>30</v>
      </c>
      <c r="K6496">
        <v>21</v>
      </c>
      <c r="L6496">
        <v>14</v>
      </c>
      <c r="M6496">
        <v>873</v>
      </c>
      <c r="N6496">
        <v>83826.11</v>
      </c>
      <c r="P6496" s="10" t="s">
        <v>25</v>
      </c>
      <c r="Q6496" s="2">
        <v>170</v>
      </c>
      <c r="R6496" s="12">
        <v>4</v>
      </c>
      <c r="S6496" s="12">
        <v>34</v>
      </c>
      <c r="T6496" s="12">
        <v>25</v>
      </c>
      <c r="U6496" s="12">
        <v>873</v>
      </c>
      <c r="V6496" s="12">
        <v>26560</v>
      </c>
    </row>
    <row r="6497" spans="1:22" x14ac:dyDescent="0.25">
      <c r="A6497" t="s">
        <v>151</v>
      </c>
      <c r="B6497" t="s">
        <v>560</v>
      </c>
      <c r="C6497">
        <v>2004</v>
      </c>
      <c r="D6497">
        <v>420</v>
      </c>
      <c r="E6497">
        <v>12</v>
      </c>
      <c r="F6497" t="s">
        <v>25</v>
      </c>
      <c r="G6497" t="s">
        <v>26</v>
      </c>
      <c r="H6497">
        <v>4</v>
      </c>
      <c r="I6497" t="s">
        <v>36</v>
      </c>
      <c r="J6497" t="s">
        <v>30</v>
      </c>
      <c r="K6497">
        <v>17</v>
      </c>
      <c r="L6497">
        <v>11</v>
      </c>
      <c r="M6497">
        <v>873</v>
      </c>
      <c r="N6497">
        <v>122754.64</v>
      </c>
      <c r="P6497" s="10" t="s">
        <v>16</v>
      </c>
      <c r="Q6497" s="2">
        <v>170</v>
      </c>
      <c r="R6497" s="12">
        <v>4</v>
      </c>
      <c r="S6497" s="12">
        <v>35</v>
      </c>
      <c r="T6497" s="12">
        <v>25</v>
      </c>
      <c r="U6497" s="12">
        <v>873</v>
      </c>
      <c r="V6497" s="12">
        <v>21580</v>
      </c>
    </row>
    <row r="6498" spans="1:22" x14ac:dyDescent="0.25">
      <c r="A6498" t="s">
        <v>151</v>
      </c>
      <c r="B6498" t="s">
        <v>560</v>
      </c>
      <c r="C6498">
        <v>2004</v>
      </c>
      <c r="D6498">
        <v>420</v>
      </c>
      <c r="E6498">
        <v>12</v>
      </c>
      <c r="F6498" t="s">
        <v>25</v>
      </c>
      <c r="G6498" t="s">
        <v>26</v>
      </c>
      <c r="H6498">
        <v>4</v>
      </c>
      <c r="I6498" t="s">
        <v>36</v>
      </c>
      <c r="J6498" t="s">
        <v>30</v>
      </c>
      <c r="K6498">
        <v>17</v>
      </c>
      <c r="L6498">
        <v>11</v>
      </c>
      <c r="M6498">
        <v>873</v>
      </c>
      <c r="N6498">
        <v>103679.66</v>
      </c>
      <c r="P6498" s="6" t="s">
        <v>29</v>
      </c>
      <c r="Q6498" s="2">
        <v>280</v>
      </c>
      <c r="R6498" s="12">
        <v>4.4347826086956523</v>
      </c>
      <c r="S6498" s="12">
        <v>32.086956521739133</v>
      </c>
      <c r="T6498" s="12">
        <v>22.695652173913043</v>
      </c>
      <c r="U6498" s="12">
        <v>873</v>
      </c>
      <c r="V6498" s="12">
        <v>32111.739130434784</v>
      </c>
    </row>
    <row r="6499" spans="1:22" x14ac:dyDescent="0.25">
      <c r="A6499" t="s">
        <v>151</v>
      </c>
      <c r="B6499" t="s">
        <v>560</v>
      </c>
      <c r="C6499">
        <v>2005</v>
      </c>
      <c r="D6499">
        <v>335</v>
      </c>
      <c r="E6499">
        <v>8</v>
      </c>
      <c r="F6499" t="s">
        <v>25</v>
      </c>
      <c r="G6499" t="s">
        <v>26</v>
      </c>
      <c r="H6499">
        <v>4</v>
      </c>
      <c r="I6499" t="s">
        <v>36</v>
      </c>
      <c r="J6499" t="s">
        <v>30</v>
      </c>
      <c r="K6499">
        <v>21</v>
      </c>
      <c r="L6499">
        <v>14</v>
      </c>
      <c r="M6499">
        <v>873</v>
      </c>
      <c r="N6499">
        <v>84028.59</v>
      </c>
      <c r="P6499" s="7" t="s">
        <v>51</v>
      </c>
      <c r="Q6499" s="2">
        <v>280</v>
      </c>
      <c r="R6499" s="12">
        <v>6</v>
      </c>
      <c r="S6499" s="12">
        <v>23</v>
      </c>
      <c r="T6499" s="12">
        <v>17</v>
      </c>
      <c r="U6499" s="12">
        <v>873</v>
      </c>
      <c r="V6499" s="12">
        <v>54161.666666666664</v>
      </c>
    </row>
    <row r="6500" spans="1:22" x14ac:dyDescent="0.25">
      <c r="A6500" t="s">
        <v>151</v>
      </c>
      <c r="B6500" t="s">
        <v>560</v>
      </c>
      <c r="C6500">
        <v>2005</v>
      </c>
      <c r="D6500">
        <v>420</v>
      </c>
      <c r="E6500">
        <v>12</v>
      </c>
      <c r="F6500" t="s">
        <v>25</v>
      </c>
      <c r="G6500" t="s">
        <v>26</v>
      </c>
      <c r="H6500">
        <v>4</v>
      </c>
      <c r="I6500" t="s">
        <v>36</v>
      </c>
      <c r="J6500" t="s">
        <v>30</v>
      </c>
      <c r="K6500">
        <v>17</v>
      </c>
      <c r="L6500">
        <v>11</v>
      </c>
      <c r="M6500">
        <v>873</v>
      </c>
      <c r="N6500">
        <v>120614.6</v>
      </c>
      <c r="P6500" s="8" t="s">
        <v>731</v>
      </c>
      <c r="Q6500" s="2">
        <v>280</v>
      </c>
      <c r="R6500" s="12">
        <v>6</v>
      </c>
      <c r="S6500" s="12">
        <v>23</v>
      </c>
      <c r="T6500" s="12">
        <v>17</v>
      </c>
      <c r="U6500" s="12">
        <v>873</v>
      </c>
      <c r="V6500" s="12">
        <v>54161.666666666664</v>
      </c>
    </row>
    <row r="6501" spans="1:22" x14ac:dyDescent="0.25">
      <c r="A6501" t="s">
        <v>151</v>
      </c>
      <c r="B6501" t="s">
        <v>560</v>
      </c>
      <c r="C6501">
        <v>2005</v>
      </c>
      <c r="D6501">
        <v>335</v>
      </c>
      <c r="E6501">
        <v>8</v>
      </c>
      <c r="F6501" t="s">
        <v>25</v>
      </c>
      <c r="G6501" t="s">
        <v>26</v>
      </c>
      <c r="H6501">
        <v>4</v>
      </c>
      <c r="I6501" t="s">
        <v>36</v>
      </c>
      <c r="J6501" t="s">
        <v>30</v>
      </c>
      <c r="K6501">
        <v>21</v>
      </c>
      <c r="L6501">
        <v>14</v>
      </c>
      <c r="M6501">
        <v>873</v>
      </c>
      <c r="N6501">
        <v>93630.07</v>
      </c>
      <c r="P6501" s="9" t="s">
        <v>26</v>
      </c>
      <c r="Q6501" s="2">
        <v>280</v>
      </c>
      <c r="R6501" s="12">
        <v>6</v>
      </c>
      <c r="S6501" s="12">
        <v>23</v>
      </c>
      <c r="T6501" s="12">
        <v>17</v>
      </c>
      <c r="U6501" s="12">
        <v>873</v>
      </c>
      <c r="V6501" s="12">
        <v>54161.666666666664</v>
      </c>
    </row>
    <row r="6502" spans="1:22" x14ac:dyDescent="0.25">
      <c r="A6502" t="s">
        <v>151</v>
      </c>
      <c r="B6502" t="s">
        <v>560</v>
      </c>
      <c r="C6502">
        <v>2005</v>
      </c>
      <c r="D6502">
        <v>420</v>
      </c>
      <c r="E6502">
        <v>12</v>
      </c>
      <c r="F6502" t="s">
        <v>25</v>
      </c>
      <c r="G6502" t="s">
        <v>26</v>
      </c>
      <c r="H6502">
        <v>4</v>
      </c>
      <c r="I6502" t="s">
        <v>36</v>
      </c>
      <c r="J6502" t="s">
        <v>30</v>
      </c>
      <c r="K6502">
        <v>17</v>
      </c>
      <c r="L6502">
        <v>11</v>
      </c>
      <c r="M6502">
        <v>873</v>
      </c>
      <c r="N6502">
        <v>126513.55</v>
      </c>
      <c r="P6502" s="10" t="s">
        <v>25</v>
      </c>
      <c r="Q6502" s="2">
        <v>280</v>
      </c>
      <c r="R6502" s="12">
        <v>6</v>
      </c>
      <c r="S6502" s="12">
        <v>23</v>
      </c>
      <c r="T6502" s="12">
        <v>17</v>
      </c>
      <c r="U6502" s="12">
        <v>873</v>
      </c>
      <c r="V6502" s="12">
        <v>54161.666666666664</v>
      </c>
    </row>
    <row r="6503" spans="1:22" x14ac:dyDescent="0.25">
      <c r="A6503" t="s">
        <v>151</v>
      </c>
      <c r="B6503" t="s">
        <v>560</v>
      </c>
      <c r="C6503">
        <v>2006</v>
      </c>
      <c r="D6503">
        <v>444</v>
      </c>
      <c r="E6503">
        <v>12</v>
      </c>
      <c r="F6503" t="s">
        <v>25</v>
      </c>
      <c r="G6503" t="s">
        <v>26</v>
      </c>
      <c r="H6503">
        <v>4</v>
      </c>
      <c r="I6503" t="s">
        <v>36</v>
      </c>
      <c r="J6503" t="s">
        <v>30</v>
      </c>
      <c r="K6503">
        <v>17</v>
      </c>
      <c r="L6503">
        <v>11</v>
      </c>
      <c r="M6503">
        <v>873</v>
      </c>
      <c r="N6503">
        <v>123167.94</v>
      </c>
      <c r="P6503" s="7" t="s">
        <v>30</v>
      </c>
      <c r="Q6503" s="2">
        <v>280</v>
      </c>
      <c r="R6503" s="12">
        <v>4.2</v>
      </c>
      <c r="S6503" s="12">
        <v>33.450000000000003</v>
      </c>
      <c r="T6503" s="12">
        <v>23.55</v>
      </c>
      <c r="U6503" s="12">
        <v>873</v>
      </c>
      <c r="V6503" s="12">
        <v>28804.25</v>
      </c>
    </row>
    <row r="6504" spans="1:22" x14ac:dyDescent="0.25">
      <c r="A6504" t="s">
        <v>151</v>
      </c>
      <c r="B6504" t="s">
        <v>560</v>
      </c>
      <c r="C6504">
        <v>2006</v>
      </c>
      <c r="D6504">
        <v>444</v>
      </c>
      <c r="E6504">
        <v>12</v>
      </c>
      <c r="F6504" t="s">
        <v>25</v>
      </c>
      <c r="G6504" t="s">
        <v>26</v>
      </c>
      <c r="H6504">
        <v>4</v>
      </c>
      <c r="I6504" t="s">
        <v>36</v>
      </c>
      <c r="J6504" t="s">
        <v>30</v>
      </c>
      <c r="K6504">
        <v>17</v>
      </c>
      <c r="L6504">
        <v>11</v>
      </c>
      <c r="M6504">
        <v>873</v>
      </c>
      <c r="N6504">
        <v>117453.33</v>
      </c>
      <c r="P6504" s="8" t="s">
        <v>195</v>
      </c>
      <c r="Q6504" s="2">
        <v>200</v>
      </c>
      <c r="R6504" s="12">
        <v>4</v>
      </c>
      <c r="S6504" s="12">
        <v>31</v>
      </c>
      <c r="T6504" s="12">
        <v>22</v>
      </c>
      <c r="U6504" s="12">
        <v>873</v>
      </c>
      <c r="V6504" s="12">
        <v>36705</v>
      </c>
    </row>
    <row r="6505" spans="1:22" x14ac:dyDescent="0.25">
      <c r="A6505" t="s">
        <v>151</v>
      </c>
      <c r="B6505" t="s">
        <v>560</v>
      </c>
      <c r="C6505">
        <v>2006</v>
      </c>
      <c r="D6505">
        <v>335</v>
      </c>
      <c r="E6505">
        <v>8</v>
      </c>
      <c r="F6505" t="s">
        <v>25</v>
      </c>
      <c r="G6505" t="s">
        <v>26</v>
      </c>
      <c r="H6505">
        <v>4</v>
      </c>
      <c r="I6505" t="s">
        <v>36</v>
      </c>
      <c r="J6505" t="s">
        <v>30</v>
      </c>
      <c r="K6505">
        <v>21</v>
      </c>
      <c r="L6505">
        <v>14</v>
      </c>
      <c r="M6505">
        <v>873</v>
      </c>
      <c r="N6505">
        <v>81098.73</v>
      </c>
      <c r="P6505" s="9" t="s">
        <v>28</v>
      </c>
      <c r="Q6505" s="2">
        <v>200</v>
      </c>
      <c r="R6505" s="12">
        <v>4</v>
      </c>
      <c r="S6505" s="12">
        <v>31</v>
      </c>
      <c r="T6505" s="12">
        <v>22</v>
      </c>
      <c r="U6505" s="12">
        <v>873</v>
      </c>
      <c r="V6505" s="12">
        <v>36705</v>
      </c>
    </row>
    <row r="6506" spans="1:22" x14ac:dyDescent="0.25">
      <c r="A6506" t="s">
        <v>151</v>
      </c>
      <c r="B6506" t="s">
        <v>560</v>
      </c>
      <c r="C6506">
        <v>2006</v>
      </c>
      <c r="D6506">
        <v>335</v>
      </c>
      <c r="E6506">
        <v>8</v>
      </c>
      <c r="F6506" t="s">
        <v>25</v>
      </c>
      <c r="G6506" t="s">
        <v>26</v>
      </c>
      <c r="H6506">
        <v>4</v>
      </c>
      <c r="I6506" t="s">
        <v>36</v>
      </c>
      <c r="J6506" t="s">
        <v>30</v>
      </c>
      <c r="K6506">
        <v>21</v>
      </c>
      <c r="L6506">
        <v>14</v>
      </c>
      <c r="M6506">
        <v>873</v>
      </c>
      <c r="N6506">
        <v>90400.16</v>
      </c>
      <c r="P6506" s="10" t="s">
        <v>41</v>
      </c>
      <c r="Q6506" s="2">
        <v>200</v>
      </c>
      <c r="R6506" s="12">
        <v>4</v>
      </c>
      <c r="S6506" s="12">
        <v>31</v>
      </c>
      <c r="T6506" s="12">
        <v>22</v>
      </c>
      <c r="U6506" s="12">
        <v>873</v>
      </c>
      <c r="V6506" s="12">
        <v>36705</v>
      </c>
    </row>
    <row r="6507" spans="1:22" x14ac:dyDescent="0.25">
      <c r="A6507" t="s">
        <v>226</v>
      </c>
      <c r="B6507" t="s">
        <v>561</v>
      </c>
      <c r="C6507">
        <v>2014</v>
      </c>
      <c r="D6507">
        <v>453</v>
      </c>
      <c r="E6507">
        <v>12</v>
      </c>
      <c r="F6507" t="s">
        <v>25</v>
      </c>
      <c r="G6507" t="s">
        <v>17</v>
      </c>
      <c r="H6507">
        <v>2</v>
      </c>
      <c r="I6507" t="s">
        <v>36</v>
      </c>
      <c r="J6507" t="s">
        <v>19</v>
      </c>
      <c r="K6507">
        <v>19</v>
      </c>
      <c r="L6507">
        <v>11</v>
      </c>
      <c r="M6507">
        <v>86</v>
      </c>
      <c r="N6507">
        <v>448904.16</v>
      </c>
      <c r="P6507" s="8" t="s">
        <v>454</v>
      </c>
      <c r="Q6507" s="2">
        <v>210</v>
      </c>
      <c r="R6507" s="12">
        <v>4</v>
      </c>
      <c r="S6507" s="12">
        <v>36.714285714285715</v>
      </c>
      <c r="T6507" s="12">
        <v>26.285714285714285</v>
      </c>
      <c r="U6507" s="12">
        <v>873</v>
      </c>
      <c r="V6507" s="12">
        <v>23095</v>
      </c>
    </row>
    <row r="6508" spans="1:22" x14ac:dyDescent="0.25">
      <c r="A6508" t="s">
        <v>226</v>
      </c>
      <c r="B6508" t="s">
        <v>561</v>
      </c>
      <c r="C6508">
        <v>2015</v>
      </c>
      <c r="D6508">
        <v>453</v>
      </c>
      <c r="E6508">
        <v>12</v>
      </c>
      <c r="F6508" t="s">
        <v>25</v>
      </c>
      <c r="G6508" t="s">
        <v>17</v>
      </c>
      <c r="H6508">
        <v>2</v>
      </c>
      <c r="I6508" t="s">
        <v>36</v>
      </c>
      <c r="J6508" t="s">
        <v>19</v>
      </c>
      <c r="K6508">
        <v>19</v>
      </c>
      <c r="L6508">
        <v>11</v>
      </c>
      <c r="M6508">
        <v>86</v>
      </c>
      <c r="N6508">
        <v>453310.2</v>
      </c>
      <c r="P6508" s="9" t="s">
        <v>28</v>
      </c>
      <c r="Q6508" s="2">
        <v>210</v>
      </c>
      <c r="R6508" s="12">
        <v>4</v>
      </c>
      <c r="S6508" s="12">
        <v>36.714285714285715</v>
      </c>
      <c r="T6508" s="12">
        <v>26.285714285714285</v>
      </c>
      <c r="U6508" s="12">
        <v>873</v>
      </c>
      <c r="V6508" s="12">
        <v>23095</v>
      </c>
    </row>
    <row r="6509" spans="1:22" x14ac:dyDescent="0.25">
      <c r="A6509" t="s">
        <v>226</v>
      </c>
      <c r="B6509" t="s">
        <v>561</v>
      </c>
      <c r="C6509">
        <v>2016</v>
      </c>
      <c r="D6509">
        <v>453</v>
      </c>
      <c r="E6509">
        <v>12</v>
      </c>
      <c r="F6509" t="s">
        <v>25</v>
      </c>
      <c r="G6509" t="s">
        <v>17</v>
      </c>
      <c r="H6509">
        <v>2</v>
      </c>
      <c r="I6509" t="s">
        <v>36</v>
      </c>
      <c r="J6509" t="s">
        <v>19</v>
      </c>
      <c r="K6509">
        <v>19</v>
      </c>
      <c r="L6509">
        <v>11</v>
      </c>
      <c r="M6509">
        <v>86</v>
      </c>
      <c r="N6509">
        <v>459101.48</v>
      </c>
      <c r="P6509" s="10" t="s">
        <v>41</v>
      </c>
      <c r="Q6509" s="2">
        <v>210</v>
      </c>
      <c r="R6509" s="12">
        <v>4</v>
      </c>
      <c r="S6509" s="12">
        <v>33</v>
      </c>
      <c r="T6509" s="12">
        <v>24</v>
      </c>
      <c r="U6509" s="12">
        <v>873</v>
      </c>
      <c r="V6509" s="12">
        <v>28995</v>
      </c>
    </row>
    <row r="6510" spans="1:22" x14ac:dyDescent="0.25">
      <c r="A6510" t="s">
        <v>226</v>
      </c>
      <c r="B6510" t="s">
        <v>562</v>
      </c>
      <c r="C6510">
        <v>2014</v>
      </c>
      <c r="D6510">
        <v>453</v>
      </c>
      <c r="E6510">
        <v>12</v>
      </c>
      <c r="F6510" t="s">
        <v>25</v>
      </c>
      <c r="G6510" t="s">
        <v>17</v>
      </c>
      <c r="H6510">
        <v>2</v>
      </c>
      <c r="I6510" t="s">
        <v>36</v>
      </c>
      <c r="J6510" t="s">
        <v>21</v>
      </c>
      <c r="K6510">
        <v>19</v>
      </c>
      <c r="L6510">
        <v>11</v>
      </c>
      <c r="M6510">
        <v>86</v>
      </c>
      <c r="N6510">
        <v>491407.95</v>
      </c>
      <c r="P6510" s="10" t="s">
        <v>25</v>
      </c>
      <c r="Q6510" s="2">
        <v>170</v>
      </c>
      <c r="R6510" s="12">
        <v>4</v>
      </c>
      <c r="S6510" s="12">
        <v>37</v>
      </c>
      <c r="T6510" s="12">
        <v>27</v>
      </c>
      <c r="U6510" s="12">
        <v>873</v>
      </c>
      <c r="V6510" s="12">
        <v>21995</v>
      </c>
    </row>
    <row r="6511" spans="1:22" x14ac:dyDescent="0.25">
      <c r="A6511" t="s">
        <v>226</v>
      </c>
      <c r="B6511" t="s">
        <v>562</v>
      </c>
      <c r="C6511">
        <v>2015</v>
      </c>
      <c r="D6511">
        <v>453</v>
      </c>
      <c r="E6511">
        <v>12</v>
      </c>
      <c r="F6511" t="s">
        <v>25</v>
      </c>
      <c r="G6511" t="s">
        <v>17</v>
      </c>
      <c r="H6511">
        <v>2</v>
      </c>
      <c r="I6511" t="s">
        <v>36</v>
      </c>
      <c r="J6511" t="s">
        <v>21</v>
      </c>
      <c r="K6511">
        <v>19</v>
      </c>
      <c r="L6511">
        <v>11</v>
      </c>
      <c r="M6511">
        <v>86</v>
      </c>
      <c r="N6511">
        <v>496177.27</v>
      </c>
      <c r="P6511" s="10" t="s">
        <v>16</v>
      </c>
      <c r="Q6511" s="2">
        <v>210</v>
      </c>
      <c r="R6511" s="12">
        <v>4</v>
      </c>
      <c r="S6511" s="12">
        <v>37.666666666666664</v>
      </c>
      <c r="T6511" s="12">
        <v>26.333333333333332</v>
      </c>
      <c r="U6511" s="12">
        <v>873</v>
      </c>
      <c r="V6511" s="12">
        <v>22228.333333333332</v>
      </c>
    </row>
    <row r="6512" spans="1:22" x14ac:dyDescent="0.25">
      <c r="A6512" t="s">
        <v>226</v>
      </c>
      <c r="B6512" t="s">
        <v>562</v>
      </c>
      <c r="C6512">
        <v>2016</v>
      </c>
      <c r="D6512">
        <v>453</v>
      </c>
      <c r="E6512">
        <v>12</v>
      </c>
      <c r="F6512" t="s">
        <v>25</v>
      </c>
      <c r="G6512" t="s">
        <v>17</v>
      </c>
      <c r="H6512">
        <v>2</v>
      </c>
      <c r="I6512" t="s">
        <v>36</v>
      </c>
      <c r="J6512" t="s">
        <v>21</v>
      </c>
      <c r="K6512">
        <v>19</v>
      </c>
      <c r="L6512">
        <v>11</v>
      </c>
      <c r="M6512">
        <v>86</v>
      </c>
      <c r="N6512">
        <v>502481.34</v>
      </c>
      <c r="P6512" s="8" t="s">
        <v>557</v>
      </c>
      <c r="Q6512" s="2">
        <v>280</v>
      </c>
      <c r="R6512" s="12">
        <v>4.5714285714285712</v>
      </c>
      <c r="S6512" s="12">
        <v>32.285714285714285</v>
      </c>
      <c r="T6512" s="12">
        <v>22.142857142857142</v>
      </c>
      <c r="U6512" s="12">
        <v>873</v>
      </c>
      <c r="V6512" s="12">
        <v>27741.428571428572</v>
      </c>
    </row>
    <row r="6513" spans="1:22" x14ac:dyDescent="0.25">
      <c r="A6513" t="s">
        <v>226</v>
      </c>
      <c r="B6513" t="s">
        <v>563</v>
      </c>
      <c r="C6513">
        <v>2014</v>
      </c>
      <c r="D6513">
        <v>453</v>
      </c>
      <c r="E6513">
        <v>12</v>
      </c>
      <c r="F6513" t="s">
        <v>25</v>
      </c>
      <c r="G6513" t="s">
        <v>17</v>
      </c>
      <c r="H6513">
        <v>4</v>
      </c>
      <c r="I6513" t="s">
        <v>36</v>
      </c>
      <c r="J6513" t="s">
        <v>30</v>
      </c>
      <c r="K6513">
        <v>19</v>
      </c>
      <c r="L6513">
        <v>11</v>
      </c>
      <c r="M6513">
        <v>86</v>
      </c>
      <c r="N6513">
        <v>417210.11</v>
      </c>
      <c r="P6513" s="9" t="s">
        <v>28</v>
      </c>
      <c r="Q6513" s="2">
        <v>280</v>
      </c>
      <c r="R6513" s="12">
        <v>4.5714285714285712</v>
      </c>
      <c r="S6513" s="12">
        <v>32.285714285714285</v>
      </c>
      <c r="T6513" s="12">
        <v>22.142857142857142</v>
      </c>
      <c r="U6513" s="12">
        <v>873</v>
      </c>
      <c r="V6513" s="12">
        <v>27741.428571428572</v>
      </c>
    </row>
    <row r="6514" spans="1:22" x14ac:dyDescent="0.25">
      <c r="A6514" t="s">
        <v>226</v>
      </c>
      <c r="B6514" t="s">
        <v>563</v>
      </c>
      <c r="C6514">
        <v>2014</v>
      </c>
      <c r="D6514">
        <v>453</v>
      </c>
      <c r="E6514">
        <v>12</v>
      </c>
      <c r="F6514" t="s">
        <v>25</v>
      </c>
      <c r="G6514" t="s">
        <v>17</v>
      </c>
      <c r="H6514">
        <v>4</v>
      </c>
      <c r="I6514" t="s">
        <v>36</v>
      </c>
      <c r="J6514" t="s">
        <v>30</v>
      </c>
      <c r="K6514">
        <v>19</v>
      </c>
      <c r="L6514">
        <v>11</v>
      </c>
      <c r="M6514">
        <v>86</v>
      </c>
      <c r="N6514">
        <v>491811.76</v>
      </c>
      <c r="P6514" s="10" t="s">
        <v>41</v>
      </c>
      <c r="Q6514" s="2">
        <v>280</v>
      </c>
      <c r="R6514" s="12">
        <v>6</v>
      </c>
      <c r="S6514" s="12">
        <v>28</v>
      </c>
      <c r="T6514" s="12">
        <v>20</v>
      </c>
      <c r="U6514" s="12">
        <v>873</v>
      </c>
      <c r="V6514" s="12">
        <v>31645</v>
      </c>
    </row>
    <row r="6515" spans="1:22" x14ac:dyDescent="0.25">
      <c r="A6515" t="s">
        <v>226</v>
      </c>
      <c r="B6515" t="s">
        <v>563</v>
      </c>
      <c r="C6515">
        <v>2015</v>
      </c>
      <c r="D6515">
        <v>453</v>
      </c>
      <c r="E6515">
        <v>12</v>
      </c>
      <c r="F6515" t="s">
        <v>25</v>
      </c>
      <c r="G6515" t="s">
        <v>17</v>
      </c>
      <c r="H6515">
        <v>4</v>
      </c>
      <c r="I6515" t="s">
        <v>36</v>
      </c>
      <c r="J6515" t="s">
        <v>30</v>
      </c>
      <c r="K6515">
        <v>19</v>
      </c>
      <c r="L6515">
        <v>11</v>
      </c>
      <c r="M6515">
        <v>86</v>
      </c>
      <c r="N6515">
        <v>421327.96</v>
      </c>
      <c r="P6515" s="10" t="s">
        <v>25</v>
      </c>
      <c r="Q6515" s="2">
        <v>170</v>
      </c>
      <c r="R6515" s="12">
        <v>4</v>
      </c>
      <c r="S6515" s="12">
        <v>34</v>
      </c>
      <c r="T6515" s="12">
        <v>23</v>
      </c>
      <c r="U6515" s="12">
        <v>873</v>
      </c>
      <c r="V6515" s="12">
        <v>26180</v>
      </c>
    </row>
    <row r="6516" spans="1:22" x14ac:dyDescent="0.25">
      <c r="A6516" t="s">
        <v>226</v>
      </c>
      <c r="B6516" t="s">
        <v>563</v>
      </c>
      <c r="C6516">
        <v>2015</v>
      </c>
      <c r="D6516">
        <v>453</v>
      </c>
      <c r="E6516">
        <v>12</v>
      </c>
      <c r="F6516" t="s">
        <v>25</v>
      </c>
      <c r="G6516" t="s">
        <v>17</v>
      </c>
      <c r="H6516">
        <v>4</v>
      </c>
      <c r="I6516" t="s">
        <v>36</v>
      </c>
      <c r="J6516" t="s">
        <v>30</v>
      </c>
      <c r="K6516">
        <v>19</v>
      </c>
      <c r="L6516">
        <v>11</v>
      </c>
      <c r="M6516">
        <v>86</v>
      </c>
      <c r="N6516">
        <v>496590.94</v>
      </c>
      <c r="P6516" s="4" t="s">
        <v>169</v>
      </c>
      <c r="Q6516" s="2">
        <v>345</v>
      </c>
      <c r="R6516" s="12">
        <v>4.7641025641025641</v>
      </c>
      <c r="S6516" s="12">
        <v>28.589743589743591</v>
      </c>
      <c r="T6516" s="12">
        <v>20.569230769230771</v>
      </c>
      <c r="U6516" s="12">
        <v>870</v>
      </c>
      <c r="V6516" s="12">
        <v>41770.910256410272</v>
      </c>
    </row>
    <row r="6517" spans="1:22" x14ac:dyDescent="0.25">
      <c r="A6517" t="s">
        <v>226</v>
      </c>
      <c r="B6517" t="s">
        <v>563</v>
      </c>
      <c r="C6517">
        <v>2016</v>
      </c>
      <c r="D6517">
        <v>453</v>
      </c>
      <c r="E6517">
        <v>12</v>
      </c>
      <c r="F6517" t="s">
        <v>25</v>
      </c>
      <c r="G6517" t="s">
        <v>17</v>
      </c>
      <c r="H6517">
        <v>4</v>
      </c>
      <c r="I6517" t="s">
        <v>36</v>
      </c>
      <c r="J6517" t="s">
        <v>30</v>
      </c>
      <c r="K6517">
        <v>19</v>
      </c>
      <c r="L6517">
        <v>11</v>
      </c>
      <c r="M6517">
        <v>86</v>
      </c>
      <c r="N6517">
        <v>426726.15</v>
      </c>
      <c r="P6517" s="5">
        <v>2000</v>
      </c>
      <c r="Q6517" s="2">
        <v>236</v>
      </c>
      <c r="R6517" s="12">
        <v>5</v>
      </c>
      <c r="S6517" s="12">
        <v>24.666666666666668</v>
      </c>
      <c r="T6517" s="12">
        <v>17.666666666666668</v>
      </c>
      <c r="U6517" s="12">
        <v>870</v>
      </c>
      <c r="V6517" s="12">
        <v>3530.8966666666661</v>
      </c>
    </row>
    <row r="6518" spans="1:22" x14ac:dyDescent="0.25">
      <c r="A6518" t="s">
        <v>226</v>
      </c>
      <c r="B6518" t="s">
        <v>563</v>
      </c>
      <c r="C6518">
        <v>2016</v>
      </c>
      <c r="D6518">
        <v>453</v>
      </c>
      <c r="E6518">
        <v>12</v>
      </c>
      <c r="F6518" t="s">
        <v>25</v>
      </c>
      <c r="G6518" t="s">
        <v>17</v>
      </c>
      <c r="H6518">
        <v>4</v>
      </c>
      <c r="I6518" t="s">
        <v>36</v>
      </c>
      <c r="J6518" t="s">
        <v>30</v>
      </c>
      <c r="K6518">
        <v>19</v>
      </c>
      <c r="L6518">
        <v>11</v>
      </c>
      <c r="M6518">
        <v>86</v>
      </c>
      <c r="N6518">
        <v>502915.4</v>
      </c>
      <c r="P6518" s="6" t="s">
        <v>29</v>
      </c>
      <c r="Q6518" s="2">
        <v>236</v>
      </c>
      <c r="R6518" s="12">
        <v>5</v>
      </c>
      <c r="S6518" s="12">
        <v>24.666666666666668</v>
      </c>
      <c r="T6518" s="12">
        <v>17.666666666666668</v>
      </c>
      <c r="U6518" s="12">
        <v>870</v>
      </c>
      <c r="V6518" s="12">
        <v>3530.8966666666661</v>
      </c>
    </row>
    <row r="6519" spans="1:22" x14ac:dyDescent="0.25">
      <c r="A6519" t="s">
        <v>89</v>
      </c>
      <c r="B6519" t="s">
        <v>564</v>
      </c>
      <c r="C6519">
        <v>2015</v>
      </c>
      <c r="D6519">
        <v>250</v>
      </c>
      <c r="E6519">
        <v>6</v>
      </c>
      <c r="F6519" t="s">
        <v>25</v>
      </c>
      <c r="G6519" t="s">
        <v>52</v>
      </c>
      <c r="H6519">
        <v>4</v>
      </c>
      <c r="I6519" t="s">
        <v>29</v>
      </c>
      <c r="J6519" t="s">
        <v>51</v>
      </c>
      <c r="K6519">
        <v>24</v>
      </c>
      <c r="L6519">
        <v>17</v>
      </c>
      <c r="M6519">
        <v>2202</v>
      </c>
      <c r="N6519">
        <v>34872.800000000003</v>
      </c>
      <c r="P6519" s="7" t="s">
        <v>30</v>
      </c>
      <c r="Q6519" s="2">
        <v>236</v>
      </c>
      <c r="R6519" s="12">
        <v>5</v>
      </c>
      <c r="S6519" s="12">
        <v>24.666666666666668</v>
      </c>
      <c r="T6519" s="12">
        <v>17.666666666666668</v>
      </c>
      <c r="U6519" s="12">
        <v>870</v>
      </c>
      <c r="V6519" s="12">
        <v>3530.8966666666661</v>
      </c>
    </row>
    <row r="6520" spans="1:22" x14ac:dyDescent="0.25">
      <c r="A6520" t="s">
        <v>89</v>
      </c>
      <c r="B6520" t="s">
        <v>564</v>
      </c>
      <c r="C6520">
        <v>2015</v>
      </c>
      <c r="D6520">
        <v>250</v>
      </c>
      <c r="E6520">
        <v>6</v>
      </c>
      <c r="F6520" t="s">
        <v>25</v>
      </c>
      <c r="G6520" t="s">
        <v>28</v>
      </c>
      <c r="H6520">
        <v>4</v>
      </c>
      <c r="I6520" t="s">
        <v>29</v>
      </c>
      <c r="J6520" t="s">
        <v>51</v>
      </c>
      <c r="K6520">
        <v>25</v>
      </c>
      <c r="L6520">
        <v>18</v>
      </c>
      <c r="M6520">
        <v>2202</v>
      </c>
      <c r="N6520">
        <v>41388.18</v>
      </c>
      <c r="P6520" s="8" t="s">
        <v>648</v>
      </c>
      <c r="Q6520" s="2">
        <v>236</v>
      </c>
      <c r="R6520" s="12">
        <v>5</v>
      </c>
      <c r="S6520" s="12">
        <v>24.666666666666668</v>
      </c>
      <c r="T6520" s="12">
        <v>17.666666666666668</v>
      </c>
      <c r="U6520" s="12">
        <v>870</v>
      </c>
      <c r="V6520" s="12">
        <v>3530.8966666666661</v>
      </c>
    </row>
    <row r="6521" spans="1:22" x14ac:dyDescent="0.25">
      <c r="A6521" t="s">
        <v>89</v>
      </c>
      <c r="B6521" t="s">
        <v>564</v>
      </c>
      <c r="C6521">
        <v>2015</v>
      </c>
      <c r="D6521">
        <v>250</v>
      </c>
      <c r="E6521">
        <v>6</v>
      </c>
      <c r="F6521" t="s">
        <v>25</v>
      </c>
      <c r="G6521" t="s">
        <v>28</v>
      </c>
      <c r="H6521">
        <v>4</v>
      </c>
      <c r="I6521" t="s">
        <v>29</v>
      </c>
      <c r="J6521" t="s">
        <v>51</v>
      </c>
      <c r="K6521">
        <v>25</v>
      </c>
      <c r="L6521">
        <v>18</v>
      </c>
      <c r="M6521">
        <v>2202</v>
      </c>
      <c r="N6521">
        <v>38233.910000000003</v>
      </c>
      <c r="P6521" s="9" t="s">
        <v>26</v>
      </c>
      <c r="Q6521" s="2">
        <v>190</v>
      </c>
      <c r="R6521" s="12">
        <v>5</v>
      </c>
      <c r="S6521" s="12">
        <v>23</v>
      </c>
      <c r="T6521" s="12">
        <v>16</v>
      </c>
      <c r="U6521" s="12">
        <v>870</v>
      </c>
      <c r="V6521" s="12">
        <v>3753.67</v>
      </c>
    </row>
    <row r="6522" spans="1:22" x14ac:dyDescent="0.25">
      <c r="A6522" t="s">
        <v>89</v>
      </c>
      <c r="B6522" t="s">
        <v>564</v>
      </c>
      <c r="C6522">
        <v>2015</v>
      </c>
      <c r="D6522">
        <v>250</v>
      </c>
      <c r="E6522">
        <v>6</v>
      </c>
      <c r="F6522" t="s">
        <v>25</v>
      </c>
      <c r="G6522" t="s">
        <v>28</v>
      </c>
      <c r="H6522">
        <v>4</v>
      </c>
      <c r="I6522" t="s">
        <v>29</v>
      </c>
      <c r="J6522" t="s">
        <v>51</v>
      </c>
      <c r="K6522">
        <v>25</v>
      </c>
      <c r="L6522">
        <v>18</v>
      </c>
      <c r="M6522">
        <v>2202</v>
      </c>
      <c r="N6522">
        <v>34252.29</v>
      </c>
      <c r="P6522" s="10" t="s">
        <v>25</v>
      </c>
      <c r="Q6522" s="2">
        <v>190</v>
      </c>
      <c r="R6522" s="12">
        <v>5</v>
      </c>
      <c r="S6522" s="12">
        <v>23</v>
      </c>
      <c r="T6522" s="12">
        <v>16</v>
      </c>
      <c r="U6522" s="12">
        <v>870</v>
      </c>
      <c r="V6522" s="12">
        <v>3753.67</v>
      </c>
    </row>
    <row r="6523" spans="1:22" x14ac:dyDescent="0.25">
      <c r="A6523" t="s">
        <v>89</v>
      </c>
      <c r="B6523" t="s">
        <v>564</v>
      </c>
      <c r="C6523">
        <v>2015</v>
      </c>
      <c r="D6523">
        <v>250</v>
      </c>
      <c r="E6523">
        <v>6</v>
      </c>
      <c r="F6523" t="s">
        <v>25</v>
      </c>
      <c r="G6523" t="s">
        <v>52</v>
      </c>
      <c r="H6523">
        <v>4</v>
      </c>
      <c r="I6523" t="s">
        <v>29</v>
      </c>
      <c r="J6523" t="s">
        <v>51</v>
      </c>
      <c r="K6523">
        <v>24</v>
      </c>
      <c r="L6523">
        <v>17</v>
      </c>
      <c r="M6523">
        <v>2202</v>
      </c>
      <c r="N6523">
        <v>43042.879999999997</v>
      </c>
      <c r="P6523" s="9" t="s">
        <v>28</v>
      </c>
      <c r="Q6523" s="2">
        <v>236</v>
      </c>
      <c r="R6523" s="12">
        <v>5</v>
      </c>
      <c r="S6523" s="12">
        <v>25</v>
      </c>
      <c r="T6523" s="12">
        <v>18</v>
      </c>
      <c r="U6523" s="12">
        <v>870</v>
      </c>
      <c r="V6523" s="12">
        <v>3486.3419999999996</v>
      </c>
    </row>
    <row r="6524" spans="1:22" x14ac:dyDescent="0.25">
      <c r="A6524" t="s">
        <v>89</v>
      </c>
      <c r="B6524" t="s">
        <v>564</v>
      </c>
      <c r="C6524">
        <v>2015</v>
      </c>
      <c r="D6524">
        <v>250</v>
      </c>
      <c r="E6524">
        <v>6</v>
      </c>
      <c r="F6524" t="s">
        <v>25</v>
      </c>
      <c r="G6524" t="s">
        <v>52</v>
      </c>
      <c r="H6524">
        <v>4</v>
      </c>
      <c r="I6524" t="s">
        <v>29</v>
      </c>
      <c r="J6524" t="s">
        <v>51</v>
      </c>
      <c r="K6524">
        <v>24</v>
      </c>
      <c r="L6524">
        <v>17</v>
      </c>
      <c r="M6524">
        <v>2202</v>
      </c>
      <c r="N6524">
        <v>40302.28</v>
      </c>
      <c r="P6524" s="10" t="s">
        <v>25</v>
      </c>
      <c r="Q6524" s="2">
        <v>190</v>
      </c>
      <c r="R6524" s="12">
        <v>5</v>
      </c>
      <c r="S6524" s="12">
        <v>24</v>
      </c>
      <c r="T6524" s="12">
        <v>17</v>
      </c>
      <c r="U6524" s="12">
        <v>870</v>
      </c>
      <c r="V6524" s="12">
        <v>3508.83</v>
      </c>
    </row>
    <row r="6525" spans="1:22" x14ac:dyDescent="0.25">
      <c r="A6525" t="s">
        <v>89</v>
      </c>
      <c r="B6525" t="s">
        <v>564</v>
      </c>
      <c r="C6525">
        <v>2015</v>
      </c>
      <c r="D6525">
        <v>250</v>
      </c>
      <c r="E6525">
        <v>6</v>
      </c>
      <c r="F6525" t="s">
        <v>25</v>
      </c>
      <c r="G6525" t="s">
        <v>52</v>
      </c>
      <c r="H6525">
        <v>4</v>
      </c>
      <c r="I6525" t="s">
        <v>29</v>
      </c>
      <c r="J6525" t="s">
        <v>51</v>
      </c>
      <c r="K6525">
        <v>24</v>
      </c>
      <c r="L6525">
        <v>17</v>
      </c>
      <c r="M6525">
        <v>2202</v>
      </c>
      <c r="N6525">
        <v>32545.88</v>
      </c>
      <c r="P6525" s="10" t="s">
        <v>16</v>
      </c>
      <c r="Q6525" s="2">
        <v>236</v>
      </c>
      <c r="R6525" s="12">
        <v>5</v>
      </c>
      <c r="S6525" s="12">
        <v>25.666666666666668</v>
      </c>
      <c r="T6525" s="12">
        <v>18.666666666666668</v>
      </c>
      <c r="U6525" s="12">
        <v>870</v>
      </c>
      <c r="V6525" s="12">
        <v>3471.35</v>
      </c>
    </row>
    <row r="6526" spans="1:22" x14ac:dyDescent="0.25">
      <c r="A6526" t="s">
        <v>89</v>
      </c>
      <c r="B6526" t="s">
        <v>564</v>
      </c>
      <c r="C6526">
        <v>2015</v>
      </c>
      <c r="D6526">
        <v>250</v>
      </c>
      <c r="E6526">
        <v>6</v>
      </c>
      <c r="F6526" t="s">
        <v>25</v>
      </c>
      <c r="G6526" t="s">
        <v>52</v>
      </c>
      <c r="H6526">
        <v>4</v>
      </c>
      <c r="I6526" t="s">
        <v>29</v>
      </c>
      <c r="J6526" t="s">
        <v>51</v>
      </c>
      <c r="K6526">
        <v>24</v>
      </c>
      <c r="L6526">
        <v>17</v>
      </c>
      <c r="M6526">
        <v>2202</v>
      </c>
      <c r="N6526">
        <v>35906.99</v>
      </c>
      <c r="P6526" s="5">
        <v>2002</v>
      </c>
      <c r="Q6526" s="2">
        <v>197</v>
      </c>
      <c r="R6526" s="12">
        <v>4.5</v>
      </c>
      <c r="S6526" s="12">
        <v>25</v>
      </c>
      <c r="T6526" s="12">
        <v>18</v>
      </c>
      <c r="U6526" s="12">
        <v>870</v>
      </c>
      <c r="V6526" s="12">
        <v>41829.82</v>
      </c>
    </row>
    <row r="6527" spans="1:22" x14ac:dyDescent="0.25">
      <c r="A6527" t="s">
        <v>89</v>
      </c>
      <c r="B6527" t="s">
        <v>564</v>
      </c>
      <c r="C6527">
        <v>2015</v>
      </c>
      <c r="D6527">
        <v>250</v>
      </c>
      <c r="E6527">
        <v>6</v>
      </c>
      <c r="F6527" t="s">
        <v>25</v>
      </c>
      <c r="G6527" t="s">
        <v>52</v>
      </c>
      <c r="H6527">
        <v>4</v>
      </c>
      <c r="I6527" t="s">
        <v>29</v>
      </c>
      <c r="J6527" t="s">
        <v>51</v>
      </c>
      <c r="K6527">
        <v>24</v>
      </c>
      <c r="L6527">
        <v>17</v>
      </c>
      <c r="M6527">
        <v>2202</v>
      </c>
      <c r="N6527">
        <v>38233.910000000003</v>
      </c>
      <c r="P6527" s="6" t="s">
        <v>18</v>
      </c>
      <c r="Q6527" s="2">
        <v>160</v>
      </c>
      <c r="R6527" s="12">
        <v>4</v>
      </c>
      <c r="S6527" s="12">
        <v>27</v>
      </c>
      <c r="T6527" s="12">
        <v>19</v>
      </c>
      <c r="U6527" s="12">
        <v>870</v>
      </c>
      <c r="V6527" s="12">
        <v>33927.120000000003</v>
      </c>
    </row>
    <row r="6528" spans="1:22" x14ac:dyDescent="0.25">
      <c r="A6528" t="s">
        <v>89</v>
      </c>
      <c r="B6528" t="s">
        <v>564</v>
      </c>
      <c r="C6528">
        <v>2015</v>
      </c>
      <c r="D6528">
        <v>250</v>
      </c>
      <c r="E6528">
        <v>6</v>
      </c>
      <c r="F6528" t="s">
        <v>25</v>
      </c>
      <c r="G6528" t="s">
        <v>28</v>
      </c>
      <c r="H6528">
        <v>4</v>
      </c>
      <c r="I6528" t="s">
        <v>29</v>
      </c>
      <c r="J6528" t="s">
        <v>51</v>
      </c>
      <c r="K6528">
        <v>25</v>
      </c>
      <c r="L6528">
        <v>18</v>
      </c>
      <c r="M6528">
        <v>2202</v>
      </c>
      <c r="N6528">
        <v>36579.21</v>
      </c>
      <c r="P6528" s="7" t="s">
        <v>35</v>
      </c>
      <c r="Q6528" s="2">
        <v>160</v>
      </c>
      <c r="R6528" s="12">
        <v>4</v>
      </c>
      <c r="S6528" s="12">
        <v>27</v>
      </c>
      <c r="T6528" s="12">
        <v>19</v>
      </c>
      <c r="U6528" s="12">
        <v>870</v>
      </c>
      <c r="V6528" s="12">
        <v>33927.120000000003</v>
      </c>
    </row>
    <row r="6529" spans="1:22" x14ac:dyDescent="0.25">
      <c r="A6529" t="s">
        <v>89</v>
      </c>
      <c r="B6529" t="s">
        <v>564</v>
      </c>
      <c r="C6529">
        <v>2015</v>
      </c>
      <c r="D6529">
        <v>250</v>
      </c>
      <c r="E6529">
        <v>6</v>
      </c>
      <c r="F6529" t="s">
        <v>25</v>
      </c>
      <c r="G6529" t="s">
        <v>28</v>
      </c>
      <c r="H6529">
        <v>4</v>
      </c>
      <c r="I6529" t="s">
        <v>29</v>
      </c>
      <c r="J6529" t="s">
        <v>51</v>
      </c>
      <c r="K6529">
        <v>25</v>
      </c>
      <c r="L6529">
        <v>18</v>
      </c>
      <c r="M6529">
        <v>2202</v>
      </c>
      <c r="N6529">
        <v>30891.18</v>
      </c>
      <c r="P6529" s="8" t="s">
        <v>756</v>
      </c>
      <c r="Q6529" s="2">
        <v>160</v>
      </c>
      <c r="R6529" s="12">
        <v>4</v>
      </c>
      <c r="S6529" s="12">
        <v>27</v>
      </c>
      <c r="T6529" s="12">
        <v>19</v>
      </c>
      <c r="U6529" s="12">
        <v>870</v>
      </c>
      <c r="V6529" s="12">
        <v>33927.120000000003</v>
      </c>
    </row>
    <row r="6530" spans="1:22" x14ac:dyDescent="0.25">
      <c r="A6530" t="s">
        <v>89</v>
      </c>
      <c r="B6530" t="s">
        <v>564</v>
      </c>
      <c r="C6530">
        <v>2015</v>
      </c>
      <c r="D6530">
        <v>250</v>
      </c>
      <c r="E6530">
        <v>6</v>
      </c>
      <c r="F6530" t="s">
        <v>25</v>
      </c>
      <c r="G6530" t="s">
        <v>28</v>
      </c>
      <c r="H6530">
        <v>4</v>
      </c>
      <c r="I6530" t="s">
        <v>29</v>
      </c>
      <c r="J6530" t="s">
        <v>51</v>
      </c>
      <c r="K6530">
        <v>25</v>
      </c>
      <c r="L6530">
        <v>18</v>
      </c>
      <c r="M6530">
        <v>2202</v>
      </c>
      <c r="N6530">
        <v>33218.1</v>
      </c>
      <c r="P6530" s="9" t="s">
        <v>28</v>
      </c>
      <c r="Q6530" s="2">
        <v>160</v>
      </c>
      <c r="R6530" s="12">
        <v>4</v>
      </c>
      <c r="S6530" s="12">
        <v>27</v>
      </c>
      <c r="T6530" s="12">
        <v>19</v>
      </c>
      <c r="U6530" s="12">
        <v>870</v>
      </c>
      <c r="V6530" s="12">
        <v>33927.120000000003</v>
      </c>
    </row>
    <row r="6531" spans="1:22" x14ac:dyDescent="0.25">
      <c r="A6531" t="s">
        <v>89</v>
      </c>
      <c r="B6531" t="s">
        <v>564</v>
      </c>
      <c r="C6531">
        <v>2015</v>
      </c>
      <c r="D6531">
        <v>250</v>
      </c>
      <c r="E6531">
        <v>6</v>
      </c>
      <c r="F6531" t="s">
        <v>25</v>
      </c>
      <c r="G6531" t="s">
        <v>28</v>
      </c>
      <c r="H6531">
        <v>4</v>
      </c>
      <c r="I6531" t="s">
        <v>29</v>
      </c>
      <c r="J6531" t="s">
        <v>51</v>
      </c>
      <c r="K6531">
        <v>25</v>
      </c>
      <c r="L6531">
        <v>18</v>
      </c>
      <c r="M6531">
        <v>2202</v>
      </c>
      <c r="N6531">
        <v>38647.58</v>
      </c>
      <c r="P6531" s="10" t="s">
        <v>25</v>
      </c>
      <c r="Q6531" s="2">
        <v>160</v>
      </c>
      <c r="R6531" s="12">
        <v>4</v>
      </c>
      <c r="S6531" s="12">
        <v>27</v>
      </c>
      <c r="T6531" s="12">
        <v>19</v>
      </c>
      <c r="U6531" s="12">
        <v>870</v>
      </c>
      <c r="V6531" s="12">
        <v>33927.120000000003</v>
      </c>
    </row>
    <row r="6532" spans="1:22" x14ac:dyDescent="0.25">
      <c r="A6532" t="s">
        <v>89</v>
      </c>
      <c r="B6532" t="s">
        <v>564</v>
      </c>
      <c r="C6532">
        <v>2015</v>
      </c>
      <c r="D6532">
        <v>250</v>
      </c>
      <c r="E6532">
        <v>6</v>
      </c>
      <c r="F6532" t="s">
        <v>25</v>
      </c>
      <c r="G6532" t="s">
        <v>52</v>
      </c>
      <c r="H6532">
        <v>4</v>
      </c>
      <c r="I6532" t="s">
        <v>29</v>
      </c>
      <c r="J6532" t="s">
        <v>51</v>
      </c>
      <c r="K6532">
        <v>24</v>
      </c>
      <c r="L6532">
        <v>17</v>
      </c>
      <c r="M6532">
        <v>2202</v>
      </c>
      <c r="N6532">
        <v>39888.61</v>
      </c>
      <c r="P6532" s="6" t="s">
        <v>29</v>
      </c>
      <c r="Q6532" s="2">
        <v>197</v>
      </c>
      <c r="R6532" s="12">
        <v>5</v>
      </c>
      <c r="S6532" s="12">
        <v>23</v>
      </c>
      <c r="T6532" s="12">
        <v>17</v>
      </c>
      <c r="U6532" s="12">
        <v>870</v>
      </c>
      <c r="V6532" s="12">
        <v>49732.52</v>
      </c>
    </row>
    <row r="6533" spans="1:22" x14ac:dyDescent="0.25">
      <c r="A6533" t="s">
        <v>89</v>
      </c>
      <c r="B6533" t="s">
        <v>564</v>
      </c>
      <c r="C6533">
        <v>2016</v>
      </c>
      <c r="D6533">
        <v>280</v>
      </c>
      <c r="E6533">
        <v>6</v>
      </c>
      <c r="F6533" t="s">
        <v>25</v>
      </c>
      <c r="G6533" t="s">
        <v>26</v>
      </c>
      <c r="H6533">
        <v>4</v>
      </c>
      <c r="I6533" t="s">
        <v>29</v>
      </c>
      <c r="J6533" t="s">
        <v>51</v>
      </c>
      <c r="K6533">
        <v>26</v>
      </c>
      <c r="L6533">
        <v>18</v>
      </c>
      <c r="M6533">
        <v>2202</v>
      </c>
      <c r="N6533">
        <v>40295.53</v>
      </c>
      <c r="P6533" s="7" t="s">
        <v>35</v>
      </c>
      <c r="Q6533" s="2">
        <v>197</v>
      </c>
      <c r="R6533" s="12">
        <v>5</v>
      </c>
      <c r="S6533" s="12">
        <v>23</v>
      </c>
      <c r="T6533" s="12">
        <v>17</v>
      </c>
      <c r="U6533" s="12">
        <v>870</v>
      </c>
      <c r="V6533" s="12">
        <v>49732.52</v>
      </c>
    </row>
    <row r="6534" spans="1:22" x14ac:dyDescent="0.25">
      <c r="A6534" t="s">
        <v>89</v>
      </c>
      <c r="B6534" t="s">
        <v>564</v>
      </c>
      <c r="C6534">
        <v>2016</v>
      </c>
      <c r="D6534">
        <v>280</v>
      </c>
      <c r="E6534">
        <v>6</v>
      </c>
      <c r="F6534" t="s">
        <v>25</v>
      </c>
      <c r="G6534" t="s">
        <v>26</v>
      </c>
      <c r="H6534">
        <v>4</v>
      </c>
      <c r="I6534" t="s">
        <v>29</v>
      </c>
      <c r="J6534" t="s">
        <v>51</v>
      </c>
      <c r="K6534">
        <v>26</v>
      </c>
      <c r="L6534">
        <v>19</v>
      </c>
      <c r="M6534">
        <v>2202</v>
      </c>
      <c r="N6534">
        <v>47562.11</v>
      </c>
      <c r="P6534" s="8" t="s">
        <v>794</v>
      </c>
      <c r="Q6534" s="2">
        <v>197</v>
      </c>
      <c r="R6534" s="12">
        <v>5</v>
      </c>
      <c r="S6534" s="12">
        <v>23</v>
      </c>
      <c r="T6534" s="12">
        <v>17</v>
      </c>
      <c r="U6534" s="12">
        <v>870</v>
      </c>
      <c r="V6534" s="12">
        <v>49732.52</v>
      </c>
    </row>
    <row r="6535" spans="1:22" x14ac:dyDescent="0.25">
      <c r="A6535" t="s">
        <v>89</v>
      </c>
      <c r="B6535" t="s">
        <v>564</v>
      </c>
      <c r="C6535">
        <v>2016</v>
      </c>
      <c r="D6535">
        <v>280</v>
      </c>
      <c r="E6535">
        <v>6</v>
      </c>
      <c r="F6535" t="s">
        <v>25</v>
      </c>
      <c r="G6535" t="s">
        <v>26</v>
      </c>
      <c r="H6535">
        <v>4</v>
      </c>
      <c r="I6535" t="s">
        <v>29</v>
      </c>
      <c r="J6535" t="s">
        <v>51</v>
      </c>
      <c r="K6535">
        <v>26</v>
      </c>
      <c r="L6535">
        <v>18</v>
      </c>
      <c r="M6535">
        <v>2202</v>
      </c>
      <c r="N6535">
        <v>39682.75</v>
      </c>
      <c r="P6535" s="9" t="s">
        <v>26</v>
      </c>
      <c r="Q6535" s="2">
        <v>197</v>
      </c>
      <c r="R6535" s="12">
        <v>5</v>
      </c>
      <c r="S6535" s="12">
        <v>23</v>
      </c>
      <c r="T6535" s="12">
        <v>17</v>
      </c>
      <c r="U6535" s="12">
        <v>870</v>
      </c>
      <c r="V6535" s="12">
        <v>49732.52</v>
      </c>
    </row>
    <row r="6536" spans="1:22" x14ac:dyDescent="0.25">
      <c r="A6536" t="s">
        <v>89</v>
      </c>
      <c r="B6536" t="s">
        <v>564</v>
      </c>
      <c r="C6536">
        <v>2016</v>
      </c>
      <c r="D6536">
        <v>280</v>
      </c>
      <c r="E6536">
        <v>6</v>
      </c>
      <c r="F6536" t="s">
        <v>25</v>
      </c>
      <c r="G6536" t="s">
        <v>26</v>
      </c>
      <c r="H6536">
        <v>4</v>
      </c>
      <c r="I6536" t="s">
        <v>29</v>
      </c>
      <c r="J6536" t="s">
        <v>51</v>
      </c>
      <c r="K6536">
        <v>26</v>
      </c>
      <c r="L6536">
        <v>18</v>
      </c>
      <c r="M6536">
        <v>2202</v>
      </c>
      <c r="N6536">
        <v>39682.75</v>
      </c>
      <c r="P6536" s="10" t="s">
        <v>25</v>
      </c>
      <c r="Q6536" s="2">
        <v>197</v>
      </c>
      <c r="R6536" s="12">
        <v>5</v>
      </c>
      <c r="S6536" s="12">
        <v>23</v>
      </c>
      <c r="T6536" s="12">
        <v>17</v>
      </c>
      <c r="U6536" s="12">
        <v>870</v>
      </c>
      <c r="V6536" s="12">
        <v>49732.52</v>
      </c>
    </row>
    <row r="6537" spans="1:22" x14ac:dyDescent="0.25">
      <c r="A6537" t="s">
        <v>89</v>
      </c>
      <c r="B6537" t="s">
        <v>564</v>
      </c>
      <c r="C6537">
        <v>2016</v>
      </c>
      <c r="D6537">
        <v>280</v>
      </c>
      <c r="E6537">
        <v>6</v>
      </c>
      <c r="F6537" t="s">
        <v>25</v>
      </c>
      <c r="G6537" t="s">
        <v>26</v>
      </c>
      <c r="H6537">
        <v>4</v>
      </c>
      <c r="I6537" t="s">
        <v>29</v>
      </c>
      <c r="J6537" t="s">
        <v>51</v>
      </c>
      <c r="K6537">
        <v>26</v>
      </c>
      <c r="L6537">
        <v>18</v>
      </c>
      <c r="M6537">
        <v>2202</v>
      </c>
      <c r="N6537">
        <v>38661.449999999997</v>
      </c>
      <c r="P6537" s="5">
        <v>2003</v>
      </c>
      <c r="Q6537" s="2">
        <v>170</v>
      </c>
      <c r="R6537" s="12">
        <v>4</v>
      </c>
      <c r="S6537" s="12">
        <v>27</v>
      </c>
      <c r="T6537" s="12">
        <v>19</v>
      </c>
      <c r="U6537" s="12">
        <v>870</v>
      </c>
      <c r="V6537" s="12">
        <v>33171.129999999997</v>
      </c>
    </row>
    <row r="6538" spans="1:22" x14ac:dyDescent="0.25">
      <c r="A6538" t="s">
        <v>89</v>
      </c>
      <c r="B6538" t="s">
        <v>564</v>
      </c>
      <c r="C6538">
        <v>2016</v>
      </c>
      <c r="D6538">
        <v>280</v>
      </c>
      <c r="E6538">
        <v>6</v>
      </c>
      <c r="F6538" t="s">
        <v>25</v>
      </c>
      <c r="G6538" t="s">
        <v>28</v>
      </c>
      <c r="H6538">
        <v>4</v>
      </c>
      <c r="I6538" t="s">
        <v>29</v>
      </c>
      <c r="J6538" t="s">
        <v>51</v>
      </c>
      <c r="K6538">
        <v>27</v>
      </c>
      <c r="L6538">
        <v>19</v>
      </c>
      <c r="M6538">
        <v>2202</v>
      </c>
      <c r="N6538">
        <v>34295.370000000003</v>
      </c>
      <c r="P6538" s="6" t="s">
        <v>18</v>
      </c>
      <c r="Q6538" s="2">
        <v>170</v>
      </c>
      <c r="R6538" s="12">
        <v>4</v>
      </c>
      <c r="S6538" s="12">
        <v>27</v>
      </c>
      <c r="T6538" s="12">
        <v>19</v>
      </c>
      <c r="U6538" s="12">
        <v>870</v>
      </c>
      <c r="V6538" s="12">
        <v>33171.129999999997</v>
      </c>
    </row>
    <row r="6539" spans="1:22" x14ac:dyDescent="0.25">
      <c r="A6539" t="s">
        <v>89</v>
      </c>
      <c r="B6539" t="s">
        <v>564</v>
      </c>
      <c r="C6539">
        <v>2016</v>
      </c>
      <c r="D6539">
        <v>280</v>
      </c>
      <c r="E6539">
        <v>6</v>
      </c>
      <c r="F6539" t="s">
        <v>25</v>
      </c>
      <c r="G6539" t="s">
        <v>28</v>
      </c>
      <c r="H6539">
        <v>4</v>
      </c>
      <c r="I6539" t="s">
        <v>29</v>
      </c>
      <c r="J6539" t="s">
        <v>51</v>
      </c>
      <c r="K6539">
        <v>27</v>
      </c>
      <c r="L6539">
        <v>19</v>
      </c>
      <c r="M6539">
        <v>2202</v>
      </c>
      <c r="N6539">
        <v>36823.1</v>
      </c>
      <c r="P6539" s="7" t="s">
        <v>35</v>
      </c>
      <c r="Q6539" s="2">
        <v>170</v>
      </c>
      <c r="R6539" s="12">
        <v>4</v>
      </c>
      <c r="S6539" s="12">
        <v>27</v>
      </c>
      <c r="T6539" s="12">
        <v>19</v>
      </c>
      <c r="U6539" s="12">
        <v>870</v>
      </c>
      <c r="V6539" s="12">
        <v>33171.129999999997</v>
      </c>
    </row>
    <row r="6540" spans="1:22" x14ac:dyDescent="0.25">
      <c r="A6540" t="s">
        <v>89</v>
      </c>
      <c r="B6540" t="s">
        <v>564</v>
      </c>
      <c r="C6540">
        <v>2016</v>
      </c>
      <c r="D6540">
        <v>280</v>
      </c>
      <c r="E6540">
        <v>6</v>
      </c>
      <c r="F6540" t="s">
        <v>25</v>
      </c>
      <c r="G6540" t="s">
        <v>26</v>
      </c>
      <c r="H6540">
        <v>4</v>
      </c>
      <c r="I6540" t="s">
        <v>29</v>
      </c>
      <c r="J6540" t="s">
        <v>51</v>
      </c>
      <c r="K6540">
        <v>26</v>
      </c>
      <c r="L6540">
        <v>18</v>
      </c>
      <c r="M6540">
        <v>2202</v>
      </c>
      <c r="N6540">
        <v>32625.54</v>
      </c>
      <c r="P6540" s="8" t="s">
        <v>756</v>
      </c>
      <c r="Q6540" s="2">
        <v>170</v>
      </c>
      <c r="R6540" s="12">
        <v>4</v>
      </c>
      <c r="S6540" s="12">
        <v>27</v>
      </c>
      <c r="T6540" s="12">
        <v>19</v>
      </c>
      <c r="U6540" s="12">
        <v>870</v>
      </c>
      <c r="V6540" s="12">
        <v>33171.129999999997</v>
      </c>
    </row>
    <row r="6541" spans="1:22" x14ac:dyDescent="0.25">
      <c r="A6541" t="s">
        <v>89</v>
      </c>
      <c r="B6541" t="s">
        <v>564</v>
      </c>
      <c r="C6541">
        <v>2016</v>
      </c>
      <c r="D6541">
        <v>280</v>
      </c>
      <c r="E6541">
        <v>6</v>
      </c>
      <c r="F6541" t="s">
        <v>25</v>
      </c>
      <c r="G6541" t="s">
        <v>28</v>
      </c>
      <c r="H6541">
        <v>4</v>
      </c>
      <c r="I6541" t="s">
        <v>29</v>
      </c>
      <c r="J6541" t="s">
        <v>51</v>
      </c>
      <c r="K6541">
        <v>27</v>
      </c>
      <c r="L6541">
        <v>19</v>
      </c>
      <c r="M6541">
        <v>2202</v>
      </c>
      <c r="N6541">
        <v>37844.400000000001</v>
      </c>
      <c r="P6541" s="9" t="s">
        <v>28</v>
      </c>
      <c r="Q6541" s="2">
        <v>170</v>
      </c>
      <c r="R6541" s="12">
        <v>4</v>
      </c>
      <c r="S6541" s="12">
        <v>27</v>
      </c>
      <c r="T6541" s="12">
        <v>19</v>
      </c>
      <c r="U6541" s="12">
        <v>870</v>
      </c>
      <c r="V6541" s="12">
        <v>33171.129999999997</v>
      </c>
    </row>
    <row r="6542" spans="1:22" x14ac:dyDescent="0.25">
      <c r="A6542" t="s">
        <v>89</v>
      </c>
      <c r="B6542" t="s">
        <v>564</v>
      </c>
      <c r="C6542">
        <v>2016</v>
      </c>
      <c r="D6542">
        <v>280</v>
      </c>
      <c r="E6542">
        <v>6</v>
      </c>
      <c r="F6542" t="s">
        <v>25</v>
      </c>
      <c r="G6542" t="s">
        <v>28</v>
      </c>
      <c r="H6542">
        <v>4</v>
      </c>
      <c r="I6542" t="s">
        <v>29</v>
      </c>
      <c r="J6542" t="s">
        <v>51</v>
      </c>
      <c r="K6542">
        <v>27</v>
      </c>
      <c r="L6542">
        <v>19</v>
      </c>
      <c r="M6542">
        <v>2202</v>
      </c>
      <c r="N6542">
        <v>30787.200000000001</v>
      </c>
      <c r="P6542" s="10" t="s">
        <v>25</v>
      </c>
      <c r="Q6542" s="2">
        <v>170</v>
      </c>
      <c r="R6542" s="12">
        <v>4</v>
      </c>
      <c r="S6542" s="12">
        <v>27</v>
      </c>
      <c r="T6542" s="12">
        <v>19</v>
      </c>
      <c r="U6542" s="12">
        <v>870</v>
      </c>
      <c r="V6542" s="12">
        <v>33171.129999999997</v>
      </c>
    </row>
    <row r="6543" spans="1:22" x14ac:dyDescent="0.25">
      <c r="A6543" t="s">
        <v>89</v>
      </c>
      <c r="B6543" t="s">
        <v>564</v>
      </c>
      <c r="C6543">
        <v>2016</v>
      </c>
      <c r="D6543">
        <v>280</v>
      </c>
      <c r="E6543">
        <v>6</v>
      </c>
      <c r="F6543" t="s">
        <v>25</v>
      </c>
      <c r="G6543" t="s">
        <v>26</v>
      </c>
      <c r="H6543">
        <v>4</v>
      </c>
      <c r="I6543" t="s">
        <v>29</v>
      </c>
      <c r="J6543" t="s">
        <v>51</v>
      </c>
      <c r="K6543">
        <v>26</v>
      </c>
      <c r="L6543">
        <v>18</v>
      </c>
      <c r="M6543">
        <v>2202</v>
      </c>
      <c r="N6543">
        <v>35112.42</v>
      </c>
      <c r="P6543" s="5">
        <v>2004</v>
      </c>
      <c r="Q6543" s="2">
        <v>170</v>
      </c>
      <c r="R6543" s="12">
        <v>4</v>
      </c>
      <c r="S6543" s="12">
        <v>27</v>
      </c>
      <c r="T6543" s="12">
        <v>19</v>
      </c>
      <c r="U6543" s="12">
        <v>870</v>
      </c>
      <c r="V6543" s="12">
        <v>36038.089999999997</v>
      </c>
    </row>
    <row r="6544" spans="1:22" x14ac:dyDescent="0.25">
      <c r="A6544" t="s">
        <v>89</v>
      </c>
      <c r="B6544" t="s">
        <v>564</v>
      </c>
      <c r="C6544">
        <v>2016</v>
      </c>
      <c r="D6544">
        <v>280</v>
      </c>
      <c r="E6544">
        <v>6</v>
      </c>
      <c r="F6544" t="s">
        <v>25</v>
      </c>
      <c r="G6544" t="s">
        <v>28</v>
      </c>
      <c r="H6544">
        <v>4</v>
      </c>
      <c r="I6544" t="s">
        <v>29</v>
      </c>
      <c r="J6544" t="s">
        <v>51</v>
      </c>
      <c r="K6544">
        <v>27</v>
      </c>
      <c r="L6544">
        <v>19</v>
      </c>
      <c r="M6544">
        <v>2202</v>
      </c>
      <c r="N6544">
        <v>33274.07</v>
      </c>
      <c r="P6544" s="6" t="s">
        <v>18</v>
      </c>
      <c r="Q6544" s="2">
        <v>170</v>
      </c>
      <c r="R6544" s="12">
        <v>4</v>
      </c>
      <c r="S6544" s="12">
        <v>27</v>
      </c>
      <c r="T6544" s="12">
        <v>19</v>
      </c>
      <c r="U6544" s="12">
        <v>870</v>
      </c>
      <c r="V6544" s="12">
        <v>36038.089999999997</v>
      </c>
    </row>
    <row r="6545" spans="1:22" x14ac:dyDescent="0.25">
      <c r="A6545" t="s">
        <v>89</v>
      </c>
      <c r="B6545" t="s">
        <v>564</v>
      </c>
      <c r="C6545">
        <v>2016</v>
      </c>
      <c r="D6545">
        <v>280</v>
      </c>
      <c r="E6545">
        <v>6</v>
      </c>
      <c r="F6545" t="s">
        <v>25</v>
      </c>
      <c r="G6545" t="s">
        <v>26</v>
      </c>
      <c r="H6545">
        <v>4</v>
      </c>
      <c r="I6545" t="s">
        <v>29</v>
      </c>
      <c r="J6545" t="s">
        <v>51</v>
      </c>
      <c r="K6545">
        <v>26</v>
      </c>
      <c r="L6545">
        <v>18</v>
      </c>
      <c r="M6545">
        <v>2202</v>
      </c>
      <c r="N6545">
        <v>36133.72</v>
      </c>
      <c r="P6545" s="7" t="s">
        <v>35</v>
      </c>
      <c r="Q6545" s="2">
        <v>170</v>
      </c>
      <c r="R6545" s="12">
        <v>4</v>
      </c>
      <c r="S6545" s="12">
        <v>27</v>
      </c>
      <c r="T6545" s="12">
        <v>19</v>
      </c>
      <c r="U6545" s="12">
        <v>870</v>
      </c>
      <c r="V6545" s="12">
        <v>36038.089999999997</v>
      </c>
    </row>
    <row r="6546" spans="1:22" x14ac:dyDescent="0.25">
      <c r="A6546" t="s">
        <v>89</v>
      </c>
      <c r="B6546" t="s">
        <v>564</v>
      </c>
      <c r="C6546">
        <v>2016</v>
      </c>
      <c r="D6546">
        <v>280</v>
      </c>
      <c r="E6546">
        <v>6</v>
      </c>
      <c r="F6546" t="s">
        <v>25</v>
      </c>
      <c r="G6546" t="s">
        <v>28</v>
      </c>
      <c r="H6546">
        <v>4</v>
      </c>
      <c r="I6546" t="s">
        <v>29</v>
      </c>
      <c r="J6546" t="s">
        <v>51</v>
      </c>
      <c r="K6546">
        <v>27</v>
      </c>
      <c r="L6546">
        <v>20</v>
      </c>
      <c r="M6546">
        <v>2202</v>
      </c>
      <c r="N6546">
        <v>42047.07</v>
      </c>
      <c r="P6546" s="8" t="s">
        <v>756</v>
      </c>
      <c r="Q6546" s="2">
        <v>170</v>
      </c>
      <c r="R6546" s="12">
        <v>4</v>
      </c>
      <c r="S6546" s="12">
        <v>27</v>
      </c>
      <c r="T6546" s="12">
        <v>19</v>
      </c>
      <c r="U6546" s="12">
        <v>870</v>
      </c>
      <c r="V6546" s="12">
        <v>36038.089999999997</v>
      </c>
    </row>
    <row r="6547" spans="1:22" x14ac:dyDescent="0.25">
      <c r="A6547" t="s">
        <v>89</v>
      </c>
      <c r="B6547" t="s">
        <v>564</v>
      </c>
      <c r="C6547">
        <v>2016</v>
      </c>
      <c r="D6547">
        <v>280</v>
      </c>
      <c r="E6547">
        <v>6</v>
      </c>
      <c r="F6547" t="s">
        <v>25</v>
      </c>
      <c r="G6547" t="s">
        <v>26</v>
      </c>
      <c r="H6547">
        <v>4</v>
      </c>
      <c r="I6547" t="s">
        <v>29</v>
      </c>
      <c r="J6547" t="s">
        <v>51</v>
      </c>
      <c r="K6547">
        <v>26</v>
      </c>
      <c r="L6547">
        <v>19</v>
      </c>
      <c r="M6547">
        <v>2202</v>
      </c>
      <c r="N6547">
        <v>43885.41</v>
      </c>
      <c r="P6547" s="9" t="s">
        <v>28</v>
      </c>
      <c r="Q6547" s="2">
        <v>170</v>
      </c>
      <c r="R6547" s="12">
        <v>4</v>
      </c>
      <c r="S6547" s="12">
        <v>27</v>
      </c>
      <c r="T6547" s="12">
        <v>19</v>
      </c>
      <c r="U6547" s="12">
        <v>870</v>
      </c>
      <c r="V6547" s="12">
        <v>36038.089999999997</v>
      </c>
    </row>
    <row r="6548" spans="1:22" x14ac:dyDescent="0.25">
      <c r="A6548" t="s">
        <v>89</v>
      </c>
      <c r="B6548" t="s">
        <v>564</v>
      </c>
      <c r="C6548">
        <v>2016</v>
      </c>
      <c r="D6548">
        <v>280</v>
      </c>
      <c r="E6548">
        <v>6</v>
      </c>
      <c r="F6548" t="s">
        <v>25</v>
      </c>
      <c r="G6548" t="s">
        <v>28</v>
      </c>
      <c r="H6548">
        <v>4</v>
      </c>
      <c r="I6548" t="s">
        <v>29</v>
      </c>
      <c r="J6548" t="s">
        <v>51</v>
      </c>
      <c r="K6548">
        <v>27</v>
      </c>
      <c r="L6548">
        <v>19</v>
      </c>
      <c r="M6548">
        <v>2202</v>
      </c>
      <c r="N6548">
        <v>37844.400000000001</v>
      </c>
      <c r="P6548" s="10" t="s">
        <v>25</v>
      </c>
      <c r="Q6548" s="2">
        <v>170</v>
      </c>
      <c r="R6548" s="12">
        <v>4</v>
      </c>
      <c r="S6548" s="12">
        <v>27</v>
      </c>
      <c r="T6548" s="12">
        <v>19</v>
      </c>
      <c r="U6548" s="12">
        <v>870</v>
      </c>
      <c r="V6548" s="12">
        <v>36038.089999999997</v>
      </c>
    </row>
    <row r="6549" spans="1:22" x14ac:dyDescent="0.25">
      <c r="A6549" t="s">
        <v>89</v>
      </c>
      <c r="B6549" t="s">
        <v>564</v>
      </c>
      <c r="C6549">
        <v>2016</v>
      </c>
      <c r="D6549">
        <v>280</v>
      </c>
      <c r="E6549">
        <v>6</v>
      </c>
      <c r="F6549" t="s">
        <v>25</v>
      </c>
      <c r="G6549" t="s">
        <v>28</v>
      </c>
      <c r="H6549">
        <v>4</v>
      </c>
      <c r="I6549" t="s">
        <v>29</v>
      </c>
      <c r="J6549" t="s">
        <v>51</v>
      </c>
      <c r="K6549">
        <v>27</v>
      </c>
      <c r="L6549">
        <v>19</v>
      </c>
      <c r="M6549">
        <v>2202</v>
      </c>
      <c r="N6549">
        <v>38457.18</v>
      </c>
      <c r="P6549" s="5">
        <v>2008</v>
      </c>
      <c r="Q6549" s="2">
        <v>235</v>
      </c>
      <c r="R6549" s="12">
        <v>6</v>
      </c>
      <c r="S6549" s="12">
        <v>24</v>
      </c>
      <c r="T6549" s="12">
        <v>16</v>
      </c>
      <c r="U6549" s="12">
        <v>870</v>
      </c>
      <c r="V6549" s="12">
        <v>36961.03</v>
      </c>
    </row>
    <row r="6550" spans="1:22" x14ac:dyDescent="0.25">
      <c r="A6550" t="s">
        <v>89</v>
      </c>
      <c r="B6550" t="s">
        <v>564</v>
      </c>
      <c r="C6550">
        <v>2017</v>
      </c>
      <c r="D6550">
        <v>280</v>
      </c>
      <c r="E6550">
        <v>6</v>
      </c>
      <c r="F6550" t="s">
        <v>25</v>
      </c>
      <c r="G6550" t="s">
        <v>26</v>
      </c>
      <c r="H6550">
        <v>4</v>
      </c>
      <c r="I6550" t="s">
        <v>29</v>
      </c>
      <c r="J6550" t="s">
        <v>51</v>
      </c>
      <c r="K6550">
        <v>26</v>
      </c>
      <c r="L6550">
        <v>18</v>
      </c>
      <c r="M6550">
        <v>2202</v>
      </c>
      <c r="N6550">
        <v>39255</v>
      </c>
      <c r="P6550" s="6" t="s">
        <v>29</v>
      </c>
      <c r="Q6550" s="2">
        <v>235</v>
      </c>
      <c r="R6550" s="12">
        <v>6</v>
      </c>
      <c r="S6550" s="12">
        <v>24</v>
      </c>
      <c r="T6550" s="12">
        <v>16</v>
      </c>
      <c r="U6550" s="12">
        <v>870</v>
      </c>
      <c r="V6550" s="12">
        <v>36961.03</v>
      </c>
    </row>
    <row r="6551" spans="1:22" x14ac:dyDescent="0.25">
      <c r="A6551" t="s">
        <v>89</v>
      </c>
      <c r="B6551" t="s">
        <v>564</v>
      </c>
      <c r="C6551">
        <v>2017</v>
      </c>
      <c r="D6551">
        <v>280</v>
      </c>
      <c r="E6551">
        <v>6</v>
      </c>
      <c r="F6551" t="s">
        <v>25</v>
      </c>
      <c r="G6551" t="s">
        <v>28</v>
      </c>
      <c r="H6551">
        <v>4</v>
      </c>
      <c r="I6551" t="s">
        <v>29</v>
      </c>
      <c r="J6551" t="s">
        <v>51</v>
      </c>
      <c r="K6551">
        <v>27</v>
      </c>
      <c r="L6551">
        <v>19</v>
      </c>
      <c r="M6551">
        <v>2202</v>
      </c>
      <c r="N6551">
        <v>36455</v>
      </c>
      <c r="P6551" s="7" t="s">
        <v>35</v>
      </c>
      <c r="Q6551" s="2">
        <v>235</v>
      </c>
      <c r="R6551" s="12">
        <v>6</v>
      </c>
      <c r="S6551" s="12">
        <v>24</v>
      </c>
      <c r="T6551" s="12">
        <v>16</v>
      </c>
      <c r="U6551" s="12">
        <v>870</v>
      </c>
      <c r="V6551" s="12">
        <v>36961.03</v>
      </c>
    </row>
    <row r="6552" spans="1:22" x14ac:dyDescent="0.25">
      <c r="A6552" t="s">
        <v>89</v>
      </c>
      <c r="B6552" t="s">
        <v>564</v>
      </c>
      <c r="C6552">
        <v>2017</v>
      </c>
      <c r="D6552">
        <v>280</v>
      </c>
      <c r="E6552">
        <v>6</v>
      </c>
      <c r="F6552" t="s">
        <v>25</v>
      </c>
      <c r="G6552" t="s">
        <v>26</v>
      </c>
      <c r="H6552">
        <v>4</v>
      </c>
      <c r="I6552" t="s">
        <v>29</v>
      </c>
      <c r="J6552" t="s">
        <v>51</v>
      </c>
      <c r="K6552">
        <v>26</v>
      </c>
      <c r="L6552">
        <v>18</v>
      </c>
      <c r="M6552">
        <v>2202</v>
      </c>
      <c r="N6552">
        <v>39855</v>
      </c>
      <c r="P6552" s="8" t="s">
        <v>760</v>
      </c>
      <c r="Q6552" s="2">
        <v>235</v>
      </c>
      <c r="R6552" s="12">
        <v>6</v>
      </c>
      <c r="S6552" s="12">
        <v>24</v>
      </c>
      <c r="T6552" s="12">
        <v>16</v>
      </c>
      <c r="U6552" s="12">
        <v>870</v>
      </c>
      <c r="V6552" s="12">
        <v>36961.03</v>
      </c>
    </row>
    <row r="6553" spans="1:22" x14ac:dyDescent="0.25">
      <c r="A6553" t="s">
        <v>89</v>
      </c>
      <c r="B6553" t="s">
        <v>564</v>
      </c>
      <c r="C6553">
        <v>2017</v>
      </c>
      <c r="D6553">
        <v>280</v>
      </c>
      <c r="E6553">
        <v>6</v>
      </c>
      <c r="F6553" t="s">
        <v>25</v>
      </c>
      <c r="G6553" t="s">
        <v>28</v>
      </c>
      <c r="H6553">
        <v>4</v>
      </c>
      <c r="I6553" t="s">
        <v>29</v>
      </c>
      <c r="J6553" t="s">
        <v>51</v>
      </c>
      <c r="K6553">
        <v>27</v>
      </c>
      <c r="L6553">
        <v>19</v>
      </c>
      <c r="M6553">
        <v>2202</v>
      </c>
      <c r="N6553">
        <v>38055</v>
      </c>
      <c r="P6553" s="9" t="s">
        <v>28</v>
      </c>
      <c r="Q6553" s="2">
        <v>235</v>
      </c>
      <c r="R6553" s="12">
        <v>6</v>
      </c>
      <c r="S6553" s="12">
        <v>24</v>
      </c>
      <c r="T6553" s="12">
        <v>16</v>
      </c>
      <c r="U6553" s="12">
        <v>870</v>
      </c>
      <c r="V6553" s="12">
        <v>36961.03</v>
      </c>
    </row>
    <row r="6554" spans="1:22" x14ac:dyDescent="0.25">
      <c r="A6554" t="s">
        <v>89</v>
      </c>
      <c r="B6554" t="s">
        <v>564</v>
      </c>
      <c r="C6554">
        <v>2017</v>
      </c>
      <c r="D6554">
        <v>280</v>
      </c>
      <c r="E6554">
        <v>6</v>
      </c>
      <c r="F6554" t="s">
        <v>25</v>
      </c>
      <c r="G6554" t="s">
        <v>26</v>
      </c>
      <c r="H6554">
        <v>4</v>
      </c>
      <c r="I6554" t="s">
        <v>29</v>
      </c>
      <c r="J6554" t="s">
        <v>51</v>
      </c>
      <c r="K6554">
        <v>26</v>
      </c>
      <c r="L6554">
        <v>19</v>
      </c>
      <c r="M6554">
        <v>2202</v>
      </c>
      <c r="N6554">
        <v>47070</v>
      </c>
      <c r="P6554" s="10" t="s">
        <v>25</v>
      </c>
      <c r="Q6554" s="2">
        <v>235</v>
      </c>
      <c r="R6554" s="12">
        <v>6</v>
      </c>
      <c r="S6554" s="12">
        <v>24</v>
      </c>
      <c r="T6554" s="12">
        <v>16</v>
      </c>
      <c r="U6554" s="12">
        <v>870</v>
      </c>
      <c r="V6554" s="12">
        <v>36961.03</v>
      </c>
    </row>
    <row r="6555" spans="1:22" x14ac:dyDescent="0.25">
      <c r="A6555" t="s">
        <v>89</v>
      </c>
      <c r="B6555" t="s">
        <v>564</v>
      </c>
      <c r="C6555">
        <v>2017</v>
      </c>
      <c r="D6555">
        <v>280</v>
      </c>
      <c r="E6555">
        <v>6</v>
      </c>
      <c r="F6555" t="s">
        <v>25</v>
      </c>
      <c r="G6555" t="s">
        <v>26</v>
      </c>
      <c r="H6555">
        <v>4</v>
      </c>
      <c r="I6555" t="s">
        <v>29</v>
      </c>
      <c r="J6555" t="s">
        <v>51</v>
      </c>
      <c r="K6555">
        <v>26</v>
      </c>
      <c r="L6555">
        <v>18</v>
      </c>
      <c r="M6555">
        <v>2202</v>
      </c>
      <c r="N6555">
        <v>39255</v>
      </c>
      <c r="P6555" s="5">
        <v>2009</v>
      </c>
      <c r="Q6555" s="2">
        <v>235</v>
      </c>
      <c r="R6555" s="12">
        <v>5.166666666666667</v>
      </c>
      <c r="S6555" s="12">
        <v>27.833333333333332</v>
      </c>
      <c r="T6555" s="12">
        <v>18.5</v>
      </c>
      <c r="U6555" s="12">
        <v>870</v>
      </c>
      <c r="V6555" s="12">
        <v>36733.095000000001</v>
      </c>
    </row>
    <row r="6556" spans="1:22" x14ac:dyDescent="0.25">
      <c r="A6556" t="s">
        <v>89</v>
      </c>
      <c r="B6556" t="s">
        <v>564</v>
      </c>
      <c r="C6556">
        <v>2017</v>
      </c>
      <c r="D6556">
        <v>280</v>
      </c>
      <c r="E6556">
        <v>6</v>
      </c>
      <c r="F6556" t="s">
        <v>25</v>
      </c>
      <c r="G6556" t="s">
        <v>28</v>
      </c>
      <c r="H6556">
        <v>4</v>
      </c>
      <c r="I6556" t="s">
        <v>29</v>
      </c>
      <c r="J6556" t="s">
        <v>51</v>
      </c>
      <c r="K6556">
        <v>27</v>
      </c>
      <c r="L6556">
        <v>19</v>
      </c>
      <c r="M6556">
        <v>2202</v>
      </c>
      <c r="N6556">
        <v>33030</v>
      </c>
      <c r="P6556" s="6" t="s">
        <v>18</v>
      </c>
      <c r="Q6556" s="2">
        <v>227</v>
      </c>
      <c r="R6556" s="12">
        <v>5</v>
      </c>
      <c r="S6556" s="12">
        <v>28.4</v>
      </c>
      <c r="T6556" s="12">
        <v>19</v>
      </c>
      <c r="U6556" s="12">
        <v>870</v>
      </c>
      <c r="V6556" s="12">
        <v>36561.712</v>
      </c>
    </row>
    <row r="6557" spans="1:22" x14ac:dyDescent="0.25">
      <c r="A6557" t="s">
        <v>89</v>
      </c>
      <c r="B6557" t="s">
        <v>564</v>
      </c>
      <c r="C6557">
        <v>2017</v>
      </c>
      <c r="D6557">
        <v>280</v>
      </c>
      <c r="E6557">
        <v>6</v>
      </c>
      <c r="F6557" t="s">
        <v>25</v>
      </c>
      <c r="G6557" t="s">
        <v>28</v>
      </c>
      <c r="H6557">
        <v>4</v>
      </c>
      <c r="I6557" t="s">
        <v>29</v>
      </c>
      <c r="J6557" t="s">
        <v>51</v>
      </c>
      <c r="K6557">
        <v>27</v>
      </c>
      <c r="L6557">
        <v>19</v>
      </c>
      <c r="M6557">
        <v>2202</v>
      </c>
      <c r="N6557">
        <v>37455</v>
      </c>
      <c r="P6557" s="7" t="s">
        <v>30</v>
      </c>
      <c r="Q6557" s="2">
        <v>227</v>
      </c>
      <c r="R6557" s="12">
        <v>5</v>
      </c>
      <c r="S6557" s="12">
        <v>28.333333333333332</v>
      </c>
      <c r="T6557" s="12">
        <v>19</v>
      </c>
      <c r="U6557" s="12">
        <v>870</v>
      </c>
      <c r="V6557" s="12">
        <v>36066.606666666667</v>
      </c>
    </row>
    <row r="6558" spans="1:22" x14ac:dyDescent="0.25">
      <c r="A6558" t="s">
        <v>89</v>
      </c>
      <c r="B6558" t="s">
        <v>564</v>
      </c>
      <c r="C6558">
        <v>2017</v>
      </c>
      <c r="D6558">
        <v>280</v>
      </c>
      <c r="E6558">
        <v>6</v>
      </c>
      <c r="F6558" t="s">
        <v>25</v>
      </c>
      <c r="G6558" t="s">
        <v>26</v>
      </c>
      <c r="H6558">
        <v>4</v>
      </c>
      <c r="I6558" t="s">
        <v>29</v>
      </c>
      <c r="J6558" t="s">
        <v>51</v>
      </c>
      <c r="K6558">
        <v>26</v>
      </c>
      <c r="L6558">
        <v>18</v>
      </c>
      <c r="M6558">
        <v>2202</v>
      </c>
      <c r="N6558">
        <v>38255</v>
      </c>
      <c r="P6558" s="8" t="s">
        <v>642</v>
      </c>
      <c r="Q6558" s="2">
        <v>227</v>
      </c>
      <c r="R6558" s="12">
        <v>5</v>
      </c>
      <c r="S6558" s="12">
        <v>28.333333333333332</v>
      </c>
      <c r="T6558" s="12">
        <v>19</v>
      </c>
      <c r="U6558" s="12">
        <v>870</v>
      </c>
      <c r="V6558" s="12">
        <v>36066.606666666667</v>
      </c>
    </row>
    <row r="6559" spans="1:22" x14ac:dyDescent="0.25">
      <c r="A6559" t="s">
        <v>89</v>
      </c>
      <c r="B6559" t="s">
        <v>564</v>
      </c>
      <c r="C6559">
        <v>2017</v>
      </c>
      <c r="D6559">
        <v>280</v>
      </c>
      <c r="E6559">
        <v>6</v>
      </c>
      <c r="F6559" t="s">
        <v>25</v>
      </c>
      <c r="G6559" t="s">
        <v>26</v>
      </c>
      <c r="H6559">
        <v>4</v>
      </c>
      <c r="I6559" t="s">
        <v>29</v>
      </c>
      <c r="J6559" t="s">
        <v>51</v>
      </c>
      <c r="K6559">
        <v>26</v>
      </c>
      <c r="L6559">
        <v>18</v>
      </c>
      <c r="M6559">
        <v>2202</v>
      </c>
      <c r="N6559">
        <v>34830</v>
      </c>
      <c r="P6559" s="9" t="s">
        <v>26</v>
      </c>
      <c r="Q6559" s="2">
        <v>227</v>
      </c>
      <c r="R6559" s="12">
        <v>5</v>
      </c>
      <c r="S6559" s="12">
        <v>26</v>
      </c>
      <c r="T6559" s="12">
        <v>18</v>
      </c>
      <c r="U6559" s="12">
        <v>870</v>
      </c>
      <c r="V6559" s="12">
        <v>38618.31</v>
      </c>
    </row>
    <row r="6560" spans="1:22" x14ac:dyDescent="0.25">
      <c r="A6560" t="s">
        <v>89</v>
      </c>
      <c r="B6560" t="s">
        <v>564</v>
      </c>
      <c r="C6560">
        <v>2017</v>
      </c>
      <c r="D6560">
        <v>280</v>
      </c>
      <c r="E6560">
        <v>6</v>
      </c>
      <c r="F6560" t="s">
        <v>25</v>
      </c>
      <c r="G6560" t="s">
        <v>26</v>
      </c>
      <c r="H6560">
        <v>4</v>
      </c>
      <c r="I6560" t="s">
        <v>29</v>
      </c>
      <c r="J6560" t="s">
        <v>51</v>
      </c>
      <c r="K6560">
        <v>26</v>
      </c>
      <c r="L6560">
        <v>18</v>
      </c>
      <c r="M6560">
        <v>2202</v>
      </c>
      <c r="N6560">
        <v>32395</v>
      </c>
      <c r="P6560" s="10" t="s">
        <v>25</v>
      </c>
      <c r="Q6560" s="2">
        <v>227</v>
      </c>
      <c r="R6560" s="12">
        <v>5</v>
      </c>
      <c r="S6560" s="12">
        <v>26</v>
      </c>
      <c r="T6560" s="12">
        <v>18</v>
      </c>
      <c r="U6560" s="12">
        <v>870</v>
      </c>
      <c r="V6560" s="12">
        <v>38618.31</v>
      </c>
    </row>
    <row r="6561" spans="1:22" x14ac:dyDescent="0.25">
      <c r="A6561" t="s">
        <v>89</v>
      </c>
      <c r="B6561" t="s">
        <v>564</v>
      </c>
      <c r="C6561">
        <v>2017</v>
      </c>
      <c r="D6561">
        <v>280</v>
      </c>
      <c r="E6561">
        <v>6</v>
      </c>
      <c r="F6561" t="s">
        <v>25</v>
      </c>
      <c r="G6561" t="s">
        <v>28</v>
      </c>
      <c r="H6561">
        <v>4</v>
      </c>
      <c r="I6561" t="s">
        <v>29</v>
      </c>
      <c r="J6561" t="s">
        <v>51</v>
      </c>
      <c r="K6561">
        <v>27</v>
      </c>
      <c r="L6561">
        <v>20</v>
      </c>
      <c r="M6561">
        <v>2202</v>
      </c>
      <c r="N6561">
        <v>41670</v>
      </c>
      <c r="P6561" s="9" t="s">
        <v>28</v>
      </c>
      <c r="Q6561" s="2">
        <v>227</v>
      </c>
      <c r="R6561" s="12">
        <v>5</v>
      </c>
      <c r="S6561" s="12">
        <v>29.5</v>
      </c>
      <c r="T6561" s="12">
        <v>19.5</v>
      </c>
      <c r="U6561" s="12">
        <v>870</v>
      </c>
      <c r="V6561" s="12">
        <v>34790.755000000005</v>
      </c>
    </row>
    <row r="6562" spans="1:22" x14ac:dyDescent="0.25">
      <c r="A6562" t="s">
        <v>89</v>
      </c>
      <c r="B6562" t="s">
        <v>564</v>
      </c>
      <c r="C6562">
        <v>2017</v>
      </c>
      <c r="D6562">
        <v>280</v>
      </c>
      <c r="E6562">
        <v>6</v>
      </c>
      <c r="F6562" t="s">
        <v>25</v>
      </c>
      <c r="G6562" t="s">
        <v>26</v>
      </c>
      <c r="H6562">
        <v>4</v>
      </c>
      <c r="I6562" t="s">
        <v>29</v>
      </c>
      <c r="J6562" t="s">
        <v>51</v>
      </c>
      <c r="K6562">
        <v>26</v>
      </c>
      <c r="L6562">
        <v>18</v>
      </c>
      <c r="M6562">
        <v>2202</v>
      </c>
      <c r="N6562">
        <v>35830</v>
      </c>
      <c r="P6562" s="10" t="s">
        <v>25</v>
      </c>
      <c r="Q6562" s="2">
        <v>227</v>
      </c>
      <c r="R6562" s="12">
        <v>5</v>
      </c>
      <c r="S6562" s="12">
        <v>29.5</v>
      </c>
      <c r="T6562" s="12">
        <v>19.5</v>
      </c>
      <c r="U6562" s="12">
        <v>870</v>
      </c>
      <c r="V6562" s="12">
        <v>34790.755000000005</v>
      </c>
    </row>
    <row r="6563" spans="1:22" x14ac:dyDescent="0.25">
      <c r="A6563" t="s">
        <v>89</v>
      </c>
      <c r="B6563" t="s">
        <v>564</v>
      </c>
      <c r="C6563">
        <v>2017</v>
      </c>
      <c r="D6563">
        <v>280</v>
      </c>
      <c r="E6563">
        <v>6</v>
      </c>
      <c r="F6563" t="s">
        <v>25</v>
      </c>
      <c r="G6563" t="s">
        <v>26</v>
      </c>
      <c r="H6563">
        <v>4</v>
      </c>
      <c r="I6563" t="s">
        <v>29</v>
      </c>
      <c r="J6563" t="s">
        <v>51</v>
      </c>
      <c r="K6563">
        <v>26</v>
      </c>
      <c r="L6563">
        <v>19</v>
      </c>
      <c r="M6563">
        <v>2202</v>
      </c>
      <c r="N6563">
        <v>43470</v>
      </c>
      <c r="P6563" s="7" t="s">
        <v>35</v>
      </c>
      <c r="Q6563" s="2">
        <v>227</v>
      </c>
      <c r="R6563" s="12">
        <v>5</v>
      </c>
      <c r="S6563" s="12">
        <v>28.5</v>
      </c>
      <c r="T6563" s="12">
        <v>19</v>
      </c>
      <c r="U6563" s="12">
        <v>870</v>
      </c>
      <c r="V6563" s="12">
        <v>37304.369999999995</v>
      </c>
    </row>
    <row r="6564" spans="1:22" x14ac:dyDescent="0.25">
      <c r="A6564" t="s">
        <v>89</v>
      </c>
      <c r="B6564" t="s">
        <v>564</v>
      </c>
      <c r="C6564">
        <v>2017</v>
      </c>
      <c r="D6564">
        <v>280</v>
      </c>
      <c r="E6564">
        <v>6</v>
      </c>
      <c r="F6564" t="s">
        <v>25</v>
      </c>
      <c r="G6564" t="s">
        <v>28</v>
      </c>
      <c r="H6564">
        <v>4</v>
      </c>
      <c r="I6564" t="s">
        <v>29</v>
      </c>
      <c r="J6564" t="s">
        <v>51</v>
      </c>
      <c r="K6564">
        <v>27</v>
      </c>
      <c r="L6564">
        <v>19</v>
      </c>
      <c r="M6564">
        <v>2202</v>
      </c>
      <c r="N6564">
        <v>34030</v>
      </c>
      <c r="P6564" s="8" t="s">
        <v>757</v>
      </c>
      <c r="Q6564" s="2">
        <v>227</v>
      </c>
      <c r="R6564" s="12">
        <v>5</v>
      </c>
      <c r="S6564" s="12">
        <v>28.5</v>
      </c>
      <c r="T6564" s="12">
        <v>19</v>
      </c>
      <c r="U6564" s="12">
        <v>870</v>
      </c>
      <c r="V6564" s="12">
        <v>37304.369999999995</v>
      </c>
    </row>
    <row r="6565" spans="1:22" x14ac:dyDescent="0.25">
      <c r="A6565" t="s">
        <v>89</v>
      </c>
      <c r="B6565" t="s">
        <v>564</v>
      </c>
      <c r="C6565">
        <v>2017</v>
      </c>
      <c r="D6565">
        <v>280</v>
      </c>
      <c r="E6565">
        <v>6</v>
      </c>
      <c r="F6565" t="s">
        <v>25</v>
      </c>
      <c r="G6565" t="s">
        <v>28</v>
      </c>
      <c r="H6565">
        <v>4</v>
      </c>
      <c r="I6565" t="s">
        <v>29</v>
      </c>
      <c r="J6565" t="s">
        <v>51</v>
      </c>
      <c r="K6565">
        <v>27</v>
      </c>
      <c r="L6565">
        <v>19</v>
      </c>
      <c r="M6565">
        <v>2202</v>
      </c>
      <c r="N6565">
        <v>30595</v>
      </c>
      <c r="P6565" s="9" t="s">
        <v>26</v>
      </c>
      <c r="Q6565" s="2">
        <v>227</v>
      </c>
      <c r="R6565" s="12">
        <v>5</v>
      </c>
      <c r="S6565" s="12">
        <v>26</v>
      </c>
      <c r="T6565" s="12">
        <v>18</v>
      </c>
      <c r="U6565" s="12">
        <v>870</v>
      </c>
      <c r="V6565" s="12">
        <v>40560.65</v>
      </c>
    </row>
    <row r="6566" spans="1:22" x14ac:dyDescent="0.25">
      <c r="A6566" t="s">
        <v>89</v>
      </c>
      <c r="B6566" t="s">
        <v>564</v>
      </c>
      <c r="C6566">
        <v>2017</v>
      </c>
      <c r="D6566">
        <v>280</v>
      </c>
      <c r="E6566">
        <v>6</v>
      </c>
      <c r="F6566" t="s">
        <v>25</v>
      </c>
      <c r="G6566" t="s">
        <v>28</v>
      </c>
      <c r="H6566">
        <v>4</v>
      </c>
      <c r="I6566" t="s">
        <v>29</v>
      </c>
      <c r="J6566" t="s">
        <v>51</v>
      </c>
      <c r="K6566">
        <v>27</v>
      </c>
      <c r="L6566">
        <v>19</v>
      </c>
      <c r="M6566">
        <v>2202</v>
      </c>
      <c r="N6566">
        <v>37455</v>
      </c>
      <c r="P6566" s="10" t="s">
        <v>25</v>
      </c>
      <c r="Q6566" s="2">
        <v>227</v>
      </c>
      <c r="R6566" s="12">
        <v>5</v>
      </c>
      <c r="S6566" s="12">
        <v>26</v>
      </c>
      <c r="T6566" s="12">
        <v>18</v>
      </c>
      <c r="U6566" s="12">
        <v>870</v>
      </c>
      <c r="V6566" s="12">
        <v>40560.65</v>
      </c>
    </row>
    <row r="6567" spans="1:22" x14ac:dyDescent="0.25">
      <c r="A6567" t="s">
        <v>89</v>
      </c>
      <c r="B6567" t="s">
        <v>565</v>
      </c>
      <c r="C6567">
        <v>2000</v>
      </c>
      <c r="D6567">
        <v>200</v>
      </c>
      <c r="E6567">
        <v>4</v>
      </c>
      <c r="F6567" t="s">
        <v>16</v>
      </c>
      <c r="G6567" t="s">
        <v>28</v>
      </c>
      <c r="H6567">
        <v>2</v>
      </c>
      <c r="I6567" t="s">
        <v>18</v>
      </c>
      <c r="J6567" t="s">
        <v>19</v>
      </c>
      <c r="K6567">
        <v>25</v>
      </c>
      <c r="L6567">
        <v>20</v>
      </c>
      <c r="M6567">
        <v>2202</v>
      </c>
      <c r="N6567">
        <v>5470.36</v>
      </c>
      <c r="P6567" s="9" t="s">
        <v>28</v>
      </c>
      <c r="Q6567" s="2">
        <v>168</v>
      </c>
      <c r="R6567" s="12">
        <v>5</v>
      </c>
      <c r="S6567" s="12">
        <v>31</v>
      </c>
      <c r="T6567" s="12">
        <v>20</v>
      </c>
      <c r="U6567" s="12">
        <v>870</v>
      </c>
      <c r="V6567" s="12">
        <v>34048.089999999997</v>
      </c>
    </row>
    <row r="6568" spans="1:22" x14ac:dyDescent="0.25">
      <c r="A6568" t="s">
        <v>89</v>
      </c>
      <c r="B6568" t="s">
        <v>565</v>
      </c>
      <c r="C6568">
        <v>2000</v>
      </c>
      <c r="D6568">
        <v>200</v>
      </c>
      <c r="E6568">
        <v>4</v>
      </c>
      <c r="F6568" t="s">
        <v>16</v>
      </c>
      <c r="G6568" t="s">
        <v>28</v>
      </c>
      <c r="H6568">
        <v>2</v>
      </c>
      <c r="I6568" t="s">
        <v>18</v>
      </c>
      <c r="J6568" t="s">
        <v>19</v>
      </c>
      <c r="K6568">
        <v>25</v>
      </c>
      <c r="L6568">
        <v>20</v>
      </c>
      <c r="M6568">
        <v>2202</v>
      </c>
      <c r="N6568">
        <v>4849.7299999999996</v>
      </c>
      <c r="P6568" s="10" t="s">
        <v>25</v>
      </c>
      <c r="Q6568" s="2">
        <v>168</v>
      </c>
      <c r="R6568" s="12">
        <v>5</v>
      </c>
      <c r="S6568" s="12">
        <v>31</v>
      </c>
      <c r="T6568" s="12">
        <v>20</v>
      </c>
      <c r="U6568" s="12">
        <v>870</v>
      </c>
      <c r="V6568" s="12">
        <v>34048.089999999997</v>
      </c>
    </row>
    <row r="6569" spans="1:22" x14ac:dyDescent="0.25">
      <c r="A6569" t="s">
        <v>89</v>
      </c>
      <c r="B6569" t="s">
        <v>565</v>
      </c>
      <c r="C6569">
        <v>2001</v>
      </c>
      <c r="D6569">
        <v>200</v>
      </c>
      <c r="E6569">
        <v>4</v>
      </c>
      <c r="F6569" t="s">
        <v>16</v>
      </c>
      <c r="G6569" t="s">
        <v>28</v>
      </c>
      <c r="H6569">
        <v>2</v>
      </c>
      <c r="I6569" t="s">
        <v>18</v>
      </c>
      <c r="J6569" t="s">
        <v>19</v>
      </c>
      <c r="K6569">
        <v>25</v>
      </c>
      <c r="L6569">
        <v>20</v>
      </c>
      <c r="M6569">
        <v>2202</v>
      </c>
      <c r="N6569">
        <v>36124.400000000001</v>
      </c>
      <c r="P6569" s="6" t="s">
        <v>29</v>
      </c>
      <c r="Q6569" s="2">
        <v>235</v>
      </c>
      <c r="R6569" s="12">
        <v>6</v>
      </c>
      <c r="S6569" s="12">
        <v>25</v>
      </c>
      <c r="T6569" s="12">
        <v>16</v>
      </c>
      <c r="U6569" s="12">
        <v>870</v>
      </c>
      <c r="V6569" s="12">
        <v>37590.01</v>
      </c>
    </row>
    <row r="6570" spans="1:22" x14ac:dyDescent="0.25">
      <c r="A6570" t="s">
        <v>89</v>
      </c>
      <c r="B6570" t="s">
        <v>565</v>
      </c>
      <c r="C6570">
        <v>2001</v>
      </c>
      <c r="D6570">
        <v>200</v>
      </c>
      <c r="E6570">
        <v>4</v>
      </c>
      <c r="F6570" t="s">
        <v>16</v>
      </c>
      <c r="G6570" t="s">
        <v>28</v>
      </c>
      <c r="H6570">
        <v>2</v>
      </c>
      <c r="I6570" t="s">
        <v>18</v>
      </c>
      <c r="J6570" t="s">
        <v>19</v>
      </c>
      <c r="K6570">
        <v>25</v>
      </c>
      <c r="L6570">
        <v>20</v>
      </c>
      <c r="M6570">
        <v>2202</v>
      </c>
      <c r="N6570">
        <v>32664.21</v>
      </c>
      <c r="P6570" s="7" t="s">
        <v>35</v>
      </c>
      <c r="Q6570" s="2">
        <v>235</v>
      </c>
      <c r="R6570" s="12">
        <v>6</v>
      </c>
      <c r="S6570" s="12">
        <v>25</v>
      </c>
      <c r="T6570" s="12">
        <v>16</v>
      </c>
      <c r="U6570" s="12">
        <v>870</v>
      </c>
      <c r="V6570" s="12">
        <v>37590.01</v>
      </c>
    </row>
    <row r="6571" spans="1:22" x14ac:dyDescent="0.25">
      <c r="A6571" t="s">
        <v>89</v>
      </c>
      <c r="B6571" t="s">
        <v>565</v>
      </c>
      <c r="C6571">
        <v>2001</v>
      </c>
      <c r="D6571">
        <v>195</v>
      </c>
      <c r="E6571">
        <v>4</v>
      </c>
      <c r="F6571" t="s">
        <v>25</v>
      </c>
      <c r="G6571" t="s">
        <v>28</v>
      </c>
      <c r="H6571">
        <v>2</v>
      </c>
      <c r="I6571" t="s">
        <v>18</v>
      </c>
      <c r="J6571" t="s">
        <v>19</v>
      </c>
      <c r="K6571">
        <v>24</v>
      </c>
      <c r="L6571">
        <v>19</v>
      </c>
      <c r="M6571">
        <v>2202</v>
      </c>
      <c r="N6571">
        <v>34048.29</v>
      </c>
      <c r="P6571" s="8" t="s">
        <v>760</v>
      </c>
      <c r="Q6571" s="2">
        <v>235</v>
      </c>
      <c r="R6571" s="12">
        <v>6</v>
      </c>
      <c r="S6571" s="12">
        <v>25</v>
      </c>
      <c r="T6571" s="12">
        <v>16</v>
      </c>
      <c r="U6571" s="12">
        <v>870</v>
      </c>
      <c r="V6571" s="12">
        <v>37590.01</v>
      </c>
    </row>
    <row r="6572" spans="1:22" x14ac:dyDescent="0.25">
      <c r="A6572" t="s">
        <v>49</v>
      </c>
      <c r="B6572" t="s">
        <v>566</v>
      </c>
      <c r="C6572">
        <v>2014</v>
      </c>
      <c r="D6572">
        <v>99</v>
      </c>
      <c r="E6572">
        <v>4</v>
      </c>
      <c r="F6572" t="s">
        <v>25</v>
      </c>
      <c r="G6572" t="s">
        <v>28</v>
      </c>
      <c r="H6572">
        <v>4</v>
      </c>
      <c r="I6572" t="s">
        <v>18</v>
      </c>
      <c r="J6572" t="s">
        <v>32</v>
      </c>
      <c r="K6572">
        <v>46</v>
      </c>
      <c r="L6572">
        <v>53</v>
      </c>
      <c r="M6572">
        <v>2031</v>
      </c>
      <c r="N6572">
        <v>20739.36</v>
      </c>
      <c r="P6572" s="9" t="s">
        <v>28</v>
      </c>
      <c r="Q6572" s="2">
        <v>235</v>
      </c>
      <c r="R6572" s="12">
        <v>6</v>
      </c>
      <c r="S6572" s="12">
        <v>25</v>
      </c>
      <c r="T6572" s="12">
        <v>16</v>
      </c>
      <c r="U6572" s="12">
        <v>870</v>
      </c>
      <c r="V6572" s="12">
        <v>37590.01</v>
      </c>
    </row>
    <row r="6573" spans="1:22" x14ac:dyDescent="0.25">
      <c r="A6573" t="s">
        <v>49</v>
      </c>
      <c r="B6573" t="s">
        <v>566</v>
      </c>
      <c r="C6573">
        <v>2014</v>
      </c>
      <c r="D6573">
        <v>99</v>
      </c>
      <c r="E6573">
        <v>4</v>
      </c>
      <c r="F6573" t="s">
        <v>25</v>
      </c>
      <c r="G6573" t="s">
        <v>28</v>
      </c>
      <c r="H6573">
        <v>4</v>
      </c>
      <c r="I6573" t="s">
        <v>18</v>
      </c>
      <c r="J6573" t="s">
        <v>32</v>
      </c>
      <c r="K6573">
        <v>46</v>
      </c>
      <c r="L6573">
        <v>53</v>
      </c>
      <c r="M6573">
        <v>2031</v>
      </c>
      <c r="N6573">
        <v>19755.72</v>
      </c>
      <c r="P6573" s="10" t="s">
        <v>25</v>
      </c>
      <c r="Q6573" s="2">
        <v>235</v>
      </c>
      <c r="R6573" s="12">
        <v>6</v>
      </c>
      <c r="S6573" s="12">
        <v>25</v>
      </c>
      <c r="T6573" s="12">
        <v>16</v>
      </c>
      <c r="U6573" s="12">
        <v>870</v>
      </c>
      <c r="V6573" s="12">
        <v>37590.01</v>
      </c>
    </row>
    <row r="6574" spans="1:22" x14ac:dyDescent="0.25">
      <c r="A6574" t="s">
        <v>49</v>
      </c>
      <c r="B6574" t="s">
        <v>566</v>
      </c>
      <c r="C6574">
        <v>2014</v>
      </c>
      <c r="D6574">
        <v>99</v>
      </c>
      <c r="E6574">
        <v>4</v>
      </c>
      <c r="F6574" t="s">
        <v>25</v>
      </c>
      <c r="G6574" t="s">
        <v>28</v>
      </c>
      <c r="H6574">
        <v>4</v>
      </c>
      <c r="I6574" t="s">
        <v>18</v>
      </c>
      <c r="J6574" t="s">
        <v>32</v>
      </c>
      <c r="K6574">
        <v>46</v>
      </c>
      <c r="L6574">
        <v>53</v>
      </c>
      <c r="M6574">
        <v>2031</v>
      </c>
      <c r="N6574">
        <v>22535.81</v>
      </c>
      <c r="P6574" s="5">
        <v>2010</v>
      </c>
      <c r="Q6574" s="2">
        <v>235</v>
      </c>
      <c r="R6574" s="12">
        <v>5.2857142857142856</v>
      </c>
      <c r="S6574" s="12">
        <v>28</v>
      </c>
      <c r="T6574" s="12">
        <v>19.857142857142858</v>
      </c>
      <c r="U6574" s="12">
        <v>870</v>
      </c>
      <c r="V6574" s="12">
        <v>35650.502857142856</v>
      </c>
    </row>
    <row r="6575" spans="1:22" x14ac:dyDescent="0.25">
      <c r="A6575" t="s">
        <v>49</v>
      </c>
      <c r="B6575" t="s">
        <v>566</v>
      </c>
      <c r="C6575">
        <v>2014</v>
      </c>
      <c r="D6575">
        <v>99</v>
      </c>
      <c r="E6575">
        <v>4</v>
      </c>
      <c r="F6575" t="s">
        <v>25</v>
      </c>
      <c r="G6575" t="s">
        <v>28</v>
      </c>
      <c r="H6575">
        <v>4</v>
      </c>
      <c r="I6575" t="s">
        <v>18</v>
      </c>
      <c r="J6575" t="s">
        <v>32</v>
      </c>
      <c r="K6575">
        <v>46</v>
      </c>
      <c r="L6575">
        <v>53</v>
      </c>
      <c r="M6575">
        <v>2031</v>
      </c>
      <c r="N6575">
        <v>24187.29</v>
      </c>
      <c r="P6575" s="6" t="s">
        <v>18</v>
      </c>
      <c r="Q6575" s="2">
        <v>227</v>
      </c>
      <c r="R6575" s="12">
        <v>5</v>
      </c>
      <c r="S6575" s="12">
        <v>28.4</v>
      </c>
      <c r="T6575" s="12">
        <v>20.6</v>
      </c>
      <c r="U6575" s="12">
        <v>870</v>
      </c>
      <c r="V6575" s="12">
        <v>33824.618000000002</v>
      </c>
    </row>
    <row r="6576" spans="1:22" x14ac:dyDescent="0.25">
      <c r="A6576" t="s">
        <v>49</v>
      </c>
      <c r="B6576" t="s">
        <v>566</v>
      </c>
      <c r="C6576">
        <v>2015</v>
      </c>
      <c r="D6576">
        <v>99</v>
      </c>
      <c r="E6576">
        <v>4</v>
      </c>
      <c r="F6576" t="s">
        <v>25</v>
      </c>
      <c r="G6576" t="s">
        <v>28</v>
      </c>
      <c r="H6576">
        <v>4</v>
      </c>
      <c r="I6576" t="s">
        <v>18</v>
      </c>
      <c r="J6576" t="s">
        <v>32</v>
      </c>
      <c r="K6576">
        <v>46</v>
      </c>
      <c r="L6576">
        <v>53</v>
      </c>
      <c r="M6576">
        <v>2031</v>
      </c>
      <c r="N6576">
        <v>21035.37</v>
      </c>
      <c r="P6576" s="7" t="s">
        <v>30</v>
      </c>
      <c r="Q6576" s="2">
        <v>227</v>
      </c>
      <c r="R6576" s="12">
        <v>5</v>
      </c>
      <c r="S6576" s="12">
        <v>28.666666666666668</v>
      </c>
      <c r="T6576" s="12">
        <v>20.666666666666668</v>
      </c>
      <c r="U6576" s="12">
        <v>870</v>
      </c>
      <c r="V6576" s="12">
        <v>33236.329999999994</v>
      </c>
    </row>
    <row r="6577" spans="1:22" x14ac:dyDescent="0.25">
      <c r="A6577" t="s">
        <v>49</v>
      </c>
      <c r="B6577" t="s">
        <v>566</v>
      </c>
      <c r="C6577">
        <v>2015</v>
      </c>
      <c r="D6577">
        <v>99</v>
      </c>
      <c r="E6577">
        <v>4</v>
      </c>
      <c r="F6577" t="s">
        <v>25</v>
      </c>
      <c r="G6577" t="s">
        <v>28</v>
      </c>
      <c r="H6577">
        <v>4</v>
      </c>
      <c r="I6577" t="s">
        <v>18</v>
      </c>
      <c r="J6577" t="s">
        <v>32</v>
      </c>
      <c r="K6577">
        <v>46</v>
      </c>
      <c r="L6577">
        <v>53</v>
      </c>
      <c r="M6577">
        <v>2031</v>
      </c>
      <c r="N6577">
        <v>22509.09</v>
      </c>
      <c r="P6577" s="8" t="s">
        <v>642</v>
      </c>
      <c r="Q6577" s="2">
        <v>227</v>
      </c>
      <c r="R6577" s="12">
        <v>5</v>
      </c>
      <c r="S6577" s="12">
        <v>28.666666666666668</v>
      </c>
      <c r="T6577" s="12">
        <v>20.666666666666668</v>
      </c>
      <c r="U6577" s="12">
        <v>870</v>
      </c>
      <c r="V6577" s="12">
        <v>33236.329999999994</v>
      </c>
    </row>
    <row r="6578" spans="1:22" x14ac:dyDescent="0.25">
      <c r="A6578" t="s">
        <v>49</v>
      </c>
      <c r="B6578" t="s">
        <v>566</v>
      </c>
      <c r="C6578">
        <v>2015</v>
      </c>
      <c r="D6578">
        <v>99</v>
      </c>
      <c r="E6578">
        <v>4</v>
      </c>
      <c r="F6578" t="s">
        <v>25</v>
      </c>
      <c r="G6578" t="s">
        <v>28</v>
      </c>
      <c r="H6578">
        <v>4</v>
      </c>
      <c r="I6578" t="s">
        <v>18</v>
      </c>
      <c r="J6578" t="s">
        <v>32</v>
      </c>
      <c r="K6578">
        <v>46</v>
      </c>
      <c r="L6578">
        <v>53</v>
      </c>
      <c r="M6578">
        <v>2031</v>
      </c>
      <c r="N6578">
        <v>20208.02</v>
      </c>
      <c r="P6578" s="9" t="s">
        <v>26</v>
      </c>
      <c r="Q6578" s="2">
        <v>227</v>
      </c>
      <c r="R6578" s="12">
        <v>5</v>
      </c>
      <c r="S6578" s="12">
        <v>27</v>
      </c>
      <c r="T6578" s="12">
        <v>20</v>
      </c>
      <c r="U6578" s="12">
        <v>870</v>
      </c>
      <c r="V6578" s="12">
        <v>35241</v>
      </c>
    </row>
    <row r="6579" spans="1:22" x14ac:dyDescent="0.25">
      <c r="A6579" t="s">
        <v>49</v>
      </c>
      <c r="B6579" t="s">
        <v>566</v>
      </c>
      <c r="C6579">
        <v>2015</v>
      </c>
      <c r="D6579">
        <v>99</v>
      </c>
      <c r="E6579">
        <v>4</v>
      </c>
      <c r="F6579" t="s">
        <v>25</v>
      </c>
      <c r="G6579" t="s">
        <v>28</v>
      </c>
      <c r="H6579">
        <v>4</v>
      </c>
      <c r="I6579" t="s">
        <v>18</v>
      </c>
      <c r="J6579" t="s">
        <v>32</v>
      </c>
      <c r="K6579">
        <v>46</v>
      </c>
      <c r="L6579">
        <v>53</v>
      </c>
      <c r="M6579">
        <v>2031</v>
      </c>
      <c r="N6579">
        <v>25311.74</v>
      </c>
      <c r="P6579" s="10" t="s">
        <v>16</v>
      </c>
      <c r="Q6579" s="2">
        <v>227</v>
      </c>
      <c r="R6579" s="12">
        <v>5</v>
      </c>
      <c r="S6579" s="12">
        <v>27</v>
      </c>
      <c r="T6579" s="12">
        <v>20</v>
      </c>
      <c r="U6579" s="12">
        <v>870</v>
      </c>
      <c r="V6579" s="12">
        <v>35241</v>
      </c>
    </row>
    <row r="6580" spans="1:22" x14ac:dyDescent="0.25">
      <c r="A6580" t="s">
        <v>49</v>
      </c>
      <c r="B6580" t="s">
        <v>566</v>
      </c>
      <c r="C6580">
        <v>2016</v>
      </c>
      <c r="D6580">
        <v>99</v>
      </c>
      <c r="E6580">
        <v>4</v>
      </c>
      <c r="F6580" t="s">
        <v>25</v>
      </c>
      <c r="G6580" t="s">
        <v>28</v>
      </c>
      <c r="H6580">
        <v>4</v>
      </c>
      <c r="I6580" t="s">
        <v>18</v>
      </c>
      <c r="J6580" t="s">
        <v>32</v>
      </c>
      <c r="K6580">
        <v>46</v>
      </c>
      <c r="L6580">
        <v>53</v>
      </c>
      <c r="M6580">
        <v>2031</v>
      </c>
      <c r="N6580">
        <v>20793.740000000002</v>
      </c>
      <c r="P6580" s="9" t="s">
        <v>28</v>
      </c>
      <c r="Q6580" s="2">
        <v>227</v>
      </c>
      <c r="R6580" s="12">
        <v>5</v>
      </c>
      <c r="S6580" s="12">
        <v>29.5</v>
      </c>
      <c r="T6580" s="12">
        <v>21</v>
      </c>
      <c r="U6580" s="12">
        <v>870</v>
      </c>
      <c r="V6580" s="12">
        <v>32233.995000000003</v>
      </c>
    </row>
    <row r="6581" spans="1:22" x14ac:dyDescent="0.25">
      <c r="A6581" t="s">
        <v>49</v>
      </c>
      <c r="B6581" t="s">
        <v>566</v>
      </c>
      <c r="C6581">
        <v>2016</v>
      </c>
      <c r="D6581">
        <v>99</v>
      </c>
      <c r="E6581">
        <v>4</v>
      </c>
      <c r="F6581" t="s">
        <v>25</v>
      </c>
      <c r="G6581" t="s">
        <v>28</v>
      </c>
      <c r="H6581">
        <v>4</v>
      </c>
      <c r="I6581" t="s">
        <v>18</v>
      </c>
      <c r="J6581" t="s">
        <v>32</v>
      </c>
      <c r="K6581">
        <v>46</v>
      </c>
      <c r="L6581">
        <v>53</v>
      </c>
      <c r="M6581">
        <v>2031</v>
      </c>
      <c r="N6581">
        <v>19976.7</v>
      </c>
      <c r="P6581" s="10" t="s">
        <v>25</v>
      </c>
      <c r="Q6581" s="2">
        <v>227</v>
      </c>
      <c r="R6581" s="12">
        <v>5</v>
      </c>
      <c r="S6581" s="12">
        <v>30</v>
      </c>
      <c r="T6581" s="12">
        <v>21</v>
      </c>
      <c r="U6581" s="12">
        <v>870</v>
      </c>
      <c r="V6581" s="12">
        <v>35016.18</v>
      </c>
    </row>
    <row r="6582" spans="1:22" x14ac:dyDescent="0.25">
      <c r="A6582" t="s">
        <v>49</v>
      </c>
      <c r="B6582" t="s">
        <v>566</v>
      </c>
      <c r="C6582">
        <v>2016</v>
      </c>
      <c r="D6582">
        <v>99</v>
      </c>
      <c r="E6582">
        <v>4</v>
      </c>
      <c r="F6582" t="s">
        <v>25</v>
      </c>
      <c r="G6582" t="s">
        <v>28</v>
      </c>
      <c r="H6582">
        <v>4</v>
      </c>
      <c r="I6582" t="s">
        <v>18</v>
      </c>
      <c r="J6582" t="s">
        <v>32</v>
      </c>
      <c r="K6582">
        <v>46</v>
      </c>
      <c r="L6582">
        <v>53</v>
      </c>
      <c r="M6582">
        <v>2031</v>
      </c>
      <c r="N6582">
        <v>25016.83</v>
      </c>
      <c r="P6582" s="10" t="s">
        <v>16</v>
      </c>
      <c r="Q6582" s="2">
        <v>168</v>
      </c>
      <c r="R6582" s="12">
        <v>5</v>
      </c>
      <c r="S6582" s="12">
        <v>29</v>
      </c>
      <c r="T6582" s="12">
        <v>21</v>
      </c>
      <c r="U6582" s="12">
        <v>870</v>
      </c>
      <c r="V6582" s="12">
        <v>29451.81</v>
      </c>
    </row>
    <row r="6583" spans="1:22" x14ac:dyDescent="0.25">
      <c r="A6583" t="s">
        <v>49</v>
      </c>
      <c r="B6583" t="s">
        <v>566</v>
      </c>
      <c r="C6583">
        <v>2016</v>
      </c>
      <c r="D6583">
        <v>99</v>
      </c>
      <c r="E6583">
        <v>4</v>
      </c>
      <c r="F6583" t="s">
        <v>25</v>
      </c>
      <c r="G6583" t="s">
        <v>28</v>
      </c>
      <c r="H6583">
        <v>4</v>
      </c>
      <c r="I6583" t="s">
        <v>18</v>
      </c>
      <c r="J6583" t="s">
        <v>32</v>
      </c>
      <c r="K6583">
        <v>46</v>
      </c>
      <c r="L6583">
        <v>53</v>
      </c>
      <c r="M6583">
        <v>2031</v>
      </c>
      <c r="N6583">
        <v>22249.1</v>
      </c>
      <c r="P6583" s="7" t="s">
        <v>35</v>
      </c>
      <c r="Q6583" s="2">
        <v>227</v>
      </c>
      <c r="R6583" s="12">
        <v>5</v>
      </c>
      <c r="S6583" s="12">
        <v>28</v>
      </c>
      <c r="T6583" s="12">
        <v>20.5</v>
      </c>
      <c r="U6583" s="12">
        <v>870</v>
      </c>
      <c r="V6583" s="12">
        <v>34707.050000000003</v>
      </c>
    </row>
    <row r="6584" spans="1:22" x14ac:dyDescent="0.25">
      <c r="A6584" t="s">
        <v>49</v>
      </c>
      <c r="B6584" t="s">
        <v>566</v>
      </c>
      <c r="C6584">
        <v>2016</v>
      </c>
      <c r="D6584">
        <v>99</v>
      </c>
      <c r="E6584">
        <v>4</v>
      </c>
      <c r="F6584" t="s">
        <v>25</v>
      </c>
      <c r="G6584" t="s">
        <v>28</v>
      </c>
      <c r="H6584">
        <v>4</v>
      </c>
      <c r="I6584" t="s">
        <v>18</v>
      </c>
      <c r="J6584" t="s">
        <v>32</v>
      </c>
      <c r="K6584">
        <v>46</v>
      </c>
      <c r="L6584">
        <v>53</v>
      </c>
      <c r="M6584">
        <v>2031</v>
      </c>
      <c r="N6584">
        <v>21809.94</v>
      </c>
      <c r="P6584" s="8" t="s">
        <v>757</v>
      </c>
      <c r="Q6584" s="2">
        <v>227</v>
      </c>
      <c r="R6584" s="12">
        <v>5</v>
      </c>
      <c r="S6584" s="12">
        <v>28</v>
      </c>
      <c r="T6584" s="12">
        <v>20.5</v>
      </c>
      <c r="U6584" s="12">
        <v>870</v>
      </c>
      <c r="V6584" s="12">
        <v>34707.050000000003</v>
      </c>
    </row>
    <row r="6585" spans="1:22" x14ac:dyDescent="0.25">
      <c r="A6585" t="s">
        <v>49</v>
      </c>
      <c r="B6585" t="s">
        <v>567</v>
      </c>
      <c r="C6585">
        <v>2017</v>
      </c>
      <c r="D6585">
        <v>121</v>
      </c>
      <c r="E6585">
        <v>4</v>
      </c>
      <c r="F6585" t="s">
        <v>25</v>
      </c>
      <c r="G6585" t="s">
        <v>28</v>
      </c>
      <c r="H6585">
        <v>4</v>
      </c>
      <c r="I6585" t="s">
        <v>18</v>
      </c>
      <c r="J6585" t="s">
        <v>32</v>
      </c>
      <c r="K6585">
        <v>53</v>
      </c>
      <c r="L6585">
        <v>55</v>
      </c>
      <c r="M6585">
        <v>2031</v>
      </c>
      <c r="N6585">
        <v>27100</v>
      </c>
      <c r="P6585" s="9" t="s">
        <v>26</v>
      </c>
      <c r="Q6585" s="2">
        <v>227</v>
      </c>
      <c r="R6585" s="12">
        <v>5</v>
      </c>
      <c r="S6585" s="12">
        <v>26</v>
      </c>
      <c r="T6585" s="12">
        <v>20</v>
      </c>
      <c r="U6585" s="12">
        <v>870</v>
      </c>
      <c r="V6585" s="12">
        <v>37152</v>
      </c>
    </row>
    <row r="6586" spans="1:22" x14ac:dyDescent="0.25">
      <c r="A6586" t="s">
        <v>49</v>
      </c>
      <c r="B6586" t="s">
        <v>567</v>
      </c>
      <c r="C6586">
        <v>2017</v>
      </c>
      <c r="D6586">
        <v>121</v>
      </c>
      <c r="E6586">
        <v>4</v>
      </c>
      <c r="F6586" t="s">
        <v>25</v>
      </c>
      <c r="G6586" t="s">
        <v>28</v>
      </c>
      <c r="H6586">
        <v>4</v>
      </c>
      <c r="I6586" t="s">
        <v>18</v>
      </c>
      <c r="J6586" t="s">
        <v>32</v>
      </c>
      <c r="K6586">
        <v>53</v>
      </c>
      <c r="L6586">
        <v>55</v>
      </c>
      <c r="M6586">
        <v>2031</v>
      </c>
      <c r="N6586">
        <v>33100</v>
      </c>
      <c r="P6586" s="10" t="s">
        <v>16</v>
      </c>
      <c r="Q6586" s="2">
        <v>227</v>
      </c>
      <c r="R6586" s="12">
        <v>5</v>
      </c>
      <c r="S6586" s="12">
        <v>26</v>
      </c>
      <c r="T6586" s="12">
        <v>20</v>
      </c>
      <c r="U6586" s="12">
        <v>870</v>
      </c>
      <c r="V6586" s="12">
        <v>37152</v>
      </c>
    </row>
    <row r="6587" spans="1:22" x14ac:dyDescent="0.25">
      <c r="A6587" t="s">
        <v>49</v>
      </c>
      <c r="B6587" t="s">
        <v>567</v>
      </c>
      <c r="C6587">
        <v>2017</v>
      </c>
      <c r="D6587">
        <v>121</v>
      </c>
      <c r="E6587">
        <v>4</v>
      </c>
      <c r="F6587" t="s">
        <v>25</v>
      </c>
      <c r="G6587" t="s">
        <v>28</v>
      </c>
      <c r="H6587">
        <v>4</v>
      </c>
      <c r="I6587" t="s">
        <v>18</v>
      </c>
      <c r="J6587" t="s">
        <v>32</v>
      </c>
      <c r="K6587">
        <v>53</v>
      </c>
      <c r="L6587">
        <v>55</v>
      </c>
      <c r="M6587">
        <v>2031</v>
      </c>
      <c r="N6587">
        <v>28800</v>
      </c>
      <c r="P6587" s="9" t="s">
        <v>28</v>
      </c>
      <c r="Q6587" s="2">
        <v>168</v>
      </c>
      <c r="R6587" s="12">
        <v>5</v>
      </c>
      <c r="S6587" s="12">
        <v>30</v>
      </c>
      <c r="T6587" s="12">
        <v>21</v>
      </c>
      <c r="U6587" s="12">
        <v>870</v>
      </c>
      <c r="V6587" s="12">
        <v>32262.1</v>
      </c>
    </row>
    <row r="6588" spans="1:22" x14ac:dyDescent="0.25">
      <c r="A6588" t="s">
        <v>49</v>
      </c>
      <c r="B6588" t="s">
        <v>568</v>
      </c>
      <c r="C6588">
        <v>2015</v>
      </c>
      <c r="D6588">
        <v>134</v>
      </c>
      <c r="E6588">
        <v>4</v>
      </c>
      <c r="F6588" t="s">
        <v>25</v>
      </c>
      <c r="G6588" t="s">
        <v>28</v>
      </c>
      <c r="H6588">
        <v>4</v>
      </c>
      <c r="I6588" t="s">
        <v>29</v>
      </c>
      <c r="J6588" t="s">
        <v>35</v>
      </c>
      <c r="K6588">
        <v>40</v>
      </c>
      <c r="L6588">
        <v>44</v>
      </c>
      <c r="M6588">
        <v>2031</v>
      </c>
      <c r="N6588">
        <v>27586.95</v>
      </c>
      <c r="P6588" s="10" t="s">
        <v>25</v>
      </c>
      <c r="Q6588" s="2">
        <v>168</v>
      </c>
      <c r="R6588" s="12">
        <v>5</v>
      </c>
      <c r="S6588" s="12">
        <v>30</v>
      </c>
      <c r="T6588" s="12">
        <v>21</v>
      </c>
      <c r="U6588" s="12">
        <v>870</v>
      </c>
      <c r="V6588" s="12">
        <v>32262.1</v>
      </c>
    </row>
    <row r="6589" spans="1:22" x14ac:dyDescent="0.25">
      <c r="A6589" t="s">
        <v>49</v>
      </c>
      <c r="B6589" t="s">
        <v>568</v>
      </c>
      <c r="C6589">
        <v>2015</v>
      </c>
      <c r="D6589">
        <v>134</v>
      </c>
      <c r="E6589">
        <v>4</v>
      </c>
      <c r="F6589" t="s">
        <v>25</v>
      </c>
      <c r="G6589" t="s">
        <v>28</v>
      </c>
      <c r="H6589">
        <v>4</v>
      </c>
      <c r="I6589" t="s">
        <v>29</v>
      </c>
      <c r="J6589" t="s">
        <v>35</v>
      </c>
      <c r="K6589">
        <v>40</v>
      </c>
      <c r="L6589">
        <v>44</v>
      </c>
      <c r="M6589">
        <v>2031</v>
      </c>
      <c r="N6589">
        <v>29019.3</v>
      </c>
      <c r="P6589" s="6" t="s">
        <v>29</v>
      </c>
      <c r="Q6589" s="2">
        <v>235</v>
      </c>
      <c r="R6589" s="12">
        <v>6</v>
      </c>
      <c r="S6589" s="12">
        <v>27</v>
      </c>
      <c r="T6589" s="12">
        <v>18</v>
      </c>
      <c r="U6589" s="12">
        <v>870</v>
      </c>
      <c r="V6589" s="12">
        <v>40215.214999999997</v>
      </c>
    </row>
    <row r="6590" spans="1:22" x14ac:dyDescent="0.25">
      <c r="A6590" t="s">
        <v>49</v>
      </c>
      <c r="B6590" t="s">
        <v>568</v>
      </c>
      <c r="C6590">
        <v>2015</v>
      </c>
      <c r="D6590">
        <v>134</v>
      </c>
      <c r="E6590">
        <v>4</v>
      </c>
      <c r="F6590" t="s">
        <v>25</v>
      </c>
      <c r="G6590" t="s">
        <v>28</v>
      </c>
      <c r="H6590">
        <v>4</v>
      </c>
      <c r="I6590" t="s">
        <v>29</v>
      </c>
      <c r="J6590" t="s">
        <v>35</v>
      </c>
      <c r="K6590">
        <v>40</v>
      </c>
      <c r="L6590">
        <v>44</v>
      </c>
      <c r="M6590">
        <v>2031</v>
      </c>
      <c r="N6590">
        <v>31992.59</v>
      </c>
      <c r="P6590" s="7" t="s">
        <v>35</v>
      </c>
      <c r="Q6590" s="2">
        <v>235</v>
      </c>
      <c r="R6590" s="12">
        <v>6</v>
      </c>
      <c r="S6590" s="12">
        <v>27</v>
      </c>
      <c r="T6590" s="12">
        <v>18</v>
      </c>
      <c r="U6590" s="12">
        <v>870</v>
      </c>
      <c r="V6590" s="12">
        <v>40215.214999999997</v>
      </c>
    </row>
    <row r="6591" spans="1:22" x14ac:dyDescent="0.25">
      <c r="A6591" t="s">
        <v>49</v>
      </c>
      <c r="B6591" t="s">
        <v>568</v>
      </c>
      <c r="C6591">
        <v>2015</v>
      </c>
      <c r="D6591">
        <v>134</v>
      </c>
      <c r="E6591">
        <v>4</v>
      </c>
      <c r="F6591" t="s">
        <v>25</v>
      </c>
      <c r="G6591" t="s">
        <v>28</v>
      </c>
      <c r="H6591">
        <v>4</v>
      </c>
      <c r="I6591" t="s">
        <v>29</v>
      </c>
      <c r="J6591" t="s">
        <v>35</v>
      </c>
      <c r="K6591">
        <v>40</v>
      </c>
      <c r="L6591">
        <v>44</v>
      </c>
      <c r="M6591">
        <v>2031</v>
      </c>
      <c r="N6591">
        <v>30710.2</v>
      </c>
      <c r="P6591" s="8" t="s">
        <v>760</v>
      </c>
      <c r="Q6591" s="2">
        <v>235</v>
      </c>
      <c r="R6591" s="12">
        <v>6</v>
      </c>
      <c r="S6591" s="12">
        <v>27</v>
      </c>
      <c r="T6591" s="12">
        <v>18</v>
      </c>
      <c r="U6591" s="12">
        <v>870</v>
      </c>
      <c r="V6591" s="12">
        <v>40215.214999999997</v>
      </c>
    </row>
    <row r="6592" spans="1:22" x14ac:dyDescent="0.25">
      <c r="A6592" t="s">
        <v>49</v>
      </c>
      <c r="B6592" t="s">
        <v>568</v>
      </c>
      <c r="C6592">
        <v>2016</v>
      </c>
      <c r="D6592">
        <v>134</v>
      </c>
      <c r="E6592">
        <v>4</v>
      </c>
      <c r="F6592" t="s">
        <v>25</v>
      </c>
      <c r="G6592" t="s">
        <v>28</v>
      </c>
      <c r="H6592">
        <v>4</v>
      </c>
      <c r="I6592" t="s">
        <v>29</v>
      </c>
      <c r="J6592" t="s">
        <v>35</v>
      </c>
      <c r="K6592">
        <v>40</v>
      </c>
      <c r="L6592">
        <v>44</v>
      </c>
      <c r="M6592">
        <v>2031</v>
      </c>
      <c r="N6592">
        <v>27243.27</v>
      </c>
      <c r="P6592" s="9" t="s">
        <v>28</v>
      </c>
      <c r="Q6592" s="2">
        <v>235</v>
      </c>
      <c r="R6592" s="12">
        <v>6</v>
      </c>
      <c r="S6592" s="12">
        <v>27</v>
      </c>
      <c r="T6592" s="12">
        <v>18</v>
      </c>
      <c r="U6592" s="12">
        <v>870</v>
      </c>
      <c r="V6592" s="12">
        <v>40215.214999999997</v>
      </c>
    </row>
    <row r="6593" spans="1:22" x14ac:dyDescent="0.25">
      <c r="A6593" t="s">
        <v>49</v>
      </c>
      <c r="B6593" t="s">
        <v>568</v>
      </c>
      <c r="C6593">
        <v>2016</v>
      </c>
      <c r="D6593">
        <v>134</v>
      </c>
      <c r="E6593">
        <v>4</v>
      </c>
      <c r="F6593" t="s">
        <v>25</v>
      </c>
      <c r="G6593" t="s">
        <v>28</v>
      </c>
      <c r="H6593">
        <v>4</v>
      </c>
      <c r="I6593" t="s">
        <v>29</v>
      </c>
      <c r="J6593" t="s">
        <v>35</v>
      </c>
      <c r="K6593">
        <v>40</v>
      </c>
      <c r="L6593">
        <v>44</v>
      </c>
      <c r="M6593">
        <v>2031</v>
      </c>
      <c r="N6593">
        <v>28657.78</v>
      </c>
      <c r="P6593" s="10" t="s">
        <v>25</v>
      </c>
      <c r="Q6593" s="2">
        <v>235</v>
      </c>
      <c r="R6593" s="12">
        <v>6</v>
      </c>
      <c r="S6593" s="12">
        <v>27</v>
      </c>
      <c r="T6593" s="12">
        <v>18</v>
      </c>
      <c r="U6593" s="12">
        <v>870</v>
      </c>
      <c r="V6593" s="12">
        <v>40215.214999999997</v>
      </c>
    </row>
    <row r="6594" spans="1:22" x14ac:dyDescent="0.25">
      <c r="A6594" t="s">
        <v>49</v>
      </c>
      <c r="B6594" t="s">
        <v>568</v>
      </c>
      <c r="C6594">
        <v>2016</v>
      </c>
      <c r="D6594">
        <v>134</v>
      </c>
      <c r="E6594">
        <v>4</v>
      </c>
      <c r="F6594" t="s">
        <v>25</v>
      </c>
      <c r="G6594" t="s">
        <v>28</v>
      </c>
      <c r="H6594">
        <v>4</v>
      </c>
      <c r="I6594" t="s">
        <v>29</v>
      </c>
      <c r="J6594" t="s">
        <v>35</v>
      </c>
      <c r="K6594">
        <v>40</v>
      </c>
      <c r="L6594">
        <v>44</v>
      </c>
      <c r="M6594">
        <v>2031</v>
      </c>
      <c r="N6594">
        <v>31594.03</v>
      </c>
      <c r="P6594" s="5">
        <v>2011</v>
      </c>
      <c r="Q6594" s="2">
        <v>227</v>
      </c>
      <c r="R6594" s="12">
        <v>5</v>
      </c>
      <c r="S6594" s="12">
        <v>29.428571428571427</v>
      </c>
      <c r="T6594" s="12">
        <v>20.714285714285715</v>
      </c>
      <c r="U6594" s="12">
        <v>870</v>
      </c>
      <c r="V6594" s="12">
        <v>33080.715714285718</v>
      </c>
    </row>
    <row r="6595" spans="1:22" x14ac:dyDescent="0.25">
      <c r="A6595" t="s">
        <v>49</v>
      </c>
      <c r="B6595" t="s">
        <v>568</v>
      </c>
      <c r="C6595">
        <v>2016</v>
      </c>
      <c r="D6595">
        <v>134</v>
      </c>
      <c r="E6595">
        <v>4</v>
      </c>
      <c r="F6595" t="s">
        <v>25</v>
      </c>
      <c r="G6595" t="s">
        <v>28</v>
      </c>
      <c r="H6595">
        <v>4</v>
      </c>
      <c r="I6595" t="s">
        <v>29</v>
      </c>
      <c r="J6595" t="s">
        <v>35</v>
      </c>
      <c r="K6595">
        <v>40</v>
      </c>
      <c r="L6595">
        <v>44</v>
      </c>
      <c r="M6595">
        <v>2031</v>
      </c>
      <c r="N6595">
        <v>30327.61</v>
      </c>
      <c r="P6595" s="6" t="s">
        <v>18</v>
      </c>
      <c r="Q6595" s="2">
        <v>227</v>
      </c>
      <c r="R6595" s="12">
        <v>5</v>
      </c>
      <c r="S6595" s="12">
        <v>29.428571428571427</v>
      </c>
      <c r="T6595" s="12">
        <v>20.714285714285715</v>
      </c>
      <c r="U6595" s="12">
        <v>870</v>
      </c>
      <c r="V6595" s="12">
        <v>33080.715714285718</v>
      </c>
    </row>
    <row r="6596" spans="1:22" x14ac:dyDescent="0.25">
      <c r="A6596" t="s">
        <v>49</v>
      </c>
      <c r="B6596" t="s">
        <v>568</v>
      </c>
      <c r="C6596">
        <v>2017</v>
      </c>
      <c r="D6596">
        <v>134</v>
      </c>
      <c r="E6596">
        <v>4</v>
      </c>
      <c r="F6596" t="s">
        <v>25</v>
      </c>
      <c r="G6596" t="s">
        <v>28</v>
      </c>
      <c r="H6596">
        <v>4</v>
      </c>
      <c r="I6596" t="s">
        <v>29</v>
      </c>
      <c r="J6596" t="s">
        <v>35</v>
      </c>
      <c r="K6596">
        <v>39</v>
      </c>
      <c r="L6596">
        <v>43</v>
      </c>
      <c r="M6596">
        <v>2031</v>
      </c>
      <c r="N6596">
        <v>26675</v>
      </c>
      <c r="P6596" s="7" t="s">
        <v>55</v>
      </c>
      <c r="Q6596" s="2">
        <v>227</v>
      </c>
      <c r="R6596" s="12">
        <v>5</v>
      </c>
      <c r="S6596" s="12">
        <v>29</v>
      </c>
      <c r="T6596" s="12">
        <v>21</v>
      </c>
      <c r="U6596" s="12">
        <v>870</v>
      </c>
      <c r="V6596" s="12">
        <v>28223.69</v>
      </c>
    </row>
    <row r="6597" spans="1:22" x14ac:dyDescent="0.25">
      <c r="A6597" t="s">
        <v>49</v>
      </c>
      <c r="B6597" t="s">
        <v>568</v>
      </c>
      <c r="C6597">
        <v>2017</v>
      </c>
      <c r="D6597">
        <v>134</v>
      </c>
      <c r="E6597">
        <v>4</v>
      </c>
      <c r="F6597" t="s">
        <v>25</v>
      </c>
      <c r="G6597" t="s">
        <v>28</v>
      </c>
      <c r="H6597">
        <v>4</v>
      </c>
      <c r="I6597" t="s">
        <v>29</v>
      </c>
      <c r="J6597" t="s">
        <v>35</v>
      </c>
      <c r="K6597">
        <v>39</v>
      </c>
      <c r="L6597">
        <v>43</v>
      </c>
      <c r="M6597">
        <v>2031</v>
      </c>
      <c r="N6597">
        <v>29695</v>
      </c>
      <c r="P6597" s="8" t="s">
        <v>170</v>
      </c>
      <c r="Q6597" s="2">
        <v>227</v>
      </c>
      <c r="R6597" s="12">
        <v>5</v>
      </c>
      <c r="S6597" s="12">
        <v>29</v>
      </c>
      <c r="T6597" s="12">
        <v>21</v>
      </c>
      <c r="U6597" s="12">
        <v>870</v>
      </c>
      <c r="V6597" s="12">
        <v>28223.69</v>
      </c>
    </row>
    <row r="6598" spans="1:22" x14ac:dyDescent="0.25">
      <c r="A6598" t="s">
        <v>49</v>
      </c>
      <c r="B6598" t="s">
        <v>568</v>
      </c>
      <c r="C6598">
        <v>2017</v>
      </c>
      <c r="D6598">
        <v>134</v>
      </c>
      <c r="E6598">
        <v>4</v>
      </c>
      <c r="F6598" t="s">
        <v>25</v>
      </c>
      <c r="G6598" t="s">
        <v>28</v>
      </c>
      <c r="H6598">
        <v>4</v>
      </c>
      <c r="I6598" t="s">
        <v>29</v>
      </c>
      <c r="J6598" t="s">
        <v>35</v>
      </c>
      <c r="K6598">
        <v>39</v>
      </c>
      <c r="L6598">
        <v>43</v>
      </c>
      <c r="M6598">
        <v>2031</v>
      </c>
      <c r="N6598">
        <v>28060</v>
      </c>
      <c r="P6598" s="9" t="s">
        <v>28</v>
      </c>
      <c r="Q6598" s="2">
        <v>227</v>
      </c>
      <c r="R6598" s="12">
        <v>5</v>
      </c>
      <c r="S6598" s="12">
        <v>29</v>
      </c>
      <c r="T6598" s="12">
        <v>21</v>
      </c>
      <c r="U6598" s="12">
        <v>870</v>
      </c>
      <c r="V6598" s="12">
        <v>28223.69</v>
      </c>
    </row>
    <row r="6599" spans="1:22" x14ac:dyDescent="0.25">
      <c r="A6599" t="s">
        <v>49</v>
      </c>
      <c r="B6599" t="s">
        <v>568</v>
      </c>
      <c r="C6599">
        <v>2017</v>
      </c>
      <c r="D6599">
        <v>134</v>
      </c>
      <c r="E6599">
        <v>4</v>
      </c>
      <c r="F6599" t="s">
        <v>25</v>
      </c>
      <c r="G6599" t="s">
        <v>28</v>
      </c>
      <c r="H6599">
        <v>4</v>
      </c>
      <c r="I6599" t="s">
        <v>29</v>
      </c>
      <c r="J6599" t="s">
        <v>35</v>
      </c>
      <c r="K6599">
        <v>39</v>
      </c>
      <c r="L6599">
        <v>43</v>
      </c>
      <c r="M6599">
        <v>2031</v>
      </c>
      <c r="N6599">
        <v>30935</v>
      </c>
      <c r="P6599" s="10" t="s">
        <v>16</v>
      </c>
      <c r="Q6599" s="2">
        <v>227</v>
      </c>
      <c r="R6599" s="12">
        <v>5</v>
      </c>
      <c r="S6599" s="12">
        <v>29</v>
      </c>
      <c r="T6599" s="12">
        <v>21</v>
      </c>
      <c r="U6599" s="12">
        <v>870</v>
      </c>
      <c r="V6599" s="12">
        <v>28223.69</v>
      </c>
    </row>
    <row r="6600" spans="1:22" x14ac:dyDescent="0.25">
      <c r="A6600" t="s">
        <v>49</v>
      </c>
      <c r="B6600" t="s">
        <v>569</v>
      </c>
      <c r="C6600">
        <v>2015</v>
      </c>
      <c r="D6600">
        <v>134</v>
      </c>
      <c r="E6600">
        <v>4</v>
      </c>
      <c r="F6600" t="s">
        <v>25</v>
      </c>
      <c r="G6600" t="s">
        <v>28</v>
      </c>
      <c r="H6600">
        <v>4</v>
      </c>
      <c r="I6600" t="s">
        <v>18</v>
      </c>
      <c r="J6600" t="s">
        <v>32</v>
      </c>
      <c r="K6600">
        <v>48</v>
      </c>
      <c r="L6600">
        <v>51</v>
      </c>
      <c r="M6600">
        <v>2031</v>
      </c>
      <c r="N6600">
        <v>26645.84</v>
      </c>
      <c r="P6600" s="7" t="s">
        <v>21</v>
      </c>
      <c r="Q6600" s="2">
        <v>227</v>
      </c>
      <c r="R6600" s="12">
        <v>5</v>
      </c>
      <c r="S6600" s="12">
        <v>28</v>
      </c>
      <c r="T6600" s="12">
        <v>19</v>
      </c>
      <c r="U6600" s="12">
        <v>870</v>
      </c>
      <c r="V6600" s="12">
        <v>43534.22</v>
      </c>
    </row>
    <row r="6601" spans="1:22" x14ac:dyDescent="0.25">
      <c r="A6601" t="s">
        <v>49</v>
      </c>
      <c r="B6601" t="s">
        <v>569</v>
      </c>
      <c r="C6601">
        <v>2015</v>
      </c>
      <c r="D6601">
        <v>134</v>
      </c>
      <c r="E6601">
        <v>4</v>
      </c>
      <c r="F6601" t="s">
        <v>25</v>
      </c>
      <c r="G6601" t="s">
        <v>28</v>
      </c>
      <c r="H6601">
        <v>4</v>
      </c>
      <c r="I6601" t="s">
        <v>18</v>
      </c>
      <c r="J6601" t="s">
        <v>32</v>
      </c>
      <c r="K6601">
        <v>48</v>
      </c>
      <c r="L6601">
        <v>51</v>
      </c>
      <c r="M6601">
        <v>2031</v>
      </c>
      <c r="N6601">
        <v>31030.79</v>
      </c>
      <c r="P6601" s="8" t="s">
        <v>172</v>
      </c>
      <c r="Q6601" s="2">
        <v>227</v>
      </c>
      <c r="R6601" s="12">
        <v>5</v>
      </c>
      <c r="S6601" s="12">
        <v>28</v>
      </c>
      <c r="T6601" s="12">
        <v>19</v>
      </c>
      <c r="U6601" s="12">
        <v>870</v>
      </c>
      <c r="V6601" s="12">
        <v>43534.22</v>
      </c>
    </row>
    <row r="6602" spans="1:22" x14ac:dyDescent="0.25">
      <c r="A6602" t="s">
        <v>49</v>
      </c>
      <c r="B6602" t="s">
        <v>569</v>
      </c>
      <c r="C6602">
        <v>2015</v>
      </c>
      <c r="D6602">
        <v>134</v>
      </c>
      <c r="E6602">
        <v>4</v>
      </c>
      <c r="F6602" t="s">
        <v>25</v>
      </c>
      <c r="G6602" t="s">
        <v>28</v>
      </c>
      <c r="H6602">
        <v>4</v>
      </c>
      <c r="I6602" t="s">
        <v>18</v>
      </c>
      <c r="J6602" t="s">
        <v>32</v>
      </c>
      <c r="K6602">
        <v>48</v>
      </c>
      <c r="L6602">
        <v>51</v>
      </c>
      <c r="M6602">
        <v>2031</v>
      </c>
      <c r="N6602">
        <v>25027.34</v>
      </c>
      <c r="P6602" s="9" t="s">
        <v>28</v>
      </c>
      <c r="Q6602" s="2">
        <v>227</v>
      </c>
      <c r="R6602" s="12">
        <v>5</v>
      </c>
      <c r="S6602" s="12">
        <v>28</v>
      </c>
      <c r="T6602" s="12">
        <v>19</v>
      </c>
      <c r="U6602" s="12">
        <v>870</v>
      </c>
      <c r="V6602" s="12">
        <v>43534.22</v>
      </c>
    </row>
    <row r="6603" spans="1:22" x14ac:dyDescent="0.25">
      <c r="A6603" t="s">
        <v>49</v>
      </c>
      <c r="B6603" t="s">
        <v>569</v>
      </c>
      <c r="C6603">
        <v>2015</v>
      </c>
      <c r="D6603">
        <v>134</v>
      </c>
      <c r="E6603">
        <v>4</v>
      </c>
      <c r="F6603" t="s">
        <v>25</v>
      </c>
      <c r="G6603" t="s">
        <v>28</v>
      </c>
      <c r="H6603">
        <v>4</v>
      </c>
      <c r="I6603" t="s">
        <v>18</v>
      </c>
      <c r="J6603" t="s">
        <v>32</v>
      </c>
      <c r="K6603">
        <v>48</v>
      </c>
      <c r="L6603">
        <v>51</v>
      </c>
      <c r="M6603">
        <v>2031</v>
      </c>
      <c r="N6603">
        <v>29407.119999999999</v>
      </c>
      <c r="P6603" s="10" t="s">
        <v>25</v>
      </c>
      <c r="Q6603" s="2">
        <v>227</v>
      </c>
      <c r="R6603" s="12">
        <v>5</v>
      </c>
      <c r="S6603" s="12">
        <v>28</v>
      </c>
      <c r="T6603" s="12">
        <v>19</v>
      </c>
      <c r="U6603" s="12">
        <v>870</v>
      </c>
      <c r="V6603" s="12">
        <v>43534.22</v>
      </c>
    </row>
    <row r="6604" spans="1:22" x14ac:dyDescent="0.25">
      <c r="A6604" t="s">
        <v>49</v>
      </c>
      <c r="B6604" t="s">
        <v>569</v>
      </c>
      <c r="C6604">
        <v>2015</v>
      </c>
      <c r="D6604">
        <v>134</v>
      </c>
      <c r="E6604">
        <v>4</v>
      </c>
      <c r="F6604" t="s">
        <v>25</v>
      </c>
      <c r="G6604" t="s">
        <v>28</v>
      </c>
      <c r="H6604">
        <v>4</v>
      </c>
      <c r="I6604" t="s">
        <v>18</v>
      </c>
      <c r="J6604" t="s">
        <v>32</v>
      </c>
      <c r="K6604">
        <v>48</v>
      </c>
      <c r="L6604">
        <v>51</v>
      </c>
      <c r="M6604">
        <v>2031</v>
      </c>
      <c r="N6604">
        <v>27907.55</v>
      </c>
      <c r="P6604" s="7" t="s">
        <v>30</v>
      </c>
      <c r="Q6604" s="2">
        <v>227</v>
      </c>
      <c r="R6604" s="12">
        <v>5</v>
      </c>
      <c r="S6604" s="12">
        <v>30</v>
      </c>
      <c r="T6604" s="12">
        <v>21</v>
      </c>
      <c r="U6604" s="12">
        <v>870</v>
      </c>
      <c r="V6604" s="12">
        <v>32092.184999999998</v>
      </c>
    </row>
    <row r="6605" spans="1:22" x14ac:dyDescent="0.25">
      <c r="A6605" t="s">
        <v>49</v>
      </c>
      <c r="B6605" t="s">
        <v>569</v>
      </c>
      <c r="C6605">
        <v>2015</v>
      </c>
      <c r="D6605">
        <v>134</v>
      </c>
      <c r="E6605">
        <v>4</v>
      </c>
      <c r="F6605" t="s">
        <v>25</v>
      </c>
      <c r="G6605" t="s">
        <v>28</v>
      </c>
      <c r="H6605">
        <v>4</v>
      </c>
      <c r="I6605" t="s">
        <v>18</v>
      </c>
      <c r="J6605" t="s">
        <v>32</v>
      </c>
      <c r="K6605">
        <v>48</v>
      </c>
      <c r="L6605">
        <v>51</v>
      </c>
      <c r="M6605">
        <v>2031</v>
      </c>
      <c r="N6605">
        <v>24008.66</v>
      </c>
      <c r="P6605" s="8" t="s">
        <v>642</v>
      </c>
      <c r="Q6605" s="2">
        <v>227</v>
      </c>
      <c r="R6605" s="12">
        <v>5</v>
      </c>
      <c r="S6605" s="12">
        <v>30</v>
      </c>
      <c r="T6605" s="12">
        <v>21</v>
      </c>
      <c r="U6605" s="12">
        <v>870</v>
      </c>
      <c r="V6605" s="12">
        <v>32092.184999999998</v>
      </c>
    </row>
    <row r="6606" spans="1:22" x14ac:dyDescent="0.25">
      <c r="A6606" t="s">
        <v>49</v>
      </c>
      <c r="B6606" t="s">
        <v>569</v>
      </c>
      <c r="C6606">
        <v>2016</v>
      </c>
      <c r="D6606">
        <v>121</v>
      </c>
      <c r="E6606">
        <v>4</v>
      </c>
      <c r="F6606" t="s">
        <v>25</v>
      </c>
      <c r="G6606" t="s">
        <v>28</v>
      </c>
      <c r="H6606">
        <v>4</v>
      </c>
      <c r="I6606" t="s">
        <v>18</v>
      </c>
      <c r="J6606" t="s">
        <v>32</v>
      </c>
      <c r="K6606">
        <v>50</v>
      </c>
      <c r="L6606">
        <v>54</v>
      </c>
      <c r="M6606">
        <v>2031</v>
      </c>
      <c r="N6606">
        <v>24715.55</v>
      </c>
      <c r="P6606" s="9" t="s">
        <v>28</v>
      </c>
      <c r="Q6606" s="2">
        <v>227</v>
      </c>
      <c r="R6606" s="12">
        <v>5</v>
      </c>
      <c r="S6606" s="12">
        <v>30</v>
      </c>
      <c r="T6606" s="12">
        <v>21</v>
      </c>
      <c r="U6606" s="12">
        <v>870</v>
      </c>
      <c r="V6606" s="12">
        <v>32092.184999999998</v>
      </c>
    </row>
    <row r="6607" spans="1:22" x14ac:dyDescent="0.25">
      <c r="A6607" t="s">
        <v>49</v>
      </c>
      <c r="B6607" t="s">
        <v>569</v>
      </c>
      <c r="C6607">
        <v>2016</v>
      </c>
      <c r="D6607">
        <v>121</v>
      </c>
      <c r="E6607">
        <v>4</v>
      </c>
      <c r="F6607" t="s">
        <v>25</v>
      </c>
      <c r="G6607" t="s">
        <v>28</v>
      </c>
      <c r="H6607">
        <v>4</v>
      </c>
      <c r="I6607" t="s">
        <v>18</v>
      </c>
      <c r="J6607" t="s">
        <v>32</v>
      </c>
      <c r="K6607">
        <v>50</v>
      </c>
      <c r="L6607">
        <v>54</v>
      </c>
      <c r="M6607">
        <v>2031</v>
      </c>
      <c r="N6607">
        <v>26809.22</v>
      </c>
      <c r="P6607" s="10" t="s">
        <v>25</v>
      </c>
      <c r="Q6607" s="2">
        <v>227</v>
      </c>
      <c r="R6607" s="12">
        <v>5</v>
      </c>
      <c r="S6607" s="12">
        <v>30</v>
      </c>
      <c r="T6607" s="12">
        <v>21</v>
      </c>
      <c r="U6607" s="12">
        <v>870</v>
      </c>
      <c r="V6607" s="12">
        <v>32092.184999999998</v>
      </c>
    </row>
    <row r="6608" spans="1:22" x14ac:dyDescent="0.25">
      <c r="A6608" t="s">
        <v>49</v>
      </c>
      <c r="B6608" t="s">
        <v>569</v>
      </c>
      <c r="C6608">
        <v>2016</v>
      </c>
      <c r="D6608">
        <v>121</v>
      </c>
      <c r="E6608">
        <v>4</v>
      </c>
      <c r="F6608" t="s">
        <v>25</v>
      </c>
      <c r="G6608" t="s">
        <v>28</v>
      </c>
      <c r="H6608">
        <v>4</v>
      </c>
      <c r="I6608" t="s">
        <v>18</v>
      </c>
      <c r="J6608" t="s">
        <v>32</v>
      </c>
      <c r="K6608">
        <v>50</v>
      </c>
      <c r="L6608">
        <v>54</v>
      </c>
      <c r="M6608">
        <v>2031</v>
      </c>
      <c r="N6608">
        <v>29260.35</v>
      </c>
      <c r="P6608" s="7" t="s">
        <v>35</v>
      </c>
      <c r="Q6608" s="2">
        <v>227</v>
      </c>
      <c r="R6608" s="12">
        <v>5</v>
      </c>
      <c r="S6608" s="12">
        <v>30</v>
      </c>
      <c r="T6608" s="12">
        <v>21</v>
      </c>
      <c r="U6608" s="12">
        <v>870</v>
      </c>
      <c r="V6608" s="12">
        <v>33699.520000000004</v>
      </c>
    </row>
    <row r="6609" spans="1:22" x14ac:dyDescent="0.25">
      <c r="A6609" t="s">
        <v>49</v>
      </c>
      <c r="B6609" t="s">
        <v>569</v>
      </c>
      <c r="C6609">
        <v>2016</v>
      </c>
      <c r="D6609">
        <v>121</v>
      </c>
      <c r="E6609">
        <v>4</v>
      </c>
      <c r="F6609" t="s">
        <v>25</v>
      </c>
      <c r="G6609" t="s">
        <v>28</v>
      </c>
      <c r="H6609">
        <v>4</v>
      </c>
      <c r="I6609" t="s">
        <v>18</v>
      </c>
      <c r="J6609" t="s">
        <v>32</v>
      </c>
      <c r="K6609">
        <v>50</v>
      </c>
      <c r="L6609">
        <v>54</v>
      </c>
      <c r="M6609">
        <v>2031</v>
      </c>
      <c r="N6609">
        <v>30639.11</v>
      </c>
      <c r="P6609" s="8" t="s">
        <v>757</v>
      </c>
      <c r="Q6609" s="2">
        <v>227</v>
      </c>
      <c r="R6609" s="12">
        <v>5</v>
      </c>
      <c r="S6609" s="12">
        <v>30</v>
      </c>
      <c r="T6609" s="12">
        <v>21</v>
      </c>
      <c r="U6609" s="12">
        <v>870</v>
      </c>
      <c r="V6609" s="12">
        <v>33699.520000000004</v>
      </c>
    </row>
    <row r="6610" spans="1:22" x14ac:dyDescent="0.25">
      <c r="A6610" t="s">
        <v>49</v>
      </c>
      <c r="B6610" t="s">
        <v>569</v>
      </c>
      <c r="C6610">
        <v>2016</v>
      </c>
      <c r="D6610">
        <v>121</v>
      </c>
      <c r="E6610">
        <v>4</v>
      </c>
      <c r="F6610" t="s">
        <v>25</v>
      </c>
      <c r="G6610" t="s">
        <v>28</v>
      </c>
      <c r="H6610">
        <v>4</v>
      </c>
      <c r="I6610" t="s">
        <v>18</v>
      </c>
      <c r="J6610" t="s">
        <v>32</v>
      </c>
      <c r="K6610">
        <v>53</v>
      </c>
      <c r="L6610">
        <v>58</v>
      </c>
      <c r="M6610">
        <v>2031</v>
      </c>
      <c r="N6610">
        <v>25226.2</v>
      </c>
      <c r="P6610" s="9" t="s">
        <v>28</v>
      </c>
      <c r="Q6610" s="2">
        <v>227</v>
      </c>
      <c r="R6610" s="12">
        <v>5</v>
      </c>
      <c r="S6610" s="12">
        <v>30</v>
      </c>
      <c r="T6610" s="12">
        <v>21</v>
      </c>
      <c r="U6610" s="12">
        <v>870</v>
      </c>
      <c r="V6610" s="12">
        <v>33699.520000000004</v>
      </c>
    </row>
    <row r="6611" spans="1:22" x14ac:dyDescent="0.25">
      <c r="A6611" t="s">
        <v>49</v>
      </c>
      <c r="B6611" t="s">
        <v>569</v>
      </c>
      <c r="C6611">
        <v>2016</v>
      </c>
      <c r="D6611">
        <v>121</v>
      </c>
      <c r="E6611">
        <v>4</v>
      </c>
      <c r="F6611" t="s">
        <v>25</v>
      </c>
      <c r="G6611" t="s">
        <v>28</v>
      </c>
      <c r="H6611">
        <v>4</v>
      </c>
      <c r="I6611" t="s">
        <v>18</v>
      </c>
      <c r="J6611" t="s">
        <v>32</v>
      </c>
      <c r="K6611">
        <v>50</v>
      </c>
      <c r="L6611">
        <v>54</v>
      </c>
      <c r="M6611">
        <v>2031</v>
      </c>
      <c r="N6611">
        <v>28698.63</v>
      </c>
      <c r="P6611" s="10" t="s">
        <v>25</v>
      </c>
      <c r="Q6611" s="2">
        <v>227</v>
      </c>
      <c r="R6611" s="12">
        <v>5</v>
      </c>
      <c r="S6611" s="12">
        <v>30</v>
      </c>
      <c r="T6611" s="12">
        <v>21</v>
      </c>
      <c r="U6611" s="12">
        <v>870</v>
      </c>
      <c r="V6611" s="12">
        <v>33699.520000000004</v>
      </c>
    </row>
    <row r="6612" spans="1:22" x14ac:dyDescent="0.25">
      <c r="A6612" t="s">
        <v>49</v>
      </c>
      <c r="B6612" t="s">
        <v>569</v>
      </c>
      <c r="C6612">
        <v>2017</v>
      </c>
      <c r="D6612">
        <v>121</v>
      </c>
      <c r="E6612">
        <v>4</v>
      </c>
      <c r="F6612" t="s">
        <v>25</v>
      </c>
      <c r="G6612" t="s">
        <v>28</v>
      </c>
      <c r="H6612">
        <v>4</v>
      </c>
      <c r="I6612" t="s">
        <v>18</v>
      </c>
      <c r="J6612" t="s">
        <v>32</v>
      </c>
      <c r="K6612">
        <v>50</v>
      </c>
      <c r="L6612">
        <v>54</v>
      </c>
      <c r="M6612">
        <v>2031</v>
      </c>
      <c r="N6612">
        <v>28115</v>
      </c>
      <c r="P6612" s="5">
        <v>2012</v>
      </c>
      <c r="Q6612" s="2">
        <v>227</v>
      </c>
      <c r="R6612" s="12">
        <v>5</v>
      </c>
      <c r="S6612" s="12">
        <v>28.666666666666668</v>
      </c>
      <c r="T6612" s="12">
        <v>20</v>
      </c>
      <c r="U6612" s="12">
        <v>870</v>
      </c>
      <c r="V6612" s="12">
        <v>33042.953333333331</v>
      </c>
    </row>
    <row r="6613" spans="1:22" x14ac:dyDescent="0.25">
      <c r="A6613" t="s">
        <v>49</v>
      </c>
      <c r="B6613" t="s">
        <v>569</v>
      </c>
      <c r="C6613">
        <v>2017</v>
      </c>
      <c r="D6613">
        <v>121</v>
      </c>
      <c r="E6613">
        <v>4</v>
      </c>
      <c r="F6613" t="s">
        <v>25</v>
      </c>
      <c r="G6613" t="s">
        <v>28</v>
      </c>
      <c r="H6613">
        <v>4</v>
      </c>
      <c r="I6613" t="s">
        <v>18</v>
      </c>
      <c r="J6613" t="s">
        <v>32</v>
      </c>
      <c r="K6613">
        <v>50</v>
      </c>
      <c r="L6613">
        <v>54</v>
      </c>
      <c r="M6613">
        <v>2031</v>
      </c>
      <c r="N6613">
        <v>30015</v>
      </c>
      <c r="P6613" s="6" t="s">
        <v>18</v>
      </c>
      <c r="Q6613" s="2">
        <v>227</v>
      </c>
      <c r="R6613" s="12">
        <v>5</v>
      </c>
      <c r="S6613" s="12">
        <v>28.666666666666668</v>
      </c>
      <c r="T6613" s="12">
        <v>20</v>
      </c>
      <c r="U6613" s="12">
        <v>870</v>
      </c>
      <c r="V6613" s="12">
        <v>33042.953333333331</v>
      </c>
    </row>
    <row r="6614" spans="1:22" x14ac:dyDescent="0.25">
      <c r="A6614" t="s">
        <v>49</v>
      </c>
      <c r="B6614" t="s">
        <v>569</v>
      </c>
      <c r="C6614">
        <v>2017</v>
      </c>
      <c r="D6614">
        <v>121</v>
      </c>
      <c r="E6614">
        <v>4</v>
      </c>
      <c r="F6614" t="s">
        <v>25</v>
      </c>
      <c r="G6614" t="s">
        <v>28</v>
      </c>
      <c r="H6614">
        <v>4</v>
      </c>
      <c r="I6614" t="s">
        <v>18</v>
      </c>
      <c r="J6614" t="s">
        <v>32</v>
      </c>
      <c r="K6614">
        <v>50</v>
      </c>
      <c r="L6614">
        <v>54</v>
      </c>
      <c r="M6614">
        <v>2031</v>
      </c>
      <c r="N6614">
        <v>29135</v>
      </c>
      <c r="P6614" s="7" t="s">
        <v>55</v>
      </c>
      <c r="Q6614" s="2">
        <v>227</v>
      </c>
      <c r="R6614" s="12">
        <v>5</v>
      </c>
      <c r="S6614" s="12">
        <v>29</v>
      </c>
      <c r="T6614" s="12">
        <v>21</v>
      </c>
      <c r="U6614" s="12">
        <v>870</v>
      </c>
      <c r="V6614" s="12">
        <v>27971.739999999998</v>
      </c>
    </row>
    <row r="6615" spans="1:22" x14ac:dyDescent="0.25">
      <c r="A6615" t="s">
        <v>49</v>
      </c>
      <c r="B6615" t="s">
        <v>569</v>
      </c>
      <c r="C6615">
        <v>2017</v>
      </c>
      <c r="D6615">
        <v>121</v>
      </c>
      <c r="E6615">
        <v>4</v>
      </c>
      <c r="F6615" t="s">
        <v>25</v>
      </c>
      <c r="G6615" t="s">
        <v>28</v>
      </c>
      <c r="H6615">
        <v>4</v>
      </c>
      <c r="I6615" t="s">
        <v>18</v>
      </c>
      <c r="J6615" t="s">
        <v>32</v>
      </c>
      <c r="K6615">
        <v>50</v>
      </c>
      <c r="L6615">
        <v>54</v>
      </c>
      <c r="M6615">
        <v>2031</v>
      </c>
      <c r="N6615">
        <v>26735</v>
      </c>
      <c r="P6615" s="8" t="s">
        <v>170</v>
      </c>
      <c r="Q6615" s="2">
        <v>227</v>
      </c>
      <c r="R6615" s="12">
        <v>5</v>
      </c>
      <c r="S6615" s="12">
        <v>29</v>
      </c>
      <c r="T6615" s="12">
        <v>21</v>
      </c>
      <c r="U6615" s="12">
        <v>870</v>
      </c>
      <c r="V6615" s="12">
        <v>27971.739999999998</v>
      </c>
    </row>
    <row r="6616" spans="1:22" x14ac:dyDescent="0.25">
      <c r="A6616" t="s">
        <v>49</v>
      </c>
      <c r="B6616" t="s">
        <v>569</v>
      </c>
      <c r="C6616">
        <v>2017</v>
      </c>
      <c r="D6616">
        <v>121</v>
      </c>
      <c r="E6616">
        <v>4</v>
      </c>
      <c r="F6616" t="s">
        <v>25</v>
      </c>
      <c r="G6616" t="s">
        <v>28</v>
      </c>
      <c r="H6616">
        <v>4</v>
      </c>
      <c r="I6616" t="s">
        <v>18</v>
      </c>
      <c r="J6616" t="s">
        <v>32</v>
      </c>
      <c r="K6616">
        <v>50</v>
      </c>
      <c r="L6616">
        <v>54</v>
      </c>
      <c r="M6616">
        <v>2031</v>
      </c>
      <c r="N6616">
        <v>24685</v>
      </c>
      <c r="P6616" s="9" t="s">
        <v>28</v>
      </c>
      <c r="Q6616" s="2">
        <v>227</v>
      </c>
      <c r="R6616" s="12">
        <v>5</v>
      </c>
      <c r="S6616" s="12">
        <v>29</v>
      </c>
      <c r="T6616" s="12">
        <v>21</v>
      </c>
      <c r="U6616" s="12">
        <v>870</v>
      </c>
      <c r="V6616" s="12">
        <v>27971.739999999998</v>
      </c>
    </row>
    <row r="6617" spans="1:22" x14ac:dyDescent="0.25">
      <c r="A6617" t="s">
        <v>49</v>
      </c>
      <c r="B6617" t="s">
        <v>569</v>
      </c>
      <c r="C6617">
        <v>2017</v>
      </c>
      <c r="D6617">
        <v>121</v>
      </c>
      <c r="E6617">
        <v>4</v>
      </c>
      <c r="F6617" t="s">
        <v>25</v>
      </c>
      <c r="G6617" t="s">
        <v>28</v>
      </c>
      <c r="H6617">
        <v>4</v>
      </c>
      <c r="I6617" t="s">
        <v>18</v>
      </c>
      <c r="J6617" t="s">
        <v>32</v>
      </c>
      <c r="K6617">
        <v>53</v>
      </c>
      <c r="L6617">
        <v>58</v>
      </c>
      <c r="M6617">
        <v>2031</v>
      </c>
      <c r="N6617">
        <v>25165</v>
      </c>
      <c r="P6617" s="10" t="s">
        <v>16</v>
      </c>
      <c r="Q6617" s="2">
        <v>227</v>
      </c>
      <c r="R6617" s="12">
        <v>5</v>
      </c>
      <c r="S6617" s="12">
        <v>29</v>
      </c>
      <c r="T6617" s="12">
        <v>21</v>
      </c>
      <c r="U6617" s="12">
        <v>870</v>
      </c>
      <c r="V6617" s="12">
        <v>27971.739999999998</v>
      </c>
    </row>
    <row r="6618" spans="1:22" x14ac:dyDescent="0.25">
      <c r="A6618" t="s">
        <v>116</v>
      </c>
      <c r="B6618" t="s">
        <v>570</v>
      </c>
      <c r="C6618">
        <v>2000</v>
      </c>
      <c r="D6618">
        <v>125</v>
      </c>
      <c r="E6618">
        <v>4</v>
      </c>
      <c r="F6618" t="s">
        <v>16</v>
      </c>
      <c r="G6618" t="s">
        <v>28</v>
      </c>
      <c r="H6618">
        <v>4</v>
      </c>
      <c r="I6618" t="s">
        <v>18</v>
      </c>
      <c r="J6618" t="s">
        <v>30</v>
      </c>
      <c r="K6618">
        <v>34</v>
      </c>
      <c r="L6618">
        <v>27</v>
      </c>
      <c r="M6618">
        <v>1385</v>
      </c>
      <c r="N6618">
        <v>3031.97</v>
      </c>
      <c r="P6618" s="7" t="s">
        <v>21</v>
      </c>
      <c r="Q6618" s="2">
        <v>227</v>
      </c>
      <c r="R6618" s="12">
        <v>5</v>
      </c>
      <c r="S6618" s="12">
        <v>28</v>
      </c>
      <c r="T6618" s="12">
        <v>18</v>
      </c>
      <c r="U6618" s="12">
        <v>870</v>
      </c>
      <c r="V6618" s="12">
        <v>43185.38</v>
      </c>
    </row>
    <row r="6619" spans="1:22" x14ac:dyDescent="0.25">
      <c r="A6619" t="s">
        <v>116</v>
      </c>
      <c r="B6619" t="s">
        <v>570</v>
      </c>
      <c r="C6619">
        <v>2000</v>
      </c>
      <c r="D6619">
        <v>125</v>
      </c>
      <c r="E6619">
        <v>4</v>
      </c>
      <c r="F6619" t="s">
        <v>16</v>
      </c>
      <c r="G6619" t="s">
        <v>28</v>
      </c>
      <c r="H6619">
        <v>4</v>
      </c>
      <c r="I6619" t="s">
        <v>18</v>
      </c>
      <c r="J6619" t="s">
        <v>30</v>
      </c>
      <c r="K6619">
        <v>34</v>
      </c>
      <c r="L6619">
        <v>27</v>
      </c>
      <c r="M6619">
        <v>1385</v>
      </c>
      <c r="N6619">
        <v>2851.19</v>
      </c>
      <c r="P6619" s="8" t="s">
        <v>172</v>
      </c>
      <c r="Q6619" s="2">
        <v>227</v>
      </c>
      <c r="R6619" s="12">
        <v>5</v>
      </c>
      <c r="S6619" s="12">
        <v>28</v>
      </c>
      <c r="T6619" s="12">
        <v>18</v>
      </c>
      <c r="U6619" s="12">
        <v>870</v>
      </c>
      <c r="V6619" s="12">
        <v>43185.38</v>
      </c>
    </row>
    <row r="6620" spans="1:22" x14ac:dyDescent="0.25">
      <c r="A6620" t="s">
        <v>116</v>
      </c>
      <c r="B6620" t="s">
        <v>570</v>
      </c>
      <c r="C6620">
        <v>2001</v>
      </c>
      <c r="D6620">
        <v>125</v>
      </c>
      <c r="E6620">
        <v>4</v>
      </c>
      <c r="F6620" t="s">
        <v>16</v>
      </c>
      <c r="G6620" t="s">
        <v>28</v>
      </c>
      <c r="H6620">
        <v>4</v>
      </c>
      <c r="I6620" t="s">
        <v>18</v>
      </c>
      <c r="J6620" t="s">
        <v>30</v>
      </c>
      <c r="K6620">
        <v>37</v>
      </c>
      <c r="L6620">
        <v>27</v>
      </c>
      <c r="M6620">
        <v>1385</v>
      </c>
      <c r="N6620">
        <v>19591.61</v>
      </c>
      <c r="P6620" s="9" t="s">
        <v>28</v>
      </c>
      <c r="Q6620" s="2">
        <v>227</v>
      </c>
      <c r="R6620" s="12">
        <v>5</v>
      </c>
      <c r="S6620" s="12">
        <v>28</v>
      </c>
      <c r="T6620" s="12">
        <v>18</v>
      </c>
      <c r="U6620" s="12">
        <v>870</v>
      </c>
      <c r="V6620" s="12">
        <v>43185.38</v>
      </c>
    </row>
    <row r="6621" spans="1:22" x14ac:dyDescent="0.25">
      <c r="A6621" t="s">
        <v>116</v>
      </c>
      <c r="B6621" t="s">
        <v>570</v>
      </c>
      <c r="C6621">
        <v>2001</v>
      </c>
      <c r="D6621">
        <v>125</v>
      </c>
      <c r="E6621">
        <v>4</v>
      </c>
      <c r="F6621" t="s">
        <v>16</v>
      </c>
      <c r="G6621" t="s">
        <v>28</v>
      </c>
      <c r="H6621">
        <v>4</v>
      </c>
      <c r="I6621" t="s">
        <v>18</v>
      </c>
      <c r="J6621" t="s">
        <v>30</v>
      </c>
      <c r="K6621">
        <v>37</v>
      </c>
      <c r="L6621">
        <v>27</v>
      </c>
      <c r="M6621">
        <v>1385</v>
      </c>
      <c r="N6621">
        <v>22449.73</v>
      </c>
      <c r="P6621" s="10" t="s">
        <v>25</v>
      </c>
      <c r="Q6621" s="2">
        <v>227</v>
      </c>
      <c r="R6621" s="12">
        <v>5</v>
      </c>
      <c r="S6621" s="12">
        <v>28</v>
      </c>
      <c r="T6621" s="12">
        <v>18</v>
      </c>
      <c r="U6621" s="12">
        <v>870</v>
      </c>
      <c r="V6621" s="12">
        <v>43185.38</v>
      </c>
    </row>
    <row r="6622" spans="1:22" x14ac:dyDescent="0.25">
      <c r="A6622" t="s">
        <v>116</v>
      </c>
      <c r="B6622" t="s">
        <v>570</v>
      </c>
      <c r="C6622">
        <v>2002</v>
      </c>
      <c r="D6622">
        <v>125</v>
      </c>
      <c r="E6622">
        <v>4</v>
      </c>
      <c r="F6622" t="s">
        <v>16</v>
      </c>
      <c r="G6622" t="s">
        <v>28</v>
      </c>
      <c r="H6622">
        <v>4</v>
      </c>
      <c r="I6622" t="s">
        <v>18</v>
      </c>
      <c r="J6622" t="s">
        <v>30</v>
      </c>
      <c r="K6622">
        <v>37</v>
      </c>
      <c r="L6622">
        <v>27</v>
      </c>
      <c r="M6622">
        <v>1385</v>
      </c>
      <c r="N6622">
        <v>19525.12</v>
      </c>
      <c r="P6622" s="5">
        <v>2013</v>
      </c>
      <c r="Q6622" s="2">
        <v>227</v>
      </c>
      <c r="R6622" s="12">
        <v>5</v>
      </c>
      <c r="S6622" s="12">
        <v>28.666666666666668</v>
      </c>
      <c r="T6622" s="12">
        <v>20.333333333333332</v>
      </c>
      <c r="U6622" s="12">
        <v>870</v>
      </c>
      <c r="V6622" s="12">
        <v>33162.196666666663</v>
      </c>
    </row>
    <row r="6623" spans="1:22" x14ac:dyDescent="0.25">
      <c r="A6623" t="s">
        <v>116</v>
      </c>
      <c r="B6623" t="s">
        <v>570</v>
      </c>
      <c r="C6623">
        <v>2002</v>
      </c>
      <c r="D6623">
        <v>125</v>
      </c>
      <c r="E6623">
        <v>4</v>
      </c>
      <c r="F6623" t="s">
        <v>16</v>
      </c>
      <c r="G6623" t="s">
        <v>28</v>
      </c>
      <c r="H6623">
        <v>4</v>
      </c>
      <c r="I6623" t="s">
        <v>18</v>
      </c>
      <c r="J6623" t="s">
        <v>30</v>
      </c>
      <c r="K6623">
        <v>37</v>
      </c>
      <c r="L6623">
        <v>27</v>
      </c>
      <c r="M6623">
        <v>1385</v>
      </c>
      <c r="N6623">
        <v>22338.76</v>
      </c>
      <c r="P6623" s="6" t="s">
        <v>18</v>
      </c>
      <c r="Q6623" s="2">
        <v>227</v>
      </c>
      <c r="R6623" s="12">
        <v>5</v>
      </c>
      <c r="S6623" s="12">
        <v>28.666666666666668</v>
      </c>
      <c r="T6623" s="12">
        <v>20.333333333333332</v>
      </c>
      <c r="U6623" s="12">
        <v>870</v>
      </c>
      <c r="V6623" s="12">
        <v>33162.196666666663</v>
      </c>
    </row>
    <row r="6624" spans="1:22" x14ac:dyDescent="0.25">
      <c r="A6624" t="s">
        <v>31</v>
      </c>
      <c r="B6624" t="s">
        <v>571</v>
      </c>
      <c r="C6624">
        <v>2002</v>
      </c>
      <c r="D6624">
        <v>130</v>
      </c>
      <c r="E6624">
        <v>4</v>
      </c>
      <c r="F6624" t="s">
        <v>16</v>
      </c>
      <c r="G6624" t="s">
        <v>28</v>
      </c>
      <c r="H6624">
        <v>4</v>
      </c>
      <c r="I6624" t="s">
        <v>18</v>
      </c>
      <c r="J6624" t="s">
        <v>35</v>
      </c>
      <c r="K6624">
        <v>28</v>
      </c>
      <c r="L6624">
        <v>22</v>
      </c>
      <c r="M6624">
        <v>586</v>
      </c>
      <c r="N6624">
        <v>22420.51</v>
      </c>
      <c r="P6624" s="7" t="s">
        <v>55</v>
      </c>
      <c r="Q6624" s="2">
        <v>227</v>
      </c>
      <c r="R6624" s="12">
        <v>5</v>
      </c>
      <c r="S6624" s="12">
        <v>29</v>
      </c>
      <c r="T6624" s="12">
        <v>21</v>
      </c>
      <c r="U6624" s="12">
        <v>870</v>
      </c>
      <c r="V6624" s="12">
        <v>28067.739999999998</v>
      </c>
    </row>
    <row r="6625" spans="1:22" x14ac:dyDescent="0.25">
      <c r="A6625" t="s">
        <v>31</v>
      </c>
      <c r="B6625" t="s">
        <v>571</v>
      </c>
      <c r="C6625">
        <v>2003</v>
      </c>
      <c r="D6625">
        <v>130</v>
      </c>
      <c r="E6625">
        <v>4</v>
      </c>
      <c r="F6625" t="s">
        <v>16</v>
      </c>
      <c r="G6625" t="s">
        <v>28</v>
      </c>
      <c r="H6625">
        <v>4</v>
      </c>
      <c r="I6625" t="s">
        <v>18</v>
      </c>
      <c r="J6625" t="s">
        <v>35</v>
      </c>
      <c r="K6625">
        <v>28</v>
      </c>
      <c r="L6625">
        <v>22</v>
      </c>
      <c r="M6625">
        <v>586</v>
      </c>
      <c r="N6625">
        <v>22507.08</v>
      </c>
      <c r="P6625" s="8" t="s">
        <v>170</v>
      </c>
      <c r="Q6625" s="2">
        <v>227</v>
      </c>
      <c r="R6625" s="12">
        <v>5</v>
      </c>
      <c r="S6625" s="12">
        <v>29</v>
      </c>
      <c r="T6625" s="12">
        <v>21</v>
      </c>
      <c r="U6625" s="12">
        <v>870</v>
      </c>
      <c r="V6625" s="12">
        <v>28067.739999999998</v>
      </c>
    </row>
    <row r="6626" spans="1:22" x14ac:dyDescent="0.25">
      <c r="A6626" t="s">
        <v>31</v>
      </c>
      <c r="B6626" t="s">
        <v>572</v>
      </c>
      <c r="C6626">
        <v>2001</v>
      </c>
      <c r="D6626">
        <v>130</v>
      </c>
      <c r="E6626">
        <v>4</v>
      </c>
      <c r="F6626" t="s">
        <v>16</v>
      </c>
      <c r="G6626" t="s">
        <v>28</v>
      </c>
      <c r="H6626">
        <v>4</v>
      </c>
      <c r="I6626" t="s">
        <v>18</v>
      </c>
      <c r="J6626" t="s">
        <v>30</v>
      </c>
      <c r="K6626">
        <v>28</v>
      </c>
      <c r="L6626">
        <v>22</v>
      </c>
      <c r="M6626">
        <v>586</v>
      </c>
      <c r="N6626">
        <v>19217.91</v>
      </c>
      <c r="P6626" s="9" t="s">
        <v>28</v>
      </c>
      <c r="Q6626" s="2">
        <v>227</v>
      </c>
      <c r="R6626" s="12">
        <v>5</v>
      </c>
      <c r="S6626" s="12">
        <v>29</v>
      </c>
      <c r="T6626" s="12">
        <v>21</v>
      </c>
      <c r="U6626" s="12">
        <v>870</v>
      </c>
      <c r="V6626" s="12">
        <v>28067.739999999998</v>
      </c>
    </row>
    <row r="6627" spans="1:22" x14ac:dyDescent="0.25">
      <c r="A6627" t="s">
        <v>31</v>
      </c>
      <c r="B6627" t="s">
        <v>572</v>
      </c>
      <c r="C6627">
        <v>2001</v>
      </c>
      <c r="D6627">
        <v>103</v>
      </c>
      <c r="E6627">
        <v>4</v>
      </c>
      <c r="F6627" t="s">
        <v>16</v>
      </c>
      <c r="G6627" t="s">
        <v>28</v>
      </c>
      <c r="H6627">
        <v>4</v>
      </c>
      <c r="I6627" t="s">
        <v>18</v>
      </c>
      <c r="J6627" t="s">
        <v>30</v>
      </c>
      <c r="K6627">
        <v>31</v>
      </c>
      <c r="L6627">
        <v>25</v>
      </c>
      <c r="M6627">
        <v>586</v>
      </c>
      <c r="N6627">
        <v>17667.740000000002</v>
      </c>
      <c r="P6627" s="10" t="s">
        <v>16</v>
      </c>
      <c r="Q6627" s="2">
        <v>227</v>
      </c>
      <c r="R6627" s="12">
        <v>5</v>
      </c>
      <c r="S6627" s="12">
        <v>29</v>
      </c>
      <c r="T6627" s="12">
        <v>21</v>
      </c>
      <c r="U6627" s="12">
        <v>870</v>
      </c>
      <c r="V6627" s="12">
        <v>28067.739999999998</v>
      </c>
    </row>
    <row r="6628" spans="1:22" x14ac:dyDescent="0.25">
      <c r="A6628" t="s">
        <v>31</v>
      </c>
      <c r="B6628" t="s">
        <v>572</v>
      </c>
      <c r="C6628">
        <v>2001</v>
      </c>
      <c r="D6628">
        <v>103</v>
      </c>
      <c r="E6628">
        <v>4</v>
      </c>
      <c r="F6628" t="s">
        <v>16</v>
      </c>
      <c r="G6628" t="s">
        <v>28</v>
      </c>
      <c r="H6628">
        <v>4</v>
      </c>
      <c r="I6628" t="s">
        <v>18</v>
      </c>
      <c r="J6628" t="s">
        <v>30</v>
      </c>
      <c r="K6628">
        <v>31</v>
      </c>
      <c r="L6628">
        <v>25</v>
      </c>
      <c r="M6628">
        <v>586</v>
      </c>
      <c r="N6628">
        <v>18664.28</v>
      </c>
      <c r="P6628" s="7" t="s">
        <v>21</v>
      </c>
      <c r="Q6628" s="2">
        <v>227</v>
      </c>
      <c r="R6628" s="12">
        <v>5</v>
      </c>
      <c r="S6628" s="12">
        <v>28</v>
      </c>
      <c r="T6628" s="12">
        <v>19</v>
      </c>
      <c r="U6628" s="12">
        <v>870</v>
      </c>
      <c r="V6628" s="12">
        <v>43351.11</v>
      </c>
    </row>
    <row r="6629" spans="1:22" x14ac:dyDescent="0.25">
      <c r="A6629" t="s">
        <v>31</v>
      </c>
      <c r="B6629" t="s">
        <v>572</v>
      </c>
      <c r="C6629">
        <v>2001</v>
      </c>
      <c r="D6629">
        <v>140</v>
      </c>
      <c r="E6629">
        <v>4</v>
      </c>
      <c r="F6629" t="s">
        <v>16</v>
      </c>
      <c r="G6629" t="s">
        <v>28</v>
      </c>
      <c r="H6629">
        <v>4</v>
      </c>
      <c r="I6629" t="s">
        <v>18</v>
      </c>
      <c r="J6629" t="s">
        <v>30</v>
      </c>
      <c r="K6629">
        <v>28</v>
      </c>
      <c r="L6629">
        <v>22</v>
      </c>
      <c r="M6629">
        <v>586</v>
      </c>
      <c r="N6629">
        <v>24941.06</v>
      </c>
      <c r="P6629" s="8" t="s">
        <v>172</v>
      </c>
      <c r="Q6629" s="2">
        <v>227</v>
      </c>
      <c r="R6629" s="12">
        <v>5</v>
      </c>
      <c r="S6629" s="12">
        <v>28</v>
      </c>
      <c r="T6629" s="12">
        <v>19</v>
      </c>
      <c r="U6629" s="12">
        <v>870</v>
      </c>
      <c r="V6629" s="12">
        <v>43351.11</v>
      </c>
    </row>
    <row r="6630" spans="1:22" x14ac:dyDescent="0.25">
      <c r="A6630" t="s">
        <v>31</v>
      </c>
      <c r="B6630" t="s">
        <v>572</v>
      </c>
      <c r="C6630">
        <v>2001</v>
      </c>
      <c r="D6630">
        <v>130</v>
      </c>
      <c r="E6630">
        <v>4</v>
      </c>
      <c r="F6630" t="s">
        <v>16</v>
      </c>
      <c r="G6630" t="s">
        <v>28</v>
      </c>
      <c r="H6630">
        <v>4</v>
      </c>
      <c r="I6630" t="s">
        <v>18</v>
      </c>
      <c r="J6630" t="s">
        <v>30</v>
      </c>
      <c r="K6630">
        <v>28</v>
      </c>
      <c r="L6630">
        <v>22</v>
      </c>
      <c r="M6630">
        <v>586</v>
      </c>
      <c r="N6630">
        <v>21501.63</v>
      </c>
      <c r="P6630" s="9" t="s">
        <v>28</v>
      </c>
      <c r="Q6630" s="2">
        <v>227</v>
      </c>
      <c r="R6630" s="12">
        <v>5</v>
      </c>
      <c r="S6630" s="12">
        <v>28</v>
      </c>
      <c r="T6630" s="12">
        <v>19</v>
      </c>
      <c r="U6630" s="12">
        <v>870</v>
      </c>
      <c r="V6630" s="12">
        <v>43351.11</v>
      </c>
    </row>
    <row r="6631" spans="1:22" x14ac:dyDescent="0.25">
      <c r="A6631" t="s">
        <v>31</v>
      </c>
      <c r="B6631" t="s">
        <v>572</v>
      </c>
      <c r="C6631">
        <v>2002</v>
      </c>
      <c r="D6631">
        <v>130</v>
      </c>
      <c r="E6631">
        <v>4</v>
      </c>
      <c r="F6631" t="s">
        <v>16</v>
      </c>
      <c r="G6631" t="s">
        <v>28</v>
      </c>
      <c r="H6631">
        <v>4</v>
      </c>
      <c r="I6631" t="s">
        <v>18</v>
      </c>
      <c r="J6631" t="s">
        <v>30</v>
      </c>
      <c r="K6631">
        <v>28</v>
      </c>
      <c r="L6631">
        <v>22</v>
      </c>
      <c r="M6631">
        <v>586</v>
      </c>
      <c r="N6631">
        <v>21391.8</v>
      </c>
      <c r="P6631" s="10" t="s">
        <v>25</v>
      </c>
      <c r="Q6631" s="2">
        <v>227</v>
      </c>
      <c r="R6631" s="12">
        <v>5</v>
      </c>
      <c r="S6631" s="12">
        <v>28</v>
      </c>
      <c r="T6631" s="12">
        <v>19</v>
      </c>
      <c r="U6631" s="12">
        <v>870</v>
      </c>
      <c r="V6631" s="12">
        <v>43351.11</v>
      </c>
    </row>
    <row r="6632" spans="1:22" x14ac:dyDescent="0.25">
      <c r="A6632" t="s">
        <v>31</v>
      </c>
      <c r="B6632" t="s">
        <v>572</v>
      </c>
      <c r="C6632">
        <v>2002</v>
      </c>
      <c r="D6632">
        <v>130</v>
      </c>
      <c r="E6632">
        <v>4</v>
      </c>
      <c r="F6632" t="s">
        <v>16</v>
      </c>
      <c r="G6632" t="s">
        <v>28</v>
      </c>
      <c r="H6632">
        <v>4</v>
      </c>
      <c r="I6632" t="s">
        <v>18</v>
      </c>
      <c r="J6632" t="s">
        <v>30</v>
      </c>
      <c r="K6632">
        <v>28</v>
      </c>
      <c r="L6632">
        <v>22</v>
      </c>
      <c r="M6632">
        <v>586</v>
      </c>
      <c r="N6632">
        <v>20403.96</v>
      </c>
      <c r="P6632" s="5">
        <v>2014</v>
      </c>
      <c r="Q6632" s="2">
        <v>300</v>
      </c>
      <c r="R6632" s="12">
        <v>6</v>
      </c>
      <c r="S6632" s="12">
        <v>25.666666666666668</v>
      </c>
      <c r="T6632" s="12">
        <v>17.5</v>
      </c>
      <c r="U6632" s="12">
        <v>870</v>
      </c>
      <c r="V6632" s="12">
        <v>41709.966666666667</v>
      </c>
    </row>
    <row r="6633" spans="1:22" x14ac:dyDescent="0.25">
      <c r="A6633" t="s">
        <v>31</v>
      </c>
      <c r="B6633" t="s">
        <v>572</v>
      </c>
      <c r="C6633">
        <v>2002</v>
      </c>
      <c r="D6633">
        <v>130</v>
      </c>
      <c r="E6633">
        <v>4</v>
      </c>
      <c r="F6633" t="s">
        <v>16</v>
      </c>
      <c r="G6633" t="s">
        <v>28</v>
      </c>
      <c r="H6633">
        <v>4</v>
      </c>
      <c r="I6633" t="s">
        <v>18</v>
      </c>
      <c r="J6633" t="s">
        <v>30</v>
      </c>
      <c r="K6633">
        <v>28</v>
      </c>
      <c r="L6633">
        <v>22</v>
      </c>
      <c r="M6633">
        <v>586</v>
      </c>
      <c r="N6633">
        <v>17815.14</v>
      </c>
      <c r="P6633" s="6" t="s">
        <v>29</v>
      </c>
      <c r="Q6633" s="2">
        <v>300</v>
      </c>
      <c r="R6633" s="12">
        <v>6</v>
      </c>
      <c r="S6633" s="12">
        <v>25.666666666666668</v>
      </c>
      <c r="T6633" s="12">
        <v>17.5</v>
      </c>
      <c r="U6633" s="12">
        <v>870</v>
      </c>
      <c r="V6633" s="12">
        <v>41709.966666666667</v>
      </c>
    </row>
    <row r="6634" spans="1:22" x14ac:dyDescent="0.25">
      <c r="A6634" t="s">
        <v>31</v>
      </c>
      <c r="B6634" t="s">
        <v>572</v>
      </c>
      <c r="C6634">
        <v>2003</v>
      </c>
      <c r="D6634">
        <v>130</v>
      </c>
      <c r="E6634">
        <v>4</v>
      </c>
      <c r="F6634" t="s">
        <v>16</v>
      </c>
      <c r="G6634" t="s">
        <v>28</v>
      </c>
      <c r="H6634">
        <v>4</v>
      </c>
      <c r="I6634" t="s">
        <v>18</v>
      </c>
      <c r="J6634" t="s">
        <v>30</v>
      </c>
      <c r="K6634">
        <v>28</v>
      </c>
      <c r="L6634">
        <v>22</v>
      </c>
      <c r="M6634">
        <v>586</v>
      </c>
      <c r="N6634">
        <v>21501.29</v>
      </c>
      <c r="P6634" s="7" t="s">
        <v>51</v>
      </c>
      <c r="Q6634" s="2">
        <v>240</v>
      </c>
      <c r="R6634" s="12">
        <v>6</v>
      </c>
      <c r="S6634" s="12">
        <v>25</v>
      </c>
      <c r="T6634" s="12">
        <v>16</v>
      </c>
      <c r="U6634" s="12">
        <v>870</v>
      </c>
      <c r="V6634" s="12">
        <v>42659.095000000001</v>
      </c>
    </row>
    <row r="6635" spans="1:22" x14ac:dyDescent="0.25">
      <c r="A6635" t="s">
        <v>31</v>
      </c>
      <c r="B6635" t="s">
        <v>572</v>
      </c>
      <c r="C6635">
        <v>2003</v>
      </c>
      <c r="D6635">
        <v>130</v>
      </c>
      <c r="E6635">
        <v>4</v>
      </c>
      <c r="F6635" t="s">
        <v>16</v>
      </c>
      <c r="G6635" t="s">
        <v>28</v>
      </c>
      <c r="H6635">
        <v>4</v>
      </c>
      <c r="I6635" t="s">
        <v>18</v>
      </c>
      <c r="J6635" t="s">
        <v>30</v>
      </c>
      <c r="K6635">
        <v>28</v>
      </c>
      <c r="L6635">
        <v>22</v>
      </c>
      <c r="M6635">
        <v>586</v>
      </c>
      <c r="N6635">
        <v>20535.46</v>
      </c>
      <c r="P6635" s="8" t="s">
        <v>793</v>
      </c>
      <c r="Q6635" s="2">
        <v>240</v>
      </c>
      <c r="R6635" s="12">
        <v>6</v>
      </c>
      <c r="S6635" s="12">
        <v>25</v>
      </c>
      <c r="T6635" s="12">
        <v>16</v>
      </c>
      <c r="U6635" s="12">
        <v>870</v>
      </c>
      <c r="V6635" s="12">
        <v>42659.095000000001</v>
      </c>
    </row>
    <row r="6636" spans="1:22" x14ac:dyDescent="0.25">
      <c r="A6636" t="s">
        <v>31</v>
      </c>
      <c r="B6636" t="s">
        <v>572</v>
      </c>
      <c r="C6636">
        <v>2003</v>
      </c>
      <c r="D6636">
        <v>130</v>
      </c>
      <c r="E6636">
        <v>4</v>
      </c>
      <c r="F6636" t="s">
        <v>16</v>
      </c>
      <c r="G6636" t="s">
        <v>28</v>
      </c>
      <c r="H6636">
        <v>4</v>
      </c>
      <c r="I6636" t="s">
        <v>18</v>
      </c>
      <c r="J6636" t="s">
        <v>30</v>
      </c>
      <c r="K6636">
        <v>28</v>
      </c>
      <c r="L6636">
        <v>22</v>
      </c>
      <c r="M6636">
        <v>586</v>
      </c>
      <c r="N6636">
        <v>18224.14</v>
      </c>
      <c r="P6636" s="9" t="s">
        <v>28</v>
      </c>
      <c r="Q6636" s="2">
        <v>240</v>
      </c>
      <c r="R6636" s="12">
        <v>6</v>
      </c>
      <c r="S6636" s="12">
        <v>25</v>
      </c>
      <c r="T6636" s="12">
        <v>16</v>
      </c>
      <c r="U6636" s="12">
        <v>870</v>
      </c>
      <c r="V6636" s="12">
        <v>42659.095000000001</v>
      </c>
    </row>
    <row r="6637" spans="1:22" x14ac:dyDescent="0.25">
      <c r="A6637" t="s">
        <v>27</v>
      </c>
      <c r="B6637" t="s">
        <v>573</v>
      </c>
      <c r="C6637">
        <v>2001</v>
      </c>
      <c r="D6637">
        <v>253</v>
      </c>
      <c r="E6637">
        <v>6</v>
      </c>
      <c r="F6637" t="s">
        <v>25</v>
      </c>
      <c r="G6637" t="s">
        <v>17</v>
      </c>
      <c r="H6637">
        <v>2</v>
      </c>
      <c r="I6637" t="s">
        <v>18</v>
      </c>
      <c r="J6637" t="s">
        <v>21</v>
      </c>
      <c r="K6637">
        <v>21</v>
      </c>
      <c r="L6637">
        <v>15</v>
      </c>
      <c r="M6637">
        <v>1013</v>
      </c>
      <c r="N6637">
        <v>61764.43</v>
      </c>
      <c r="P6637" s="10" t="s">
        <v>25</v>
      </c>
      <c r="Q6637" s="2">
        <v>240</v>
      </c>
      <c r="R6637" s="12">
        <v>6</v>
      </c>
      <c r="S6637" s="12">
        <v>25</v>
      </c>
      <c r="T6637" s="12">
        <v>16</v>
      </c>
      <c r="U6637" s="12">
        <v>870</v>
      </c>
      <c r="V6637" s="12">
        <v>42659.095000000001</v>
      </c>
    </row>
    <row r="6638" spans="1:22" x14ac:dyDescent="0.25">
      <c r="A6638" t="s">
        <v>27</v>
      </c>
      <c r="B6638" t="s">
        <v>573</v>
      </c>
      <c r="C6638">
        <v>2002</v>
      </c>
      <c r="D6638">
        <v>253</v>
      </c>
      <c r="E6638">
        <v>6</v>
      </c>
      <c r="F6638" t="s">
        <v>25</v>
      </c>
      <c r="G6638" t="s">
        <v>17</v>
      </c>
      <c r="H6638">
        <v>2</v>
      </c>
      <c r="I6638" t="s">
        <v>18</v>
      </c>
      <c r="J6638" t="s">
        <v>21</v>
      </c>
      <c r="K6638">
        <v>21</v>
      </c>
      <c r="L6638">
        <v>16</v>
      </c>
      <c r="M6638">
        <v>1013</v>
      </c>
      <c r="N6638">
        <v>60803.11</v>
      </c>
      <c r="P6638" s="7" t="s">
        <v>30</v>
      </c>
      <c r="Q6638" s="2">
        <v>300</v>
      </c>
      <c r="R6638" s="12">
        <v>6</v>
      </c>
      <c r="S6638" s="12">
        <v>27</v>
      </c>
      <c r="T6638" s="12">
        <v>19</v>
      </c>
      <c r="U6638" s="12">
        <v>870</v>
      </c>
      <c r="V6638" s="12">
        <v>43409.774999999994</v>
      </c>
    </row>
    <row r="6639" spans="1:22" x14ac:dyDescent="0.25">
      <c r="A6639" t="s">
        <v>162</v>
      </c>
      <c r="B6639" t="s">
        <v>573</v>
      </c>
      <c r="C6639">
        <v>2000</v>
      </c>
      <c r="D6639">
        <v>253</v>
      </c>
      <c r="E6639">
        <v>6</v>
      </c>
      <c r="F6639" t="s">
        <v>25</v>
      </c>
      <c r="G6639" t="s">
        <v>17</v>
      </c>
      <c r="H6639">
        <v>2</v>
      </c>
      <c r="I6639" t="s">
        <v>18</v>
      </c>
      <c r="J6639" t="s">
        <v>21</v>
      </c>
      <c r="K6639">
        <v>21</v>
      </c>
      <c r="L6639">
        <v>15</v>
      </c>
      <c r="M6639">
        <v>535</v>
      </c>
      <c r="N6639">
        <v>29751.759999999998</v>
      </c>
      <c r="P6639" s="8" t="s">
        <v>650</v>
      </c>
      <c r="Q6639" s="2">
        <v>300</v>
      </c>
      <c r="R6639" s="12">
        <v>6</v>
      </c>
      <c r="S6639" s="12">
        <v>27</v>
      </c>
      <c r="T6639" s="12">
        <v>19</v>
      </c>
      <c r="U6639" s="12">
        <v>870</v>
      </c>
      <c r="V6639" s="12">
        <v>43409.774999999994</v>
      </c>
    </row>
    <row r="6640" spans="1:22" x14ac:dyDescent="0.25">
      <c r="A6640" t="s">
        <v>162</v>
      </c>
      <c r="B6640" t="s">
        <v>573</v>
      </c>
      <c r="C6640">
        <v>2001</v>
      </c>
      <c r="D6640">
        <v>253</v>
      </c>
      <c r="E6640">
        <v>6</v>
      </c>
      <c r="F6640" t="s">
        <v>25</v>
      </c>
      <c r="G6640" t="s">
        <v>17</v>
      </c>
      <c r="H6640">
        <v>2</v>
      </c>
      <c r="I6640" t="s">
        <v>18</v>
      </c>
      <c r="J6640" t="s">
        <v>21</v>
      </c>
      <c r="K6640">
        <v>21</v>
      </c>
      <c r="L6640">
        <v>15</v>
      </c>
      <c r="M6640">
        <v>535</v>
      </c>
      <c r="N6640">
        <v>61764.43</v>
      </c>
      <c r="P6640" s="9" t="s">
        <v>26</v>
      </c>
      <c r="Q6640" s="2">
        <v>300</v>
      </c>
      <c r="R6640" s="12">
        <v>6</v>
      </c>
      <c r="S6640" s="12">
        <v>25</v>
      </c>
      <c r="T6640" s="12">
        <v>18</v>
      </c>
      <c r="U6640" s="12">
        <v>870</v>
      </c>
      <c r="V6640" s="12">
        <v>45506.49</v>
      </c>
    </row>
    <row r="6641" spans="1:22" x14ac:dyDescent="0.25">
      <c r="A6641" t="s">
        <v>27</v>
      </c>
      <c r="B6641" t="s">
        <v>574</v>
      </c>
      <c r="C6641">
        <v>2008</v>
      </c>
      <c r="D6641">
        <v>150</v>
      </c>
      <c r="E6641">
        <v>4</v>
      </c>
      <c r="F6641" t="s">
        <v>25</v>
      </c>
      <c r="G6641" t="s">
        <v>28</v>
      </c>
      <c r="H6641">
        <v>4</v>
      </c>
      <c r="I6641" t="s">
        <v>18</v>
      </c>
      <c r="J6641" t="s">
        <v>35</v>
      </c>
      <c r="K6641">
        <v>24</v>
      </c>
      <c r="L6641">
        <v>19</v>
      </c>
      <c r="M6641">
        <v>1013</v>
      </c>
      <c r="N6641">
        <v>22525</v>
      </c>
      <c r="P6641" s="10" t="s">
        <v>25</v>
      </c>
      <c r="Q6641" s="2">
        <v>300</v>
      </c>
      <c r="R6641" s="12">
        <v>6</v>
      </c>
      <c r="S6641" s="12">
        <v>25</v>
      </c>
      <c r="T6641" s="12">
        <v>18</v>
      </c>
      <c r="U6641" s="12">
        <v>870</v>
      </c>
      <c r="V6641" s="12">
        <v>45506.49</v>
      </c>
    </row>
    <row r="6642" spans="1:22" x14ac:dyDescent="0.25">
      <c r="A6642" t="s">
        <v>27</v>
      </c>
      <c r="B6642" t="s">
        <v>574</v>
      </c>
      <c r="C6642">
        <v>2008</v>
      </c>
      <c r="D6642">
        <v>180</v>
      </c>
      <c r="E6642">
        <v>4</v>
      </c>
      <c r="F6642" t="s">
        <v>25</v>
      </c>
      <c r="G6642" t="s">
        <v>28</v>
      </c>
      <c r="H6642">
        <v>4</v>
      </c>
      <c r="I6642" t="s">
        <v>18</v>
      </c>
      <c r="J6642" t="s">
        <v>35</v>
      </c>
      <c r="K6642">
        <v>24</v>
      </c>
      <c r="L6642">
        <v>18</v>
      </c>
      <c r="M6642">
        <v>1013</v>
      </c>
      <c r="N6642">
        <v>26771.56</v>
      </c>
      <c r="P6642" s="9" t="s">
        <v>28</v>
      </c>
      <c r="Q6642" s="2">
        <v>240</v>
      </c>
      <c r="R6642" s="12">
        <v>6</v>
      </c>
      <c r="S6642" s="12">
        <v>29</v>
      </c>
      <c r="T6642" s="12">
        <v>20</v>
      </c>
      <c r="U6642" s="12">
        <v>870</v>
      </c>
      <c r="V6642" s="12">
        <v>41313.06</v>
      </c>
    </row>
    <row r="6643" spans="1:22" x14ac:dyDescent="0.25">
      <c r="A6643" t="s">
        <v>27</v>
      </c>
      <c r="B6643" t="s">
        <v>574</v>
      </c>
      <c r="C6643">
        <v>2008</v>
      </c>
      <c r="D6643">
        <v>150</v>
      </c>
      <c r="E6643">
        <v>4</v>
      </c>
      <c r="F6643" t="s">
        <v>16</v>
      </c>
      <c r="G6643" t="s">
        <v>28</v>
      </c>
      <c r="H6643">
        <v>2</v>
      </c>
      <c r="I6643" t="s">
        <v>18</v>
      </c>
      <c r="J6643" t="s">
        <v>21</v>
      </c>
      <c r="K6643">
        <v>26</v>
      </c>
      <c r="L6643">
        <v>21</v>
      </c>
      <c r="M6643">
        <v>1013</v>
      </c>
      <c r="N6643">
        <v>20982.34</v>
      </c>
      <c r="P6643" s="10" t="s">
        <v>25</v>
      </c>
      <c r="Q6643" s="2">
        <v>240</v>
      </c>
      <c r="R6643" s="12">
        <v>6</v>
      </c>
      <c r="S6643" s="12">
        <v>29</v>
      </c>
      <c r="T6643" s="12">
        <v>20</v>
      </c>
      <c r="U6643" s="12">
        <v>870</v>
      </c>
      <c r="V6643" s="12">
        <v>41313.06</v>
      </c>
    </row>
    <row r="6644" spans="1:22" x14ac:dyDescent="0.25">
      <c r="A6644" t="s">
        <v>27</v>
      </c>
      <c r="B6644" t="s">
        <v>574</v>
      </c>
      <c r="C6644">
        <v>2008</v>
      </c>
      <c r="D6644">
        <v>150</v>
      </c>
      <c r="E6644">
        <v>4</v>
      </c>
      <c r="F6644" t="s">
        <v>16</v>
      </c>
      <c r="G6644" t="s">
        <v>28</v>
      </c>
      <c r="H6644">
        <v>4</v>
      </c>
      <c r="I6644" t="s">
        <v>18</v>
      </c>
      <c r="J6644" t="s">
        <v>35</v>
      </c>
      <c r="K6644">
        <v>26</v>
      </c>
      <c r="L6644">
        <v>21</v>
      </c>
      <c r="M6644">
        <v>1013</v>
      </c>
      <c r="N6644">
        <v>18181.66</v>
      </c>
      <c r="P6644" s="7" t="s">
        <v>35</v>
      </c>
      <c r="Q6644" s="2">
        <v>300</v>
      </c>
      <c r="R6644" s="12">
        <v>6</v>
      </c>
      <c r="S6644" s="12">
        <v>25</v>
      </c>
      <c r="T6644" s="12">
        <v>17.5</v>
      </c>
      <c r="U6644" s="12">
        <v>870</v>
      </c>
      <c r="V6644" s="12">
        <v>39061.03</v>
      </c>
    </row>
    <row r="6645" spans="1:22" x14ac:dyDescent="0.25">
      <c r="A6645" t="s">
        <v>27</v>
      </c>
      <c r="B6645" t="s">
        <v>574</v>
      </c>
      <c r="C6645">
        <v>2009</v>
      </c>
      <c r="D6645">
        <v>150</v>
      </c>
      <c r="E6645">
        <v>4</v>
      </c>
      <c r="F6645" t="s">
        <v>16</v>
      </c>
      <c r="G6645" t="s">
        <v>28</v>
      </c>
      <c r="H6645">
        <v>4</v>
      </c>
      <c r="I6645" t="s">
        <v>18</v>
      </c>
      <c r="J6645" t="s">
        <v>35</v>
      </c>
      <c r="K6645">
        <v>26</v>
      </c>
      <c r="L6645">
        <v>21</v>
      </c>
      <c r="M6645">
        <v>1013</v>
      </c>
      <c r="N6645">
        <v>20565.96</v>
      </c>
      <c r="P6645" s="8" t="s">
        <v>792</v>
      </c>
      <c r="Q6645" s="2">
        <v>300</v>
      </c>
      <c r="R6645" s="12">
        <v>6</v>
      </c>
      <c r="S6645" s="12">
        <v>25</v>
      </c>
      <c r="T6645" s="12">
        <v>17.5</v>
      </c>
      <c r="U6645" s="12">
        <v>870</v>
      </c>
      <c r="V6645" s="12">
        <v>39061.03</v>
      </c>
    </row>
    <row r="6646" spans="1:22" x14ac:dyDescent="0.25">
      <c r="A6646" t="s">
        <v>27</v>
      </c>
      <c r="B6646" t="s">
        <v>574</v>
      </c>
      <c r="C6646">
        <v>2009</v>
      </c>
      <c r="D6646">
        <v>150</v>
      </c>
      <c r="E6646">
        <v>4</v>
      </c>
      <c r="F6646" t="s">
        <v>25</v>
      </c>
      <c r="G6646" t="s">
        <v>28</v>
      </c>
      <c r="H6646">
        <v>4</v>
      </c>
      <c r="I6646" t="s">
        <v>18</v>
      </c>
      <c r="J6646" t="s">
        <v>35</v>
      </c>
      <c r="K6646">
        <v>24</v>
      </c>
      <c r="L6646">
        <v>19</v>
      </c>
      <c r="M6646">
        <v>1013</v>
      </c>
      <c r="N6646">
        <v>23742.26</v>
      </c>
      <c r="P6646" s="9" t="s">
        <v>26</v>
      </c>
      <c r="Q6646" s="2">
        <v>300</v>
      </c>
      <c r="R6646" s="12">
        <v>6</v>
      </c>
      <c r="S6646" s="12">
        <v>24</v>
      </c>
      <c r="T6646" s="12">
        <v>17</v>
      </c>
      <c r="U6646" s="12">
        <v>870</v>
      </c>
      <c r="V6646" s="12">
        <v>42400.24</v>
      </c>
    </row>
    <row r="6647" spans="1:22" x14ac:dyDescent="0.25">
      <c r="A6647" t="s">
        <v>27</v>
      </c>
      <c r="B6647" t="s">
        <v>574</v>
      </c>
      <c r="C6647">
        <v>2009</v>
      </c>
      <c r="D6647">
        <v>180</v>
      </c>
      <c r="E6647">
        <v>4</v>
      </c>
      <c r="F6647" t="s">
        <v>25</v>
      </c>
      <c r="G6647" t="s">
        <v>28</v>
      </c>
      <c r="H6647">
        <v>4</v>
      </c>
      <c r="I6647" t="s">
        <v>18</v>
      </c>
      <c r="J6647" t="s">
        <v>35</v>
      </c>
      <c r="K6647">
        <v>24</v>
      </c>
      <c r="L6647">
        <v>18</v>
      </c>
      <c r="M6647">
        <v>1013</v>
      </c>
      <c r="N6647">
        <v>28003.99</v>
      </c>
      <c r="P6647" s="10" t="s">
        <v>25</v>
      </c>
      <c r="Q6647" s="2">
        <v>300</v>
      </c>
      <c r="R6647" s="12">
        <v>6</v>
      </c>
      <c r="S6647" s="12">
        <v>24</v>
      </c>
      <c r="T6647" s="12">
        <v>17</v>
      </c>
      <c r="U6647" s="12">
        <v>870</v>
      </c>
      <c r="V6647" s="12">
        <v>42400.24</v>
      </c>
    </row>
    <row r="6648" spans="1:22" x14ac:dyDescent="0.25">
      <c r="A6648" t="s">
        <v>27</v>
      </c>
      <c r="B6648" t="s">
        <v>574</v>
      </c>
      <c r="C6648">
        <v>2010</v>
      </c>
      <c r="D6648">
        <v>150</v>
      </c>
      <c r="E6648">
        <v>4</v>
      </c>
      <c r="F6648" t="s">
        <v>25</v>
      </c>
      <c r="G6648" t="s">
        <v>28</v>
      </c>
      <c r="H6648">
        <v>4</v>
      </c>
      <c r="I6648" t="s">
        <v>18</v>
      </c>
      <c r="J6648" t="s">
        <v>35</v>
      </c>
      <c r="K6648">
        <v>24</v>
      </c>
      <c r="L6648">
        <v>19</v>
      </c>
      <c r="M6648">
        <v>1013</v>
      </c>
      <c r="N6648">
        <v>20543.2</v>
      </c>
      <c r="P6648" s="9" t="s">
        <v>28</v>
      </c>
      <c r="Q6648" s="2">
        <v>240</v>
      </c>
      <c r="R6648" s="12">
        <v>6</v>
      </c>
      <c r="S6648" s="12">
        <v>26</v>
      </c>
      <c r="T6648" s="12">
        <v>18</v>
      </c>
      <c r="U6648" s="12">
        <v>870</v>
      </c>
      <c r="V6648" s="12">
        <v>35721.82</v>
      </c>
    </row>
    <row r="6649" spans="1:22" x14ac:dyDescent="0.25">
      <c r="A6649" t="s">
        <v>76</v>
      </c>
      <c r="B6649" t="s">
        <v>575</v>
      </c>
      <c r="C6649">
        <v>2015</v>
      </c>
      <c r="D6649">
        <v>200</v>
      </c>
      <c r="E6649">
        <v>4</v>
      </c>
      <c r="F6649" t="s">
        <v>25</v>
      </c>
      <c r="G6649" t="s">
        <v>28</v>
      </c>
      <c r="H6649">
        <v>4</v>
      </c>
      <c r="I6649" t="s">
        <v>18</v>
      </c>
      <c r="J6649" t="s">
        <v>51</v>
      </c>
      <c r="K6649">
        <v>29</v>
      </c>
      <c r="L6649">
        <v>20</v>
      </c>
      <c r="M6649">
        <v>3105</v>
      </c>
      <c r="N6649">
        <v>33611.089999999997</v>
      </c>
      <c r="P6649" s="10" t="s">
        <v>25</v>
      </c>
      <c r="Q6649" s="2">
        <v>240</v>
      </c>
      <c r="R6649" s="12">
        <v>6</v>
      </c>
      <c r="S6649" s="12">
        <v>26</v>
      </c>
      <c r="T6649" s="12">
        <v>18</v>
      </c>
      <c r="U6649" s="12">
        <v>870</v>
      </c>
      <c r="V6649" s="12">
        <v>35721.82</v>
      </c>
    </row>
    <row r="6650" spans="1:22" x14ac:dyDescent="0.25">
      <c r="A6650" t="s">
        <v>76</v>
      </c>
      <c r="B6650" t="s">
        <v>575</v>
      </c>
      <c r="C6650">
        <v>2015</v>
      </c>
      <c r="D6650">
        <v>200</v>
      </c>
      <c r="E6650">
        <v>4</v>
      </c>
      <c r="F6650" t="s">
        <v>25</v>
      </c>
      <c r="G6650" t="s">
        <v>28</v>
      </c>
      <c r="H6650">
        <v>4</v>
      </c>
      <c r="I6650" t="s">
        <v>18</v>
      </c>
      <c r="J6650" t="s">
        <v>51</v>
      </c>
      <c r="K6650">
        <v>29</v>
      </c>
      <c r="L6650">
        <v>20</v>
      </c>
      <c r="M6650">
        <v>3105</v>
      </c>
      <c r="N6650">
        <v>37644.42</v>
      </c>
      <c r="P6650" s="5">
        <v>2015</v>
      </c>
      <c r="Q6650" s="2">
        <v>325</v>
      </c>
      <c r="R6650" s="12">
        <v>5.0338983050847457</v>
      </c>
      <c r="S6650" s="12">
        <v>28.542372881355931</v>
      </c>
      <c r="T6650" s="12">
        <v>20.406779661016948</v>
      </c>
      <c r="U6650" s="12">
        <v>870</v>
      </c>
      <c r="V6650" s="12">
        <v>42853.921864406795</v>
      </c>
    </row>
    <row r="6651" spans="1:22" x14ac:dyDescent="0.25">
      <c r="A6651" t="s">
        <v>76</v>
      </c>
      <c r="B6651" t="s">
        <v>575</v>
      </c>
      <c r="C6651">
        <v>2015</v>
      </c>
      <c r="D6651">
        <v>200</v>
      </c>
      <c r="E6651">
        <v>4</v>
      </c>
      <c r="F6651" t="s">
        <v>25</v>
      </c>
      <c r="G6651" t="s">
        <v>26</v>
      </c>
      <c r="H6651">
        <v>4</v>
      </c>
      <c r="I6651" t="s">
        <v>18</v>
      </c>
      <c r="J6651" t="s">
        <v>51</v>
      </c>
      <c r="K6651">
        <v>28</v>
      </c>
      <c r="L6651">
        <v>20</v>
      </c>
      <c r="M6651">
        <v>3105</v>
      </c>
      <c r="N6651">
        <v>39816.22</v>
      </c>
      <c r="P6651" s="6" t="s">
        <v>29</v>
      </c>
      <c r="Q6651" s="2">
        <v>325</v>
      </c>
      <c r="R6651" s="12">
        <v>5.0338983050847457</v>
      </c>
      <c r="S6651" s="12">
        <v>28.542372881355931</v>
      </c>
      <c r="T6651" s="12">
        <v>20.406779661016948</v>
      </c>
      <c r="U6651" s="12">
        <v>870</v>
      </c>
      <c r="V6651" s="12">
        <v>42853.921864406795</v>
      </c>
    </row>
    <row r="6652" spans="1:22" x14ac:dyDescent="0.25">
      <c r="A6652" t="s">
        <v>76</v>
      </c>
      <c r="B6652" t="s">
        <v>575</v>
      </c>
      <c r="C6652">
        <v>2015</v>
      </c>
      <c r="D6652">
        <v>200</v>
      </c>
      <c r="E6652">
        <v>4</v>
      </c>
      <c r="F6652" t="s">
        <v>25</v>
      </c>
      <c r="G6652" t="s">
        <v>26</v>
      </c>
      <c r="H6652">
        <v>4</v>
      </c>
      <c r="I6652" t="s">
        <v>18</v>
      </c>
      <c r="J6652" t="s">
        <v>51</v>
      </c>
      <c r="K6652">
        <v>28</v>
      </c>
      <c r="L6652">
        <v>20</v>
      </c>
      <c r="M6652">
        <v>3105</v>
      </c>
      <c r="N6652">
        <v>35782.879999999997</v>
      </c>
      <c r="P6652" s="7" t="s">
        <v>51</v>
      </c>
      <c r="Q6652" s="2">
        <v>325</v>
      </c>
      <c r="R6652" s="12">
        <v>5.0606060606060606</v>
      </c>
      <c r="S6652" s="12">
        <v>26.969696969696969</v>
      </c>
      <c r="T6652" s="12">
        <v>19.757575757575758</v>
      </c>
      <c r="U6652" s="12">
        <v>870</v>
      </c>
      <c r="V6652" s="12">
        <v>44495.130000000005</v>
      </c>
    </row>
    <row r="6653" spans="1:22" x14ac:dyDescent="0.25">
      <c r="A6653" t="s">
        <v>76</v>
      </c>
      <c r="B6653" t="s">
        <v>575</v>
      </c>
      <c r="C6653">
        <v>2016</v>
      </c>
      <c r="D6653">
        <v>200</v>
      </c>
      <c r="E6653">
        <v>4</v>
      </c>
      <c r="F6653" t="s">
        <v>25</v>
      </c>
      <c r="G6653" t="s">
        <v>28</v>
      </c>
      <c r="H6653">
        <v>4</v>
      </c>
      <c r="I6653" t="s">
        <v>18</v>
      </c>
      <c r="J6653" t="s">
        <v>51</v>
      </c>
      <c r="K6653">
        <v>29</v>
      </c>
      <c r="L6653">
        <v>20</v>
      </c>
      <c r="M6653">
        <v>3105</v>
      </c>
      <c r="N6653">
        <v>39422.32</v>
      </c>
      <c r="P6653" s="8" t="s">
        <v>791</v>
      </c>
      <c r="Q6653" s="2">
        <v>325</v>
      </c>
      <c r="R6653" s="12">
        <v>5.0606060606060606</v>
      </c>
      <c r="S6653" s="12">
        <v>26.969696969696969</v>
      </c>
      <c r="T6653" s="12">
        <v>19.757575757575758</v>
      </c>
      <c r="U6653" s="12">
        <v>870</v>
      </c>
      <c r="V6653" s="12">
        <v>44495.130000000005</v>
      </c>
    </row>
    <row r="6654" spans="1:22" x14ac:dyDescent="0.25">
      <c r="A6654" t="s">
        <v>76</v>
      </c>
      <c r="B6654" t="s">
        <v>575</v>
      </c>
      <c r="C6654">
        <v>2016</v>
      </c>
      <c r="D6654">
        <v>200</v>
      </c>
      <c r="E6654">
        <v>4</v>
      </c>
      <c r="F6654" t="s">
        <v>25</v>
      </c>
      <c r="G6654" t="s">
        <v>26</v>
      </c>
      <c r="H6654">
        <v>4</v>
      </c>
      <c r="I6654" t="s">
        <v>18</v>
      </c>
      <c r="J6654" t="s">
        <v>51</v>
      </c>
      <c r="K6654">
        <v>28</v>
      </c>
      <c r="L6654">
        <v>20</v>
      </c>
      <c r="M6654">
        <v>3105</v>
      </c>
      <c r="N6654">
        <v>41567.050000000003</v>
      </c>
      <c r="P6654" s="9" t="s">
        <v>26</v>
      </c>
      <c r="Q6654" s="2">
        <v>325</v>
      </c>
      <c r="R6654" s="12">
        <v>5.8421052631578947</v>
      </c>
      <c r="S6654" s="12">
        <v>24.368421052631579</v>
      </c>
      <c r="T6654" s="12">
        <v>17.368421052631579</v>
      </c>
      <c r="U6654" s="12">
        <v>870</v>
      </c>
      <c r="V6654" s="12">
        <v>45765.514210526308</v>
      </c>
    </row>
    <row r="6655" spans="1:22" x14ac:dyDescent="0.25">
      <c r="A6655" t="s">
        <v>76</v>
      </c>
      <c r="B6655" t="s">
        <v>575</v>
      </c>
      <c r="C6655">
        <v>2016</v>
      </c>
      <c r="D6655">
        <v>200</v>
      </c>
      <c r="E6655">
        <v>4</v>
      </c>
      <c r="F6655" t="s">
        <v>25</v>
      </c>
      <c r="G6655" t="s">
        <v>28</v>
      </c>
      <c r="H6655">
        <v>4</v>
      </c>
      <c r="I6655" t="s">
        <v>18</v>
      </c>
      <c r="J6655" t="s">
        <v>51</v>
      </c>
      <c r="K6655">
        <v>29</v>
      </c>
      <c r="L6655">
        <v>20</v>
      </c>
      <c r="M6655">
        <v>3105</v>
      </c>
      <c r="N6655">
        <v>34417.93</v>
      </c>
      <c r="P6655" s="10" t="s">
        <v>25</v>
      </c>
      <c r="Q6655" s="2">
        <v>325</v>
      </c>
      <c r="R6655" s="12">
        <v>5.8421052631578947</v>
      </c>
      <c r="S6655" s="12">
        <v>24.368421052631579</v>
      </c>
      <c r="T6655" s="12">
        <v>17.368421052631579</v>
      </c>
      <c r="U6655" s="12">
        <v>870</v>
      </c>
      <c r="V6655" s="12">
        <v>45765.514210526308</v>
      </c>
    </row>
    <row r="6656" spans="1:22" x14ac:dyDescent="0.25">
      <c r="A6656" t="s">
        <v>76</v>
      </c>
      <c r="B6656" t="s">
        <v>575</v>
      </c>
      <c r="C6656">
        <v>2016</v>
      </c>
      <c r="D6656">
        <v>200</v>
      </c>
      <c r="E6656">
        <v>4</v>
      </c>
      <c r="F6656" t="s">
        <v>25</v>
      </c>
      <c r="G6656" t="s">
        <v>26</v>
      </c>
      <c r="H6656">
        <v>4</v>
      </c>
      <c r="I6656" t="s">
        <v>18</v>
      </c>
      <c r="J6656" t="s">
        <v>51</v>
      </c>
      <c r="K6656">
        <v>28</v>
      </c>
      <c r="L6656">
        <v>20</v>
      </c>
      <c r="M6656">
        <v>3105</v>
      </c>
      <c r="N6656">
        <v>36562.67</v>
      </c>
      <c r="P6656" s="9" t="s">
        <v>28</v>
      </c>
      <c r="Q6656" s="2">
        <v>302</v>
      </c>
      <c r="R6656" s="12">
        <v>4</v>
      </c>
      <c r="S6656" s="12">
        <v>30.5</v>
      </c>
      <c r="T6656" s="12">
        <v>23</v>
      </c>
      <c r="U6656" s="12">
        <v>870</v>
      </c>
      <c r="V6656" s="12">
        <v>42771.037142857145</v>
      </c>
    </row>
    <row r="6657" spans="1:22" x14ac:dyDescent="0.25">
      <c r="A6657" t="s">
        <v>76</v>
      </c>
      <c r="B6657" t="s">
        <v>575</v>
      </c>
      <c r="C6657">
        <v>2017</v>
      </c>
      <c r="D6657">
        <v>200</v>
      </c>
      <c r="E6657">
        <v>4</v>
      </c>
      <c r="F6657" t="s">
        <v>25</v>
      </c>
      <c r="G6657" t="s">
        <v>28</v>
      </c>
      <c r="H6657">
        <v>4</v>
      </c>
      <c r="I6657" t="s">
        <v>18</v>
      </c>
      <c r="J6657" t="s">
        <v>51</v>
      </c>
      <c r="K6657">
        <v>28</v>
      </c>
      <c r="L6657">
        <v>20</v>
      </c>
      <c r="M6657">
        <v>3105</v>
      </c>
      <c r="N6657">
        <v>34500</v>
      </c>
      <c r="P6657" s="10" t="s">
        <v>25</v>
      </c>
      <c r="Q6657" s="2">
        <v>302</v>
      </c>
      <c r="R6657" s="12">
        <v>4</v>
      </c>
      <c r="S6657" s="12">
        <v>30.5</v>
      </c>
      <c r="T6657" s="12">
        <v>23</v>
      </c>
      <c r="U6657" s="12">
        <v>870</v>
      </c>
      <c r="V6657" s="12">
        <v>42771.037142857145</v>
      </c>
    </row>
    <row r="6658" spans="1:22" x14ac:dyDescent="0.25">
      <c r="A6658" t="s">
        <v>76</v>
      </c>
      <c r="B6658" t="s">
        <v>575</v>
      </c>
      <c r="C6658">
        <v>2017</v>
      </c>
      <c r="D6658">
        <v>200</v>
      </c>
      <c r="E6658">
        <v>4</v>
      </c>
      <c r="F6658" t="s">
        <v>25</v>
      </c>
      <c r="G6658" t="s">
        <v>26</v>
      </c>
      <c r="H6658">
        <v>4</v>
      </c>
      <c r="I6658" t="s">
        <v>18</v>
      </c>
      <c r="J6658" t="s">
        <v>51</v>
      </c>
      <c r="K6658">
        <v>28</v>
      </c>
      <c r="L6658">
        <v>20</v>
      </c>
      <c r="M6658">
        <v>3105</v>
      </c>
      <c r="N6658">
        <v>41300</v>
      </c>
      <c r="P6658" s="7" t="s">
        <v>30</v>
      </c>
      <c r="Q6658" s="2">
        <v>325</v>
      </c>
      <c r="R6658" s="12">
        <v>4.833333333333333</v>
      </c>
      <c r="S6658" s="12">
        <v>32.5</v>
      </c>
      <c r="T6658" s="12">
        <v>22.166666666666668</v>
      </c>
      <c r="U6658" s="12">
        <v>870</v>
      </c>
      <c r="V6658" s="12">
        <v>40734.056666666664</v>
      </c>
    </row>
    <row r="6659" spans="1:22" x14ac:dyDescent="0.25">
      <c r="A6659" t="s">
        <v>76</v>
      </c>
      <c r="B6659" t="s">
        <v>575</v>
      </c>
      <c r="C6659">
        <v>2017</v>
      </c>
      <c r="D6659">
        <v>200</v>
      </c>
      <c r="E6659">
        <v>4</v>
      </c>
      <c r="F6659" t="s">
        <v>25</v>
      </c>
      <c r="G6659" t="s">
        <v>26</v>
      </c>
      <c r="H6659">
        <v>4</v>
      </c>
      <c r="I6659" t="s">
        <v>18</v>
      </c>
      <c r="J6659" t="s">
        <v>51</v>
      </c>
      <c r="K6659">
        <v>28</v>
      </c>
      <c r="L6659">
        <v>20</v>
      </c>
      <c r="M6659">
        <v>3105</v>
      </c>
      <c r="N6659">
        <v>36600</v>
      </c>
      <c r="P6659" s="8" t="s">
        <v>646</v>
      </c>
      <c r="Q6659" s="2">
        <v>325</v>
      </c>
      <c r="R6659" s="12">
        <v>4.75</v>
      </c>
      <c r="S6659" s="12">
        <v>32.25</v>
      </c>
      <c r="T6659" s="12">
        <v>22</v>
      </c>
      <c r="U6659" s="12">
        <v>870</v>
      </c>
      <c r="V6659" s="12">
        <v>38963.009999999995</v>
      </c>
    </row>
    <row r="6660" spans="1:22" x14ac:dyDescent="0.25">
      <c r="A6660" t="s">
        <v>76</v>
      </c>
      <c r="B6660" t="s">
        <v>575</v>
      </c>
      <c r="C6660">
        <v>2017</v>
      </c>
      <c r="D6660">
        <v>200</v>
      </c>
      <c r="E6660">
        <v>4</v>
      </c>
      <c r="F6660" t="s">
        <v>25</v>
      </c>
      <c r="G6660" t="s">
        <v>26</v>
      </c>
      <c r="H6660">
        <v>4</v>
      </c>
      <c r="I6660" t="s">
        <v>18</v>
      </c>
      <c r="J6660" t="s">
        <v>51</v>
      </c>
      <c r="K6660">
        <v>28</v>
      </c>
      <c r="L6660">
        <v>20</v>
      </c>
      <c r="M6660">
        <v>3105</v>
      </c>
      <c r="N6660">
        <v>33900</v>
      </c>
      <c r="P6660" s="9" t="s">
        <v>26</v>
      </c>
      <c r="Q6660" s="2">
        <v>325</v>
      </c>
      <c r="R6660" s="12">
        <v>5.5</v>
      </c>
      <c r="S6660" s="12">
        <v>28.5</v>
      </c>
      <c r="T6660" s="12">
        <v>19.5</v>
      </c>
      <c r="U6660" s="12">
        <v>870</v>
      </c>
      <c r="V6660" s="12">
        <v>40527.217499999999</v>
      </c>
    </row>
    <row r="6661" spans="1:22" x14ac:dyDescent="0.25">
      <c r="A6661" t="s">
        <v>76</v>
      </c>
      <c r="B6661" t="s">
        <v>575</v>
      </c>
      <c r="C6661">
        <v>2017</v>
      </c>
      <c r="D6661">
        <v>200</v>
      </c>
      <c r="E6661">
        <v>4</v>
      </c>
      <c r="F6661" t="s">
        <v>25</v>
      </c>
      <c r="G6661" t="s">
        <v>28</v>
      </c>
      <c r="H6661">
        <v>4</v>
      </c>
      <c r="I6661" t="s">
        <v>18</v>
      </c>
      <c r="J6661" t="s">
        <v>51</v>
      </c>
      <c r="K6661">
        <v>28</v>
      </c>
      <c r="L6661">
        <v>20</v>
      </c>
      <c r="M6661">
        <v>3105</v>
      </c>
      <c r="N6661">
        <v>31800</v>
      </c>
      <c r="P6661" s="10" t="s">
        <v>25</v>
      </c>
      <c r="Q6661" s="2">
        <v>325</v>
      </c>
      <c r="R6661" s="12">
        <v>5.5</v>
      </c>
      <c r="S6661" s="12">
        <v>28.5</v>
      </c>
      <c r="T6661" s="12">
        <v>19.5</v>
      </c>
      <c r="U6661" s="12">
        <v>870</v>
      </c>
      <c r="V6661" s="12">
        <v>40527.217499999999</v>
      </c>
    </row>
    <row r="6662" spans="1:22" x14ac:dyDescent="0.25">
      <c r="A6662" t="s">
        <v>76</v>
      </c>
      <c r="B6662" t="s">
        <v>575</v>
      </c>
      <c r="C6662">
        <v>2017</v>
      </c>
      <c r="D6662">
        <v>200</v>
      </c>
      <c r="E6662">
        <v>4</v>
      </c>
      <c r="F6662" t="s">
        <v>25</v>
      </c>
      <c r="G6662" t="s">
        <v>28</v>
      </c>
      <c r="H6662">
        <v>4</v>
      </c>
      <c r="I6662" t="s">
        <v>18</v>
      </c>
      <c r="J6662" t="s">
        <v>51</v>
      </c>
      <c r="K6662">
        <v>28</v>
      </c>
      <c r="L6662">
        <v>20</v>
      </c>
      <c r="M6662">
        <v>3105</v>
      </c>
      <c r="N6662">
        <v>39200</v>
      </c>
      <c r="P6662" s="9" t="s">
        <v>28</v>
      </c>
      <c r="Q6662" s="2">
        <v>302</v>
      </c>
      <c r="R6662" s="12">
        <v>4</v>
      </c>
      <c r="S6662" s="12">
        <v>36</v>
      </c>
      <c r="T6662" s="12">
        <v>24.5</v>
      </c>
      <c r="U6662" s="12">
        <v>870</v>
      </c>
      <c r="V6662" s="12">
        <v>37398.802500000005</v>
      </c>
    </row>
    <row r="6663" spans="1:22" x14ac:dyDescent="0.25">
      <c r="A6663" t="s">
        <v>320</v>
      </c>
      <c r="B6663" t="s">
        <v>576</v>
      </c>
      <c r="C6663">
        <v>2015</v>
      </c>
      <c r="D6663">
        <v>328</v>
      </c>
      <c r="E6663">
        <v>6</v>
      </c>
      <c r="F6663" t="s">
        <v>25</v>
      </c>
      <c r="G6663" t="s">
        <v>17</v>
      </c>
      <c r="H6663">
        <v>4</v>
      </c>
      <c r="I6663" t="s">
        <v>29</v>
      </c>
      <c r="J6663" t="s">
        <v>30</v>
      </c>
      <c r="K6663">
        <v>27</v>
      </c>
      <c r="L6663">
        <v>19</v>
      </c>
      <c r="M6663">
        <v>190</v>
      </c>
      <c r="N6663">
        <v>35110.660000000003</v>
      </c>
      <c r="P6663" s="10" t="s">
        <v>25</v>
      </c>
      <c r="Q6663" s="2">
        <v>302</v>
      </c>
      <c r="R6663" s="12">
        <v>4</v>
      </c>
      <c r="S6663" s="12">
        <v>36</v>
      </c>
      <c r="T6663" s="12">
        <v>24.5</v>
      </c>
      <c r="U6663" s="12">
        <v>870</v>
      </c>
      <c r="V6663" s="12">
        <v>37398.802500000005</v>
      </c>
    </row>
    <row r="6664" spans="1:22" x14ac:dyDescent="0.25">
      <c r="A6664" t="s">
        <v>320</v>
      </c>
      <c r="B6664" t="s">
        <v>576</v>
      </c>
      <c r="C6664">
        <v>2015</v>
      </c>
      <c r="D6664">
        <v>328</v>
      </c>
      <c r="E6664">
        <v>6</v>
      </c>
      <c r="F6664" t="s">
        <v>25</v>
      </c>
      <c r="G6664" t="s">
        <v>26</v>
      </c>
      <c r="H6664">
        <v>4</v>
      </c>
      <c r="I6664" t="s">
        <v>29</v>
      </c>
      <c r="J6664" t="s">
        <v>30</v>
      </c>
      <c r="K6664">
        <v>25</v>
      </c>
      <c r="L6664">
        <v>18</v>
      </c>
      <c r="M6664">
        <v>190</v>
      </c>
      <c r="N6664">
        <v>36765.360000000001</v>
      </c>
      <c r="P6664" s="8" t="s">
        <v>650</v>
      </c>
      <c r="Q6664" s="2">
        <v>300</v>
      </c>
      <c r="R6664" s="12">
        <v>5</v>
      </c>
      <c r="S6664" s="12">
        <v>33</v>
      </c>
      <c r="T6664" s="12">
        <v>22.5</v>
      </c>
      <c r="U6664" s="12">
        <v>870</v>
      </c>
      <c r="V6664" s="12">
        <v>44276.15</v>
      </c>
    </row>
    <row r="6665" spans="1:22" x14ac:dyDescent="0.25">
      <c r="A6665" t="s">
        <v>320</v>
      </c>
      <c r="B6665" t="s">
        <v>577</v>
      </c>
      <c r="C6665">
        <v>2004</v>
      </c>
      <c r="D6665">
        <v>340</v>
      </c>
      <c r="E6665">
        <v>8</v>
      </c>
      <c r="F6665" t="s">
        <v>25</v>
      </c>
      <c r="G6665" t="s">
        <v>17</v>
      </c>
      <c r="H6665">
        <v>4</v>
      </c>
      <c r="I6665" t="s">
        <v>36</v>
      </c>
      <c r="J6665" t="s">
        <v>30</v>
      </c>
      <c r="K6665">
        <v>22</v>
      </c>
      <c r="L6665">
        <v>16</v>
      </c>
      <c r="M6665">
        <v>190</v>
      </c>
      <c r="N6665">
        <v>79933.259999999995</v>
      </c>
      <c r="P6665" s="9" t="s">
        <v>26</v>
      </c>
      <c r="Q6665" s="2">
        <v>300</v>
      </c>
      <c r="R6665" s="12">
        <v>6</v>
      </c>
      <c r="S6665" s="12">
        <v>28</v>
      </c>
      <c r="T6665" s="12">
        <v>19</v>
      </c>
      <c r="U6665" s="12">
        <v>870</v>
      </c>
      <c r="V6665" s="12">
        <v>46047.195</v>
      </c>
    </row>
    <row r="6666" spans="1:22" x14ac:dyDescent="0.25">
      <c r="A6666" t="s">
        <v>320</v>
      </c>
      <c r="B6666" t="s">
        <v>577</v>
      </c>
      <c r="C6666">
        <v>2004</v>
      </c>
      <c r="D6666">
        <v>340</v>
      </c>
      <c r="E6666">
        <v>8</v>
      </c>
      <c r="F6666" t="s">
        <v>25</v>
      </c>
      <c r="G6666" t="s">
        <v>17</v>
      </c>
      <c r="H6666">
        <v>4</v>
      </c>
      <c r="I6666" t="s">
        <v>36</v>
      </c>
      <c r="J6666" t="s">
        <v>30</v>
      </c>
      <c r="K6666">
        <v>22</v>
      </c>
      <c r="L6666">
        <v>16</v>
      </c>
      <c r="M6666">
        <v>190</v>
      </c>
      <c r="N6666">
        <v>67995.17</v>
      </c>
      <c r="P6666" s="10" t="s">
        <v>25</v>
      </c>
      <c r="Q6666" s="2">
        <v>300</v>
      </c>
      <c r="R6666" s="12">
        <v>6</v>
      </c>
      <c r="S6666" s="12">
        <v>28</v>
      </c>
      <c r="T6666" s="12">
        <v>19</v>
      </c>
      <c r="U6666" s="12">
        <v>870</v>
      </c>
      <c r="V6666" s="12">
        <v>46047.195</v>
      </c>
    </row>
    <row r="6667" spans="1:22" x14ac:dyDescent="0.25">
      <c r="A6667" t="s">
        <v>320</v>
      </c>
      <c r="B6667" t="s">
        <v>577</v>
      </c>
      <c r="C6667">
        <v>2005</v>
      </c>
      <c r="D6667">
        <v>340</v>
      </c>
      <c r="E6667">
        <v>8</v>
      </c>
      <c r="F6667" t="s">
        <v>25</v>
      </c>
      <c r="G6667" t="s">
        <v>17</v>
      </c>
      <c r="H6667">
        <v>4</v>
      </c>
      <c r="I6667" t="s">
        <v>36</v>
      </c>
      <c r="J6667" t="s">
        <v>30</v>
      </c>
      <c r="K6667">
        <v>22</v>
      </c>
      <c r="L6667">
        <v>16</v>
      </c>
      <c r="M6667">
        <v>190</v>
      </c>
      <c r="N6667">
        <v>70787.34</v>
      </c>
      <c r="P6667" s="9" t="s">
        <v>28</v>
      </c>
      <c r="Q6667" s="2">
        <v>240</v>
      </c>
      <c r="R6667" s="12">
        <v>4</v>
      </c>
      <c r="S6667" s="12">
        <v>38</v>
      </c>
      <c r="T6667" s="12">
        <v>26</v>
      </c>
      <c r="U6667" s="12">
        <v>870</v>
      </c>
      <c r="V6667" s="12">
        <v>42505.104999999996</v>
      </c>
    </row>
    <row r="6668" spans="1:22" x14ac:dyDescent="0.25">
      <c r="A6668" t="s">
        <v>320</v>
      </c>
      <c r="B6668" t="s">
        <v>577</v>
      </c>
      <c r="C6668">
        <v>2006</v>
      </c>
      <c r="D6668">
        <v>340</v>
      </c>
      <c r="E6668">
        <v>8</v>
      </c>
      <c r="F6668" t="s">
        <v>25</v>
      </c>
      <c r="G6668" t="s">
        <v>17</v>
      </c>
      <c r="H6668">
        <v>4</v>
      </c>
      <c r="I6668" t="s">
        <v>36</v>
      </c>
      <c r="J6668" t="s">
        <v>30</v>
      </c>
      <c r="K6668">
        <v>22</v>
      </c>
      <c r="L6668">
        <v>15</v>
      </c>
      <c r="M6668">
        <v>190</v>
      </c>
      <c r="N6668">
        <v>70642.22</v>
      </c>
      <c r="P6668" s="10" t="s">
        <v>25</v>
      </c>
      <c r="Q6668" s="2">
        <v>240</v>
      </c>
      <c r="R6668" s="12">
        <v>4</v>
      </c>
      <c r="S6668" s="12">
        <v>38</v>
      </c>
      <c r="T6668" s="12">
        <v>26</v>
      </c>
      <c r="U6668" s="12">
        <v>870</v>
      </c>
      <c r="V6668" s="12">
        <v>42505.104999999996</v>
      </c>
    </row>
    <row r="6669" spans="1:22" x14ac:dyDescent="0.25">
      <c r="A6669" t="s">
        <v>320</v>
      </c>
      <c r="B6669" t="s">
        <v>578</v>
      </c>
      <c r="C6669">
        <v>2015</v>
      </c>
      <c r="D6669">
        <v>328</v>
      </c>
      <c r="E6669">
        <v>6</v>
      </c>
      <c r="F6669" t="s">
        <v>25</v>
      </c>
      <c r="G6669" t="s">
        <v>26</v>
      </c>
      <c r="H6669">
        <v>4</v>
      </c>
      <c r="I6669" t="s">
        <v>29</v>
      </c>
      <c r="J6669" t="s">
        <v>30</v>
      </c>
      <c r="K6669">
        <v>27</v>
      </c>
      <c r="L6669">
        <v>19</v>
      </c>
      <c r="M6669">
        <v>190</v>
      </c>
      <c r="N6669">
        <v>40281.599999999999</v>
      </c>
      <c r="P6669" s="7" t="s">
        <v>35</v>
      </c>
      <c r="Q6669" s="2">
        <v>325</v>
      </c>
      <c r="R6669" s="12">
        <v>5.1428571428571432</v>
      </c>
      <c r="S6669" s="12">
        <v>28.857142857142858</v>
      </c>
      <c r="T6669" s="12">
        <v>20.428571428571427</v>
      </c>
      <c r="U6669" s="12">
        <v>870</v>
      </c>
      <c r="V6669" s="12">
        <v>40802.387142857136</v>
      </c>
    </row>
    <row r="6670" spans="1:22" x14ac:dyDescent="0.25">
      <c r="A6670" t="s">
        <v>320</v>
      </c>
      <c r="B6670" t="s">
        <v>578</v>
      </c>
      <c r="C6670">
        <v>2015</v>
      </c>
      <c r="D6670">
        <v>360</v>
      </c>
      <c r="E6670">
        <v>6</v>
      </c>
      <c r="F6670" t="s">
        <v>25</v>
      </c>
      <c r="G6670" t="s">
        <v>26</v>
      </c>
      <c r="H6670">
        <v>4</v>
      </c>
      <c r="I6670" t="s">
        <v>29</v>
      </c>
      <c r="J6670" t="s">
        <v>30</v>
      </c>
      <c r="K6670">
        <v>35</v>
      </c>
      <c r="L6670">
        <v>28</v>
      </c>
      <c r="M6670">
        <v>190</v>
      </c>
      <c r="N6670">
        <v>47779.46</v>
      </c>
      <c r="P6670" s="8" t="s">
        <v>759</v>
      </c>
      <c r="Q6670" s="2">
        <v>325</v>
      </c>
      <c r="R6670" s="12">
        <v>5</v>
      </c>
      <c r="S6670" s="12">
        <v>31.333333333333332</v>
      </c>
      <c r="T6670" s="12">
        <v>21.333333333333332</v>
      </c>
      <c r="U6670" s="12">
        <v>870</v>
      </c>
      <c r="V6670" s="12">
        <v>40841.784999999996</v>
      </c>
    </row>
    <row r="6671" spans="1:22" x14ac:dyDescent="0.25">
      <c r="A6671" t="s">
        <v>320</v>
      </c>
      <c r="B6671" t="s">
        <v>578</v>
      </c>
      <c r="C6671">
        <v>2015</v>
      </c>
      <c r="D6671">
        <v>328</v>
      </c>
      <c r="E6671">
        <v>6</v>
      </c>
      <c r="F6671" t="s">
        <v>25</v>
      </c>
      <c r="G6671" t="s">
        <v>17</v>
      </c>
      <c r="H6671">
        <v>4</v>
      </c>
      <c r="I6671" t="s">
        <v>29</v>
      </c>
      <c r="J6671" t="s">
        <v>30</v>
      </c>
      <c r="K6671">
        <v>29</v>
      </c>
      <c r="L6671">
        <v>20</v>
      </c>
      <c r="M6671">
        <v>190</v>
      </c>
      <c r="N6671">
        <v>38420.06</v>
      </c>
      <c r="P6671" s="9" t="s">
        <v>26</v>
      </c>
      <c r="Q6671" s="2">
        <v>325</v>
      </c>
      <c r="R6671" s="12">
        <v>5.5</v>
      </c>
      <c r="S6671" s="12">
        <v>28.5</v>
      </c>
      <c r="T6671" s="12">
        <v>19.5</v>
      </c>
      <c r="U6671" s="12">
        <v>870</v>
      </c>
      <c r="V6671" s="12">
        <v>42724.8675</v>
      </c>
    </row>
    <row r="6672" spans="1:22" x14ac:dyDescent="0.25">
      <c r="A6672" t="s">
        <v>320</v>
      </c>
      <c r="B6672" t="s">
        <v>578</v>
      </c>
      <c r="C6672">
        <v>2015</v>
      </c>
      <c r="D6672">
        <v>328</v>
      </c>
      <c r="E6672">
        <v>6</v>
      </c>
      <c r="F6672" t="s">
        <v>25</v>
      </c>
      <c r="G6672" t="s">
        <v>26</v>
      </c>
      <c r="H6672">
        <v>4</v>
      </c>
      <c r="I6672" t="s">
        <v>29</v>
      </c>
      <c r="J6672" t="s">
        <v>30</v>
      </c>
      <c r="K6672">
        <v>27</v>
      </c>
      <c r="L6672">
        <v>19</v>
      </c>
      <c r="M6672">
        <v>190</v>
      </c>
      <c r="N6672">
        <v>47003.82</v>
      </c>
      <c r="P6672" s="10" t="s">
        <v>25</v>
      </c>
      <c r="Q6672" s="2">
        <v>325</v>
      </c>
      <c r="R6672" s="12">
        <v>5.5</v>
      </c>
      <c r="S6672" s="12">
        <v>28.5</v>
      </c>
      <c r="T6672" s="12">
        <v>19.5</v>
      </c>
      <c r="U6672" s="12">
        <v>870</v>
      </c>
      <c r="V6672" s="12">
        <v>42724.8675</v>
      </c>
    </row>
    <row r="6673" spans="1:22" x14ac:dyDescent="0.25">
      <c r="A6673" t="s">
        <v>320</v>
      </c>
      <c r="B6673" t="s">
        <v>578</v>
      </c>
      <c r="C6673">
        <v>2015</v>
      </c>
      <c r="D6673">
        <v>328</v>
      </c>
      <c r="E6673">
        <v>6</v>
      </c>
      <c r="F6673" t="s">
        <v>25</v>
      </c>
      <c r="G6673" t="s">
        <v>17</v>
      </c>
      <c r="H6673">
        <v>4</v>
      </c>
      <c r="I6673" t="s">
        <v>29</v>
      </c>
      <c r="J6673" t="s">
        <v>30</v>
      </c>
      <c r="K6673">
        <v>29</v>
      </c>
      <c r="L6673">
        <v>20</v>
      </c>
      <c r="M6673">
        <v>190</v>
      </c>
      <c r="N6673">
        <v>45142.28</v>
      </c>
      <c r="P6673" s="9" t="s">
        <v>28</v>
      </c>
      <c r="Q6673" s="2">
        <v>240</v>
      </c>
      <c r="R6673" s="12">
        <v>4</v>
      </c>
      <c r="S6673" s="12">
        <v>37</v>
      </c>
      <c r="T6673" s="12">
        <v>25</v>
      </c>
      <c r="U6673" s="12">
        <v>870</v>
      </c>
      <c r="V6673" s="12">
        <v>37075.619999999995</v>
      </c>
    </row>
    <row r="6674" spans="1:22" x14ac:dyDescent="0.25">
      <c r="A6674" t="s">
        <v>320</v>
      </c>
      <c r="B6674" t="s">
        <v>578</v>
      </c>
      <c r="C6674">
        <v>2015</v>
      </c>
      <c r="D6674">
        <v>328</v>
      </c>
      <c r="E6674">
        <v>6</v>
      </c>
      <c r="F6674" t="s">
        <v>25</v>
      </c>
      <c r="G6674" t="s">
        <v>26</v>
      </c>
      <c r="H6674">
        <v>4</v>
      </c>
      <c r="I6674" t="s">
        <v>29</v>
      </c>
      <c r="J6674" t="s">
        <v>30</v>
      </c>
      <c r="K6674">
        <v>27</v>
      </c>
      <c r="L6674">
        <v>19</v>
      </c>
      <c r="M6674">
        <v>190</v>
      </c>
      <c r="N6674">
        <v>43229.03</v>
      </c>
      <c r="P6674" s="10" t="s">
        <v>25</v>
      </c>
      <c r="Q6674" s="2">
        <v>240</v>
      </c>
      <c r="R6674" s="12">
        <v>4</v>
      </c>
      <c r="S6674" s="12">
        <v>37</v>
      </c>
      <c r="T6674" s="12">
        <v>25</v>
      </c>
      <c r="U6674" s="12">
        <v>870</v>
      </c>
      <c r="V6674" s="12">
        <v>37075.619999999995</v>
      </c>
    </row>
    <row r="6675" spans="1:22" x14ac:dyDescent="0.25">
      <c r="A6675" t="s">
        <v>320</v>
      </c>
      <c r="B6675" t="s">
        <v>578</v>
      </c>
      <c r="C6675">
        <v>2015</v>
      </c>
      <c r="D6675">
        <v>360</v>
      </c>
      <c r="E6675">
        <v>6</v>
      </c>
      <c r="F6675" t="s">
        <v>25</v>
      </c>
      <c r="G6675" t="s">
        <v>26</v>
      </c>
      <c r="H6675">
        <v>4</v>
      </c>
      <c r="I6675" t="s">
        <v>29</v>
      </c>
      <c r="J6675" t="s">
        <v>30</v>
      </c>
      <c r="K6675">
        <v>35</v>
      </c>
      <c r="L6675">
        <v>28</v>
      </c>
      <c r="M6675">
        <v>190</v>
      </c>
      <c r="N6675">
        <v>50261.51</v>
      </c>
      <c r="P6675" s="8" t="s">
        <v>758</v>
      </c>
      <c r="Q6675" s="2">
        <v>250</v>
      </c>
      <c r="R6675" s="12">
        <v>5</v>
      </c>
      <c r="S6675" s="12">
        <v>28</v>
      </c>
      <c r="T6675" s="12">
        <v>20</v>
      </c>
      <c r="U6675" s="12">
        <v>870</v>
      </c>
      <c r="V6675" s="12">
        <v>44289.074999999997</v>
      </c>
    </row>
    <row r="6676" spans="1:22" x14ac:dyDescent="0.25">
      <c r="A6676" t="s">
        <v>320</v>
      </c>
      <c r="B6676" t="s">
        <v>578</v>
      </c>
      <c r="C6676">
        <v>2015</v>
      </c>
      <c r="D6676">
        <v>360</v>
      </c>
      <c r="E6676">
        <v>6</v>
      </c>
      <c r="F6676" t="s">
        <v>25</v>
      </c>
      <c r="G6676" t="s">
        <v>17</v>
      </c>
      <c r="H6676">
        <v>4</v>
      </c>
      <c r="I6676" t="s">
        <v>29</v>
      </c>
      <c r="J6676" t="s">
        <v>30</v>
      </c>
      <c r="K6676">
        <v>36</v>
      </c>
      <c r="L6676">
        <v>29</v>
      </c>
      <c r="M6676">
        <v>190</v>
      </c>
      <c r="N6676">
        <v>45917.919999999998</v>
      </c>
      <c r="P6676" s="9" t="s">
        <v>26</v>
      </c>
      <c r="Q6676" s="2">
        <v>250</v>
      </c>
      <c r="R6676" s="12">
        <v>5</v>
      </c>
      <c r="S6676" s="12">
        <v>28</v>
      </c>
      <c r="T6676" s="12">
        <v>20</v>
      </c>
      <c r="U6676" s="12">
        <v>870</v>
      </c>
      <c r="V6676" s="12">
        <v>44289.074999999997</v>
      </c>
    </row>
    <row r="6677" spans="1:22" x14ac:dyDescent="0.25">
      <c r="A6677" t="s">
        <v>320</v>
      </c>
      <c r="B6677" t="s">
        <v>578</v>
      </c>
      <c r="C6677">
        <v>2015</v>
      </c>
      <c r="D6677">
        <v>360</v>
      </c>
      <c r="E6677">
        <v>6</v>
      </c>
      <c r="F6677" t="s">
        <v>25</v>
      </c>
      <c r="G6677" t="s">
        <v>17</v>
      </c>
      <c r="H6677">
        <v>4</v>
      </c>
      <c r="I6677" t="s">
        <v>29</v>
      </c>
      <c r="J6677" t="s">
        <v>30</v>
      </c>
      <c r="K6677">
        <v>36</v>
      </c>
      <c r="L6677">
        <v>29</v>
      </c>
      <c r="M6677">
        <v>190</v>
      </c>
      <c r="N6677">
        <v>48399.97</v>
      </c>
      <c r="P6677" s="10" t="s">
        <v>25</v>
      </c>
      <c r="Q6677" s="2">
        <v>250</v>
      </c>
      <c r="R6677" s="12">
        <v>5</v>
      </c>
      <c r="S6677" s="12">
        <v>28</v>
      </c>
      <c r="T6677" s="12">
        <v>20</v>
      </c>
      <c r="U6677" s="12">
        <v>870</v>
      </c>
      <c r="V6677" s="12">
        <v>44289.074999999997</v>
      </c>
    </row>
    <row r="6678" spans="1:22" x14ac:dyDescent="0.25">
      <c r="A6678" t="s">
        <v>320</v>
      </c>
      <c r="B6678" t="s">
        <v>578</v>
      </c>
      <c r="C6678">
        <v>2015</v>
      </c>
      <c r="D6678">
        <v>328</v>
      </c>
      <c r="E6678">
        <v>6</v>
      </c>
      <c r="F6678" t="s">
        <v>25</v>
      </c>
      <c r="G6678" t="s">
        <v>17</v>
      </c>
      <c r="H6678">
        <v>4</v>
      </c>
      <c r="I6678" t="s">
        <v>29</v>
      </c>
      <c r="J6678" t="s">
        <v>30</v>
      </c>
      <c r="K6678">
        <v>29</v>
      </c>
      <c r="L6678">
        <v>20</v>
      </c>
      <c r="M6678">
        <v>190</v>
      </c>
      <c r="N6678">
        <v>41367.5</v>
      </c>
      <c r="P6678" s="8" t="s">
        <v>792</v>
      </c>
      <c r="Q6678" s="2">
        <v>300</v>
      </c>
      <c r="R6678" s="12">
        <v>5.333333333333333</v>
      </c>
      <c r="S6678" s="12">
        <v>26.666666666666668</v>
      </c>
      <c r="T6678" s="12">
        <v>19.666666666666668</v>
      </c>
      <c r="U6678" s="12">
        <v>870</v>
      </c>
      <c r="V6678" s="12">
        <v>39600.76</v>
      </c>
    </row>
    <row r="6679" spans="1:22" x14ac:dyDescent="0.25">
      <c r="A6679" t="s">
        <v>320</v>
      </c>
      <c r="B6679" t="s">
        <v>578</v>
      </c>
      <c r="C6679">
        <v>2016</v>
      </c>
      <c r="D6679">
        <v>208</v>
      </c>
      <c r="E6679">
        <v>4</v>
      </c>
      <c r="F6679" t="s">
        <v>25</v>
      </c>
      <c r="G6679" t="s">
        <v>17</v>
      </c>
      <c r="H6679">
        <v>4</v>
      </c>
      <c r="I6679" t="s">
        <v>29</v>
      </c>
      <c r="J6679" t="s">
        <v>30</v>
      </c>
      <c r="K6679">
        <v>31</v>
      </c>
      <c r="L6679">
        <v>23</v>
      </c>
      <c r="M6679">
        <v>190</v>
      </c>
      <c r="N6679">
        <v>34673.26</v>
      </c>
      <c r="P6679" s="9" t="s">
        <v>26</v>
      </c>
      <c r="Q6679" s="2">
        <v>300</v>
      </c>
      <c r="R6679" s="12">
        <v>6</v>
      </c>
      <c r="S6679" s="12">
        <v>24.5</v>
      </c>
      <c r="T6679" s="12">
        <v>17.5</v>
      </c>
      <c r="U6679" s="12">
        <v>870</v>
      </c>
      <c r="V6679" s="12">
        <v>40927.967499999999</v>
      </c>
    </row>
    <row r="6680" spans="1:22" x14ac:dyDescent="0.25">
      <c r="A6680" t="s">
        <v>320</v>
      </c>
      <c r="B6680" t="s">
        <v>578</v>
      </c>
      <c r="C6680">
        <v>2016</v>
      </c>
      <c r="D6680">
        <v>400</v>
      </c>
      <c r="E6680">
        <v>6</v>
      </c>
      <c r="F6680" t="s">
        <v>25</v>
      </c>
      <c r="G6680" t="s">
        <v>26</v>
      </c>
      <c r="H6680">
        <v>4</v>
      </c>
      <c r="I6680" t="s">
        <v>29</v>
      </c>
      <c r="J6680" t="s">
        <v>30</v>
      </c>
      <c r="K6680">
        <v>26</v>
      </c>
      <c r="L6680">
        <v>19</v>
      </c>
      <c r="M6680">
        <v>190</v>
      </c>
      <c r="N6680">
        <v>51014.11</v>
      </c>
      <c r="P6680" s="10" t="s">
        <v>25</v>
      </c>
      <c r="Q6680" s="2">
        <v>300</v>
      </c>
      <c r="R6680" s="12">
        <v>6</v>
      </c>
      <c r="S6680" s="12">
        <v>24.5</v>
      </c>
      <c r="T6680" s="12">
        <v>17.5</v>
      </c>
      <c r="U6680" s="12">
        <v>870</v>
      </c>
      <c r="V6680" s="12">
        <v>40927.967499999999</v>
      </c>
    </row>
    <row r="6681" spans="1:22" x14ac:dyDescent="0.25">
      <c r="A6681" t="s">
        <v>320</v>
      </c>
      <c r="B6681" t="s">
        <v>578</v>
      </c>
      <c r="C6681">
        <v>2016</v>
      </c>
      <c r="D6681">
        <v>400</v>
      </c>
      <c r="E6681">
        <v>6</v>
      </c>
      <c r="F6681" t="s">
        <v>25</v>
      </c>
      <c r="G6681" t="s">
        <v>17</v>
      </c>
      <c r="H6681">
        <v>4</v>
      </c>
      <c r="I6681" t="s">
        <v>29</v>
      </c>
      <c r="J6681" t="s">
        <v>30</v>
      </c>
      <c r="K6681">
        <v>26</v>
      </c>
      <c r="L6681">
        <v>20</v>
      </c>
      <c r="M6681">
        <v>190</v>
      </c>
      <c r="N6681">
        <v>48971.5</v>
      </c>
      <c r="P6681" s="9" t="s">
        <v>28</v>
      </c>
      <c r="Q6681" s="2">
        <v>240</v>
      </c>
      <c r="R6681" s="12">
        <v>4</v>
      </c>
      <c r="S6681" s="12">
        <v>31</v>
      </c>
      <c r="T6681" s="12">
        <v>24</v>
      </c>
      <c r="U6681" s="12">
        <v>870</v>
      </c>
      <c r="V6681" s="12">
        <v>36946.345000000001</v>
      </c>
    </row>
    <row r="6682" spans="1:22" x14ac:dyDescent="0.25">
      <c r="A6682" t="s">
        <v>320</v>
      </c>
      <c r="B6682" t="s">
        <v>578</v>
      </c>
      <c r="C6682">
        <v>2016</v>
      </c>
      <c r="D6682">
        <v>300</v>
      </c>
      <c r="E6682">
        <v>6</v>
      </c>
      <c r="F6682" t="s">
        <v>25</v>
      </c>
      <c r="G6682" t="s">
        <v>26</v>
      </c>
      <c r="H6682">
        <v>4</v>
      </c>
      <c r="I6682" t="s">
        <v>29</v>
      </c>
      <c r="J6682" t="s">
        <v>30</v>
      </c>
      <c r="K6682">
        <v>27</v>
      </c>
      <c r="L6682">
        <v>19</v>
      </c>
      <c r="M6682">
        <v>190</v>
      </c>
      <c r="N6682">
        <v>42792.62</v>
      </c>
      <c r="P6682" s="10" t="s">
        <v>25</v>
      </c>
      <c r="Q6682" s="2">
        <v>240</v>
      </c>
      <c r="R6682" s="12">
        <v>4</v>
      </c>
      <c r="S6682" s="12">
        <v>31</v>
      </c>
      <c r="T6682" s="12">
        <v>24</v>
      </c>
      <c r="U6682" s="12">
        <v>870</v>
      </c>
      <c r="V6682" s="12">
        <v>36946.345000000001</v>
      </c>
    </row>
    <row r="6683" spans="1:22" x14ac:dyDescent="0.25">
      <c r="A6683" t="s">
        <v>320</v>
      </c>
      <c r="B6683" t="s">
        <v>578</v>
      </c>
      <c r="C6683">
        <v>2016</v>
      </c>
      <c r="D6683">
        <v>300</v>
      </c>
      <c r="E6683">
        <v>6</v>
      </c>
      <c r="F6683" t="s">
        <v>25</v>
      </c>
      <c r="G6683" t="s">
        <v>26</v>
      </c>
      <c r="H6683">
        <v>4</v>
      </c>
      <c r="I6683" t="s">
        <v>29</v>
      </c>
      <c r="J6683" t="s">
        <v>30</v>
      </c>
      <c r="K6683">
        <v>26</v>
      </c>
      <c r="L6683">
        <v>18</v>
      </c>
      <c r="M6683">
        <v>190</v>
      </c>
      <c r="N6683">
        <v>46877.83</v>
      </c>
      <c r="P6683" s="5">
        <v>2016</v>
      </c>
      <c r="Q6683" s="2">
        <v>345</v>
      </c>
      <c r="R6683" s="12">
        <v>4.5671641791044779</v>
      </c>
      <c r="S6683" s="12">
        <v>28.671641791044777</v>
      </c>
      <c r="T6683" s="12">
        <v>21.029850746268657</v>
      </c>
      <c r="U6683" s="12">
        <v>870</v>
      </c>
      <c r="V6683" s="12">
        <v>45833.588059701484</v>
      </c>
    </row>
    <row r="6684" spans="1:22" x14ac:dyDescent="0.25">
      <c r="A6684" t="s">
        <v>320</v>
      </c>
      <c r="B6684" t="s">
        <v>578</v>
      </c>
      <c r="C6684">
        <v>2016</v>
      </c>
      <c r="D6684">
        <v>360</v>
      </c>
      <c r="E6684">
        <v>6</v>
      </c>
      <c r="F6684" t="s">
        <v>25</v>
      </c>
      <c r="G6684" t="s">
        <v>26</v>
      </c>
      <c r="H6684">
        <v>4</v>
      </c>
      <c r="I6684" t="s">
        <v>29</v>
      </c>
      <c r="J6684" t="s">
        <v>30</v>
      </c>
      <c r="K6684">
        <v>31</v>
      </c>
      <c r="L6684">
        <v>27</v>
      </c>
      <c r="M6684">
        <v>190</v>
      </c>
      <c r="N6684">
        <v>50094.94</v>
      </c>
      <c r="P6684" s="6" t="s">
        <v>36</v>
      </c>
      <c r="Q6684" s="2">
        <v>316</v>
      </c>
      <c r="R6684" s="12">
        <v>4</v>
      </c>
      <c r="S6684" s="12">
        <v>25.3</v>
      </c>
      <c r="T6684" s="12">
        <v>21.2</v>
      </c>
      <c r="U6684" s="12">
        <v>870</v>
      </c>
      <c r="V6684" s="12">
        <v>53087.358999999997</v>
      </c>
    </row>
    <row r="6685" spans="1:22" x14ac:dyDescent="0.25">
      <c r="A6685" t="s">
        <v>320</v>
      </c>
      <c r="B6685" t="s">
        <v>578</v>
      </c>
      <c r="C6685">
        <v>2016</v>
      </c>
      <c r="D6685">
        <v>300</v>
      </c>
      <c r="E6685">
        <v>6</v>
      </c>
      <c r="F6685" t="s">
        <v>25</v>
      </c>
      <c r="G6685" t="s">
        <v>17</v>
      </c>
      <c r="H6685">
        <v>4</v>
      </c>
      <c r="I6685" t="s">
        <v>29</v>
      </c>
      <c r="J6685" t="s">
        <v>30</v>
      </c>
      <c r="K6685">
        <v>28</v>
      </c>
      <c r="L6685">
        <v>19</v>
      </c>
      <c r="M6685">
        <v>190</v>
      </c>
      <c r="N6685">
        <v>44835.23</v>
      </c>
      <c r="P6685" s="7" t="s">
        <v>51</v>
      </c>
      <c r="Q6685" s="2">
        <v>316</v>
      </c>
      <c r="R6685" s="12">
        <v>4</v>
      </c>
      <c r="S6685" s="12">
        <v>25.3</v>
      </c>
      <c r="T6685" s="12">
        <v>21.2</v>
      </c>
      <c r="U6685" s="12">
        <v>870</v>
      </c>
      <c r="V6685" s="12">
        <v>53087.358999999997</v>
      </c>
    </row>
    <row r="6686" spans="1:22" x14ac:dyDescent="0.25">
      <c r="A6686" t="s">
        <v>320</v>
      </c>
      <c r="B6686" t="s">
        <v>578</v>
      </c>
      <c r="C6686">
        <v>2016</v>
      </c>
      <c r="D6686">
        <v>208</v>
      </c>
      <c r="E6686">
        <v>4</v>
      </c>
      <c r="F6686" t="s">
        <v>25</v>
      </c>
      <c r="G6686" t="s">
        <v>26</v>
      </c>
      <c r="H6686">
        <v>4</v>
      </c>
      <c r="I6686" t="s">
        <v>29</v>
      </c>
      <c r="J6686" t="s">
        <v>30</v>
      </c>
      <c r="K6686">
        <v>28</v>
      </c>
      <c r="L6686">
        <v>22</v>
      </c>
      <c r="M6686">
        <v>190</v>
      </c>
      <c r="N6686">
        <v>40494.69</v>
      </c>
      <c r="P6686" s="8" t="s">
        <v>793</v>
      </c>
      <c r="Q6686" s="2">
        <v>316</v>
      </c>
      <c r="R6686" s="12">
        <v>4</v>
      </c>
      <c r="S6686" s="12">
        <v>25.3</v>
      </c>
      <c r="T6686" s="12">
        <v>21.2</v>
      </c>
      <c r="U6686" s="12">
        <v>870</v>
      </c>
      <c r="V6686" s="12">
        <v>53087.358999999997</v>
      </c>
    </row>
    <row r="6687" spans="1:22" x14ac:dyDescent="0.25">
      <c r="A6687" t="s">
        <v>320</v>
      </c>
      <c r="B6687" t="s">
        <v>578</v>
      </c>
      <c r="C6687">
        <v>2016</v>
      </c>
      <c r="D6687">
        <v>360</v>
      </c>
      <c r="E6687">
        <v>6</v>
      </c>
      <c r="F6687" t="s">
        <v>25</v>
      </c>
      <c r="G6687" t="s">
        <v>17</v>
      </c>
      <c r="H6687">
        <v>4</v>
      </c>
      <c r="I6687" t="s">
        <v>29</v>
      </c>
      <c r="J6687" t="s">
        <v>30</v>
      </c>
      <c r="K6687">
        <v>34</v>
      </c>
      <c r="L6687">
        <v>28</v>
      </c>
      <c r="M6687">
        <v>190</v>
      </c>
      <c r="N6687">
        <v>48052.33</v>
      </c>
      <c r="P6687" s="9" t="s">
        <v>26</v>
      </c>
      <c r="Q6687" s="2">
        <v>316</v>
      </c>
      <c r="R6687" s="12">
        <v>4</v>
      </c>
      <c r="S6687" s="12">
        <v>25</v>
      </c>
      <c r="T6687" s="12">
        <v>20.857142857142858</v>
      </c>
      <c r="U6687" s="12">
        <v>870</v>
      </c>
      <c r="V6687" s="12">
        <v>54749.165714285722</v>
      </c>
    </row>
    <row r="6688" spans="1:22" x14ac:dyDescent="0.25">
      <c r="A6688" t="s">
        <v>320</v>
      </c>
      <c r="B6688" t="s">
        <v>578</v>
      </c>
      <c r="C6688">
        <v>2016</v>
      </c>
      <c r="D6688">
        <v>300</v>
      </c>
      <c r="E6688">
        <v>6</v>
      </c>
      <c r="F6688" t="s">
        <v>25</v>
      </c>
      <c r="G6688" t="s">
        <v>17</v>
      </c>
      <c r="H6688">
        <v>4</v>
      </c>
      <c r="I6688" t="s">
        <v>29</v>
      </c>
      <c r="J6688" t="s">
        <v>30</v>
      </c>
      <c r="K6688">
        <v>29</v>
      </c>
      <c r="L6688">
        <v>19</v>
      </c>
      <c r="M6688">
        <v>190</v>
      </c>
      <c r="N6688">
        <v>40750.01</v>
      </c>
      <c r="P6688" s="10" t="s">
        <v>25</v>
      </c>
      <c r="Q6688" s="2">
        <v>316</v>
      </c>
      <c r="R6688" s="12">
        <v>4</v>
      </c>
      <c r="S6688" s="12">
        <v>25</v>
      </c>
      <c r="T6688" s="12">
        <v>20.857142857142858</v>
      </c>
      <c r="U6688" s="12">
        <v>870</v>
      </c>
      <c r="V6688" s="12">
        <v>54749.165714285722</v>
      </c>
    </row>
    <row r="6689" spans="1:22" x14ac:dyDescent="0.25">
      <c r="A6689" t="s">
        <v>320</v>
      </c>
      <c r="B6689" t="s">
        <v>578</v>
      </c>
      <c r="C6689">
        <v>2016</v>
      </c>
      <c r="D6689">
        <v>208</v>
      </c>
      <c r="E6689">
        <v>4</v>
      </c>
      <c r="F6689" t="s">
        <v>25</v>
      </c>
      <c r="G6689" t="s">
        <v>17</v>
      </c>
      <c r="H6689">
        <v>4</v>
      </c>
      <c r="I6689" t="s">
        <v>29</v>
      </c>
      <c r="J6689" t="s">
        <v>30</v>
      </c>
      <c r="K6689">
        <v>31</v>
      </c>
      <c r="L6689">
        <v>23</v>
      </c>
      <c r="M6689">
        <v>190</v>
      </c>
      <c r="N6689">
        <v>38452.080000000002</v>
      </c>
      <c r="P6689" s="9" t="s">
        <v>28</v>
      </c>
      <c r="Q6689" s="2">
        <v>250</v>
      </c>
      <c r="R6689" s="12">
        <v>4</v>
      </c>
      <c r="S6689" s="12">
        <v>26</v>
      </c>
      <c r="T6689" s="12">
        <v>22</v>
      </c>
      <c r="U6689" s="12">
        <v>870</v>
      </c>
      <c r="V6689" s="12">
        <v>49209.81</v>
      </c>
    </row>
    <row r="6690" spans="1:22" x14ac:dyDescent="0.25">
      <c r="A6690" t="s">
        <v>320</v>
      </c>
      <c r="B6690" t="s">
        <v>578</v>
      </c>
      <c r="C6690">
        <v>2016</v>
      </c>
      <c r="D6690">
        <v>208</v>
      </c>
      <c r="E6690">
        <v>4</v>
      </c>
      <c r="F6690" t="s">
        <v>25</v>
      </c>
      <c r="G6690" t="s">
        <v>26</v>
      </c>
      <c r="H6690">
        <v>4</v>
      </c>
      <c r="I6690" t="s">
        <v>29</v>
      </c>
      <c r="J6690" t="s">
        <v>30</v>
      </c>
      <c r="K6690">
        <v>28</v>
      </c>
      <c r="L6690">
        <v>22</v>
      </c>
      <c r="M6690">
        <v>190</v>
      </c>
      <c r="N6690">
        <v>36715.86</v>
      </c>
      <c r="P6690" s="10" t="s">
        <v>25</v>
      </c>
      <c r="Q6690" s="2">
        <v>250</v>
      </c>
      <c r="R6690" s="12">
        <v>4</v>
      </c>
      <c r="S6690" s="12">
        <v>26</v>
      </c>
      <c r="T6690" s="12">
        <v>22</v>
      </c>
      <c r="U6690" s="12">
        <v>870</v>
      </c>
      <c r="V6690" s="12">
        <v>49209.81</v>
      </c>
    </row>
    <row r="6691" spans="1:22" x14ac:dyDescent="0.25">
      <c r="A6691" t="s">
        <v>320</v>
      </c>
      <c r="B6691" t="s">
        <v>578</v>
      </c>
      <c r="C6691">
        <v>2017</v>
      </c>
      <c r="D6691">
        <v>208</v>
      </c>
      <c r="E6691">
        <v>4</v>
      </c>
      <c r="F6691" t="s">
        <v>25</v>
      </c>
      <c r="G6691" t="s">
        <v>17</v>
      </c>
      <c r="H6691">
        <v>4</v>
      </c>
      <c r="I6691" t="s">
        <v>29</v>
      </c>
      <c r="J6691" t="s">
        <v>30</v>
      </c>
      <c r="K6691">
        <v>31</v>
      </c>
      <c r="L6691">
        <v>23</v>
      </c>
      <c r="M6691">
        <v>190</v>
      </c>
      <c r="N6691">
        <v>33950</v>
      </c>
      <c r="P6691" s="6" t="s">
        <v>29</v>
      </c>
      <c r="Q6691" s="2">
        <v>345</v>
      </c>
      <c r="R6691" s="12">
        <v>4.666666666666667</v>
      </c>
      <c r="S6691" s="12">
        <v>29.263157894736842</v>
      </c>
      <c r="T6691" s="12">
        <v>21</v>
      </c>
      <c r="U6691" s="12">
        <v>870</v>
      </c>
      <c r="V6691" s="12">
        <v>44560.996666666659</v>
      </c>
    </row>
    <row r="6692" spans="1:22" x14ac:dyDescent="0.25">
      <c r="A6692" t="s">
        <v>320</v>
      </c>
      <c r="B6692" t="s">
        <v>578</v>
      </c>
      <c r="C6692">
        <v>2017</v>
      </c>
      <c r="D6692">
        <v>300</v>
      </c>
      <c r="E6692">
        <v>6</v>
      </c>
      <c r="F6692" t="s">
        <v>25</v>
      </c>
      <c r="G6692" t="s">
        <v>17</v>
      </c>
      <c r="H6692">
        <v>4</v>
      </c>
      <c r="I6692" t="s">
        <v>29</v>
      </c>
      <c r="J6692" t="s">
        <v>30</v>
      </c>
      <c r="K6692">
        <v>29</v>
      </c>
      <c r="L6692">
        <v>20</v>
      </c>
      <c r="M6692">
        <v>190</v>
      </c>
      <c r="N6692">
        <v>44650</v>
      </c>
      <c r="P6692" s="7" t="s">
        <v>51</v>
      </c>
      <c r="Q6692" s="2">
        <v>325</v>
      </c>
      <c r="R6692" s="12">
        <v>4.6875</v>
      </c>
      <c r="S6692" s="12">
        <v>27.0625</v>
      </c>
      <c r="T6692" s="12">
        <v>19.875</v>
      </c>
      <c r="U6692" s="12">
        <v>870</v>
      </c>
      <c r="V6692" s="12">
        <v>45326.728749999995</v>
      </c>
    </row>
    <row r="6693" spans="1:22" x14ac:dyDescent="0.25">
      <c r="A6693" t="s">
        <v>320</v>
      </c>
      <c r="B6693" t="s">
        <v>578</v>
      </c>
      <c r="C6693">
        <v>2017</v>
      </c>
      <c r="D6693">
        <v>400</v>
      </c>
      <c r="E6693">
        <v>6</v>
      </c>
      <c r="F6693" t="s">
        <v>25</v>
      </c>
      <c r="G6693" t="s">
        <v>26</v>
      </c>
      <c r="H6693">
        <v>4</v>
      </c>
      <c r="I6693" t="s">
        <v>29</v>
      </c>
      <c r="J6693" t="s">
        <v>30</v>
      </c>
      <c r="K6693">
        <v>26</v>
      </c>
      <c r="L6693">
        <v>19</v>
      </c>
      <c r="M6693">
        <v>190</v>
      </c>
      <c r="N6693">
        <v>50700</v>
      </c>
      <c r="P6693" s="8" t="s">
        <v>791</v>
      </c>
      <c r="Q6693" s="2">
        <v>325</v>
      </c>
      <c r="R6693" s="12">
        <v>4.6875</v>
      </c>
      <c r="S6693" s="12">
        <v>27.0625</v>
      </c>
      <c r="T6693" s="12">
        <v>19.875</v>
      </c>
      <c r="U6693" s="12">
        <v>870</v>
      </c>
      <c r="V6693" s="12">
        <v>45326.728749999995</v>
      </c>
    </row>
    <row r="6694" spans="1:22" x14ac:dyDescent="0.25">
      <c r="A6694" t="s">
        <v>320</v>
      </c>
      <c r="B6694" t="s">
        <v>578</v>
      </c>
      <c r="C6694">
        <v>2017</v>
      </c>
      <c r="D6694">
        <v>208</v>
      </c>
      <c r="E6694">
        <v>4</v>
      </c>
      <c r="F6694" t="s">
        <v>25</v>
      </c>
      <c r="G6694" t="s">
        <v>26</v>
      </c>
      <c r="H6694">
        <v>4</v>
      </c>
      <c r="I6694" t="s">
        <v>29</v>
      </c>
      <c r="J6694" t="s">
        <v>30</v>
      </c>
      <c r="K6694">
        <v>28</v>
      </c>
      <c r="L6694">
        <v>22</v>
      </c>
      <c r="M6694">
        <v>190</v>
      </c>
      <c r="N6694">
        <v>44300</v>
      </c>
      <c r="P6694" s="9" t="s">
        <v>26</v>
      </c>
      <c r="Q6694" s="2">
        <v>325</v>
      </c>
      <c r="R6694" s="12">
        <v>5</v>
      </c>
      <c r="S6694" s="12">
        <v>25.636363636363637</v>
      </c>
      <c r="T6694" s="12">
        <v>18.636363636363637</v>
      </c>
      <c r="U6694" s="12">
        <v>870</v>
      </c>
      <c r="V6694" s="12">
        <v>46645.719090909086</v>
      </c>
    </row>
    <row r="6695" spans="1:22" x14ac:dyDescent="0.25">
      <c r="A6695" t="s">
        <v>320</v>
      </c>
      <c r="B6695" t="s">
        <v>578</v>
      </c>
      <c r="C6695">
        <v>2017</v>
      </c>
      <c r="D6695">
        <v>400</v>
      </c>
      <c r="E6695">
        <v>6</v>
      </c>
      <c r="F6695" t="s">
        <v>25</v>
      </c>
      <c r="G6695" t="s">
        <v>17</v>
      </c>
      <c r="H6695">
        <v>4</v>
      </c>
      <c r="I6695" t="s">
        <v>29</v>
      </c>
      <c r="J6695" t="s">
        <v>30</v>
      </c>
      <c r="K6695">
        <v>26</v>
      </c>
      <c r="L6695">
        <v>20</v>
      </c>
      <c r="M6695">
        <v>190</v>
      </c>
      <c r="N6695">
        <v>48700</v>
      </c>
      <c r="P6695" s="10" t="s">
        <v>25</v>
      </c>
      <c r="Q6695" s="2">
        <v>325</v>
      </c>
      <c r="R6695" s="12">
        <v>5</v>
      </c>
      <c r="S6695" s="12">
        <v>25.636363636363637</v>
      </c>
      <c r="T6695" s="12">
        <v>18.636363636363637</v>
      </c>
      <c r="U6695" s="12">
        <v>870</v>
      </c>
      <c r="V6695" s="12">
        <v>46645.719090909086</v>
      </c>
    </row>
    <row r="6696" spans="1:22" x14ac:dyDescent="0.25">
      <c r="A6696" t="s">
        <v>320</v>
      </c>
      <c r="B6696" t="s">
        <v>578</v>
      </c>
      <c r="C6696">
        <v>2017</v>
      </c>
      <c r="D6696">
        <v>360</v>
      </c>
      <c r="E6696">
        <v>6</v>
      </c>
      <c r="F6696" t="s">
        <v>25</v>
      </c>
      <c r="G6696" t="s">
        <v>26</v>
      </c>
      <c r="H6696">
        <v>4</v>
      </c>
      <c r="I6696" t="s">
        <v>18</v>
      </c>
      <c r="J6696" t="s">
        <v>30</v>
      </c>
      <c r="K6696">
        <v>30</v>
      </c>
      <c r="L6696">
        <v>26</v>
      </c>
      <c r="M6696">
        <v>190</v>
      </c>
      <c r="N6696">
        <v>49800</v>
      </c>
      <c r="P6696" s="9" t="s">
        <v>28</v>
      </c>
      <c r="Q6696" s="2">
        <v>302</v>
      </c>
      <c r="R6696" s="12">
        <v>4</v>
      </c>
      <c r="S6696" s="12">
        <v>30.2</v>
      </c>
      <c r="T6696" s="12">
        <v>22.6</v>
      </c>
      <c r="U6696" s="12">
        <v>870</v>
      </c>
      <c r="V6696" s="12">
        <v>42424.95</v>
      </c>
    </row>
    <row r="6697" spans="1:22" x14ac:dyDescent="0.25">
      <c r="A6697" t="s">
        <v>320</v>
      </c>
      <c r="B6697" t="s">
        <v>578</v>
      </c>
      <c r="C6697">
        <v>2017</v>
      </c>
      <c r="D6697">
        <v>208</v>
      </c>
      <c r="E6697">
        <v>4</v>
      </c>
      <c r="F6697" t="s">
        <v>25</v>
      </c>
      <c r="G6697" t="s">
        <v>17</v>
      </c>
      <c r="H6697">
        <v>4</v>
      </c>
      <c r="I6697" t="s">
        <v>29</v>
      </c>
      <c r="J6697" t="s">
        <v>30</v>
      </c>
      <c r="K6697">
        <v>31</v>
      </c>
      <c r="L6697">
        <v>23</v>
      </c>
      <c r="M6697">
        <v>190</v>
      </c>
      <c r="N6697">
        <v>38400</v>
      </c>
      <c r="P6697" s="10" t="s">
        <v>25</v>
      </c>
      <c r="Q6697" s="2">
        <v>302</v>
      </c>
      <c r="R6697" s="12">
        <v>4</v>
      </c>
      <c r="S6697" s="12">
        <v>30.2</v>
      </c>
      <c r="T6697" s="12">
        <v>22.6</v>
      </c>
      <c r="U6697" s="12">
        <v>870</v>
      </c>
      <c r="V6697" s="12">
        <v>42424.95</v>
      </c>
    </row>
    <row r="6698" spans="1:22" x14ac:dyDescent="0.25">
      <c r="A6698" t="s">
        <v>320</v>
      </c>
      <c r="B6698" t="s">
        <v>578</v>
      </c>
      <c r="C6698">
        <v>2017</v>
      </c>
      <c r="D6698">
        <v>300</v>
      </c>
      <c r="E6698">
        <v>6</v>
      </c>
      <c r="F6698" t="s">
        <v>25</v>
      </c>
      <c r="G6698" t="s">
        <v>17</v>
      </c>
      <c r="H6698">
        <v>4</v>
      </c>
      <c r="I6698" t="s">
        <v>29</v>
      </c>
      <c r="J6698" t="s">
        <v>30</v>
      </c>
      <c r="K6698">
        <v>29</v>
      </c>
      <c r="L6698">
        <v>20</v>
      </c>
      <c r="M6698">
        <v>190</v>
      </c>
      <c r="N6698">
        <v>40650</v>
      </c>
      <c r="P6698" s="7" t="s">
        <v>30</v>
      </c>
      <c r="Q6698" s="2">
        <v>345</v>
      </c>
      <c r="R6698" s="12">
        <v>4.6111111111111107</v>
      </c>
      <c r="S6698" s="12">
        <v>32.055555555555557</v>
      </c>
      <c r="T6698" s="12">
        <v>22</v>
      </c>
      <c r="U6698" s="12">
        <v>870</v>
      </c>
      <c r="V6698" s="12">
        <v>43784.133888888893</v>
      </c>
    </row>
    <row r="6699" spans="1:22" x14ac:dyDescent="0.25">
      <c r="A6699" t="s">
        <v>320</v>
      </c>
      <c r="B6699" t="s">
        <v>578</v>
      </c>
      <c r="C6699">
        <v>2017</v>
      </c>
      <c r="D6699">
        <v>300</v>
      </c>
      <c r="E6699">
        <v>6</v>
      </c>
      <c r="F6699" t="s">
        <v>25</v>
      </c>
      <c r="G6699" t="s">
        <v>26</v>
      </c>
      <c r="H6699">
        <v>4</v>
      </c>
      <c r="I6699" t="s">
        <v>29</v>
      </c>
      <c r="J6699" t="s">
        <v>30</v>
      </c>
      <c r="K6699">
        <v>27</v>
      </c>
      <c r="L6699">
        <v>19</v>
      </c>
      <c r="M6699">
        <v>190</v>
      </c>
      <c r="N6699">
        <v>42650</v>
      </c>
      <c r="P6699" s="8" t="s">
        <v>646</v>
      </c>
      <c r="Q6699" s="2">
        <v>345</v>
      </c>
      <c r="R6699" s="12">
        <v>4.6875</v>
      </c>
      <c r="S6699" s="12">
        <v>31.4375</v>
      </c>
      <c r="T6699" s="12">
        <v>21.625</v>
      </c>
      <c r="U6699" s="12">
        <v>870</v>
      </c>
      <c r="V6699" s="12">
        <v>43395.825625000005</v>
      </c>
    </row>
    <row r="6700" spans="1:22" x14ac:dyDescent="0.25">
      <c r="A6700" t="s">
        <v>320</v>
      </c>
      <c r="B6700" t="s">
        <v>578</v>
      </c>
      <c r="C6700">
        <v>2017</v>
      </c>
      <c r="D6700">
        <v>208</v>
      </c>
      <c r="E6700">
        <v>4</v>
      </c>
      <c r="F6700" t="s">
        <v>25</v>
      </c>
      <c r="G6700" t="s">
        <v>26</v>
      </c>
      <c r="H6700">
        <v>4</v>
      </c>
      <c r="I6700" t="s">
        <v>29</v>
      </c>
      <c r="J6700" t="s">
        <v>30</v>
      </c>
      <c r="K6700">
        <v>28</v>
      </c>
      <c r="L6700">
        <v>22</v>
      </c>
      <c r="M6700">
        <v>190</v>
      </c>
      <c r="N6700">
        <v>40400</v>
      </c>
      <c r="P6700" s="9" t="s">
        <v>26</v>
      </c>
      <c r="Q6700" s="2">
        <v>345</v>
      </c>
      <c r="R6700" s="12">
        <v>5.0999999999999996</v>
      </c>
      <c r="S6700" s="12">
        <v>28.7</v>
      </c>
      <c r="T6700" s="12">
        <v>19.8</v>
      </c>
      <c r="U6700" s="12">
        <v>870</v>
      </c>
      <c r="V6700" s="12">
        <v>45483.753000000004</v>
      </c>
    </row>
    <row r="6701" spans="1:22" x14ac:dyDescent="0.25">
      <c r="A6701" t="s">
        <v>320</v>
      </c>
      <c r="B6701" t="s">
        <v>578</v>
      </c>
      <c r="C6701">
        <v>2017</v>
      </c>
      <c r="D6701">
        <v>208</v>
      </c>
      <c r="E6701">
        <v>4</v>
      </c>
      <c r="F6701" t="s">
        <v>25</v>
      </c>
      <c r="G6701" t="s">
        <v>26</v>
      </c>
      <c r="H6701">
        <v>4</v>
      </c>
      <c r="I6701" t="s">
        <v>29</v>
      </c>
      <c r="J6701" t="s">
        <v>30</v>
      </c>
      <c r="K6701">
        <v>28</v>
      </c>
      <c r="L6701">
        <v>22</v>
      </c>
      <c r="M6701">
        <v>190</v>
      </c>
      <c r="N6701">
        <v>35950</v>
      </c>
      <c r="P6701" s="10" t="s">
        <v>25</v>
      </c>
      <c r="Q6701" s="2">
        <v>345</v>
      </c>
      <c r="R6701" s="12">
        <v>5.0999999999999996</v>
      </c>
      <c r="S6701" s="12">
        <v>28.7</v>
      </c>
      <c r="T6701" s="12">
        <v>19.8</v>
      </c>
      <c r="U6701" s="12">
        <v>870</v>
      </c>
      <c r="V6701" s="12">
        <v>45483.753000000004</v>
      </c>
    </row>
    <row r="6702" spans="1:22" x14ac:dyDescent="0.25">
      <c r="A6702" t="s">
        <v>320</v>
      </c>
      <c r="B6702" t="s">
        <v>578</v>
      </c>
      <c r="C6702">
        <v>2017</v>
      </c>
      <c r="D6702">
        <v>208</v>
      </c>
      <c r="E6702">
        <v>4</v>
      </c>
      <c r="F6702" t="s">
        <v>25</v>
      </c>
      <c r="G6702" t="s">
        <v>17</v>
      </c>
      <c r="H6702">
        <v>4</v>
      </c>
      <c r="I6702" t="s">
        <v>29</v>
      </c>
      <c r="J6702" t="s">
        <v>30</v>
      </c>
      <c r="K6702">
        <v>31</v>
      </c>
      <c r="L6702">
        <v>23</v>
      </c>
      <c r="M6702">
        <v>190</v>
      </c>
      <c r="N6702">
        <v>42300</v>
      </c>
      <c r="P6702" s="9" t="s">
        <v>28</v>
      </c>
      <c r="Q6702" s="2">
        <v>302</v>
      </c>
      <c r="R6702" s="12">
        <v>4</v>
      </c>
      <c r="S6702" s="12">
        <v>36</v>
      </c>
      <c r="T6702" s="12">
        <v>24.666666666666668</v>
      </c>
      <c r="U6702" s="12">
        <v>870</v>
      </c>
      <c r="V6702" s="12">
        <v>39915.946666666663</v>
      </c>
    </row>
    <row r="6703" spans="1:22" x14ac:dyDescent="0.25">
      <c r="A6703" t="s">
        <v>320</v>
      </c>
      <c r="B6703" t="s">
        <v>578</v>
      </c>
      <c r="C6703">
        <v>2017</v>
      </c>
      <c r="D6703">
        <v>300</v>
      </c>
      <c r="E6703">
        <v>6</v>
      </c>
      <c r="F6703" t="s">
        <v>25</v>
      </c>
      <c r="G6703" t="s">
        <v>26</v>
      </c>
      <c r="H6703">
        <v>4</v>
      </c>
      <c r="I6703" t="s">
        <v>29</v>
      </c>
      <c r="J6703" t="s">
        <v>30</v>
      </c>
      <c r="K6703">
        <v>27</v>
      </c>
      <c r="L6703">
        <v>19</v>
      </c>
      <c r="M6703">
        <v>190</v>
      </c>
      <c r="N6703">
        <v>46650</v>
      </c>
      <c r="P6703" s="10" t="s">
        <v>25</v>
      </c>
      <c r="Q6703" s="2">
        <v>302</v>
      </c>
      <c r="R6703" s="12">
        <v>4</v>
      </c>
      <c r="S6703" s="12">
        <v>36</v>
      </c>
      <c r="T6703" s="12">
        <v>24.666666666666668</v>
      </c>
      <c r="U6703" s="12">
        <v>870</v>
      </c>
      <c r="V6703" s="12">
        <v>39915.946666666663</v>
      </c>
    </row>
    <row r="6704" spans="1:22" x14ac:dyDescent="0.25">
      <c r="A6704" t="s">
        <v>320</v>
      </c>
      <c r="B6704" t="s">
        <v>578</v>
      </c>
      <c r="C6704">
        <v>2017</v>
      </c>
      <c r="D6704">
        <v>360</v>
      </c>
      <c r="E6704">
        <v>6</v>
      </c>
      <c r="F6704" t="s">
        <v>25</v>
      </c>
      <c r="G6704" t="s">
        <v>17</v>
      </c>
      <c r="H6704">
        <v>4</v>
      </c>
      <c r="I6704" t="s">
        <v>18</v>
      </c>
      <c r="J6704" t="s">
        <v>30</v>
      </c>
      <c r="K6704">
        <v>32</v>
      </c>
      <c r="L6704">
        <v>27</v>
      </c>
      <c r="M6704">
        <v>190</v>
      </c>
      <c r="N6704">
        <v>47800</v>
      </c>
      <c r="P6704" s="8" t="s">
        <v>650</v>
      </c>
      <c r="Q6704" s="2">
        <v>240</v>
      </c>
      <c r="R6704" s="12">
        <v>4</v>
      </c>
      <c r="S6704" s="12">
        <v>37</v>
      </c>
      <c r="T6704" s="12">
        <v>25</v>
      </c>
      <c r="U6704" s="12">
        <v>870</v>
      </c>
      <c r="V6704" s="12">
        <v>46890.6</v>
      </c>
    </row>
    <row r="6705" spans="1:22" x14ac:dyDescent="0.25">
      <c r="A6705" t="s">
        <v>76</v>
      </c>
      <c r="B6705" t="s">
        <v>579</v>
      </c>
      <c r="C6705">
        <v>2015</v>
      </c>
      <c r="D6705">
        <v>272</v>
      </c>
      <c r="E6705">
        <v>6</v>
      </c>
      <c r="F6705" t="s">
        <v>25</v>
      </c>
      <c r="G6705" t="s">
        <v>26</v>
      </c>
      <c r="H6705">
        <v>4</v>
      </c>
      <c r="I6705" t="s">
        <v>29</v>
      </c>
      <c r="J6705" t="s">
        <v>51</v>
      </c>
      <c r="K6705">
        <v>26</v>
      </c>
      <c r="L6705">
        <v>18</v>
      </c>
      <c r="M6705">
        <v>3105</v>
      </c>
      <c r="N6705">
        <v>54708.51</v>
      </c>
      <c r="P6705" s="9" t="s">
        <v>28</v>
      </c>
      <c r="Q6705" s="2">
        <v>240</v>
      </c>
      <c r="R6705" s="12">
        <v>4</v>
      </c>
      <c r="S6705" s="12">
        <v>37</v>
      </c>
      <c r="T6705" s="12">
        <v>25</v>
      </c>
      <c r="U6705" s="12">
        <v>870</v>
      </c>
      <c r="V6705" s="12">
        <v>46890.6</v>
      </c>
    </row>
    <row r="6706" spans="1:22" x14ac:dyDescent="0.25">
      <c r="A6706" t="s">
        <v>76</v>
      </c>
      <c r="B6706" t="s">
        <v>579</v>
      </c>
      <c r="C6706">
        <v>2015</v>
      </c>
      <c r="D6706">
        <v>240</v>
      </c>
      <c r="E6706">
        <v>6</v>
      </c>
      <c r="F6706" t="s">
        <v>25</v>
      </c>
      <c r="G6706" t="s">
        <v>26</v>
      </c>
      <c r="H6706">
        <v>4</v>
      </c>
      <c r="I6706" t="s">
        <v>29</v>
      </c>
      <c r="J6706" t="s">
        <v>51</v>
      </c>
      <c r="K6706">
        <v>31</v>
      </c>
      <c r="L6706">
        <v>24</v>
      </c>
      <c r="M6706">
        <v>3105</v>
      </c>
      <c r="N6706">
        <v>49123.9</v>
      </c>
      <c r="P6706" s="10" t="s">
        <v>25</v>
      </c>
      <c r="Q6706" s="2">
        <v>240</v>
      </c>
      <c r="R6706" s="12">
        <v>4</v>
      </c>
      <c r="S6706" s="12">
        <v>37</v>
      </c>
      <c r="T6706" s="12">
        <v>25</v>
      </c>
      <c r="U6706" s="12">
        <v>870</v>
      </c>
      <c r="V6706" s="12">
        <v>46890.6</v>
      </c>
    </row>
    <row r="6707" spans="1:22" x14ac:dyDescent="0.25">
      <c r="A6707" t="s">
        <v>76</v>
      </c>
      <c r="B6707" t="s">
        <v>579</v>
      </c>
      <c r="C6707">
        <v>2015</v>
      </c>
      <c r="D6707">
        <v>245</v>
      </c>
      <c r="E6707">
        <v>4</v>
      </c>
      <c r="F6707" t="s">
        <v>25</v>
      </c>
      <c r="G6707" t="s">
        <v>26</v>
      </c>
      <c r="H6707">
        <v>4</v>
      </c>
      <c r="I6707" t="s">
        <v>29</v>
      </c>
      <c r="J6707" t="s">
        <v>51</v>
      </c>
      <c r="K6707">
        <v>30</v>
      </c>
      <c r="L6707">
        <v>24</v>
      </c>
      <c r="M6707">
        <v>3105</v>
      </c>
      <c r="N6707">
        <v>53674.33</v>
      </c>
      <c r="P6707" s="7" t="s">
        <v>35</v>
      </c>
      <c r="Q6707" s="2">
        <v>345</v>
      </c>
      <c r="R6707" s="12">
        <v>4.6956521739130439</v>
      </c>
      <c r="S6707" s="12">
        <v>28.608695652173914</v>
      </c>
      <c r="T6707" s="12">
        <v>21</v>
      </c>
      <c r="U6707" s="12">
        <v>870</v>
      </c>
      <c r="V6707" s="12">
        <v>44636.293043478261</v>
      </c>
    </row>
    <row r="6708" spans="1:22" x14ac:dyDescent="0.25">
      <c r="A6708" t="s">
        <v>76</v>
      </c>
      <c r="B6708" t="s">
        <v>579</v>
      </c>
      <c r="C6708">
        <v>2015</v>
      </c>
      <c r="D6708">
        <v>220</v>
      </c>
      <c r="E6708">
        <v>4</v>
      </c>
      <c r="F6708" t="s">
        <v>25</v>
      </c>
      <c r="G6708" t="s">
        <v>26</v>
      </c>
      <c r="H6708">
        <v>4</v>
      </c>
      <c r="I6708" t="s">
        <v>29</v>
      </c>
      <c r="J6708" t="s">
        <v>51</v>
      </c>
      <c r="K6708">
        <v>28</v>
      </c>
      <c r="L6708">
        <v>20</v>
      </c>
      <c r="M6708">
        <v>3105</v>
      </c>
      <c r="N6708">
        <v>43642.71</v>
      </c>
      <c r="P6708" s="8" t="s">
        <v>759</v>
      </c>
      <c r="Q6708" s="2">
        <v>345</v>
      </c>
      <c r="R6708" s="12">
        <v>4.8181818181818183</v>
      </c>
      <c r="S6708" s="12">
        <v>28.818181818181817</v>
      </c>
      <c r="T6708" s="12">
        <v>21.181818181818183</v>
      </c>
      <c r="U6708" s="12">
        <v>870</v>
      </c>
      <c r="V6708" s="12">
        <v>45361.660909090904</v>
      </c>
    </row>
    <row r="6709" spans="1:22" x14ac:dyDescent="0.25">
      <c r="A6709" t="s">
        <v>76</v>
      </c>
      <c r="B6709" t="s">
        <v>579</v>
      </c>
      <c r="C6709">
        <v>2015</v>
      </c>
      <c r="D6709">
        <v>220</v>
      </c>
      <c r="E6709">
        <v>4</v>
      </c>
      <c r="F6709" t="s">
        <v>25</v>
      </c>
      <c r="G6709" t="s">
        <v>26</v>
      </c>
      <c r="H6709">
        <v>4</v>
      </c>
      <c r="I6709" t="s">
        <v>29</v>
      </c>
      <c r="J6709" t="s">
        <v>51</v>
      </c>
      <c r="K6709">
        <v>28</v>
      </c>
      <c r="L6709">
        <v>20</v>
      </c>
      <c r="M6709">
        <v>3105</v>
      </c>
      <c r="N6709">
        <v>40643.57</v>
      </c>
      <c r="P6709" s="9" t="s">
        <v>26</v>
      </c>
      <c r="Q6709" s="2">
        <v>345</v>
      </c>
      <c r="R6709" s="12">
        <v>5.125</v>
      </c>
      <c r="S6709" s="12">
        <v>28.75</v>
      </c>
      <c r="T6709" s="12">
        <v>19.75</v>
      </c>
      <c r="U6709" s="12">
        <v>870</v>
      </c>
      <c r="V6709" s="12">
        <v>47563.3825</v>
      </c>
    </row>
    <row r="6710" spans="1:22" x14ac:dyDescent="0.25">
      <c r="A6710" t="s">
        <v>76</v>
      </c>
      <c r="B6710" t="s">
        <v>579</v>
      </c>
      <c r="C6710">
        <v>2015</v>
      </c>
      <c r="D6710">
        <v>240</v>
      </c>
      <c r="E6710">
        <v>6</v>
      </c>
      <c r="F6710" t="s">
        <v>25</v>
      </c>
      <c r="G6710" t="s">
        <v>26</v>
      </c>
      <c r="H6710">
        <v>4</v>
      </c>
      <c r="I6710" t="s">
        <v>29</v>
      </c>
      <c r="J6710" t="s">
        <v>51</v>
      </c>
      <c r="K6710">
        <v>31</v>
      </c>
      <c r="L6710">
        <v>24</v>
      </c>
      <c r="M6710">
        <v>3105</v>
      </c>
      <c r="N6710">
        <v>56880.31</v>
      </c>
      <c r="P6710" s="10" t="s">
        <v>25</v>
      </c>
      <c r="Q6710" s="2">
        <v>345</v>
      </c>
      <c r="R6710" s="12">
        <v>5.125</v>
      </c>
      <c r="S6710" s="12">
        <v>28.75</v>
      </c>
      <c r="T6710" s="12">
        <v>19.75</v>
      </c>
      <c r="U6710" s="12">
        <v>870</v>
      </c>
      <c r="V6710" s="12">
        <v>47563.3825</v>
      </c>
    </row>
    <row r="6711" spans="1:22" x14ac:dyDescent="0.25">
      <c r="A6711" t="s">
        <v>76</v>
      </c>
      <c r="B6711" t="s">
        <v>579</v>
      </c>
      <c r="C6711">
        <v>2015</v>
      </c>
      <c r="D6711">
        <v>272</v>
      </c>
      <c r="E6711">
        <v>6</v>
      </c>
      <c r="F6711" t="s">
        <v>25</v>
      </c>
      <c r="G6711" t="s">
        <v>26</v>
      </c>
      <c r="H6711">
        <v>4</v>
      </c>
      <c r="I6711" t="s">
        <v>29</v>
      </c>
      <c r="J6711" t="s">
        <v>51</v>
      </c>
      <c r="K6711">
        <v>26</v>
      </c>
      <c r="L6711">
        <v>18</v>
      </c>
      <c r="M6711">
        <v>3105</v>
      </c>
      <c r="N6711">
        <v>46952.11</v>
      </c>
      <c r="P6711" s="9" t="s">
        <v>28</v>
      </c>
      <c r="Q6711" s="2">
        <v>240</v>
      </c>
      <c r="R6711" s="12">
        <v>4</v>
      </c>
      <c r="S6711" s="12">
        <v>29</v>
      </c>
      <c r="T6711" s="12">
        <v>25</v>
      </c>
      <c r="U6711" s="12">
        <v>870</v>
      </c>
      <c r="V6711" s="12">
        <v>39490.403333333335</v>
      </c>
    </row>
    <row r="6712" spans="1:22" x14ac:dyDescent="0.25">
      <c r="A6712" t="s">
        <v>76</v>
      </c>
      <c r="B6712" t="s">
        <v>579</v>
      </c>
      <c r="C6712">
        <v>2016</v>
      </c>
      <c r="D6712">
        <v>272</v>
      </c>
      <c r="E6712">
        <v>6</v>
      </c>
      <c r="F6712" t="s">
        <v>25</v>
      </c>
      <c r="G6712" t="s">
        <v>26</v>
      </c>
      <c r="H6712">
        <v>4</v>
      </c>
      <c r="I6712" t="s">
        <v>29</v>
      </c>
      <c r="J6712" t="s">
        <v>51</v>
      </c>
      <c r="K6712">
        <v>26</v>
      </c>
      <c r="L6712">
        <v>18</v>
      </c>
      <c r="M6712">
        <v>3105</v>
      </c>
      <c r="N6712">
        <v>54639.74</v>
      </c>
      <c r="P6712" s="10" t="s">
        <v>25</v>
      </c>
      <c r="Q6712" s="2">
        <v>240</v>
      </c>
      <c r="R6712" s="12">
        <v>4</v>
      </c>
      <c r="S6712" s="12">
        <v>29</v>
      </c>
      <c r="T6712" s="12">
        <v>25</v>
      </c>
      <c r="U6712" s="12">
        <v>870</v>
      </c>
      <c r="V6712" s="12">
        <v>39490.403333333335</v>
      </c>
    </row>
    <row r="6713" spans="1:22" x14ac:dyDescent="0.25">
      <c r="A6713" t="s">
        <v>76</v>
      </c>
      <c r="B6713" t="s">
        <v>579</v>
      </c>
      <c r="C6713">
        <v>2016</v>
      </c>
      <c r="D6713">
        <v>220</v>
      </c>
      <c r="E6713">
        <v>4</v>
      </c>
      <c r="F6713" t="s">
        <v>25</v>
      </c>
      <c r="G6713" t="s">
        <v>26</v>
      </c>
      <c r="H6713">
        <v>4</v>
      </c>
      <c r="I6713" t="s">
        <v>29</v>
      </c>
      <c r="J6713" t="s">
        <v>51</v>
      </c>
      <c r="K6713">
        <v>28</v>
      </c>
      <c r="L6713">
        <v>20</v>
      </c>
      <c r="M6713">
        <v>3105</v>
      </c>
      <c r="N6713">
        <v>41771.32</v>
      </c>
      <c r="P6713" s="8" t="s">
        <v>758</v>
      </c>
      <c r="Q6713" s="2">
        <v>250</v>
      </c>
      <c r="R6713" s="12">
        <v>5</v>
      </c>
      <c r="S6713" s="12">
        <v>28</v>
      </c>
      <c r="T6713" s="12">
        <v>20</v>
      </c>
      <c r="U6713" s="12">
        <v>870</v>
      </c>
      <c r="V6713" s="12">
        <v>43941.584999999999</v>
      </c>
    </row>
    <row r="6714" spans="1:22" x14ac:dyDescent="0.25">
      <c r="A6714" t="s">
        <v>76</v>
      </c>
      <c r="B6714" t="s">
        <v>579</v>
      </c>
      <c r="C6714">
        <v>2016</v>
      </c>
      <c r="D6714">
        <v>220</v>
      </c>
      <c r="E6714">
        <v>4</v>
      </c>
      <c r="F6714" t="s">
        <v>25</v>
      </c>
      <c r="G6714" t="s">
        <v>26</v>
      </c>
      <c r="H6714">
        <v>4</v>
      </c>
      <c r="I6714" t="s">
        <v>29</v>
      </c>
      <c r="J6714" t="s">
        <v>51</v>
      </c>
      <c r="K6714">
        <v>28</v>
      </c>
      <c r="L6714">
        <v>20</v>
      </c>
      <c r="M6714">
        <v>3105</v>
      </c>
      <c r="N6714">
        <v>43660.73</v>
      </c>
      <c r="P6714" s="9" t="s">
        <v>26</v>
      </c>
      <c r="Q6714" s="2">
        <v>250</v>
      </c>
      <c r="R6714" s="12">
        <v>5</v>
      </c>
      <c r="S6714" s="12">
        <v>28</v>
      </c>
      <c r="T6714" s="12">
        <v>20</v>
      </c>
      <c r="U6714" s="12">
        <v>870</v>
      </c>
      <c r="V6714" s="12">
        <v>43941.584999999999</v>
      </c>
    </row>
    <row r="6715" spans="1:22" x14ac:dyDescent="0.25">
      <c r="A6715" t="s">
        <v>76</v>
      </c>
      <c r="B6715" t="s">
        <v>579</v>
      </c>
      <c r="C6715">
        <v>2016</v>
      </c>
      <c r="D6715">
        <v>245</v>
      </c>
      <c r="E6715">
        <v>4</v>
      </c>
      <c r="F6715" t="s">
        <v>25</v>
      </c>
      <c r="G6715" t="s">
        <v>26</v>
      </c>
      <c r="H6715">
        <v>4</v>
      </c>
      <c r="I6715" t="s">
        <v>29</v>
      </c>
      <c r="J6715" t="s">
        <v>51</v>
      </c>
      <c r="K6715">
        <v>30</v>
      </c>
      <c r="L6715">
        <v>24</v>
      </c>
      <c r="M6715">
        <v>3105</v>
      </c>
      <c r="N6715">
        <v>53618.44</v>
      </c>
      <c r="P6715" s="10" t="s">
        <v>25</v>
      </c>
      <c r="Q6715" s="2">
        <v>250</v>
      </c>
      <c r="R6715" s="12">
        <v>5</v>
      </c>
      <c r="S6715" s="12">
        <v>28</v>
      </c>
      <c r="T6715" s="12">
        <v>20</v>
      </c>
      <c r="U6715" s="12">
        <v>870</v>
      </c>
      <c r="V6715" s="12">
        <v>43941.584999999999</v>
      </c>
    </row>
    <row r="6716" spans="1:22" x14ac:dyDescent="0.25">
      <c r="A6716" t="s">
        <v>76</v>
      </c>
      <c r="B6716" t="s">
        <v>579</v>
      </c>
      <c r="C6716">
        <v>2016</v>
      </c>
      <c r="D6716">
        <v>272</v>
      </c>
      <c r="E6716">
        <v>6</v>
      </c>
      <c r="F6716" t="s">
        <v>25</v>
      </c>
      <c r="G6716" t="s">
        <v>26</v>
      </c>
      <c r="H6716">
        <v>4</v>
      </c>
      <c r="I6716" t="s">
        <v>29</v>
      </c>
      <c r="J6716" t="s">
        <v>51</v>
      </c>
      <c r="K6716">
        <v>26</v>
      </c>
      <c r="L6716">
        <v>18</v>
      </c>
      <c r="M6716">
        <v>3105</v>
      </c>
      <c r="N6716">
        <v>46979.96</v>
      </c>
      <c r="P6716" s="8" t="s">
        <v>792</v>
      </c>
      <c r="Q6716" s="2">
        <v>250</v>
      </c>
      <c r="R6716" s="12">
        <v>4.5</v>
      </c>
      <c r="S6716" s="12">
        <v>28.5</v>
      </c>
      <c r="T6716" s="12">
        <v>21</v>
      </c>
      <c r="U6716" s="12">
        <v>870</v>
      </c>
      <c r="V6716" s="12">
        <v>43977.33</v>
      </c>
    </row>
    <row r="6717" spans="1:22" x14ac:dyDescent="0.25">
      <c r="A6717" t="s">
        <v>76</v>
      </c>
      <c r="B6717" t="s">
        <v>579</v>
      </c>
      <c r="C6717">
        <v>2016</v>
      </c>
      <c r="D6717">
        <v>240</v>
      </c>
      <c r="E6717">
        <v>6</v>
      </c>
      <c r="F6717" t="s">
        <v>25</v>
      </c>
      <c r="G6717" t="s">
        <v>26</v>
      </c>
      <c r="H6717">
        <v>4</v>
      </c>
      <c r="I6717" t="s">
        <v>29</v>
      </c>
      <c r="J6717" t="s">
        <v>51</v>
      </c>
      <c r="K6717">
        <v>31</v>
      </c>
      <c r="L6717">
        <v>24</v>
      </c>
      <c r="M6717">
        <v>3105</v>
      </c>
      <c r="N6717">
        <v>49124.7</v>
      </c>
      <c r="P6717" s="9" t="s">
        <v>26</v>
      </c>
      <c r="Q6717" s="2">
        <v>250</v>
      </c>
      <c r="R6717" s="12">
        <v>5</v>
      </c>
      <c r="S6717" s="12">
        <v>26</v>
      </c>
      <c r="T6717" s="12">
        <v>19</v>
      </c>
      <c r="U6717" s="12">
        <v>870</v>
      </c>
      <c r="V6717" s="12">
        <v>44743.308000000005</v>
      </c>
    </row>
    <row r="6718" spans="1:22" x14ac:dyDescent="0.25">
      <c r="A6718" t="s">
        <v>76</v>
      </c>
      <c r="B6718" t="s">
        <v>579</v>
      </c>
      <c r="C6718">
        <v>2016</v>
      </c>
      <c r="D6718">
        <v>240</v>
      </c>
      <c r="E6718">
        <v>6</v>
      </c>
      <c r="F6718" t="s">
        <v>25</v>
      </c>
      <c r="G6718" t="s">
        <v>26</v>
      </c>
      <c r="H6718">
        <v>4</v>
      </c>
      <c r="I6718" t="s">
        <v>29</v>
      </c>
      <c r="J6718" t="s">
        <v>51</v>
      </c>
      <c r="K6718">
        <v>31</v>
      </c>
      <c r="L6718">
        <v>24</v>
      </c>
      <c r="M6718">
        <v>3105</v>
      </c>
      <c r="N6718">
        <v>58929.21</v>
      </c>
      <c r="P6718" s="10" t="s">
        <v>25</v>
      </c>
      <c r="Q6718" s="2">
        <v>250</v>
      </c>
      <c r="R6718" s="12">
        <v>5</v>
      </c>
      <c r="S6718" s="12">
        <v>26</v>
      </c>
      <c r="T6718" s="12">
        <v>19</v>
      </c>
      <c r="U6718" s="12">
        <v>870</v>
      </c>
      <c r="V6718" s="12">
        <v>44743.308000000005</v>
      </c>
    </row>
    <row r="6719" spans="1:22" x14ac:dyDescent="0.25">
      <c r="A6719" t="s">
        <v>76</v>
      </c>
      <c r="B6719" t="s">
        <v>579</v>
      </c>
      <c r="C6719">
        <v>2016</v>
      </c>
      <c r="D6719">
        <v>240</v>
      </c>
      <c r="E6719">
        <v>6</v>
      </c>
      <c r="F6719" t="s">
        <v>25</v>
      </c>
      <c r="G6719" t="s">
        <v>26</v>
      </c>
      <c r="H6719">
        <v>4</v>
      </c>
      <c r="I6719" t="s">
        <v>29</v>
      </c>
      <c r="J6719" t="s">
        <v>51</v>
      </c>
      <c r="K6719">
        <v>31</v>
      </c>
      <c r="L6719">
        <v>24</v>
      </c>
      <c r="M6719">
        <v>3105</v>
      </c>
      <c r="N6719">
        <v>51269.440000000002</v>
      </c>
      <c r="P6719" s="9" t="s">
        <v>28</v>
      </c>
      <c r="Q6719" s="2">
        <v>240</v>
      </c>
      <c r="R6719" s="12">
        <v>4</v>
      </c>
      <c r="S6719" s="12">
        <v>31</v>
      </c>
      <c r="T6719" s="12">
        <v>23</v>
      </c>
      <c r="U6719" s="12">
        <v>870</v>
      </c>
      <c r="V6719" s="12">
        <v>43211.351999999999</v>
      </c>
    </row>
    <row r="6720" spans="1:22" x14ac:dyDescent="0.25">
      <c r="A6720" t="s">
        <v>76</v>
      </c>
      <c r="B6720" t="s">
        <v>579</v>
      </c>
      <c r="C6720">
        <v>2016</v>
      </c>
      <c r="D6720">
        <v>240</v>
      </c>
      <c r="E6720">
        <v>6</v>
      </c>
      <c r="F6720" t="s">
        <v>25</v>
      </c>
      <c r="G6720" t="s">
        <v>26</v>
      </c>
      <c r="H6720">
        <v>4</v>
      </c>
      <c r="I6720" t="s">
        <v>29</v>
      </c>
      <c r="J6720" t="s">
        <v>51</v>
      </c>
      <c r="K6720">
        <v>31</v>
      </c>
      <c r="L6720">
        <v>24</v>
      </c>
      <c r="M6720">
        <v>3105</v>
      </c>
      <c r="N6720">
        <v>56784.480000000003</v>
      </c>
      <c r="P6720" s="10" t="s">
        <v>25</v>
      </c>
      <c r="Q6720" s="2">
        <v>240</v>
      </c>
      <c r="R6720" s="12">
        <v>4</v>
      </c>
      <c r="S6720" s="12">
        <v>31</v>
      </c>
      <c r="T6720" s="12">
        <v>23</v>
      </c>
      <c r="U6720" s="12">
        <v>870</v>
      </c>
      <c r="V6720" s="12">
        <v>43211.351999999999</v>
      </c>
    </row>
    <row r="6721" spans="1:22" x14ac:dyDescent="0.25">
      <c r="A6721" t="s">
        <v>76</v>
      </c>
      <c r="B6721" t="s">
        <v>579</v>
      </c>
      <c r="C6721">
        <v>2017</v>
      </c>
      <c r="D6721">
        <v>272</v>
      </c>
      <c r="E6721">
        <v>6</v>
      </c>
      <c r="F6721" t="s">
        <v>25</v>
      </c>
      <c r="G6721" t="s">
        <v>26</v>
      </c>
      <c r="H6721">
        <v>4</v>
      </c>
      <c r="I6721" t="s">
        <v>29</v>
      </c>
      <c r="J6721" t="s">
        <v>51</v>
      </c>
      <c r="K6721">
        <v>26</v>
      </c>
      <c r="L6721">
        <v>18</v>
      </c>
      <c r="M6721">
        <v>3105</v>
      </c>
      <c r="N6721">
        <v>53200</v>
      </c>
      <c r="P6721" s="5">
        <v>2017</v>
      </c>
      <c r="Q6721" s="2">
        <v>316</v>
      </c>
      <c r="R6721" s="12">
        <v>4</v>
      </c>
      <c r="S6721" s="12">
        <v>30.88</v>
      </c>
      <c r="T6721" s="12">
        <v>22.48</v>
      </c>
      <c r="U6721" s="12">
        <v>870</v>
      </c>
      <c r="V6721" s="12">
        <v>45946</v>
      </c>
    </row>
    <row r="6722" spans="1:22" x14ac:dyDescent="0.25">
      <c r="A6722" t="s">
        <v>76</v>
      </c>
      <c r="B6722" t="s">
        <v>579</v>
      </c>
      <c r="C6722">
        <v>2017</v>
      </c>
      <c r="D6722">
        <v>220</v>
      </c>
      <c r="E6722">
        <v>4</v>
      </c>
      <c r="F6722" t="s">
        <v>25</v>
      </c>
      <c r="G6722" t="s">
        <v>26</v>
      </c>
      <c r="H6722">
        <v>4</v>
      </c>
      <c r="I6722" t="s">
        <v>29</v>
      </c>
      <c r="J6722" t="s">
        <v>51</v>
      </c>
      <c r="K6722">
        <v>27</v>
      </c>
      <c r="L6722">
        <v>20</v>
      </c>
      <c r="M6722">
        <v>3105</v>
      </c>
      <c r="N6722">
        <v>40900</v>
      </c>
      <c r="P6722" s="6" t="s">
        <v>36</v>
      </c>
      <c r="Q6722" s="2">
        <v>316</v>
      </c>
      <c r="R6722" s="12">
        <v>4</v>
      </c>
      <c r="S6722" s="12">
        <v>28.555555555555557</v>
      </c>
      <c r="T6722" s="12">
        <v>21.555555555555557</v>
      </c>
      <c r="U6722" s="12">
        <v>870</v>
      </c>
      <c r="V6722" s="12">
        <v>51988.888888888891</v>
      </c>
    </row>
    <row r="6723" spans="1:22" x14ac:dyDescent="0.25">
      <c r="A6723" t="s">
        <v>76</v>
      </c>
      <c r="B6723" t="s">
        <v>579</v>
      </c>
      <c r="C6723">
        <v>2017</v>
      </c>
      <c r="D6723">
        <v>272</v>
      </c>
      <c r="E6723">
        <v>6</v>
      </c>
      <c r="F6723" t="s">
        <v>25</v>
      </c>
      <c r="G6723" t="s">
        <v>26</v>
      </c>
      <c r="H6723">
        <v>4</v>
      </c>
      <c r="I6723" t="s">
        <v>29</v>
      </c>
      <c r="J6723" t="s">
        <v>51</v>
      </c>
      <c r="K6723">
        <v>26</v>
      </c>
      <c r="L6723">
        <v>18</v>
      </c>
      <c r="M6723">
        <v>3105</v>
      </c>
      <c r="N6723">
        <v>46400</v>
      </c>
      <c r="P6723" s="7" t="s">
        <v>51</v>
      </c>
      <c r="Q6723" s="2">
        <v>316</v>
      </c>
      <c r="R6723" s="12">
        <v>4</v>
      </c>
      <c r="S6723" s="12">
        <v>25.4</v>
      </c>
      <c r="T6723" s="12">
        <v>20.8</v>
      </c>
      <c r="U6723" s="12">
        <v>870</v>
      </c>
      <c r="V6723" s="12">
        <v>52260</v>
      </c>
    </row>
    <row r="6724" spans="1:22" x14ac:dyDescent="0.25">
      <c r="A6724" t="s">
        <v>76</v>
      </c>
      <c r="B6724" t="s">
        <v>579</v>
      </c>
      <c r="C6724">
        <v>2017</v>
      </c>
      <c r="D6724">
        <v>220</v>
      </c>
      <c r="E6724">
        <v>4</v>
      </c>
      <c r="F6724" t="s">
        <v>25</v>
      </c>
      <c r="G6724" t="s">
        <v>26</v>
      </c>
      <c r="H6724">
        <v>4</v>
      </c>
      <c r="I6724" t="s">
        <v>29</v>
      </c>
      <c r="J6724" t="s">
        <v>51</v>
      </c>
      <c r="K6724">
        <v>27</v>
      </c>
      <c r="L6724">
        <v>20</v>
      </c>
      <c r="M6724">
        <v>3105</v>
      </c>
      <c r="N6724">
        <v>43150</v>
      </c>
      <c r="P6724" s="8" t="s">
        <v>793</v>
      </c>
      <c r="Q6724" s="2">
        <v>316</v>
      </c>
      <c r="R6724" s="12">
        <v>4</v>
      </c>
      <c r="S6724" s="12">
        <v>25.4</v>
      </c>
      <c r="T6724" s="12">
        <v>20.8</v>
      </c>
      <c r="U6724" s="12">
        <v>870</v>
      </c>
      <c r="V6724" s="12">
        <v>52260</v>
      </c>
    </row>
    <row r="6725" spans="1:22" x14ac:dyDescent="0.25">
      <c r="A6725" t="s">
        <v>320</v>
      </c>
      <c r="B6725" t="s">
        <v>580</v>
      </c>
      <c r="C6725">
        <v>2014</v>
      </c>
      <c r="D6725">
        <v>325</v>
      </c>
      <c r="E6725">
        <v>6</v>
      </c>
      <c r="F6725" t="s">
        <v>16</v>
      </c>
      <c r="G6725" t="s">
        <v>17</v>
      </c>
      <c r="H6725">
        <v>2</v>
      </c>
      <c r="I6725" t="s">
        <v>29</v>
      </c>
      <c r="J6725" t="s">
        <v>21</v>
      </c>
      <c r="K6725">
        <v>24</v>
      </c>
      <c r="L6725">
        <v>16</v>
      </c>
      <c r="M6725">
        <v>190</v>
      </c>
      <c r="N6725">
        <v>55291.16</v>
      </c>
      <c r="P6725" s="9" t="s">
        <v>26</v>
      </c>
      <c r="Q6725" s="2">
        <v>316</v>
      </c>
      <c r="R6725" s="12">
        <v>4</v>
      </c>
      <c r="S6725" s="12">
        <v>25</v>
      </c>
      <c r="T6725" s="12">
        <v>20</v>
      </c>
      <c r="U6725" s="12">
        <v>870</v>
      </c>
      <c r="V6725" s="12">
        <v>54800</v>
      </c>
    </row>
    <row r="6726" spans="1:22" x14ac:dyDescent="0.25">
      <c r="A6726" t="s">
        <v>320</v>
      </c>
      <c r="B6726" t="s">
        <v>580</v>
      </c>
      <c r="C6726">
        <v>2014</v>
      </c>
      <c r="D6726">
        <v>325</v>
      </c>
      <c r="E6726">
        <v>6</v>
      </c>
      <c r="F6726" t="s">
        <v>25</v>
      </c>
      <c r="G6726" t="s">
        <v>17</v>
      </c>
      <c r="H6726">
        <v>2</v>
      </c>
      <c r="I6726" t="s">
        <v>29</v>
      </c>
      <c r="J6726" t="s">
        <v>21</v>
      </c>
      <c r="K6726">
        <v>26</v>
      </c>
      <c r="L6726">
        <v>18</v>
      </c>
      <c r="M6726">
        <v>190</v>
      </c>
      <c r="N6726">
        <v>50269.4</v>
      </c>
      <c r="P6726" s="10" t="s">
        <v>25</v>
      </c>
      <c r="Q6726" s="2">
        <v>316</v>
      </c>
      <c r="R6726" s="12">
        <v>4</v>
      </c>
      <c r="S6726" s="12">
        <v>25</v>
      </c>
      <c r="T6726" s="12">
        <v>20</v>
      </c>
      <c r="U6726" s="12">
        <v>870</v>
      </c>
      <c r="V6726" s="12">
        <v>54800</v>
      </c>
    </row>
    <row r="6727" spans="1:22" x14ac:dyDescent="0.25">
      <c r="A6727" t="s">
        <v>320</v>
      </c>
      <c r="B6727" t="s">
        <v>580</v>
      </c>
      <c r="C6727">
        <v>2014</v>
      </c>
      <c r="D6727">
        <v>343</v>
      </c>
      <c r="E6727">
        <v>6</v>
      </c>
      <c r="F6727" t="s">
        <v>25</v>
      </c>
      <c r="G6727" t="s">
        <v>17</v>
      </c>
      <c r="H6727">
        <v>2</v>
      </c>
      <c r="I6727" t="s">
        <v>29</v>
      </c>
      <c r="J6727" t="s">
        <v>21</v>
      </c>
      <c r="K6727">
        <v>26</v>
      </c>
      <c r="L6727">
        <v>18</v>
      </c>
      <c r="M6727">
        <v>190</v>
      </c>
      <c r="N6727">
        <v>64299.27</v>
      </c>
      <c r="P6727" s="9" t="s">
        <v>28</v>
      </c>
      <c r="Q6727" s="2">
        <v>250</v>
      </c>
      <c r="R6727" s="12">
        <v>4</v>
      </c>
      <c r="S6727" s="12">
        <v>26</v>
      </c>
      <c r="T6727" s="12">
        <v>22</v>
      </c>
      <c r="U6727" s="12">
        <v>870</v>
      </c>
      <c r="V6727" s="12">
        <v>48450</v>
      </c>
    </row>
    <row r="6728" spans="1:22" x14ac:dyDescent="0.25">
      <c r="A6728" t="s">
        <v>320</v>
      </c>
      <c r="B6728" t="s">
        <v>580</v>
      </c>
      <c r="C6728">
        <v>2015</v>
      </c>
      <c r="D6728">
        <v>343</v>
      </c>
      <c r="E6728">
        <v>6</v>
      </c>
      <c r="F6728" t="s">
        <v>25</v>
      </c>
      <c r="G6728" t="s">
        <v>17</v>
      </c>
      <c r="H6728">
        <v>2</v>
      </c>
      <c r="I6728" t="s">
        <v>29</v>
      </c>
      <c r="J6728" t="s">
        <v>21</v>
      </c>
      <c r="K6728">
        <v>26</v>
      </c>
      <c r="L6728">
        <v>18</v>
      </c>
      <c r="M6728">
        <v>190</v>
      </c>
      <c r="N6728">
        <v>64223.040000000001</v>
      </c>
      <c r="P6728" s="10" t="s">
        <v>25</v>
      </c>
      <c r="Q6728" s="2">
        <v>250</v>
      </c>
      <c r="R6728" s="12">
        <v>4</v>
      </c>
      <c r="S6728" s="12">
        <v>26</v>
      </c>
      <c r="T6728" s="12">
        <v>22</v>
      </c>
      <c r="U6728" s="12">
        <v>870</v>
      </c>
      <c r="V6728" s="12">
        <v>48450</v>
      </c>
    </row>
    <row r="6729" spans="1:22" x14ac:dyDescent="0.25">
      <c r="A6729" t="s">
        <v>320</v>
      </c>
      <c r="B6729" t="s">
        <v>580</v>
      </c>
      <c r="C6729">
        <v>2015</v>
      </c>
      <c r="D6729">
        <v>325</v>
      </c>
      <c r="E6729">
        <v>6</v>
      </c>
      <c r="F6729" t="s">
        <v>16</v>
      </c>
      <c r="G6729" t="s">
        <v>17</v>
      </c>
      <c r="H6729">
        <v>2</v>
      </c>
      <c r="I6729" t="s">
        <v>29</v>
      </c>
      <c r="J6729" t="s">
        <v>21</v>
      </c>
      <c r="K6729">
        <v>24</v>
      </c>
      <c r="L6729">
        <v>16</v>
      </c>
      <c r="M6729">
        <v>190</v>
      </c>
      <c r="N6729">
        <v>55225.61</v>
      </c>
      <c r="P6729" s="7" t="s">
        <v>30</v>
      </c>
      <c r="Q6729" s="2">
        <v>316</v>
      </c>
      <c r="R6729" s="12">
        <v>4</v>
      </c>
      <c r="S6729" s="12">
        <v>32.5</v>
      </c>
      <c r="T6729" s="12">
        <v>22.5</v>
      </c>
      <c r="U6729" s="12">
        <v>870</v>
      </c>
      <c r="V6729" s="12">
        <v>51650</v>
      </c>
    </row>
    <row r="6730" spans="1:22" x14ac:dyDescent="0.25">
      <c r="A6730" t="s">
        <v>320</v>
      </c>
      <c r="B6730" t="s">
        <v>580</v>
      </c>
      <c r="C6730">
        <v>2015</v>
      </c>
      <c r="D6730">
        <v>325</v>
      </c>
      <c r="E6730">
        <v>6</v>
      </c>
      <c r="F6730" t="s">
        <v>25</v>
      </c>
      <c r="G6730" t="s">
        <v>17</v>
      </c>
      <c r="H6730">
        <v>2</v>
      </c>
      <c r="I6730" t="s">
        <v>29</v>
      </c>
      <c r="J6730" t="s">
        <v>21</v>
      </c>
      <c r="K6730">
        <v>26</v>
      </c>
      <c r="L6730">
        <v>18</v>
      </c>
      <c r="M6730">
        <v>190</v>
      </c>
      <c r="N6730">
        <v>50209.8</v>
      </c>
      <c r="P6730" s="8" t="s">
        <v>652</v>
      </c>
      <c r="Q6730" s="2">
        <v>316</v>
      </c>
      <c r="R6730" s="12">
        <v>4</v>
      </c>
      <c r="S6730" s="12">
        <v>32.5</v>
      </c>
      <c r="T6730" s="12">
        <v>22.5</v>
      </c>
      <c r="U6730" s="12">
        <v>870</v>
      </c>
      <c r="V6730" s="12">
        <v>51650</v>
      </c>
    </row>
    <row r="6731" spans="1:22" x14ac:dyDescent="0.25">
      <c r="A6731" t="s">
        <v>320</v>
      </c>
      <c r="B6731" t="s">
        <v>581</v>
      </c>
      <c r="C6731">
        <v>2014</v>
      </c>
      <c r="D6731">
        <v>348</v>
      </c>
      <c r="E6731">
        <v>6</v>
      </c>
      <c r="F6731" t="s">
        <v>16</v>
      </c>
      <c r="G6731" t="s">
        <v>17</v>
      </c>
      <c r="H6731">
        <v>2</v>
      </c>
      <c r="I6731" t="s">
        <v>29</v>
      </c>
      <c r="J6731" t="s">
        <v>19</v>
      </c>
      <c r="K6731">
        <v>25</v>
      </c>
      <c r="L6731">
        <v>17</v>
      </c>
      <c r="M6731">
        <v>190</v>
      </c>
      <c r="N6731">
        <v>53582.73</v>
      </c>
      <c r="P6731" s="9" t="s">
        <v>26</v>
      </c>
      <c r="Q6731" s="2">
        <v>316</v>
      </c>
      <c r="R6731" s="12">
        <v>4</v>
      </c>
      <c r="S6731" s="12">
        <v>31</v>
      </c>
      <c r="T6731" s="12">
        <v>22</v>
      </c>
      <c r="U6731" s="12">
        <v>870</v>
      </c>
      <c r="V6731" s="12">
        <v>54600</v>
      </c>
    </row>
    <row r="6732" spans="1:22" x14ac:dyDescent="0.25">
      <c r="A6732" t="s">
        <v>320</v>
      </c>
      <c r="B6732" t="s">
        <v>581</v>
      </c>
      <c r="C6732">
        <v>2014</v>
      </c>
      <c r="D6732">
        <v>330</v>
      </c>
      <c r="E6732">
        <v>6</v>
      </c>
      <c r="F6732" t="s">
        <v>25</v>
      </c>
      <c r="G6732" t="s">
        <v>17</v>
      </c>
      <c r="H6732">
        <v>2</v>
      </c>
      <c r="I6732" t="s">
        <v>29</v>
      </c>
      <c r="J6732" t="s">
        <v>19</v>
      </c>
      <c r="K6732">
        <v>27</v>
      </c>
      <c r="L6732">
        <v>19</v>
      </c>
      <c r="M6732">
        <v>190</v>
      </c>
      <c r="N6732">
        <v>42400.24</v>
      </c>
      <c r="P6732" s="10" t="s">
        <v>25</v>
      </c>
      <c r="Q6732" s="2">
        <v>316</v>
      </c>
      <c r="R6732" s="12">
        <v>4</v>
      </c>
      <c r="S6732" s="12">
        <v>31</v>
      </c>
      <c r="T6732" s="12">
        <v>22</v>
      </c>
      <c r="U6732" s="12">
        <v>870</v>
      </c>
      <c r="V6732" s="12">
        <v>54600</v>
      </c>
    </row>
    <row r="6733" spans="1:22" x14ac:dyDescent="0.25">
      <c r="A6733" t="s">
        <v>320</v>
      </c>
      <c r="B6733" t="s">
        <v>581</v>
      </c>
      <c r="C6733">
        <v>2014</v>
      </c>
      <c r="D6733">
        <v>330</v>
      </c>
      <c r="E6733">
        <v>6</v>
      </c>
      <c r="F6733" t="s">
        <v>25</v>
      </c>
      <c r="G6733" t="s">
        <v>26</v>
      </c>
      <c r="H6733">
        <v>2</v>
      </c>
      <c r="I6733" t="s">
        <v>29</v>
      </c>
      <c r="J6733" t="s">
        <v>19</v>
      </c>
      <c r="K6733">
        <v>25</v>
      </c>
      <c r="L6733">
        <v>18</v>
      </c>
      <c r="M6733">
        <v>190</v>
      </c>
      <c r="N6733">
        <v>44108.68</v>
      </c>
      <c r="P6733" s="9" t="s">
        <v>28</v>
      </c>
      <c r="Q6733" s="2">
        <v>250</v>
      </c>
      <c r="R6733" s="12">
        <v>4</v>
      </c>
      <c r="S6733" s="12">
        <v>34</v>
      </c>
      <c r="T6733" s="12">
        <v>23</v>
      </c>
      <c r="U6733" s="12">
        <v>870</v>
      </c>
      <c r="V6733" s="12">
        <v>48700</v>
      </c>
    </row>
    <row r="6734" spans="1:22" x14ac:dyDescent="0.25">
      <c r="A6734" t="s">
        <v>320</v>
      </c>
      <c r="B6734" t="s">
        <v>581</v>
      </c>
      <c r="C6734">
        <v>2014</v>
      </c>
      <c r="D6734">
        <v>330</v>
      </c>
      <c r="E6734">
        <v>6</v>
      </c>
      <c r="F6734" t="s">
        <v>16</v>
      </c>
      <c r="G6734" t="s">
        <v>17</v>
      </c>
      <c r="H6734">
        <v>2</v>
      </c>
      <c r="I6734" t="s">
        <v>29</v>
      </c>
      <c r="J6734" t="s">
        <v>19</v>
      </c>
      <c r="K6734">
        <v>25</v>
      </c>
      <c r="L6734">
        <v>17</v>
      </c>
      <c r="M6734">
        <v>190</v>
      </c>
      <c r="N6734">
        <v>47680.86</v>
      </c>
      <c r="P6734" s="10" t="s">
        <v>25</v>
      </c>
      <c r="Q6734" s="2">
        <v>250</v>
      </c>
      <c r="R6734" s="12">
        <v>4</v>
      </c>
      <c r="S6734" s="12">
        <v>34</v>
      </c>
      <c r="T6734" s="12">
        <v>23</v>
      </c>
      <c r="U6734" s="12">
        <v>870</v>
      </c>
      <c r="V6734" s="12">
        <v>48700</v>
      </c>
    </row>
    <row r="6735" spans="1:22" x14ac:dyDescent="0.25">
      <c r="A6735" t="s">
        <v>320</v>
      </c>
      <c r="B6735" t="s">
        <v>581</v>
      </c>
      <c r="C6735">
        <v>2014</v>
      </c>
      <c r="D6735">
        <v>348</v>
      </c>
      <c r="E6735">
        <v>6</v>
      </c>
      <c r="F6735" t="s">
        <v>25</v>
      </c>
      <c r="G6735" t="s">
        <v>17</v>
      </c>
      <c r="H6735">
        <v>2</v>
      </c>
      <c r="I6735" t="s">
        <v>29</v>
      </c>
      <c r="J6735" t="s">
        <v>19</v>
      </c>
      <c r="K6735">
        <v>27</v>
      </c>
      <c r="L6735">
        <v>19</v>
      </c>
      <c r="M6735">
        <v>190</v>
      </c>
      <c r="N6735">
        <v>55550.01</v>
      </c>
      <c r="P6735" s="6" t="s">
        <v>29</v>
      </c>
      <c r="Q6735" s="2">
        <v>302</v>
      </c>
      <c r="R6735" s="12">
        <v>4</v>
      </c>
      <c r="S6735" s="12">
        <v>32.1875</v>
      </c>
      <c r="T6735" s="12">
        <v>23</v>
      </c>
      <c r="U6735" s="12">
        <v>870</v>
      </c>
      <c r="V6735" s="12">
        <v>42546.875</v>
      </c>
    </row>
    <row r="6736" spans="1:22" x14ac:dyDescent="0.25">
      <c r="A6736" t="s">
        <v>320</v>
      </c>
      <c r="B6736" t="s">
        <v>581</v>
      </c>
      <c r="C6736">
        <v>2015</v>
      </c>
      <c r="D6736">
        <v>330</v>
      </c>
      <c r="E6736">
        <v>6</v>
      </c>
      <c r="F6736" t="s">
        <v>25</v>
      </c>
      <c r="G6736" t="s">
        <v>17</v>
      </c>
      <c r="H6736">
        <v>2</v>
      </c>
      <c r="I6736" t="s">
        <v>29</v>
      </c>
      <c r="J6736" t="s">
        <v>19</v>
      </c>
      <c r="K6736">
        <v>27</v>
      </c>
      <c r="L6736">
        <v>19</v>
      </c>
      <c r="M6736">
        <v>190</v>
      </c>
      <c r="N6736">
        <v>42349.97</v>
      </c>
      <c r="P6736" s="7" t="s">
        <v>51</v>
      </c>
      <c r="Q6736" s="2">
        <v>302</v>
      </c>
      <c r="R6736" s="12">
        <v>4</v>
      </c>
      <c r="S6736" s="12">
        <v>29.4</v>
      </c>
      <c r="T6736" s="12">
        <v>21.2</v>
      </c>
      <c r="U6736" s="12">
        <v>870</v>
      </c>
      <c r="V6736" s="12">
        <v>45120</v>
      </c>
    </row>
    <row r="6737" spans="1:22" x14ac:dyDescent="0.25">
      <c r="A6737" t="s">
        <v>320</v>
      </c>
      <c r="B6737" t="s">
        <v>581</v>
      </c>
      <c r="C6737">
        <v>2015</v>
      </c>
      <c r="D6737">
        <v>330</v>
      </c>
      <c r="E6737">
        <v>6</v>
      </c>
      <c r="F6737" t="s">
        <v>16</v>
      </c>
      <c r="G6737" t="s">
        <v>17</v>
      </c>
      <c r="H6737">
        <v>2</v>
      </c>
      <c r="I6737" t="s">
        <v>29</v>
      </c>
      <c r="J6737" t="s">
        <v>19</v>
      </c>
      <c r="K6737">
        <v>25</v>
      </c>
      <c r="L6737">
        <v>17</v>
      </c>
      <c r="M6737">
        <v>190</v>
      </c>
      <c r="N6737">
        <v>47624.33</v>
      </c>
      <c r="P6737" s="8" t="s">
        <v>791</v>
      </c>
      <c r="Q6737" s="2">
        <v>302</v>
      </c>
      <c r="R6737" s="12">
        <v>4</v>
      </c>
      <c r="S6737" s="12">
        <v>29.4</v>
      </c>
      <c r="T6737" s="12">
        <v>21.2</v>
      </c>
      <c r="U6737" s="12">
        <v>870</v>
      </c>
      <c r="V6737" s="12">
        <v>45120</v>
      </c>
    </row>
    <row r="6738" spans="1:22" x14ac:dyDescent="0.25">
      <c r="A6738" t="s">
        <v>320</v>
      </c>
      <c r="B6738" t="s">
        <v>581</v>
      </c>
      <c r="C6738">
        <v>2015</v>
      </c>
      <c r="D6738">
        <v>330</v>
      </c>
      <c r="E6738">
        <v>6</v>
      </c>
      <c r="F6738" t="s">
        <v>25</v>
      </c>
      <c r="G6738" t="s">
        <v>17</v>
      </c>
      <c r="H6738">
        <v>2</v>
      </c>
      <c r="I6738" t="s">
        <v>29</v>
      </c>
      <c r="J6738" t="s">
        <v>19</v>
      </c>
      <c r="K6738">
        <v>27</v>
      </c>
      <c r="L6738">
        <v>19</v>
      </c>
      <c r="M6738">
        <v>190</v>
      </c>
      <c r="N6738">
        <v>51347.41</v>
      </c>
      <c r="P6738" s="9" t="s">
        <v>26</v>
      </c>
      <c r="Q6738" s="2">
        <v>302</v>
      </c>
      <c r="R6738" s="12">
        <v>4</v>
      </c>
      <c r="S6738" s="12">
        <v>29</v>
      </c>
      <c r="T6738" s="12">
        <v>20</v>
      </c>
      <c r="U6738" s="12">
        <v>870</v>
      </c>
      <c r="V6738" s="12">
        <v>47900</v>
      </c>
    </row>
    <row r="6739" spans="1:22" x14ac:dyDescent="0.25">
      <c r="A6739" t="s">
        <v>320</v>
      </c>
      <c r="B6739" t="s">
        <v>581</v>
      </c>
      <c r="C6739">
        <v>2015</v>
      </c>
      <c r="D6739">
        <v>330</v>
      </c>
      <c r="E6739">
        <v>6</v>
      </c>
      <c r="F6739" t="s">
        <v>25</v>
      </c>
      <c r="G6739" t="s">
        <v>26</v>
      </c>
      <c r="H6739">
        <v>2</v>
      </c>
      <c r="I6739" t="s">
        <v>29</v>
      </c>
      <c r="J6739" t="s">
        <v>19</v>
      </c>
      <c r="K6739">
        <v>25</v>
      </c>
      <c r="L6739">
        <v>18</v>
      </c>
      <c r="M6739">
        <v>190</v>
      </c>
      <c r="N6739">
        <v>44056.38</v>
      </c>
      <c r="P6739" s="10" t="s">
        <v>25</v>
      </c>
      <c r="Q6739" s="2">
        <v>302</v>
      </c>
      <c r="R6739" s="12">
        <v>4</v>
      </c>
      <c r="S6739" s="12">
        <v>29</v>
      </c>
      <c r="T6739" s="12">
        <v>20</v>
      </c>
      <c r="U6739" s="12">
        <v>870</v>
      </c>
      <c r="V6739" s="12">
        <v>47900</v>
      </c>
    </row>
    <row r="6740" spans="1:22" x14ac:dyDescent="0.25">
      <c r="A6740" t="s">
        <v>320</v>
      </c>
      <c r="B6740" t="s">
        <v>581</v>
      </c>
      <c r="C6740">
        <v>2015</v>
      </c>
      <c r="D6740">
        <v>330</v>
      </c>
      <c r="E6740">
        <v>6</v>
      </c>
      <c r="F6740" t="s">
        <v>16</v>
      </c>
      <c r="G6740" t="s">
        <v>17</v>
      </c>
      <c r="H6740">
        <v>2</v>
      </c>
      <c r="I6740" t="s">
        <v>29</v>
      </c>
      <c r="J6740" t="s">
        <v>19</v>
      </c>
      <c r="K6740">
        <v>25</v>
      </c>
      <c r="L6740">
        <v>17</v>
      </c>
      <c r="M6740">
        <v>190</v>
      </c>
      <c r="N6740">
        <v>49330.74</v>
      </c>
      <c r="P6740" s="9" t="s">
        <v>28</v>
      </c>
      <c r="Q6740" s="2">
        <v>240</v>
      </c>
      <c r="R6740" s="12">
        <v>4</v>
      </c>
      <c r="S6740" s="12">
        <v>30</v>
      </c>
      <c r="T6740" s="12">
        <v>23</v>
      </c>
      <c r="U6740" s="12">
        <v>870</v>
      </c>
      <c r="V6740" s="12">
        <v>40950</v>
      </c>
    </row>
    <row r="6741" spans="1:22" x14ac:dyDescent="0.25">
      <c r="A6741" t="s">
        <v>320</v>
      </c>
      <c r="B6741" t="s">
        <v>581</v>
      </c>
      <c r="C6741">
        <v>2017</v>
      </c>
      <c r="D6741">
        <v>400</v>
      </c>
      <c r="E6741">
        <v>6</v>
      </c>
      <c r="F6741" t="s">
        <v>25</v>
      </c>
      <c r="G6741" t="s">
        <v>26</v>
      </c>
      <c r="H6741">
        <v>2</v>
      </c>
      <c r="I6741" t="s">
        <v>29</v>
      </c>
      <c r="J6741" t="s">
        <v>19</v>
      </c>
      <c r="K6741">
        <v>26</v>
      </c>
      <c r="L6741">
        <v>19</v>
      </c>
      <c r="M6741">
        <v>190</v>
      </c>
      <c r="N6741">
        <v>53300</v>
      </c>
      <c r="P6741" s="10" t="s">
        <v>25</v>
      </c>
      <c r="Q6741" s="2">
        <v>240</v>
      </c>
      <c r="R6741" s="12">
        <v>4</v>
      </c>
      <c r="S6741" s="12">
        <v>30</v>
      </c>
      <c r="T6741" s="12">
        <v>23</v>
      </c>
      <c r="U6741" s="12">
        <v>870</v>
      </c>
      <c r="V6741" s="12">
        <v>40950</v>
      </c>
    </row>
    <row r="6742" spans="1:22" x14ac:dyDescent="0.25">
      <c r="A6742" t="s">
        <v>320</v>
      </c>
      <c r="B6742" t="s">
        <v>581</v>
      </c>
      <c r="C6742">
        <v>2017</v>
      </c>
      <c r="D6742">
        <v>300</v>
      </c>
      <c r="E6742">
        <v>6</v>
      </c>
      <c r="F6742" t="s">
        <v>25</v>
      </c>
      <c r="G6742" t="s">
        <v>26</v>
      </c>
      <c r="H6742">
        <v>2</v>
      </c>
      <c r="I6742" t="s">
        <v>29</v>
      </c>
      <c r="J6742" t="s">
        <v>19</v>
      </c>
      <c r="K6742">
        <v>27</v>
      </c>
      <c r="L6742">
        <v>19</v>
      </c>
      <c r="M6742">
        <v>190</v>
      </c>
      <c r="N6742">
        <v>46300</v>
      </c>
      <c r="P6742" s="7" t="s">
        <v>30</v>
      </c>
      <c r="Q6742" s="2">
        <v>302</v>
      </c>
      <c r="R6742" s="12">
        <v>4</v>
      </c>
      <c r="S6742" s="12">
        <v>33.799999999999997</v>
      </c>
      <c r="T6742" s="12">
        <v>24</v>
      </c>
      <c r="U6742" s="12">
        <v>870</v>
      </c>
      <c r="V6742" s="12">
        <v>40630</v>
      </c>
    </row>
    <row r="6743" spans="1:22" x14ac:dyDescent="0.25">
      <c r="A6743" t="s">
        <v>320</v>
      </c>
      <c r="B6743" t="s">
        <v>581</v>
      </c>
      <c r="C6743">
        <v>2017</v>
      </c>
      <c r="D6743">
        <v>300</v>
      </c>
      <c r="E6743">
        <v>6</v>
      </c>
      <c r="F6743" t="s">
        <v>25</v>
      </c>
      <c r="G6743" t="s">
        <v>17</v>
      </c>
      <c r="H6743">
        <v>2</v>
      </c>
      <c r="I6743" t="s">
        <v>29</v>
      </c>
      <c r="J6743" t="s">
        <v>19</v>
      </c>
      <c r="K6743">
        <v>28</v>
      </c>
      <c r="L6743">
        <v>19</v>
      </c>
      <c r="M6743">
        <v>190</v>
      </c>
      <c r="N6743">
        <v>44300</v>
      </c>
      <c r="P6743" s="8" t="s">
        <v>646</v>
      </c>
      <c r="Q6743" s="2">
        <v>302</v>
      </c>
      <c r="R6743" s="12">
        <v>4</v>
      </c>
      <c r="S6743" s="12">
        <v>34.75</v>
      </c>
      <c r="T6743" s="12">
        <v>24.5</v>
      </c>
      <c r="U6743" s="12">
        <v>870</v>
      </c>
      <c r="V6743" s="12">
        <v>39737.5</v>
      </c>
    </row>
    <row r="6744" spans="1:22" x14ac:dyDescent="0.25">
      <c r="A6744" t="s">
        <v>320</v>
      </c>
      <c r="B6744" t="s">
        <v>581</v>
      </c>
      <c r="C6744">
        <v>2017</v>
      </c>
      <c r="D6744">
        <v>208</v>
      </c>
      <c r="E6744">
        <v>4</v>
      </c>
      <c r="F6744" t="s">
        <v>25</v>
      </c>
      <c r="G6744" t="s">
        <v>17</v>
      </c>
      <c r="H6744">
        <v>2</v>
      </c>
      <c r="I6744" t="s">
        <v>29</v>
      </c>
      <c r="J6744" t="s">
        <v>19</v>
      </c>
      <c r="K6744">
        <v>30</v>
      </c>
      <c r="L6744">
        <v>22</v>
      </c>
      <c r="M6744">
        <v>190</v>
      </c>
      <c r="N6744">
        <v>38950</v>
      </c>
      <c r="P6744" s="9" t="s">
        <v>26</v>
      </c>
      <c r="Q6744" s="2">
        <v>302</v>
      </c>
      <c r="R6744" s="12">
        <v>4</v>
      </c>
      <c r="S6744" s="12">
        <v>31</v>
      </c>
      <c r="T6744" s="12">
        <v>23</v>
      </c>
      <c r="U6744" s="12">
        <v>870</v>
      </c>
      <c r="V6744" s="12">
        <v>47400</v>
      </c>
    </row>
    <row r="6745" spans="1:22" x14ac:dyDescent="0.25">
      <c r="A6745" t="s">
        <v>320</v>
      </c>
      <c r="B6745" t="s">
        <v>581</v>
      </c>
      <c r="C6745">
        <v>2017</v>
      </c>
      <c r="D6745">
        <v>400</v>
      </c>
      <c r="E6745">
        <v>6</v>
      </c>
      <c r="F6745" t="s">
        <v>25</v>
      </c>
      <c r="G6745" t="s">
        <v>17</v>
      </c>
      <c r="H6745">
        <v>2</v>
      </c>
      <c r="I6745" t="s">
        <v>29</v>
      </c>
      <c r="J6745" t="s">
        <v>19</v>
      </c>
      <c r="K6745">
        <v>27</v>
      </c>
      <c r="L6745">
        <v>20</v>
      </c>
      <c r="M6745">
        <v>190</v>
      </c>
      <c r="N6745">
        <v>51300</v>
      </c>
      <c r="P6745" s="10" t="s">
        <v>25</v>
      </c>
      <c r="Q6745" s="2">
        <v>302</v>
      </c>
      <c r="R6745" s="12">
        <v>4</v>
      </c>
      <c r="S6745" s="12">
        <v>31</v>
      </c>
      <c r="T6745" s="12">
        <v>23</v>
      </c>
      <c r="U6745" s="12">
        <v>870</v>
      </c>
      <c r="V6745" s="12">
        <v>47400</v>
      </c>
    </row>
    <row r="6746" spans="1:22" x14ac:dyDescent="0.25">
      <c r="A6746" t="s">
        <v>320</v>
      </c>
      <c r="B6746" t="s">
        <v>581</v>
      </c>
      <c r="C6746">
        <v>2017</v>
      </c>
      <c r="D6746">
        <v>208</v>
      </c>
      <c r="E6746">
        <v>4</v>
      </c>
      <c r="F6746" t="s">
        <v>25</v>
      </c>
      <c r="G6746" t="s">
        <v>26</v>
      </c>
      <c r="H6746">
        <v>2</v>
      </c>
      <c r="I6746" t="s">
        <v>29</v>
      </c>
      <c r="J6746" t="s">
        <v>19</v>
      </c>
      <c r="K6746">
        <v>28</v>
      </c>
      <c r="L6746">
        <v>21</v>
      </c>
      <c r="M6746">
        <v>190</v>
      </c>
      <c r="N6746">
        <v>40950</v>
      </c>
      <c r="P6746" s="9" t="s">
        <v>28</v>
      </c>
      <c r="Q6746" s="2">
        <v>240</v>
      </c>
      <c r="R6746" s="12">
        <v>4</v>
      </c>
      <c r="S6746" s="12">
        <v>36</v>
      </c>
      <c r="T6746" s="12">
        <v>25</v>
      </c>
      <c r="U6746" s="12">
        <v>870</v>
      </c>
      <c r="V6746" s="12">
        <v>37183.333333333336</v>
      </c>
    </row>
    <row r="6747" spans="1:22" x14ac:dyDescent="0.25">
      <c r="A6747" t="s">
        <v>320</v>
      </c>
      <c r="B6747" t="s">
        <v>581</v>
      </c>
      <c r="C6747">
        <v>2017</v>
      </c>
      <c r="D6747">
        <v>208</v>
      </c>
      <c r="E6747">
        <v>4</v>
      </c>
      <c r="F6747" t="s">
        <v>25</v>
      </c>
      <c r="G6747" t="s">
        <v>26</v>
      </c>
      <c r="H6747">
        <v>2</v>
      </c>
      <c r="I6747" t="s">
        <v>29</v>
      </c>
      <c r="J6747" t="s">
        <v>19</v>
      </c>
      <c r="K6747">
        <v>28</v>
      </c>
      <c r="L6747">
        <v>21</v>
      </c>
      <c r="M6747">
        <v>190</v>
      </c>
      <c r="N6747">
        <v>43300</v>
      </c>
      <c r="P6747" s="10" t="s">
        <v>25</v>
      </c>
      <c r="Q6747" s="2">
        <v>240</v>
      </c>
      <c r="R6747" s="12">
        <v>4</v>
      </c>
      <c r="S6747" s="12">
        <v>36</v>
      </c>
      <c r="T6747" s="12">
        <v>25</v>
      </c>
      <c r="U6747" s="12">
        <v>870</v>
      </c>
      <c r="V6747" s="12">
        <v>37183.333333333336</v>
      </c>
    </row>
    <row r="6748" spans="1:22" x14ac:dyDescent="0.25">
      <c r="A6748" t="s">
        <v>320</v>
      </c>
      <c r="B6748" t="s">
        <v>581</v>
      </c>
      <c r="C6748">
        <v>2017</v>
      </c>
      <c r="D6748">
        <v>208</v>
      </c>
      <c r="E6748">
        <v>4</v>
      </c>
      <c r="F6748" t="s">
        <v>25</v>
      </c>
      <c r="G6748" t="s">
        <v>17</v>
      </c>
      <c r="H6748">
        <v>2</v>
      </c>
      <c r="I6748" t="s">
        <v>29</v>
      </c>
      <c r="J6748" t="s">
        <v>19</v>
      </c>
      <c r="K6748">
        <v>30</v>
      </c>
      <c r="L6748">
        <v>22</v>
      </c>
      <c r="M6748">
        <v>190</v>
      </c>
      <c r="N6748">
        <v>41300</v>
      </c>
      <c r="P6748" s="8" t="s">
        <v>645</v>
      </c>
      <c r="Q6748" s="2">
        <v>240</v>
      </c>
      <c r="R6748" s="12">
        <v>4</v>
      </c>
      <c r="S6748" s="12">
        <v>30</v>
      </c>
      <c r="T6748" s="12">
        <v>22</v>
      </c>
      <c r="U6748" s="12">
        <v>870</v>
      </c>
      <c r="V6748" s="12">
        <v>44200</v>
      </c>
    </row>
    <row r="6749" spans="1:22" x14ac:dyDescent="0.25">
      <c r="A6749" t="s">
        <v>320</v>
      </c>
      <c r="B6749" t="s">
        <v>582</v>
      </c>
      <c r="C6749">
        <v>2014</v>
      </c>
      <c r="D6749">
        <v>330</v>
      </c>
      <c r="E6749">
        <v>6</v>
      </c>
      <c r="F6749" t="s">
        <v>25</v>
      </c>
      <c r="G6749" t="s">
        <v>26</v>
      </c>
      <c r="H6749">
        <v>4</v>
      </c>
      <c r="I6749" t="s">
        <v>36</v>
      </c>
      <c r="J6749" t="s">
        <v>30</v>
      </c>
      <c r="K6749">
        <v>24</v>
      </c>
      <c r="L6749">
        <v>17</v>
      </c>
      <c r="M6749">
        <v>190</v>
      </c>
      <c r="N6749">
        <v>53582.73</v>
      </c>
      <c r="P6749" s="9" t="s">
        <v>26</v>
      </c>
      <c r="Q6749" s="2">
        <v>240</v>
      </c>
      <c r="R6749" s="12">
        <v>4</v>
      </c>
      <c r="S6749" s="12">
        <v>30</v>
      </c>
      <c r="T6749" s="12">
        <v>22</v>
      </c>
      <c r="U6749" s="12">
        <v>870</v>
      </c>
      <c r="V6749" s="12">
        <v>44200</v>
      </c>
    </row>
    <row r="6750" spans="1:22" x14ac:dyDescent="0.25">
      <c r="A6750" t="s">
        <v>320</v>
      </c>
      <c r="B6750" t="s">
        <v>582</v>
      </c>
      <c r="C6750">
        <v>2014</v>
      </c>
      <c r="D6750">
        <v>330</v>
      </c>
      <c r="E6750">
        <v>6</v>
      </c>
      <c r="F6750" t="s">
        <v>25</v>
      </c>
      <c r="G6750" t="s">
        <v>17</v>
      </c>
      <c r="H6750">
        <v>4</v>
      </c>
      <c r="I6750" t="s">
        <v>36</v>
      </c>
      <c r="J6750" t="s">
        <v>30</v>
      </c>
      <c r="K6750">
        <v>26</v>
      </c>
      <c r="L6750">
        <v>18</v>
      </c>
      <c r="M6750">
        <v>190</v>
      </c>
      <c r="N6750">
        <v>51356.58</v>
      </c>
      <c r="P6750" s="10" t="s">
        <v>25</v>
      </c>
      <c r="Q6750" s="2">
        <v>240</v>
      </c>
      <c r="R6750" s="12">
        <v>4</v>
      </c>
      <c r="S6750" s="12">
        <v>30</v>
      </c>
      <c r="T6750" s="12">
        <v>22</v>
      </c>
      <c r="U6750" s="12">
        <v>870</v>
      </c>
      <c r="V6750" s="12">
        <v>44200</v>
      </c>
    </row>
    <row r="6751" spans="1:22" x14ac:dyDescent="0.25">
      <c r="A6751" t="s">
        <v>320</v>
      </c>
      <c r="B6751" t="s">
        <v>582</v>
      </c>
      <c r="C6751">
        <v>2014</v>
      </c>
      <c r="D6751">
        <v>360</v>
      </c>
      <c r="E6751">
        <v>6</v>
      </c>
      <c r="F6751" t="s">
        <v>25</v>
      </c>
      <c r="G6751" t="s">
        <v>17</v>
      </c>
      <c r="H6751">
        <v>4</v>
      </c>
      <c r="I6751" t="s">
        <v>36</v>
      </c>
      <c r="J6751" t="s">
        <v>30</v>
      </c>
      <c r="K6751">
        <v>34</v>
      </c>
      <c r="L6751">
        <v>29</v>
      </c>
      <c r="M6751">
        <v>190</v>
      </c>
      <c r="N6751">
        <v>57620.84</v>
      </c>
      <c r="P6751" s="7" t="s">
        <v>35</v>
      </c>
      <c r="Q6751" s="2">
        <v>302</v>
      </c>
      <c r="R6751" s="12">
        <v>4</v>
      </c>
      <c r="S6751" s="12">
        <v>33.166666666666664</v>
      </c>
      <c r="T6751" s="12">
        <v>23.666666666666668</v>
      </c>
      <c r="U6751" s="12">
        <v>870</v>
      </c>
      <c r="V6751" s="12">
        <v>42000</v>
      </c>
    </row>
    <row r="6752" spans="1:22" x14ac:dyDescent="0.25">
      <c r="A6752" t="s">
        <v>320</v>
      </c>
      <c r="B6752" t="s">
        <v>582</v>
      </c>
      <c r="C6752">
        <v>2014</v>
      </c>
      <c r="D6752">
        <v>420</v>
      </c>
      <c r="E6752">
        <v>8</v>
      </c>
      <c r="F6752" t="s">
        <v>25</v>
      </c>
      <c r="G6752" t="s">
        <v>26</v>
      </c>
      <c r="H6752">
        <v>4</v>
      </c>
      <c r="I6752" t="s">
        <v>36</v>
      </c>
      <c r="J6752" t="s">
        <v>30</v>
      </c>
      <c r="K6752">
        <v>23</v>
      </c>
      <c r="L6752">
        <v>16</v>
      </c>
      <c r="M6752">
        <v>190</v>
      </c>
      <c r="N6752">
        <v>66887.81</v>
      </c>
      <c r="P6752" s="8" t="s">
        <v>759</v>
      </c>
      <c r="Q6752" s="2">
        <v>302</v>
      </c>
      <c r="R6752" s="12">
        <v>4</v>
      </c>
      <c r="S6752" s="12">
        <v>34.75</v>
      </c>
      <c r="T6752" s="12">
        <v>24.5</v>
      </c>
      <c r="U6752" s="12">
        <v>870</v>
      </c>
      <c r="V6752" s="12">
        <v>41237.5</v>
      </c>
    </row>
    <row r="6753" spans="1:22" x14ac:dyDescent="0.25">
      <c r="A6753" t="s">
        <v>320</v>
      </c>
      <c r="B6753" t="s">
        <v>582</v>
      </c>
      <c r="C6753">
        <v>2014</v>
      </c>
      <c r="D6753">
        <v>420</v>
      </c>
      <c r="E6753">
        <v>8</v>
      </c>
      <c r="F6753" t="s">
        <v>25</v>
      </c>
      <c r="G6753" t="s">
        <v>17</v>
      </c>
      <c r="H6753">
        <v>4</v>
      </c>
      <c r="I6753" t="s">
        <v>36</v>
      </c>
      <c r="J6753" t="s">
        <v>30</v>
      </c>
      <c r="K6753">
        <v>24</v>
      </c>
      <c r="L6753">
        <v>16</v>
      </c>
      <c r="M6753">
        <v>190</v>
      </c>
      <c r="N6753">
        <v>64299.27</v>
      </c>
      <c r="P6753" s="9" t="s">
        <v>26</v>
      </c>
      <c r="Q6753" s="2">
        <v>302</v>
      </c>
      <c r="R6753" s="12">
        <v>4</v>
      </c>
      <c r="S6753" s="12">
        <v>31</v>
      </c>
      <c r="T6753" s="12">
        <v>23</v>
      </c>
      <c r="U6753" s="12">
        <v>870</v>
      </c>
      <c r="V6753" s="12">
        <v>48950</v>
      </c>
    </row>
    <row r="6754" spans="1:22" x14ac:dyDescent="0.25">
      <c r="A6754" t="s">
        <v>320</v>
      </c>
      <c r="B6754" t="s">
        <v>582</v>
      </c>
      <c r="C6754">
        <v>2015</v>
      </c>
      <c r="D6754">
        <v>330</v>
      </c>
      <c r="E6754">
        <v>6</v>
      </c>
      <c r="F6754" t="s">
        <v>25</v>
      </c>
      <c r="G6754" t="s">
        <v>17</v>
      </c>
      <c r="H6754">
        <v>4</v>
      </c>
      <c r="I6754" t="s">
        <v>36</v>
      </c>
      <c r="J6754" t="s">
        <v>30</v>
      </c>
      <c r="K6754">
        <v>26</v>
      </c>
      <c r="L6754">
        <v>18</v>
      </c>
      <c r="M6754">
        <v>190</v>
      </c>
      <c r="N6754">
        <v>53105.52</v>
      </c>
      <c r="P6754" s="10" t="s">
        <v>25</v>
      </c>
      <c r="Q6754" s="2">
        <v>302</v>
      </c>
      <c r="R6754" s="12">
        <v>4</v>
      </c>
      <c r="S6754" s="12">
        <v>31</v>
      </c>
      <c r="T6754" s="12">
        <v>23</v>
      </c>
      <c r="U6754" s="12">
        <v>870</v>
      </c>
      <c r="V6754" s="12">
        <v>48950</v>
      </c>
    </row>
    <row r="6755" spans="1:22" x14ac:dyDescent="0.25">
      <c r="A6755" t="s">
        <v>320</v>
      </c>
      <c r="B6755" t="s">
        <v>582</v>
      </c>
      <c r="C6755">
        <v>2015</v>
      </c>
      <c r="D6755">
        <v>330</v>
      </c>
      <c r="E6755">
        <v>6</v>
      </c>
      <c r="F6755" t="s">
        <v>25</v>
      </c>
      <c r="G6755" t="s">
        <v>17</v>
      </c>
      <c r="H6755">
        <v>4</v>
      </c>
      <c r="I6755" t="s">
        <v>36</v>
      </c>
      <c r="J6755" t="s">
        <v>30</v>
      </c>
      <c r="K6755">
        <v>26</v>
      </c>
      <c r="L6755">
        <v>18</v>
      </c>
      <c r="M6755">
        <v>190</v>
      </c>
      <c r="N6755">
        <v>51554.239999999998</v>
      </c>
      <c r="P6755" s="9" t="s">
        <v>28</v>
      </c>
      <c r="Q6755" s="2">
        <v>240</v>
      </c>
      <c r="R6755" s="12">
        <v>4</v>
      </c>
      <c r="S6755" s="12">
        <v>36</v>
      </c>
      <c r="T6755" s="12">
        <v>25</v>
      </c>
      <c r="U6755" s="12">
        <v>870</v>
      </c>
      <c r="V6755" s="12">
        <v>38666.666666666664</v>
      </c>
    </row>
    <row r="6756" spans="1:22" x14ac:dyDescent="0.25">
      <c r="A6756" t="s">
        <v>320</v>
      </c>
      <c r="B6756" t="s">
        <v>582</v>
      </c>
      <c r="C6756">
        <v>2015</v>
      </c>
      <c r="D6756">
        <v>330</v>
      </c>
      <c r="E6756">
        <v>6</v>
      </c>
      <c r="F6756" t="s">
        <v>25</v>
      </c>
      <c r="G6756" t="s">
        <v>26</v>
      </c>
      <c r="H6756">
        <v>4</v>
      </c>
      <c r="I6756" t="s">
        <v>36</v>
      </c>
      <c r="J6756" t="s">
        <v>30</v>
      </c>
      <c r="K6756">
        <v>24</v>
      </c>
      <c r="L6756">
        <v>17</v>
      </c>
      <c r="M6756">
        <v>190</v>
      </c>
      <c r="N6756">
        <v>53777.75</v>
      </c>
      <c r="P6756" s="10" t="s">
        <v>25</v>
      </c>
      <c r="Q6756" s="2">
        <v>240</v>
      </c>
      <c r="R6756" s="12">
        <v>4</v>
      </c>
      <c r="S6756" s="12">
        <v>36</v>
      </c>
      <c r="T6756" s="12">
        <v>25</v>
      </c>
      <c r="U6756" s="12">
        <v>870</v>
      </c>
      <c r="V6756" s="12">
        <v>38666.666666666664</v>
      </c>
    </row>
    <row r="6757" spans="1:22" x14ac:dyDescent="0.25">
      <c r="A6757" t="s">
        <v>320</v>
      </c>
      <c r="B6757" t="s">
        <v>582</v>
      </c>
      <c r="C6757">
        <v>2015</v>
      </c>
      <c r="D6757">
        <v>416</v>
      </c>
      <c r="E6757">
        <v>8</v>
      </c>
      <c r="F6757" t="s">
        <v>25</v>
      </c>
      <c r="G6757" t="s">
        <v>26</v>
      </c>
      <c r="H6757">
        <v>4</v>
      </c>
      <c r="I6757" t="s">
        <v>36</v>
      </c>
      <c r="J6757" t="s">
        <v>30</v>
      </c>
      <c r="K6757">
        <v>23</v>
      </c>
      <c r="L6757">
        <v>16</v>
      </c>
      <c r="M6757">
        <v>190</v>
      </c>
      <c r="N6757">
        <v>69342.27</v>
      </c>
      <c r="P6757" s="8" t="s">
        <v>758</v>
      </c>
      <c r="Q6757" s="2">
        <v>240</v>
      </c>
      <c r="R6757" s="12">
        <v>4</v>
      </c>
      <c r="S6757" s="12">
        <v>30</v>
      </c>
      <c r="T6757" s="12">
        <v>22</v>
      </c>
      <c r="U6757" s="12">
        <v>870</v>
      </c>
      <c r="V6757" s="12">
        <v>43525</v>
      </c>
    </row>
    <row r="6758" spans="1:22" x14ac:dyDescent="0.25">
      <c r="A6758" t="s">
        <v>320</v>
      </c>
      <c r="B6758" t="s">
        <v>582</v>
      </c>
      <c r="C6758">
        <v>2015</v>
      </c>
      <c r="D6758">
        <v>420</v>
      </c>
      <c r="E6758">
        <v>8</v>
      </c>
      <c r="F6758" t="s">
        <v>25</v>
      </c>
      <c r="G6758" t="s">
        <v>17</v>
      </c>
      <c r="H6758">
        <v>4</v>
      </c>
      <c r="I6758" t="s">
        <v>36</v>
      </c>
      <c r="J6758" t="s">
        <v>30</v>
      </c>
      <c r="K6758">
        <v>24</v>
      </c>
      <c r="L6758">
        <v>16</v>
      </c>
      <c r="M6758">
        <v>190</v>
      </c>
      <c r="N6758">
        <v>64998.68</v>
      </c>
      <c r="P6758" s="9" t="s">
        <v>26</v>
      </c>
      <c r="Q6758" s="2">
        <v>240</v>
      </c>
      <c r="R6758" s="12">
        <v>4</v>
      </c>
      <c r="S6758" s="12">
        <v>30</v>
      </c>
      <c r="T6758" s="12">
        <v>22</v>
      </c>
      <c r="U6758" s="12">
        <v>870</v>
      </c>
      <c r="V6758" s="12">
        <v>43525</v>
      </c>
    </row>
    <row r="6759" spans="1:22" x14ac:dyDescent="0.25">
      <c r="A6759" t="s">
        <v>320</v>
      </c>
      <c r="B6759" t="s">
        <v>582</v>
      </c>
      <c r="C6759">
        <v>2015</v>
      </c>
      <c r="D6759">
        <v>420</v>
      </c>
      <c r="E6759">
        <v>8</v>
      </c>
      <c r="F6759" t="s">
        <v>25</v>
      </c>
      <c r="G6759" t="s">
        <v>26</v>
      </c>
      <c r="H6759">
        <v>4</v>
      </c>
      <c r="I6759" t="s">
        <v>36</v>
      </c>
      <c r="J6759" t="s">
        <v>30</v>
      </c>
      <c r="K6759">
        <v>23</v>
      </c>
      <c r="L6759">
        <v>16</v>
      </c>
      <c r="M6759">
        <v>190</v>
      </c>
      <c r="N6759">
        <v>67584.149999999994</v>
      </c>
      <c r="P6759" s="10" t="s">
        <v>25</v>
      </c>
      <c r="Q6759" s="2">
        <v>240</v>
      </c>
      <c r="R6759" s="12">
        <v>4</v>
      </c>
      <c r="S6759" s="12">
        <v>30</v>
      </c>
      <c r="T6759" s="12">
        <v>22</v>
      </c>
      <c r="U6759" s="12">
        <v>870</v>
      </c>
      <c r="V6759" s="12">
        <v>43525</v>
      </c>
    </row>
    <row r="6760" spans="1:22" x14ac:dyDescent="0.25">
      <c r="A6760" t="s">
        <v>320</v>
      </c>
      <c r="B6760" t="s">
        <v>582</v>
      </c>
      <c r="C6760">
        <v>2015</v>
      </c>
      <c r="D6760">
        <v>360</v>
      </c>
      <c r="E6760">
        <v>6</v>
      </c>
      <c r="F6760" t="s">
        <v>25</v>
      </c>
      <c r="G6760" t="s">
        <v>17</v>
      </c>
      <c r="H6760">
        <v>4</v>
      </c>
      <c r="I6760" t="s">
        <v>36</v>
      </c>
      <c r="J6760" t="s">
        <v>30</v>
      </c>
      <c r="K6760">
        <v>34</v>
      </c>
      <c r="L6760">
        <v>29</v>
      </c>
      <c r="M6760">
        <v>190</v>
      </c>
      <c r="N6760">
        <v>57811.08</v>
      </c>
      <c r="P6760" s="4" t="s">
        <v>822</v>
      </c>
      <c r="Q6760" s="2"/>
      <c r="R6760" s="12"/>
      <c r="S6760" s="12"/>
      <c r="T6760" s="12"/>
      <c r="U6760" s="12"/>
      <c r="V6760" s="12"/>
    </row>
    <row r="6761" spans="1:22" x14ac:dyDescent="0.25">
      <c r="A6761" t="s">
        <v>320</v>
      </c>
      <c r="B6761" t="s">
        <v>582</v>
      </c>
      <c r="C6761">
        <v>2015</v>
      </c>
      <c r="D6761">
        <v>416</v>
      </c>
      <c r="E6761">
        <v>8</v>
      </c>
      <c r="F6761" t="s">
        <v>25</v>
      </c>
      <c r="G6761" t="s">
        <v>17</v>
      </c>
      <c r="H6761">
        <v>4</v>
      </c>
      <c r="I6761" t="s">
        <v>36</v>
      </c>
      <c r="J6761" t="s">
        <v>30</v>
      </c>
      <c r="K6761">
        <v>24</v>
      </c>
      <c r="L6761">
        <v>16</v>
      </c>
      <c r="M6761">
        <v>190</v>
      </c>
      <c r="N6761">
        <v>66756.800000000003</v>
      </c>
      <c r="P6761" s="5" t="s">
        <v>822</v>
      </c>
      <c r="Q6761" s="2"/>
      <c r="R6761" s="12"/>
      <c r="S6761" s="12"/>
      <c r="T6761" s="12"/>
      <c r="U6761" s="12"/>
      <c r="V6761" s="12"/>
    </row>
    <row r="6762" spans="1:22" x14ac:dyDescent="0.25">
      <c r="A6762" t="s">
        <v>320</v>
      </c>
      <c r="B6762" t="s">
        <v>582</v>
      </c>
      <c r="C6762">
        <v>2015</v>
      </c>
      <c r="D6762">
        <v>330</v>
      </c>
      <c r="E6762">
        <v>6</v>
      </c>
      <c r="F6762" t="s">
        <v>25</v>
      </c>
      <c r="G6762" t="s">
        <v>26</v>
      </c>
      <c r="H6762">
        <v>4</v>
      </c>
      <c r="I6762" t="s">
        <v>36</v>
      </c>
      <c r="J6762" t="s">
        <v>30</v>
      </c>
      <c r="K6762">
        <v>24</v>
      </c>
      <c r="L6762">
        <v>17</v>
      </c>
      <c r="M6762">
        <v>190</v>
      </c>
      <c r="N6762">
        <v>55329.03</v>
      </c>
      <c r="P6762" s="6" t="s">
        <v>822</v>
      </c>
      <c r="Q6762" s="2"/>
      <c r="R6762" s="12"/>
      <c r="S6762" s="12"/>
      <c r="T6762" s="12"/>
      <c r="U6762" s="12"/>
      <c r="V6762" s="12"/>
    </row>
    <row r="6763" spans="1:22" x14ac:dyDescent="0.25">
      <c r="A6763" t="s">
        <v>320</v>
      </c>
      <c r="B6763" t="s">
        <v>582</v>
      </c>
      <c r="C6763">
        <v>2016</v>
      </c>
      <c r="D6763">
        <v>420</v>
      </c>
      <c r="E6763">
        <v>8</v>
      </c>
      <c r="F6763" t="s">
        <v>25</v>
      </c>
      <c r="G6763" t="s">
        <v>26</v>
      </c>
      <c r="H6763">
        <v>4</v>
      </c>
      <c r="I6763" t="s">
        <v>36</v>
      </c>
      <c r="J6763" t="s">
        <v>30</v>
      </c>
      <c r="K6763">
        <v>23</v>
      </c>
      <c r="L6763">
        <v>16</v>
      </c>
      <c r="M6763">
        <v>190</v>
      </c>
      <c r="N6763">
        <v>68478.399999999994</v>
      </c>
      <c r="P6763" s="7" t="s">
        <v>822</v>
      </c>
      <c r="Q6763" s="2"/>
      <c r="R6763" s="12"/>
      <c r="S6763" s="12"/>
      <c r="T6763" s="12"/>
      <c r="U6763" s="12"/>
      <c r="V6763" s="12"/>
    </row>
    <row r="6764" spans="1:22" x14ac:dyDescent="0.25">
      <c r="A6764" t="s">
        <v>320</v>
      </c>
      <c r="B6764" t="s">
        <v>582</v>
      </c>
      <c r="C6764">
        <v>2016</v>
      </c>
      <c r="D6764">
        <v>330</v>
      </c>
      <c r="E6764">
        <v>6</v>
      </c>
      <c r="F6764" t="s">
        <v>25</v>
      </c>
      <c r="G6764" t="s">
        <v>26</v>
      </c>
      <c r="H6764">
        <v>4</v>
      </c>
      <c r="I6764" t="s">
        <v>36</v>
      </c>
      <c r="J6764" t="s">
        <v>30</v>
      </c>
      <c r="K6764">
        <v>24</v>
      </c>
      <c r="L6764">
        <v>18</v>
      </c>
      <c r="M6764">
        <v>190</v>
      </c>
      <c r="N6764">
        <v>53107.78</v>
      </c>
      <c r="P6764" s="8" t="s">
        <v>822</v>
      </c>
      <c r="Q6764" s="2"/>
      <c r="R6764" s="12"/>
      <c r="S6764" s="12"/>
      <c r="T6764" s="12"/>
      <c r="U6764" s="12"/>
      <c r="V6764" s="12"/>
    </row>
    <row r="6765" spans="1:22" x14ac:dyDescent="0.25">
      <c r="A6765" t="s">
        <v>320</v>
      </c>
      <c r="B6765" t="s">
        <v>582</v>
      </c>
      <c r="C6765">
        <v>2016</v>
      </c>
      <c r="D6765">
        <v>420</v>
      </c>
      <c r="E6765">
        <v>8</v>
      </c>
      <c r="F6765" t="s">
        <v>25</v>
      </c>
      <c r="G6765" t="s">
        <v>17</v>
      </c>
      <c r="H6765">
        <v>4</v>
      </c>
      <c r="I6765" t="s">
        <v>36</v>
      </c>
      <c r="J6765" t="s">
        <v>30</v>
      </c>
      <c r="K6765">
        <v>24</v>
      </c>
      <c r="L6765">
        <v>16</v>
      </c>
      <c r="M6765">
        <v>190</v>
      </c>
      <c r="N6765">
        <v>64188.93</v>
      </c>
      <c r="P6765" s="9" t="s">
        <v>822</v>
      </c>
      <c r="Q6765" s="2"/>
      <c r="R6765" s="12"/>
      <c r="S6765" s="12"/>
      <c r="T6765" s="12"/>
      <c r="U6765" s="12"/>
      <c r="V6765" s="12"/>
    </row>
    <row r="6766" spans="1:22" x14ac:dyDescent="0.25">
      <c r="A6766" t="s">
        <v>320</v>
      </c>
      <c r="B6766" t="s">
        <v>582</v>
      </c>
      <c r="C6766">
        <v>2016</v>
      </c>
      <c r="D6766">
        <v>360</v>
      </c>
      <c r="E6766">
        <v>6</v>
      </c>
      <c r="F6766" t="s">
        <v>25</v>
      </c>
      <c r="G6766" t="s">
        <v>17</v>
      </c>
      <c r="H6766">
        <v>4</v>
      </c>
      <c r="I6766" t="s">
        <v>36</v>
      </c>
      <c r="J6766" t="s">
        <v>30</v>
      </c>
      <c r="K6766">
        <v>34</v>
      </c>
      <c r="L6766">
        <v>29</v>
      </c>
      <c r="M6766">
        <v>190</v>
      </c>
      <c r="N6766">
        <v>57090.87</v>
      </c>
      <c r="P6766" s="10" t="s">
        <v>822</v>
      </c>
      <c r="Q6766" s="2"/>
      <c r="R6766" s="12"/>
      <c r="S6766" s="12"/>
      <c r="T6766" s="12"/>
      <c r="U6766" s="12"/>
      <c r="V6766" s="12"/>
    </row>
    <row r="6767" spans="1:22" x14ac:dyDescent="0.25">
      <c r="A6767" t="s">
        <v>320</v>
      </c>
      <c r="B6767" t="s">
        <v>582</v>
      </c>
      <c r="C6767">
        <v>2016</v>
      </c>
      <c r="D6767">
        <v>420</v>
      </c>
      <c r="E6767">
        <v>8</v>
      </c>
      <c r="F6767" t="s">
        <v>25</v>
      </c>
      <c r="G6767" t="s">
        <v>26</v>
      </c>
      <c r="H6767">
        <v>4</v>
      </c>
      <c r="I6767" t="s">
        <v>36</v>
      </c>
      <c r="J6767" t="s">
        <v>30</v>
      </c>
      <c r="K6767">
        <v>23</v>
      </c>
      <c r="L6767">
        <v>16</v>
      </c>
      <c r="M6767">
        <v>190</v>
      </c>
      <c r="N6767">
        <v>66742.19</v>
      </c>
      <c r="P6767" s="4" t="s">
        <v>823</v>
      </c>
      <c r="Q6767" s="2">
        <v>1001</v>
      </c>
      <c r="R6767" s="12">
        <v>5.663876994939665</v>
      </c>
      <c r="S6767" s="12">
        <v>26.789606850914751</v>
      </c>
      <c r="T6767" s="12">
        <v>19.653756325418449</v>
      </c>
      <c r="U6767" s="12">
        <v>1550.9902685869988</v>
      </c>
      <c r="V6767" s="12">
        <v>49612.193499416288</v>
      </c>
    </row>
    <row r="6768" spans="1:22" x14ac:dyDescent="0.25">
      <c r="A6768" t="s">
        <v>320</v>
      </c>
      <c r="B6768" t="s">
        <v>582</v>
      </c>
      <c r="C6768">
        <v>2016</v>
      </c>
      <c r="D6768">
        <v>420</v>
      </c>
      <c r="E6768">
        <v>8</v>
      </c>
      <c r="F6768" t="s">
        <v>25</v>
      </c>
      <c r="G6768" t="s">
        <v>17</v>
      </c>
      <c r="H6768">
        <v>4</v>
      </c>
      <c r="I6768" t="s">
        <v>36</v>
      </c>
      <c r="J6768" t="s">
        <v>30</v>
      </c>
      <c r="K6768">
        <v>24</v>
      </c>
      <c r="L6768">
        <v>16</v>
      </c>
      <c r="M6768">
        <v>190</v>
      </c>
      <c r="N6768">
        <v>65925.14</v>
      </c>
    </row>
    <row r="6769" spans="1:14" x14ac:dyDescent="0.25">
      <c r="A6769" t="s">
        <v>320</v>
      </c>
      <c r="B6769" t="s">
        <v>582</v>
      </c>
      <c r="C6769">
        <v>2016</v>
      </c>
      <c r="D6769">
        <v>330</v>
      </c>
      <c r="E6769">
        <v>6</v>
      </c>
      <c r="F6769" t="s">
        <v>25</v>
      </c>
      <c r="G6769" t="s">
        <v>17</v>
      </c>
      <c r="H6769">
        <v>4</v>
      </c>
      <c r="I6769" t="s">
        <v>36</v>
      </c>
      <c r="J6769" t="s">
        <v>30</v>
      </c>
      <c r="K6769">
        <v>26</v>
      </c>
      <c r="L6769">
        <v>18</v>
      </c>
      <c r="M6769">
        <v>190</v>
      </c>
      <c r="N6769">
        <v>52443.94</v>
      </c>
    </row>
    <row r="6770" spans="1:14" x14ac:dyDescent="0.25">
      <c r="A6770" t="s">
        <v>320</v>
      </c>
      <c r="B6770" t="s">
        <v>582</v>
      </c>
      <c r="C6770">
        <v>2016</v>
      </c>
      <c r="D6770">
        <v>330</v>
      </c>
      <c r="E6770">
        <v>6</v>
      </c>
      <c r="F6770" t="s">
        <v>25</v>
      </c>
      <c r="G6770" t="s">
        <v>26</v>
      </c>
      <c r="H6770">
        <v>4</v>
      </c>
      <c r="I6770" t="s">
        <v>36</v>
      </c>
      <c r="J6770" t="s">
        <v>30</v>
      </c>
      <c r="K6770">
        <v>24</v>
      </c>
      <c r="L6770">
        <v>18</v>
      </c>
      <c r="M6770">
        <v>190</v>
      </c>
      <c r="N6770">
        <v>54639.74</v>
      </c>
    </row>
    <row r="6771" spans="1:14" x14ac:dyDescent="0.25">
      <c r="A6771" t="s">
        <v>320</v>
      </c>
      <c r="B6771" t="s">
        <v>582</v>
      </c>
      <c r="C6771">
        <v>2016</v>
      </c>
      <c r="D6771">
        <v>330</v>
      </c>
      <c r="E6771">
        <v>6</v>
      </c>
      <c r="F6771" t="s">
        <v>25</v>
      </c>
      <c r="G6771" t="s">
        <v>17</v>
      </c>
      <c r="H6771">
        <v>4</v>
      </c>
      <c r="I6771" t="s">
        <v>36</v>
      </c>
      <c r="J6771" t="s">
        <v>30</v>
      </c>
      <c r="K6771">
        <v>26</v>
      </c>
      <c r="L6771">
        <v>18</v>
      </c>
      <c r="M6771">
        <v>190</v>
      </c>
      <c r="N6771">
        <v>50911.98</v>
      </c>
    </row>
    <row r="6772" spans="1:14" x14ac:dyDescent="0.25">
      <c r="A6772" t="s">
        <v>76</v>
      </c>
      <c r="B6772" t="s">
        <v>583</v>
      </c>
      <c r="C6772">
        <v>2014</v>
      </c>
      <c r="D6772">
        <v>240</v>
      </c>
      <c r="E6772">
        <v>6</v>
      </c>
      <c r="F6772" t="s">
        <v>25</v>
      </c>
      <c r="G6772" t="s">
        <v>26</v>
      </c>
      <c r="H6772">
        <v>4</v>
      </c>
      <c r="I6772" t="s">
        <v>36</v>
      </c>
      <c r="J6772" t="s">
        <v>51</v>
      </c>
      <c r="K6772">
        <v>28</v>
      </c>
      <c r="L6772">
        <v>19</v>
      </c>
      <c r="M6772">
        <v>3105</v>
      </c>
      <c r="N6772">
        <v>67198.429999999993</v>
      </c>
    </row>
    <row r="6773" spans="1:14" x14ac:dyDescent="0.25">
      <c r="A6773" t="s">
        <v>76</v>
      </c>
      <c r="B6773" t="s">
        <v>583</v>
      </c>
      <c r="C6773">
        <v>2014</v>
      </c>
      <c r="D6773">
        <v>240</v>
      </c>
      <c r="E6773">
        <v>6</v>
      </c>
      <c r="F6773" t="s">
        <v>25</v>
      </c>
      <c r="G6773" t="s">
        <v>26</v>
      </c>
      <c r="H6773">
        <v>4</v>
      </c>
      <c r="I6773" t="s">
        <v>36</v>
      </c>
      <c r="J6773" t="s">
        <v>51</v>
      </c>
      <c r="K6773">
        <v>28</v>
      </c>
      <c r="L6773">
        <v>19</v>
      </c>
      <c r="M6773">
        <v>3105</v>
      </c>
      <c r="N6773">
        <v>54773.45</v>
      </c>
    </row>
    <row r="6774" spans="1:14" x14ac:dyDescent="0.25">
      <c r="A6774" t="s">
        <v>76</v>
      </c>
      <c r="B6774" t="s">
        <v>583</v>
      </c>
      <c r="C6774">
        <v>2014</v>
      </c>
      <c r="D6774">
        <v>333</v>
      </c>
      <c r="E6774">
        <v>6</v>
      </c>
      <c r="F6774" t="s">
        <v>25</v>
      </c>
      <c r="G6774" t="s">
        <v>26</v>
      </c>
      <c r="H6774">
        <v>4</v>
      </c>
      <c r="I6774" t="s">
        <v>36</v>
      </c>
      <c r="J6774" t="s">
        <v>51</v>
      </c>
      <c r="K6774">
        <v>22</v>
      </c>
      <c r="L6774">
        <v>16</v>
      </c>
      <c r="M6774">
        <v>3105</v>
      </c>
      <c r="N6774">
        <v>63056.77</v>
      </c>
    </row>
    <row r="6775" spans="1:14" x14ac:dyDescent="0.25">
      <c r="A6775" t="s">
        <v>76</v>
      </c>
      <c r="B6775" t="s">
        <v>583</v>
      </c>
      <c r="C6775">
        <v>2014</v>
      </c>
      <c r="D6775">
        <v>280</v>
      </c>
      <c r="E6775">
        <v>6</v>
      </c>
      <c r="F6775" t="s">
        <v>25</v>
      </c>
      <c r="G6775" t="s">
        <v>26</v>
      </c>
      <c r="H6775">
        <v>4</v>
      </c>
      <c r="I6775" t="s">
        <v>36</v>
      </c>
      <c r="J6775" t="s">
        <v>51</v>
      </c>
      <c r="K6775">
        <v>22</v>
      </c>
      <c r="L6775">
        <v>16</v>
      </c>
      <c r="M6775">
        <v>3105</v>
      </c>
      <c r="N6775">
        <v>49389.29</v>
      </c>
    </row>
    <row r="6776" spans="1:14" x14ac:dyDescent="0.25">
      <c r="A6776" t="s">
        <v>76</v>
      </c>
      <c r="B6776" t="s">
        <v>583</v>
      </c>
      <c r="C6776">
        <v>2014</v>
      </c>
      <c r="D6776">
        <v>280</v>
      </c>
      <c r="E6776">
        <v>6</v>
      </c>
      <c r="F6776" t="s">
        <v>25</v>
      </c>
      <c r="G6776" t="s">
        <v>26</v>
      </c>
      <c r="H6776">
        <v>4</v>
      </c>
      <c r="I6776" t="s">
        <v>36</v>
      </c>
      <c r="J6776" t="s">
        <v>51</v>
      </c>
      <c r="K6776">
        <v>22</v>
      </c>
      <c r="L6776">
        <v>16</v>
      </c>
      <c r="M6776">
        <v>3105</v>
      </c>
      <c r="N6776">
        <v>55601.78</v>
      </c>
    </row>
    <row r="6777" spans="1:14" x14ac:dyDescent="0.25">
      <c r="A6777" t="s">
        <v>76</v>
      </c>
      <c r="B6777" t="s">
        <v>583</v>
      </c>
      <c r="C6777">
        <v>2014</v>
      </c>
      <c r="D6777">
        <v>240</v>
      </c>
      <c r="E6777">
        <v>6</v>
      </c>
      <c r="F6777" t="s">
        <v>25</v>
      </c>
      <c r="G6777" t="s">
        <v>26</v>
      </c>
      <c r="H6777">
        <v>4</v>
      </c>
      <c r="I6777" t="s">
        <v>36</v>
      </c>
      <c r="J6777" t="s">
        <v>51</v>
      </c>
      <c r="K6777">
        <v>28</v>
      </c>
      <c r="L6777">
        <v>19</v>
      </c>
      <c r="M6777">
        <v>3105</v>
      </c>
      <c r="N6777">
        <v>60985.94</v>
      </c>
    </row>
    <row r="6778" spans="1:14" x14ac:dyDescent="0.25">
      <c r="A6778" t="s">
        <v>76</v>
      </c>
      <c r="B6778" t="s">
        <v>583</v>
      </c>
      <c r="C6778">
        <v>2015</v>
      </c>
      <c r="D6778">
        <v>333</v>
      </c>
      <c r="E6778">
        <v>6</v>
      </c>
      <c r="F6778" t="s">
        <v>25</v>
      </c>
      <c r="G6778" t="s">
        <v>26</v>
      </c>
      <c r="H6778">
        <v>4</v>
      </c>
      <c r="I6778" t="s">
        <v>36</v>
      </c>
      <c r="J6778" t="s">
        <v>51</v>
      </c>
      <c r="K6778">
        <v>22</v>
      </c>
      <c r="L6778">
        <v>16</v>
      </c>
      <c r="M6778">
        <v>3105</v>
      </c>
      <c r="N6778">
        <v>64016.2</v>
      </c>
    </row>
    <row r="6779" spans="1:14" x14ac:dyDescent="0.25">
      <c r="A6779" t="s">
        <v>76</v>
      </c>
      <c r="B6779" t="s">
        <v>583</v>
      </c>
      <c r="C6779">
        <v>2015</v>
      </c>
      <c r="D6779">
        <v>240</v>
      </c>
      <c r="E6779">
        <v>6</v>
      </c>
      <c r="F6779" t="s">
        <v>25</v>
      </c>
      <c r="G6779" t="s">
        <v>26</v>
      </c>
      <c r="H6779">
        <v>4</v>
      </c>
      <c r="I6779" t="s">
        <v>36</v>
      </c>
      <c r="J6779" t="s">
        <v>51</v>
      </c>
      <c r="K6779">
        <v>28</v>
      </c>
      <c r="L6779">
        <v>19</v>
      </c>
      <c r="M6779">
        <v>3105</v>
      </c>
      <c r="N6779">
        <v>55225.61</v>
      </c>
    </row>
    <row r="6780" spans="1:14" x14ac:dyDescent="0.25">
      <c r="A6780" t="s">
        <v>76</v>
      </c>
      <c r="B6780" t="s">
        <v>583</v>
      </c>
      <c r="C6780">
        <v>2015</v>
      </c>
      <c r="D6780">
        <v>240</v>
      </c>
      <c r="E6780">
        <v>6</v>
      </c>
      <c r="F6780" t="s">
        <v>25</v>
      </c>
      <c r="G6780" t="s">
        <v>26</v>
      </c>
      <c r="H6780">
        <v>4</v>
      </c>
      <c r="I6780" t="s">
        <v>36</v>
      </c>
      <c r="J6780" t="s">
        <v>51</v>
      </c>
      <c r="K6780">
        <v>28</v>
      </c>
      <c r="L6780">
        <v>19</v>
      </c>
      <c r="M6780">
        <v>3105</v>
      </c>
      <c r="N6780">
        <v>61947.83</v>
      </c>
    </row>
    <row r="6781" spans="1:14" x14ac:dyDescent="0.25">
      <c r="A6781" t="s">
        <v>76</v>
      </c>
      <c r="B6781" t="s">
        <v>583</v>
      </c>
      <c r="C6781">
        <v>2015</v>
      </c>
      <c r="D6781">
        <v>280</v>
      </c>
      <c r="E6781">
        <v>6</v>
      </c>
      <c r="F6781" t="s">
        <v>25</v>
      </c>
      <c r="G6781" t="s">
        <v>26</v>
      </c>
      <c r="H6781">
        <v>4</v>
      </c>
      <c r="I6781" t="s">
        <v>36</v>
      </c>
      <c r="J6781" t="s">
        <v>51</v>
      </c>
      <c r="K6781">
        <v>22</v>
      </c>
      <c r="L6781">
        <v>16</v>
      </c>
      <c r="M6781">
        <v>3105</v>
      </c>
      <c r="N6781">
        <v>56673.47</v>
      </c>
    </row>
    <row r="6782" spans="1:14" x14ac:dyDescent="0.25">
      <c r="A6782" t="s">
        <v>76</v>
      </c>
      <c r="B6782" t="s">
        <v>583</v>
      </c>
      <c r="C6782">
        <v>2015</v>
      </c>
      <c r="D6782">
        <v>280</v>
      </c>
      <c r="E6782">
        <v>6</v>
      </c>
      <c r="F6782" t="s">
        <v>25</v>
      </c>
      <c r="G6782" t="s">
        <v>26</v>
      </c>
      <c r="H6782">
        <v>4</v>
      </c>
      <c r="I6782" t="s">
        <v>36</v>
      </c>
      <c r="J6782" t="s">
        <v>51</v>
      </c>
      <c r="K6782">
        <v>22</v>
      </c>
      <c r="L6782">
        <v>16</v>
      </c>
      <c r="M6782">
        <v>3105</v>
      </c>
      <c r="N6782">
        <v>49951.25</v>
      </c>
    </row>
    <row r="6783" spans="1:14" x14ac:dyDescent="0.25">
      <c r="A6783" t="s">
        <v>76</v>
      </c>
      <c r="B6783" t="s">
        <v>583</v>
      </c>
      <c r="C6783">
        <v>2015</v>
      </c>
      <c r="D6783">
        <v>240</v>
      </c>
      <c r="E6783">
        <v>6</v>
      </c>
      <c r="F6783" t="s">
        <v>25</v>
      </c>
      <c r="G6783" t="s">
        <v>26</v>
      </c>
      <c r="H6783">
        <v>4</v>
      </c>
      <c r="I6783" t="s">
        <v>36</v>
      </c>
      <c r="J6783" t="s">
        <v>51</v>
      </c>
      <c r="K6783">
        <v>28</v>
      </c>
      <c r="L6783">
        <v>19</v>
      </c>
      <c r="M6783">
        <v>3105</v>
      </c>
      <c r="N6783">
        <v>67635.86</v>
      </c>
    </row>
    <row r="6784" spans="1:14" x14ac:dyDescent="0.25">
      <c r="A6784" t="s">
        <v>76</v>
      </c>
      <c r="B6784" t="s">
        <v>583</v>
      </c>
      <c r="C6784">
        <v>2017</v>
      </c>
      <c r="D6784">
        <v>333</v>
      </c>
      <c r="E6784">
        <v>6</v>
      </c>
      <c r="F6784" t="s">
        <v>25</v>
      </c>
      <c r="G6784" t="s">
        <v>26</v>
      </c>
      <c r="H6784">
        <v>4</v>
      </c>
      <c r="I6784" t="s">
        <v>36</v>
      </c>
      <c r="J6784" t="s">
        <v>51</v>
      </c>
      <c r="K6784">
        <v>25</v>
      </c>
      <c r="L6784">
        <v>19</v>
      </c>
      <c r="M6784">
        <v>3105</v>
      </c>
      <c r="N6784">
        <v>58800</v>
      </c>
    </row>
    <row r="6785" spans="1:14" x14ac:dyDescent="0.25">
      <c r="A6785" t="s">
        <v>76</v>
      </c>
      <c r="B6785" t="s">
        <v>583</v>
      </c>
      <c r="C6785">
        <v>2017</v>
      </c>
      <c r="D6785">
        <v>333</v>
      </c>
      <c r="E6785">
        <v>6</v>
      </c>
      <c r="F6785" t="s">
        <v>25</v>
      </c>
      <c r="G6785" t="s">
        <v>26</v>
      </c>
      <c r="H6785">
        <v>4</v>
      </c>
      <c r="I6785" t="s">
        <v>36</v>
      </c>
      <c r="J6785" t="s">
        <v>51</v>
      </c>
      <c r="K6785">
        <v>25</v>
      </c>
      <c r="L6785">
        <v>19</v>
      </c>
      <c r="M6785">
        <v>3105</v>
      </c>
      <c r="N6785">
        <v>64300</v>
      </c>
    </row>
    <row r="6786" spans="1:14" x14ac:dyDescent="0.25">
      <c r="A6786" t="s">
        <v>76</v>
      </c>
      <c r="B6786" t="s">
        <v>583</v>
      </c>
      <c r="C6786">
        <v>2017</v>
      </c>
      <c r="D6786">
        <v>333</v>
      </c>
      <c r="E6786">
        <v>6</v>
      </c>
      <c r="F6786" t="s">
        <v>25</v>
      </c>
      <c r="G6786" t="s">
        <v>26</v>
      </c>
      <c r="H6786">
        <v>4</v>
      </c>
      <c r="I6786" t="s">
        <v>36</v>
      </c>
      <c r="J6786" t="s">
        <v>51</v>
      </c>
      <c r="K6786">
        <v>25</v>
      </c>
      <c r="L6786">
        <v>19</v>
      </c>
      <c r="M6786">
        <v>3105</v>
      </c>
      <c r="N6786">
        <v>54800</v>
      </c>
    </row>
    <row r="6787" spans="1:14" x14ac:dyDescent="0.25">
      <c r="A6787" t="s">
        <v>232</v>
      </c>
      <c r="B6787" t="s">
        <v>584</v>
      </c>
      <c r="C6787">
        <v>2015</v>
      </c>
      <c r="D6787">
        <v>404</v>
      </c>
      <c r="E6787">
        <v>6</v>
      </c>
      <c r="F6787" t="s">
        <v>25</v>
      </c>
      <c r="G6787" t="s">
        <v>26</v>
      </c>
      <c r="H6787">
        <v>4</v>
      </c>
      <c r="I6787" t="s">
        <v>36</v>
      </c>
      <c r="J6787" t="s">
        <v>30</v>
      </c>
      <c r="K6787">
        <v>24</v>
      </c>
      <c r="L6787">
        <v>15</v>
      </c>
      <c r="M6787">
        <v>238</v>
      </c>
      <c r="N6787">
        <v>110554.64</v>
      </c>
    </row>
    <row r="6788" spans="1:14" x14ac:dyDescent="0.25">
      <c r="A6788" t="s">
        <v>232</v>
      </c>
      <c r="B6788" t="s">
        <v>584</v>
      </c>
      <c r="C6788">
        <v>2015</v>
      </c>
      <c r="D6788">
        <v>523</v>
      </c>
      <c r="E6788">
        <v>8</v>
      </c>
      <c r="F6788" t="s">
        <v>25</v>
      </c>
      <c r="G6788" t="s">
        <v>17</v>
      </c>
      <c r="H6788">
        <v>4</v>
      </c>
      <c r="I6788" t="s">
        <v>36</v>
      </c>
      <c r="J6788" t="s">
        <v>30</v>
      </c>
      <c r="K6788">
        <v>22</v>
      </c>
      <c r="L6788">
        <v>13</v>
      </c>
      <c r="M6788">
        <v>238</v>
      </c>
      <c r="N6788">
        <v>145303.32999999999</v>
      </c>
    </row>
    <row r="6789" spans="1:14" x14ac:dyDescent="0.25">
      <c r="A6789" t="s">
        <v>232</v>
      </c>
      <c r="B6789" t="s">
        <v>584</v>
      </c>
      <c r="C6789">
        <v>2016</v>
      </c>
      <c r="D6789">
        <v>404</v>
      </c>
      <c r="E6789">
        <v>6</v>
      </c>
      <c r="F6789" t="s">
        <v>25</v>
      </c>
      <c r="G6789" t="s">
        <v>26</v>
      </c>
      <c r="H6789">
        <v>4</v>
      </c>
      <c r="I6789" t="s">
        <v>36</v>
      </c>
      <c r="J6789" t="s">
        <v>30</v>
      </c>
      <c r="K6789">
        <v>23</v>
      </c>
      <c r="L6789">
        <v>16</v>
      </c>
      <c r="M6789">
        <v>238</v>
      </c>
      <c r="N6789">
        <v>110198.65</v>
      </c>
    </row>
    <row r="6790" spans="1:14" x14ac:dyDescent="0.25">
      <c r="A6790" t="s">
        <v>232</v>
      </c>
      <c r="B6790" t="s">
        <v>584</v>
      </c>
      <c r="C6790">
        <v>2016</v>
      </c>
      <c r="D6790">
        <v>404</v>
      </c>
      <c r="E6790">
        <v>6</v>
      </c>
      <c r="F6790" t="s">
        <v>25</v>
      </c>
      <c r="G6790" t="s">
        <v>17</v>
      </c>
      <c r="H6790">
        <v>4</v>
      </c>
      <c r="I6790" t="s">
        <v>36</v>
      </c>
      <c r="J6790" t="s">
        <v>30</v>
      </c>
      <c r="K6790">
        <v>23</v>
      </c>
      <c r="L6790">
        <v>16</v>
      </c>
      <c r="M6790">
        <v>238</v>
      </c>
      <c r="N6790">
        <v>102028.22</v>
      </c>
    </row>
    <row r="6791" spans="1:14" x14ac:dyDescent="0.25">
      <c r="A6791" t="s">
        <v>232</v>
      </c>
      <c r="B6791" t="s">
        <v>584</v>
      </c>
      <c r="C6791">
        <v>2016</v>
      </c>
      <c r="D6791">
        <v>523</v>
      </c>
      <c r="E6791">
        <v>8</v>
      </c>
      <c r="F6791" t="s">
        <v>25</v>
      </c>
      <c r="G6791" t="s">
        <v>17</v>
      </c>
      <c r="H6791">
        <v>4</v>
      </c>
      <c r="I6791" t="s">
        <v>36</v>
      </c>
      <c r="J6791" t="s">
        <v>30</v>
      </c>
      <c r="K6791">
        <v>22</v>
      </c>
      <c r="L6791">
        <v>15</v>
      </c>
      <c r="M6791">
        <v>238</v>
      </c>
      <c r="N6791">
        <v>144514.45000000001</v>
      </c>
    </row>
    <row r="6792" spans="1:14" x14ac:dyDescent="0.25">
      <c r="A6792" t="s">
        <v>232</v>
      </c>
      <c r="B6792" t="s">
        <v>584</v>
      </c>
      <c r="C6792">
        <v>2017</v>
      </c>
      <c r="D6792">
        <v>404</v>
      </c>
      <c r="E6792">
        <v>6</v>
      </c>
      <c r="F6792" t="s">
        <v>25</v>
      </c>
      <c r="G6792" t="s">
        <v>26</v>
      </c>
      <c r="H6792">
        <v>4</v>
      </c>
      <c r="I6792" t="s">
        <v>36</v>
      </c>
      <c r="J6792" t="s">
        <v>30</v>
      </c>
      <c r="K6792">
        <v>23</v>
      </c>
      <c r="L6792">
        <v>16</v>
      </c>
      <c r="M6792">
        <v>238</v>
      </c>
      <c r="N6792">
        <v>116000</v>
      </c>
    </row>
    <row r="6793" spans="1:14" x14ac:dyDescent="0.25">
      <c r="A6793" t="s">
        <v>232</v>
      </c>
      <c r="B6793" t="s">
        <v>584</v>
      </c>
      <c r="C6793">
        <v>2017</v>
      </c>
      <c r="D6793">
        <v>404</v>
      </c>
      <c r="E6793">
        <v>6</v>
      </c>
      <c r="F6793" t="s">
        <v>25</v>
      </c>
      <c r="G6793" t="s">
        <v>26</v>
      </c>
      <c r="H6793">
        <v>4</v>
      </c>
      <c r="I6793" t="s">
        <v>36</v>
      </c>
      <c r="J6793" t="s">
        <v>30</v>
      </c>
      <c r="K6793">
        <v>23</v>
      </c>
      <c r="L6793">
        <v>16</v>
      </c>
      <c r="M6793">
        <v>238</v>
      </c>
      <c r="N6793">
        <v>109500</v>
      </c>
    </row>
    <row r="6794" spans="1:14" x14ac:dyDescent="0.25">
      <c r="A6794" t="s">
        <v>232</v>
      </c>
      <c r="B6794" t="s">
        <v>584</v>
      </c>
      <c r="C6794">
        <v>2017</v>
      </c>
      <c r="D6794">
        <v>523</v>
      </c>
      <c r="E6794">
        <v>8</v>
      </c>
      <c r="F6794" t="s">
        <v>25</v>
      </c>
      <c r="G6794" t="s">
        <v>17</v>
      </c>
      <c r="H6794">
        <v>4</v>
      </c>
      <c r="I6794" t="s">
        <v>36</v>
      </c>
      <c r="J6794" t="s">
        <v>30</v>
      </c>
      <c r="K6794">
        <v>22</v>
      </c>
      <c r="L6794">
        <v>15</v>
      </c>
      <c r="M6794">
        <v>238</v>
      </c>
      <c r="N6794">
        <v>145500</v>
      </c>
    </row>
    <row r="6795" spans="1:14" x14ac:dyDescent="0.25">
      <c r="A6795" t="s">
        <v>232</v>
      </c>
      <c r="B6795" t="s">
        <v>584</v>
      </c>
      <c r="C6795">
        <v>2017</v>
      </c>
      <c r="D6795">
        <v>404</v>
      </c>
      <c r="E6795">
        <v>6</v>
      </c>
      <c r="F6795" t="s">
        <v>25</v>
      </c>
      <c r="G6795" t="s">
        <v>17</v>
      </c>
      <c r="H6795">
        <v>4</v>
      </c>
      <c r="I6795" t="s">
        <v>36</v>
      </c>
      <c r="J6795" t="s">
        <v>30</v>
      </c>
      <c r="K6795">
        <v>23</v>
      </c>
      <c r="L6795">
        <v>16</v>
      </c>
      <c r="M6795">
        <v>238</v>
      </c>
      <c r="N6795">
        <v>109900</v>
      </c>
    </row>
    <row r="6796" spans="1:14" x14ac:dyDescent="0.25">
      <c r="A6796" t="s">
        <v>232</v>
      </c>
      <c r="B6796" t="s">
        <v>584</v>
      </c>
      <c r="C6796">
        <v>2017</v>
      </c>
      <c r="D6796">
        <v>404</v>
      </c>
      <c r="E6796">
        <v>6</v>
      </c>
      <c r="F6796" t="s">
        <v>25</v>
      </c>
      <c r="G6796" t="s">
        <v>17</v>
      </c>
      <c r="H6796">
        <v>4</v>
      </c>
      <c r="I6796" t="s">
        <v>36</v>
      </c>
      <c r="J6796" t="s">
        <v>30</v>
      </c>
      <c r="K6796">
        <v>23</v>
      </c>
      <c r="L6796">
        <v>16</v>
      </c>
      <c r="M6796">
        <v>238</v>
      </c>
      <c r="N6796">
        <v>109900</v>
      </c>
    </row>
    <row r="6797" spans="1:14" x14ac:dyDescent="0.25">
      <c r="A6797" t="s">
        <v>232</v>
      </c>
      <c r="B6797" t="s">
        <v>584</v>
      </c>
      <c r="C6797">
        <v>2017</v>
      </c>
      <c r="D6797">
        <v>404</v>
      </c>
      <c r="E6797">
        <v>6</v>
      </c>
      <c r="F6797" t="s">
        <v>25</v>
      </c>
      <c r="G6797" t="s">
        <v>26</v>
      </c>
      <c r="H6797">
        <v>4</v>
      </c>
      <c r="I6797" t="s">
        <v>36</v>
      </c>
      <c r="J6797" t="s">
        <v>30</v>
      </c>
      <c r="K6797">
        <v>23</v>
      </c>
      <c r="L6797">
        <v>16</v>
      </c>
      <c r="M6797">
        <v>238</v>
      </c>
      <c r="N6797">
        <v>116000</v>
      </c>
    </row>
    <row r="6798" spans="1:14" x14ac:dyDescent="0.25">
      <c r="A6798" t="s">
        <v>232</v>
      </c>
      <c r="B6798" t="s">
        <v>584</v>
      </c>
      <c r="C6798">
        <v>2017</v>
      </c>
      <c r="D6798">
        <v>404</v>
      </c>
      <c r="E6798">
        <v>6</v>
      </c>
      <c r="F6798" t="s">
        <v>25</v>
      </c>
      <c r="G6798" t="s">
        <v>17</v>
      </c>
      <c r="H6798">
        <v>4</v>
      </c>
      <c r="I6798" t="s">
        <v>36</v>
      </c>
      <c r="J6798" t="s">
        <v>30</v>
      </c>
      <c r="K6798">
        <v>23</v>
      </c>
      <c r="L6798">
        <v>16</v>
      </c>
      <c r="M6798">
        <v>238</v>
      </c>
      <c r="N6798">
        <v>103400</v>
      </c>
    </row>
    <row r="6799" spans="1:14" x14ac:dyDescent="0.25">
      <c r="A6799" t="s">
        <v>232</v>
      </c>
      <c r="B6799" t="s">
        <v>584</v>
      </c>
      <c r="C6799">
        <v>2017</v>
      </c>
      <c r="D6799">
        <v>523</v>
      </c>
      <c r="E6799">
        <v>8</v>
      </c>
      <c r="F6799" t="s">
        <v>25</v>
      </c>
      <c r="G6799" t="s">
        <v>17</v>
      </c>
      <c r="H6799">
        <v>4</v>
      </c>
      <c r="I6799" t="s">
        <v>36</v>
      </c>
      <c r="J6799" t="s">
        <v>30</v>
      </c>
      <c r="K6799">
        <v>22</v>
      </c>
      <c r="L6799">
        <v>15</v>
      </c>
      <c r="M6799">
        <v>238</v>
      </c>
      <c r="N6799">
        <v>145500</v>
      </c>
    </row>
    <row r="6800" spans="1:14" x14ac:dyDescent="0.25">
      <c r="A6800" t="s">
        <v>38</v>
      </c>
      <c r="B6800" t="s">
        <v>585</v>
      </c>
      <c r="C6800">
        <v>2014</v>
      </c>
      <c r="D6800">
        <v>260</v>
      </c>
      <c r="E6800">
        <v>6</v>
      </c>
      <c r="F6800" t="s">
        <v>25</v>
      </c>
      <c r="G6800" t="s">
        <v>28</v>
      </c>
      <c r="H6800">
        <v>4</v>
      </c>
      <c r="I6800" t="s">
        <v>18</v>
      </c>
      <c r="J6800" t="s">
        <v>62</v>
      </c>
      <c r="K6800">
        <v>25</v>
      </c>
      <c r="L6800">
        <v>19</v>
      </c>
      <c r="M6800">
        <v>2009</v>
      </c>
      <c r="N6800">
        <v>34945.26</v>
      </c>
    </row>
    <row r="6801" spans="1:14" x14ac:dyDescent="0.25">
      <c r="A6801" t="s">
        <v>38</v>
      </c>
      <c r="B6801" t="s">
        <v>585</v>
      </c>
      <c r="C6801">
        <v>2014</v>
      </c>
      <c r="D6801">
        <v>260</v>
      </c>
      <c r="E6801">
        <v>6</v>
      </c>
      <c r="F6801" t="s">
        <v>25</v>
      </c>
      <c r="G6801" t="s">
        <v>28</v>
      </c>
      <c r="H6801">
        <v>4</v>
      </c>
      <c r="I6801" t="s">
        <v>18</v>
      </c>
      <c r="J6801" t="s">
        <v>62</v>
      </c>
      <c r="K6801">
        <v>25</v>
      </c>
      <c r="L6801">
        <v>19</v>
      </c>
      <c r="M6801">
        <v>2009</v>
      </c>
      <c r="N6801">
        <v>44388.24</v>
      </c>
    </row>
    <row r="6802" spans="1:14" x14ac:dyDescent="0.25">
      <c r="A6802" t="s">
        <v>38</v>
      </c>
      <c r="B6802" t="s">
        <v>585</v>
      </c>
      <c r="C6802">
        <v>2014</v>
      </c>
      <c r="D6802">
        <v>260</v>
      </c>
      <c r="E6802">
        <v>6</v>
      </c>
      <c r="F6802" t="s">
        <v>25</v>
      </c>
      <c r="G6802" t="s">
        <v>28</v>
      </c>
      <c r="H6802">
        <v>4</v>
      </c>
      <c r="I6802" t="s">
        <v>18</v>
      </c>
      <c r="J6802" t="s">
        <v>62</v>
      </c>
      <c r="K6802">
        <v>25</v>
      </c>
      <c r="L6802">
        <v>19</v>
      </c>
      <c r="M6802">
        <v>2009</v>
      </c>
      <c r="N6802">
        <v>27148.58</v>
      </c>
    </row>
    <row r="6803" spans="1:14" x14ac:dyDescent="0.25">
      <c r="A6803" t="s">
        <v>38</v>
      </c>
      <c r="B6803" t="s">
        <v>585</v>
      </c>
      <c r="C6803">
        <v>2014</v>
      </c>
      <c r="D6803">
        <v>260</v>
      </c>
      <c r="E6803">
        <v>6</v>
      </c>
      <c r="F6803" t="s">
        <v>25</v>
      </c>
      <c r="G6803" t="s">
        <v>28</v>
      </c>
      <c r="H6803">
        <v>4</v>
      </c>
      <c r="I6803" t="s">
        <v>18</v>
      </c>
      <c r="J6803" t="s">
        <v>62</v>
      </c>
      <c r="K6803">
        <v>25</v>
      </c>
      <c r="L6803">
        <v>19</v>
      </c>
      <c r="M6803">
        <v>2009</v>
      </c>
      <c r="N6803">
        <v>31031.39</v>
      </c>
    </row>
    <row r="6804" spans="1:14" x14ac:dyDescent="0.25">
      <c r="A6804" t="s">
        <v>38</v>
      </c>
      <c r="B6804" t="s">
        <v>585</v>
      </c>
      <c r="C6804">
        <v>2015</v>
      </c>
      <c r="D6804">
        <v>260</v>
      </c>
      <c r="E6804">
        <v>6</v>
      </c>
      <c r="F6804" t="s">
        <v>25</v>
      </c>
      <c r="G6804" t="s">
        <v>28</v>
      </c>
      <c r="H6804">
        <v>4</v>
      </c>
      <c r="I6804" t="s">
        <v>18</v>
      </c>
      <c r="J6804" t="s">
        <v>62</v>
      </c>
      <c r="K6804">
        <v>27</v>
      </c>
      <c r="L6804">
        <v>20</v>
      </c>
      <c r="M6804">
        <v>2009</v>
      </c>
      <c r="N6804">
        <v>31315.200000000001</v>
      </c>
    </row>
    <row r="6805" spans="1:14" x14ac:dyDescent="0.25">
      <c r="A6805" t="s">
        <v>38</v>
      </c>
      <c r="B6805" t="s">
        <v>585</v>
      </c>
      <c r="C6805">
        <v>2015</v>
      </c>
      <c r="D6805">
        <v>260</v>
      </c>
      <c r="E6805">
        <v>6</v>
      </c>
      <c r="F6805" t="s">
        <v>25</v>
      </c>
      <c r="G6805" t="s">
        <v>28</v>
      </c>
      <c r="H6805">
        <v>4</v>
      </c>
      <c r="I6805" t="s">
        <v>18</v>
      </c>
      <c r="J6805" t="s">
        <v>62</v>
      </c>
      <c r="K6805">
        <v>27</v>
      </c>
      <c r="L6805">
        <v>20</v>
      </c>
      <c r="M6805">
        <v>2009</v>
      </c>
      <c r="N6805">
        <v>35224.42</v>
      </c>
    </row>
    <row r="6806" spans="1:14" x14ac:dyDescent="0.25">
      <c r="A6806" t="s">
        <v>38</v>
      </c>
      <c r="B6806" t="s">
        <v>585</v>
      </c>
      <c r="C6806">
        <v>2015</v>
      </c>
      <c r="D6806">
        <v>260</v>
      </c>
      <c r="E6806">
        <v>6</v>
      </c>
      <c r="F6806" t="s">
        <v>25</v>
      </c>
      <c r="G6806" t="s">
        <v>28</v>
      </c>
      <c r="H6806">
        <v>4</v>
      </c>
      <c r="I6806" t="s">
        <v>18</v>
      </c>
      <c r="J6806" t="s">
        <v>62</v>
      </c>
      <c r="K6806">
        <v>27</v>
      </c>
      <c r="L6806">
        <v>20</v>
      </c>
      <c r="M6806">
        <v>2009</v>
      </c>
      <c r="N6806">
        <v>44656.21</v>
      </c>
    </row>
    <row r="6807" spans="1:14" x14ac:dyDescent="0.25">
      <c r="A6807" t="s">
        <v>38</v>
      </c>
      <c r="B6807" t="s">
        <v>585</v>
      </c>
      <c r="C6807">
        <v>2015</v>
      </c>
      <c r="D6807">
        <v>260</v>
      </c>
      <c r="E6807">
        <v>6</v>
      </c>
      <c r="F6807" t="s">
        <v>25</v>
      </c>
      <c r="G6807" t="s">
        <v>28</v>
      </c>
      <c r="H6807">
        <v>4</v>
      </c>
      <c r="I6807" t="s">
        <v>18</v>
      </c>
      <c r="J6807" t="s">
        <v>62</v>
      </c>
      <c r="K6807">
        <v>27</v>
      </c>
      <c r="L6807">
        <v>20</v>
      </c>
      <c r="M6807">
        <v>2009</v>
      </c>
      <c r="N6807">
        <v>27436.99</v>
      </c>
    </row>
    <row r="6808" spans="1:14" x14ac:dyDescent="0.25">
      <c r="A6808" t="s">
        <v>38</v>
      </c>
      <c r="B6808" t="s">
        <v>585</v>
      </c>
      <c r="C6808">
        <v>2016</v>
      </c>
      <c r="D6808">
        <v>260</v>
      </c>
      <c r="E6808">
        <v>6</v>
      </c>
      <c r="F6808" t="s">
        <v>25</v>
      </c>
      <c r="G6808" t="s">
        <v>28</v>
      </c>
      <c r="H6808">
        <v>4</v>
      </c>
      <c r="I6808" t="s">
        <v>18</v>
      </c>
      <c r="J6808" t="s">
        <v>62</v>
      </c>
      <c r="K6808">
        <v>27</v>
      </c>
      <c r="L6808">
        <v>20</v>
      </c>
      <c r="M6808">
        <v>2009</v>
      </c>
      <c r="N6808">
        <v>27146.25</v>
      </c>
    </row>
    <row r="6809" spans="1:14" x14ac:dyDescent="0.25">
      <c r="A6809" t="s">
        <v>38</v>
      </c>
      <c r="B6809" t="s">
        <v>585</v>
      </c>
      <c r="C6809">
        <v>2016</v>
      </c>
      <c r="D6809">
        <v>260</v>
      </c>
      <c r="E6809">
        <v>6</v>
      </c>
      <c r="F6809" t="s">
        <v>25</v>
      </c>
      <c r="G6809" t="s">
        <v>28</v>
      </c>
      <c r="H6809">
        <v>4</v>
      </c>
      <c r="I6809" t="s">
        <v>18</v>
      </c>
      <c r="J6809" t="s">
        <v>62</v>
      </c>
      <c r="K6809">
        <v>27</v>
      </c>
      <c r="L6809">
        <v>20</v>
      </c>
      <c r="M6809">
        <v>2009</v>
      </c>
      <c r="N6809">
        <v>34836.660000000003</v>
      </c>
    </row>
    <row r="6810" spans="1:14" x14ac:dyDescent="0.25">
      <c r="A6810" t="s">
        <v>38</v>
      </c>
      <c r="B6810" t="s">
        <v>585</v>
      </c>
      <c r="C6810">
        <v>2016</v>
      </c>
      <c r="D6810">
        <v>260</v>
      </c>
      <c r="E6810">
        <v>6</v>
      </c>
      <c r="F6810" t="s">
        <v>25</v>
      </c>
      <c r="G6810" t="s">
        <v>28</v>
      </c>
      <c r="H6810">
        <v>4</v>
      </c>
      <c r="I6810" t="s">
        <v>18</v>
      </c>
      <c r="J6810" t="s">
        <v>62</v>
      </c>
      <c r="K6810">
        <v>27</v>
      </c>
      <c r="L6810">
        <v>20</v>
      </c>
      <c r="M6810">
        <v>2009</v>
      </c>
      <c r="N6810">
        <v>31190.61</v>
      </c>
    </row>
    <row r="6811" spans="1:14" x14ac:dyDescent="0.25">
      <c r="A6811" t="s">
        <v>38</v>
      </c>
      <c r="B6811" t="s">
        <v>585</v>
      </c>
      <c r="C6811">
        <v>2016</v>
      </c>
      <c r="D6811">
        <v>260</v>
      </c>
      <c r="E6811">
        <v>6</v>
      </c>
      <c r="F6811" t="s">
        <v>25</v>
      </c>
      <c r="G6811" t="s">
        <v>28</v>
      </c>
      <c r="H6811">
        <v>4</v>
      </c>
      <c r="I6811" t="s">
        <v>18</v>
      </c>
      <c r="J6811" t="s">
        <v>62</v>
      </c>
      <c r="K6811">
        <v>27</v>
      </c>
      <c r="L6811">
        <v>20</v>
      </c>
      <c r="M6811">
        <v>2009</v>
      </c>
      <c r="N6811">
        <v>44150.95</v>
      </c>
    </row>
    <row r="6812" spans="1:14" x14ac:dyDescent="0.25">
      <c r="A6812" t="s">
        <v>320</v>
      </c>
      <c r="B6812" t="s">
        <v>586</v>
      </c>
      <c r="C6812">
        <v>2001</v>
      </c>
      <c r="D6812">
        <v>240</v>
      </c>
      <c r="E6812">
        <v>6</v>
      </c>
      <c r="F6812" t="s">
        <v>25</v>
      </c>
      <c r="G6812" t="s">
        <v>17</v>
      </c>
      <c r="H6812">
        <v>4</v>
      </c>
      <c r="I6812" t="s">
        <v>29</v>
      </c>
      <c r="J6812" t="s">
        <v>51</v>
      </c>
      <c r="K6812">
        <v>18</v>
      </c>
      <c r="L6812">
        <v>14</v>
      </c>
      <c r="M6812">
        <v>190</v>
      </c>
      <c r="N6812">
        <v>47266.22</v>
      </c>
    </row>
    <row r="6813" spans="1:14" x14ac:dyDescent="0.25">
      <c r="A6813" t="s">
        <v>320</v>
      </c>
      <c r="B6813" t="s">
        <v>586</v>
      </c>
      <c r="C6813">
        <v>2001</v>
      </c>
      <c r="D6813">
        <v>240</v>
      </c>
      <c r="E6813">
        <v>6</v>
      </c>
      <c r="F6813" t="s">
        <v>25</v>
      </c>
      <c r="G6813" t="s">
        <v>52</v>
      </c>
      <c r="H6813">
        <v>4</v>
      </c>
      <c r="I6813" t="s">
        <v>29</v>
      </c>
      <c r="J6813" t="s">
        <v>51</v>
      </c>
      <c r="K6813">
        <v>17</v>
      </c>
      <c r="L6813">
        <v>14</v>
      </c>
      <c r="M6813">
        <v>190</v>
      </c>
      <c r="N6813">
        <v>49203.93</v>
      </c>
    </row>
    <row r="6814" spans="1:14" x14ac:dyDescent="0.25">
      <c r="A6814" t="s">
        <v>320</v>
      </c>
      <c r="B6814" t="s">
        <v>586</v>
      </c>
      <c r="C6814">
        <v>2002</v>
      </c>
      <c r="D6814">
        <v>240</v>
      </c>
      <c r="E6814">
        <v>6</v>
      </c>
      <c r="F6814" t="s">
        <v>25</v>
      </c>
      <c r="G6814" t="s">
        <v>52</v>
      </c>
      <c r="H6814">
        <v>4</v>
      </c>
      <c r="I6814" t="s">
        <v>29</v>
      </c>
      <c r="J6814" t="s">
        <v>51</v>
      </c>
      <c r="K6814">
        <v>17</v>
      </c>
      <c r="L6814">
        <v>13</v>
      </c>
      <c r="M6814">
        <v>190</v>
      </c>
      <c r="N6814">
        <v>48438.11</v>
      </c>
    </row>
    <row r="6815" spans="1:14" x14ac:dyDescent="0.25">
      <c r="A6815" t="s">
        <v>320</v>
      </c>
      <c r="B6815" t="s">
        <v>586</v>
      </c>
      <c r="C6815">
        <v>2002</v>
      </c>
      <c r="D6815">
        <v>240</v>
      </c>
      <c r="E6815">
        <v>6</v>
      </c>
      <c r="F6815" t="s">
        <v>25</v>
      </c>
      <c r="G6815" t="s">
        <v>17</v>
      </c>
      <c r="H6815">
        <v>4</v>
      </c>
      <c r="I6815" t="s">
        <v>29</v>
      </c>
      <c r="J6815" t="s">
        <v>51</v>
      </c>
      <c r="K6815">
        <v>18</v>
      </c>
      <c r="L6815">
        <v>14</v>
      </c>
      <c r="M6815">
        <v>190</v>
      </c>
      <c r="N6815">
        <v>46530.559999999998</v>
      </c>
    </row>
    <row r="6816" spans="1:14" x14ac:dyDescent="0.25">
      <c r="A6816" t="s">
        <v>320</v>
      </c>
      <c r="B6816" t="s">
        <v>586</v>
      </c>
      <c r="C6816">
        <v>2003</v>
      </c>
      <c r="D6816">
        <v>240</v>
      </c>
      <c r="E6816">
        <v>6</v>
      </c>
      <c r="F6816" t="s">
        <v>25</v>
      </c>
      <c r="G6816" t="s">
        <v>17</v>
      </c>
      <c r="H6816">
        <v>4</v>
      </c>
      <c r="I6816" t="s">
        <v>29</v>
      </c>
      <c r="J6816" t="s">
        <v>51</v>
      </c>
      <c r="K6816">
        <v>19</v>
      </c>
      <c r="L6816">
        <v>14</v>
      </c>
      <c r="M6816">
        <v>190</v>
      </c>
      <c r="N6816">
        <v>46293.04</v>
      </c>
    </row>
    <row r="6817" spans="1:14" x14ac:dyDescent="0.25">
      <c r="A6817" t="s">
        <v>320</v>
      </c>
      <c r="B6817" t="s">
        <v>586</v>
      </c>
      <c r="C6817">
        <v>2003</v>
      </c>
      <c r="D6817">
        <v>240</v>
      </c>
      <c r="E6817">
        <v>6</v>
      </c>
      <c r="F6817" t="s">
        <v>25</v>
      </c>
      <c r="G6817" t="s">
        <v>52</v>
      </c>
      <c r="H6817">
        <v>4</v>
      </c>
      <c r="I6817" t="s">
        <v>29</v>
      </c>
      <c r="J6817" t="s">
        <v>51</v>
      </c>
      <c r="K6817">
        <v>18</v>
      </c>
      <c r="L6817">
        <v>14</v>
      </c>
      <c r="M6817">
        <v>190</v>
      </c>
      <c r="N6817">
        <v>48158.09</v>
      </c>
    </row>
    <row r="6818" spans="1:14" x14ac:dyDescent="0.25">
      <c r="A6818" t="s">
        <v>320</v>
      </c>
      <c r="B6818" t="s">
        <v>587</v>
      </c>
      <c r="C6818">
        <v>2015</v>
      </c>
      <c r="D6818">
        <v>325</v>
      </c>
      <c r="E6818">
        <v>6</v>
      </c>
      <c r="F6818" t="s">
        <v>25</v>
      </c>
      <c r="G6818" t="s">
        <v>26</v>
      </c>
      <c r="H6818">
        <v>4</v>
      </c>
      <c r="I6818" t="s">
        <v>29</v>
      </c>
      <c r="J6818" t="s">
        <v>51</v>
      </c>
      <c r="K6818">
        <v>24</v>
      </c>
      <c r="L6818">
        <v>17</v>
      </c>
      <c r="M6818">
        <v>190</v>
      </c>
      <c r="N6818">
        <v>37644.42</v>
      </c>
    </row>
    <row r="6819" spans="1:14" x14ac:dyDescent="0.25">
      <c r="A6819" t="s">
        <v>320</v>
      </c>
      <c r="B6819" t="s">
        <v>587</v>
      </c>
      <c r="C6819">
        <v>2015</v>
      </c>
      <c r="D6819">
        <v>325</v>
      </c>
      <c r="E6819">
        <v>6</v>
      </c>
      <c r="F6819" t="s">
        <v>25</v>
      </c>
      <c r="G6819" t="s">
        <v>17</v>
      </c>
      <c r="H6819">
        <v>4</v>
      </c>
      <c r="I6819" t="s">
        <v>29</v>
      </c>
      <c r="J6819" t="s">
        <v>51</v>
      </c>
      <c r="K6819">
        <v>25</v>
      </c>
      <c r="L6819">
        <v>17</v>
      </c>
      <c r="M6819">
        <v>190</v>
      </c>
      <c r="N6819">
        <v>38471.769999999997</v>
      </c>
    </row>
    <row r="6820" spans="1:14" x14ac:dyDescent="0.25">
      <c r="A6820" t="s">
        <v>320</v>
      </c>
      <c r="B6820" t="s">
        <v>587</v>
      </c>
      <c r="C6820">
        <v>2015</v>
      </c>
      <c r="D6820">
        <v>325</v>
      </c>
      <c r="E6820">
        <v>6</v>
      </c>
      <c r="F6820" t="s">
        <v>25</v>
      </c>
      <c r="G6820" t="s">
        <v>17</v>
      </c>
      <c r="H6820">
        <v>4</v>
      </c>
      <c r="I6820" t="s">
        <v>29</v>
      </c>
      <c r="J6820" t="s">
        <v>51</v>
      </c>
      <c r="K6820">
        <v>25</v>
      </c>
      <c r="L6820">
        <v>17</v>
      </c>
      <c r="M6820">
        <v>190</v>
      </c>
      <c r="N6820">
        <v>36196.559999999998</v>
      </c>
    </row>
    <row r="6821" spans="1:14" x14ac:dyDescent="0.25">
      <c r="A6821" t="s">
        <v>320</v>
      </c>
      <c r="B6821" t="s">
        <v>587</v>
      </c>
      <c r="C6821">
        <v>2015</v>
      </c>
      <c r="D6821">
        <v>325</v>
      </c>
      <c r="E6821">
        <v>6</v>
      </c>
      <c r="F6821" t="s">
        <v>25</v>
      </c>
      <c r="G6821" t="s">
        <v>26</v>
      </c>
      <c r="H6821">
        <v>4</v>
      </c>
      <c r="I6821" t="s">
        <v>29</v>
      </c>
      <c r="J6821" t="s">
        <v>51</v>
      </c>
      <c r="K6821">
        <v>24</v>
      </c>
      <c r="L6821">
        <v>17</v>
      </c>
      <c r="M6821">
        <v>190</v>
      </c>
      <c r="N6821">
        <v>39919.629999999997</v>
      </c>
    </row>
    <row r="6822" spans="1:14" x14ac:dyDescent="0.25">
      <c r="A6822" t="s">
        <v>320</v>
      </c>
      <c r="B6822" t="s">
        <v>587</v>
      </c>
      <c r="C6822">
        <v>2016</v>
      </c>
      <c r="D6822">
        <v>325</v>
      </c>
      <c r="E6822">
        <v>6</v>
      </c>
      <c r="F6822" t="s">
        <v>25</v>
      </c>
      <c r="G6822" t="s">
        <v>17</v>
      </c>
      <c r="H6822">
        <v>4</v>
      </c>
      <c r="I6822" t="s">
        <v>29</v>
      </c>
      <c r="J6822" t="s">
        <v>51</v>
      </c>
      <c r="K6822">
        <v>24</v>
      </c>
      <c r="L6822">
        <v>17</v>
      </c>
      <c r="M6822">
        <v>190</v>
      </c>
      <c r="N6822">
        <v>35183.910000000003</v>
      </c>
    </row>
    <row r="6823" spans="1:14" x14ac:dyDescent="0.25">
      <c r="A6823" t="s">
        <v>320</v>
      </c>
      <c r="B6823" t="s">
        <v>587</v>
      </c>
      <c r="C6823">
        <v>2016</v>
      </c>
      <c r="D6823">
        <v>325</v>
      </c>
      <c r="E6823">
        <v>6</v>
      </c>
      <c r="F6823" t="s">
        <v>25</v>
      </c>
      <c r="G6823" t="s">
        <v>26</v>
      </c>
      <c r="H6823">
        <v>4</v>
      </c>
      <c r="I6823" t="s">
        <v>29</v>
      </c>
      <c r="J6823" t="s">
        <v>51</v>
      </c>
      <c r="K6823">
        <v>24</v>
      </c>
      <c r="L6823">
        <v>17</v>
      </c>
      <c r="M6823">
        <v>190</v>
      </c>
      <c r="N6823">
        <v>36613.730000000003</v>
      </c>
    </row>
    <row r="6824" spans="1:14" x14ac:dyDescent="0.25">
      <c r="A6824" t="s">
        <v>320</v>
      </c>
      <c r="B6824" t="s">
        <v>587</v>
      </c>
      <c r="C6824">
        <v>2017</v>
      </c>
      <c r="D6824">
        <v>325</v>
      </c>
      <c r="E6824">
        <v>6</v>
      </c>
      <c r="F6824" t="s">
        <v>25</v>
      </c>
      <c r="G6824" t="s">
        <v>26</v>
      </c>
      <c r="H6824">
        <v>4</v>
      </c>
      <c r="I6824" t="s">
        <v>29</v>
      </c>
      <c r="J6824" t="s">
        <v>51</v>
      </c>
      <c r="K6824">
        <v>24</v>
      </c>
      <c r="L6824">
        <v>17</v>
      </c>
      <c r="M6824">
        <v>190</v>
      </c>
      <c r="N6824">
        <v>36250</v>
      </c>
    </row>
    <row r="6825" spans="1:14" x14ac:dyDescent="0.25">
      <c r="A6825" t="s">
        <v>320</v>
      </c>
      <c r="B6825" t="s">
        <v>587</v>
      </c>
      <c r="C6825">
        <v>2017</v>
      </c>
      <c r="D6825">
        <v>325</v>
      </c>
      <c r="E6825">
        <v>6</v>
      </c>
      <c r="F6825" t="s">
        <v>25</v>
      </c>
      <c r="G6825" t="s">
        <v>17</v>
      </c>
      <c r="H6825">
        <v>4</v>
      </c>
      <c r="I6825" t="s">
        <v>29</v>
      </c>
      <c r="J6825" t="s">
        <v>51</v>
      </c>
      <c r="K6825">
        <v>24</v>
      </c>
      <c r="L6825">
        <v>17</v>
      </c>
      <c r="M6825">
        <v>190</v>
      </c>
      <c r="N6825">
        <v>34450</v>
      </c>
    </row>
    <row r="6826" spans="1:14" x14ac:dyDescent="0.25">
      <c r="A6826" t="s">
        <v>320</v>
      </c>
      <c r="B6826" t="s">
        <v>588</v>
      </c>
      <c r="C6826">
        <v>2009</v>
      </c>
      <c r="D6826">
        <v>320</v>
      </c>
      <c r="E6826">
        <v>8</v>
      </c>
      <c r="F6826" t="s">
        <v>25</v>
      </c>
      <c r="G6826" t="s">
        <v>52</v>
      </c>
      <c r="H6826">
        <v>4</v>
      </c>
      <c r="I6826" t="s">
        <v>36</v>
      </c>
      <c r="J6826" t="s">
        <v>51</v>
      </c>
      <c r="K6826">
        <v>17</v>
      </c>
      <c r="L6826">
        <v>12</v>
      </c>
      <c r="M6826">
        <v>190</v>
      </c>
      <c r="N6826">
        <v>66439.490000000005</v>
      </c>
    </row>
    <row r="6827" spans="1:14" x14ac:dyDescent="0.25">
      <c r="A6827" t="s">
        <v>320</v>
      </c>
      <c r="B6827" t="s">
        <v>588</v>
      </c>
      <c r="C6827">
        <v>2009</v>
      </c>
      <c r="D6827">
        <v>320</v>
      </c>
      <c r="E6827">
        <v>8</v>
      </c>
      <c r="F6827" t="s">
        <v>25</v>
      </c>
      <c r="G6827" t="s">
        <v>17</v>
      </c>
      <c r="H6827">
        <v>4</v>
      </c>
      <c r="I6827" t="s">
        <v>36</v>
      </c>
      <c r="J6827" t="s">
        <v>51</v>
      </c>
      <c r="K6827">
        <v>18</v>
      </c>
      <c r="L6827">
        <v>12</v>
      </c>
      <c r="M6827">
        <v>190</v>
      </c>
      <c r="N6827">
        <v>62897.57</v>
      </c>
    </row>
    <row r="6828" spans="1:14" x14ac:dyDescent="0.25">
      <c r="A6828" t="s">
        <v>320</v>
      </c>
      <c r="B6828" t="s">
        <v>588</v>
      </c>
      <c r="C6828">
        <v>2010</v>
      </c>
      <c r="D6828">
        <v>320</v>
      </c>
      <c r="E6828">
        <v>8</v>
      </c>
      <c r="F6828" t="s">
        <v>25</v>
      </c>
      <c r="G6828" t="s">
        <v>17</v>
      </c>
      <c r="H6828">
        <v>4</v>
      </c>
      <c r="I6828" t="s">
        <v>36</v>
      </c>
      <c r="J6828" t="s">
        <v>51</v>
      </c>
      <c r="K6828">
        <v>18</v>
      </c>
      <c r="L6828">
        <v>12</v>
      </c>
      <c r="M6828">
        <v>190</v>
      </c>
      <c r="N6828">
        <v>63006.64</v>
      </c>
    </row>
    <row r="6829" spans="1:14" x14ac:dyDescent="0.25">
      <c r="A6829" t="s">
        <v>320</v>
      </c>
      <c r="B6829" t="s">
        <v>588</v>
      </c>
      <c r="C6829">
        <v>2010</v>
      </c>
      <c r="D6829">
        <v>320</v>
      </c>
      <c r="E6829">
        <v>8</v>
      </c>
      <c r="F6829" t="s">
        <v>25</v>
      </c>
      <c r="G6829" t="s">
        <v>52</v>
      </c>
      <c r="H6829">
        <v>4</v>
      </c>
      <c r="I6829" t="s">
        <v>36</v>
      </c>
      <c r="J6829" t="s">
        <v>51</v>
      </c>
      <c r="K6829">
        <v>17</v>
      </c>
      <c r="L6829">
        <v>12</v>
      </c>
      <c r="M6829">
        <v>190</v>
      </c>
      <c r="N6829">
        <v>66491.399999999994</v>
      </c>
    </row>
    <row r="6830" spans="1:14" x14ac:dyDescent="0.25">
      <c r="A6830" t="s">
        <v>320</v>
      </c>
      <c r="B6830" t="s">
        <v>588</v>
      </c>
      <c r="C6830">
        <v>2011</v>
      </c>
      <c r="D6830">
        <v>400</v>
      </c>
      <c r="E6830">
        <v>8</v>
      </c>
      <c r="F6830" t="s">
        <v>25</v>
      </c>
      <c r="G6830" t="s">
        <v>52</v>
      </c>
      <c r="H6830">
        <v>4</v>
      </c>
      <c r="I6830" t="s">
        <v>36</v>
      </c>
      <c r="J6830" t="s">
        <v>51</v>
      </c>
      <c r="K6830">
        <v>20</v>
      </c>
      <c r="L6830">
        <v>14</v>
      </c>
      <c r="M6830">
        <v>190</v>
      </c>
      <c r="N6830">
        <v>67344.55</v>
      </c>
    </row>
    <row r="6831" spans="1:14" x14ac:dyDescent="0.25">
      <c r="A6831" t="s">
        <v>320</v>
      </c>
      <c r="B6831" t="s">
        <v>588</v>
      </c>
      <c r="C6831">
        <v>2011</v>
      </c>
      <c r="D6831">
        <v>400</v>
      </c>
      <c r="E6831">
        <v>8</v>
      </c>
      <c r="F6831" t="s">
        <v>25</v>
      </c>
      <c r="G6831" t="s">
        <v>17</v>
      </c>
      <c r="H6831">
        <v>4</v>
      </c>
      <c r="I6831" t="s">
        <v>36</v>
      </c>
      <c r="J6831" t="s">
        <v>51</v>
      </c>
      <c r="K6831">
        <v>20</v>
      </c>
      <c r="L6831">
        <v>14</v>
      </c>
      <c r="M6831">
        <v>190</v>
      </c>
      <c r="N6831">
        <v>63966.43</v>
      </c>
    </row>
    <row r="6832" spans="1:14" x14ac:dyDescent="0.25">
      <c r="A6832" t="s">
        <v>320</v>
      </c>
      <c r="B6832" t="s">
        <v>589</v>
      </c>
      <c r="C6832">
        <v>2015</v>
      </c>
      <c r="D6832">
        <v>230</v>
      </c>
      <c r="E6832">
        <v>4</v>
      </c>
      <c r="F6832" t="s">
        <v>25</v>
      </c>
      <c r="G6832" t="s">
        <v>28</v>
      </c>
      <c r="H6832">
        <v>4</v>
      </c>
      <c r="I6832" t="s">
        <v>36</v>
      </c>
      <c r="J6832" t="s">
        <v>51</v>
      </c>
      <c r="K6832">
        <v>28</v>
      </c>
      <c r="L6832">
        <v>26</v>
      </c>
      <c r="M6832">
        <v>190</v>
      </c>
      <c r="N6832">
        <v>46952.11</v>
      </c>
    </row>
    <row r="6833" spans="1:14" x14ac:dyDescent="0.25">
      <c r="A6833" t="s">
        <v>320</v>
      </c>
      <c r="B6833" t="s">
        <v>589</v>
      </c>
      <c r="C6833">
        <v>2015</v>
      </c>
      <c r="D6833">
        <v>265</v>
      </c>
      <c r="E6833">
        <v>6</v>
      </c>
      <c r="F6833" t="s">
        <v>25</v>
      </c>
      <c r="G6833" t="s">
        <v>28</v>
      </c>
      <c r="H6833">
        <v>4</v>
      </c>
      <c r="I6833" t="s">
        <v>36</v>
      </c>
      <c r="J6833" t="s">
        <v>51</v>
      </c>
      <c r="K6833">
        <v>27</v>
      </c>
      <c r="L6833">
        <v>21</v>
      </c>
      <c r="M6833">
        <v>190</v>
      </c>
      <c r="N6833">
        <v>43849.55</v>
      </c>
    </row>
    <row r="6834" spans="1:14" x14ac:dyDescent="0.25">
      <c r="A6834" t="s">
        <v>320</v>
      </c>
      <c r="B6834" t="s">
        <v>589</v>
      </c>
      <c r="C6834">
        <v>2015</v>
      </c>
      <c r="D6834">
        <v>230</v>
      </c>
      <c r="E6834">
        <v>4</v>
      </c>
      <c r="F6834" t="s">
        <v>25</v>
      </c>
      <c r="G6834" t="s">
        <v>26</v>
      </c>
      <c r="H6834">
        <v>4</v>
      </c>
      <c r="I6834" t="s">
        <v>36</v>
      </c>
      <c r="J6834" t="s">
        <v>51</v>
      </c>
      <c r="K6834">
        <v>28</v>
      </c>
      <c r="L6834">
        <v>25</v>
      </c>
      <c r="M6834">
        <v>190</v>
      </c>
      <c r="N6834">
        <v>48399.97</v>
      </c>
    </row>
    <row r="6835" spans="1:14" x14ac:dyDescent="0.25">
      <c r="A6835" t="s">
        <v>320</v>
      </c>
      <c r="B6835" t="s">
        <v>589</v>
      </c>
      <c r="C6835">
        <v>2015</v>
      </c>
      <c r="D6835">
        <v>265</v>
      </c>
      <c r="E6835">
        <v>6</v>
      </c>
      <c r="F6835" t="s">
        <v>25</v>
      </c>
      <c r="G6835" t="s">
        <v>26</v>
      </c>
      <c r="H6835">
        <v>4</v>
      </c>
      <c r="I6835" t="s">
        <v>36</v>
      </c>
      <c r="J6835" t="s">
        <v>51</v>
      </c>
      <c r="K6835">
        <v>26</v>
      </c>
      <c r="L6835">
        <v>19</v>
      </c>
      <c r="M6835">
        <v>190</v>
      </c>
      <c r="N6835">
        <v>45297.41</v>
      </c>
    </row>
    <row r="6836" spans="1:14" x14ac:dyDescent="0.25">
      <c r="A6836" t="s">
        <v>320</v>
      </c>
      <c r="B6836" t="s">
        <v>589</v>
      </c>
      <c r="C6836">
        <v>2016</v>
      </c>
      <c r="D6836">
        <v>265</v>
      </c>
      <c r="E6836">
        <v>6</v>
      </c>
      <c r="F6836" t="s">
        <v>25</v>
      </c>
      <c r="G6836" t="s">
        <v>28</v>
      </c>
      <c r="H6836">
        <v>4</v>
      </c>
      <c r="I6836" t="s">
        <v>36</v>
      </c>
      <c r="J6836" t="s">
        <v>51</v>
      </c>
      <c r="K6836">
        <v>27</v>
      </c>
      <c r="L6836">
        <v>21</v>
      </c>
      <c r="M6836">
        <v>190</v>
      </c>
      <c r="N6836">
        <v>43507.53</v>
      </c>
    </row>
    <row r="6837" spans="1:14" x14ac:dyDescent="0.25">
      <c r="A6837" t="s">
        <v>320</v>
      </c>
      <c r="B6837" t="s">
        <v>589</v>
      </c>
      <c r="C6837">
        <v>2016</v>
      </c>
      <c r="D6837">
        <v>250</v>
      </c>
      <c r="E6837">
        <v>4</v>
      </c>
      <c r="F6837" t="s">
        <v>25</v>
      </c>
      <c r="G6837" t="s">
        <v>26</v>
      </c>
      <c r="H6837">
        <v>4</v>
      </c>
      <c r="I6837" t="s">
        <v>36</v>
      </c>
      <c r="J6837" t="s">
        <v>51</v>
      </c>
      <c r="K6837">
        <v>28</v>
      </c>
      <c r="L6837">
        <v>25</v>
      </c>
      <c r="M6837">
        <v>190</v>
      </c>
      <c r="N6837">
        <v>54588.67</v>
      </c>
    </row>
    <row r="6838" spans="1:14" x14ac:dyDescent="0.25">
      <c r="A6838" t="s">
        <v>320</v>
      </c>
      <c r="B6838" t="s">
        <v>589</v>
      </c>
      <c r="C6838">
        <v>2016</v>
      </c>
      <c r="D6838">
        <v>250</v>
      </c>
      <c r="E6838">
        <v>4</v>
      </c>
      <c r="F6838" t="s">
        <v>25</v>
      </c>
      <c r="G6838" t="s">
        <v>28</v>
      </c>
      <c r="H6838">
        <v>4</v>
      </c>
      <c r="I6838" t="s">
        <v>36</v>
      </c>
      <c r="J6838" t="s">
        <v>51</v>
      </c>
      <c r="K6838">
        <v>28</v>
      </c>
      <c r="L6838">
        <v>26</v>
      </c>
      <c r="M6838">
        <v>190</v>
      </c>
      <c r="N6838">
        <v>53158.85</v>
      </c>
    </row>
    <row r="6839" spans="1:14" x14ac:dyDescent="0.25">
      <c r="A6839" t="s">
        <v>320</v>
      </c>
      <c r="B6839" t="s">
        <v>589</v>
      </c>
      <c r="C6839">
        <v>2016</v>
      </c>
      <c r="D6839">
        <v>265</v>
      </c>
      <c r="E6839">
        <v>6</v>
      </c>
      <c r="F6839" t="s">
        <v>25</v>
      </c>
      <c r="G6839" t="s">
        <v>26</v>
      </c>
      <c r="H6839">
        <v>4</v>
      </c>
      <c r="I6839" t="s">
        <v>36</v>
      </c>
      <c r="J6839" t="s">
        <v>51</v>
      </c>
      <c r="K6839">
        <v>26</v>
      </c>
      <c r="L6839">
        <v>19</v>
      </c>
      <c r="M6839">
        <v>190</v>
      </c>
      <c r="N6839">
        <v>45345.88</v>
      </c>
    </row>
    <row r="6840" spans="1:14" x14ac:dyDescent="0.25">
      <c r="A6840" t="s">
        <v>320</v>
      </c>
      <c r="B6840" t="s">
        <v>589</v>
      </c>
      <c r="C6840">
        <v>2017</v>
      </c>
      <c r="D6840">
        <v>295</v>
      </c>
      <c r="E6840">
        <v>6</v>
      </c>
      <c r="F6840" t="s">
        <v>25</v>
      </c>
      <c r="G6840" t="s">
        <v>26</v>
      </c>
      <c r="H6840">
        <v>4</v>
      </c>
      <c r="I6840" t="s">
        <v>36</v>
      </c>
      <c r="J6840" t="s">
        <v>51</v>
      </c>
      <c r="K6840">
        <v>26</v>
      </c>
      <c r="L6840">
        <v>19</v>
      </c>
      <c r="M6840">
        <v>190</v>
      </c>
      <c r="N6840">
        <v>44900</v>
      </c>
    </row>
    <row r="6841" spans="1:14" x14ac:dyDescent="0.25">
      <c r="A6841" t="s">
        <v>320</v>
      </c>
      <c r="B6841" t="s">
        <v>589</v>
      </c>
      <c r="C6841">
        <v>2017</v>
      </c>
      <c r="D6841">
        <v>295</v>
      </c>
      <c r="E6841">
        <v>6</v>
      </c>
      <c r="F6841" t="s">
        <v>25</v>
      </c>
      <c r="G6841" t="s">
        <v>28</v>
      </c>
      <c r="H6841">
        <v>4</v>
      </c>
      <c r="I6841" t="s">
        <v>36</v>
      </c>
      <c r="J6841" t="s">
        <v>51</v>
      </c>
      <c r="K6841">
        <v>27</v>
      </c>
      <c r="L6841">
        <v>20</v>
      </c>
      <c r="M6841">
        <v>190</v>
      </c>
      <c r="N6841">
        <v>43100</v>
      </c>
    </row>
    <row r="6842" spans="1:14" x14ac:dyDescent="0.25">
      <c r="A6842" t="s">
        <v>320</v>
      </c>
      <c r="B6842" t="s">
        <v>590</v>
      </c>
      <c r="C6842">
        <v>2015</v>
      </c>
      <c r="D6842">
        <v>325</v>
      </c>
      <c r="E6842">
        <v>6</v>
      </c>
      <c r="F6842" t="s">
        <v>25</v>
      </c>
      <c r="G6842" t="s">
        <v>17</v>
      </c>
      <c r="H6842">
        <v>4</v>
      </c>
      <c r="I6842" t="s">
        <v>29</v>
      </c>
      <c r="J6842" t="s">
        <v>51</v>
      </c>
      <c r="K6842">
        <v>24</v>
      </c>
      <c r="L6842">
        <v>17</v>
      </c>
      <c r="M6842">
        <v>190</v>
      </c>
      <c r="N6842">
        <v>47417.49</v>
      </c>
    </row>
    <row r="6843" spans="1:14" x14ac:dyDescent="0.25">
      <c r="A6843" t="s">
        <v>320</v>
      </c>
      <c r="B6843" t="s">
        <v>590</v>
      </c>
      <c r="C6843">
        <v>2015</v>
      </c>
      <c r="D6843">
        <v>325</v>
      </c>
      <c r="E6843">
        <v>6</v>
      </c>
      <c r="F6843" t="s">
        <v>25</v>
      </c>
      <c r="G6843" t="s">
        <v>26</v>
      </c>
      <c r="H6843">
        <v>4</v>
      </c>
      <c r="I6843" t="s">
        <v>29</v>
      </c>
      <c r="J6843" t="s">
        <v>51</v>
      </c>
      <c r="K6843">
        <v>22</v>
      </c>
      <c r="L6843">
        <v>16</v>
      </c>
      <c r="M6843">
        <v>190</v>
      </c>
      <c r="N6843">
        <v>48917.07</v>
      </c>
    </row>
    <row r="6844" spans="1:14" x14ac:dyDescent="0.25">
      <c r="A6844" t="s">
        <v>320</v>
      </c>
      <c r="B6844" t="s">
        <v>590</v>
      </c>
      <c r="C6844">
        <v>2016</v>
      </c>
      <c r="D6844">
        <v>325</v>
      </c>
      <c r="E6844">
        <v>6</v>
      </c>
      <c r="F6844" t="s">
        <v>25</v>
      </c>
      <c r="G6844" t="s">
        <v>17</v>
      </c>
      <c r="H6844">
        <v>4</v>
      </c>
      <c r="I6844" t="s">
        <v>29</v>
      </c>
      <c r="J6844" t="s">
        <v>51</v>
      </c>
      <c r="K6844">
        <v>24</v>
      </c>
      <c r="L6844">
        <v>17</v>
      </c>
      <c r="M6844">
        <v>190</v>
      </c>
      <c r="N6844">
        <v>46826.77</v>
      </c>
    </row>
    <row r="6845" spans="1:14" x14ac:dyDescent="0.25">
      <c r="A6845" t="s">
        <v>320</v>
      </c>
      <c r="B6845" t="s">
        <v>590</v>
      </c>
      <c r="C6845">
        <v>2016</v>
      </c>
      <c r="D6845">
        <v>325</v>
      </c>
      <c r="E6845">
        <v>6</v>
      </c>
      <c r="F6845" t="s">
        <v>25</v>
      </c>
      <c r="G6845" t="s">
        <v>26</v>
      </c>
      <c r="H6845">
        <v>4</v>
      </c>
      <c r="I6845" t="s">
        <v>29</v>
      </c>
      <c r="J6845" t="s">
        <v>51</v>
      </c>
      <c r="K6845">
        <v>22</v>
      </c>
      <c r="L6845">
        <v>16</v>
      </c>
      <c r="M6845">
        <v>190</v>
      </c>
      <c r="N6845">
        <v>48307.66</v>
      </c>
    </row>
    <row r="6846" spans="1:14" x14ac:dyDescent="0.25">
      <c r="A6846" t="s">
        <v>320</v>
      </c>
      <c r="B6846" t="s">
        <v>590</v>
      </c>
      <c r="C6846">
        <v>2017</v>
      </c>
      <c r="D6846">
        <v>325</v>
      </c>
      <c r="E6846">
        <v>6</v>
      </c>
      <c r="F6846" t="s">
        <v>25</v>
      </c>
      <c r="G6846" t="s">
        <v>17</v>
      </c>
      <c r="H6846">
        <v>4</v>
      </c>
      <c r="I6846" t="s">
        <v>29</v>
      </c>
      <c r="J6846" t="s">
        <v>51</v>
      </c>
      <c r="K6846">
        <v>24</v>
      </c>
      <c r="L6846">
        <v>17</v>
      </c>
      <c r="M6846">
        <v>190</v>
      </c>
      <c r="N6846">
        <v>45850</v>
      </c>
    </row>
    <row r="6847" spans="1:14" x14ac:dyDescent="0.25">
      <c r="A6847" t="s">
        <v>320</v>
      </c>
      <c r="B6847" t="s">
        <v>590</v>
      </c>
      <c r="C6847">
        <v>2017</v>
      </c>
      <c r="D6847">
        <v>325</v>
      </c>
      <c r="E6847">
        <v>6</v>
      </c>
      <c r="F6847" t="s">
        <v>25</v>
      </c>
      <c r="G6847" t="s">
        <v>26</v>
      </c>
      <c r="H6847">
        <v>4</v>
      </c>
      <c r="I6847" t="s">
        <v>29</v>
      </c>
      <c r="J6847" t="s">
        <v>51</v>
      </c>
      <c r="K6847">
        <v>22</v>
      </c>
      <c r="L6847">
        <v>16</v>
      </c>
      <c r="M6847">
        <v>190</v>
      </c>
      <c r="N6847">
        <v>47650</v>
      </c>
    </row>
    <row r="6848" spans="1:14" x14ac:dyDescent="0.25">
      <c r="A6848" t="s">
        <v>320</v>
      </c>
      <c r="B6848" t="s">
        <v>591</v>
      </c>
      <c r="C6848">
        <v>2014</v>
      </c>
      <c r="D6848">
        <v>400</v>
      </c>
      <c r="E6848">
        <v>8</v>
      </c>
      <c r="F6848" t="s">
        <v>25</v>
      </c>
      <c r="G6848" t="s">
        <v>17</v>
      </c>
      <c r="H6848">
        <v>4</v>
      </c>
      <c r="I6848" t="s">
        <v>36</v>
      </c>
      <c r="J6848" t="s">
        <v>51</v>
      </c>
      <c r="K6848">
        <v>20</v>
      </c>
      <c r="L6848">
        <v>14</v>
      </c>
      <c r="M6848">
        <v>190</v>
      </c>
      <c r="N6848">
        <v>64920.52</v>
      </c>
    </row>
    <row r="6849" spans="1:14" x14ac:dyDescent="0.25">
      <c r="A6849" t="s">
        <v>320</v>
      </c>
      <c r="B6849" t="s">
        <v>591</v>
      </c>
      <c r="C6849">
        <v>2014</v>
      </c>
      <c r="D6849">
        <v>400</v>
      </c>
      <c r="E6849">
        <v>8</v>
      </c>
      <c r="F6849" t="s">
        <v>25</v>
      </c>
      <c r="G6849" t="s">
        <v>52</v>
      </c>
      <c r="H6849">
        <v>4</v>
      </c>
      <c r="I6849" t="s">
        <v>36</v>
      </c>
      <c r="J6849" t="s">
        <v>51</v>
      </c>
      <c r="K6849">
        <v>20</v>
      </c>
      <c r="L6849">
        <v>14</v>
      </c>
      <c r="M6849">
        <v>190</v>
      </c>
      <c r="N6849">
        <v>68130.31</v>
      </c>
    </row>
    <row r="6850" spans="1:14" x14ac:dyDescent="0.25">
      <c r="A6850" t="s">
        <v>320</v>
      </c>
      <c r="B6850" t="s">
        <v>591</v>
      </c>
      <c r="C6850">
        <v>2015</v>
      </c>
      <c r="D6850">
        <v>400</v>
      </c>
      <c r="E6850">
        <v>8</v>
      </c>
      <c r="F6850" t="s">
        <v>25</v>
      </c>
      <c r="G6850" t="s">
        <v>17</v>
      </c>
      <c r="H6850">
        <v>4</v>
      </c>
      <c r="I6850" t="s">
        <v>36</v>
      </c>
      <c r="J6850" t="s">
        <v>51</v>
      </c>
      <c r="K6850">
        <v>20</v>
      </c>
      <c r="L6850">
        <v>14</v>
      </c>
      <c r="M6850">
        <v>190</v>
      </c>
      <c r="N6850">
        <v>65412.35</v>
      </c>
    </row>
    <row r="6851" spans="1:14" x14ac:dyDescent="0.25">
      <c r="A6851" t="s">
        <v>320</v>
      </c>
      <c r="B6851" t="s">
        <v>591</v>
      </c>
      <c r="C6851">
        <v>2015</v>
      </c>
      <c r="D6851">
        <v>400</v>
      </c>
      <c r="E6851">
        <v>8</v>
      </c>
      <c r="F6851" t="s">
        <v>25</v>
      </c>
      <c r="G6851" t="s">
        <v>52</v>
      </c>
      <c r="H6851">
        <v>4</v>
      </c>
      <c r="I6851" t="s">
        <v>36</v>
      </c>
      <c r="J6851" t="s">
        <v>51</v>
      </c>
      <c r="K6851">
        <v>20</v>
      </c>
      <c r="L6851">
        <v>14</v>
      </c>
      <c r="M6851">
        <v>190</v>
      </c>
      <c r="N6851">
        <v>68618.34</v>
      </c>
    </row>
    <row r="6852" spans="1:14" x14ac:dyDescent="0.25">
      <c r="A6852" t="s">
        <v>320</v>
      </c>
      <c r="B6852" t="s">
        <v>591</v>
      </c>
      <c r="C6852">
        <v>2016</v>
      </c>
      <c r="D6852">
        <v>400</v>
      </c>
      <c r="E6852">
        <v>8</v>
      </c>
      <c r="F6852" t="s">
        <v>25</v>
      </c>
      <c r="G6852" t="s">
        <v>52</v>
      </c>
      <c r="H6852">
        <v>4</v>
      </c>
      <c r="I6852" t="s">
        <v>36</v>
      </c>
      <c r="J6852" t="s">
        <v>51</v>
      </c>
      <c r="K6852">
        <v>19</v>
      </c>
      <c r="L6852">
        <v>13</v>
      </c>
      <c r="M6852">
        <v>190</v>
      </c>
      <c r="N6852">
        <v>67763.490000000005</v>
      </c>
    </row>
    <row r="6853" spans="1:14" x14ac:dyDescent="0.25">
      <c r="A6853" t="s">
        <v>320</v>
      </c>
      <c r="B6853" t="s">
        <v>591</v>
      </c>
      <c r="C6853">
        <v>2016</v>
      </c>
      <c r="D6853">
        <v>400</v>
      </c>
      <c r="E6853">
        <v>8</v>
      </c>
      <c r="F6853" t="s">
        <v>25</v>
      </c>
      <c r="G6853" t="s">
        <v>17</v>
      </c>
      <c r="H6853">
        <v>4</v>
      </c>
      <c r="I6853" t="s">
        <v>36</v>
      </c>
      <c r="J6853" t="s">
        <v>51</v>
      </c>
      <c r="K6853">
        <v>20</v>
      </c>
      <c r="L6853">
        <v>14</v>
      </c>
      <c r="M6853">
        <v>190</v>
      </c>
      <c r="N6853">
        <v>64597.45</v>
      </c>
    </row>
    <row r="6854" spans="1:14" x14ac:dyDescent="0.25">
      <c r="A6854" t="s">
        <v>320</v>
      </c>
      <c r="B6854" t="s">
        <v>591</v>
      </c>
      <c r="C6854">
        <v>2016</v>
      </c>
      <c r="D6854">
        <v>400</v>
      </c>
      <c r="E6854">
        <v>8</v>
      </c>
      <c r="F6854" t="s">
        <v>25</v>
      </c>
      <c r="G6854" t="s">
        <v>52</v>
      </c>
      <c r="H6854">
        <v>4</v>
      </c>
      <c r="I6854" t="s">
        <v>36</v>
      </c>
      <c r="J6854" t="s">
        <v>51</v>
      </c>
      <c r="K6854">
        <v>19</v>
      </c>
      <c r="L6854">
        <v>13</v>
      </c>
      <c r="M6854">
        <v>190</v>
      </c>
      <c r="N6854">
        <v>90742.82</v>
      </c>
    </row>
    <row r="6855" spans="1:14" x14ac:dyDescent="0.25">
      <c r="A6855" t="s">
        <v>320</v>
      </c>
      <c r="B6855" t="s">
        <v>592</v>
      </c>
      <c r="C6855">
        <v>2012</v>
      </c>
      <c r="D6855">
        <v>400</v>
      </c>
      <c r="E6855">
        <v>8</v>
      </c>
      <c r="F6855" t="s">
        <v>25</v>
      </c>
      <c r="G6855" t="s">
        <v>17</v>
      </c>
      <c r="H6855">
        <v>4</v>
      </c>
      <c r="I6855" t="s">
        <v>36</v>
      </c>
      <c r="J6855" t="s">
        <v>51</v>
      </c>
      <c r="K6855">
        <v>20</v>
      </c>
      <c r="L6855">
        <v>14</v>
      </c>
      <c r="M6855">
        <v>190</v>
      </c>
      <c r="N6855">
        <v>64057.42</v>
      </c>
    </row>
    <row r="6856" spans="1:14" x14ac:dyDescent="0.25">
      <c r="A6856" t="s">
        <v>320</v>
      </c>
      <c r="B6856" t="s">
        <v>592</v>
      </c>
      <c r="C6856">
        <v>2012</v>
      </c>
      <c r="D6856">
        <v>400</v>
      </c>
      <c r="E6856">
        <v>8</v>
      </c>
      <c r="F6856" t="s">
        <v>25</v>
      </c>
      <c r="G6856" t="s">
        <v>52</v>
      </c>
      <c r="H6856">
        <v>4</v>
      </c>
      <c r="I6856" t="s">
        <v>36</v>
      </c>
      <c r="J6856" t="s">
        <v>51</v>
      </c>
      <c r="K6856">
        <v>20</v>
      </c>
      <c r="L6856">
        <v>14</v>
      </c>
      <c r="M6856">
        <v>190</v>
      </c>
      <c r="N6856">
        <v>67367.06</v>
      </c>
    </row>
    <row r="6857" spans="1:14" x14ac:dyDescent="0.25">
      <c r="A6857" t="s">
        <v>320</v>
      </c>
      <c r="B6857" t="s">
        <v>592</v>
      </c>
      <c r="C6857">
        <v>2013</v>
      </c>
      <c r="D6857">
        <v>400</v>
      </c>
      <c r="E6857">
        <v>8</v>
      </c>
      <c r="F6857" t="s">
        <v>25</v>
      </c>
      <c r="G6857" t="s">
        <v>52</v>
      </c>
      <c r="H6857">
        <v>4</v>
      </c>
      <c r="I6857" t="s">
        <v>36</v>
      </c>
      <c r="J6857" t="s">
        <v>51</v>
      </c>
      <c r="K6857">
        <v>20</v>
      </c>
      <c r="L6857">
        <v>14</v>
      </c>
      <c r="M6857">
        <v>190</v>
      </c>
      <c r="N6857">
        <v>67815.02</v>
      </c>
    </row>
    <row r="6858" spans="1:14" x14ac:dyDescent="0.25">
      <c r="A6858" t="s">
        <v>320</v>
      </c>
      <c r="B6858" t="s">
        <v>592</v>
      </c>
      <c r="C6858">
        <v>2013</v>
      </c>
      <c r="D6858">
        <v>400</v>
      </c>
      <c r="E6858">
        <v>8</v>
      </c>
      <c r="F6858" t="s">
        <v>25</v>
      </c>
      <c r="G6858" t="s">
        <v>17</v>
      </c>
      <c r="H6858">
        <v>4</v>
      </c>
      <c r="I6858" t="s">
        <v>36</v>
      </c>
      <c r="J6858" t="s">
        <v>51</v>
      </c>
      <c r="K6858">
        <v>20</v>
      </c>
      <c r="L6858">
        <v>14</v>
      </c>
      <c r="M6858">
        <v>190</v>
      </c>
      <c r="N6858">
        <v>64553.17</v>
      </c>
    </row>
    <row r="6859" spans="1:14" x14ac:dyDescent="0.25">
      <c r="A6859" t="s">
        <v>110</v>
      </c>
      <c r="B6859" t="s">
        <v>593</v>
      </c>
      <c r="C6859">
        <v>2010</v>
      </c>
      <c r="D6859">
        <v>268</v>
      </c>
      <c r="E6859">
        <v>6</v>
      </c>
      <c r="F6859" t="s">
        <v>25</v>
      </c>
      <c r="G6859" t="s">
        <v>26</v>
      </c>
      <c r="H6859">
        <v>4</v>
      </c>
      <c r="I6859" t="s">
        <v>36</v>
      </c>
      <c r="J6859" t="s">
        <v>35</v>
      </c>
      <c r="K6859">
        <v>19</v>
      </c>
      <c r="L6859">
        <v>14</v>
      </c>
      <c r="M6859">
        <v>617</v>
      </c>
      <c r="N6859">
        <v>55418.86</v>
      </c>
    </row>
    <row r="6860" spans="1:14" x14ac:dyDescent="0.25">
      <c r="A6860" t="s">
        <v>110</v>
      </c>
      <c r="B6860" t="s">
        <v>593</v>
      </c>
      <c r="C6860">
        <v>2010</v>
      </c>
      <c r="D6860">
        <v>210</v>
      </c>
      <c r="E6860">
        <v>6</v>
      </c>
      <c r="F6860" t="s">
        <v>25</v>
      </c>
      <c r="G6860" t="s">
        <v>26</v>
      </c>
      <c r="H6860">
        <v>4</v>
      </c>
      <c r="I6860" t="s">
        <v>36</v>
      </c>
      <c r="J6860" t="s">
        <v>35</v>
      </c>
      <c r="K6860">
        <v>24</v>
      </c>
      <c r="L6860">
        <v>18</v>
      </c>
      <c r="M6860">
        <v>617</v>
      </c>
      <c r="N6860">
        <v>57105.04</v>
      </c>
    </row>
    <row r="6861" spans="1:14" x14ac:dyDescent="0.25">
      <c r="A6861" t="s">
        <v>110</v>
      </c>
      <c r="B6861" t="s">
        <v>593</v>
      </c>
      <c r="C6861">
        <v>2011</v>
      </c>
      <c r="D6861">
        <v>268</v>
      </c>
      <c r="E6861">
        <v>6</v>
      </c>
      <c r="F6861" t="s">
        <v>25</v>
      </c>
      <c r="G6861" t="s">
        <v>26</v>
      </c>
      <c r="H6861">
        <v>4</v>
      </c>
      <c r="I6861" t="s">
        <v>36</v>
      </c>
      <c r="J6861" t="s">
        <v>35</v>
      </c>
      <c r="K6861">
        <v>19</v>
      </c>
      <c r="L6861">
        <v>15</v>
      </c>
      <c r="M6861">
        <v>617</v>
      </c>
      <c r="N6861">
        <v>54747.42</v>
      </c>
    </row>
    <row r="6862" spans="1:14" x14ac:dyDescent="0.25">
      <c r="A6862" t="s">
        <v>110</v>
      </c>
      <c r="B6862" t="s">
        <v>593</v>
      </c>
      <c r="C6862">
        <v>2011</v>
      </c>
      <c r="D6862">
        <v>210</v>
      </c>
      <c r="E6862">
        <v>6</v>
      </c>
      <c r="F6862" t="s">
        <v>25</v>
      </c>
      <c r="G6862" t="s">
        <v>26</v>
      </c>
      <c r="H6862">
        <v>4</v>
      </c>
      <c r="I6862" t="s">
        <v>36</v>
      </c>
      <c r="J6862" t="s">
        <v>35</v>
      </c>
      <c r="K6862">
        <v>24</v>
      </c>
      <c r="L6862">
        <v>18</v>
      </c>
      <c r="M6862">
        <v>617</v>
      </c>
      <c r="N6862">
        <v>56381.99</v>
      </c>
    </row>
    <row r="6863" spans="1:14" x14ac:dyDescent="0.25">
      <c r="A6863" t="s">
        <v>110</v>
      </c>
      <c r="B6863" t="s">
        <v>593</v>
      </c>
      <c r="C6863">
        <v>2012</v>
      </c>
      <c r="D6863">
        <v>302</v>
      </c>
      <c r="E6863">
        <v>6</v>
      </c>
      <c r="F6863" t="s">
        <v>25</v>
      </c>
      <c r="G6863" t="s">
        <v>26</v>
      </c>
      <c r="H6863">
        <v>4</v>
      </c>
      <c r="I6863" t="s">
        <v>36</v>
      </c>
      <c r="J6863" t="s">
        <v>35</v>
      </c>
      <c r="K6863">
        <v>21</v>
      </c>
      <c r="L6863">
        <v>16</v>
      </c>
      <c r="M6863">
        <v>617</v>
      </c>
      <c r="N6863">
        <v>56253.09</v>
      </c>
    </row>
    <row r="6864" spans="1:14" x14ac:dyDescent="0.25">
      <c r="A6864" t="s">
        <v>110</v>
      </c>
      <c r="B6864" t="s">
        <v>593</v>
      </c>
      <c r="C6864">
        <v>2012</v>
      </c>
      <c r="D6864">
        <v>210</v>
      </c>
      <c r="E6864">
        <v>6</v>
      </c>
      <c r="F6864" t="s">
        <v>25</v>
      </c>
      <c r="G6864" t="s">
        <v>26</v>
      </c>
      <c r="H6864">
        <v>4</v>
      </c>
      <c r="I6864" t="s">
        <v>36</v>
      </c>
      <c r="J6864" t="s">
        <v>35</v>
      </c>
      <c r="K6864">
        <v>23</v>
      </c>
      <c r="L6864">
        <v>18</v>
      </c>
      <c r="M6864">
        <v>617</v>
      </c>
      <c r="N6864">
        <v>57480.86</v>
      </c>
    </row>
    <row r="6865" spans="1:14" x14ac:dyDescent="0.25">
      <c r="A6865" t="s">
        <v>151</v>
      </c>
      <c r="B6865" t="s">
        <v>594</v>
      </c>
      <c r="C6865">
        <v>2004</v>
      </c>
      <c r="D6865">
        <v>240</v>
      </c>
      <c r="E6865">
        <v>6</v>
      </c>
      <c r="F6865" t="s">
        <v>16</v>
      </c>
      <c r="G6865" t="s">
        <v>26</v>
      </c>
      <c r="H6865">
        <v>2</v>
      </c>
      <c r="I6865" t="s">
        <v>18</v>
      </c>
      <c r="J6865" t="s">
        <v>55</v>
      </c>
      <c r="K6865">
        <v>24</v>
      </c>
      <c r="L6865">
        <v>17</v>
      </c>
      <c r="M6865">
        <v>873</v>
      </c>
      <c r="N6865">
        <v>37760.68</v>
      </c>
    </row>
    <row r="6866" spans="1:14" x14ac:dyDescent="0.25">
      <c r="A6866" t="s">
        <v>151</v>
      </c>
      <c r="B6866" t="s">
        <v>594</v>
      </c>
      <c r="C6866">
        <v>2008</v>
      </c>
      <c r="D6866">
        <v>250</v>
      </c>
      <c r="E6866">
        <v>6</v>
      </c>
      <c r="F6866" t="s">
        <v>41</v>
      </c>
      <c r="G6866" t="s">
        <v>26</v>
      </c>
      <c r="H6866">
        <v>2</v>
      </c>
      <c r="I6866" t="s">
        <v>18</v>
      </c>
      <c r="J6866" t="s">
        <v>55</v>
      </c>
      <c r="K6866">
        <v>23</v>
      </c>
      <c r="L6866">
        <v>18</v>
      </c>
      <c r="M6866">
        <v>873</v>
      </c>
      <c r="N6866">
        <v>37558.74</v>
      </c>
    </row>
    <row r="6867" spans="1:14" x14ac:dyDescent="0.25">
      <c r="A6867" t="s">
        <v>76</v>
      </c>
      <c r="B6867" t="s">
        <v>595</v>
      </c>
      <c r="C6867">
        <v>2014</v>
      </c>
      <c r="D6867">
        <v>525</v>
      </c>
      <c r="E6867">
        <v>10</v>
      </c>
      <c r="F6867" t="s">
        <v>16</v>
      </c>
      <c r="G6867" t="s">
        <v>26</v>
      </c>
      <c r="H6867">
        <v>2</v>
      </c>
      <c r="I6867" t="s">
        <v>18</v>
      </c>
      <c r="J6867" t="s">
        <v>21</v>
      </c>
      <c r="K6867">
        <v>19</v>
      </c>
      <c r="L6867">
        <v>12</v>
      </c>
      <c r="M6867">
        <v>3105</v>
      </c>
      <c r="N6867">
        <v>170532.85</v>
      </c>
    </row>
    <row r="6868" spans="1:14" x14ac:dyDescent="0.25">
      <c r="A6868" t="s">
        <v>76</v>
      </c>
      <c r="B6868" t="s">
        <v>595</v>
      </c>
      <c r="C6868">
        <v>2014</v>
      </c>
      <c r="D6868">
        <v>430</v>
      </c>
      <c r="E6868">
        <v>8</v>
      </c>
      <c r="F6868" t="s">
        <v>16</v>
      </c>
      <c r="G6868" t="s">
        <v>26</v>
      </c>
      <c r="H6868">
        <v>2</v>
      </c>
      <c r="I6868" t="s">
        <v>18</v>
      </c>
      <c r="J6868" t="s">
        <v>21</v>
      </c>
      <c r="K6868">
        <v>20</v>
      </c>
      <c r="L6868">
        <v>11</v>
      </c>
      <c r="M6868">
        <v>3105</v>
      </c>
      <c r="N6868">
        <v>132947.28</v>
      </c>
    </row>
    <row r="6869" spans="1:14" x14ac:dyDescent="0.25">
      <c r="A6869" t="s">
        <v>76</v>
      </c>
      <c r="B6869" t="s">
        <v>595</v>
      </c>
      <c r="C6869">
        <v>2014</v>
      </c>
      <c r="D6869">
        <v>550</v>
      </c>
      <c r="E6869">
        <v>10</v>
      </c>
      <c r="F6869" t="s">
        <v>41</v>
      </c>
      <c r="G6869" t="s">
        <v>26</v>
      </c>
      <c r="H6869">
        <v>2</v>
      </c>
      <c r="I6869" t="s">
        <v>18</v>
      </c>
      <c r="J6869" t="s">
        <v>19</v>
      </c>
      <c r="K6869">
        <v>22</v>
      </c>
      <c r="L6869">
        <v>13</v>
      </c>
      <c r="M6869">
        <v>3105</v>
      </c>
      <c r="N6869">
        <v>186007.12</v>
      </c>
    </row>
    <row r="6870" spans="1:14" x14ac:dyDescent="0.25">
      <c r="A6870" t="s">
        <v>76</v>
      </c>
      <c r="B6870" t="s">
        <v>595</v>
      </c>
      <c r="C6870">
        <v>2014</v>
      </c>
      <c r="D6870">
        <v>525</v>
      </c>
      <c r="E6870">
        <v>10</v>
      </c>
      <c r="F6870" t="s">
        <v>41</v>
      </c>
      <c r="G6870" t="s">
        <v>26</v>
      </c>
      <c r="H6870">
        <v>2</v>
      </c>
      <c r="I6870" t="s">
        <v>18</v>
      </c>
      <c r="J6870" t="s">
        <v>21</v>
      </c>
      <c r="K6870">
        <v>22</v>
      </c>
      <c r="L6870">
        <v>13</v>
      </c>
      <c r="M6870">
        <v>3105</v>
      </c>
      <c r="N6870">
        <v>179955.12</v>
      </c>
    </row>
    <row r="6871" spans="1:14" x14ac:dyDescent="0.25">
      <c r="A6871" t="s">
        <v>76</v>
      </c>
      <c r="B6871" t="s">
        <v>595</v>
      </c>
      <c r="C6871">
        <v>2014</v>
      </c>
      <c r="D6871">
        <v>430</v>
      </c>
      <c r="E6871">
        <v>8</v>
      </c>
      <c r="F6871" t="s">
        <v>41</v>
      </c>
      <c r="G6871" t="s">
        <v>26</v>
      </c>
      <c r="H6871">
        <v>2</v>
      </c>
      <c r="I6871" t="s">
        <v>18</v>
      </c>
      <c r="J6871" t="s">
        <v>21</v>
      </c>
      <c r="K6871">
        <v>23</v>
      </c>
      <c r="L6871">
        <v>14</v>
      </c>
      <c r="M6871">
        <v>3105</v>
      </c>
      <c r="N6871">
        <v>142369.56</v>
      </c>
    </row>
    <row r="6872" spans="1:14" x14ac:dyDescent="0.25">
      <c r="A6872" t="s">
        <v>76</v>
      </c>
      <c r="B6872" t="s">
        <v>595</v>
      </c>
      <c r="C6872">
        <v>2014</v>
      </c>
      <c r="D6872">
        <v>525</v>
      </c>
      <c r="E6872">
        <v>10</v>
      </c>
      <c r="F6872" t="s">
        <v>16</v>
      </c>
      <c r="G6872" t="s">
        <v>26</v>
      </c>
      <c r="H6872">
        <v>2</v>
      </c>
      <c r="I6872" t="s">
        <v>18</v>
      </c>
      <c r="J6872" t="s">
        <v>19</v>
      </c>
      <c r="K6872">
        <v>19</v>
      </c>
      <c r="L6872">
        <v>12</v>
      </c>
      <c r="M6872">
        <v>3105</v>
      </c>
      <c r="N6872">
        <v>156554.74</v>
      </c>
    </row>
    <row r="6873" spans="1:14" x14ac:dyDescent="0.25">
      <c r="A6873" t="s">
        <v>76</v>
      </c>
      <c r="B6873" t="s">
        <v>595</v>
      </c>
      <c r="C6873">
        <v>2014</v>
      </c>
      <c r="D6873">
        <v>430</v>
      </c>
      <c r="E6873">
        <v>8</v>
      </c>
      <c r="F6873" t="s">
        <v>41</v>
      </c>
      <c r="G6873" t="s">
        <v>26</v>
      </c>
      <c r="H6873">
        <v>2</v>
      </c>
      <c r="I6873" t="s">
        <v>18</v>
      </c>
      <c r="J6873" t="s">
        <v>19</v>
      </c>
      <c r="K6873">
        <v>23</v>
      </c>
      <c r="L6873">
        <v>14</v>
      </c>
      <c r="M6873">
        <v>3105</v>
      </c>
      <c r="N6873">
        <v>128391.46</v>
      </c>
    </row>
    <row r="6874" spans="1:14" x14ac:dyDescent="0.25">
      <c r="A6874" t="s">
        <v>76</v>
      </c>
      <c r="B6874" t="s">
        <v>595</v>
      </c>
      <c r="C6874">
        <v>2014</v>
      </c>
      <c r="D6874">
        <v>430</v>
      </c>
      <c r="E6874">
        <v>8</v>
      </c>
      <c r="F6874" t="s">
        <v>16</v>
      </c>
      <c r="G6874" t="s">
        <v>26</v>
      </c>
      <c r="H6874">
        <v>2</v>
      </c>
      <c r="I6874" t="s">
        <v>18</v>
      </c>
      <c r="J6874" t="s">
        <v>19</v>
      </c>
      <c r="K6874">
        <v>20</v>
      </c>
      <c r="L6874">
        <v>11</v>
      </c>
      <c r="M6874">
        <v>3105</v>
      </c>
      <c r="N6874">
        <v>118969.18</v>
      </c>
    </row>
    <row r="6875" spans="1:14" x14ac:dyDescent="0.25">
      <c r="A6875" t="s">
        <v>76</v>
      </c>
      <c r="B6875" t="s">
        <v>595</v>
      </c>
      <c r="C6875">
        <v>2014</v>
      </c>
      <c r="D6875">
        <v>525</v>
      </c>
      <c r="E6875">
        <v>10</v>
      </c>
      <c r="F6875" t="s">
        <v>41</v>
      </c>
      <c r="G6875" t="s">
        <v>26</v>
      </c>
      <c r="H6875">
        <v>2</v>
      </c>
      <c r="I6875" t="s">
        <v>18</v>
      </c>
      <c r="J6875" t="s">
        <v>19</v>
      </c>
      <c r="K6875">
        <v>22</v>
      </c>
      <c r="L6875">
        <v>13</v>
      </c>
      <c r="M6875">
        <v>3105</v>
      </c>
      <c r="N6875">
        <v>165977.01999999999</v>
      </c>
    </row>
    <row r="6876" spans="1:14" x14ac:dyDescent="0.25">
      <c r="A6876" t="s">
        <v>76</v>
      </c>
      <c r="B6876" t="s">
        <v>595</v>
      </c>
      <c r="C6876">
        <v>2014</v>
      </c>
      <c r="D6876">
        <v>550</v>
      </c>
      <c r="E6876">
        <v>10</v>
      </c>
      <c r="F6876" t="s">
        <v>16</v>
      </c>
      <c r="G6876" t="s">
        <v>26</v>
      </c>
      <c r="H6876">
        <v>2</v>
      </c>
      <c r="I6876" t="s">
        <v>18</v>
      </c>
      <c r="J6876" t="s">
        <v>19</v>
      </c>
      <c r="K6876">
        <v>19</v>
      </c>
      <c r="L6876">
        <v>12</v>
      </c>
      <c r="M6876">
        <v>3105</v>
      </c>
      <c r="N6876">
        <v>176584.85</v>
      </c>
    </row>
    <row r="6877" spans="1:14" x14ac:dyDescent="0.25">
      <c r="A6877" t="s">
        <v>76</v>
      </c>
      <c r="B6877" t="s">
        <v>595</v>
      </c>
      <c r="C6877">
        <v>2015</v>
      </c>
      <c r="D6877">
        <v>550</v>
      </c>
      <c r="E6877">
        <v>10</v>
      </c>
      <c r="F6877" t="s">
        <v>41</v>
      </c>
      <c r="G6877" t="s">
        <v>26</v>
      </c>
      <c r="H6877">
        <v>2</v>
      </c>
      <c r="I6877" t="s">
        <v>18</v>
      </c>
      <c r="J6877" t="s">
        <v>21</v>
      </c>
      <c r="K6877">
        <v>22</v>
      </c>
      <c r="L6877">
        <v>13</v>
      </c>
      <c r="M6877">
        <v>3105</v>
      </c>
      <c r="N6877">
        <v>206423.81</v>
      </c>
    </row>
    <row r="6878" spans="1:14" x14ac:dyDescent="0.25">
      <c r="A6878" t="s">
        <v>76</v>
      </c>
      <c r="B6878" t="s">
        <v>595</v>
      </c>
      <c r="C6878">
        <v>2015</v>
      </c>
      <c r="D6878">
        <v>430</v>
      </c>
      <c r="E6878">
        <v>8</v>
      </c>
      <c r="F6878" t="s">
        <v>41</v>
      </c>
      <c r="G6878" t="s">
        <v>26</v>
      </c>
      <c r="H6878">
        <v>2</v>
      </c>
      <c r="I6878" t="s">
        <v>18</v>
      </c>
      <c r="J6878" t="s">
        <v>21</v>
      </c>
      <c r="K6878">
        <v>23</v>
      </c>
      <c r="L6878">
        <v>14</v>
      </c>
      <c r="M6878">
        <v>3105</v>
      </c>
      <c r="N6878">
        <v>143131.54</v>
      </c>
    </row>
    <row r="6879" spans="1:14" x14ac:dyDescent="0.25">
      <c r="A6879" t="s">
        <v>76</v>
      </c>
      <c r="B6879" t="s">
        <v>595</v>
      </c>
      <c r="C6879">
        <v>2015</v>
      </c>
      <c r="D6879">
        <v>430</v>
      </c>
      <c r="E6879">
        <v>8</v>
      </c>
      <c r="F6879" t="s">
        <v>41</v>
      </c>
      <c r="G6879" t="s">
        <v>26</v>
      </c>
      <c r="H6879">
        <v>2</v>
      </c>
      <c r="I6879" t="s">
        <v>18</v>
      </c>
      <c r="J6879" t="s">
        <v>19</v>
      </c>
      <c r="K6879">
        <v>23</v>
      </c>
      <c r="L6879">
        <v>14</v>
      </c>
      <c r="M6879">
        <v>3105</v>
      </c>
      <c r="N6879">
        <v>129170.01</v>
      </c>
    </row>
    <row r="6880" spans="1:14" x14ac:dyDescent="0.25">
      <c r="A6880" t="s">
        <v>76</v>
      </c>
      <c r="B6880" t="s">
        <v>595</v>
      </c>
      <c r="C6880">
        <v>2015</v>
      </c>
      <c r="D6880">
        <v>525</v>
      </c>
      <c r="E6880">
        <v>10</v>
      </c>
      <c r="F6880" t="s">
        <v>16</v>
      </c>
      <c r="G6880" t="s">
        <v>26</v>
      </c>
      <c r="H6880">
        <v>2</v>
      </c>
      <c r="I6880" t="s">
        <v>18</v>
      </c>
      <c r="J6880" t="s">
        <v>21</v>
      </c>
      <c r="K6880">
        <v>19</v>
      </c>
      <c r="L6880">
        <v>12</v>
      </c>
      <c r="M6880">
        <v>3105</v>
      </c>
      <c r="N6880">
        <v>171778.53</v>
      </c>
    </row>
    <row r="6881" spans="1:14" x14ac:dyDescent="0.25">
      <c r="A6881" t="s">
        <v>76</v>
      </c>
      <c r="B6881" t="s">
        <v>595</v>
      </c>
      <c r="C6881">
        <v>2015</v>
      </c>
      <c r="D6881">
        <v>570</v>
      </c>
      <c r="E6881">
        <v>10</v>
      </c>
      <c r="F6881" t="s">
        <v>41</v>
      </c>
      <c r="G6881" t="s">
        <v>26</v>
      </c>
      <c r="H6881">
        <v>2</v>
      </c>
      <c r="I6881" t="s">
        <v>18</v>
      </c>
      <c r="J6881" t="s">
        <v>19</v>
      </c>
      <c r="K6881">
        <v>22</v>
      </c>
      <c r="L6881">
        <v>13</v>
      </c>
      <c r="M6881">
        <v>3105</v>
      </c>
      <c r="N6881">
        <v>206734.07</v>
      </c>
    </row>
    <row r="6882" spans="1:14" x14ac:dyDescent="0.25">
      <c r="A6882" t="s">
        <v>76</v>
      </c>
      <c r="B6882" t="s">
        <v>595</v>
      </c>
      <c r="C6882">
        <v>2015</v>
      </c>
      <c r="D6882">
        <v>550</v>
      </c>
      <c r="E6882">
        <v>10</v>
      </c>
      <c r="F6882" t="s">
        <v>41</v>
      </c>
      <c r="G6882" t="s">
        <v>26</v>
      </c>
      <c r="H6882">
        <v>2</v>
      </c>
      <c r="I6882" t="s">
        <v>18</v>
      </c>
      <c r="J6882" t="s">
        <v>19</v>
      </c>
      <c r="K6882">
        <v>22</v>
      </c>
      <c r="L6882">
        <v>13</v>
      </c>
      <c r="M6882">
        <v>3105</v>
      </c>
      <c r="N6882">
        <v>188739.20000000001</v>
      </c>
    </row>
    <row r="6883" spans="1:14" x14ac:dyDescent="0.25">
      <c r="A6883" t="s">
        <v>76</v>
      </c>
      <c r="B6883" t="s">
        <v>595</v>
      </c>
      <c r="C6883">
        <v>2015</v>
      </c>
      <c r="D6883">
        <v>525</v>
      </c>
      <c r="E6883">
        <v>10</v>
      </c>
      <c r="F6883" t="s">
        <v>41</v>
      </c>
      <c r="G6883" t="s">
        <v>26</v>
      </c>
      <c r="H6883">
        <v>2</v>
      </c>
      <c r="I6883" t="s">
        <v>18</v>
      </c>
      <c r="J6883" t="s">
        <v>19</v>
      </c>
      <c r="K6883">
        <v>22</v>
      </c>
      <c r="L6883">
        <v>13</v>
      </c>
      <c r="M6883">
        <v>3105</v>
      </c>
      <c r="N6883">
        <v>168469.13</v>
      </c>
    </row>
    <row r="6884" spans="1:14" x14ac:dyDescent="0.25">
      <c r="A6884" t="s">
        <v>76</v>
      </c>
      <c r="B6884" t="s">
        <v>595</v>
      </c>
      <c r="C6884">
        <v>2015</v>
      </c>
      <c r="D6884">
        <v>430</v>
      </c>
      <c r="E6884">
        <v>8</v>
      </c>
      <c r="F6884" t="s">
        <v>16</v>
      </c>
      <c r="G6884" t="s">
        <v>26</v>
      </c>
      <c r="H6884">
        <v>2</v>
      </c>
      <c r="I6884" t="s">
        <v>18</v>
      </c>
      <c r="J6884" t="s">
        <v>19</v>
      </c>
      <c r="K6884">
        <v>20</v>
      </c>
      <c r="L6884">
        <v>11</v>
      </c>
      <c r="M6884">
        <v>3105</v>
      </c>
      <c r="N6884">
        <v>119862.32</v>
      </c>
    </row>
    <row r="6885" spans="1:14" x14ac:dyDescent="0.25">
      <c r="A6885" t="s">
        <v>76</v>
      </c>
      <c r="B6885" t="s">
        <v>595</v>
      </c>
      <c r="C6885">
        <v>2015</v>
      </c>
      <c r="D6885">
        <v>430</v>
      </c>
      <c r="E6885">
        <v>8</v>
      </c>
      <c r="F6885" t="s">
        <v>16</v>
      </c>
      <c r="G6885" t="s">
        <v>26</v>
      </c>
      <c r="H6885">
        <v>2</v>
      </c>
      <c r="I6885" t="s">
        <v>18</v>
      </c>
      <c r="J6885" t="s">
        <v>21</v>
      </c>
      <c r="K6885">
        <v>20</v>
      </c>
      <c r="L6885">
        <v>11</v>
      </c>
      <c r="M6885">
        <v>3105</v>
      </c>
      <c r="N6885">
        <v>133823.85</v>
      </c>
    </row>
    <row r="6886" spans="1:14" x14ac:dyDescent="0.25">
      <c r="A6886" t="s">
        <v>76</v>
      </c>
      <c r="B6886" t="s">
        <v>595</v>
      </c>
      <c r="C6886">
        <v>2015</v>
      </c>
      <c r="D6886">
        <v>550</v>
      </c>
      <c r="E6886">
        <v>10</v>
      </c>
      <c r="F6886" t="s">
        <v>16</v>
      </c>
      <c r="G6886" t="s">
        <v>26</v>
      </c>
      <c r="H6886">
        <v>2</v>
      </c>
      <c r="I6886" t="s">
        <v>18</v>
      </c>
      <c r="J6886" t="s">
        <v>21</v>
      </c>
      <c r="K6886">
        <v>19</v>
      </c>
      <c r="L6886">
        <v>12</v>
      </c>
      <c r="M6886">
        <v>3105</v>
      </c>
      <c r="N6886">
        <v>197116.12</v>
      </c>
    </row>
    <row r="6887" spans="1:14" x14ac:dyDescent="0.25">
      <c r="A6887" t="s">
        <v>76</v>
      </c>
      <c r="B6887" t="s">
        <v>595</v>
      </c>
      <c r="C6887">
        <v>2015</v>
      </c>
      <c r="D6887">
        <v>525</v>
      </c>
      <c r="E6887">
        <v>10</v>
      </c>
      <c r="F6887" t="s">
        <v>16</v>
      </c>
      <c r="G6887" t="s">
        <v>26</v>
      </c>
      <c r="H6887">
        <v>2</v>
      </c>
      <c r="I6887" t="s">
        <v>18</v>
      </c>
      <c r="J6887" t="s">
        <v>19</v>
      </c>
      <c r="K6887">
        <v>19</v>
      </c>
      <c r="L6887">
        <v>12</v>
      </c>
      <c r="M6887">
        <v>3105</v>
      </c>
      <c r="N6887">
        <v>159161.44</v>
      </c>
    </row>
    <row r="6888" spans="1:14" x14ac:dyDescent="0.25">
      <c r="A6888" t="s">
        <v>76</v>
      </c>
      <c r="B6888" t="s">
        <v>595</v>
      </c>
      <c r="C6888">
        <v>2015</v>
      </c>
      <c r="D6888">
        <v>525</v>
      </c>
      <c r="E6888">
        <v>10</v>
      </c>
      <c r="F6888" t="s">
        <v>41</v>
      </c>
      <c r="G6888" t="s">
        <v>26</v>
      </c>
      <c r="H6888">
        <v>2</v>
      </c>
      <c r="I6888" t="s">
        <v>18</v>
      </c>
      <c r="J6888" t="s">
        <v>21</v>
      </c>
      <c r="K6888">
        <v>22</v>
      </c>
      <c r="L6888">
        <v>13</v>
      </c>
      <c r="M6888">
        <v>3105</v>
      </c>
      <c r="N6888">
        <v>181086.22</v>
      </c>
    </row>
    <row r="6889" spans="1:14" x14ac:dyDescent="0.25">
      <c r="A6889" t="s">
        <v>76</v>
      </c>
      <c r="B6889" t="s">
        <v>595</v>
      </c>
      <c r="C6889">
        <v>2015</v>
      </c>
      <c r="D6889">
        <v>550</v>
      </c>
      <c r="E6889">
        <v>10</v>
      </c>
      <c r="F6889" t="s">
        <v>16</v>
      </c>
      <c r="G6889" t="s">
        <v>26</v>
      </c>
      <c r="H6889">
        <v>2</v>
      </c>
      <c r="I6889" t="s">
        <v>18</v>
      </c>
      <c r="J6889" t="s">
        <v>19</v>
      </c>
      <c r="K6889">
        <v>19</v>
      </c>
      <c r="L6889">
        <v>12</v>
      </c>
      <c r="M6889">
        <v>3105</v>
      </c>
      <c r="N6889">
        <v>179431.52</v>
      </c>
    </row>
    <row r="6890" spans="1:14" x14ac:dyDescent="0.25">
      <c r="A6890" t="s">
        <v>76</v>
      </c>
      <c r="B6890" t="s">
        <v>595</v>
      </c>
      <c r="C6890">
        <v>2017</v>
      </c>
      <c r="D6890">
        <v>540</v>
      </c>
      <c r="E6890">
        <v>10</v>
      </c>
      <c r="F6890" t="s">
        <v>41</v>
      </c>
      <c r="G6890" t="s">
        <v>26</v>
      </c>
      <c r="H6890">
        <v>2</v>
      </c>
      <c r="I6890" t="s">
        <v>18</v>
      </c>
      <c r="J6890" t="s">
        <v>19</v>
      </c>
      <c r="K6890">
        <v>22</v>
      </c>
      <c r="L6890">
        <v>14</v>
      </c>
      <c r="M6890">
        <v>3105</v>
      </c>
      <c r="N6890">
        <v>162900</v>
      </c>
    </row>
    <row r="6891" spans="1:14" x14ac:dyDescent="0.25">
      <c r="A6891" t="s">
        <v>76</v>
      </c>
      <c r="B6891" t="s">
        <v>595</v>
      </c>
      <c r="C6891">
        <v>2017</v>
      </c>
      <c r="D6891">
        <v>610</v>
      </c>
      <c r="E6891">
        <v>10</v>
      </c>
      <c r="F6891" t="s">
        <v>41</v>
      </c>
      <c r="G6891" t="s">
        <v>26</v>
      </c>
      <c r="H6891">
        <v>2</v>
      </c>
      <c r="I6891" t="s">
        <v>18</v>
      </c>
      <c r="J6891" t="s">
        <v>19</v>
      </c>
      <c r="K6891">
        <v>22</v>
      </c>
      <c r="L6891">
        <v>14</v>
      </c>
      <c r="M6891">
        <v>3105</v>
      </c>
      <c r="N6891">
        <v>189900</v>
      </c>
    </row>
    <row r="6892" spans="1:14" x14ac:dyDescent="0.25">
      <c r="A6892" t="s">
        <v>151</v>
      </c>
      <c r="B6892" t="s">
        <v>596</v>
      </c>
      <c r="C6892">
        <v>2007</v>
      </c>
      <c r="D6892">
        <v>150</v>
      </c>
      <c r="E6892">
        <v>5</v>
      </c>
      <c r="F6892" t="s">
        <v>16</v>
      </c>
      <c r="G6892" t="s">
        <v>28</v>
      </c>
      <c r="H6892">
        <v>4</v>
      </c>
      <c r="I6892" t="s">
        <v>18</v>
      </c>
      <c r="J6892" t="s">
        <v>32</v>
      </c>
      <c r="K6892">
        <v>28</v>
      </c>
      <c r="L6892">
        <v>19</v>
      </c>
      <c r="M6892">
        <v>873</v>
      </c>
      <c r="N6892">
        <v>20231.560000000001</v>
      </c>
    </row>
    <row r="6893" spans="1:14" x14ac:dyDescent="0.25">
      <c r="A6893" t="s">
        <v>151</v>
      </c>
      <c r="B6893" t="s">
        <v>596</v>
      </c>
      <c r="C6893">
        <v>2007</v>
      </c>
      <c r="D6893">
        <v>150</v>
      </c>
      <c r="E6893">
        <v>5</v>
      </c>
      <c r="F6893" t="s">
        <v>16</v>
      </c>
      <c r="G6893" t="s">
        <v>28</v>
      </c>
      <c r="H6893">
        <v>4</v>
      </c>
      <c r="I6893" t="s">
        <v>18</v>
      </c>
      <c r="J6893" t="s">
        <v>32</v>
      </c>
      <c r="K6893">
        <v>28</v>
      </c>
      <c r="L6893">
        <v>19</v>
      </c>
      <c r="M6893">
        <v>873</v>
      </c>
      <c r="N6893">
        <v>20231.560000000001</v>
      </c>
    </row>
    <row r="6894" spans="1:14" x14ac:dyDescent="0.25">
      <c r="A6894" t="s">
        <v>151</v>
      </c>
      <c r="B6894" t="s">
        <v>596</v>
      </c>
      <c r="C6894">
        <v>2007</v>
      </c>
      <c r="D6894">
        <v>150</v>
      </c>
      <c r="E6894">
        <v>5</v>
      </c>
      <c r="F6894" t="s">
        <v>25</v>
      </c>
      <c r="G6894" t="s">
        <v>28</v>
      </c>
      <c r="H6894">
        <v>4</v>
      </c>
      <c r="I6894" t="s">
        <v>18</v>
      </c>
      <c r="J6894" t="s">
        <v>32</v>
      </c>
      <c r="K6894">
        <v>28</v>
      </c>
      <c r="L6894">
        <v>19</v>
      </c>
      <c r="M6894">
        <v>873</v>
      </c>
      <c r="N6894">
        <v>21502.69</v>
      </c>
    </row>
    <row r="6895" spans="1:14" x14ac:dyDescent="0.25">
      <c r="A6895" t="s">
        <v>151</v>
      </c>
      <c r="B6895" t="s">
        <v>596</v>
      </c>
      <c r="C6895">
        <v>2007</v>
      </c>
      <c r="D6895">
        <v>150</v>
      </c>
      <c r="E6895">
        <v>5</v>
      </c>
      <c r="F6895" t="s">
        <v>25</v>
      </c>
      <c r="G6895" t="s">
        <v>28</v>
      </c>
      <c r="H6895">
        <v>4</v>
      </c>
      <c r="I6895" t="s">
        <v>18</v>
      </c>
      <c r="J6895" t="s">
        <v>32</v>
      </c>
      <c r="K6895">
        <v>28</v>
      </c>
      <c r="L6895">
        <v>19</v>
      </c>
      <c r="M6895">
        <v>873</v>
      </c>
      <c r="N6895">
        <v>21502.69</v>
      </c>
    </row>
    <row r="6896" spans="1:14" x14ac:dyDescent="0.25">
      <c r="A6896" t="s">
        <v>151</v>
      </c>
      <c r="B6896" t="s">
        <v>596</v>
      </c>
      <c r="C6896">
        <v>2007</v>
      </c>
      <c r="D6896">
        <v>150</v>
      </c>
      <c r="E6896">
        <v>5</v>
      </c>
      <c r="F6896" t="s">
        <v>16</v>
      </c>
      <c r="G6896" t="s">
        <v>28</v>
      </c>
      <c r="H6896">
        <v>2</v>
      </c>
      <c r="I6896" t="s">
        <v>18</v>
      </c>
      <c r="J6896" t="s">
        <v>55</v>
      </c>
      <c r="K6896">
        <v>28</v>
      </c>
      <c r="L6896">
        <v>19</v>
      </c>
      <c r="M6896">
        <v>873</v>
      </c>
      <c r="N6896">
        <v>17724.79</v>
      </c>
    </row>
    <row r="6897" spans="1:14" x14ac:dyDescent="0.25">
      <c r="A6897" t="s">
        <v>151</v>
      </c>
      <c r="B6897" t="s">
        <v>596</v>
      </c>
      <c r="C6897">
        <v>2007</v>
      </c>
      <c r="D6897">
        <v>150</v>
      </c>
      <c r="E6897">
        <v>5</v>
      </c>
      <c r="F6897" t="s">
        <v>25</v>
      </c>
      <c r="G6897" t="s">
        <v>28</v>
      </c>
      <c r="H6897">
        <v>2</v>
      </c>
      <c r="I6897" t="s">
        <v>18</v>
      </c>
      <c r="J6897" t="s">
        <v>55</v>
      </c>
      <c r="K6897">
        <v>28</v>
      </c>
      <c r="L6897">
        <v>19</v>
      </c>
      <c r="M6897">
        <v>873</v>
      </c>
      <c r="N6897">
        <v>18995.91</v>
      </c>
    </row>
    <row r="6898" spans="1:14" x14ac:dyDescent="0.25">
      <c r="A6898" t="s">
        <v>151</v>
      </c>
      <c r="B6898" t="s">
        <v>596</v>
      </c>
      <c r="C6898">
        <v>2007</v>
      </c>
      <c r="D6898">
        <v>150</v>
      </c>
      <c r="E6898">
        <v>5</v>
      </c>
      <c r="F6898" t="s">
        <v>25</v>
      </c>
      <c r="G6898" t="s">
        <v>28</v>
      </c>
      <c r="H6898">
        <v>2</v>
      </c>
      <c r="I6898" t="s">
        <v>18</v>
      </c>
      <c r="J6898" t="s">
        <v>55</v>
      </c>
      <c r="K6898">
        <v>28</v>
      </c>
      <c r="L6898">
        <v>19</v>
      </c>
      <c r="M6898">
        <v>873</v>
      </c>
      <c r="N6898">
        <v>18995.91</v>
      </c>
    </row>
    <row r="6899" spans="1:14" x14ac:dyDescent="0.25">
      <c r="A6899" t="s">
        <v>151</v>
      </c>
      <c r="B6899" t="s">
        <v>596</v>
      </c>
      <c r="C6899">
        <v>2007</v>
      </c>
      <c r="D6899">
        <v>150</v>
      </c>
      <c r="E6899">
        <v>5</v>
      </c>
      <c r="F6899" t="s">
        <v>16</v>
      </c>
      <c r="G6899" t="s">
        <v>28</v>
      </c>
      <c r="H6899">
        <v>2</v>
      </c>
      <c r="I6899" t="s">
        <v>18</v>
      </c>
      <c r="J6899" t="s">
        <v>55</v>
      </c>
      <c r="K6899">
        <v>28</v>
      </c>
      <c r="L6899">
        <v>19</v>
      </c>
      <c r="M6899">
        <v>873</v>
      </c>
      <c r="N6899">
        <v>17724.79</v>
      </c>
    </row>
    <row r="6900" spans="1:14" x14ac:dyDescent="0.25">
      <c r="A6900" t="s">
        <v>151</v>
      </c>
      <c r="B6900" t="s">
        <v>596</v>
      </c>
      <c r="C6900">
        <v>2008</v>
      </c>
      <c r="D6900">
        <v>170</v>
      </c>
      <c r="E6900">
        <v>5</v>
      </c>
      <c r="F6900" t="s">
        <v>16</v>
      </c>
      <c r="G6900" t="s">
        <v>28</v>
      </c>
      <c r="H6900">
        <v>4</v>
      </c>
      <c r="I6900" t="s">
        <v>18</v>
      </c>
      <c r="J6900" t="s">
        <v>32</v>
      </c>
      <c r="K6900">
        <v>29</v>
      </c>
      <c r="L6900">
        <v>22</v>
      </c>
      <c r="M6900">
        <v>873</v>
      </c>
      <c r="N6900">
        <v>20008.939999999999</v>
      </c>
    </row>
    <row r="6901" spans="1:14" x14ac:dyDescent="0.25">
      <c r="A6901" t="s">
        <v>151</v>
      </c>
      <c r="B6901" t="s">
        <v>596</v>
      </c>
      <c r="C6901">
        <v>2008</v>
      </c>
      <c r="D6901">
        <v>170</v>
      </c>
      <c r="E6901">
        <v>5</v>
      </c>
      <c r="F6901" t="s">
        <v>25</v>
      </c>
      <c r="G6901" t="s">
        <v>28</v>
      </c>
      <c r="H6901">
        <v>2</v>
      </c>
      <c r="I6901" t="s">
        <v>18</v>
      </c>
      <c r="J6901" t="s">
        <v>55</v>
      </c>
      <c r="K6901">
        <v>29</v>
      </c>
      <c r="L6901">
        <v>21</v>
      </c>
      <c r="M6901">
        <v>873</v>
      </c>
      <c r="N6901">
        <v>18984.3</v>
      </c>
    </row>
    <row r="6902" spans="1:14" x14ac:dyDescent="0.25">
      <c r="A6902" t="s">
        <v>151</v>
      </c>
      <c r="B6902" t="s">
        <v>596</v>
      </c>
      <c r="C6902">
        <v>2008</v>
      </c>
      <c r="D6902">
        <v>170</v>
      </c>
      <c r="E6902">
        <v>5</v>
      </c>
      <c r="F6902" t="s">
        <v>25</v>
      </c>
      <c r="G6902" t="s">
        <v>28</v>
      </c>
      <c r="H6902">
        <v>4</v>
      </c>
      <c r="I6902" t="s">
        <v>18</v>
      </c>
      <c r="J6902" t="s">
        <v>32</v>
      </c>
      <c r="K6902">
        <v>29</v>
      </c>
      <c r="L6902">
        <v>21</v>
      </c>
      <c r="M6902">
        <v>873</v>
      </c>
      <c r="N6902">
        <v>21232.81</v>
      </c>
    </row>
    <row r="6903" spans="1:14" x14ac:dyDescent="0.25">
      <c r="A6903" t="s">
        <v>151</v>
      </c>
      <c r="B6903" t="s">
        <v>596</v>
      </c>
      <c r="C6903">
        <v>2008</v>
      </c>
      <c r="D6903">
        <v>170</v>
      </c>
      <c r="E6903">
        <v>5</v>
      </c>
      <c r="F6903" t="s">
        <v>16</v>
      </c>
      <c r="G6903" t="s">
        <v>28</v>
      </c>
      <c r="H6903">
        <v>2</v>
      </c>
      <c r="I6903" t="s">
        <v>18</v>
      </c>
      <c r="J6903" t="s">
        <v>55</v>
      </c>
      <c r="K6903">
        <v>29</v>
      </c>
      <c r="L6903">
        <v>22</v>
      </c>
      <c r="M6903">
        <v>873</v>
      </c>
      <c r="N6903">
        <v>17760.419999999998</v>
      </c>
    </row>
    <row r="6904" spans="1:14" x14ac:dyDescent="0.25">
      <c r="A6904" t="s">
        <v>151</v>
      </c>
      <c r="B6904" t="s">
        <v>596</v>
      </c>
      <c r="C6904">
        <v>2008</v>
      </c>
      <c r="D6904">
        <v>170</v>
      </c>
      <c r="E6904">
        <v>5</v>
      </c>
      <c r="F6904" t="s">
        <v>16</v>
      </c>
      <c r="G6904" t="s">
        <v>28</v>
      </c>
      <c r="H6904">
        <v>2</v>
      </c>
      <c r="I6904" t="s">
        <v>18</v>
      </c>
      <c r="J6904" t="s">
        <v>55</v>
      </c>
      <c r="K6904">
        <v>29</v>
      </c>
      <c r="L6904">
        <v>22</v>
      </c>
      <c r="M6904">
        <v>873</v>
      </c>
      <c r="N6904">
        <v>17760.419999999998</v>
      </c>
    </row>
    <row r="6905" spans="1:14" x14ac:dyDescent="0.25">
      <c r="A6905" t="s">
        <v>151</v>
      </c>
      <c r="B6905" t="s">
        <v>596</v>
      </c>
      <c r="C6905">
        <v>2008</v>
      </c>
      <c r="D6905">
        <v>170</v>
      </c>
      <c r="E6905">
        <v>5</v>
      </c>
      <c r="F6905" t="s">
        <v>25</v>
      </c>
      <c r="G6905" t="s">
        <v>28</v>
      </c>
      <c r="H6905">
        <v>4</v>
      </c>
      <c r="I6905" t="s">
        <v>18</v>
      </c>
      <c r="J6905" t="s">
        <v>32</v>
      </c>
      <c r="K6905">
        <v>29</v>
      </c>
      <c r="L6905">
        <v>21</v>
      </c>
      <c r="M6905">
        <v>873</v>
      </c>
      <c r="N6905">
        <v>21232.81</v>
      </c>
    </row>
    <row r="6906" spans="1:14" x14ac:dyDescent="0.25">
      <c r="A6906" t="s">
        <v>151</v>
      </c>
      <c r="B6906" t="s">
        <v>596</v>
      </c>
      <c r="C6906">
        <v>2008</v>
      </c>
      <c r="D6906">
        <v>170</v>
      </c>
      <c r="E6906">
        <v>5</v>
      </c>
      <c r="F6906" t="s">
        <v>16</v>
      </c>
      <c r="G6906" t="s">
        <v>28</v>
      </c>
      <c r="H6906">
        <v>4</v>
      </c>
      <c r="I6906" t="s">
        <v>18</v>
      </c>
      <c r="J6906" t="s">
        <v>32</v>
      </c>
      <c r="K6906">
        <v>29</v>
      </c>
      <c r="L6906">
        <v>22</v>
      </c>
      <c r="M6906">
        <v>873</v>
      </c>
      <c r="N6906">
        <v>20008.939999999999</v>
      </c>
    </row>
    <row r="6907" spans="1:14" x14ac:dyDescent="0.25">
      <c r="A6907" t="s">
        <v>151</v>
      </c>
      <c r="B6907" t="s">
        <v>596</v>
      </c>
      <c r="C6907">
        <v>2008</v>
      </c>
      <c r="D6907">
        <v>170</v>
      </c>
      <c r="E6907">
        <v>5</v>
      </c>
      <c r="F6907" t="s">
        <v>25</v>
      </c>
      <c r="G6907" t="s">
        <v>28</v>
      </c>
      <c r="H6907">
        <v>2</v>
      </c>
      <c r="I6907" t="s">
        <v>18</v>
      </c>
      <c r="J6907" t="s">
        <v>55</v>
      </c>
      <c r="K6907">
        <v>29</v>
      </c>
      <c r="L6907">
        <v>21</v>
      </c>
      <c r="M6907">
        <v>873</v>
      </c>
      <c r="N6907">
        <v>18984.3</v>
      </c>
    </row>
    <row r="6908" spans="1:14" x14ac:dyDescent="0.25">
      <c r="A6908" t="s">
        <v>151</v>
      </c>
      <c r="B6908" t="s">
        <v>596</v>
      </c>
      <c r="C6908">
        <v>2009</v>
      </c>
      <c r="D6908">
        <v>170</v>
      </c>
      <c r="E6908">
        <v>5</v>
      </c>
      <c r="F6908" t="s">
        <v>25</v>
      </c>
      <c r="G6908" t="s">
        <v>28</v>
      </c>
      <c r="H6908">
        <v>4</v>
      </c>
      <c r="I6908" t="s">
        <v>18</v>
      </c>
      <c r="J6908" t="s">
        <v>32</v>
      </c>
      <c r="K6908">
        <v>29</v>
      </c>
      <c r="L6908">
        <v>20</v>
      </c>
      <c r="M6908">
        <v>873</v>
      </c>
      <c r="N6908">
        <v>22096.98</v>
      </c>
    </row>
    <row r="6909" spans="1:14" x14ac:dyDescent="0.25">
      <c r="A6909" t="s">
        <v>151</v>
      </c>
      <c r="B6909" t="s">
        <v>596</v>
      </c>
      <c r="C6909">
        <v>2009</v>
      </c>
      <c r="D6909">
        <v>170</v>
      </c>
      <c r="E6909">
        <v>5</v>
      </c>
      <c r="F6909" t="s">
        <v>16</v>
      </c>
      <c r="G6909" t="s">
        <v>28</v>
      </c>
      <c r="H6909">
        <v>2</v>
      </c>
      <c r="I6909" t="s">
        <v>18</v>
      </c>
      <c r="J6909" t="s">
        <v>55</v>
      </c>
      <c r="K6909">
        <v>30</v>
      </c>
      <c r="L6909">
        <v>21</v>
      </c>
      <c r="M6909">
        <v>873</v>
      </c>
      <c r="N6909">
        <v>18623.62</v>
      </c>
    </row>
    <row r="6910" spans="1:14" x14ac:dyDescent="0.25">
      <c r="A6910" t="s">
        <v>151</v>
      </c>
      <c r="B6910" t="s">
        <v>596</v>
      </c>
      <c r="C6910">
        <v>2009</v>
      </c>
      <c r="D6910">
        <v>170</v>
      </c>
      <c r="E6910">
        <v>5</v>
      </c>
      <c r="F6910" t="s">
        <v>16</v>
      </c>
      <c r="G6910" t="s">
        <v>28</v>
      </c>
      <c r="H6910">
        <v>2</v>
      </c>
      <c r="I6910" t="s">
        <v>18</v>
      </c>
      <c r="J6910" t="s">
        <v>55</v>
      </c>
      <c r="K6910">
        <v>30</v>
      </c>
      <c r="L6910">
        <v>21</v>
      </c>
      <c r="M6910">
        <v>873</v>
      </c>
      <c r="N6910">
        <v>18623.62</v>
      </c>
    </row>
    <row r="6911" spans="1:14" x14ac:dyDescent="0.25">
      <c r="A6911" t="s">
        <v>151</v>
      </c>
      <c r="B6911" t="s">
        <v>596</v>
      </c>
      <c r="C6911">
        <v>2009</v>
      </c>
      <c r="D6911">
        <v>170</v>
      </c>
      <c r="E6911">
        <v>5</v>
      </c>
      <c r="F6911" t="s">
        <v>25</v>
      </c>
      <c r="G6911" t="s">
        <v>28</v>
      </c>
      <c r="H6911">
        <v>4</v>
      </c>
      <c r="I6911" t="s">
        <v>18</v>
      </c>
      <c r="J6911" t="s">
        <v>32</v>
      </c>
      <c r="K6911">
        <v>29</v>
      </c>
      <c r="L6911">
        <v>20</v>
      </c>
      <c r="M6911">
        <v>873</v>
      </c>
      <c r="N6911">
        <v>22096.98</v>
      </c>
    </row>
    <row r="6912" spans="1:14" x14ac:dyDescent="0.25">
      <c r="A6912" t="s">
        <v>151</v>
      </c>
      <c r="B6912" t="s">
        <v>596</v>
      </c>
      <c r="C6912">
        <v>2009</v>
      </c>
      <c r="D6912">
        <v>170</v>
      </c>
      <c r="E6912">
        <v>5</v>
      </c>
      <c r="F6912" t="s">
        <v>25</v>
      </c>
      <c r="G6912" t="s">
        <v>28</v>
      </c>
      <c r="H6912">
        <v>2</v>
      </c>
      <c r="I6912" t="s">
        <v>18</v>
      </c>
      <c r="J6912" t="s">
        <v>55</v>
      </c>
      <c r="K6912">
        <v>29</v>
      </c>
      <c r="L6912">
        <v>20</v>
      </c>
      <c r="M6912">
        <v>873</v>
      </c>
      <c r="N6912">
        <v>19880.43</v>
      </c>
    </row>
    <row r="6913" spans="1:14" x14ac:dyDescent="0.25">
      <c r="A6913" t="s">
        <v>151</v>
      </c>
      <c r="B6913" t="s">
        <v>596</v>
      </c>
      <c r="C6913">
        <v>2009</v>
      </c>
      <c r="D6913">
        <v>170</v>
      </c>
      <c r="E6913">
        <v>5</v>
      </c>
      <c r="F6913" t="s">
        <v>25</v>
      </c>
      <c r="G6913" t="s">
        <v>28</v>
      </c>
      <c r="H6913">
        <v>2</v>
      </c>
      <c r="I6913" t="s">
        <v>18</v>
      </c>
      <c r="J6913" t="s">
        <v>55</v>
      </c>
      <c r="K6913">
        <v>29</v>
      </c>
      <c r="L6913">
        <v>20</v>
      </c>
      <c r="M6913">
        <v>873</v>
      </c>
      <c r="N6913">
        <v>19880.43</v>
      </c>
    </row>
    <row r="6914" spans="1:14" x14ac:dyDescent="0.25">
      <c r="A6914" t="s">
        <v>265</v>
      </c>
      <c r="B6914" t="s">
        <v>597</v>
      </c>
      <c r="C6914">
        <v>2007</v>
      </c>
      <c r="D6914">
        <v>210</v>
      </c>
      <c r="E6914">
        <v>6</v>
      </c>
      <c r="F6914" t="s">
        <v>25</v>
      </c>
      <c r="G6914" t="s">
        <v>17</v>
      </c>
      <c r="H6914">
        <v>4</v>
      </c>
      <c r="I6914" t="s">
        <v>18</v>
      </c>
      <c r="J6914" t="s">
        <v>126</v>
      </c>
      <c r="K6914">
        <v>20</v>
      </c>
      <c r="L6914">
        <v>15</v>
      </c>
      <c r="M6914">
        <v>436</v>
      </c>
      <c r="N6914">
        <v>28384.49</v>
      </c>
    </row>
    <row r="6915" spans="1:14" x14ac:dyDescent="0.25">
      <c r="A6915" t="s">
        <v>265</v>
      </c>
      <c r="B6915" t="s">
        <v>597</v>
      </c>
      <c r="C6915">
        <v>2007</v>
      </c>
      <c r="D6915">
        <v>235</v>
      </c>
      <c r="E6915">
        <v>8</v>
      </c>
      <c r="F6915" t="s">
        <v>25</v>
      </c>
      <c r="G6915" t="s">
        <v>17</v>
      </c>
      <c r="H6915">
        <v>4</v>
      </c>
      <c r="I6915" t="s">
        <v>18</v>
      </c>
      <c r="J6915" t="s">
        <v>126</v>
      </c>
      <c r="K6915">
        <v>19</v>
      </c>
      <c r="L6915">
        <v>14</v>
      </c>
      <c r="M6915">
        <v>436</v>
      </c>
      <c r="N6915">
        <v>28384.49</v>
      </c>
    </row>
    <row r="6916" spans="1:14" x14ac:dyDescent="0.25">
      <c r="A6916" t="s">
        <v>265</v>
      </c>
      <c r="B6916" t="s">
        <v>597</v>
      </c>
      <c r="C6916">
        <v>2007</v>
      </c>
      <c r="D6916">
        <v>210</v>
      </c>
      <c r="E6916">
        <v>6</v>
      </c>
      <c r="F6916" t="s">
        <v>25</v>
      </c>
      <c r="G6916" t="s">
        <v>17</v>
      </c>
      <c r="H6916">
        <v>4</v>
      </c>
      <c r="I6916" t="s">
        <v>18</v>
      </c>
      <c r="J6916" t="s">
        <v>145</v>
      </c>
      <c r="K6916">
        <v>20</v>
      </c>
      <c r="L6916">
        <v>15</v>
      </c>
      <c r="M6916">
        <v>436</v>
      </c>
      <c r="N6916">
        <v>27219.79</v>
      </c>
    </row>
    <row r="6917" spans="1:14" x14ac:dyDescent="0.25">
      <c r="A6917" t="s">
        <v>265</v>
      </c>
      <c r="B6917" t="s">
        <v>597</v>
      </c>
      <c r="C6917">
        <v>2007</v>
      </c>
      <c r="D6917">
        <v>210</v>
      </c>
      <c r="E6917">
        <v>6</v>
      </c>
      <c r="F6917" t="s">
        <v>25</v>
      </c>
      <c r="G6917" t="s">
        <v>17</v>
      </c>
      <c r="H6917">
        <v>4</v>
      </c>
      <c r="I6917" t="s">
        <v>18</v>
      </c>
      <c r="J6917" t="s">
        <v>126</v>
      </c>
      <c r="K6917">
        <v>20</v>
      </c>
      <c r="L6917">
        <v>15</v>
      </c>
      <c r="M6917">
        <v>436</v>
      </c>
      <c r="N6917">
        <v>31630.29</v>
      </c>
    </row>
    <row r="6918" spans="1:14" x14ac:dyDescent="0.25">
      <c r="A6918" t="s">
        <v>265</v>
      </c>
      <c r="B6918" t="s">
        <v>597</v>
      </c>
      <c r="C6918">
        <v>2007</v>
      </c>
      <c r="D6918">
        <v>210</v>
      </c>
      <c r="E6918">
        <v>6</v>
      </c>
      <c r="F6918" t="s">
        <v>16</v>
      </c>
      <c r="G6918" t="s">
        <v>17</v>
      </c>
      <c r="H6918">
        <v>4</v>
      </c>
      <c r="I6918" t="s">
        <v>18</v>
      </c>
      <c r="J6918" t="s">
        <v>145</v>
      </c>
      <c r="K6918">
        <v>20</v>
      </c>
      <c r="L6918">
        <v>14</v>
      </c>
      <c r="M6918">
        <v>436</v>
      </c>
      <c r="N6918">
        <v>23518.75</v>
      </c>
    </row>
    <row r="6919" spans="1:14" x14ac:dyDescent="0.25">
      <c r="A6919" t="s">
        <v>265</v>
      </c>
      <c r="B6919" t="s">
        <v>597</v>
      </c>
      <c r="C6919">
        <v>2007</v>
      </c>
      <c r="D6919">
        <v>210</v>
      </c>
      <c r="E6919">
        <v>6</v>
      </c>
      <c r="F6919" t="s">
        <v>25</v>
      </c>
      <c r="G6919" t="s">
        <v>52</v>
      </c>
      <c r="H6919">
        <v>4</v>
      </c>
      <c r="I6919" t="s">
        <v>18</v>
      </c>
      <c r="J6919" t="s">
        <v>126</v>
      </c>
      <c r="K6919">
        <v>18</v>
      </c>
      <c r="L6919">
        <v>14</v>
      </c>
      <c r="M6919">
        <v>436</v>
      </c>
      <c r="N6919">
        <v>31754.45</v>
      </c>
    </row>
    <row r="6920" spans="1:14" x14ac:dyDescent="0.25">
      <c r="A6920" t="s">
        <v>265</v>
      </c>
      <c r="B6920" t="s">
        <v>597</v>
      </c>
      <c r="C6920">
        <v>2007</v>
      </c>
      <c r="D6920">
        <v>235</v>
      </c>
      <c r="E6920">
        <v>8</v>
      </c>
      <c r="F6920" t="s">
        <v>25</v>
      </c>
      <c r="G6920" t="s">
        <v>52</v>
      </c>
      <c r="H6920">
        <v>4</v>
      </c>
      <c r="I6920" t="s">
        <v>18</v>
      </c>
      <c r="J6920" t="s">
        <v>126</v>
      </c>
      <c r="K6920">
        <v>19</v>
      </c>
      <c r="L6920">
        <v>14</v>
      </c>
      <c r="M6920">
        <v>436</v>
      </c>
      <c r="N6920">
        <v>33634.53</v>
      </c>
    </row>
    <row r="6921" spans="1:14" x14ac:dyDescent="0.25">
      <c r="A6921" t="s">
        <v>265</v>
      </c>
      <c r="B6921" t="s">
        <v>597</v>
      </c>
      <c r="C6921">
        <v>2008</v>
      </c>
      <c r="D6921">
        <v>210</v>
      </c>
      <c r="E6921">
        <v>6</v>
      </c>
      <c r="F6921" t="s">
        <v>16</v>
      </c>
      <c r="G6921" t="s">
        <v>17</v>
      </c>
      <c r="H6921">
        <v>4</v>
      </c>
      <c r="I6921" t="s">
        <v>18</v>
      </c>
      <c r="J6921" t="s">
        <v>145</v>
      </c>
      <c r="K6921">
        <v>20</v>
      </c>
      <c r="L6921">
        <v>16</v>
      </c>
      <c r="M6921">
        <v>436</v>
      </c>
      <c r="N6921">
        <v>23327.63</v>
      </c>
    </row>
    <row r="6922" spans="1:14" x14ac:dyDescent="0.25">
      <c r="A6922" t="s">
        <v>265</v>
      </c>
      <c r="B6922" t="s">
        <v>597</v>
      </c>
      <c r="C6922">
        <v>2008</v>
      </c>
      <c r="D6922">
        <v>210</v>
      </c>
      <c r="E6922">
        <v>6</v>
      </c>
      <c r="F6922" t="s">
        <v>25</v>
      </c>
      <c r="G6922" t="s">
        <v>52</v>
      </c>
      <c r="H6922">
        <v>4</v>
      </c>
      <c r="I6922" t="s">
        <v>18</v>
      </c>
      <c r="J6922" t="s">
        <v>126</v>
      </c>
      <c r="K6922">
        <v>18</v>
      </c>
      <c r="L6922">
        <v>14</v>
      </c>
      <c r="M6922">
        <v>436</v>
      </c>
      <c r="N6922">
        <v>32765.7</v>
      </c>
    </row>
    <row r="6923" spans="1:14" x14ac:dyDescent="0.25">
      <c r="A6923" t="s">
        <v>265</v>
      </c>
      <c r="B6923" t="s">
        <v>597</v>
      </c>
      <c r="C6923">
        <v>2008</v>
      </c>
      <c r="D6923">
        <v>210</v>
      </c>
      <c r="E6923">
        <v>6</v>
      </c>
      <c r="F6923" t="s">
        <v>25</v>
      </c>
      <c r="G6923" t="s">
        <v>17</v>
      </c>
      <c r="H6923">
        <v>4</v>
      </c>
      <c r="I6923" t="s">
        <v>18</v>
      </c>
      <c r="J6923" t="s">
        <v>126</v>
      </c>
      <c r="K6923">
        <v>20</v>
      </c>
      <c r="L6923">
        <v>15</v>
      </c>
      <c r="M6923">
        <v>436</v>
      </c>
      <c r="N6923">
        <v>29202.23</v>
      </c>
    </row>
    <row r="6924" spans="1:14" x14ac:dyDescent="0.25">
      <c r="A6924" t="s">
        <v>265</v>
      </c>
      <c r="B6924" t="s">
        <v>597</v>
      </c>
      <c r="C6924">
        <v>2008</v>
      </c>
      <c r="D6924">
        <v>210</v>
      </c>
      <c r="E6924">
        <v>6</v>
      </c>
      <c r="F6924" t="s">
        <v>25</v>
      </c>
      <c r="G6924" t="s">
        <v>17</v>
      </c>
      <c r="H6924">
        <v>4</v>
      </c>
      <c r="I6924" t="s">
        <v>18</v>
      </c>
      <c r="J6924" t="s">
        <v>145</v>
      </c>
      <c r="K6924">
        <v>20</v>
      </c>
      <c r="L6924">
        <v>15</v>
      </c>
      <c r="M6924">
        <v>436</v>
      </c>
      <c r="N6924">
        <v>26856.94</v>
      </c>
    </row>
    <row r="6925" spans="1:14" x14ac:dyDescent="0.25">
      <c r="A6925" t="s">
        <v>265</v>
      </c>
      <c r="B6925" t="s">
        <v>597</v>
      </c>
      <c r="C6925">
        <v>2009</v>
      </c>
      <c r="D6925">
        <v>210</v>
      </c>
      <c r="E6925">
        <v>6</v>
      </c>
      <c r="F6925" t="s">
        <v>25</v>
      </c>
      <c r="G6925" t="s">
        <v>17</v>
      </c>
      <c r="H6925">
        <v>4</v>
      </c>
      <c r="I6925" t="s">
        <v>18</v>
      </c>
      <c r="J6925" t="s">
        <v>145</v>
      </c>
      <c r="K6925">
        <v>20</v>
      </c>
      <c r="L6925">
        <v>15</v>
      </c>
      <c r="M6925">
        <v>436</v>
      </c>
      <c r="N6925">
        <v>27689.78</v>
      </c>
    </row>
    <row r="6926" spans="1:14" x14ac:dyDescent="0.25">
      <c r="A6926" t="s">
        <v>265</v>
      </c>
      <c r="B6926" t="s">
        <v>597</v>
      </c>
      <c r="C6926">
        <v>2009</v>
      </c>
      <c r="D6926">
        <v>210</v>
      </c>
      <c r="E6926">
        <v>6</v>
      </c>
      <c r="F6926" t="s">
        <v>25</v>
      </c>
      <c r="G6926" t="s">
        <v>17</v>
      </c>
      <c r="H6926">
        <v>4</v>
      </c>
      <c r="I6926" t="s">
        <v>18</v>
      </c>
      <c r="J6926" t="s">
        <v>126</v>
      </c>
      <c r="K6926">
        <v>20</v>
      </c>
      <c r="L6926">
        <v>15</v>
      </c>
      <c r="M6926">
        <v>436</v>
      </c>
      <c r="N6926">
        <v>30043.439999999999</v>
      </c>
    </row>
    <row r="6927" spans="1:14" x14ac:dyDescent="0.25">
      <c r="A6927" t="s">
        <v>265</v>
      </c>
      <c r="B6927" t="s">
        <v>597</v>
      </c>
      <c r="C6927">
        <v>2009</v>
      </c>
      <c r="D6927">
        <v>210</v>
      </c>
      <c r="E6927">
        <v>6</v>
      </c>
      <c r="F6927" t="s">
        <v>25</v>
      </c>
      <c r="G6927" t="s">
        <v>52</v>
      </c>
      <c r="H6927">
        <v>4</v>
      </c>
      <c r="I6927" t="s">
        <v>18</v>
      </c>
      <c r="J6927" t="s">
        <v>126</v>
      </c>
      <c r="K6927">
        <v>18</v>
      </c>
      <c r="L6927">
        <v>14</v>
      </c>
      <c r="M6927">
        <v>436</v>
      </c>
      <c r="N6927">
        <v>33619.64</v>
      </c>
    </row>
    <row r="6928" spans="1:14" x14ac:dyDescent="0.25">
      <c r="A6928" t="s">
        <v>265</v>
      </c>
      <c r="B6928" t="s">
        <v>597</v>
      </c>
      <c r="C6928">
        <v>2009</v>
      </c>
      <c r="D6928">
        <v>210</v>
      </c>
      <c r="E6928">
        <v>6</v>
      </c>
      <c r="F6928" t="s">
        <v>16</v>
      </c>
      <c r="G6928" t="s">
        <v>17</v>
      </c>
      <c r="H6928">
        <v>4</v>
      </c>
      <c r="I6928" t="s">
        <v>18</v>
      </c>
      <c r="J6928" t="s">
        <v>145</v>
      </c>
      <c r="K6928">
        <v>20</v>
      </c>
      <c r="L6928">
        <v>16</v>
      </c>
      <c r="M6928">
        <v>436</v>
      </c>
      <c r="N6928">
        <v>24147.87</v>
      </c>
    </row>
    <row r="6929" spans="1:14" x14ac:dyDescent="0.25">
      <c r="A6929" t="s">
        <v>188</v>
      </c>
      <c r="B6929" t="s">
        <v>598</v>
      </c>
      <c r="C6929">
        <v>2005</v>
      </c>
      <c r="D6929">
        <v>275</v>
      </c>
      <c r="E6929">
        <v>6</v>
      </c>
      <c r="F6929" t="s">
        <v>25</v>
      </c>
      <c r="G6929" t="s">
        <v>26</v>
      </c>
      <c r="H6929">
        <v>4</v>
      </c>
      <c r="I6929" t="s">
        <v>29</v>
      </c>
      <c r="J6929" t="s">
        <v>51</v>
      </c>
      <c r="K6929">
        <v>19</v>
      </c>
      <c r="L6929">
        <v>14</v>
      </c>
      <c r="M6929">
        <v>155</v>
      </c>
      <c r="N6929">
        <v>44693.919999999998</v>
      </c>
    </row>
    <row r="6930" spans="1:14" x14ac:dyDescent="0.25">
      <c r="A6930" t="s">
        <v>188</v>
      </c>
      <c r="B6930" t="s">
        <v>598</v>
      </c>
      <c r="C6930">
        <v>2005</v>
      </c>
      <c r="D6930">
        <v>275</v>
      </c>
      <c r="E6930">
        <v>6</v>
      </c>
      <c r="F6930" t="s">
        <v>25</v>
      </c>
      <c r="G6930" t="s">
        <v>17</v>
      </c>
      <c r="H6930">
        <v>4</v>
      </c>
      <c r="I6930" t="s">
        <v>29</v>
      </c>
      <c r="J6930" t="s">
        <v>51</v>
      </c>
      <c r="K6930">
        <v>20</v>
      </c>
      <c r="L6930">
        <v>14</v>
      </c>
      <c r="M6930">
        <v>155</v>
      </c>
      <c r="N6930">
        <v>42403.38</v>
      </c>
    </row>
    <row r="6931" spans="1:14" x14ac:dyDescent="0.25">
      <c r="A6931" t="s">
        <v>188</v>
      </c>
      <c r="B6931" t="s">
        <v>598</v>
      </c>
      <c r="C6931">
        <v>2006</v>
      </c>
      <c r="D6931">
        <v>291</v>
      </c>
      <c r="E6931">
        <v>6</v>
      </c>
      <c r="F6931" t="s">
        <v>25</v>
      </c>
      <c r="G6931" t="s">
        <v>26</v>
      </c>
      <c r="H6931">
        <v>4</v>
      </c>
      <c r="I6931" t="s">
        <v>29</v>
      </c>
      <c r="J6931" t="s">
        <v>51</v>
      </c>
      <c r="K6931">
        <v>20</v>
      </c>
      <c r="L6931">
        <v>14</v>
      </c>
      <c r="M6931">
        <v>155</v>
      </c>
      <c r="N6931">
        <v>39613.14</v>
      </c>
    </row>
    <row r="6932" spans="1:14" x14ac:dyDescent="0.25">
      <c r="A6932" t="s">
        <v>188</v>
      </c>
      <c r="B6932" t="s">
        <v>598</v>
      </c>
      <c r="C6932">
        <v>2006</v>
      </c>
      <c r="D6932">
        <v>291</v>
      </c>
      <c r="E6932">
        <v>6</v>
      </c>
      <c r="F6932" t="s">
        <v>25</v>
      </c>
      <c r="G6932" t="s">
        <v>17</v>
      </c>
      <c r="H6932">
        <v>4</v>
      </c>
      <c r="I6932" t="s">
        <v>29</v>
      </c>
      <c r="J6932" t="s">
        <v>51</v>
      </c>
      <c r="K6932">
        <v>20</v>
      </c>
      <c r="L6932">
        <v>14</v>
      </c>
      <c r="M6932">
        <v>155</v>
      </c>
      <c r="N6932">
        <v>37181.4</v>
      </c>
    </row>
    <row r="6933" spans="1:14" x14ac:dyDescent="0.25">
      <c r="A6933" t="s">
        <v>188</v>
      </c>
      <c r="B6933" t="s">
        <v>598</v>
      </c>
      <c r="C6933">
        <v>2007</v>
      </c>
      <c r="D6933">
        <v>291</v>
      </c>
      <c r="E6933">
        <v>6</v>
      </c>
      <c r="F6933" t="s">
        <v>25</v>
      </c>
      <c r="G6933" t="s">
        <v>26</v>
      </c>
      <c r="H6933">
        <v>4</v>
      </c>
      <c r="I6933" t="s">
        <v>29</v>
      </c>
      <c r="J6933" t="s">
        <v>51</v>
      </c>
      <c r="K6933">
        <v>20</v>
      </c>
      <c r="L6933">
        <v>14</v>
      </c>
      <c r="M6933">
        <v>155</v>
      </c>
      <c r="N6933">
        <v>39694.54</v>
      </c>
    </row>
    <row r="6934" spans="1:14" x14ac:dyDescent="0.25">
      <c r="A6934" t="s">
        <v>188</v>
      </c>
      <c r="B6934" t="s">
        <v>598</v>
      </c>
      <c r="C6934">
        <v>2007</v>
      </c>
      <c r="D6934">
        <v>291</v>
      </c>
      <c r="E6934">
        <v>6</v>
      </c>
      <c r="F6934" t="s">
        <v>25</v>
      </c>
      <c r="G6934" t="s">
        <v>17</v>
      </c>
      <c r="H6934">
        <v>4</v>
      </c>
      <c r="I6934" t="s">
        <v>29</v>
      </c>
      <c r="J6934" t="s">
        <v>51</v>
      </c>
      <c r="K6934">
        <v>20</v>
      </c>
      <c r="L6934">
        <v>14</v>
      </c>
      <c r="M6934">
        <v>155</v>
      </c>
      <c r="N6934">
        <v>37306.01</v>
      </c>
    </row>
    <row r="6935" spans="1:14" x14ac:dyDescent="0.25">
      <c r="A6935" t="s">
        <v>129</v>
      </c>
      <c r="B6935" t="s">
        <v>599</v>
      </c>
      <c r="C6935">
        <v>2001</v>
      </c>
      <c r="D6935">
        <v>225</v>
      </c>
      <c r="E6935">
        <v>8</v>
      </c>
      <c r="F6935" t="s">
        <v>25</v>
      </c>
      <c r="G6935" t="s">
        <v>17</v>
      </c>
      <c r="H6935">
        <v>3</v>
      </c>
      <c r="I6935" t="s">
        <v>29</v>
      </c>
      <c r="J6935" t="s">
        <v>275</v>
      </c>
      <c r="K6935">
        <v>17</v>
      </c>
      <c r="L6935">
        <v>12</v>
      </c>
      <c r="M6935">
        <v>1851</v>
      </c>
      <c r="N6935">
        <v>28013.71</v>
      </c>
    </row>
    <row r="6936" spans="1:14" x14ac:dyDescent="0.25">
      <c r="A6936" t="s">
        <v>129</v>
      </c>
      <c r="B6936" t="s">
        <v>599</v>
      </c>
      <c r="C6936">
        <v>2001</v>
      </c>
      <c r="D6936">
        <v>175</v>
      </c>
      <c r="E6936">
        <v>6</v>
      </c>
      <c r="F6936" t="s">
        <v>25</v>
      </c>
      <c r="G6936" t="s">
        <v>17</v>
      </c>
      <c r="H6936">
        <v>3</v>
      </c>
      <c r="I6936" t="s">
        <v>29</v>
      </c>
      <c r="J6936" t="s">
        <v>275</v>
      </c>
      <c r="K6936">
        <v>15</v>
      </c>
      <c r="L6936">
        <v>13</v>
      </c>
      <c r="M6936">
        <v>1851</v>
      </c>
      <c r="N6936">
        <v>25937.599999999999</v>
      </c>
    </row>
    <row r="6937" spans="1:14" x14ac:dyDescent="0.25">
      <c r="A6937" t="s">
        <v>129</v>
      </c>
      <c r="B6937" t="s">
        <v>599</v>
      </c>
      <c r="C6937">
        <v>2001</v>
      </c>
      <c r="D6937">
        <v>175</v>
      </c>
      <c r="E6937">
        <v>6</v>
      </c>
      <c r="F6937" t="s">
        <v>25</v>
      </c>
      <c r="G6937" t="s">
        <v>17</v>
      </c>
      <c r="H6937">
        <v>3</v>
      </c>
      <c r="I6937" t="s">
        <v>18</v>
      </c>
      <c r="J6937" t="s">
        <v>275</v>
      </c>
      <c r="K6937">
        <v>15</v>
      </c>
      <c r="L6937">
        <v>13</v>
      </c>
      <c r="M6937">
        <v>1851</v>
      </c>
      <c r="N6937">
        <v>25875.32</v>
      </c>
    </row>
    <row r="6938" spans="1:14" x14ac:dyDescent="0.25">
      <c r="A6938" t="s">
        <v>129</v>
      </c>
      <c r="B6938" t="s">
        <v>599</v>
      </c>
      <c r="C6938">
        <v>2001</v>
      </c>
      <c r="D6938">
        <v>225</v>
      </c>
      <c r="E6938">
        <v>8</v>
      </c>
      <c r="F6938" t="s">
        <v>25</v>
      </c>
      <c r="G6938" t="s">
        <v>17</v>
      </c>
      <c r="H6938">
        <v>3</v>
      </c>
      <c r="I6938" t="s">
        <v>36</v>
      </c>
      <c r="J6938" t="s">
        <v>275</v>
      </c>
      <c r="K6938">
        <v>17</v>
      </c>
      <c r="L6938">
        <v>12</v>
      </c>
      <c r="M6938">
        <v>1851</v>
      </c>
      <c r="N6938">
        <v>30871.83</v>
      </c>
    </row>
    <row r="6939" spans="1:14" x14ac:dyDescent="0.25">
      <c r="A6939" t="s">
        <v>129</v>
      </c>
      <c r="B6939" t="s">
        <v>599</v>
      </c>
      <c r="C6939">
        <v>2001</v>
      </c>
      <c r="D6939">
        <v>175</v>
      </c>
      <c r="E6939">
        <v>6</v>
      </c>
      <c r="F6939" t="s">
        <v>25</v>
      </c>
      <c r="G6939" t="s">
        <v>17</v>
      </c>
      <c r="H6939">
        <v>3</v>
      </c>
      <c r="I6939" t="s">
        <v>36</v>
      </c>
      <c r="J6939" t="s">
        <v>275</v>
      </c>
      <c r="K6939">
        <v>15</v>
      </c>
      <c r="L6939">
        <v>13</v>
      </c>
      <c r="M6939">
        <v>1851</v>
      </c>
      <c r="N6939">
        <v>28858</v>
      </c>
    </row>
    <row r="6940" spans="1:14" x14ac:dyDescent="0.25">
      <c r="A6940" t="s">
        <v>129</v>
      </c>
      <c r="B6940" t="s">
        <v>599</v>
      </c>
      <c r="C6940">
        <v>2002</v>
      </c>
      <c r="D6940">
        <v>225</v>
      </c>
      <c r="E6940">
        <v>8</v>
      </c>
      <c r="F6940" t="s">
        <v>25</v>
      </c>
      <c r="G6940" t="s">
        <v>17</v>
      </c>
      <c r="H6940">
        <v>3</v>
      </c>
      <c r="I6940" t="s">
        <v>36</v>
      </c>
      <c r="J6940" t="s">
        <v>275</v>
      </c>
      <c r="K6940">
        <v>14</v>
      </c>
      <c r="L6940">
        <v>12</v>
      </c>
      <c r="M6940">
        <v>1851</v>
      </c>
      <c r="N6940">
        <v>31181.61</v>
      </c>
    </row>
    <row r="6941" spans="1:14" x14ac:dyDescent="0.25">
      <c r="A6941" t="s">
        <v>129</v>
      </c>
      <c r="B6941" t="s">
        <v>599</v>
      </c>
      <c r="C6941">
        <v>2002</v>
      </c>
      <c r="D6941">
        <v>175</v>
      </c>
      <c r="E6941">
        <v>6</v>
      </c>
      <c r="F6941" t="s">
        <v>25</v>
      </c>
      <c r="G6941" t="s">
        <v>17</v>
      </c>
      <c r="H6941">
        <v>3</v>
      </c>
      <c r="I6941" t="s">
        <v>36</v>
      </c>
      <c r="J6941" t="s">
        <v>275</v>
      </c>
      <c r="K6941">
        <v>15</v>
      </c>
      <c r="L6941">
        <v>13</v>
      </c>
      <c r="M6941">
        <v>1851</v>
      </c>
      <c r="N6941">
        <v>29199.119999999999</v>
      </c>
    </row>
    <row r="6942" spans="1:14" x14ac:dyDescent="0.25">
      <c r="A6942" t="s">
        <v>129</v>
      </c>
      <c r="B6942" t="s">
        <v>599</v>
      </c>
      <c r="C6942">
        <v>2002</v>
      </c>
      <c r="D6942">
        <v>175</v>
      </c>
      <c r="E6942">
        <v>6</v>
      </c>
      <c r="F6942" t="s">
        <v>25</v>
      </c>
      <c r="G6942" t="s">
        <v>17</v>
      </c>
      <c r="H6942">
        <v>3</v>
      </c>
      <c r="I6942" t="s">
        <v>18</v>
      </c>
      <c r="J6942" t="s">
        <v>275</v>
      </c>
      <c r="K6942">
        <v>15</v>
      </c>
      <c r="L6942">
        <v>13</v>
      </c>
      <c r="M6942">
        <v>1851</v>
      </c>
      <c r="N6942">
        <v>26262.86</v>
      </c>
    </row>
    <row r="6943" spans="1:14" x14ac:dyDescent="0.25">
      <c r="A6943" t="s">
        <v>129</v>
      </c>
      <c r="B6943" t="s">
        <v>599</v>
      </c>
      <c r="C6943">
        <v>2002</v>
      </c>
      <c r="D6943">
        <v>225</v>
      </c>
      <c r="E6943">
        <v>8</v>
      </c>
      <c r="F6943" t="s">
        <v>25</v>
      </c>
      <c r="G6943" t="s">
        <v>17</v>
      </c>
      <c r="H6943">
        <v>3</v>
      </c>
      <c r="I6943" t="s">
        <v>29</v>
      </c>
      <c r="J6943" t="s">
        <v>275</v>
      </c>
      <c r="K6943">
        <v>14</v>
      </c>
      <c r="L6943">
        <v>12</v>
      </c>
      <c r="M6943">
        <v>1851</v>
      </c>
      <c r="N6943">
        <v>28367.97</v>
      </c>
    </row>
    <row r="6944" spans="1:14" x14ac:dyDescent="0.25">
      <c r="A6944" t="s">
        <v>129</v>
      </c>
      <c r="B6944" t="s">
        <v>599</v>
      </c>
      <c r="C6944">
        <v>2002</v>
      </c>
      <c r="D6944">
        <v>175</v>
      </c>
      <c r="E6944">
        <v>6</v>
      </c>
      <c r="F6944" t="s">
        <v>25</v>
      </c>
      <c r="G6944" t="s">
        <v>17</v>
      </c>
      <c r="H6944">
        <v>3</v>
      </c>
      <c r="I6944" t="s">
        <v>29</v>
      </c>
      <c r="J6944" t="s">
        <v>275</v>
      </c>
      <c r="K6944">
        <v>15</v>
      </c>
      <c r="L6944">
        <v>13</v>
      </c>
      <c r="M6944">
        <v>1851</v>
      </c>
      <c r="N6944">
        <v>26324.17</v>
      </c>
    </row>
    <row r="6945" spans="1:14" x14ac:dyDescent="0.25">
      <c r="A6945" t="s">
        <v>129</v>
      </c>
      <c r="B6945" t="s">
        <v>599</v>
      </c>
      <c r="C6945">
        <v>2003</v>
      </c>
      <c r="D6945">
        <v>175</v>
      </c>
      <c r="E6945">
        <v>6</v>
      </c>
      <c r="F6945" t="s">
        <v>25</v>
      </c>
      <c r="G6945" t="s">
        <v>17</v>
      </c>
      <c r="H6945">
        <v>3</v>
      </c>
      <c r="I6945" t="s">
        <v>36</v>
      </c>
      <c r="J6945" t="s">
        <v>275</v>
      </c>
      <c r="K6945">
        <v>15</v>
      </c>
      <c r="L6945">
        <v>13</v>
      </c>
      <c r="M6945">
        <v>1851</v>
      </c>
      <c r="N6945">
        <v>29560.94</v>
      </c>
    </row>
    <row r="6946" spans="1:14" x14ac:dyDescent="0.25">
      <c r="A6946" t="s">
        <v>129</v>
      </c>
      <c r="B6946" t="s">
        <v>599</v>
      </c>
      <c r="C6946">
        <v>2003</v>
      </c>
      <c r="D6946">
        <v>175</v>
      </c>
      <c r="E6946">
        <v>6</v>
      </c>
      <c r="F6946" t="s">
        <v>25</v>
      </c>
      <c r="G6946" t="s">
        <v>17</v>
      </c>
      <c r="H6946">
        <v>3</v>
      </c>
      <c r="I6946" t="s">
        <v>18</v>
      </c>
      <c r="J6946" t="s">
        <v>275</v>
      </c>
      <c r="K6946">
        <v>15</v>
      </c>
      <c r="L6946">
        <v>13</v>
      </c>
      <c r="M6946">
        <v>1851</v>
      </c>
      <c r="N6946">
        <v>26690.1</v>
      </c>
    </row>
    <row r="6947" spans="1:14" x14ac:dyDescent="0.25">
      <c r="A6947" t="s">
        <v>129</v>
      </c>
      <c r="B6947" t="s">
        <v>599</v>
      </c>
      <c r="C6947">
        <v>2003</v>
      </c>
      <c r="D6947">
        <v>175</v>
      </c>
      <c r="E6947">
        <v>6</v>
      </c>
      <c r="F6947" t="s">
        <v>25</v>
      </c>
      <c r="G6947" t="s">
        <v>17</v>
      </c>
      <c r="H6947">
        <v>3</v>
      </c>
      <c r="I6947" t="s">
        <v>29</v>
      </c>
      <c r="J6947" t="s">
        <v>275</v>
      </c>
      <c r="K6947">
        <v>15</v>
      </c>
      <c r="L6947">
        <v>13</v>
      </c>
      <c r="M6947">
        <v>1851</v>
      </c>
      <c r="N6947">
        <v>26750.05</v>
      </c>
    </row>
    <row r="6948" spans="1:14" x14ac:dyDescent="0.25">
      <c r="A6948" t="s">
        <v>129</v>
      </c>
      <c r="B6948" t="s">
        <v>599</v>
      </c>
      <c r="C6948">
        <v>2003</v>
      </c>
      <c r="D6948">
        <v>225</v>
      </c>
      <c r="E6948">
        <v>8</v>
      </c>
      <c r="F6948" t="s">
        <v>25</v>
      </c>
      <c r="G6948" t="s">
        <v>17</v>
      </c>
      <c r="H6948">
        <v>3</v>
      </c>
      <c r="I6948" t="s">
        <v>36</v>
      </c>
      <c r="J6948" t="s">
        <v>275</v>
      </c>
      <c r="K6948">
        <v>15</v>
      </c>
      <c r="L6948">
        <v>13</v>
      </c>
      <c r="M6948">
        <v>1851</v>
      </c>
      <c r="N6948">
        <v>31499.25</v>
      </c>
    </row>
    <row r="6949" spans="1:14" x14ac:dyDescent="0.25">
      <c r="A6949" t="s">
        <v>129</v>
      </c>
      <c r="B6949" t="s">
        <v>599</v>
      </c>
      <c r="C6949">
        <v>2003</v>
      </c>
      <c r="D6949">
        <v>225</v>
      </c>
      <c r="E6949">
        <v>8</v>
      </c>
      <c r="F6949" t="s">
        <v>25</v>
      </c>
      <c r="G6949" t="s">
        <v>17</v>
      </c>
      <c r="H6949">
        <v>3</v>
      </c>
      <c r="I6949" t="s">
        <v>29</v>
      </c>
      <c r="J6949" t="s">
        <v>275</v>
      </c>
      <c r="K6949">
        <v>15</v>
      </c>
      <c r="L6949">
        <v>13</v>
      </c>
      <c r="M6949">
        <v>1851</v>
      </c>
      <c r="N6949">
        <v>28748.31</v>
      </c>
    </row>
    <row r="6950" spans="1:14" x14ac:dyDescent="0.25">
      <c r="A6950" t="s">
        <v>129</v>
      </c>
      <c r="B6950" t="s">
        <v>600</v>
      </c>
      <c r="C6950">
        <v>2008</v>
      </c>
      <c r="D6950">
        <v>215</v>
      </c>
      <c r="E6950">
        <v>6</v>
      </c>
      <c r="F6950" t="s">
        <v>16</v>
      </c>
      <c r="G6950" t="s">
        <v>17</v>
      </c>
      <c r="H6950">
        <v>2</v>
      </c>
      <c r="I6950" t="s">
        <v>36</v>
      </c>
      <c r="J6950" t="s">
        <v>144</v>
      </c>
      <c r="K6950">
        <v>19</v>
      </c>
      <c r="L6950">
        <v>16</v>
      </c>
      <c r="M6950">
        <v>1851</v>
      </c>
      <c r="N6950">
        <v>25217.52</v>
      </c>
    </row>
    <row r="6951" spans="1:14" x14ac:dyDescent="0.25">
      <c r="A6951" t="s">
        <v>129</v>
      </c>
      <c r="B6951" t="s">
        <v>600</v>
      </c>
      <c r="C6951">
        <v>2008</v>
      </c>
      <c r="D6951">
        <v>345</v>
      </c>
      <c r="E6951">
        <v>8</v>
      </c>
      <c r="F6951" t="s">
        <v>25</v>
      </c>
      <c r="G6951" t="s">
        <v>17</v>
      </c>
      <c r="H6951">
        <v>4</v>
      </c>
      <c r="I6951" t="s">
        <v>36</v>
      </c>
      <c r="J6951" t="s">
        <v>126</v>
      </c>
      <c r="K6951">
        <v>19</v>
      </c>
      <c r="L6951">
        <v>13</v>
      </c>
      <c r="M6951">
        <v>1851</v>
      </c>
      <c r="N6951">
        <v>43376.41</v>
      </c>
    </row>
    <row r="6952" spans="1:14" x14ac:dyDescent="0.25">
      <c r="A6952" t="s">
        <v>129</v>
      </c>
      <c r="B6952" t="s">
        <v>600</v>
      </c>
      <c r="C6952">
        <v>2008</v>
      </c>
      <c r="D6952">
        <v>310</v>
      </c>
      <c r="E6952">
        <v>8</v>
      </c>
      <c r="F6952" t="s">
        <v>16</v>
      </c>
      <c r="G6952" t="s">
        <v>52</v>
      </c>
      <c r="H6952">
        <v>2</v>
      </c>
      <c r="I6952" t="s">
        <v>36</v>
      </c>
      <c r="J6952" t="s">
        <v>144</v>
      </c>
      <c r="K6952">
        <v>16</v>
      </c>
      <c r="L6952">
        <v>12</v>
      </c>
      <c r="M6952">
        <v>1851</v>
      </c>
      <c r="N6952">
        <v>33465.870000000003</v>
      </c>
    </row>
    <row r="6953" spans="1:14" x14ac:dyDescent="0.25">
      <c r="A6953" t="s">
        <v>129</v>
      </c>
      <c r="B6953" t="s">
        <v>600</v>
      </c>
      <c r="C6953">
        <v>2008</v>
      </c>
      <c r="D6953">
        <v>310</v>
      </c>
      <c r="E6953">
        <v>8</v>
      </c>
      <c r="F6953" t="s">
        <v>25</v>
      </c>
      <c r="G6953" t="s">
        <v>17</v>
      </c>
      <c r="H6953">
        <v>4</v>
      </c>
      <c r="I6953" t="s">
        <v>36</v>
      </c>
      <c r="J6953" t="s">
        <v>126</v>
      </c>
      <c r="K6953">
        <v>18</v>
      </c>
      <c r="L6953">
        <v>13</v>
      </c>
      <c r="M6953">
        <v>1851</v>
      </c>
      <c r="N6953">
        <v>32737.24</v>
      </c>
    </row>
    <row r="6954" spans="1:14" x14ac:dyDescent="0.25">
      <c r="A6954" t="s">
        <v>129</v>
      </c>
      <c r="B6954" t="s">
        <v>600</v>
      </c>
      <c r="C6954">
        <v>2008</v>
      </c>
      <c r="D6954">
        <v>345</v>
      </c>
      <c r="E6954">
        <v>8</v>
      </c>
      <c r="F6954" t="s">
        <v>25</v>
      </c>
      <c r="G6954" t="s">
        <v>17</v>
      </c>
      <c r="H6954">
        <v>4</v>
      </c>
      <c r="I6954" t="s">
        <v>36</v>
      </c>
      <c r="J6954" t="s">
        <v>126</v>
      </c>
      <c r="K6954">
        <v>19</v>
      </c>
      <c r="L6954">
        <v>13</v>
      </c>
      <c r="M6954">
        <v>1851</v>
      </c>
      <c r="N6954">
        <v>41247.440000000002</v>
      </c>
    </row>
    <row r="6955" spans="1:14" x14ac:dyDescent="0.25">
      <c r="A6955" t="s">
        <v>129</v>
      </c>
      <c r="B6955" t="s">
        <v>600</v>
      </c>
      <c r="C6955">
        <v>2008</v>
      </c>
      <c r="D6955">
        <v>310</v>
      </c>
      <c r="E6955">
        <v>8</v>
      </c>
      <c r="F6955" t="s">
        <v>16</v>
      </c>
      <c r="G6955" t="s">
        <v>52</v>
      </c>
      <c r="H6955">
        <v>2</v>
      </c>
      <c r="I6955" t="s">
        <v>36</v>
      </c>
      <c r="J6955" t="s">
        <v>144</v>
      </c>
      <c r="K6955">
        <v>16</v>
      </c>
      <c r="L6955">
        <v>12</v>
      </c>
      <c r="M6955">
        <v>1851</v>
      </c>
      <c r="N6955">
        <v>30403.34</v>
      </c>
    </row>
    <row r="6956" spans="1:14" x14ac:dyDescent="0.25">
      <c r="A6956" t="s">
        <v>129</v>
      </c>
      <c r="B6956" t="s">
        <v>600</v>
      </c>
      <c r="C6956">
        <v>2008</v>
      </c>
      <c r="D6956">
        <v>310</v>
      </c>
      <c r="E6956">
        <v>8</v>
      </c>
      <c r="F6956" t="s">
        <v>16</v>
      </c>
      <c r="G6956" t="s">
        <v>17</v>
      </c>
      <c r="H6956">
        <v>4</v>
      </c>
      <c r="I6956" t="s">
        <v>36</v>
      </c>
      <c r="J6956" t="s">
        <v>126</v>
      </c>
      <c r="K6956">
        <v>17</v>
      </c>
      <c r="L6956">
        <v>13</v>
      </c>
      <c r="M6956">
        <v>1851</v>
      </c>
      <c r="N6956">
        <v>35036.99</v>
      </c>
    </row>
    <row r="6957" spans="1:14" x14ac:dyDescent="0.25">
      <c r="A6957" t="s">
        <v>129</v>
      </c>
      <c r="B6957" t="s">
        <v>600</v>
      </c>
      <c r="C6957">
        <v>2008</v>
      </c>
      <c r="D6957">
        <v>310</v>
      </c>
      <c r="E6957">
        <v>8</v>
      </c>
      <c r="F6957" t="s">
        <v>16</v>
      </c>
      <c r="G6957" t="s">
        <v>17</v>
      </c>
      <c r="H6957">
        <v>2</v>
      </c>
      <c r="I6957" t="s">
        <v>36</v>
      </c>
      <c r="J6957" t="s">
        <v>144</v>
      </c>
      <c r="K6957">
        <v>17</v>
      </c>
      <c r="L6957">
        <v>13</v>
      </c>
      <c r="M6957">
        <v>1851</v>
      </c>
      <c r="N6957">
        <v>28957.46</v>
      </c>
    </row>
    <row r="6958" spans="1:14" x14ac:dyDescent="0.25">
      <c r="A6958" t="s">
        <v>129</v>
      </c>
      <c r="B6958" t="s">
        <v>600</v>
      </c>
      <c r="C6958">
        <v>2008</v>
      </c>
      <c r="D6958">
        <v>310</v>
      </c>
      <c r="E6958">
        <v>8</v>
      </c>
      <c r="F6958" t="s">
        <v>25</v>
      </c>
      <c r="G6958" t="s">
        <v>52</v>
      </c>
      <c r="H6958">
        <v>4</v>
      </c>
      <c r="I6958" t="s">
        <v>36</v>
      </c>
      <c r="J6958" t="s">
        <v>126</v>
      </c>
      <c r="K6958">
        <v>17</v>
      </c>
      <c r="L6958">
        <v>13</v>
      </c>
      <c r="M6958">
        <v>1851</v>
      </c>
      <c r="N6958">
        <v>39693.4</v>
      </c>
    </row>
    <row r="6959" spans="1:14" x14ac:dyDescent="0.25">
      <c r="A6959" t="s">
        <v>129</v>
      </c>
      <c r="B6959" t="s">
        <v>600</v>
      </c>
      <c r="C6959">
        <v>2008</v>
      </c>
      <c r="D6959">
        <v>310</v>
      </c>
      <c r="E6959">
        <v>8</v>
      </c>
      <c r="F6959" t="s">
        <v>16</v>
      </c>
      <c r="G6959" t="s">
        <v>52</v>
      </c>
      <c r="H6959">
        <v>4</v>
      </c>
      <c r="I6959" t="s">
        <v>36</v>
      </c>
      <c r="J6959" t="s">
        <v>126</v>
      </c>
      <c r="K6959">
        <v>16</v>
      </c>
      <c r="L6959">
        <v>12</v>
      </c>
      <c r="M6959">
        <v>1851</v>
      </c>
      <c r="N6959">
        <v>34900.370000000003</v>
      </c>
    </row>
    <row r="6960" spans="1:14" x14ac:dyDescent="0.25">
      <c r="A6960" t="s">
        <v>129</v>
      </c>
      <c r="B6960" t="s">
        <v>600</v>
      </c>
      <c r="C6960">
        <v>2008</v>
      </c>
      <c r="D6960">
        <v>215</v>
      </c>
      <c r="E6960">
        <v>6</v>
      </c>
      <c r="F6960" t="s">
        <v>16</v>
      </c>
      <c r="G6960" t="s">
        <v>17</v>
      </c>
      <c r="H6960">
        <v>4</v>
      </c>
      <c r="I6960" t="s">
        <v>36</v>
      </c>
      <c r="J6960" t="s">
        <v>126</v>
      </c>
      <c r="K6960">
        <v>19</v>
      </c>
      <c r="L6960">
        <v>16</v>
      </c>
      <c r="M6960">
        <v>1851</v>
      </c>
      <c r="N6960">
        <v>29965.02</v>
      </c>
    </row>
    <row r="6961" spans="1:14" x14ac:dyDescent="0.25">
      <c r="A6961" t="s">
        <v>129</v>
      </c>
      <c r="B6961" t="s">
        <v>600</v>
      </c>
      <c r="C6961">
        <v>2008</v>
      </c>
      <c r="D6961">
        <v>345</v>
      </c>
      <c r="E6961">
        <v>8</v>
      </c>
      <c r="F6961" t="s">
        <v>25</v>
      </c>
      <c r="G6961" t="s">
        <v>17</v>
      </c>
      <c r="H6961">
        <v>4</v>
      </c>
      <c r="I6961" t="s">
        <v>36</v>
      </c>
      <c r="J6961" t="s">
        <v>126</v>
      </c>
      <c r="K6961">
        <v>19</v>
      </c>
      <c r="L6961">
        <v>13</v>
      </c>
      <c r="M6961">
        <v>1851</v>
      </c>
      <c r="N6961">
        <v>38401.22</v>
      </c>
    </row>
    <row r="6962" spans="1:14" x14ac:dyDescent="0.25">
      <c r="A6962" t="s">
        <v>129</v>
      </c>
      <c r="B6962" t="s">
        <v>600</v>
      </c>
      <c r="C6962">
        <v>2008</v>
      </c>
      <c r="D6962">
        <v>310</v>
      </c>
      <c r="E6962">
        <v>8</v>
      </c>
      <c r="F6962" t="s">
        <v>16</v>
      </c>
      <c r="G6962" t="s">
        <v>52</v>
      </c>
      <c r="H6962">
        <v>2</v>
      </c>
      <c r="I6962" t="s">
        <v>36</v>
      </c>
      <c r="J6962" t="s">
        <v>144</v>
      </c>
      <c r="K6962">
        <v>16</v>
      </c>
      <c r="L6962">
        <v>12</v>
      </c>
      <c r="M6962">
        <v>1851</v>
      </c>
      <c r="N6962">
        <v>30790.42</v>
      </c>
    </row>
    <row r="6963" spans="1:14" x14ac:dyDescent="0.25">
      <c r="A6963" t="s">
        <v>129</v>
      </c>
      <c r="B6963" t="s">
        <v>600</v>
      </c>
      <c r="C6963">
        <v>2008</v>
      </c>
      <c r="D6963">
        <v>310</v>
      </c>
      <c r="E6963">
        <v>8</v>
      </c>
      <c r="F6963" t="s">
        <v>25</v>
      </c>
      <c r="G6963" t="s">
        <v>52</v>
      </c>
      <c r="H6963">
        <v>4</v>
      </c>
      <c r="I6963" t="s">
        <v>36</v>
      </c>
      <c r="J6963" t="s">
        <v>126</v>
      </c>
      <c r="K6963">
        <v>17</v>
      </c>
      <c r="L6963">
        <v>13</v>
      </c>
      <c r="M6963">
        <v>1851</v>
      </c>
      <c r="N6963">
        <v>36608.1</v>
      </c>
    </row>
    <row r="6964" spans="1:14" x14ac:dyDescent="0.25">
      <c r="A6964" t="s">
        <v>129</v>
      </c>
      <c r="B6964" t="s">
        <v>600</v>
      </c>
      <c r="C6964">
        <v>2008</v>
      </c>
      <c r="D6964">
        <v>345</v>
      </c>
      <c r="E6964">
        <v>8</v>
      </c>
      <c r="F6964" t="s">
        <v>25</v>
      </c>
      <c r="G6964" t="s">
        <v>52</v>
      </c>
      <c r="H6964">
        <v>4</v>
      </c>
      <c r="I6964" t="s">
        <v>36</v>
      </c>
      <c r="J6964" t="s">
        <v>126</v>
      </c>
      <c r="K6964">
        <v>17</v>
      </c>
      <c r="L6964">
        <v>13</v>
      </c>
      <c r="M6964">
        <v>1851</v>
      </c>
      <c r="N6964">
        <v>47076.5</v>
      </c>
    </row>
    <row r="6965" spans="1:14" x14ac:dyDescent="0.25">
      <c r="A6965" t="s">
        <v>129</v>
      </c>
      <c r="B6965" t="s">
        <v>600</v>
      </c>
      <c r="C6965">
        <v>2008</v>
      </c>
      <c r="D6965">
        <v>310</v>
      </c>
      <c r="E6965">
        <v>8</v>
      </c>
      <c r="F6965" t="s">
        <v>16</v>
      </c>
      <c r="G6965" t="s">
        <v>17</v>
      </c>
      <c r="H6965">
        <v>2</v>
      </c>
      <c r="I6965" t="s">
        <v>36</v>
      </c>
      <c r="J6965" t="s">
        <v>144</v>
      </c>
      <c r="K6965">
        <v>17</v>
      </c>
      <c r="L6965">
        <v>13</v>
      </c>
      <c r="M6965">
        <v>1851</v>
      </c>
      <c r="N6965">
        <v>29281.93</v>
      </c>
    </row>
    <row r="6966" spans="1:14" x14ac:dyDescent="0.25">
      <c r="A6966" t="s">
        <v>129</v>
      </c>
      <c r="B6966" t="s">
        <v>600</v>
      </c>
      <c r="C6966">
        <v>2008</v>
      </c>
      <c r="D6966">
        <v>345</v>
      </c>
      <c r="E6966">
        <v>8</v>
      </c>
      <c r="F6966" t="s">
        <v>25</v>
      </c>
      <c r="G6966" t="s">
        <v>52</v>
      </c>
      <c r="H6966">
        <v>4</v>
      </c>
      <c r="I6966" t="s">
        <v>36</v>
      </c>
      <c r="J6966" t="s">
        <v>126</v>
      </c>
      <c r="K6966">
        <v>17</v>
      </c>
      <c r="L6966">
        <v>13</v>
      </c>
      <c r="M6966">
        <v>1851</v>
      </c>
      <c r="N6966">
        <v>42101.31</v>
      </c>
    </row>
    <row r="6967" spans="1:14" x14ac:dyDescent="0.25">
      <c r="A6967" t="s">
        <v>129</v>
      </c>
      <c r="B6967" t="s">
        <v>600</v>
      </c>
      <c r="C6967">
        <v>2008</v>
      </c>
      <c r="D6967">
        <v>345</v>
      </c>
      <c r="E6967">
        <v>8</v>
      </c>
      <c r="F6967" t="s">
        <v>25</v>
      </c>
      <c r="G6967" t="s">
        <v>52</v>
      </c>
      <c r="H6967">
        <v>4</v>
      </c>
      <c r="I6967" t="s">
        <v>36</v>
      </c>
      <c r="J6967" t="s">
        <v>126</v>
      </c>
      <c r="K6967">
        <v>17</v>
      </c>
      <c r="L6967">
        <v>13</v>
      </c>
      <c r="M6967">
        <v>1851</v>
      </c>
      <c r="N6967">
        <v>45289.07</v>
      </c>
    </row>
    <row r="6968" spans="1:14" x14ac:dyDescent="0.25">
      <c r="A6968" t="s">
        <v>129</v>
      </c>
      <c r="B6968" t="s">
        <v>600</v>
      </c>
      <c r="C6968">
        <v>2008</v>
      </c>
      <c r="D6968">
        <v>215</v>
      </c>
      <c r="E6968">
        <v>6</v>
      </c>
      <c r="F6968" t="s">
        <v>16</v>
      </c>
      <c r="G6968" t="s">
        <v>17</v>
      </c>
      <c r="H6968">
        <v>2</v>
      </c>
      <c r="I6968" t="s">
        <v>36</v>
      </c>
      <c r="J6968" t="s">
        <v>144</v>
      </c>
      <c r="K6968">
        <v>19</v>
      </c>
      <c r="L6968">
        <v>16</v>
      </c>
      <c r="M6968">
        <v>1851</v>
      </c>
      <c r="N6968">
        <v>25541.99</v>
      </c>
    </row>
    <row r="6969" spans="1:14" x14ac:dyDescent="0.25">
      <c r="A6969" t="s">
        <v>129</v>
      </c>
      <c r="B6969" t="s">
        <v>600</v>
      </c>
      <c r="C6969">
        <v>2008</v>
      </c>
      <c r="D6969">
        <v>310</v>
      </c>
      <c r="E6969">
        <v>8</v>
      </c>
      <c r="F6969" t="s">
        <v>16</v>
      </c>
      <c r="G6969" t="s">
        <v>52</v>
      </c>
      <c r="H6969">
        <v>4</v>
      </c>
      <c r="I6969" t="s">
        <v>36</v>
      </c>
      <c r="J6969" t="s">
        <v>126</v>
      </c>
      <c r="K6969">
        <v>16</v>
      </c>
      <c r="L6969">
        <v>12</v>
      </c>
      <c r="M6969">
        <v>1851</v>
      </c>
      <c r="N6969">
        <v>39021.699999999997</v>
      </c>
    </row>
    <row r="6970" spans="1:14" x14ac:dyDescent="0.25">
      <c r="A6970" t="s">
        <v>129</v>
      </c>
      <c r="B6970" t="s">
        <v>600</v>
      </c>
      <c r="C6970">
        <v>2008</v>
      </c>
      <c r="D6970">
        <v>310</v>
      </c>
      <c r="E6970">
        <v>8</v>
      </c>
      <c r="F6970" t="s">
        <v>16</v>
      </c>
      <c r="G6970" t="s">
        <v>52</v>
      </c>
      <c r="H6970">
        <v>2</v>
      </c>
      <c r="I6970" t="s">
        <v>36</v>
      </c>
      <c r="J6970" t="s">
        <v>144</v>
      </c>
      <c r="K6970">
        <v>16</v>
      </c>
      <c r="L6970">
        <v>12</v>
      </c>
      <c r="M6970">
        <v>1851</v>
      </c>
      <c r="N6970">
        <v>33078.78</v>
      </c>
    </row>
    <row r="6971" spans="1:14" x14ac:dyDescent="0.25">
      <c r="A6971" t="s">
        <v>129</v>
      </c>
      <c r="B6971" t="s">
        <v>600</v>
      </c>
      <c r="C6971">
        <v>2008</v>
      </c>
      <c r="D6971">
        <v>310</v>
      </c>
      <c r="E6971">
        <v>8</v>
      </c>
      <c r="F6971" t="s">
        <v>25</v>
      </c>
      <c r="G6971" t="s">
        <v>17</v>
      </c>
      <c r="H6971">
        <v>4</v>
      </c>
      <c r="I6971" t="s">
        <v>36</v>
      </c>
      <c r="J6971" t="s">
        <v>126</v>
      </c>
      <c r="K6971">
        <v>18</v>
      </c>
      <c r="L6971">
        <v>13</v>
      </c>
      <c r="M6971">
        <v>1851</v>
      </c>
      <c r="N6971">
        <v>35799.769999999997</v>
      </c>
    </row>
    <row r="6972" spans="1:14" x14ac:dyDescent="0.25">
      <c r="A6972" t="s">
        <v>129</v>
      </c>
      <c r="B6972" t="s">
        <v>600</v>
      </c>
      <c r="C6972">
        <v>2009</v>
      </c>
      <c r="D6972">
        <v>390</v>
      </c>
      <c r="E6972">
        <v>8</v>
      </c>
      <c r="F6972" t="s">
        <v>25</v>
      </c>
      <c r="G6972" t="s">
        <v>52</v>
      </c>
      <c r="H6972">
        <v>4</v>
      </c>
      <c r="I6972" t="s">
        <v>36</v>
      </c>
      <c r="J6972" t="s">
        <v>126</v>
      </c>
      <c r="K6972">
        <v>18</v>
      </c>
      <c r="L6972">
        <v>13</v>
      </c>
      <c r="M6972">
        <v>1851</v>
      </c>
      <c r="N6972">
        <v>49689.65</v>
      </c>
    </row>
    <row r="6973" spans="1:14" x14ac:dyDescent="0.25">
      <c r="A6973" t="s">
        <v>129</v>
      </c>
      <c r="B6973" t="s">
        <v>600</v>
      </c>
      <c r="C6973">
        <v>2009</v>
      </c>
      <c r="D6973">
        <v>310</v>
      </c>
      <c r="E6973">
        <v>8</v>
      </c>
      <c r="F6973" t="s">
        <v>25</v>
      </c>
      <c r="G6973" t="s">
        <v>17</v>
      </c>
      <c r="H6973">
        <v>4</v>
      </c>
      <c r="I6973" t="s">
        <v>36</v>
      </c>
      <c r="J6973" t="s">
        <v>126</v>
      </c>
      <c r="K6973">
        <v>19</v>
      </c>
      <c r="L6973">
        <v>14</v>
      </c>
      <c r="M6973">
        <v>1851</v>
      </c>
      <c r="N6973">
        <v>36424.61</v>
      </c>
    </row>
    <row r="6974" spans="1:14" x14ac:dyDescent="0.25">
      <c r="A6974" t="s">
        <v>129</v>
      </c>
      <c r="B6974" t="s">
        <v>600</v>
      </c>
      <c r="C6974">
        <v>2009</v>
      </c>
      <c r="D6974">
        <v>390</v>
      </c>
      <c r="E6974">
        <v>8</v>
      </c>
      <c r="F6974" t="s">
        <v>25</v>
      </c>
      <c r="G6974" t="s">
        <v>17</v>
      </c>
      <c r="H6974">
        <v>4</v>
      </c>
      <c r="I6974" t="s">
        <v>36</v>
      </c>
      <c r="J6974" t="s">
        <v>126</v>
      </c>
      <c r="K6974">
        <v>20</v>
      </c>
      <c r="L6974">
        <v>14</v>
      </c>
      <c r="M6974">
        <v>1851</v>
      </c>
      <c r="N6974">
        <v>43554.14</v>
      </c>
    </row>
    <row r="6975" spans="1:14" x14ac:dyDescent="0.25">
      <c r="A6975" t="s">
        <v>129</v>
      </c>
      <c r="B6975" t="s">
        <v>600</v>
      </c>
      <c r="C6975">
        <v>2009</v>
      </c>
      <c r="D6975">
        <v>310</v>
      </c>
      <c r="E6975">
        <v>8</v>
      </c>
      <c r="F6975" t="s">
        <v>25</v>
      </c>
      <c r="G6975" t="s">
        <v>52</v>
      </c>
      <c r="H6975">
        <v>4</v>
      </c>
      <c r="I6975" t="s">
        <v>36</v>
      </c>
      <c r="J6975" t="s">
        <v>126</v>
      </c>
      <c r="K6975">
        <v>18</v>
      </c>
      <c r="L6975">
        <v>13</v>
      </c>
      <c r="M6975">
        <v>1851</v>
      </c>
      <c r="N6975">
        <v>37418.629999999997</v>
      </c>
    </row>
    <row r="6976" spans="1:14" x14ac:dyDescent="0.25">
      <c r="A6976" t="s">
        <v>129</v>
      </c>
      <c r="B6976" t="s">
        <v>600</v>
      </c>
      <c r="C6976">
        <v>2009</v>
      </c>
      <c r="D6976">
        <v>310</v>
      </c>
      <c r="E6976">
        <v>8</v>
      </c>
      <c r="F6976" t="s">
        <v>25</v>
      </c>
      <c r="G6976" t="s">
        <v>52</v>
      </c>
      <c r="H6976">
        <v>2</v>
      </c>
      <c r="I6976" t="s">
        <v>36</v>
      </c>
      <c r="J6976" t="s">
        <v>144</v>
      </c>
      <c r="K6976">
        <v>18</v>
      </c>
      <c r="L6976">
        <v>13</v>
      </c>
      <c r="M6976">
        <v>1851</v>
      </c>
      <c r="N6976">
        <v>30020.59</v>
      </c>
    </row>
    <row r="6977" spans="1:14" x14ac:dyDescent="0.25">
      <c r="A6977" t="s">
        <v>129</v>
      </c>
      <c r="B6977" t="s">
        <v>600</v>
      </c>
      <c r="C6977">
        <v>2009</v>
      </c>
      <c r="D6977">
        <v>310</v>
      </c>
      <c r="E6977">
        <v>8</v>
      </c>
      <c r="F6977" t="s">
        <v>25</v>
      </c>
      <c r="G6977" t="s">
        <v>52</v>
      </c>
      <c r="H6977">
        <v>4</v>
      </c>
      <c r="I6977" t="s">
        <v>36</v>
      </c>
      <c r="J6977" t="s">
        <v>126</v>
      </c>
      <c r="K6977">
        <v>18</v>
      </c>
      <c r="L6977">
        <v>13</v>
      </c>
      <c r="M6977">
        <v>1851</v>
      </c>
      <c r="N6977">
        <v>34259.47</v>
      </c>
    </row>
    <row r="6978" spans="1:14" x14ac:dyDescent="0.25">
      <c r="A6978" t="s">
        <v>129</v>
      </c>
      <c r="B6978" t="s">
        <v>600</v>
      </c>
      <c r="C6978">
        <v>2009</v>
      </c>
      <c r="D6978">
        <v>210</v>
      </c>
      <c r="E6978">
        <v>6</v>
      </c>
      <c r="F6978" t="s">
        <v>25</v>
      </c>
      <c r="G6978" t="s">
        <v>17</v>
      </c>
      <c r="H6978">
        <v>4</v>
      </c>
      <c r="I6978" t="s">
        <v>36</v>
      </c>
      <c r="J6978" t="s">
        <v>126</v>
      </c>
      <c r="K6978">
        <v>20</v>
      </c>
      <c r="L6978">
        <v>14</v>
      </c>
      <c r="M6978">
        <v>1851</v>
      </c>
      <c r="N6978">
        <v>29220.81</v>
      </c>
    </row>
    <row r="6979" spans="1:14" x14ac:dyDescent="0.25">
      <c r="A6979" t="s">
        <v>129</v>
      </c>
      <c r="B6979" t="s">
        <v>600</v>
      </c>
      <c r="C6979">
        <v>2009</v>
      </c>
      <c r="D6979">
        <v>310</v>
      </c>
      <c r="E6979">
        <v>8</v>
      </c>
      <c r="F6979" t="s">
        <v>25</v>
      </c>
      <c r="G6979" t="s">
        <v>52</v>
      </c>
      <c r="H6979">
        <v>2</v>
      </c>
      <c r="I6979" t="s">
        <v>36</v>
      </c>
      <c r="J6979" t="s">
        <v>144</v>
      </c>
      <c r="K6979">
        <v>18</v>
      </c>
      <c r="L6979">
        <v>13</v>
      </c>
      <c r="M6979">
        <v>1851</v>
      </c>
      <c r="N6979">
        <v>33459.68</v>
      </c>
    </row>
    <row r="6980" spans="1:14" x14ac:dyDescent="0.25">
      <c r="A6980" t="s">
        <v>129</v>
      </c>
      <c r="B6980" t="s">
        <v>600</v>
      </c>
      <c r="C6980">
        <v>2009</v>
      </c>
      <c r="D6980">
        <v>310</v>
      </c>
      <c r="E6980">
        <v>8</v>
      </c>
      <c r="F6980" t="s">
        <v>25</v>
      </c>
      <c r="G6980" t="s">
        <v>17</v>
      </c>
      <c r="H6980">
        <v>4</v>
      </c>
      <c r="I6980" t="s">
        <v>36</v>
      </c>
      <c r="J6980" t="s">
        <v>126</v>
      </c>
      <c r="K6980">
        <v>19</v>
      </c>
      <c r="L6980">
        <v>14</v>
      </c>
      <c r="M6980">
        <v>1851</v>
      </c>
      <c r="N6980">
        <v>33739.599999999999</v>
      </c>
    </row>
    <row r="6981" spans="1:14" x14ac:dyDescent="0.25">
      <c r="A6981" t="s">
        <v>129</v>
      </c>
      <c r="B6981" t="s">
        <v>600</v>
      </c>
      <c r="C6981">
        <v>2009</v>
      </c>
      <c r="D6981">
        <v>310</v>
      </c>
      <c r="E6981">
        <v>8</v>
      </c>
      <c r="F6981" t="s">
        <v>25</v>
      </c>
      <c r="G6981" t="s">
        <v>52</v>
      </c>
      <c r="H6981">
        <v>4</v>
      </c>
      <c r="I6981" t="s">
        <v>36</v>
      </c>
      <c r="J6981" t="s">
        <v>126</v>
      </c>
      <c r="K6981">
        <v>18</v>
      </c>
      <c r="L6981">
        <v>13</v>
      </c>
      <c r="M6981">
        <v>1851</v>
      </c>
      <c r="N6981">
        <v>40103.629999999997</v>
      </c>
    </row>
    <row r="6982" spans="1:14" x14ac:dyDescent="0.25">
      <c r="A6982" t="s">
        <v>129</v>
      </c>
      <c r="B6982" t="s">
        <v>600</v>
      </c>
      <c r="C6982">
        <v>2009</v>
      </c>
      <c r="D6982">
        <v>310</v>
      </c>
      <c r="E6982">
        <v>8</v>
      </c>
      <c r="F6982" t="s">
        <v>25</v>
      </c>
      <c r="G6982" t="s">
        <v>17</v>
      </c>
      <c r="H6982">
        <v>2</v>
      </c>
      <c r="I6982" t="s">
        <v>36</v>
      </c>
      <c r="J6982" t="s">
        <v>144</v>
      </c>
      <c r="K6982">
        <v>19</v>
      </c>
      <c r="L6982">
        <v>14</v>
      </c>
      <c r="M6982">
        <v>1851</v>
      </c>
      <c r="N6982">
        <v>29723.53</v>
      </c>
    </row>
    <row r="6983" spans="1:14" x14ac:dyDescent="0.25">
      <c r="A6983" t="s">
        <v>129</v>
      </c>
      <c r="B6983" t="s">
        <v>600</v>
      </c>
      <c r="C6983">
        <v>2009</v>
      </c>
      <c r="D6983">
        <v>310</v>
      </c>
      <c r="E6983">
        <v>8</v>
      </c>
      <c r="F6983" t="s">
        <v>25</v>
      </c>
      <c r="G6983" t="s">
        <v>52</v>
      </c>
      <c r="H6983">
        <v>2</v>
      </c>
      <c r="I6983" t="s">
        <v>36</v>
      </c>
      <c r="J6983" t="s">
        <v>144</v>
      </c>
      <c r="K6983">
        <v>18</v>
      </c>
      <c r="L6983">
        <v>13</v>
      </c>
      <c r="M6983">
        <v>1851</v>
      </c>
      <c r="N6983">
        <v>33802.449999999997</v>
      </c>
    </row>
    <row r="6984" spans="1:14" x14ac:dyDescent="0.25">
      <c r="A6984" t="s">
        <v>129</v>
      </c>
      <c r="B6984" t="s">
        <v>600</v>
      </c>
      <c r="C6984">
        <v>2009</v>
      </c>
      <c r="D6984">
        <v>310</v>
      </c>
      <c r="E6984">
        <v>8</v>
      </c>
      <c r="F6984" t="s">
        <v>25</v>
      </c>
      <c r="G6984" t="s">
        <v>17</v>
      </c>
      <c r="H6984">
        <v>4</v>
      </c>
      <c r="I6984" t="s">
        <v>36</v>
      </c>
      <c r="J6984" t="s">
        <v>126</v>
      </c>
      <c r="K6984">
        <v>19</v>
      </c>
      <c r="L6984">
        <v>14</v>
      </c>
      <c r="M6984">
        <v>1851</v>
      </c>
      <c r="N6984">
        <v>33962.400000000001</v>
      </c>
    </row>
    <row r="6985" spans="1:14" x14ac:dyDescent="0.25">
      <c r="A6985" t="s">
        <v>129</v>
      </c>
      <c r="B6985" t="s">
        <v>600</v>
      </c>
      <c r="C6985">
        <v>2009</v>
      </c>
      <c r="D6985">
        <v>390</v>
      </c>
      <c r="E6985">
        <v>8</v>
      </c>
      <c r="F6985" t="s">
        <v>25</v>
      </c>
      <c r="G6985" t="s">
        <v>17</v>
      </c>
      <c r="H6985">
        <v>4</v>
      </c>
      <c r="I6985" t="s">
        <v>36</v>
      </c>
      <c r="J6985" t="s">
        <v>126</v>
      </c>
      <c r="K6985">
        <v>20</v>
      </c>
      <c r="L6985">
        <v>14</v>
      </c>
      <c r="M6985">
        <v>1851</v>
      </c>
      <c r="N6985">
        <v>46010.63</v>
      </c>
    </row>
    <row r="6986" spans="1:14" x14ac:dyDescent="0.25">
      <c r="A6986" t="s">
        <v>129</v>
      </c>
      <c r="B6986" t="s">
        <v>600</v>
      </c>
      <c r="C6986">
        <v>2009</v>
      </c>
      <c r="D6986">
        <v>210</v>
      </c>
      <c r="E6986">
        <v>6</v>
      </c>
      <c r="F6986" t="s">
        <v>25</v>
      </c>
      <c r="G6986" t="s">
        <v>17</v>
      </c>
      <c r="H6986">
        <v>2</v>
      </c>
      <c r="I6986" t="s">
        <v>36</v>
      </c>
      <c r="J6986" t="s">
        <v>144</v>
      </c>
      <c r="K6986">
        <v>20</v>
      </c>
      <c r="L6986">
        <v>14</v>
      </c>
      <c r="M6986">
        <v>1851</v>
      </c>
      <c r="N6986">
        <v>24930.52</v>
      </c>
    </row>
    <row r="6987" spans="1:14" x14ac:dyDescent="0.25">
      <c r="A6987" t="s">
        <v>129</v>
      </c>
      <c r="B6987" t="s">
        <v>600</v>
      </c>
      <c r="C6987">
        <v>2009</v>
      </c>
      <c r="D6987">
        <v>210</v>
      </c>
      <c r="E6987">
        <v>6</v>
      </c>
      <c r="F6987" t="s">
        <v>25</v>
      </c>
      <c r="G6987" t="s">
        <v>17</v>
      </c>
      <c r="H6987">
        <v>2</v>
      </c>
      <c r="I6987" t="s">
        <v>36</v>
      </c>
      <c r="J6987" t="s">
        <v>144</v>
      </c>
      <c r="K6987">
        <v>20</v>
      </c>
      <c r="L6987">
        <v>14</v>
      </c>
      <c r="M6987">
        <v>1851</v>
      </c>
      <c r="N6987">
        <v>24587.75</v>
      </c>
    </row>
    <row r="6988" spans="1:14" x14ac:dyDescent="0.25">
      <c r="A6988" t="s">
        <v>129</v>
      </c>
      <c r="B6988" t="s">
        <v>600</v>
      </c>
      <c r="C6988">
        <v>2009</v>
      </c>
      <c r="D6988">
        <v>310</v>
      </c>
      <c r="E6988">
        <v>8</v>
      </c>
      <c r="F6988" t="s">
        <v>25</v>
      </c>
      <c r="G6988" t="s">
        <v>52</v>
      </c>
      <c r="H6988">
        <v>2</v>
      </c>
      <c r="I6988" t="s">
        <v>36</v>
      </c>
      <c r="J6988" t="s">
        <v>144</v>
      </c>
      <c r="K6988">
        <v>18</v>
      </c>
      <c r="L6988">
        <v>13</v>
      </c>
      <c r="M6988">
        <v>1851</v>
      </c>
      <c r="N6988">
        <v>29677.83</v>
      </c>
    </row>
    <row r="6989" spans="1:14" x14ac:dyDescent="0.25">
      <c r="A6989" t="s">
        <v>129</v>
      </c>
      <c r="B6989" t="s">
        <v>600</v>
      </c>
      <c r="C6989">
        <v>2009</v>
      </c>
      <c r="D6989">
        <v>310</v>
      </c>
      <c r="E6989">
        <v>8</v>
      </c>
      <c r="F6989" t="s">
        <v>25</v>
      </c>
      <c r="G6989" t="s">
        <v>17</v>
      </c>
      <c r="H6989">
        <v>2</v>
      </c>
      <c r="I6989" t="s">
        <v>36</v>
      </c>
      <c r="J6989" t="s">
        <v>144</v>
      </c>
      <c r="K6989">
        <v>19</v>
      </c>
      <c r="L6989">
        <v>14</v>
      </c>
      <c r="M6989">
        <v>1851</v>
      </c>
      <c r="N6989">
        <v>29380.76</v>
      </c>
    </row>
    <row r="6990" spans="1:14" x14ac:dyDescent="0.25">
      <c r="A6990" t="s">
        <v>129</v>
      </c>
      <c r="B6990" t="s">
        <v>600</v>
      </c>
      <c r="C6990">
        <v>2009</v>
      </c>
      <c r="D6990">
        <v>310</v>
      </c>
      <c r="E6990">
        <v>8</v>
      </c>
      <c r="F6990" t="s">
        <v>25</v>
      </c>
      <c r="G6990" t="s">
        <v>52</v>
      </c>
      <c r="H6990">
        <v>4</v>
      </c>
      <c r="I6990" t="s">
        <v>36</v>
      </c>
      <c r="J6990" t="s">
        <v>126</v>
      </c>
      <c r="K6990">
        <v>18</v>
      </c>
      <c r="L6990">
        <v>13</v>
      </c>
      <c r="M6990">
        <v>1851</v>
      </c>
      <c r="N6990">
        <v>37641.43</v>
      </c>
    </row>
    <row r="6991" spans="1:14" x14ac:dyDescent="0.25">
      <c r="A6991" t="s">
        <v>129</v>
      </c>
      <c r="B6991" t="s">
        <v>600</v>
      </c>
      <c r="C6991">
        <v>2009</v>
      </c>
      <c r="D6991">
        <v>390</v>
      </c>
      <c r="E6991">
        <v>8</v>
      </c>
      <c r="F6991" t="s">
        <v>25</v>
      </c>
      <c r="G6991" t="s">
        <v>52</v>
      </c>
      <c r="H6991">
        <v>4</v>
      </c>
      <c r="I6991" t="s">
        <v>36</v>
      </c>
      <c r="J6991" t="s">
        <v>126</v>
      </c>
      <c r="K6991">
        <v>18</v>
      </c>
      <c r="L6991">
        <v>13</v>
      </c>
      <c r="M6991">
        <v>1851</v>
      </c>
      <c r="N6991">
        <v>47233.16</v>
      </c>
    </row>
    <row r="6992" spans="1:14" x14ac:dyDescent="0.25">
      <c r="A6992" t="s">
        <v>129</v>
      </c>
      <c r="B6992" t="s">
        <v>600</v>
      </c>
      <c r="C6992">
        <v>2010</v>
      </c>
      <c r="D6992">
        <v>310</v>
      </c>
      <c r="E6992">
        <v>8</v>
      </c>
      <c r="F6992" t="s">
        <v>25</v>
      </c>
      <c r="G6992" t="s">
        <v>52</v>
      </c>
      <c r="H6992">
        <v>4</v>
      </c>
      <c r="I6992" t="s">
        <v>36</v>
      </c>
      <c r="J6992" t="s">
        <v>126</v>
      </c>
      <c r="K6992">
        <v>18</v>
      </c>
      <c r="L6992">
        <v>13</v>
      </c>
      <c r="M6992">
        <v>1851</v>
      </c>
      <c r="N6992">
        <v>35668.17</v>
      </c>
    </row>
    <row r="6993" spans="1:14" x14ac:dyDescent="0.25">
      <c r="A6993" t="s">
        <v>129</v>
      </c>
      <c r="B6993" t="s">
        <v>600</v>
      </c>
      <c r="C6993">
        <v>2010</v>
      </c>
      <c r="D6993">
        <v>310</v>
      </c>
      <c r="E6993">
        <v>8</v>
      </c>
      <c r="F6993" t="s">
        <v>25</v>
      </c>
      <c r="G6993" t="s">
        <v>52</v>
      </c>
      <c r="H6993">
        <v>2</v>
      </c>
      <c r="I6993" t="s">
        <v>36</v>
      </c>
      <c r="J6993" t="s">
        <v>144</v>
      </c>
      <c r="K6993">
        <v>18</v>
      </c>
      <c r="L6993">
        <v>13</v>
      </c>
      <c r="M6993">
        <v>1851</v>
      </c>
      <c r="N6993">
        <v>28175.94</v>
      </c>
    </row>
    <row r="6994" spans="1:14" x14ac:dyDescent="0.25">
      <c r="A6994" t="s">
        <v>129</v>
      </c>
      <c r="B6994" t="s">
        <v>600</v>
      </c>
      <c r="C6994">
        <v>2010</v>
      </c>
      <c r="D6994">
        <v>310</v>
      </c>
      <c r="E6994">
        <v>8</v>
      </c>
      <c r="F6994" t="s">
        <v>25</v>
      </c>
      <c r="G6994" t="s">
        <v>52</v>
      </c>
      <c r="H6994">
        <v>2</v>
      </c>
      <c r="I6994" t="s">
        <v>36</v>
      </c>
      <c r="J6994" t="s">
        <v>144</v>
      </c>
      <c r="K6994">
        <v>18</v>
      </c>
      <c r="L6994">
        <v>13</v>
      </c>
      <c r="M6994">
        <v>1851</v>
      </c>
      <c r="N6994">
        <v>32290.2</v>
      </c>
    </row>
    <row r="6995" spans="1:14" x14ac:dyDescent="0.25">
      <c r="A6995" t="s">
        <v>129</v>
      </c>
      <c r="B6995" t="s">
        <v>600</v>
      </c>
      <c r="C6995">
        <v>2010</v>
      </c>
      <c r="D6995">
        <v>215</v>
      </c>
      <c r="E6995">
        <v>6</v>
      </c>
      <c r="F6995" t="s">
        <v>25</v>
      </c>
      <c r="G6995" t="s">
        <v>17</v>
      </c>
      <c r="H6995">
        <v>4</v>
      </c>
      <c r="I6995" t="s">
        <v>36</v>
      </c>
      <c r="J6995" t="s">
        <v>126</v>
      </c>
      <c r="K6995">
        <v>20</v>
      </c>
      <c r="L6995">
        <v>14</v>
      </c>
      <c r="M6995">
        <v>1851</v>
      </c>
      <c r="N6995">
        <v>27726.29</v>
      </c>
    </row>
    <row r="6996" spans="1:14" x14ac:dyDescent="0.25">
      <c r="A6996" t="s">
        <v>129</v>
      </c>
      <c r="B6996" t="s">
        <v>600</v>
      </c>
      <c r="C6996">
        <v>2010</v>
      </c>
      <c r="D6996">
        <v>310</v>
      </c>
      <c r="E6996">
        <v>8</v>
      </c>
      <c r="F6996" t="s">
        <v>25</v>
      </c>
      <c r="G6996" t="s">
        <v>17</v>
      </c>
      <c r="H6996">
        <v>2</v>
      </c>
      <c r="I6996" t="s">
        <v>36</v>
      </c>
      <c r="J6996" t="s">
        <v>144</v>
      </c>
      <c r="K6996">
        <v>19</v>
      </c>
      <c r="L6996">
        <v>14</v>
      </c>
      <c r="M6996">
        <v>1851</v>
      </c>
      <c r="N6996">
        <v>28277.11</v>
      </c>
    </row>
    <row r="6997" spans="1:14" x14ac:dyDescent="0.25">
      <c r="A6997" t="s">
        <v>129</v>
      </c>
      <c r="B6997" t="s">
        <v>600</v>
      </c>
      <c r="C6997">
        <v>2010</v>
      </c>
      <c r="D6997">
        <v>310</v>
      </c>
      <c r="E6997">
        <v>8</v>
      </c>
      <c r="F6997" t="s">
        <v>25</v>
      </c>
      <c r="G6997" t="s">
        <v>17</v>
      </c>
      <c r="H6997">
        <v>2</v>
      </c>
      <c r="I6997" t="s">
        <v>36</v>
      </c>
      <c r="J6997" t="s">
        <v>144</v>
      </c>
      <c r="K6997">
        <v>19</v>
      </c>
      <c r="L6997">
        <v>14</v>
      </c>
      <c r="M6997">
        <v>1851</v>
      </c>
      <c r="N6997">
        <v>27939.88</v>
      </c>
    </row>
    <row r="6998" spans="1:14" x14ac:dyDescent="0.25">
      <c r="A6998" t="s">
        <v>129</v>
      </c>
      <c r="B6998" t="s">
        <v>600</v>
      </c>
      <c r="C6998">
        <v>2010</v>
      </c>
      <c r="D6998">
        <v>310</v>
      </c>
      <c r="E6998">
        <v>8</v>
      </c>
      <c r="F6998" t="s">
        <v>25</v>
      </c>
      <c r="G6998" t="s">
        <v>17</v>
      </c>
      <c r="H6998">
        <v>4</v>
      </c>
      <c r="I6998" t="s">
        <v>36</v>
      </c>
      <c r="J6998" t="s">
        <v>126</v>
      </c>
      <c r="K6998">
        <v>19</v>
      </c>
      <c r="L6998">
        <v>14</v>
      </c>
      <c r="M6998">
        <v>1851</v>
      </c>
      <c r="N6998">
        <v>32447.58</v>
      </c>
    </row>
    <row r="6999" spans="1:14" x14ac:dyDescent="0.25">
      <c r="A6999" t="s">
        <v>129</v>
      </c>
      <c r="B6999" t="s">
        <v>600</v>
      </c>
      <c r="C6999">
        <v>2010</v>
      </c>
      <c r="D6999">
        <v>215</v>
      </c>
      <c r="E6999">
        <v>6</v>
      </c>
      <c r="F6999" t="s">
        <v>25</v>
      </c>
      <c r="G6999" t="s">
        <v>17</v>
      </c>
      <c r="H6999">
        <v>2</v>
      </c>
      <c r="I6999" t="s">
        <v>36</v>
      </c>
      <c r="J6999" t="s">
        <v>144</v>
      </c>
      <c r="K6999">
        <v>20</v>
      </c>
      <c r="L6999">
        <v>14</v>
      </c>
      <c r="M6999">
        <v>1851</v>
      </c>
      <c r="N6999">
        <v>23168.01</v>
      </c>
    </row>
    <row r="7000" spans="1:14" x14ac:dyDescent="0.25">
      <c r="A7000" t="s">
        <v>129</v>
      </c>
      <c r="B7000" t="s">
        <v>600</v>
      </c>
      <c r="C7000">
        <v>2010</v>
      </c>
      <c r="D7000">
        <v>310</v>
      </c>
      <c r="E7000">
        <v>8</v>
      </c>
      <c r="F7000" t="s">
        <v>25</v>
      </c>
      <c r="G7000" t="s">
        <v>17</v>
      </c>
      <c r="H7000">
        <v>4</v>
      </c>
      <c r="I7000" t="s">
        <v>36</v>
      </c>
      <c r="J7000" t="s">
        <v>126</v>
      </c>
      <c r="K7000">
        <v>19</v>
      </c>
      <c r="L7000">
        <v>14</v>
      </c>
      <c r="M7000">
        <v>1851</v>
      </c>
      <c r="N7000">
        <v>32048.52</v>
      </c>
    </row>
    <row r="7001" spans="1:14" x14ac:dyDescent="0.25">
      <c r="A7001" t="s">
        <v>129</v>
      </c>
      <c r="B7001" t="s">
        <v>600</v>
      </c>
      <c r="C7001">
        <v>2010</v>
      </c>
      <c r="D7001">
        <v>310</v>
      </c>
      <c r="E7001">
        <v>8</v>
      </c>
      <c r="F7001" t="s">
        <v>25</v>
      </c>
      <c r="G7001" t="s">
        <v>52</v>
      </c>
      <c r="H7001">
        <v>2</v>
      </c>
      <c r="I7001" t="s">
        <v>36</v>
      </c>
      <c r="J7001" t="s">
        <v>144</v>
      </c>
      <c r="K7001">
        <v>18</v>
      </c>
      <c r="L7001">
        <v>13</v>
      </c>
      <c r="M7001">
        <v>1851</v>
      </c>
      <c r="N7001">
        <v>28513.17</v>
      </c>
    </row>
    <row r="7002" spans="1:14" x14ac:dyDescent="0.25">
      <c r="A7002" t="s">
        <v>129</v>
      </c>
      <c r="B7002" t="s">
        <v>600</v>
      </c>
      <c r="C7002">
        <v>2010</v>
      </c>
      <c r="D7002">
        <v>390</v>
      </c>
      <c r="E7002">
        <v>8</v>
      </c>
      <c r="F7002" t="s">
        <v>25</v>
      </c>
      <c r="G7002" t="s">
        <v>17</v>
      </c>
      <c r="H7002">
        <v>4</v>
      </c>
      <c r="I7002" t="s">
        <v>36</v>
      </c>
      <c r="J7002" t="s">
        <v>126</v>
      </c>
      <c r="K7002">
        <v>20</v>
      </c>
      <c r="L7002">
        <v>14</v>
      </c>
      <c r="M7002">
        <v>1851</v>
      </c>
      <c r="N7002">
        <v>41457.360000000001</v>
      </c>
    </row>
    <row r="7003" spans="1:14" x14ac:dyDescent="0.25">
      <c r="A7003" t="s">
        <v>129</v>
      </c>
      <c r="B7003" t="s">
        <v>600</v>
      </c>
      <c r="C7003">
        <v>2010</v>
      </c>
      <c r="D7003">
        <v>215</v>
      </c>
      <c r="E7003">
        <v>6</v>
      </c>
      <c r="F7003" t="s">
        <v>25</v>
      </c>
      <c r="G7003" t="s">
        <v>17</v>
      </c>
      <c r="H7003">
        <v>2</v>
      </c>
      <c r="I7003" t="s">
        <v>36</v>
      </c>
      <c r="J7003" t="s">
        <v>144</v>
      </c>
      <c r="K7003">
        <v>20</v>
      </c>
      <c r="L7003">
        <v>14</v>
      </c>
      <c r="M7003">
        <v>1851</v>
      </c>
      <c r="N7003">
        <v>23505.24</v>
      </c>
    </row>
    <row r="7004" spans="1:14" x14ac:dyDescent="0.25">
      <c r="A7004" t="s">
        <v>129</v>
      </c>
      <c r="B7004" t="s">
        <v>600</v>
      </c>
      <c r="C7004">
        <v>2010</v>
      </c>
      <c r="D7004">
        <v>390</v>
      </c>
      <c r="E7004">
        <v>8</v>
      </c>
      <c r="F7004" t="s">
        <v>25</v>
      </c>
      <c r="G7004" t="s">
        <v>17</v>
      </c>
      <c r="H7004">
        <v>4</v>
      </c>
      <c r="I7004" t="s">
        <v>36</v>
      </c>
      <c r="J7004" t="s">
        <v>126</v>
      </c>
      <c r="K7004">
        <v>20</v>
      </c>
      <c r="L7004">
        <v>14</v>
      </c>
      <c r="M7004">
        <v>1851</v>
      </c>
      <c r="N7004">
        <v>43879.83</v>
      </c>
    </row>
    <row r="7005" spans="1:14" x14ac:dyDescent="0.25">
      <c r="A7005" t="s">
        <v>129</v>
      </c>
      <c r="B7005" t="s">
        <v>600</v>
      </c>
      <c r="C7005">
        <v>2010</v>
      </c>
      <c r="D7005">
        <v>310</v>
      </c>
      <c r="E7005">
        <v>8</v>
      </c>
      <c r="F7005" t="s">
        <v>25</v>
      </c>
      <c r="G7005" t="s">
        <v>52</v>
      </c>
      <c r="H7005">
        <v>2</v>
      </c>
      <c r="I7005" t="s">
        <v>36</v>
      </c>
      <c r="J7005" t="s">
        <v>144</v>
      </c>
      <c r="K7005">
        <v>18</v>
      </c>
      <c r="L7005">
        <v>13</v>
      </c>
      <c r="M7005">
        <v>1851</v>
      </c>
      <c r="N7005">
        <v>31952.97</v>
      </c>
    </row>
    <row r="7006" spans="1:14" x14ac:dyDescent="0.25">
      <c r="A7006" t="s">
        <v>129</v>
      </c>
      <c r="B7006" t="s">
        <v>600</v>
      </c>
      <c r="C7006">
        <v>2010</v>
      </c>
      <c r="D7006">
        <v>390</v>
      </c>
      <c r="E7006">
        <v>8</v>
      </c>
      <c r="F7006" t="s">
        <v>25</v>
      </c>
      <c r="G7006" t="s">
        <v>52</v>
      </c>
      <c r="H7006">
        <v>4</v>
      </c>
      <c r="I7006" t="s">
        <v>36</v>
      </c>
      <c r="J7006" t="s">
        <v>126</v>
      </c>
      <c r="K7006">
        <v>18</v>
      </c>
      <c r="L7006">
        <v>13</v>
      </c>
      <c r="M7006">
        <v>1851</v>
      </c>
      <c r="N7006">
        <v>45521.03</v>
      </c>
    </row>
    <row r="7007" spans="1:14" x14ac:dyDescent="0.25">
      <c r="A7007" t="s">
        <v>129</v>
      </c>
      <c r="B7007" t="s">
        <v>600</v>
      </c>
      <c r="C7007">
        <v>2010</v>
      </c>
      <c r="D7007">
        <v>310</v>
      </c>
      <c r="E7007">
        <v>8</v>
      </c>
      <c r="F7007" t="s">
        <v>25</v>
      </c>
      <c r="G7007" t="s">
        <v>17</v>
      </c>
      <c r="H7007">
        <v>4</v>
      </c>
      <c r="I7007" t="s">
        <v>36</v>
      </c>
      <c r="J7007" t="s">
        <v>126</v>
      </c>
      <c r="K7007">
        <v>19</v>
      </c>
      <c r="L7007">
        <v>14</v>
      </c>
      <c r="M7007">
        <v>1851</v>
      </c>
      <c r="N7007">
        <v>34870.04</v>
      </c>
    </row>
    <row r="7008" spans="1:14" x14ac:dyDescent="0.25">
      <c r="A7008" t="s">
        <v>129</v>
      </c>
      <c r="B7008" t="s">
        <v>600</v>
      </c>
      <c r="C7008">
        <v>2010</v>
      </c>
      <c r="D7008">
        <v>310</v>
      </c>
      <c r="E7008">
        <v>8</v>
      </c>
      <c r="F7008" t="s">
        <v>25</v>
      </c>
      <c r="G7008" t="s">
        <v>52</v>
      </c>
      <c r="H7008">
        <v>4</v>
      </c>
      <c r="I7008" t="s">
        <v>36</v>
      </c>
      <c r="J7008" t="s">
        <v>126</v>
      </c>
      <c r="K7008">
        <v>18</v>
      </c>
      <c r="L7008">
        <v>13</v>
      </c>
      <c r="M7008">
        <v>1851</v>
      </c>
      <c r="N7008">
        <v>38489.69</v>
      </c>
    </row>
    <row r="7009" spans="1:14" x14ac:dyDescent="0.25">
      <c r="A7009" t="s">
        <v>129</v>
      </c>
      <c r="B7009" t="s">
        <v>600</v>
      </c>
      <c r="C7009">
        <v>2010</v>
      </c>
      <c r="D7009">
        <v>310</v>
      </c>
      <c r="E7009">
        <v>8</v>
      </c>
      <c r="F7009" t="s">
        <v>25</v>
      </c>
      <c r="G7009" t="s">
        <v>52</v>
      </c>
      <c r="H7009">
        <v>4</v>
      </c>
      <c r="I7009" t="s">
        <v>36</v>
      </c>
      <c r="J7009" t="s">
        <v>126</v>
      </c>
      <c r="K7009">
        <v>18</v>
      </c>
      <c r="L7009">
        <v>13</v>
      </c>
      <c r="M7009">
        <v>1851</v>
      </c>
      <c r="N7009">
        <v>36067.230000000003</v>
      </c>
    </row>
    <row r="7010" spans="1:14" x14ac:dyDescent="0.25">
      <c r="A7010" t="s">
        <v>129</v>
      </c>
      <c r="B7010" t="s">
        <v>600</v>
      </c>
      <c r="C7010">
        <v>2010</v>
      </c>
      <c r="D7010">
        <v>390</v>
      </c>
      <c r="E7010">
        <v>8</v>
      </c>
      <c r="F7010" t="s">
        <v>25</v>
      </c>
      <c r="G7010" t="s">
        <v>52</v>
      </c>
      <c r="H7010">
        <v>4</v>
      </c>
      <c r="I7010" t="s">
        <v>36</v>
      </c>
      <c r="J7010" t="s">
        <v>126</v>
      </c>
      <c r="K7010">
        <v>18</v>
      </c>
      <c r="L7010">
        <v>13</v>
      </c>
      <c r="M7010">
        <v>1851</v>
      </c>
      <c r="N7010">
        <v>47943.5</v>
      </c>
    </row>
    <row r="7011" spans="1:14" x14ac:dyDescent="0.25">
      <c r="A7011" t="s">
        <v>129</v>
      </c>
      <c r="B7011" t="s">
        <v>600</v>
      </c>
      <c r="C7011">
        <v>2010</v>
      </c>
      <c r="D7011">
        <v>310</v>
      </c>
      <c r="E7011">
        <v>8</v>
      </c>
      <c r="F7011" t="s">
        <v>25</v>
      </c>
      <c r="G7011" t="s">
        <v>52</v>
      </c>
      <c r="H7011">
        <v>4</v>
      </c>
      <c r="I7011" t="s">
        <v>36</v>
      </c>
      <c r="J7011" t="s">
        <v>126</v>
      </c>
      <c r="K7011">
        <v>18</v>
      </c>
      <c r="L7011">
        <v>13</v>
      </c>
      <c r="M7011">
        <v>1851</v>
      </c>
      <c r="N7011">
        <v>32683.64</v>
      </c>
    </row>
    <row r="7012" spans="1:14" x14ac:dyDescent="0.25">
      <c r="A7012" t="s">
        <v>129</v>
      </c>
      <c r="B7012" t="s">
        <v>601</v>
      </c>
      <c r="C7012">
        <v>2000</v>
      </c>
      <c r="D7012">
        <v>175</v>
      </c>
      <c r="E7012">
        <v>6</v>
      </c>
      <c r="F7012" t="s">
        <v>25</v>
      </c>
      <c r="G7012" t="s">
        <v>17</v>
      </c>
      <c r="H7012">
        <v>3</v>
      </c>
      <c r="I7012" t="s">
        <v>29</v>
      </c>
      <c r="J7012" t="s">
        <v>275</v>
      </c>
      <c r="K7012">
        <v>16</v>
      </c>
      <c r="L7012">
        <v>13</v>
      </c>
      <c r="M7012">
        <v>1851</v>
      </c>
      <c r="N7012">
        <v>3184.28</v>
      </c>
    </row>
    <row r="7013" spans="1:14" x14ac:dyDescent="0.25">
      <c r="A7013" t="s">
        <v>129</v>
      </c>
      <c r="B7013" t="s">
        <v>601</v>
      </c>
      <c r="C7013">
        <v>2000</v>
      </c>
      <c r="D7013">
        <v>175</v>
      </c>
      <c r="E7013">
        <v>6</v>
      </c>
      <c r="F7013" t="s">
        <v>25</v>
      </c>
      <c r="G7013" t="s">
        <v>17</v>
      </c>
      <c r="H7013">
        <v>3</v>
      </c>
      <c r="I7013" t="s">
        <v>36</v>
      </c>
      <c r="J7013" t="s">
        <v>275</v>
      </c>
      <c r="K7013">
        <v>16</v>
      </c>
      <c r="L7013">
        <v>13</v>
      </c>
      <c r="M7013">
        <v>1851</v>
      </c>
      <c r="N7013">
        <v>3342.29</v>
      </c>
    </row>
    <row r="7014" spans="1:14" x14ac:dyDescent="0.25">
      <c r="A7014" t="s">
        <v>129</v>
      </c>
      <c r="B7014" t="s">
        <v>601</v>
      </c>
      <c r="C7014">
        <v>2000</v>
      </c>
      <c r="D7014">
        <v>225</v>
      </c>
      <c r="E7014">
        <v>8</v>
      </c>
      <c r="F7014" t="s">
        <v>25</v>
      </c>
      <c r="G7014" t="s">
        <v>17</v>
      </c>
      <c r="H7014">
        <v>3</v>
      </c>
      <c r="I7014" t="s">
        <v>29</v>
      </c>
      <c r="J7014" t="s">
        <v>275</v>
      </c>
      <c r="K7014">
        <v>17</v>
      </c>
      <c r="L7014">
        <v>12</v>
      </c>
      <c r="M7014">
        <v>1851</v>
      </c>
      <c r="N7014">
        <v>3302.43</v>
      </c>
    </row>
    <row r="7015" spans="1:14" x14ac:dyDescent="0.25">
      <c r="A7015" t="s">
        <v>129</v>
      </c>
      <c r="B7015" t="s">
        <v>601</v>
      </c>
      <c r="C7015">
        <v>2000</v>
      </c>
      <c r="D7015">
        <v>225</v>
      </c>
      <c r="E7015">
        <v>8</v>
      </c>
      <c r="F7015" t="s">
        <v>25</v>
      </c>
      <c r="G7015" t="s">
        <v>17</v>
      </c>
      <c r="H7015">
        <v>3</v>
      </c>
      <c r="I7015" t="s">
        <v>36</v>
      </c>
      <c r="J7015" t="s">
        <v>275</v>
      </c>
      <c r="K7015">
        <v>17</v>
      </c>
      <c r="L7015">
        <v>12</v>
      </c>
      <c r="M7015">
        <v>1851</v>
      </c>
      <c r="N7015">
        <v>3447.62</v>
      </c>
    </row>
    <row r="7016" spans="1:14" x14ac:dyDescent="0.25">
      <c r="A7016" t="s">
        <v>129</v>
      </c>
      <c r="B7016" t="s">
        <v>601</v>
      </c>
      <c r="C7016">
        <v>2000</v>
      </c>
      <c r="D7016">
        <v>175</v>
      </c>
      <c r="E7016">
        <v>6</v>
      </c>
      <c r="F7016" t="s">
        <v>25</v>
      </c>
      <c r="G7016" t="s">
        <v>17</v>
      </c>
      <c r="H7016">
        <v>3</v>
      </c>
      <c r="I7016" t="s">
        <v>18</v>
      </c>
      <c r="J7016" t="s">
        <v>275</v>
      </c>
      <c r="K7016">
        <v>16</v>
      </c>
      <c r="L7016">
        <v>13</v>
      </c>
      <c r="M7016">
        <v>1851</v>
      </c>
      <c r="N7016">
        <v>2970.76</v>
      </c>
    </row>
    <row r="7017" spans="1:14" x14ac:dyDescent="0.25">
      <c r="A7017" t="s">
        <v>129</v>
      </c>
      <c r="B7017" t="s">
        <v>602</v>
      </c>
      <c r="C7017">
        <v>2000</v>
      </c>
      <c r="D7017">
        <v>175</v>
      </c>
      <c r="E7017">
        <v>6</v>
      </c>
      <c r="F7017" t="s">
        <v>25</v>
      </c>
      <c r="G7017" t="s">
        <v>17</v>
      </c>
      <c r="H7017">
        <v>3</v>
      </c>
      <c r="I7017" t="s">
        <v>18</v>
      </c>
      <c r="J7017" t="s">
        <v>277</v>
      </c>
      <c r="K7017">
        <v>15</v>
      </c>
      <c r="L7017">
        <v>13</v>
      </c>
      <c r="M7017">
        <v>1851</v>
      </c>
      <c r="N7017">
        <v>3310.97</v>
      </c>
    </row>
    <row r="7018" spans="1:14" x14ac:dyDescent="0.25">
      <c r="A7018" t="s">
        <v>129</v>
      </c>
      <c r="B7018" t="s">
        <v>602</v>
      </c>
      <c r="C7018">
        <v>2000</v>
      </c>
      <c r="D7018">
        <v>225</v>
      </c>
      <c r="E7018">
        <v>8</v>
      </c>
      <c r="F7018" t="s">
        <v>25</v>
      </c>
      <c r="G7018" t="s">
        <v>17</v>
      </c>
      <c r="H7018">
        <v>3</v>
      </c>
      <c r="I7018" t="s">
        <v>29</v>
      </c>
      <c r="J7018" t="s">
        <v>277</v>
      </c>
      <c r="K7018">
        <v>14</v>
      </c>
      <c r="L7018">
        <v>11</v>
      </c>
      <c r="M7018">
        <v>1851</v>
      </c>
      <c r="N7018">
        <v>3319.51</v>
      </c>
    </row>
    <row r="7019" spans="1:14" x14ac:dyDescent="0.25">
      <c r="A7019" t="s">
        <v>129</v>
      </c>
      <c r="B7019" t="s">
        <v>602</v>
      </c>
      <c r="C7019">
        <v>2001</v>
      </c>
      <c r="D7019">
        <v>225</v>
      </c>
      <c r="E7019">
        <v>8</v>
      </c>
      <c r="F7019" t="s">
        <v>25</v>
      </c>
      <c r="G7019" t="s">
        <v>17</v>
      </c>
      <c r="H7019">
        <v>3</v>
      </c>
      <c r="I7019" t="s">
        <v>29</v>
      </c>
      <c r="J7019" t="s">
        <v>277</v>
      </c>
      <c r="K7019">
        <v>15</v>
      </c>
      <c r="L7019">
        <v>11</v>
      </c>
      <c r="M7019">
        <v>1851</v>
      </c>
      <c r="N7019">
        <v>32332.03</v>
      </c>
    </row>
    <row r="7020" spans="1:14" x14ac:dyDescent="0.25">
      <c r="A7020" t="s">
        <v>129</v>
      </c>
      <c r="B7020" t="s">
        <v>602</v>
      </c>
      <c r="C7020">
        <v>2001</v>
      </c>
      <c r="D7020">
        <v>175</v>
      </c>
      <c r="E7020">
        <v>6</v>
      </c>
      <c r="F7020" t="s">
        <v>25</v>
      </c>
      <c r="G7020" t="s">
        <v>17</v>
      </c>
      <c r="H7020">
        <v>3</v>
      </c>
      <c r="I7020" t="s">
        <v>18</v>
      </c>
      <c r="J7020" t="s">
        <v>277</v>
      </c>
      <c r="K7020">
        <v>15</v>
      </c>
      <c r="L7020">
        <v>12</v>
      </c>
      <c r="M7020">
        <v>1851</v>
      </c>
      <c r="N7020">
        <v>29543.119999999999</v>
      </c>
    </row>
    <row r="7021" spans="1:14" x14ac:dyDescent="0.25">
      <c r="A7021" t="s">
        <v>129</v>
      </c>
      <c r="B7021" t="s">
        <v>602</v>
      </c>
      <c r="C7021">
        <v>2002</v>
      </c>
      <c r="D7021">
        <v>175</v>
      </c>
      <c r="E7021">
        <v>6</v>
      </c>
      <c r="F7021" t="s">
        <v>25</v>
      </c>
      <c r="G7021" t="s">
        <v>17</v>
      </c>
      <c r="H7021">
        <v>3</v>
      </c>
      <c r="I7021" t="s">
        <v>18</v>
      </c>
      <c r="J7021" t="s">
        <v>277</v>
      </c>
      <c r="K7021">
        <v>15</v>
      </c>
      <c r="L7021">
        <v>13</v>
      </c>
      <c r="M7021">
        <v>1851</v>
      </c>
      <c r="N7021">
        <v>29083.3</v>
      </c>
    </row>
    <row r="7022" spans="1:14" x14ac:dyDescent="0.25">
      <c r="A7022" t="s">
        <v>267</v>
      </c>
      <c r="B7022" t="s">
        <v>603</v>
      </c>
      <c r="C7022">
        <v>2015</v>
      </c>
      <c r="D7022">
        <v>240</v>
      </c>
      <c r="E7022">
        <v>4</v>
      </c>
      <c r="F7022" t="s">
        <v>25</v>
      </c>
      <c r="G7022" t="s">
        <v>26</v>
      </c>
      <c r="H7022">
        <v>4</v>
      </c>
      <c r="I7022" t="s">
        <v>18</v>
      </c>
      <c r="J7022" t="s">
        <v>51</v>
      </c>
      <c r="K7022">
        <v>30</v>
      </c>
      <c r="L7022">
        <v>21</v>
      </c>
      <c r="M7022">
        <v>258</v>
      </c>
      <c r="N7022">
        <v>62051.25</v>
      </c>
    </row>
    <row r="7023" spans="1:14" x14ac:dyDescent="0.25">
      <c r="A7023" t="s">
        <v>267</v>
      </c>
      <c r="B7023" t="s">
        <v>603</v>
      </c>
      <c r="C7023">
        <v>2015</v>
      </c>
      <c r="D7023">
        <v>240</v>
      </c>
      <c r="E7023">
        <v>4</v>
      </c>
      <c r="F7023" t="s">
        <v>25</v>
      </c>
      <c r="G7023" t="s">
        <v>26</v>
      </c>
      <c r="H7023">
        <v>2</v>
      </c>
      <c r="I7023" t="s">
        <v>18</v>
      </c>
      <c r="J7023" t="s">
        <v>157</v>
      </c>
      <c r="K7023">
        <v>30</v>
      </c>
      <c r="L7023">
        <v>21</v>
      </c>
      <c r="M7023">
        <v>258</v>
      </c>
      <c r="N7023">
        <v>59569.2</v>
      </c>
    </row>
    <row r="7024" spans="1:14" x14ac:dyDescent="0.25">
      <c r="A7024" t="s">
        <v>267</v>
      </c>
      <c r="B7024" t="s">
        <v>603</v>
      </c>
      <c r="C7024">
        <v>2015</v>
      </c>
      <c r="D7024">
        <v>240</v>
      </c>
      <c r="E7024">
        <v>4</v>
      </c>
      <c r="F7024" t="s">
        <v>25</v>
      </c>
      <c r="G7024" t="s">
        <v>26</v>
      </c>
      <c r="H7024">
        <v>4</v>
      </c>
      <c r="I7024" t="s">
        <v>18</v>
      </c>
      <c r="J7024" t="s">
        <v>51</v>
      </c>
      <c r="K7024">
        <v>30</v>
      </c>
      <c r="L7024">
        <v>21</v>
      </c>
      <c r="M7024">
        <v>258</v>
      </c>
      <c r="N7024">
        <v>49951.25</v>
      </c>
    </row>
    <row r="7025" spans="1:14" x14ac:dyDescent="0.25">
      <c r="A7025" t="s">
        <v>267</v>
      </c>
      <c r="B7025" t="s">
        <v>603</v>
      </c>
      <c r="C7025">
        <v>2015</v>
      </c>
      <c r="D7025">
        <v>240</v>
      </c>
      <c r="E7025">
        <v>4</v>
      </c>
      <c r="F7025" t="s">
        <v>25</v>
      </c>
      <c r="G7025" t="s">
        <v>26</v>
      </c>
      <c r="H7025">
        <v>4</v>
      </c>
      <c r="I7025" t="s">
        <v>18</v>
      </c>
      <c r="J7025" t="s">
        <v>51</v>
      </c>
      <c r="K7025">
        <v>30</v>
      </c>
      <c r="L7025">
        <v>21</v>
      </c>
      <c r="M7025">
        <v>258</v>
      </c>
      <c r="N7025">
        <v>49951.25</v>
      </c>
    </row>
    <row r="7026" spans="1:14" x14ac:dyDescent="0.25">
      <c r="A7026" t="s">
        <v>267</v>
      </c>
      <c r="B7026" t="s">
        <v>603</v>
      </c>
      <c r="C7026">
        <v>2015</v>
      </c>
      <c r="D7026">
        <v>240</v>
      </c>
      <c r="E7026">
        <v>4</v>
      </c>
      <c r="F7026" t="s">
        <v>25</v>
      </c>
      <c r="G7026" t="s">
        <v>26</v>
      </c>
      <c r="H7026">
        <v>4</v>
      </c>
      <c r="I7026" t="s">
        <v>18</v>
      </c>
      <c r="J7026" t="s">
        <v>51</v>
      </c>
      <c r="K7026">
        <v>30</v>
      </c>
      <c r="L7026">
        <v>21</v>
      </c>
      <c r="M7026">
        <v>258</v>
      </c>
      <c r="N7026">
        <v>42505.1</v>
      </c>
    </row>
    <row r="7027" spans="1:14" x14ac:dyDescent="0.25">
      <c r="A7027" t="s">
        <v>267</v>
      </c>
      <c r="B7027" t="s">
        <v>603</v>
      </c>
      <c r="C7027">
        <v>2015</v>
      </c>
      <c r="D7027">
        <v>240</v>
      </c>
      <c r="E7027">
        <v>4</v>
      </c>
      <c r="F7027" t="s">
        <v>25</v>
      </c>
      <c r="G7027" t="s">
        <v>26</v>
      </c>
      <c r="H7027">
        <v>2</v>
      </c>
      <c r="I7027" t="s">
        <v>18</v>
      </c>
      <c r="J7027" t="s">
        <v>157</v>
      </c>
      <c r="K7027">
        <v>30</v>
      </c>
      <c r="L7027">
        <v>21</v>
      </c>
      <c r="M7027">
        <v>258</v>
      </c>
      <c r="N7027">
        <v>46641.85</v>
      </c>
    </row>
    <row r="7028" spans="1:14" x14ac:dyDescent="0.25">
      <c r="A7028" t="s">
        <v>267</v>
      </c>
      <c r="B7028" t="s">
        <v>603</v>
      </c>
      <c r="C7028">
        <v>2015</v>
      </c>
      <c r="D7028">
        <v>240</v>
      </c>
      <c r="E7028">
        <v>4</v>
      </c>
      <c r="F7028" t="s">
        <v>25</v>
      </c>
      <c r="G7028" t="s">
        <v>26</v>
      </c>
      <c r="H7028">
        <v>4</v>
      </c>
      <c r="I7028" t="s">
        <v>18</v>
      </c>
      <c r="J7028" t="s">
        <v>51</v>
      </c>
      <c r="K7028">
        <v>30</v>
      </c>
      <c r="L7028">
        <v>21</v>
      </c>
      <c r="M7028">
        <v>258</v>
      </c>
      <c r="N7028">
        <v>45607.67</v>
      </c>
    </row>
    <row r="7029" spans="1:14" x14ac:dyDescent="0.25">
      <c r="A7029" t="s">
        <v>267</v>
      </c>
      <c r="B7029" t="s">
        <v>603</v>
      </c>
      <c r="C7029">
        <v>2015</v>
      </c>
      <c r="D7029">
        <v>240</v>
      </c>
      <c r="E7029">
        <v>4</v>
      </c>
      <c r="F7029" t="s">
        <v>25</v>
      </c>
      <c r="G7029" t="s">
        <v>26</v>
      </c>
      <c r="H7029">
        <v>2</v>
      </c>
      <c r="I7029" t="s">
        <v>18</v>
      </c>
      <c r="J7029" t="s">
        <v>157</v>
      </c>
      <c r="K7029">
        <v>30</v>
      </c>
      <c r="L7029">
        <v>21</v>
      </c>
      <c r="M7029">
        <v>258</v>
      </c>
      <c r="N7029">
        <v>51605.95</v>
      </c>
    </row>
    <row r="7030" spans="1:14" x14ac:dyDescent="0.25">
      <c r="A7030" t="s">
        <v>267</v>
      </c>
      <c r="B7030" t="s">
        <v>603</v>
      </c>
      <c r="C7030">
        <v>2015</v>
      </c>
      <c r="D7030">
        <v>240</v>
      </c>
      <c r="E7030">
        <v>4</v>
      </c>
      <c r="F7030" t="s">
        <v>25</v>
      </c>
      <c r="G7030" t="s">
        <v>26</v>
      </c>
      <c r="H7030">
        <v>4</v>
      </c>
      <c r="I7030" t="s">
        <v>18</v>
      </c>
      <c r="J7030" t="s">
        <v>51</v>
      </c>
      <c r="K7030">
        <v>30</v>
      </c>
      <c r="L7030">
        <v>21</v>
      </c>
      <c r="M7030">
        <v>258</v>
      </c>
      <c r="N7030">
        <v>49951.25</v>
      </c>
    </row>
    <row r="7031" spans="1:14" x14ac:dyDescent="0.25">
      <c r="A7031" t="s">
        <v>267</v>
      </c>
      <c r="B7031" t="s">
        <v>603</v>
      </c>
      <c r="C7031">
        <v>2015</v>
      </c>
      <c r="D7031">
        <v>240</v>
      </c>
      <c r="E7031">
        <v>4</v>
      </c>
      <c r="F7031" t="s">
        <v>25</v>
      </c>
      <c r="G7031" t="s">
        <v>26</v>
      </c>
      <c r="H7031">
        <v>4</v>
      </c>
      <c r="I7031" t="s">
        <v>18</v>
      </c>
      <c r="J7031" t="s">
        <v>51</v>
      </c>
      <c r="K7031">
        <v>30</v>
      </c>
      <c r="L7031">
        <v>21</v>
      </c>
      <c r="M7031">
        <v>258</v>
      </c>
      <c r="N7031">
        <v>58535.01</v>
      </c>
    </row>
    <row r="7032" spans="1:14" x14ac:dyDescent="0.25">
      <c r="A7032" t="s">
        <v>267</v>
      </c>
      <c r="B7032" t="s">
        <v>603</v>
      </c>
      <c r="C7032">
        <v>2015</v>
      </c>
      <c r="D7032">
        <v>240</v>
      </c>
      <c r="E7032">
        <v>4</v>
      </c>
      <c r="F7032" t="s">
        <v>25</v>
      </c>
      <c r="G7032" t="s">
        <v>26</v>
      </c>
      <c r="H7032">
        <v>4</v>
      </c>
      <c r="I7032" t="s">
        <v>18</v>
      </c>
      <c r="J7032" t="s">
        <v>51</v>
      </c>
      <c r="K7032">
        <v>30</v>
      </c>
      <c r="L7032">
        <v>21</v>
      </c>
      <c r="M7032">
        <v>258</v>
      </c>
      <c r="N7032">
        <v>57604.24</v>
      </c>
    </row>
    <row r="7033" spans="1:14" x14ac:dyDescent="0.25">
      <c r="A7033" t="s">
        <v>267</v>
      </c>
      <c r="B7033" t="s">
        <v>603</v>
      </c>
      <c r="C7033">
        <v>2015</v>
      </c>
      <c r="D7033">
        <v>240</v>
      </c>
      <c r="E7033">
        <v>4</v>
      </c>
      <c r="F7033" t="s">
        <v>25</v>
      </c>
      <c r="G7033" t="s">
        <v>26</v>
      </c>
      <c r="H7033">
        <v>4</v>
      </c>
      <c r="I7033" t="s">
        <v>18</v>
      </c>
      <c r="J7033" t="s">
        <v>51</v>
      </c>
      <c r="K7033">
        <v>30</v>
      </c>
      <c r="L7033">
        <v>21</v>
      </c>
      <c r="M7033">
        <v>258</v>
      </c>
      <c r="N7033">
        <v>50571.76</v>
      </c>
    </row>
    <row r="7034" spans="1:14" x14ac:dyDescent="0.25">
      <c r="A7034" t="s">
        <v>267</v>
      </c>
      <c r="B7034" t="s">
        <v>603</v>
      </c>
      <c r="C7034">
        <v>2015</v>
      </c>
      <c r="D7034">
        <v>240</v>
      </c>
      <c r="E7034">
        <v>4</v>
      </c>
      <c r="F7034" t="s">
        <v>25</v>
      </c>
      <c r="G7034" t="s">
        <v>26</v>
      </c>
      <c r="H7034">
        <v>4</v>
      </c>
      <c r="I7034" t="s">
        <v>18</v>
      </c>
      <c r="J7034" t="s">
        <v>51</v>
      </c>
      <c r="K7034">
        <v>30</v>
      </c>
      <c r="L7034">
        <v>21</v>
      </c>
      <c r="M7034">
        <v>258</v>
      </c>
      <c r="N7034">
        <v>49951.25</v>
      </c>
    </row>
    <row r="7035" spans="1:14" x14ac:dyDescent="0.25">
      <c r="A7035" t="s">
        <v>267</v>
      </c>
      <c r="B7035" t="s">
        <v>603</v>
      </c>
      <c r="C7035">
        <v>2016</v>
      </c>
      <c r="D7035">
        <v>240</v>
      </c>
      <c r="E7035">
        <v>4</v>
      </c>
      <c r="F7035" t="s">
        <v>25</v>
      </c>
      <c r="G7035" t="s">
        <v>26</v>
      </c>
      <c r="H7035">
        <v>4</v>
      </c>
      <c r="I7035" t="s">
        <v>18</v>
      </c>
      <c r="J7035" t="s">
        <v>51</v>
      </c>
      <c r="K7035">
        <v>30</v>
      </c>
      <c r="L7035">
        <v>21</v>
      </c>
      <c r="M7035">
        <v>258</v>
      </c>
      <c r="N7035">
        <v>51550.3</v>
      </c>
    </row>
    <row r="7036" spans="1:14" x14ac:dyDescent="0.25">
      <c r="A7036" t="s">
        <v>267</v>
      </c>
      <c r="B7036" t="s">
        <v>603</v>
      </c>
      <c r="C7036">
        <v>2016</v>
      </c>
      <c r="D7036">
        <v>240</v>
      </c>
      <c r="E7036">
        <v>4</v>
      </c>
      <c r="F7036" t="s">
        <v>25</v>
      </c>
      <c r="G7036" t="s">
        <v>26</v>
      </c>
      <c r="H7036">
        <v>4</v>
      </c>
      <c r="I7036" t="s">
        <v>18</v>
      </c>
      <c r="J7036" t="s">
        <v>51</v>
      </c>
      <c r="K7036">
        <v>30</v>
      </c>
      <c r="L7036">
        <v>21</v>
      </c>
      <c r="M7036">
        <v>258</v>
      </c>
      <c r="N7036">
        <v>54920.6</v>
      </c>
    </row>
    <row r="7037" spans="1:14" x14ac:dyDescent="0.25">
      <c r="A7037" t="s">
        <v>267</v>
      </c>
      <c r="B7037" t="s">
        <v>603</v>
      </c>
      <c r="C7037">
        <v>2016</v>
      </c>
      <c r="D7037">
        <v>240</v>
      </c>
      <c r="E7037">
        <v>4</v>
      </c>
      <c r="F7037" t="s">
        <v>25</v>
      </c>
      <c r="G7037" t="s">
        <v>26</v>
      </c>
      <c r="H7037">
        <v>2</v>
      </c>
      <c r="I7037" t="s">
        <v>18</v>
      </c>
      <c r="J7037" t="s">
        <v>157</v>
      </c>
      <c r="K7037">
        <v>30</v>
      </c>
      <c r="L7037">
        <v>21</v>
      </c>
      <c r="M7037">
        <v>258</v>
      </c>
      <c r="N7037">
        <v>47669.34</v>
      </c>
    </row>
    <row r="7038" spans="1:14" x14ac:dyDescent="0.25">
      <c r="A7038" t="s">
        <v>267</v>
      </c>
      <c r="B7038" t="s">
        <v>603</v>
      </c>
      <c r="C7038">
        <v>2016</v>
      </c>
      <c r="D7038">
        <v>240</v>
      </c>
      <c r="E7038">
        <v>4</v>
      </c>
      <c r="F7038" t="s">
        <v>25</v>
      </c>
      <c r="G7038" t="s">
        <v>26</v>
      </c>
      <c r="H7038">
        <v>2</v>
      </c>
      <c r="I7038" t="s">
        <v>18</v>
      </c>
      <c r="J7038" t="s">
        <v>157</v>
      </c>
      <c r="K7038">
        <v>30</v>
      </c>
      <c r="L7038">
        <v>21</v>
      </c>
      <c r="M7038">
        <v>258</v>
      </c>
      <c r="N7038">
        <v>54920.6</v>
      </c>
    </row>
    <row r="7039" spans="1:14" x14ac:dyDescent="0.25">
      <c r="A7039" t="s">
        <v>267</v>
      </c>
      <c r="B7039" t="s">
        <v>603</v>
      </c>
      <c r="C7039">
        <v>2016</v>
      </c>
      <c r="D7039">
        <v>240</v>
      </c>
      <c r="E7039">
        <v>4</v>
      </c>
      <c r="F7039" t="s">
        <v>25</v>
      </c>
      <c r="G7039" t="s">
        <v>26</v>
      </c>
      <c r="H7039">
        <v>4</v>
      </c>
      <c r="I7039" t="s">
        <v>18</v>
      </c>
      <c r="J7039" t="s">
        <v>51</v>
      </c>
      <c r="K7039">
        <v>30</v>
      </c>
      <c r="L7039">
        <v>21</v>
      </c>
      <c r="M7039">
        <v>258</v>
      </c>
      <c r="N7039">
        <v>42358.559999999998</v>
      </c>
    </row>
    <row r="7040" spans="1:14" x14ac:dyDescent="0.25">
      <c r="A7040" t="s">
        <v>267</v>
      </c>
      <c r="B7040" t="s">
        <v>603</v>
      </c>
      <c r="C7040">
        <v>2016</v>
      </c>
      <c r="D7040">
        <v>240</v>
      </c>
      <c r="E7040">
        <v>4</v>
      </c>
      <c r="F7040" t="s">
        <v>25</v>
      </c>
      <c r="G7040" t="s">
        <v>26</v>
      </c>
      <c r="H7040">
        <v>4</v>
      </c>
      <c r="I7040" t="s">
        <v>18</v>
      </c>
      <c r="J7040" t="s">
        <v>51</v>
      </c>
      <c r="K7040">
        <v>30</v>
      </c>
      <c r="L7040">
        <v>21</v>
      </c>
      <c r="M7040">
        <v>258</v>
      </c>
      <c r="N7040">
        <v>62069.72</v>
      </c>
    </row>
    <row r="7041" spans="1:14" x14ac:dyDescent="0.25">
      <c r="A7041" t="s">
        <v>267</v>
      </c>
      <c r="B7041" t="s">
        <v>603</v>
      </c>
      <c r="C7041">
        <v>2016</v>
      </c>
      <c r="D7041">
        <v>240</v>
      </c>
      <c r="E7041">
        <v>4</v>
      </c>
      <c r="F7041" t="s">
        <v>25</v>
      </c>
      <c r="G7041" t="s">
        <v>26</v>
      </c>
      <c r="H7041">
        <v>4</v>
      </c>
      <c r="I7041" t="s">
        <v>18</v>
      </c>
      <c r="J7041" t="s">
        <v>51</v>
      </c>
      <c r="K7041">
        <v>30</v>
      </c>
      <c r="L7041">
        <v>21</v>
      </c>
      <c r="M7041">
        <v>258</v>
      </c>
      <c r="N7041">
        <v>46648.04</v>
      </c>
    </row>
    <row r="7042" spans="1:14" x14ac:dyDescent="0.25">
      <c r="A7042" t="s">
        <v>267</v>
      </c>
      <c r="B7042" t="s">
        <v>603</v>
      </c>
      <c r="C7042">
        <v>2017</v>
      </c>
      <c r="D7042">
        <v>240</v>
      </c>
      <c r="E7042">
        <v>4</v>
      </c>
      <c r="F7042" t="s">
        <v>25</v>
      </c>
      <c r="G7042" t="s">
        <v>26</v>
      </c>
      <c r="H7042">
        <v>4</v>
      </c>
      <c r="I7042" t="s">
        <v>18</v>
      </c>
      <c r="J7042" t="s">
        <v>51</v>
      </c>
      <c r="K7042">
        <v>29</v>
      </c>
      <c r="L7042">
        <v>21</v>
      </c>
      <c r="M7042">
        <v>258</v>
      </c>
      <c r="N7042">
        <v>51000</v>
      </c>
    </row>
    <row r="7043" spans="1:14" x14ac:dyDescent="0.25">
      <c r="A7043" t="s">
        <v>267</v>
      </c>
      <c r="B7043" t="s">
        <v>603</v>
      </c>
      <c r="C7043">
        <v>2017</v>
      </c>
      <c r="D7043">
        <v>240</v>
      </c>
      <c r="E7043">
        <v>4</v>
      </c>
      <c r="F7043" t="s">
        <v>25</v>
      </c>
      <c r="G7043" t="s">
        <v>26</v>
      </c>
      <c r="H7043">
        <v>2</v>
      </c>
      <c r="I7043" t="s">
        <v>18</v>
      </c>
      <c r="J7043" t="s">
        <v>157</v>
      </c>
      <c r="K7043">
        <v>29</v>
      </c>
      <c r="L7043">
        <v>21</v>
      </c>
      <c r="M7043">
        <v>258</v>
      </c>
      <c r="N7043">
        <v>45700</v>
      </c>
    </row>
    <row r="7044" spans="1:14" x14ac:dyDescent="0.25">
      <c r="A7044" t="s">
        <v>267</v>
      </c>
      <c r="B7044" t="s">
        <v>603</v>
      </c>
      <c r="C7044">
        <v>2017</v>
      </c>
      <c r="D7044">
        <v>240</v>
      </c>
      <c r="E7044">
        <v>4</v>
      </c>
      <c r="F7044" t="s">
        <v>25</v>
      </c>
      <c r="G7044" t="s">
        <v>26</v>
      </c>
      <c r="H7044">
        <v>4</v>
      </c>
      <c r="I7044" t="s">
        <v>18</v>
      </c>
      <c r="J7044" t="s">
        <v>51</v>
      </c>
      <c r="K7044">
        <v>29</v>
      </c>
      <c r="L7044">
        <v>21</v>
      </c>
      <c r="M7044">
        <v>258</v>
      </c>
      <c r="N7044">
        <v>45800</v>
      </c>
    </row>
    <row r="7045" spans="1:14" x14ac:dyDescent="0.25">
      <c r="A7045" t="s">
        <v>267</v>
      </c>
      <c r="B7045" t="s">
        <v>603</v>
      </c>
      <c r="C7045">
        <v>2017</v>
      </c>
      <c r="D7045">
        <v>240</v>
      </c>
      <c r="E7045">
        <v>4</v>
      </c>
      <c r="F7045" t="s">
        <v>25</v>
      </c>
      <c r="G7045" t="s">
        <v>26</v>
      </c>
      <c r="H7045">
        <v>2</v>
      </c>
      <c r="I7045" t="s">
        <v>18</v>
      </c>
      <c r="J7045" t="s">
        <v>534</v>
      </c>
      <c r="K7045">
        <v>28</v>
      </c>
      <c r="L7045">
        <v>20</v>
      </c>
      <c r="M7045">
        <v>258</v>
      </c>
      <c r="N7045">
        <v>57700</v>
      </c>
    </row>
    <row r="7046" spans="1:14" x14ac:dyDescent="0.25">
      <c r="A7046" t="s">
        <v>267</v>
      </c>
      <c r="B7046" t="s">
        <v>603</v>
      </c>
      <c r="C7046">
        <v>2017</v>
      </c>
      <c r="D7046">
        <v>240</v>
      </c>
      <c r="E7046">
        <v>4</v>
      </c>
      <c r="F7046" t="s">
        <v>25</v>
      </c>
      <c r="G7046" t="s">
        <v>26</v>
      </c>
      <c r="H7046">
        <v>4</v>
      </c>
      <c r="I7046" t="s">
        <v>18</v>
      </c>
      <c r="J7046" t="s">
        <v>51</v>
      </c>
      <c r="K7046">
        <v>29</v>
      </c>
      <c r="L7046">
        <v>21</v>
      </c>
      <c r="M7046">
        <v>258</v>
      </c>
      <c r="N7046">
        <v>62500</v>
      </c>
    </row>
    <row r="7047" spans="1:14" x14ac:dyDescent="0.25">
      <c r="A7047" t="s">
        <v>267</v>
      </c>
      <c r="B7047" t="s">
        <v>603</v>
      </c>
      <c r="C7047">
        <v>2017</v>
      </c>
      <c r="D7047">
        <v>240</v>
      </c>
      <c r="E7047">
        <v>4</v>
      </c>
      <c r="F7047" t="s">
        <v>25</v>
      </c>
      <c r="G7047" t="s">
        <v>26</v>
      </c>
      <c r="H7047">
        <v>2</v>
      </c>
      <c r="I7047" t="s">
        <v>18</v>
      </c>
      <c r="J7047" t="s">
        <v>534</v>
      </c>
      <c r="K7047">
        <v>28</v>
      </c>
      <c r="L7047">
        <v>20</v>
      </c>
      <c r="M7047">
        <v>258</v>
      </c>
      <c r="N7047">
        <v>51100</v>
      </c>
    </row>
    <row r="7048" spans="1:14" x14ac:dyDescent="0.25">
      <c r="A7048" t="s">
        <v>267</v>
      </c>
      <c r="B7048" t="s">
        <v>603</v>
      </c>
      <c r="C7048">
        <v>2017</v>
      </c>
      <c r="D7048">
        <v>240</v>
      </c>
      <c r="E7048">
        <v>4</v>
      </c>
      <c r="F7048" t="s">
        <v>25</v>
      </c>
      <c r="G7048" t="s">
        <v>26</v>
      </c>
      <c r="H7048">
        <v>4</v>
      </c>
      <c r="I7048" t="s">
        <v>18</v>
      </c>
      <c r="J7048" t="s">
        <v>51</v>
      </c>
      <c r="K7048">
        <v>29</v>
      </c>
      <c r="L7048">
        <v>21</v>
      </c>
      <c r="M7048">
        <v>258</v>
      </c>
      <c r="N7048">
        <v>41800</v>
      </c>
    </row>
    <row r="7049" spans="1:14" x14ac:dyDescent="0.25">
      <c r="A7049" t="s">
        <v>267</v>
      </c>
      <c r="B7049" t="s">
        <v>603</v>
      </c>
      <c r="C7049">
        <v>2017</v>
      </c>
      <c r="D7049">
        <v>240</v>
      </c>
      <c r="E7049">
        <v>4</v>
      </c>
      <c r="F7049" t="s">
        <v>25</v>
      </c>
      <c r="G7049" t="s">
        <v>26</v>
      </c>
      <c r="H7049">
        <v>4</v>
      </c>
      <c r="I7049" t="s">
        <v>18</v>
      </c>
      <c r="J7049" t="s">
        <v>51</v>
      </c>
      <c r="K7049">
        <v>29</v>
      </c>
      <c r="L7049">
        <v>21</v>
      </c>
      <c r="M7049">
        <v>258</v>
      </c>
      <c r="N7049">
        <v>54200</v>
      </c>
    </row>
    <row r="7050" spans="1:14" x14ac:dyDescent="0.25">
      <c r="A7050" t="s">
        <v>267</v>
      </c>
      <c r="B7050" t="s">
        <v>604</v>
      </c>
      <c r="C7050">
        <v>2014</v>
      </c>
      <c r="D7050">
        <v>510</v>
      </c>
      <c r="E7050">
        <v>8</v>
      </c>
      <c r="F7050" t="s">
        <v>25</v>
      </c>
      <c r="G7050" t="s">
        <v>52</v>
      </c>
      <c r="H7050">
        <v>4</v>
      </c>
      <c r="I7050" t="s">
        <v>29</v>
      </c>
      <c r="J7050" t="s">
        <v>51</v>
      </c>
      <c r="K7050">
        <v>19</v>
      </c>
      <c r="L7050">
        <v>14</v>
      </c>
      <c r="M7050">
        <v>258</v>
      </c>
      <c r="N7050">
        <v>81901.320000000007</v>
      </c>
    </row>
    <row r="7051" spans="1:14" x14ac:dyDescent="0.25">
      <c r="A7051" t="s">
        <v>267</v>
      </c>
      <c r="B7051" t="s">
        <v>604</v>
      </c>
      <c r="C7051">
        <v>2014</v>
      </c>
      <c r="D7051">
        <v>340</v>
      </c>
      <c r="E7051">
        <v>6</v>
      </c>
      <c r="F7051" t="s">
        <v>25</v>
      </c>
      <c r="G7051" t="s">
        <v>52</v>
      </c>
      <c r="H7051">
        <v>4</v>
      </c>
      <c r="I7051" t="s">
        <v>29</v>
      </c>
      <c r="J7051" t="s">
        <v>51</v>
      </c>
      <c r="K7051">
        <v>23</v>
      </c>
      <c r="L7051">
        <v>17</v>
      </c>
      <c r="M7051">
        <v>258</v>
      </c>
      <c r="N7051">
        <v>69994.05</v>
      </c>
    </row>
    <row r="7052" spans="1:14" x14ac:dyDescent="0.25">
      <c r="A7052" t="s">
        <v>267</v>
      </c>
      <c r="B7052" t="s">
        <v>604</v>
      </c>
      <c r="C7052">
        <v>2014</v>
      </c>
      <c r="D7052">
        <v>340</v>
      </c>
      <c r="E7052">
        <v>6</v>
      </c>
      <c r="F7052" t="s">
        <v>25</v>
      </c>
      <c r="G7052" t="s">
        <v>52</v>
      </c>
      <c r="H7052">
        <v>4</v>
      </c>
      <c r="I7052" t="s">
        <v>29</v>
      </c>
      <c r="J7052" t="s">
        <v>51</v>
      </c>
      <c r="K7052">
        <v>23</v>
      </c>
      <c r="L7052">
        <v>17</v>
      </c>
      <c r="M7052">
        <v>258</v>
      </c>
      <c r="N7052">
        <v>64816.98</v>
      </c>
    </row>
    <row r="7053" spans="1:14" x14ac:dyDescent="0.25">
      <c r="A7053" t="s">
        <v>267</v>
      </c>
      <c r="B7053" t="s">
        <v>604</v>
      </c>
      <c r="C7053">
        <v>2014</v>
      </c>
      <c r="D7053">
        <v>510</v>
      </c>
      <c r="E7053">
        <v>8</v>
      </c>
      <c r="F7053" t="s">
        <v>25</v>
      </c>
      <c r="G7053" t="s">
        <v>52</v>
      </c>
      <c r="H7053">
        <v>4</v>
      </c>
      <c r="I7053" t="s">
        <v>29</v>
      </c>
      <c r="J7053" t="s">
        <v>51</v>
      </c>
      <c r="K7053">
        <v>19</v>
      </c>
      <c r="L7053">
        <v>14</v>
      </c>
      <c r="M7053">
        <v>258</v>
      </c>
      <c r="N7053">
        <v>95672.34</v>
      </c>
    </row>
    <row r="7054" spans="1:14" x14ac:dyDescent="0.25">
      <c r="A7054" t="s">
        <v>267</v>
      </c>
      <c r="B7054" t="s">
        <v>604</v>
      </c>
      <c r="C7054">
        <v>2014</v>
      </c>
      <c r="D7054">
        <v>510</v>
      </c>
      <c r="E7054">
        <v>8</v>
      </c>
      <c r="F7054" t="s">
        <v>25</v>
      </c>
      <c r="G7054" t="s">
        <v>52</v>
      </c>
      <c r="H7054">
        <v>4</v>
      </c>
      <c r="I7054" t="s">
        <v>29</v>
      </c>
      <c r="J7054" t="s">
        <v>51</v>
      </c>
      <c r="K7054">
        <v>19</v>
      </c>
      <c r="L7054">
        <v>14</v>
      </c>
      <c r="M7054">
        <v>258</v>
      </c>
      <c r="N7054">
        <v>95672.34</v>
      </c>
    </row>
    <row r="7055" spans="1:14" x14ac:dyDescent="0.25">
      <c r="A7055" t="s">
        <v>267</v>
      </c>
      <c r="B7055" t="s">
        <v>604</v>
      </c>
      <c r="C7055">
        <v>2014</v>
      </c>
      <c r="D7055">
        <v>510</v>
      </c>
      <c r="E7055">
        <v>8</v>
      </c>
      <c r="F7055" t="s">
        <v>25</v>
      </c>
      <c r="G7055" t="s">
        <v>52</v>
      </c>
      <c r="H7055">
        <v>4</v>
      </c>
      <c r="I7055" t="s">
        <v>29</v>
      </c>
      <c r="J7055" t="s">
        <v>51</v>
      </c>
      <c r="K7055">
        <v>19</v>
      </c>
      <c r="L7055">
        <v>14</v>
      </c>
      <c r="M7055">
        <v>258</v>
      </c>
      <c r="N7055">
        <v>81901.320000000007</v>
      </c>
    </row>
    <row r="7056" spans="1:14" x14ac:dyDescent="0.25">
      <c r="A7056" t="s">
        <v>267</v>
      </c>
      <c r="B7056" t="s">
        <v>604</v>
      </c>
      <c r="C7056">
        <v>2014</v>
      </c>
      <c r="D7056">
        <v>340</v>
      </c>
      <c r="E7056">
        <v>6</v>
      </c>
      <c r="F7056" t="s">
        <v>25</v>
      </c>
      <c r="G7056" t="s">
        <v>52</v>
      </c>
      <c r="H7056">
        <v>4</v>
      </c>
      <c r="I7056" t="s">
        <v>29</v>
      </c>
      <c r="J7056" t="s">
        <v>51</v>
      </c>
      <c r="K7056">
        <v>23</v>
      </c>
      <c r="L7056">
        <v>17</v>
      </c>
      <c r="M7056">
        <v>258</v>
      </c>
      <c r="N7056">
        <v>69994.05</v>
      </c>
    </row>
    <row r="7057" spans="1:14" x14ac:dyDescent="0.25">
      <c r="A7057" t="s">
        <v>267</v>
      </c>
      <c r="B7057" t="s">
        <v>604</v>
      </c>
      <c r="C7057">
        <v>2014</v>
      </c>
      <c r="D7057">
        <v>340</v>
      </c>
      <c r="E7057">
        <v>6</v>
      </c>
      <c r="F7057" t="s">
        <v>25</v>
      </c>
      <c r="G7057" t="s">
        <v>52</v>
      </c>
      <c r="H7057">
        <v>4</v>
      </c>
      <c r="I7057" t="s">
        <v>29</v>
      </c>
      <c r="J7057" t="s">
        <v>51</v>
      </c>
      <c r="K7057">
        <v>23</v>
      </c>
      <c r="L7057">
        <v>17</v>
      </c>
      <c r="M7057">
        <v>258</v>
      </c>
      <c r="N7057">
        <v>64816.98</v>
      </c>
    </row>
    <row r="7058" spans="1:14" x14ac:dyDescent="0.25">
      <c r="A7058" t="s">
        <v>267</v>
      </c>
      <c r="B7058" t="s">
        <v>604</v>
      </c>
      <c r="C7058">
        <v>2015</v>
      </c>
      <c r="D7058">
        <v>340</v>
      </c>
      <c r="E7058">
        <v>6</v>
      </c>
      <c r="F7058" t="s">
        <v>25</v>
      </c>
      <c r="G7058" t="s">
        <v>52</v>
      </c>
      <c r="H7058">
        <v>4</v>
      </c>
      <c r="I7058" t="s">
        <v>29</v>
      </c>
      <c r="J7058" t="s">
        <v>51</v>
      </c>
      <c r="K7058">
        <v>23</v>
      </c>
      <c r="L7058">
        <v>17</v>
      </c>
      <c r="M7058">
        <v>258</v>
      </c>
      <c r="N7058">
        <v>65515.77</v>
      </c>
    </row>
    <row r="7059" spans="1:14" x14ac:dyDescent="0.25">
      <c r="A7059" t="s">
        <v>267</v>
      </c>
      <c r="B7059" t="s">
        <v>604</v>
      </c>
      <c r="C7059">
        <v>2015</v>
      </c>
      <c r="D7059">
        <v>340</v>
      </c>
      <c r="E7059">
        <v>6</v>
      </c>
      <c r="F7059" t="s">
        <v>25</v>
      </c>
      <c r="G7059" t="s">
        <v>52</v>
      </c>
      <c r="H7059">
        <v>4</v>
      </c>
      <c r="I7059" t="s">
        <v>29</v>
      </c>
      <c r="J7059" t="s">
        <v>51</v>
      </c>
      <c r="K7059">
        <v>23</v>
      </c>
      <c r="L7059">
        <v>17</v>
      </c>
      <c r="M7059">
        <v>258</v>
      </c>
      <c r="N7059">
        <v>70629.83</v>
      </c>
    </row>
    <row r="7060" spans="1:14" x14ac:dyDescent="0.25">
      <c r="A7060" t="s">
        <v>267</v>
      </c>
      <c r="B7060" t="s">
        <v>604</v>
      </c>
      <c r="C7060">
        <v>2015</v>
      </c>
      <c r="D7060">
        <v>510</v>
      </c>
      <c r="E7060">
        <v>8</v>
      </c>
      <c r="F7060" t="s">
        <v>25</v>
      </c>
      <c r="G7060" t="s">
        <v>52</v>
      </c>
      <c r="H7060">
        <v>4</v>
      </c>
      <c r="I7060" t="s">
        <v>29</v>
      </c>
      <c r="J7060" t="s">
        <v>51</v>
      </c>
      <c r="K7060">
        <v>19</v>
      </c>
      <c r="L7060">
        <v>14</v>
      </c>
      <c r="M7060">
        <v>258</v>
      </c>
      <c r="N7060">
        <v>82729.820000000007</v>
      </c>
    </row>
    <row r="7061" spans="1:14" x14ac:dyDescent="0.25">
      <c r="A7061" t="s">
        <v>267</v>
      </c>
      <c r="B7061" t="s">
        <v>604</v>
      </c>
      <c r="C7061">
        <v>2015</v>
      </c>
      <c r="D7061">
        <v>550</v>
      </c>
      <c r="E7061">
        <v>8</v>
      </c>
      <c r="F7061" t="s">
        <v>25</v>
      </c>
      <c r="G7061" t="s">
        <v>52</v>
      </c>
      <c r="H7061">
        <v>4</v>
      </c>
      <c r="I7061" t="s">
        <v>29</v>
      </c>
      <c r="J7061" t="s">
        <v>51</v>
      </c>
      <c r="K7061">
        <v>19</v>
      </c>
      <c r="L7061">
        <v>14</v>
      </c>
      <c r="M7061">
        <v>258</v>
      </c>
      <c r="N7061">
        <v>114251.86</v>
      </c>
    </row>
    <row r="7062" spans="1:14" x14ac:dyDescent="0.25">
      <c r="A7062" t="s">
        <v>267</v>
      </c>
      <c r="B7062" t="s">
        <v>604</v>
      </c>
      <c r="C7062">
        <v>2015</v>
      </c>
      <c r="D7062">
        <v>510</v>
      </c>
      <c r="E7062">
        <v>8</v>
      </c>
      <c r="F7062" t="s">
        <v>25</v>
      </c>
      <c r="G7062" t="s">
        <v>52</v>
      </c>
      <c r="H7062">
        <v>4</v>
      </c>
      <c r="I7062" t="s">
        <v>29</v>
      </c>
      <c r="J7062" t="s">
        <v>51</v>
      </c>
      <c r="K7062">
        <v>19</v>
      </c>
      <c r="L7062">
        <v>14</v>
      </c>
      <c r="M7062">
        <v>258</v>
      </c>
      <c r="N7062">
        <v>95657.17</v>
      </c>
    </row>
    <row r="7063" spans="1:14" x14ac:dyDescent="0.25">
      <c r="A7063" t="s">
        <v>267</v>
      </c>
      <c r="B7063" t="s">
        <v>604</v>
      </c>
      <c r="C7063">
        <v>2015</v>
      </c>
      <c r="D7063">
        <v>510</v>
      </c>
      <c r="E7063">
        <v>8</v>
      </c>
      <c r="F7063" t="s">
        <v>25</v>
      </c>
      <c r="G7063" t="s">
        <v>52</v>
      </c>
      <c r="H7063">
        <v>4</v>
      </c>
      <c r="I7063" t="s">
        <v>29</v>
      </c>
      <c r="J7063" t="s">
        <v>51</v>
      </c>
      <c r="K7063">
        <v>19</v>
      </c>
      <c r="L7063">
        <v>14</v>
      </c>
      <c r="M7063">
        <v>258</v>
      </c>
      <c r="N7063">
        <v>95657.17</v>
      </c>
    </row>
    <row r="7064" spans="1:14" x14ac:dyDescent="0.25">
      <c r="A7064" t="s">
        <v>267</v>
      </c>
      <c r="B7064" t="s">
        <v>604</v>
      </c>
      <c r="C7064">
        <v>2015</v>
      </c>
      <c r="D7064">
        <v>340</v>
      </c>
      <c r="E7064">
        <v>6</v>
      </c>
      <c r="F7064" t="s">
        <v>25</v>
      </c>
      <c r="G7064" t="s">
        <v>52</v>
      </c>
      <c r="H7064">
        <v>4</v>
      </c>
      <c r="I7064" t="s">
        <v>29</v>
      </c>
      <c r="J7064" t="s">
        <v>51</v>
      </c>
      <c r="K7064">
        <v>23</v>
      </c>
      <c r="L7064">
        <v>17</v>
      </c>
      <c r="M7064">
        <v>258</v>
      </c>
      <c r="N7064">
        <v>79503.16</v>
      </c>
    </row>
    <row r="7065" spans="1:14" x14ac:dyDescent="0.25">
      <c r="A7065" t="s">
        <v>267</v>
      </c>
      <c r="B7065" t="s">
        <v>604</v>
      </c>
      <c r="C7065">
        <v>2016</v>
      </c>
      <c r="D7065">
        <v>510</v>
      </c>
      <c r="E7065">
        <v>8</v>
      </c>
      <c r="F7065" t="s">
        <v>25</v>
      </c>
      <c r="G7065" t="s">
        <v>52</v>
      </c>
      <c r="H7065">
        <v>4</v>
      </c>
      <c r="I7065" t="s">
        <v>29</v>
      </c>
      <c r="J7065" t="s">
        <v>51</v>
      </c>
      <c r="K7065">
        <v>19</v>
      </c>
      <c r="L7065">
        <v>14</v>
      </c>
      <c r="M7065">
        <v>258</v>
      </c>
      <c r="N7065">
        <v>95057.83</v>
      </c>
    </row>
    <row r="7066" spans="1:14" x14ac:dyDescent="0.25">
      <c r="A7066" t="s">
        <v>267</v>
      </c>
      <c r="B7066" t="s">
        <v>604</v>
      </c>
      <c r="C7066">
        <v>2016</v>
      </c>
      <c r="D7066">
        <v>510</v>
      </c>
      <c r="E7066">
        <v>8</v>
      </c>
      <c r="F7066" t="s">
        <v>25</v>
      </c>
      <c r="G7066" t="s">
        <v>52</v>
      </c>
      <c r="H7066">
        <v>4</v>
      </c>
      <c r="I7066" t="s">
        <v>29</v>
      </c>
      <c r="J7066" t="s">
        <v>51</v>
      </c>
      <c r="K7066">
        <v>19</v>
      </c>
      <c r="L7066">
        <v>14</v>
      </c>
      <c r="M7066">
        <v>258</v>
      </c>
      <c r="N7066">
        <v>81653.22</v>
      </c>
    </row>
    <row r="7067" spans="1:14" x14ac:dyDescent="0.25">
      <c r="A7067" t="s">
        <v>267</v>
      </c>
      <c r="B7067" t="s">
        <v>604</v>
      </c>
      <c r="C7067">
        <v>2016</v>
      </c>
      <c r="D7067">
        <v>510</v>
      </c>
      <c r="E7067">
        <v>8</v>
      </c>
      <c r="F7067" t="s">
        <v>25</v>
      </c>
      <c r="G7067" t="s">
        <v>52</v>
      </c>
      <c r="H7067">
        <v>4</v>
      </c>
      <c r="I7067" t="s">
        <v>29</v>
      </c>
      <c r="J7067" t="s">
        <v>51</v>
      </c>
      <c r="K7067">
        <v>19</v>
      </c>
      <c r="L7067">
        <v>14</v>
      </c>
      <c r="M7067">
        <v>258</v>
      </c>
      <c r="N7067">
        <v>95282.51</v>
      </c>
    </row>
    <row r="7068" spans="1:14" x14ac:dyDescent="0.25">
      <c r="A7068" t="s">
        <v>267</v>
      </c>
      <c r="B7068" t="s">
        <v>604</v>
      </c>
      <c r="C7068">
        <v>2016</v>
      </c>
      <c r="D7068">
        <v>550</v>
      </c>
      <c r="E7068">
        <v>8</v>
      </c>
      <c r="F7068" t="s">
        <v>25</v>
      </c>
      <c r="G7068" t="s">
        <v>52</v>
      </c>
      <c r="H7068">
        <v>4</v>
      </c>
      <c r="I7068" t="s">
        <v>29</v>
      </c>
      <c r="J7068" t="s">
        <v>51</v>
      </c>
      <c r="K7068">
        <v>19</v>
      </c>
      <c r="L7068">
        <v>14</v>
      </c>
      <c r="M7068">
        <v>258</v>
      </c>
      <c r="N7068">
        <v>113722.15</v>
      </c>
    </row>
    <row r="7069" spans="1:14" x14ac:dyDescent="0.25">
      <c r="A7069" t="s">
        <v>267</v>
      </c>
      <c r="B7069" t="s">
        <v>604</v>
      </c>
      <c r="C7069">
        <v>2016</v>
      </c>
      <c r="D7069">
        <v>340</v>
      </c>
      <c r="E7069">
        <v>6</v>
      </c>
      <c r="F7069" t="s">
        <v>25</v>
      </c>
      <c r="G7069" t="s">
        <v>52</v>
      </c>
      <c r="H7069">
        <v>4</v>
      </c>
      <c r="I7069" t="s">
        <v>29</v>
      </c>
      <c r="J7069" t="s">
        <v>51</v>
      </c>
      <c r="K7069">
        <v>23</v>
      </c>
      <c r="L7069">
        <v>17</v>
      </c>
      <c r="M7069">
        <v>258</v>
      </c>
      <c r="N7069">
        <v>66333.67</v>
      </c>
    </row>
    <row r="7070" spans="1:14" x14ac:dyDescent="0.25">
      <c r="A7070" t="s">
        <v>267</v>
      </c>
      <c r="B7070" t="s">
        <v>604</v>
      </c>
      <c r="C7070">
        <v>2016</v>
      </c>
      <c r="D7070">
        <v>254</v>
      </c>
      <c r="E7070">
        <v>6</v>
      </c>
      <c r="F7070" t="s">
        <v>25</v>
      </c>
      <c r="G7070" t="s">
        <v>52</v>
      </c>
      <c r="H7070">
        <v>4</v>
      </c>
      <c r="I7070" t="s">
        <v>29</v>
      </c>
      <c r="J7070" t="s">
        <v>51</v>
      </c>
      <c r="K7070">
        <v>29</v>
      </c>
      <c r="L7070">
        <v>22</v>
      </c>
      <c r="M7070">
        <v>258</v>
      </c>
      <c r="N7070">
        <v>67865.62</v>
      </c>
    </row>
    <row r="7071" spans="1:14" x14ac:dyDescent="0.25">
      <c r="A7071" t="s">
        <v>267</v>
      </c>
      <c r="B7071" t="s">
        <v>604</v>
      </c>
      <c r="C7071">
        <v>2016</v>
      </c>
      <c r="D7071">
        <v>340</v>
      </c>
      <c r="E7071">
        <v>6</v>
      </c>
      <c r="F7071" t="s">
        <v>25</v>
      </c>
      <c r="G7071" t="s">
        <v>52</v>
      </c>
      <c r="H7071">
        <v>4</v>
      </c>
      <c r="I7071" t="s">
        <v>29</v>
      </c>
      <c r="J7071" t="s">
        <v>51</v>
      </c>
      <c r="K7071">
        <v>23</v>
      </c>
      <c r="L7071">
        <v>17</v>
      </c>
      <c r="M7071">
        <v>258</v>
      </c>
      <c r="N7071">
        <v>71440.179999999993</v>
      </c>
    </row>
    <row r="7072" spans="1:14" x14ac:dyDescent="0.25">
      <c r="A7072" t="s">
        <v>267</v>
      </c>
      <c r="B7072" t="s">
        <v>604</v>
      </c>
      <c r="C7072">
        <v>2016</v>
      </c>
      <c r="D7072">
        <v>254</v>
      </c>
      <c r="E7072">
        <v>6</v>
      </c>
      <c r="F7072" t="s">
        <v>25</v>
      </c>
      <c r="G7072" t="s">
        <v>52</v>
      </c>
      <c r="H7072">
        <v>4</v>
      </c>
      <c r="I7072" t="s">
        <v>29</v>
      </c>
      <c r="J7072" t="s">
        <v>51</v>
      </c>
      <c r="K7072">
        <v>29</v>
      </c>
      <c r="L7072">
        <v>22</v>
      </c>
      <c r="M7072">
        <v>258</v>
      </c>
      <c r="N7072">
        <v>72972.14</v>
      </c>
    </row>
    <row r="7073" spans="1:14" x14ac:dyDescent="0.25">
      <c r="A7073" t="s">
        <v>267</v>
      </c>
      <c r="B7073" t="s">
        <v>604</v>
      </c>
      <c r="C7073">
        <v>2016</v>
      </c>
      <c r="D7073">
        <v>510</v>
      </c>
      <c r="E7073">
        <v>8</v>
      </c>
      <c r="F7073" t="s">
        <v>25</v>
      </c>
      <c r="G7073" t="s">
        <v>52</v>
      </c>
      <c r="H7073">
        <v>4</v>
      </c>
      <c r="I7073" t="s">
        <v>29</v>
      </c>
      <c r="J7073" t="s">
        <v>51</v>
      </c>
      <c r="K7073">
        <v>19</v>
      </c>
      <c r="L7073">
        <v>14</v>
      </c>
      <c r="M7073">
        <v>258</v>
      </c>
      <c r="N7073">
        <v>84456.7</v>
      </c>
    </row>
    <row r="7074" spans="1:14" x14ac:dyDescent="0.25">
      <c r="A7074" t="s">
        <v>267</v>
      </c>
      <c r="B7074" t="s">
        <v>605</v>
      </c>
      <c r="C7074">
        <v>2014</v>
      </c>
      <c r="D7074">
        <v>510</v>
      </c>
      <c r="E7074">
        <v>8</v>
      </c>
      <c r="F7074" t="s">
        <v>25</v>
      </c>
      <c r="G7074" t="s">
        <v>52</v>
      </c>
      <c r="H7074">
        <v>4</v>
      </c>
      <c r="I7074" t="s">
        <v>36</v>
      </c>
      <c r="J7074" t="s">
        <v>51</v>
      </c>
      <c r="K7074">
        <v>19</v>
      </c>
      <c r="L7074">
        <v>13</v>
      </c>
      <c r="M7074">
        <v>258</v>
      </c>
      <c r="N7074">
        <v>147132.47</v>
      </c>
    </row>
    <row r="7075" spans="1:14" x14ac:dyDescent="0.25">
      <c r="A7075" t="s">
        <v>267</v>
      </c>
      <c r="B7075" t="s">
        <v>605</v>
      </c>
      <c r="C7075">
        <v>2014</v>
      </c>
      <c r="D7075">
        <v>510</v>
      </c>
      <c r="E7075">
        <v>8</v>
      </c>
      <c r="F7075" t="s">
        <v>25</v>
      </c>
      <c r="G7075" t="s">
        <v>52</v>
      </c>
      <c r="H7075">
        <v>4</v>
      </c>
      <c r="I7075" t="s">
        <v>36</v>
      </c>
      <c r="J7075" t="s">
        <v>51</v>
      </c>
      <c r="K7075">
        <v>19</v>
      </c>
      <c r="L7075">
        <v>13</v>
      </c>
      <c r="M7075">
        <v>258</v>
      </c>
      <c r="N7075">
        <v>109029.2</v>
      </c>
    </row>
    <row r="7076" spans="1:14" x14ac:dyDescent="0.25">
      <c r="A7076" t="s">
        <v>267</v>
      </c>
      <c r="B7076" t="s">
        <v>605</v>
      </c>
      <c r="C7076">
        <v>2014</v>
      </c>
      <c r="D7076">
        <v>510</v>
      </c>
      <c r="E7076">
        <v>8</v>
      </c>
      <c r="F7076" t="s">
        <v>25</v>
      </c>
      <c r="G7076" t="s">
        <v>52</v>
      </c>
      <c r="H7076">
        <v>4</v>
      </c>
      <c r="I7076" t="s">
        <v>36</v>
      </c>
      <c r="J7076" t="s">
        <v>51</v>
      </c>
      <c r="K7076">
        <v>19</v>
      </c>
      <c r="L7076">
        <v>13</v>
      </c>
      <c r="M7076">
        <v>258</v>
      </c>
      <c r="N7076">
        <v>190625.07</v>
      </c>
    </row>
    <row r="7077" spans="1:14" x14ac:dyDescent="0.25">
      <c r="A7077" t="s">
        <v>267</v>
      </c>
      <c r="B7077" t="s">
        <v>605</v>
      </c>
      <c r="C7077">
        <v>2014</v>
      </c>
      <c r="D7077">
        <v>340</v>
      </c>
      <c r="E7077">
        <v>6</v>
      </c>
      <c r="F7077" t="s">
        <v>25</v>
      </c>
      <c r="G7077" t="s">
        <v>52</v>
      </c>
      <c r="H7077">
        <v>4</v>
      </c>
      <c r="I7077" t="s">
        <v>36</v>
      </c>
      <c r="J7077" t="s">
        <v>51</v>
      </c>
      <c r="K7077">
        <v>23</v>
      </c>
      <c r="L7077">
        <v>17</v>
      </c>
      <c r="M7077">
        <v>258</v>
      </c>
      <c r="N7077">
        <v>86250.07</v>
      </c>
    </row>
    <row r="7078" spans="1:14" x14ac:dyDescent="0.25">
      <c r="A7078" t="s">
        <v>267</v>
      </c>
      <c r="B7078" t="s">
        <v>605</v>
      </c>
      <c r="C7078">
        <v>2014</v>
      </c>
      <c r="D7078">
        <v>510</v>
      </c>
      <c r="E7078">
        <v>8</v>
      </c>
      <c r="F7078" t="s">
        <v>25</v>
      </c>
      <c r="G7078" t="s">
        <v>52</v>
      </c>
      <c r="H7078">
        <v>4</v>
      </c>
      <c r="I7078" t="s">
        <v>36</v>
      </c>
      <c r="J7078" t="s">
        <v>51</v>
      </c>
      <c r="K7078">
        <v>19</v>
      </c>
      <c r="L7078">
        <v>13</v>
      </c>
      <c r="M7078">
        <v>258</v>
      </c>
      <c r="N7078">
        <v>141593</v>
      </c>
    </row>
    <row r="7079" spans="1:14" x14ac:dyDescent="0.25">
      <c r="A7079" t="s">
        <v>267</v>
      </c>
      <c r="B7079" t="s">
        <v>605</v>
      </c>
      <c r="C7079">
        <v>2014</v>
      </c>
      <c r="D7079">
        <v>510</v>
      </c>
      <c r="E7079">
        <v>8</v>
      </c>
      <c r="F7079" t="s">
        <v>25</v>
      </c>
      <c r="G7079" t="s">
        <v>52</v>
      </c>
      <c r="H7079">
        <v>4</v>
      </c>
      <c r="I7079" t="s">
        <v>36</v>
      </c>
      <c r="J7079" t="s">
        <v>51</v>
      </c>
      <c r="K7079">
        <v>19</v>
      </c>
      <c r="L7079">
        <v>13</v>
      </c>
      <c r="M7079">
        <v>258</v>
      </c>
      <c r="N7079">
        <v>109029.2</v>
      </c>
    </row>
    <row r="7080" spans="1:14" x14ac:dyDescent="0.25">
      <c r="A7080" t="s">
        <v>267</v>
      </c>
      <c r="B7080" t="s">
        <v>605</v>
      </c>
      <c r="C7080">
        <v>2014</v>
      </c>
      <c r="D7080">
        <v>510</v>
      </c>
      <c r="E7080">
        <v>8</v>
      </c>
      <c r="F7080" t="s">
        <v>25</v>
      </c>
      <c r="G7080" t="s">
        <v>52</v>
      </c>
      <c r="H7080">
        <v>4</v>
      </c>
      <c r="I7080" t="s">
        <v>36</v>
      </c>
      <c r="J7080" t="s">
        <v>51</v>
      </c>
      <c r="K7080">
        <v>19</v>
      </c>
      <c r="L7080">
        <v>13</v>
      </c>
      <c r="M7080">
        <v>258</v>
      </c>
      <c r="N7080">
        <v>103645.04</v>
      </c>
    </row>
    <row r="7081" spans="1:14" x14ac:dyDescent="0.25">
      <c r="A7081" t="s">
        <v>267</v>
      </c>
      <c r="B7081" t="s">
        <v>605</v>
      </c>
      <c r="C7081">
        <v>2014</v>
      </c>
      <c r="D7081">
        <v>340</v>
      </c>
      <c r="E7081">
        <v>6</v>
      </c>
      <c r="F7081" t="s">
        <v>25</v>
      </c>
      <c r="G7081" t="s">
        <v>52</v>
      </c>
      <c r="H7081">
        <v>4</v>
      </c>
      <c r="I7081" t="s">
        <v>36</v>
      </c>
      <c r="J7081" t="s">
        <v>51</v>
      </c>
      <c r="K7081">
        <v>23</v>
      </c>
      <c r="L7081">
        <v>17</v>
      </c>
      <c r="M7081">
        <v>258</v>
      </c>
      <c r="N7081">
        <v>86250.07</v>
      </c>
    </row>
    <row r="7082" spans="1:14" x14ac:dyDescent="0.25">
      <c r="A7082" t="s">
        <v>267</v>
      </c>
      <c r="B7082" t="s">
        <v>605</v>
      </c>
      <c r="C7082">
        <v>2014</v>
      </c>
      <c r="D7082">
        <v>510</v>
      </c>
      <c r="E7082">
        <v>8</v>
      </c>
      <c r="F7082" t="s">
        <v>25</v>
      </c>
      <c r="G7082" t="s">
        <v>52</v>
      </c>
      <c r="H7082">
        <v>4</v>
      </c>
      <c r="I7082" t="s">
        <v>36</v>
      </c>
      <c r="J7082" t="s">
        <v>51</v>
      </c>
      <c r="K7082">
        <v>19</v>
      </c>
      <c r="L7082">
        <v>13</v>
      </c>
      <c r="M7082">
        <v>258</v>
      </c>
      <c r="N7082">
        <v>103645.04</v>
      </c>
    </row>
    <row r="7083" spans="1:14" x14ac:dyDescent="0.25">
      <c r="A7083" t="s">
        <v>267</v>
      </c>
      <c r="B7083" t="s">
        <v>605</v>
      </c>
      <c r="C7083">
        <v>2014</v>
      </c>
      <c r="D7083">
        <v>510</v>
      </c>
      <c r="E7083">
        <v>8</v>
      </c>
      <c r="F7083" t="s">
        <v>25</v>
      </c>
      <c r="G7083" t="s">
        <v>52</v>
      </c>
      <c r="H7083">
        <v>4</v>
      </c>
      <c r="I7083" t="s">
        <v>36</v>
      </c>
      <c r="J7083" t="s">
        <v>51</v>
      </c>
      <c r="K7083">
        <v>19</v>
      </c>
      <c r="L7083">
        <v>13</v>
      </c>
      <c r="M7083">
        <v>258</v>
      </c>
      <c r="N7083">
        <v>190625.07</v>
      </c>
    </row>
    <row r="7084" spans="1:14" x14ac:dyDescent="0.25">
      <c r="A7084" t="s">
        <v>267</v>
      </c>
      <c r="B7084" t="s">
        <v>605</v>
      </c>
      <c r="C7084">
        <v>2014</v>
      </c>
      <c r="D7084">
        <v>510</v>
      </c>
      <c r="E7084">
        <v>8</v>
      </c>
      <c r="F7084" t="s">
        <v>25</v>
      </c>
      <c r="G7084" t="s">
        <v>52</v>
      </c>
      <c r="H7084">
        <v>4</v>
      </c>
      <c r="I7084" t="s">
        <v>36</v>
      </c>
      <c r="J7084" t="s">
        <v>51</v>
      </c>
      <c r="K7084">
        <v>19</v>
      </c>
      <c r="L7084">
        <v>13</v>
      </c>
      <c r="M7084">
        <v>258</v>
      </c>
      <c r="N7084">
        <v>141593</v>
      </c>
    </row>
    <row r="7085" spans="1:14" x14ac:dyDescent="0.25">
      <c r="A7085" t="s">
        <v>267</v>
      </c>
      <c r="B7085" t="s">
        <v>605</v>
      </c>
      <c r="C7085">
        <v>2014</v>
      </c>
      <c r="D7085">
        <v>340</v>
      </c>
      <c r="E7085">
        <v>6</v>
      </c>
      <c r="F7085" t="s">
        <v>25</v>
      </c>
      <c r="G7085" t="s">
        <v>52</v>
      </c>
      <c r="H7085">
        <v>4</v>
      </c>
      <c r="I7085" t="s">
        <v>36</v>
      </c>
      <c r="J7085" t="s">
        <v>51</v>
      </c>
      <c r="K7085">
        <v>23</v>
      </c>
      <c r="L7085">
        <v>17</v>
      </c>
      <c r="M7085">
        <v>258</v>
      </c>
      <c r="N7085">
        <v>91427.14</v>
      </c>
    </row>
    <row r="7086" spans="1:14" x14ac:dyDescent="0.25">
      <c r="A7086" t="s">
        <v>267</v>
      </c>
      <c r="B7086" t="s">
        <v>605</v>
      </c>
      <c r="C7086">
        <v>2014</v>
      </c>
      <c r="D7086">
        <v>510</v>
      </c>
      <c r="E7086">
        <v>8</v>
      </c>
      <c r="F7086" t="s">
        <v>25</v>
      </c>
      <c r="G7086" t="s">
        <v>52</v>
      </c>
      <c r="H7086">
        <v>4</v>
      </c>
      <c r="I7086" t="s">
        <v>36</v>
      </c>
      <c r="J7086" t="s">
        <v>51</v>
      </c>
      <c r="K7086">
        <v>19</v>
      </c>
      <c r="L7086">
        <v>13</v>
      </c>
      <c r="M7086">
        <v>258</v>
      </c>
      <c r="N7086">
        <v>122805.39</v>
      </c>
    </row>
    <row r="7087" spans="1:14" x14ac:dyDescent="0.25">
      <c r="A7087" t="s">
        <v>267</v>
      </c>
      <c r="B7087" t="s">
        <v>605</v>
      </c>
      <c r="C7087">
        <v>2014</v>
      </c>
      <c r="D7087">
        <v>510</v>
      </c>
      <c r="E7087">
        <v>8</v>
      </c>
      <c r="F7087" t="s">
        <v>25</v>
      </c>
      <c r="G7087" t="s">
        <v>52</v>
      </c>
      <c r="H7087">
        <v>4</v>
      </c>
      <c r="I7087" t="s">
        <v>36</v>
      </c>
      <c r="J7087" t="s">
        <v>51</v>
      </c>
      <c r="K7087">
        <v>19</v>
      </c>
      <c r="L7087">
        <v>13</v>
      </c>
      <c r="M7087">
        <v>258</v>
      </c>
      <c r="N7087">
        <v>147132.47</v>
      </c>
    </row>
    <row r="7088" spans="1:14" x14ac:dyDescent="0.25">
      <c r="A7088" t="s">
        <v>267</v>
      </c>
      <c r="B7088" t="s">
        <v>605</v>
      </c>
      <c r="C7088">
        <v>2014</v>
      </c>
      <c r="D7088">
        <v>340</v>
      </c>
      <c r="E7088">
        <v>6</v>
      </c>
      <c r="F7088" t="s">
        <v>25</v>
      </c>
      <c r="G7088" t="s">
        <v>52</v>
      </c>
      <c r="H7088">
        <v>4</v>
      </c>
      <c r="I7088" t="s">
        <v>36</v>
      </c>
      <c r="J7088" t="s">
        <v>51</v>
      </c>
      <c r="K7088">
        <v>23</v>
      </c>
      <c r="L7088">
        <v>17</v>
      </c>
      <c r="M7088">
        <v>258</v>
      </c>
      <c r="N7088">
        <v>91427.14</v>
      </c>
    </row>
    <row r="7089" spans="1:14" x14ac:dyDescent="0.25">
      <c r="A7089" t="s">
        <v>267</v>
      </c>
      <c r="B7089" t="s">
        <v>605</v>
      </c>
      <c r="C7089">
        <v>2015</v>
      </c>
      <c r="D7089">
        <v>340</v>
      </c>
      <c r="E7089">
        <v>6</v>
      </c>
      <c r="F7089" t="s">
        <v>25</v>
      </c>
      <c r="G7089" t="s">
        <v>52</v>
      </c>
      <c r="H7089">
        <v>4</v>
      </c>
      <c r="I7089" t="s">
        <v>36</v>
      </c>
      <c r="J7089" t="s">
        <v>51</v>
      </c>
      <c r="K7089">
        <v>23</v>
      </c>
      <c r="L7089">
        <v>17</v>
      </c>
      <c r="M7089">
        <v>258</v>
      </c>
      <c r="N7089">
        <v>86349.48</v>
      </c>
    </row>
    <row r="7090" spans="1:14" x14ac:dyDescent="0.25">
      <c r="A7090" t="s">
        <v>267</v>
      </c>
      <c r="B7090" t="s">
        <v>605</v>
      </c>
      <c r="C7090">
        <v>2015</v>
      </c>
      <c r="D7090">
        <v>510</v>
      </c>
      <c r="E7090">
        <v>8</v>
      </c>
      <c r="F7090" t="s">
        <v>25</v>
      </c>
      <c r="G7090" t="s">
        <v>52</v>
      </c>
      <c r="H7090">
        <v>4</v>
      </c>
      <c r="I7090" t="s">
        <v>36</v>
      </c>
      <c r="J7090" t="s">
        <v>51</v>
      </c>
      <c r="K7090">
        <v>19</v>
      </c>
      <c r="L7090">
        <v>13</v>
      </c>
      <c r="M7090">
        <v>258</v>
      </c>
      <c r="N7090">
        <v>105481.95</v>
      </c>
    </row>
    <row r="7091" spans="1:14" x14ac:dyDescent="0.25">
      <c r="A7091" t="s">
        <v>267</v>
      </c>
      <c r="B7091" t="s">
        <v>605</v>
      </c>
      <c r="C7091">
        <v>2015</v>
      </c>
      <c r="D7091">
        <v>510</v>
      </c>
      <c r="E7091">
        <v>8</v>
      </c>
      <c r="F7091" t="s">
        <v>25</v>
      </c>
      <c r="G7091" t="s">
        <v>52</v>
      </c>
      <c r="H7091">
        <v>4</v>
      </c>
      <c r="I7091" t="s">
        <v>36</v>
      </c>
      <c r="J7091" t="s">
        <v>51</v>
      </c>
      <c r="K7091">
        <v>19</v>
      </c>
      <c r="L7091">
        <v>13</v>
      </c>
      <c r="M7091">
        <v>258</v>
      </c>
      <c r="N7091">
        <v>110652.88</v>
      </c>
    </row>
    <row r="7092" spans="1:14" x14ac:dyDescent="0.25">
      <c r="A7092" t="s">
        <v>267</v>
      </c>
      <c r="B7092" t="s">
        <v>605</v>
      </c>
      <c r="C7092">
        <v>2015</v>
      </c>
      <c r="D7092">
        <v>510</v>
      </c>
      <c r="E7092">
        <v>8</v>
      </c>
      <c r="F7092" t="s">
        <v>25</v>
      </c>
      <c r="G7092" t="s">
        <v>52</v>
      </c>
      <c r="H7092">
        <v>4</v>
      </c>
      <c r="I7092" t="s">
        <v>36</v>
      </c>
      <c r="J7092" t="s">
        <v>51</v>
      </c>
      <c r="K7092">
        <v>19</v>
      </c>
      <c r="L7092">
        <v>13</v>
      </c>
      <c r="M7092">
        <v>258</v>
      </c>
      <c r="N7092">
        <v>122908</v>
      </c>
    </row>
    <row r="7093" spans="1:14" x14ac:dyDescent="0.25">
      <c r="A7093" t="s">
        <v>267</v>
      </c>
      <c r="B7093" t="s">
        <v>605</v>
      </c>
      <c r="C7093">
        <v>2015</v>
      </c>
      <c r="D7093">
        <v>510</v>
      </c>
      <c r="E7093">
        <v>8</v>
      </c>
      <c r="F7093" t="s">
        <v>25</v>
      </c>
      <c r="G7093" t="s">
        <v>52</v>
      </c>
      <c r="H7093">
        <v>4</v>
      </c>
      <c r="I7093" t="s">
        <v>36</v>
      </c>
      <c r="J7093" t="s">
        <v>51</v>
      </c>
      <c r="K7093">
        <v>19</v>
      </c>
      <c r="L7093">
        <v>13</v>
      </c>
      <c r="M7093">
        <v>258</v>
      </c>
      <c r="N7093">
        <v>192870.78</v>
      </c>
    </row>
    <row r="7094" spans="1:14" x14ac:dyDescent="0.25">
      <c r="A7094" t="s">
        <v>267</v>
      </c>
      <c r="B7094" t="s">
        <v>605</v>
      </c>
      <c r="C7094">
        <v>2015</v>
      </c>
      <c r="D7094">
        <v>340</v>
      </c>
      <c r="E7094">
        <v>6</v>
      </c>
      <c r="F7094" t="s">
        <v>25</v>
      </c>
      <c r="G7094" t="s">
        <v>52</v>
      </c>
      <c r="H7094">
        <v>4</v>
      </c>
      <c r="I7094" t="s">
        <v>36</v>
      </c>
      <c r="J7094" t="s">
        <v>51</v>
      </c>
      <c r="K7094">
        <v>23</v>
      </c>
      <c r="L7094">
        <v>17</v>
      </c>
      <c r="M7094">
        <v>258</v>
      </c>
      <c r="N7094">
        <v>102379.38</v>
      </c>
    </row>
    <row r="7095" spans="1:14" x14ac:dyDescent="0.25">
      <c r="A7095" t="s">
        <v>267</v>
      </c>
      <c r="B7095" t="s">
        <v>605</v>
      </c>
      <c r="C7095">
        <v>2015</v>
      </c>
      <c r="D7095">
        <v>340</v>
      </c>
      <c r="E7095">
        <v>6</v>
      </c>
      <c r="F7095" t="s">
        <v>25</v>
      </c>
      <c r="G7095" t="s">
        <v>52</v>
      </c>
      <c r="H7095">
        <v>4</v>
      </c>
      <c r="I7095" t="s">
        <v>36</v>
      </c>
      <c r="J7095" t="s">
        <v>51</v>
      </c>
      <c r="K7095">
        <v>23</v>
      </c>
      <c r="L7095">
        <v>17</v>
      </c>
      <c r="M7095">
        <v>258</v>
      </c>
      <c r="N7095">
        <v>93071.7</v>
      </c>
    </row>
    <row r="7096" spans="1:14" x14ac:dyDescent="0.25">
      <c r="A7096" t="s">
        <v>267</v>
      </c>
      <c r="B7096" t="s">
        <v>605</v>
      </c>
      <c r="C7096">
        <v>2015</v>
      </c>
      <c r="D7096">
        <v>340</v>
      </c>
      <c r="E7096">
        <v>6</v>
      </c>
      <c r="F7096" t="s">
        <v>25</v>
      </c>
      <c r="G7096" t="s">
        <v>52</v>
      </c>
      <c r="H7096">
        <v>4</v>
      </c>
      <c r="I7096" t="s">
        <v>36</v>
      </c>
      <c r="J7096" t="s">
        <v>51</v>
      </c>
      <c r="K7096">
        <v>23</v>
      </c>
      <c r="L7096">
        <v>17</v>
      </c>
      <c r="M7096">
        <v>258</v>
      </c>
      <c r="N7096">
        <v>98449.47</v>
      </c>
    </row>
    <row r="7097" spans="1:14" x14ac:dyDescent="0.25">
      <c r="A7097" t="s">
        <v>267</v>
      </c>
      <c r="B7097" t="s">
        <v>605</v>
      </c>
      <c r="C7097">
        <v>2015</v>
      </c>
      <c r="D7097">
        <v>510</v>
      </c>
      <c r="E7097">
        <v>8</v>
      </c>
      <c r="F7097" t="s">
        <v>25</v>
      </c>
      <c r="G7097" t="s">
        <v>52</v>
      </c>
      <c r="H7097">
        <v>4</v>
      </c>
      <c r="I7097" t="s">
        <v>36</v>
      </c>
      <c r="J7097" t="s">
        <v>51</v>
      </c>
      <c r="K7097">
        <v>19</v>
      </c>
      <c r="L7097">
        <v>13</v>
      </c>
      <c r="M7097">
        <v>258</v>
      </c>
      <c r="N7097">
        <v>142712.69</v>
      </c>
    </row>
    <row r="7098" spans="1:14" x14ac:dyDescent="0.25">
      <c r="A7098" t="s">
        <v>267</v>
      </c>
      <c r="B7098" t="s">
        <v>605</v>
      </c>
      <c r="C7098">
        <v>2015</v>
      </c>
      <c r="D7098">
        <v>510</v>
      </c>
      <c r="E7098">
        <v>8</v>
      </c>
      <c r="F7098" t="s">
        <v>25</v>
      </c>
      <c r="G7098" t="s">
        <v>52</v>
      </c>
      <c r="H7098">
        <v>4</v>
      </c>
      <c r="I7098" t="s">
        <v>36</v>
      </c>
      <c r="J7098" t="s">
        <v>51</v>
      </c>
      <c r="K7098">
        <v>19</v>
      </c>
      <c r="L7098">
        <v>13</v>
      </c>
      <c r="M7098">
        <v>258</v>
      </c>
      <c r="N7098">
        <v>147883.63</v>
      </c>
    </row>
    <row r="7099" spans="1:14" x14ac:dyDescent="0.25">
      <c r="A7099" t="s">
        <v>267</v>
      </c>
      <c r="B7099" t="s">
        <v>605</v>
      </c>
      <c r="C7099">
        <v>2015</v>
      </c>
      <c r="D7099">
        <v>510</v>
      </c>
      <c r="E7099">
        <v>8</v>
      </c>
      <c r="F7099" t="s">
        <v>25</v>
      </c>
      <c r="G7099" t="s">
        <v>52</v>
      </c>
      <c r="H7099">
        <v>4</v>
      </c>
      <c r="I7099" t="s">
        <v>36</v>
      </c>
      <c r="J7099" t="s">
        <v>51</v>
      </c>
      <c r="K7099">
        <v>19</v>
      </c>
      <c r="L7099">
        <v>13</v>
      </c>
      <c r="M7099">
        <v>258</v>
      </c>
      <c r="N7099">
        <v>128078.94</v>
      </c>
    </row>
    <row r="7100" spans="1:14" x14ac:dyDescent="0.25">
      <c r="A7100" t="s">
        <v>267</v>
      </c>
      <c r="B7100" t="s">
        <v>605</v>
      </c>
      <c r="C7100">
        <v>2016</v>
      </c>
      <c r="D7100">
        <v>254</v>
      </c>
      <c r="E7100">
        <v>6</v>
      </c>
      <c r="F7100" t="s">
        <v>25</v>
      </c>
      <c r="G7100" t="s">
        <v>52</v>
      </c>
      <c r="H7100">
        <v>4</v>
      </c>
      <c r="I7100" t="s">
        <v>36</v>
      </c>
      <c r="J7100" t="s">
        <v>51</v>
      </c>
      <c r="K7100">
        <v>29</v>
      </c>
      <c r="L7100">
        <v>22</v>
      </c>
      <c r="M7100">
        <v>258</v>
      </c>
      <c r="N7100">
        <v>88291.69</v>
      </c>
    </row>
    <row r="7101" spans="1:14" x14ac:dyDescent="0.25">
      <c r="A7101" t="s">
        <v>267</v>
      </c>
      <c r="B7101" t="s">
        <v>605</v>
      </c>
      <c r="C7101">
        <v>2016</v>
      </c>
      <c r="D7101">
        <v>510</v>
      </c>
      <c r="E7101">
        <v>8</v>
      </c>
      <c r="F7101" t="s">
        <v>25</v>
      </c>
      <c r="G7101" t="s">
        <v>52</v>
      </c>
      <c r="H7101">
        <v>4</v>
      </c>
      <c r="I7101" t="s">
        <v>36</v>
      </c>
      <c r="J7101" t="s">
        <v>51</v>
      </c>
      <c r="K7101">
        <v>19</v>
      </c>
      <c r="L7101">
        <v>14</v>
      </c>
      <c r="M7101">
        <v>258</v>
      </c>
      <c r="N7101">
        <v>142977.39000000001</v>
      </c>
    </row>
    <row r="7102" spans="1:14" x14ac:dyDescent="0.25">
      <c r="A7102" t="s">
        <v>267</v>
      </c>
      <c r="B7102" t="s">
        <v>605</v>
      </c>
      <c r="C7102">
        <v>2016</v>
      </c>
      <c r="D7102">
        <v>510</v>
      </c>
      <c r="E7102">
        <v>8</v>
      </c>
      <c r="F7102" t="s">
        <v>25</v>
      </c>
      <c r="G7102" t="s">
        <v>52</v>
      </c>
      <c r="H7102">
        <v>4</v>
      </c>
      <c r="I7102" t="s">
        <v>36</v>
      </c>
      <c r="J7102" t="s">
        <v>51</v>
      </c>
      <c r="K7102">
        <v>19</v>
      </c>
      <c r="L7102">
        <v>14</v>
      </c>
      <c r="M7102">
        <v>258</v>
      </c>
      <c r="N7102">
        <v>105393.42</v>
      </c>
    </row>
    <row r="7103" spans="1:14" x14ac:dyDescent="0.25">
      <c r="A7103" t="s">
        <v>267</v>
      </c>
      <c r="B7103" t="s">
        <v>605</v>
      </c>
      <c r="C7103">
        <v>2016</v>
      </c>
      <c r="D7103">
        <v>510</v>
      </c>
      <c r="E7103">
        <v>8</v>
      </c>
      <c r="F7103" t="s">
        <v>25</v>
      </c>
      <c r="G7103" t="s">
        <v>52</v>
      </c>
      <c r="H7103">
        <v>4</v>
      </c>
      <c r="I7103" t="s">
        <v>36</v>
      </c>
      <c r="J7103" t="s">
        <v>51</v>
      </c>
      <c r="K7103">
        <v>19</v>
      </c>
      <c r="L7103">
        <v>14</v>
      </c>
      <c r="M7103">
        <v>258</v>
      </c>
      <c r="N7103">
        <v>148083.91</v>
      </c>
    </row>
    <row r="7104" spans="1:14" x14ac:dyDescent="0.25">
      <c r="A7104" t="s">
        <v>267</v>
      </c>
      <c r="B7104" t="s">
        <v>605</v>
      </c>
      <c r="C7104">
        <v>2016</v>
      </c>
      <c r="D7104">
        <v>340</v>
      </c>
      <c r="E7104">
        <v>6</v>
      </c>
      <c r="F7104" t="s">
        <v>25</v>
      </c>
      <c r="G7104" t="s">
        <v>52</v>
      </c>
      <c r="H7104">
        <v>4</v>
      </c>
      <c r="I7104" t="s">
        <v>36</v>
      </c>
      <c r="J7104" t="s">
        <v>51</v>
      </c>
      <c r="K7104">
        <v>23</v>
      </c>
      <c r="L7104">
        <v>17</v>
      </c>
      <c r="M7104">
        <v>258</v>
      </c>
      <c r="N7104">
        <v>86759.74</v>
      </c>
    </row>
    <row r="7105" spans="1:14" x14ac:dyDescent="0.25">
      <c r="A7105" t="s">
        <v>267</v>
      </c>
      <c r="B7105" t="s">
        <v>605</v>
      </c>
      <c r="C7105">
        <v>2016</v>
      </c>
      <c r="D7105">
        <v>550</v>
      </c>
      <c r="E7105">
        <v>8</v>
      </c>
      <c r="F7105" t="s">
        <v>25</v>
      </c>
      <c r="G7105" t="s">
        <v>52</v>
      </c>
      <c r="H7105">
        <v>4</v>
      </c>
      <c r="I7105" t="s">
        <v>36</v>
      </c>
      <c r="J7105" t="s">
        <v>51</v>
      </c>
      <c r="K7105">
        <v>19</v>
      </c>
      <c r="L7105">
        <v>14</v>
      </c>
      <c r="M7105">
        <v>258</v>
      </c>
      <c r="N7105">
        <v>203744.95</v>
      </c>
    </row>
    <row r="7106" spans="1:14" x14ac:dyDescent="0.25">
      <c r="A7106" t="s">
        <v>267</v>
      </c>
      <c r="B7106" t="s">
        <v>605</v>
      </c>
      <c r="C7106">
        <v>2016</v>
      </c>
      <c r="D7106">
        <v>510</v>
      </c>
      <c r="E7106">
        <v>8</v>
      </c>
      <c r="F7106" t="s">
        <v>25</v>
      </c>
      <c r="G7106" t="s">
        <v>52</v>
      </c>
      <c r="H7106">
        <v>4</v>
      </c>
      <c r="I7106" t="s">
        <v>36</v>
      </c>
      <c r="J7106" t="s">
        <v>51</v>
      </c>
      <c r="K7106">
        <v>19</v>
      </c>
      <c r="L7106">
        <v>14</v>
      </c>
      <c r="M7106">
        <v>258</v>
      </c>
      <c r="N7106">
        <v>110499.94</v>
      </c>
    </row>
    <row r="7107" spans="1:14" x14ac:dyDescent="0.25">
      <c r="A7107" t="s">
        <v>267</v>
      </c>
      <c r="B7107" t="s">
        <v>605</v>
      </c>
      <c r="C7107">
        <v>2016</v>
      </c>
      <c r="D7107">
        <v>380</v>
      </c>
      <c r="E7107">
        <v>6</v>
      </c>
      <c r="F7107" t="s">
        <v>25</v>
      </c>
      <c r="G7107" t="s">
        <v>52</v>
      </c>
      <c r="H7107">
        <v>4</v>
      </c>
      <c r="I7107" t="s">
        <v>36</v>
      </c>
      <c r="J7107" t="s">
        <v>51</v>
      </c>
      <c r="K7107">
        <v>23</v>
      </c>
      <c r="L7107">
        <v>17</v>
      </c>
      <c r="M7107">
        <v>258</v>
      </c>
      <c r="N7107">
        <v>93908.86</v>
      </c>
    </row>
    <row r="7108" spans="1:14" x14ac:dyDescent="0.25">
      <c r="A7108" t="s">
        <v>267</v>
      </c>
      <c r="B7108" t="s">
        <v>605</v>
      </c>
      <c r="C7108">
        <v>2016</v>
      </c>
      <c r="D7108">
        <v>254</v>
      </c>
      <c r="E7108">
        <v>6</v>
      </c>
      <c r="F7108" t="s">
        <v>25</v>
      </c>
      <c r="G7108" t="s">
        <v>52</v>
      </c>
      <c r="H7108">
        <v>4</v>
      </c>
      <c r="I7108" t="s">
        <v>36</v>
      </c>
      <c r="J7108" t="s">
        <v>51</v>
      </c>
      <c r="K7108">
        <v>29</v>
      </c>
      <c r="L7108">
        <v>22</v>
      </c>
      <c r="M7108">
        <v>258</v>
      </c>
      <c r="N7108">
        <v>95440.82</v>
      </c>
    </row>
    <row r="7109" spans="1:14" x14ac:dyDescent="0.25">
      <c r="A7109" t="s">
        <v>167</v>
      </c>
      <c r="B7109" t="s">
        <v>606</v>
      </c>
      <c r="C7109">
        <v>2009</v>
      </c>
      <c r="D7109">
        <v>143</v>
      </c>
      <c r="E7109">
        <v>4</v>
      </c>
      <c r="F7109" t="s">
        <v>16</v>
      </c>
      <c r="G7109" t="s">
        <v>17</v>
      </c>
      <c r="H7109">
        <v>2</v>
      </c>
      <c r="I7109" t="s">
        <v>18</v>
      </c>
      <c r="J7109" t="s">
        <v>144</v>
      </c>
      <c r="K7109">
        <v>26</v>
      </c>
      <c r="L7109">
        <v>21</v>
      </c>
      <c r="M7109">
        <v>5657</v>
      </c>
      <c r="N7109">
        <v>20554.54</v>
      </c>
    </row>
    <row r="7110" spans="1:14" x14ac:dyDescent="0.25">
      <c r="A7110" t="s">
        <v>167</v>
      </c>
      <c r="B7110" t="s">
        <v>606</v>
      </c>
      <c r="C7110">
        <v>2009</v>
      </c>
      <c r="D7110">
        <v>143</v>
      </c>
      <c r="E7110">
        <v>4</v>
      </c>
      <c r="F7110" t="s">
        <v>16</v>
      </c>
      <c r="G7110" t="s">
        <v>17</v>
      </c>
      <c r="H7110">
        <v>2</v>
      </c>
      <c r="I7110" t="s">
        <v>18</v>
      </c>
      <c r="J7110" t="s">
        <v>144</v>
      </c>
      <c r="K7110">
        <v>26</v>
      </c>
      <c r="L7110">
        <v>21</v>
      </c>
      <c r="M7110">
        <v>5657</v>
      </c>
      <c r="N7110">
        <v>20200.349999999999</v>
      </c>
    </row>
    <row r="7111" spans="1:14" x14ac:dyDescent="0.25">
      <c r="A7111" t="s">
        <v>167</v>
      </c>
      <c r="B7111" t="s">
        <v>606</v>
      </c>
      <c r="C7111">
        <v>2009</v>
      </c>
      <c r="D7111">
        <v>207</v>
      </c>
      <c r="E7111">
        <v>6</v>
      </c>
      <c r="F7111" t="s">
        <v>16</v>
      </c>
      <c r="G7111" t="s">
        <v>17</v>
      </c>
      <c r="H7111">
        <v>4</v>
      </c>
      <c r="I7111" t="s">
        <v>18</v>
      </c>
      <c r="J7111" t="s">
        <v>145</v>
      </c>
      <c r="K7111">
        <v>21</v>
      </c>
      <c r="L7111">
        <v>15</v>
      </c>
      <c r="M7111">
        <v>5657</v>
      </c>
      <c r="N7111">
        <v>24050.75</v>
      </c>
    </row>
    <row r="7112" spans="1:14" x14ac:dyDescent="0.25">
      <c r="A7112" t="s">
        <v>167</v>
      </c>
      <c r="B7112" t="s">
        <v>606</v>
      </c>
      <c r="C7112">
        <v>2009</v>
      </c>
      <c r="D7112">
        <v>207</v>
      </c>
      <c r="E7112">
        <v>6</v>
      </c>
      <c r="F7112" t="s">
        <v>16</v>
      </c>
      <c r="G7112" t="s">
        <v>52</v>
      </c>
      <c r="H7112">
        <v>2</v>
      </c>
      <c r="I7112" t="s">
        <v>18</v>
      </c>
      <c r="J7112" t="s">
        <v>145</v>
      </c>
      <c r="K7112">
        <v>19</v>
      </c>
      <c r="L7112">
        <v>15</v>
      </c>
      <c r="M7112">
        <v>5657</v>
      </c>
      <c r="N7112">
        <v>25484.66</v>
      </c>
    </row>
    <row r="7113" spans="1:14" x14ac:dyDescent="0.25">
      <c r="A7113" t="s">
        <v>167</v>
      </c>
      <c r="B7113" t="s">
        <v>606</v>
      </c>
      <c r="C7113">
        <v>2009</v>
      </c>
      <c r="D7113">
        <v>207</v>
      </c>
      <c r="E7113">
        <v>6</v>
      </c>
      <c r="F7113" t="s">
        <v>16</v>
      </c>
      <c r="G7113" t="s">
        <v>52</v>
      </c>
      <c r="H7113">
        <v>4</v>
      </c>
      <c r="I7113" t="s">
        <v>18</v>
      </c>
      <c r="J7113" t="s">
        <v>145</v>
      </c>
      <c r="K7113">
        <v>19</v>
      </c>
      <c r="L7113">
        <v>15</v>
      </c>
      <c r="M7113">
        <v>5657</v>
      </c>
      <c r="N7113">
        <v>27712.639999999999</v>
      </c>
    </row>
    <row r="7114" spans="1:14" x14ac:dyDescent="0.25">
      <c r="A7114" t="s">
        <v>167</v>
      </c>
      <c r="B7114" t="s">
        <v>606</v>
      </c>
      <c r="C7114">
        <v>2009</v>
      </c>
      <c r="D7114">
        <v>143</v>
      </c>
      <c r="E7114">
        <v>4</v>
      </c>
      <c r="F7114" t="s">
        <v>16</v>
      </c>
      <c r="G7114" t="s">
        <v>17</v>
      </c>
      <c r="H7114">
        <v>2</v>
      </c>
      <c r="I7114" t="s">
        <v>18</v>
      </c>
      <c r="J7114" t="s">
        <v>144</v>
      </c>
      <c r="K7114">
        <v>26</v>
      </c>
      <c r="L7114">
        <v>21</v>
      </c>
      <c r="M7114">
        <v>5657</v>
      </c>
      <c r="N7114">
        <v>18732.16</v>
      </c>
    </row>
    <row r="7115" spans="1:14" x14ac:dyDescent="0.25">
      <c r="A7115" t="s">
        <v>167</v>
      </c>
      <c r="B7115" t="s">
        <v>606</v>
      </c>
      <c r="C7115">
        <v>2009</v>
      </c>
      <c r="D7115">
        <v>207</v>
      </c>
      <c r="E7115">
        <v>6</v>
      </c>
      <c r="F7115" t="s">
        <v>16</v>
      </c>
      <c r="G7115" t="s">
        <v>52</v>
      </c>
      <c r="H7115">
        <v>2</v>
      </c>
      <c r="I7115" t="s">
        <v>18</v>
      </c>
      <c r="J7115" t="s">
        <v>145</v>
      </c>
      <c r="K7115">
        <v>19</v>
      </c>
      <c r="L7115">
        <v>15</v>
      </c>
      <c r="M7115">
        <v>5657</v>
      </c>
      <c r="N7115">
        <v>28032.55</v>
      </c>
    </row>
    <row r="7116" spans="1:14" x14ac:dyDescent="0.25">
      <c r="A7116" t="s">
        <v>167</v>
      </c>
      <c r="B7116" t="s">
        <v>606</v>
      </c>
      <c r="C7116">
        <v>2009</v>
      </c>
      <c r="D7116">
        <v>143</v>
      </c>
      <c r="E7116">
        <v>4</v>
      </c>
      <c r="F7116" t="s">
        <v>16</v>
      </c>
      <c r="G7116" t="s">
        <v>17</v>
      </c>
      <c r="H7116">
        <v>2</v>
      </c>
      <c r="I7116" t="s">
        <v>18</v>
      </c>
      <c r="J7116" t="s">
        <v>144</v>
      </c>
      <c r="K7116">
        <v>26</v>
      </c>
      <c r="L7116">
        <v>21</v>
      </c>
      <c r="M7116">
        <v>5657</v>
      </c>
      <c r="N7116">
        <v>21485.72</v>
      </c>
    </row>
    <row r="7117" spans="1:14" x14ac:dyDescent="0.25">
      <c r="A7117" t="s">
        <v>167</v>
      </c>
      <c r="B7117" t="s">
        <v>606</v>
      </c>
      <c r="C7117">
        <v>2009</v>
      </c>
      <c r="D7117">
        <v>207</v>
      </c>
      <c r="E7117">
        <v>6</v>
      </c>
      <c r="F7117" t="s">
        <v>16</v>
      </c>
      <c r="G7117" t="s">
        <v>52</v>
      </c>
      <c r="H7117">
        <v>4</v>
      </c>
      <c r="I7117" t="s">
        <v>18</v>
      </c>
      <c r="J7117" t="s">
        <v>145</v>
      </c>
      <c r="K7117">
        <v>19</v>
      </c>
      <c r="L7117">
        <v>15</v>
      </c>
      <c r="M7117">
        <v>5657</v>
      </c>
      <c r="N7117">
        <v>26935.7</v>
      </c>
    </row>
    <row r="7118" spans="1:14" x14ac:dyDescent="0.25">
      <c r="A7118" t="s">
        <v>167</v>
      </c>
      <c r="B7118" t="s">
        <v>606</v>
      </c>
      <c r="C7118">
        <v>2009</v>
      </c>
      <c r="D7118">
        <v>207</v>
      </c>
      <c r="E7118">
        <v>6</v>
      </c>
      <c r="F7118" t="s">
        <v>16</v>
      </c>
      <c r="G7118" t="s">
        <v>52</v>
      </c>
      <c r="H7118">
        <v>2</v>
      </c>
      <c r="I7118" t="s">
        <v>18</v>
      </c>
      <c r="J7118" t="s">
        <v>145</v>
      </c>
      <c r="K7118">
        <v>19</v>
      </c>
      <c r="L7118">
        <v>15</v>
      </c>
      <c r="M7118">
        <v>5657</v>
      </c>
      <c r="N7118">
        <v>26261.59</v>
      </c>
    </row>
    <row r="7119" spans="1:14" x14ac:dyDescent="0.25">
      <c r="A7119" t="s">
        <v>167</v>
      </c>
      <c r="B7119" t="s">
        <v>606</v>
      </c>
      <c r="C7119">
        <v>2009</v>
      </c>
      <c r="D7119">
        <v>207</v>
      </c>
      <c r="E7119">
        <v>6</v>
      </c>
      <c r="F7119" t="s">
        <v>16</v>
      </c>
      <c r="G7119" t="s">
        <v>52</v>
      </c>
      <c r="H7119">
        <v>4</v>
      </c>
      <c r="I7119" t="s">
        <v>18</v>
      </c>
      <c r="J7119" t="s">
        <v>145</v>
      </c>
      <c r="K7119">
        <v>19</v>
      </c>
      <c r="L7119">
        <v>15</v>
      </c>
      <c r="M7119">
        <v>5657</v>
      </c>
      <c r="N7119">
        <v>29483.59</v>
      </c>
    </row>
    <row r="7120" spans="1:14" x14ac:dyDescent="0.25">
      <c r="A7120" t="s">
        <v>167</v>
      </c>
      <c r="B7120" t="s">
        <v>606</v>
      </c>
      <c r="C7120">
        <v>2009</v>
      </c>
      <c r="D7120">
        <v>143</v>
      </c>
      <c r="E7120">
        <v>4</v>
      </c>
      <c r="F7120" t="s">
        <v>16</v>
      </c>
      <c r="G7120" t="s">
        <v>17</v>
      </c>
      <c r="H7120">
        <v>2</v>
      </c>
      <c r="I7120" t="s">
        <v>18</v>
      </c>
      <c r="J7120" t="s">
        <v>144</v>
      </c>
      <c r="K7120">
        <v>26</v>
      </c>
      <c r="L7120">
        <v>21</v>
      </c>
      <c r="M7120">
        <v>5657</v>
      </c>
      <c r="N7120">
        <v>20183.21</v>
      </c>
    </row>
    <row r="7121" spans="1:14" x14ac:dyDescent="0.25">
      <c r="A7121" t="s">
        <v>167</v>
      </c>
      <c r="B7121" t="s">
        <v>606</v>
      </c>
      <c r="C7121">
        <v>2009</v>
      </c>
      <c r="D7121">
        <v>207</v>
      </c>
      <c r="E7121">
        <v>6</v>
      </c>
      <c r="F7121" t="s">
        <v>16</v>
      </c>
      <c r="G7121" t="s">
        <v>17</v>
      </c>
      <c r="H7121">
        <v>4</v>
      </c>
      <c r="I7121" t="s">
        <v>18</v>
      </c>
      <c r="J7121" t="s">
        <v>145</v>
      </c>
      <c r="K7121">
        <v>21</v>
      </c>
      <c r="L7121">
        <v>15</v>
      </c>
      <c r="M7121">
        <v>5657</v>
      </c>
      <c r="N7121">
        <v>24764.85</v>
      </c>
    </row>
    <row r="7122" spans="1:14" x14ac:dyDescent="0.25">
      <c r="A7122" t="s">
        <v>167</v>
      </c>
      <c r="B7122" t="s">
        <v>606</v>
      </c>
      <c r="C7122">
        <v>2009</v>
      </c>
      <c r="D7122">
        <v>207</v>
      </c>
      <c r="E7122">
        <v>6</v>
      </c>
      <c r="F7122" t="s">
        <v>16</v>
      </c>
      <c r="G7122" t="s">
        <v>52</v>
      </c>
      <c r="H7122">
        <v>2</v>
      </c>
      <c r="I7122" t="s">
        <v>18</v>
      </c>
      <c r="J7122" t="s">
        <v>145</v>
      </c>
      <c r="K7122">
        <v>19</v>
      </c>
      <c r="L7122">
        <v>15</v>
      </c>
      <c r="M7122">
        <v>5657</v>
      </c>
      <c r="N7122">
        <v>24919.09</v>
      </c>
    </row>
    <row r="7123" spans="1:14" x14ac:dyDescent="0.25">
      <c r="A7123" t="s">
        <v>167</v>
      </c>
      <c r="B7123" t="s">
        <v>606</v>
      </c>
      <c r="C7123">
        <v>2009</v>
      </c>
      <c r="D7123">
        <v>143</v>
      </c>
      <c r="E7123">
        <v>4</v>
      </c>
      <c r="F7123" t="s">
        <v>16</v>
      </c>
      <c r="G7123" t="s">
        <v>17</v>
      </c>
      <c r="H7123">
        <v>2</v>
      </c>
      <c r="I7123" t="s">
        <v>18</v>
      </c>
      <c r="J7123" t="s">
        <v>145</v>
      </c>
      <c r="K7123">
        <v>26</v>
      </c>
      <c r="L7123">
        <v>21</v>
      </c>
      <c r="M7123">
        <v>5657</v>
      </c>
      <c r="N7123">
        <v>20440.28</v>
      </c>
    </row>
    <row r="7124" spans="1:14" x14ac:dyDescent="0.25">
      <c r="A7124" t="s">
        <v>167</v>
      </c>
      <c r="B7124" t="s">
        <v>606</v>
      </c>
      <c r="C7124">
        <v>2009</v>
      </c>
      <c r="D7124">
        <v>207</v>
      </c>
      <c r="E7124">
        <v>6</v>
      </c>
      <c r="F7124" t="s">
        <v>16</v>
      </c>
      <c r="G7124" t="s">
        <v>17</v>
      </c>
      <c r="H7124">
        <v>2</v>
      </c>
      <c r="I7124" t="s">
        <v>18</v>
      </c>
      <c r="J7124" t="s">
        <v>145</v>
      </c>
      <c r="K7124">
        <v>21</v>
      </c>
      <c r="L7124">
        <v>15</v>
      </c>
      <c r="M7124">
        <v>5657</v>
      </c>
      <c r="N7124">
        <v>23313.8</v>
      </c>
    </row>
    <row r="7125" spans="1:14" x14ac:dyDescent="0.25">
      <c r="A7125" t="s">
        <v>167</v>
      </c>
      <c r="B7125" t="s">
        <v>606</v>
      </c>
      <c r="C7125">
        <v>2009</v>
      </c>
      <c r="D7125">
        <v>143</v>
      </c>
      <c r="E7125">
        <v>4</v>
      </c>
      <c r="F7125" t="s">
        <v>16</v>
      </c>
      <c r="G7125" t="s">
        <v>17</v>
      </c>
      <c r="H7125">
        <v>2</v>
      </c>
      <c r="I7125" t="s">
        <v>18</v>
      </c>
      <c r="J7125" t="s">
        <v>145</v>
      </c>
      <c r="K7125">
        <v>26</v>
      </c>
      <c r="L7125">
        <v>21</v>
      </c>
      <c r="M7125">
        <v>5657</v>
      </c>
      <c r="N7125">
        <v>21799.919999999998</v>
      </c>
    </row>
    <row r="7126" spans="1:14" x14ac:dyDescent="0.25">
      <c r="A7126" t="s">
        <v>167</v>
      </c>
      <c r="B7126" t="s">
        <v>606</v>
      </c>
      <c r="C7126">
        <v>2010</v>
      </c>
      <c r="D7126">
        <v>143</v>
      </c>
      <c r="E7126">
        <v>4</v>
      </c>
      <c r="F7126" t="s">
        <v>16</v>
      </c>
      <c r="G7126" t="s">
        <v>17</v>
      </c>
      <c r="H7126">
        <v>2</v>
      </c>
      <c r="I7126" t="s">
        <v>18</v>
      </c>
      <c r="J7126" t="s">
        <v>145</v>
      </c>
      <c r="K7126">
        <v>27</v>
      </c>
      <c r="L7126">
        <v>22</v>
      </c>
      <c r="M7126">
        <v>5657</v>
      </c>
      <c r="N7126">
        <v>23134.28</v>
      </c>
    </row>
    <row r="7127" spans="1:14" x14ac:dyDescent="0.25">
      <c r="A7127" t="s">
        <v>167</v>
      </c>
      <c r="B7127" t="s">
        <v>606</v>
      </c>
      <c r="C7127">
        <v>2010</v>
      </c>
      <c r="D7127">
        <v>207</v>
      </c>
      <c r="E7127">
        <v>6</v>
      </c>
      <c r="F7127" t="s">
        <v>16</v>
      </c>
      <c r="G7127" t="s">
        <v>17</v>
      </c>
      <c r="H7127">
        <v>4</v>
      </c>
      <c r="I7127" t="s">
        <v>18</v>
      </c>
      <c r="J7127" t="s">
        <v>145</v>
      </c>
      <c r="K7127">
        <v>21</v>
      </c>
      <c r="L7127">
        <v>15</v>
      </c>
      <c r="M7127">
        <v>5657</v>
      </c>
      <c r="N7127">
        <v>26101.95</v>
      </c>
    </row>
    <row r="7128" spans="1:14" x14ac:dyDescent="0.25">
      <c r="A7128" t="s">
        <v>167</v>
      </c>
      <c r="B7128" t="s">
        <v>606</v>
      </c>
      <c r="C7128">
        <v>2010</v>
      </c>
      <c r="D7128">
        <v>207</v>
      </c>
      <c r="E7128">
        <v>6</v>
      </c>
      <c r="F7128" t="s">
        <v>16</v>
      </c>
      <c r="G7128" t="s">
        <v>17</v>
      </c>
      <c r="H7128">
        <v>4</v>
      </c>
      <c r="I7128" t="s">
        <v>18</v>
      </c>
      <c r="J7128" t="s">
        <v>145</v>
      </c>
      <c r="K7128">
        <v>21</v>
      </c>
      <c r="L7128">
        <v>15</v>
      </c>
      <c r="M7128">
        <v>5657</v>
      </c>
      <c r="N7128">
        <v>25275.72</v>
      </c>
    </row>
    <row r="7129" spans="1:14" x14ac:dyDescent="0.25">
      <c r="A7129" t="s">
        <v>167</v>
      </c>
      <c r="B7129" t="s">
        <v>606</v>
      </c>
      <c r="C7129">
        <v>2010</v>
      </c>
      <c r="D7129">
        <v>207</v>
      </c>
      <c r="E7129">
        <v>6</v>
      </c>
      <c r="F7129" t="s">
        <v>16</v>
      </c>
      <c r="G7129" t="s">
        <v>17</v>
      </c>
      <c r="H7129">
        <v>2</v>
      </c>
      <c r="I7129" t="s">
        <v>18</v>
      </c>
      <c r="J7129" t="s">
        <v>145</v>
      </c>
      <c r="K7129">
        <v>21</v>
      </c>
      <c r="L7129">
        <v>15</v>
      </c>
      <c r="M7129">
        <v>5657</v>
      </c>
      <c r="N7129">
        <v>24904.77</v>
      </c>
    </row>
    <row r="7130" spans="1:14" x14ac:dyDescent="0.25">
      <c r="A7130" t="s">
        <v>167</v>
      </c>
      <c r="B7130" t="s">
        <v>606</v>
      </c>
      <c r="C7130">
        <v>2010</v>
      </c>
      <c r="D7130">
        <v>207</v>
      </c>
      <c r="E7130">
        <v>6</v>
      </c>
      <c r="F7130" t="s">
        <v>16</v>
      </c>
      <c r="G7130" t="s">
        <v>52</v>
      </c>
      <c r="H7130">
        <v>4</v>
      </c>
      <c r="I7130" t="s">
        <v>18</v>
      </c>
      <c r="J7130" t="s">
        <v>145</v>
      </c>
      <c r="K7130">
        <v>19</v>
      </c>
      <c r="L7130">
        <v>15</v>
      </c>
      <c r="M7130">
        <v>5657</v>
      </c>
      <c r="N7130">
        <v>29002.16</v>
      </c>
    </row>
    <row r="7131" spans="1:14" x14ac:dyDescent="0.25">
      <c r="A7131" t="s">
        <v>167</v>
      </c>
      <c r="B7131" t="s">
        <v>606</v>
      </c>
      <c r="C7131">
        <v>2010</v>
      </c>
      <c r="D7131">
        <v>143</v>
      </c>
      <c r="E7131">
        <v>4</v>
      </c>
      <c r="F7131" t="s">
        <v>16</v>
      </c>
      <c r="G7131" t="s">
        <v>17</v>
      </c>
      <c r="H7131">
        <v>2</v>
      </c>
      <c r="I7131" t="s">
        <v>18</v>
      </c>
      <c r="J7131" t="s">
        <v>145</v>
      </c>
      <c r="K7131">
        <v>27</v>
      </c>
      <c r="L7131">
        <v>22</v>
      </c>
      <c r="M7131">
        <v>5657</v>
      </c>
      <c r="N7131">
        <v>21937.1</v>
      </c>
    </row>
    <row r="7132" spans="1:14" x14ac:dyDescent="0.25">
      <c r="A7132" t="s">
        <v>167</v>
      </c>
      <c r="B7132" t="s">
        <v>606</v>
      </c>
      <c r="C7132">
        <v>2010</v>
      </c>
      <c r="D7132">
        <v>143</v>
      </c>
      <c r="E7132">
        <v>4</v>
      </c>
      <c r="F7132" t="s">
        <v>16</v>
      </c>
      <c r="G7132" t="s">
        <v>17</v>
      </c>
      <c r="H7132">
        <v>2</v>
      </c>
      <c r="I7132" t="s">
        <v>18</v>
      </c>
      <c r="J7132" t="s">
        <v>144</v>
      </c>
      <c r="K7132">
        <v>27</v>
      </c>
      <c r="L7132">
        <v>22</v>
      </c>
      <c r="M7132">
        <v>5657</v>
      </c>
      <c r="N7132">
        <v>20031.73</v>
      </c>
    </row>
    <row r="7133" spans="1:14" x14ac:dyDescent="0.25">
      <c r="A7133" t="s">
        <v>167</v>
      </c>
      <c r="B7133" t="s">
        <v>606</v>
      </c>
      <c r="C7133">
        <v>2010</v>
      </c>
      <c r="D7133">
        <v>207</v>
      </c>
      <c r="E7133">
        <v>6</v>
      </c>
      <c r="F7133" t="s">
        <v>16</v>
      </c>
      <c r="G7133" t="s">
        <v>52</v>
      </c>
      <c r="H7133">
        <v>4</v>
      </c>
      <c r="I7133" t="s">
        <v>18</v>
      </c>
      <c r="J7133" t="s">
        <v>145</v>
      </c>
      <c r="K7133">
        <v>19</v>
      </c>
      <c r="L7133">
        <v>15</v>
      </c>
      <c r="M7133">
        <v>5657</v>
      </c>
      <c r="N7133">
        <v>27996.080000000002</v>
      </c>
    </row>
    <row r="7134" spans="1:14" x14ac:dyDescent="0.25">
      <c r="A7134" t="s">
        <v>167</v>
      </c>
      <c r="B7134" t="s">
        <v>606</v>
      </c>
      <c r="C7134">
        <v>2010</v>
      </c>
      <c r="D7134">
        <v>143</v>
      </c>
      <c r="E7134">
        <v>4</v>
      </c>
      <c r="F7134" t="s">
        <v>16</v>
      </c>
      <c r="G7134" t="s">
        <v>17</v>
      </c>
      <c r="H7134">
        <v>2</v>
      </c>
      <c r="I7134" t="s">
        <v>18</v>
      </c>
      <c r="J7134" t="s">
        <v>144</v>
      </c>
      <c r="K7134">
        <v>27</v>
      </c>
      <c r="L7134">
        <v>22</v>
      </c>
      <c r="M7134">
        <v>5657</v>
      </c>
      <c r="N7134">
        <v>21313.22</v>
      </c>
    </row>
    <row r="7135" spans="1:14" x14ac:dyDescent="0.25">
      <c r="A7135" t="s">
        <v>167</v>
      </c>
      <c r="B7135" t="s">
        <v>606</v>
      </c>
      <c r="C7135">
        <v>2010</v>
      </c>
      <c r="D7135">
        <v>143</v>
      </c>
      <c r="E7135">
        <v>4</v>
      </c>
      <c r="F7135" t="s">
        <v>16</v>
      </c>
      <c r="G7135" t="s">
        <v>17</v>
      </c>
      <c r="H7135">
        <v>2</v>
      </c>
      <c r="I7135" t="s">
        <v>18</v>
      </c>
      <c r="J7135" t="s">
        <v>144</v>
      </c>
      <c r="K7135">
        <v>27</v>
      </c>
      <c r="L7135">
        <v>22</v>
      </c>
      <c r="M7135">
        <v>5657</v>
      </c>
      <c r="N7135">
        <v>21476.22</v>
      </c>
    </row>
    <row r="7136" spans="1:14" x14ac:dyDescent="0.25">
      <c r="A7136" t="s">
        <v>167</v>
      </c>
      <c r="B7136" t="s">
        <v>606</v>
      </c>
      <c r="C7136">
        <v>2010</v>
      </c>
      <c r="D7136">
        <v>207</v>
      </c>
      <c r="E7136">
        <v>6</v>
      </c>
      <c r="F7136" t="s">
        <v>16</v>
      </c>
      <c r="G7136" t="s">
        <v>52</v>
      </c>
      <c r="H7136">
        <v>2</v>
      </c>
      <c r="I7136" t="s">
        <v>18</v>
      </c>
      <c r="J7136" t="s">
        <v>145</v>
      </c>
      <c r="K7136">
        <v>19</v>
      </c>
      <c r="L7136">
        <v>15</v>
      </c>
      <c r="M7136">
        <v>5657</v>
      </c>
      <c r="N7136">
        <v>26495.39</v>
      </c>
    </row>
    <row r="7137" spans="1:14" x14ac:dyDescent="0.25">
      <c r="A7137" t="s">
        <v>167</v>
      </c>
      <c r="B7137" t="s">
        <v>606</v>
      </c>
      <c r="C7137">
        <v>2011</v>
      </c>
      <c r="D7137">
        <v>143</v>
      </c>
      <c r="E7137">
        <v>4</v>
      </c>
      <c r="F7137" t="s">
        <v>16</v>
      </c>
      <c r="G7137" t="s">
        <v>17</v>
      </c>
      <c r="H7137">
        <v>2</v>
      </c>
      <c r="I7137" t="s">
        <v>18</v>
      </c>
      <c r="J7137" t="s">
        <v>144</v>
      </c>
      <c r="K7137">
        <v>27</v>
      </c>
      <c r="L7137">
        <v>22</v>
      </c>
      <c r="M7137">
        <v>5657</v>
      </c>
      <c r="N7137">
        <v>19789.27</v>
      </c>
    </row>
    <row r="7138" spans="1:14" x14ac:dyDescent="0.25">
      <c r="A7138" t="s">
        <v>167</v>
      </c>
      <c r="B7138" t="s">
        <v>606</v>
      </c>
      <c r="C7138">
        <v>2011</v>
      </c>
      <c r="D7138">
        <v>207</v>
      </c>
      <c r="E7138">
        <v>6</v>
      </c>
      <c r="F7138" t="s">
        <v>16</v>
      </c>
      <c r="G7138" t="s">
        <v>17</v>
      </c>
      <c r="H7138">
        <v>4</v>
      </c>
      <c r="I7138" t="s">
        <v>18</v>
      </c>
      <c r="J7138" t="s">
        <v>145</v>
      </c>
      <c r="K7138">
        <v>21</v>
      </c>
      <c r="L7138">
        <v>16</v>
      </c>
      <c r="M7138">
        <v>5657</v>
      </c>
      <c r="N7138">
        <v>25602.92</v>
      </c>
    </row>
    <row r="7139" spans="1:14" x14ac:dyDescent="0.25">
      <c r="A7139" t="s">
        <v>167</v>
      </c>
      <c r="B7139" t="s">
        <v>606</v>
      </c>
      <c r="C7139">
        <v>2011</v>
      </c>
      <c r="D7139">
        <v>207</v>
      </c>
      <c r="E7139">
        <v>6</v>
      </c>
      <c r="F7139" t="s">
        <v>16</v>
      </c>
      <c r="G7139" t="s">
        <v>17</v>
      </c>
      <c r="H7139">
        <v>4</v>
      </c>
      <c r="I7139" t="s">
        <v>18</v>
      </c>
      <c r="J7139" t="s">
        <v>145</v>
      </c>
      <c r="K7139">
        <v>21</v>
      </c>
      <c r="L7139">
        <v>16</v>
      </c>
      <c r="M7139">
        <v>5657</v>
      </c>
      <c r="N7139">
        <v>24671.21</v>
      </c>
    </row>
    <row r="7140" spans="1:14" x14ac:dyDescent="0.25">
      <c r="A7140" t="s">
        <v>167</v>
      </c>
      <c r="B7140" t="s">
        <v>606</v>
      </c>
      <c r="C7140">
        <v>2011</v>
      </c>
      <c r="D7140">
        <v>143</v>
      </c>
      <c r="E7140">
        <v>4</v>
      </c>
      <c r="F7140" t="s">
        <v>16</v>
      </c>
      <c r="G7140" t="s">
        <v>17</v>
      </c>
      <c r="H7140">
        <v>2</v>
      </c>
      <c r="I7140" t="s">
        <v>18</v>
      </c>
      <c r="J7140" t="s">
        <v>145</v>
      </c>
      <c r="K7140">
        <v>27</v>
      </c>
      <c r="L7140">
        <v>22</v>
      </c>
      <c r="M7140">
        <v>5657</v>
      </c>
      <c r="N7140">
        <v>22600.74</v>
      </c>
    </row>
    <row r="7141" spans="1:14" x14ac:dyDescent="0.25">
      <c r="A7141" t="s">
        <v>167</v>
      </c>
      <c r="B7141" t="s">
        <v>606</v>
      </c>
      <c r="C7141">
        <v>2011</v>
      </c>
      <c r="D7141">
        <v>207</v>
      </c>
      <c r="E7141">
        <v>6</v>
      </c>
      <c r="F7141" t="s">
        <v>16</v>
      </c>
      <c r="G7141" t="s">
        <v>52</v>
      </c>
      <c r="H7141">
        <v>4</v>
      </c>
      <c r="I7141" t="s">
        <v>18</v>
      </c>
      <c r="J7141" t="s">
        <v>145</v>
      </c>
      <c r="K7141">
        <v>19</v>
      </c>
      <c r="L7141">
        <v>15</v>
      </c>
      <c r="M7141">
        <v>5657</v>
      </c>
      <c r="N7141">
        <v>28408.94</v>
      </c>
    </row>
    <row r="7142" spans="1:14" x14ac:dyDescent="0.25">
      <c r="A7142" t="s">
        <v>167</v>
      </c>
      <c r="B7142" t="s">
        <v>606</v>
      </c>
      <c r="C7142">
        <v>2011</v>
      </c>
      <c r="D7142">
        <v>143</v>
      </c>
      <c r="E7142">
        <v>4</v>
      </c>
      <c r="F7142" t="s">
        <v>16</v>
      </c>
      <c r="G7142" t="s">
        <v>17</v>
      </c>
      <c r="H7142">
        <v>2</v>
      </c>
      <c r="I7142" t="s">
        <v>18</v>
      </c>
      <c r="J7142" t="s">
        <v>145</v>
      </c>
      <c r="K7142">
        <v>27</v>
      </c>
      <c r="L7142">
        <v>22</v>
      </c>
      <c r="M7142">
        <v>5657</v>
      </c>
      <c r="N7142">
        <v>21636.34</v>
      </c>
    </row>
    <row r="7143" spans="1:14" x14ac:dyDescent="0.25">
      <c r="A7143" t="s">
        <v>167</v>
      </c>
      <c r="B7143" t="s">
        <v>606</v>
      </c>
      <c r="C7143">
        <v>2011</v>
      </c>
      <c r="D7143">
        <v>207</v>
      </c>
      <c r="E7143">
        <v>6</v>
      </c>
      <c r="F7143" t="s">
        <v>16</v>
      </c>
      <c r="G7143" t="s">
        <v>52</v>
      </c>
      <c r="H7143">
        <v>4</v>
      </c>
      <c r="I7143" t="s">
        <v>18</v>
      </c>
      <c r="J7143" t="s">
        <v>145</v>
      </c>
      <c r="K7143">
        <v>19</v>
      </c>
      <c r="L7143">
        <v>15</v>
      </c>
      <c r="M7143">
        <v>5657</v>
      </c>
      <c r="N7143">
        <v>27308.32</v>
      </c>
    </row>
    <row r="7144" spans="1:14" x14ac:dyDescent="0.25">
      <c r="A7144" t="s">
        <v>167</v>
      </c>
      <c r="B7144" t="s">
        <v>606</v>
      </c>
      <c r="C7144">
        <v>2011</v>
      </c>
      <c r="D7144">
        <v>207</v>
      </c>
      <c r="E7144">
        <v>6</v>
      </c>
      <c r="F7144" t="s">
        <v>16</v>
      </c>
      <c r="G7144" t="s">
        <v>17</v>
      </c>
      <c r="H7144">
        <v>2</v>
      </c>
      <c r="I7144" t="s">
        <v>18</v>
      </c>
      <c r="J7144" t="s">
        <v>145</v>
      </c>
      <c r="K7144">
        <v>21</v>
      </c>
      <c r="L7144">
        <v>16</v>
      </c>
      <c r="M7144">
        <v>5657</v>
      </c>
      <c r="N7144">
        <v>24436.92</v>
      </c>
    </row>
    <row r="7145" spans="1:14" x14ac:dyDescent="0.25">
      <c r="A7145" t="s">
        <v>167</v>
      </c>
      <c r="B7145" t="s">
        <v>606</v>
      </c>
      <c r="C7145">
        <v>2011</v>
      </c>
      <c r="D7145">
        <v>143</v>
      </c>
      <c r="E7145">
        <v>4</v>
      </c>
      <c r="F7145" t="s">
        <v>16</v>
      </c>
      <c r="G7145" t="s">
        <v>17</v>
      </c>
      <c r="H7145">
        <v>2</v>
      </c>
      <c r="I7145" t="s">
        <v>18</v>
      </c>
      <c r="J7145" t="s">
        <v>144</v>
      </c>
      <c r="K7145">
        <v>27</v>
      </c>
      <c r="L7145">
        <v>22</v>
      </c>
      <c r="M7145">
        <v>5657</v>
      </c>
      <c r="N7145">
        <v>20835.400000000001</v>
      </c>
    </row>
    <row r="7146" spans="1:14" x14ac:dyDescent="0.25">
      <c r="A7146" t="s">
        <v>258</v>
      </c>
      <c r="B7146" t="s">
        <v>607</v>
      </c>
      <c r="C7146">
        <v>2014</v>
      </c>
      <c r="D7146">
        <v>550</v>
      </c>
      <c r="E7146">
        <v>12</v>
      </c>
      <c r="F7146" t="s">
        <v>25</v>
      </c>
      <c r="G7146" t="s">
        <v>17</v>
      </c>
      <c r="H7146">
        <v>4</v>
      </c>
      <c r="I7146" t="s">
        <v>36</v>
      </c>
      <c r="J7146" t="s">
        <v>30</v>
      </c>
      <c r="K7146">
        <v>19</v>
      </c>
      <c r="L7146">
        <v>13</v>
      </c>
      <c r="M7146">
        <v>259</v>
      </c>
      <c r="N7146">
        <v>205271.02</v>
      </c>
    </row>
    <row r="7147" spans="1:14" x14ac:dyDescent="0.25">
      <c r="A7147" t="s">
        <v>258</v>
      </c>
      <c r="B7147" t="s">
        <v>607</v>
      </c>
      <c r="C7147">
        <v>2015</v>
      </c>
      <c r="D7147">
        <v>552</v>
      </c>
      <c r="E7147">
        <v>12</v>
      </c>
      <c r="F7147" t="s">
        <v>25</v>
      </c>
      <c r="G7147" t="s">
        <v>17</v>
      </c>
      <c r="H7147">
        <v>4</v>
      </c>
      <c r="I7147" t="s">
        <v>36</v>
      </c>
      <c r="J7147" t="s">
        <v>30</v>
      </c>
      <c r="K7147">
        <v>22</v>
      </c>
      <c r="L7147">
        <v>14</v>
      </c>
      <c r="M7147">
        <v>259</v>
      </c>
      <c r="N7147">
        <v>210969.06</v>
      </c>
    </row>
    <row r="7148" spans="1:14" x14ac:dyDescent="0.25">
      <c r="A7148" t="s">
        <v>258</v>
      </c>
      <c r="B7148" t="s">
        <v>607</v>
      </c>
      <c r="C7148">
        <v>2016</v>
      </c>
      <c r="D7148">
        <v>552</v>
      </c>
      <c r="E7148">
        <v>12</v>
      </c>
      <c r="F7148" t="s">
        <v>25</v>
      </c>
      <c r="G7148" t="s">
        <v>17</v>
      </c>
      <c r="H7148">
        <v>4</v>
      </c>
      <c r="I7148" t="s">
        <v>36</v>
      </c>
      <c r="J7148" t="s">
        <v>30</v>
      </c>
      <c r="K7148">
        <v>22</v>
      </c>
      <c r="L7148">
        <v>14</v>
      </c>
      <c r="M7148">
        <v>259</v>
      </c>
      <c r="N7148">
        <v>210388.53</v>
      </c>
    </row>
    <row r="7149" spans="1:14" x14ac:dyDescent="0.25">
      <c r="A7149" t="s">
        <v>258</v>
      </c>
      <c r="B7149" t="s">
        <v>608</v>
      </c>
      <c r="C7149">
        <v>2010</v>
      </c>
      <c r="D7149">
        <v>470</v>
      </c>
      <c r="E7149">
        <v>12</v>
      </c>
      <c r="F7149" t="s">
        <v>25</v>
      </c>
      <c r="G7149" t="s">
        <v>17</v>
      </c>
      <c r="H7149">
        <v>4</v>
      </c>
      <c r="I7149" t="s">
        <v>36</v>
      </c>
      <c r="J7149" t="s">
        <v>30</v>
      </c>
      <c r="K7149">
        <v>19</v>
      </c>
      <c r="L7149">
        <v>13</v>
      </c>
      <c r="M7149">
        <v>259</v>
      </c>
      <c r="N7149">
        <v>222406.13</v>
      </c>
    </row>
    <row r="7150" spans="1:14" x14ac:dyDescent="0.25">
      <c r="A7150" t="s">
        <v>258</v>
      </c>
      <c r="B7150" t="s">
        <v>608</v>
      </c>
      <c r="C7150">
        <v>2011</v>
      </c>
      <c r="D7150">
        <v>470</v>
      </c>
      <c r="E7150">
        <v>12</v>
      </c>
      <c r="F7150" t="s">
        <v>25</v>
      </c>
      <c r="G7150" t="s">
        <v>17</v>
      </c>
      <c r="H7150">
        <v>4</v>
      </c>
      <c r="I7150" t="s">
        <v>36</v>
      </c>
      <c r="J7150" t="s">
        <v>30</v>
      </c>
      <c r="K7150">
        <v>19</v>
      </c>
      <c r="L7150">
        <v>13</v>
      </c>
      <c r="M7150">
        <v>259</v>
      </c>
      <c r="N7150">
        <v>226546.85</v>
      </c>
    </row>
    <row r="7151" spans="1:14" x14ac:dyDescent="0.25">
      <c r="A7151" t="s">
        <v>258</v>
      </c>
      <c r="B7151" t="s">
        <v>608</v>
      </c>
      <c r="C7151">
        <v>2012</v>
      </c>
      <c r="D7151">
        <v>470</v>
      </c>
      <c r="E7151">
        <v>12</v>
      </c>
      <c r="F7151" t="s">
        <v>25</v>
      </c>
      <c r="G7151" t="s">
        <v>17</v>
      </c>
      <c r="H7151">
        <v>4</v>
      </c>
      <c r="I7151" t="s">
        <v>36</v>
      </c>
      <c r="J7151" t="s">
        <v>30</v>
      </c>
      <c r="K7151">
        <v>19</v>
      </c>
      <c r="L7151">
        <v>13</v>
      </c>
      <c r="M7151">
        <v>259</v>
      </c>
      <c r="N7151">
        <v>242190.44</v>
      </c>
    </row>
    <row r="7152" spans="1:14" x14ac:dyDescent="0.25">
      <c r="A7152" t="s">
        <v>258</v>
      </c>
      <c r="B7152" t="s">
        <v>608</v>
      </c>
      <c r="C7152">
        <v>2012</v>
      </c>
      <c r="D7152">
        <v>470</v>
      </c>
      <c r="E7152">
        <v>12</v>
      </c>
      <c r="F7152" t="s">
        <v>25</v>
      </c>
      <c r="G7152" t="s">
        <v>17</v>
      </c>
      <c r="H7152">
        <v>4</v>
      </c>
      <c r="I7152" t="s">
        <v>36</v>
      </c>
      <c r="J7152" t="s">
        <v>30</v>
      </c>
      <c r="K7152">
        <v>19</v>
      </c>
      <c r="L7152">
        <v>13</v>
      </c>
      <c r="M7152">
        <v>259</v>
      </c>
      <c r="N7152">
        <v>221953.63</v>
      </c>
    </row>
    <row r="7153" spans="1:14" x14ac:dyDescent="0.25">
      <c r="A7153" t="s">
        <v>49</v>
      </c>
      <c r="B7153" t="s">
        <v>609</v>
      </c>
      <c r="C7153">
        <v>2016</v>
      </c>
      <c r="D7153">
        <v>194</v>
      </c>
      <c r="E7153">
        <v>4</v>
      </c>
      <c r="F7153" t="s">
        <v>25</v>
      </c>
      <c r="G7153" t="s">
        <v>26</v>
      </c>
      <c r="H7153">
        <v>4</v>
      </c>
      <c r="I7153" t="s">
        <v>29</v>
      </c>
      <c r="J7153" t="s">
        <v>51</v>
      </c>
      <c r="K7153">
        <v>31</v>
      </c>
      <c r="L7153">
        <v>34</v>
      </c>
      <c r="M7153">
        <v>2031</v>
      </c>
      <c r="N7153">
        <v>28974.38</v>
      </c>
    </row>
    <row r="7154" spans="1:14" x14ac:dyDescent="0.25">
      <c r="A7154" t="s">
        <v>49</v>
      </c>
      <c r="B7154" t="s">
        <v>609</v>
      </c>
      <c r="C7154">
        <v>2016</v>
      </c>
      <c r="D7154">
        <v>194</v>
      </c>
      <c r="E7154">
        <v>4</v>
      </c>
      <c r="F7154" t="s">
        <v>25</v>
      </c>
      <c r="G7154" t="s">
        <v>26</v>
      </c>
      <c r="H7154">
        <v>4</v>
      </c>
      <c r="I7154" t="s">
        <v>29</v>
      </c>
      <c r="J7154" t="s">
        <v>51</v>
      </c>
      <c r="K7154">
        <v>31</v>
      </c>
      <c r="L7154">
        <v>34</v>
      </c>
      <c r="M7154">
        <v>2031</v>
      </c>
      <c r="N7154">
        <v>34326.01</v>
      </c>
    </row>
    <row r="7155" spans="1:14" x14ac:dyDescent="0.25">
      <c r="A7155" t="s">
        <v>49</v>
      </c>
      <c r="B7155" t="s">
        <v>609</v>
      </c>
      <c r="C7155">
        <v>2017</v>
      </c>
      <c r="D7155">
        <v>194</v>
      </c>
      <c r="E7155">
        <v>4</v>
      </c>
      <c r="F7155" t="s">
        <v>25</v>
      </c>
      <c r="G7155" t="s">
        <v>26</v>
      </c>
      <c r="H7155">
        <v>4</v>
      </c>
      <c r="I7155" t="s">
        <v>29</v>
      </c>
      <c r="J7155" t="s">
        <v>51</v>
      </c>
      <c r="K7155">
        <v>30</v>
      </c>
      <c r="L7155">
        <v>34</v>
      </c>
      <c r="M7155">
        <v>2031</v>
      </c>
      <c r="N7155">
        <v>34030</v>
      </c>
    </row>
    <row r="7156" spans="1:14" x14ac:dyDescent="0.25">
      <c r="A7156" t="s">
        <v>49</v>
      </c>
      <c r="B7156" t="s">
        <v>609</v>
      </c>
      <c r="C7156">
        <v>2017</v>
      </c>
      <c r="D7156">
        <v>194</v>
      </c>
      <c r="E7156">
        <v>4</v>
      </c>
      <c r="F7156" t="s">
        <v>25</v>
      </c>
      <c r="G7156" t="s">
        <v>26</v>
      </c>
      <c r="H7156">
        <v>4</v>
      </c>
      <c r="I7156" t="s">
        <v>29</v>
      </c>
      <c r="J7156" t="s">
        <v>51</v>
      </c>
      <c r="K7156">
        <v>30</v>
      </c>
      <c r="L7156">
        <v>34</v>
      </c>
      <c r="M7156">
        <v>2031</v>
      </c>
      <c r="N7156">
        <v>29030</v>
      </c>
    </row>
    <row r="7157" spans="1:14" x14ac:dyDescent="0.25">
      <c r="A7157" t="s">
        <v>49</v>
      </c>
      <c r="B7157" t="s">
        <v>609</v>
      </c>
      <c r="C7157">
        <v>2017</v>
      </c>
      <c r="D7157">
        <v>194</v>
      </c>
      <c r="E7157">
        <v>4</v>
      </c>
      <c r="F7157" t="s">
        <v>25</v>
      </c>
      <c r="G7157" t="s">
        <v>26</v>
      </c>
      <c r="H7157">
        <v>4</v>
      </c>
      <c r="I7157" t="s">
        <v>29</v>
      </c>
      <c r="J7157" t="s">
        <v>51</v>
      </c>
      <c r="K7157">
        <v>30</v>
      </c>
      <c r="L7157">
        <v>34</v>
      </c>
      <c r="M7157">
        <v>2031</v>
      </c>
      <c r="N7157">
        <v>32185</v>
      </c>
    </row>
    <row r="7158" spans="1:14" x14ac:dyDescent="0.25">
      <c r="A7158" t="s">
        <v>49</v>
      </c>
      <c r="B7158" t="s">
        <v>610</v>
      </c>
      <c r="C7158">
        <v>2015</v>
      </c>
      <c r="D7158">
        <v>176</v>
      </c>
      <c r="E7158">
        <v>4</v>
      </c>
      <c r="F7158" t="s">
        <v>25</v>
      </c>
      <c r="G7158" t="s">
        <v>28</v>
      </c>
      <c r="H7158">
        <v>4</v>
      </c>
      <c r="I7158" t="s">
        <v>29</v>
      </c>
      <c r="J7158" t="s">
        <v>51</v>
      </c>
      <c r="K7158">
        <v>31</v>
      </c>
      <c r="L7158">
        <v>24</v>
      </c>
      <c r="M7158">
        <v>2031</v>
      </c>
      <c r="N7158">
        <v>26102.89</v>
      </c>
    </row>
    <row r="7159" spans="1:14" x14ac:dyDescent="0.25">
      <c r="A7159" t="s">
        <v>49</v>
      </c>
      <c r="B7159" t="s">
        <v>610</v>
      </c>
      <c r="C7159">
        <v>2015</v>
      </c>
      <c r="D7159">
        <v>176</v>
      </c>
      <c r="E7159">
        <v>4</v>
      </c>
      <c r="F7159" t="s">
        <v>25</v>
      </c>
      <c r="G7159" t="s">
        <v>26</v>
      </c>
      <c r="H7159">
        <v>4</v>
      </c>
      <c r="I7159" t="s">
        <v>29</v>
      </c>
      <c r="J7159" t="s">
        <v>51</v>
      </c>
      <c r="K7159">
        <v>29</v>
      </c>
      <c r="L7159">
        <v>22</v>
      </c>
      <c r="M7159">
        <v>2031</v>
      </c>
      <c r="N7159">
        <v>30870.49</v>
      </c>
    </row>
    <row r="7160" spans="1:14" x14ac:dyDescent="0.25">
      <c r="A7160" t="s">
        <v>49</v>
      </c>
      <c r="B7160" t="s">
        <v>610</v>
      </c>
      <c r="C7160">
        <v>2015</v>
      </c>
      <c r="D7160">
        <v>176</v>
      </c>
      <c r="E7160">
        <v>4</v>
      </c>
      <c r="F7160" t="s">
        <v>25</v>
      </c>
      <c r="G7160" t="s">
        <v>28</v>
      </c>
      <c r="H7160">
        <v>4</v>
      </c>
      <c r="I7160" t="s">
        <v>29</v>
      </c>
      <c r="J7160" t="s">
        <v>51</v>
      </c>
      <c r="K7160">
        <v>31</v>
      </c>
      <c r="L7160">
        <v>24</v>
      </c>
      <c r="M7160">
        <v>2031</v>
      </c>
      <c r="N7160">
        <v>29422.63</v>
      </c>
    </row>
    <row r="7161" spans="1:14" x14ac:dyDescent="0.25">
      <c r="A7161" t="s">
        <v>49</v>
      </c>
      <c r="B7161" t="s">
        <v>610</v>
      </c>
      <c r="C7161">
        <v>2015</v>
      </c>
      <c r="D7161">
        <v>176</v>
      </c>
      <c r="E7161">
        <v>4</v>
      </c>
      <c r="F7161" t="s">
        <v>25</v>
      </c>
      <c r="G7161" t="s">
        <v>26</v>
      </c>
      <c r="H7161">
        <v>4</v>
      </c>
      <c r="I7161" t="s">
        <v>29</v>
      </c>
      <c r="J7161" t="s">
        <v>51</v>
      </c>
      <c r="K7161">
        <v>29</v>
      </c>
      <c r="L7161">
        <v>22</v>
      </c>
      <c r="M7161">
        <v>2031</v>
      </c>
      <c r="N7161">
        <v>27550.75</v>
      </c>
    </row>
    <row r="7162" spans="1:14" x14ac:dyDescent="0.25">
      <c r="A7162" t="s">
        <v>49</v>
      </c>
      <c r="B7162" t="s">
        <v>610</v>
      </c>
      <c r="C7162">
        <v>2015</v>
      </c>
      <c r="D7162">
        <v>176</v>
      </c>
      <c r="E7162">
        <v>4</v>
      </c>
      <c r="F7162" t="s">
        <v>25</v>
      </c>
      <c r="G7162" t="s">
        <v>28</v>
      </c>
      <c r="H7162">
        <v>4</v>
      </c>
      <c r="I7162" t="s">
        <v>29</v>
      </c>
      <c r="J7162" t="s">
        <v>51</v>
      </c>
      <c r="K7162">
        <v>31</v>
      </c>
      <c r="L7162">
        <v>24</v>
      </c>
      <c r="M7162">
        <v>2031</v>
      </c>
      <c r="N7162">
        <v>24489.56</v>
      </c>
    </row>
    <row r="7163" spans="1:14" x14ac:dyDescent="0.25">
      <c r="A7163" t="s">
        <v>49</v>
      </c>
      <c r="B7163" t="s">
        <v>610</v>
      </c>
      <c r="C7163">
        <v>2015</v>
      </c>
      <c r="D7163">
        <v>176</v>
      </c>
      <c r="E7163">
        <v>4</v>
      </c>
      <c r="F7163" t="s">
        <v>25</v>
      </c>
      <c r="G7163" t="s">
        <v>26</v>
      </c>
      <c r="H7163">
        <v>4</v>
      </c>
      <c r="I7163" t="s">
        <v>29</v>
      </c>
      <c r="J7163" t="s">
        <v>51</v>
      </c>
      <c r="K7163">
        <v>29</v>
      </c>
      <c r="L7163">
        <v>22</v>
      </c>
      <c r="M7163">
        <v>2031</v>
      </c>
      <c r="N7163">
        <v>25937.42</v>
      </c>
    </row>
    <row r="7164" spans="1:14" x14ac:dyDescent="0.25">
      <c r="A7164" t="s">
        <v>49</v>
      </c>
      <c r="B7164" t="s">
        <v>610</v>
      </c>
      <c r="C7164">
        <v>2016</v>
      </c>
      <c r="D7164">
        <v>176</v>
      </c>
      <c r="E7164">
        <v>4</v>
      </c>
      <c r="F7164" t="s">
        <v>25</v>
      </c>
      <c r="G7164" t="s">
        <v>28</v>
      </c>
      <c r="H7164">
        <v>4</v>
      </c>
      <c r="I7164" t="s">
        <v>29</v>
      </c>
      <c r="J7164" t="s">
        <v>51</v>
      </c>
      <c r="K7164">
        <v>31</v>
      </c>
      <c r="L7164">
        <v>24</v>
      </c>
      <c r="M7164">
        <v>2031</v>
      </c>
      <c r="N7164">
        <v>29888.45</v>
      </c>
    </row>
    <row r="7165" spans="1:14" x14ac:dyDescent="0.25">
      <c r="A7165" t="s">
        <v>49</v>
      </c>
      <c r="B7165" t="s">
        <v>610</v>
      </c>
      <c r="C7165">
        <v>2016</v>
      </c>
      <c r="D7165">
        <v>176</v>
      </c>
      <c r="E7165">
        <v>4</v>
      </c>
      <c r="F7165" t="s">
        <v>25</v>
      </c>
      <c r="G7165" t="s">
        <v>26</v>
      </c>
      <c r="H7165">
        <v>4</v>
      </c>
      <c r="I7165" t="s">
        <v>29</v>
      </c>
      <c r="J7165" t="s">
        <v>51</v>
      </c>
      <c r="K7165">
        <v>29</v>
      </c>
      <c r="L7165">
        <v>22</v>
      </c>
      <c r="M7165">
        <v>2031</v>
      </c>
      <c r="N7165">
        <v>26298.57</v>
      </c>
    </row>
    <row r="7166" spans="1:14" x14ac:dyDescent="0.25">
      <c r="A7166" t="s">
        <v>49</v>
      </c>
      <c r="B7166" t="s">
        <v>610</v>
      </c>
      <c r="C7166">
        <v>2016</v>
      </c>
      <c r="D7166">
        <v>176</v>
      </c>
      <c r="E7166">
        <v>4</v>
      </c>
      <c r="F7166" t="s">
        <v>25</v>
      </c>
      <c r="G7166" t="s">
        <v>28</v>
      </c>
      <c r="H7166">
        <v>4</v>
      </c>
      <c r="I7166" t="s">
        <v>29</v>
      </c>
      <c r="J7166" t="s">
        <v>51</v>
      </c>
      <c r="K7166">
        <v>31</v>
      </c>
      <c r="L7166">
        <v>24</v>
      </c>
      <c r="M7166">
        <v>2031</v>
      </c>
      <c r="N7166">
        <v>26829.64</v>
      </c>
    </row>
    <row r="7167" spans="1:14" x14ac:dyDescent="0.25">
      <c r="A7167" t="s">
        <v>49</v>
      </c>
      <c r="B7167" t="s">
        <v>610</v>
      </c>
      <c r="C7167">
        <v>2016</v>
      </c>
      <c r="D7167">
        <v>176</v>
      </c>
      <c r="E7167">
        <v>4</v>
      </c>
      <c r="F7167" t="s">
        <v>25</v>
      </c>
      <c r="G7167" t="s">
        <v>28</v>
      </c>
      <c r="H7167">
        <v>4</v>
      </c>
      <c r="I7167" t="s">
        <v>29</v>
      </c>
      <c r="J7167" t="s">
        <v>51</v>
      </c>
      <c r="K7167">
        <v>31</v>
      </c>
      <c r="L7167">
        <v>24</v>
      </c>
      <c r="M7167">
        <v>2031</v>
      </c>
      <c r="N7167">
        <v>24868.74</v>
      </c>
    </row>
    <row r="7168" spans="1:14" x14ac:dyDescent="0.25">
      <c r="A7168" t="s">
        <v>49</v>
      </c>
      <c r="B7168" t="s">
        <v>610</v>
      </c>
      <c r="C7168">
        <v>2016</v>
      </c>
      <c r="D7168">
        <v>176</v>
      </c>
      <c r="E7168">
        <v>4</v>
      </c>
      <c r="F7168" t="s">
        <v>25</v>
      </c>
      <c r="G7168" t="s">
        <v>26</v>
      </c>
      <c r="H7168">
        <v>4</v>
      </c>
      <c r="I7168" t="s">
        <v>29</v>
      </c>
      <c r="J7168" t="s">
        <v>51</v>
      </c>
      <c r="K7168">
        <v>29</v>
      </c>
      <c r="L7168">
        <v>22</v>
      </c>
      <c r="M7168">
        <v>2031</v>
      </c>
      <c r="N7168">
        <v>31318.27</v>
      </c>
    </row>
    <row r="7169" spans="1:14" x14ac:dyDescent="0.25">
      <c r="A7169" t="s">
        <v>49</v>
      </c>
      <c r="B7169" t="s">
        <v>610</v>
      </c>
      <c r="C7169">
        <v>2016</v>
      </c>
      <c r="D7169">
        <v>176</v>
      </c>
      <c r="E7169">
        <v>4</v>
      </c>
      <c r="F7169" t="s">
        <v>25</v>
      </c>
      <c r="G7169" t="s">
        <v>28</v>
      </c>
      <c r="H7169">
        <v>4</v>
      </c>
      <c r="I7169" t="s">
        <v>29</v>
      </c>
      <c r="J7169" t="s">
        <v>51</v>
      </c>
      <c r="K7169">
        <v>31</v>
      </c>
      <c r="L7169">
        <v>24</v>
      </c>
      <c r="M7169">
        <v>2031</v>
      </c>
      <c r="N7169">
        <v>32181.27</v>
      </c>
    </row>
    <row r="7170" spans="1:14" x14ac:dyDescent="0.25">
      <c r="A7170" t="s">
        <v>49</v>
      </c>
      <c r="B7170" t="s">
        <v>610</v>
      </c>
      <c r="C7170">
        <v>2016</v>
      </c>
      <c r="D7170">
        <v>176</v>
      </c>
      <c r="E7170">
        <v>4</v>
      </c>
      <c r="F7170" t="s">
        <v>25</v>
      </c>
      <c r="G7170" t="s">
        <v>26</v>
      </c>
      <c r="H7170">
        <v>4</v>
      </c>
      <c r="I7170" t="s">
        <v>29</v>
      </c>
      <c r="J7170" t="s">
        <v>51</v>
      </c>
      <c r="K7170">
        <v>29</v>
      </c>
      <c r="L7170">
        <v>22</v>
      </c>
      <c r="M7170">
        <v>2031</v>
      </c>
      <c r="N7170">
        <v>33611.1</v>
      </c>
    </row>
    <row r="7171" spans="1:14" x14ac:dyDescent="0.25">
      <c r="A7171" t="s">
        <v>49</v>
      </c>
      <c r="B7171" t="s">
        <v>610</v>
      </c>
      <c r="C7171">
        <v>2016</v>
      </c>
      <c r="D7171">
        <v>176</v>
      </c>
      <c r="E7171">
        <v>4</v>
      </c>
      <c r="F7171" t="s">
        <v>25</v>
      </c>
      <c r="G7171" t="s">
        <v>26</v>
      </c>
      <c r="H7171">
        <v>4</v>
      </c>
      <c r="I7171" t="s">
        <v>29</v>
      </c>
      <c r="J7171" t="s">
        <v>51</v>
      </c>
      <c r="K7171">
        <v>29</v>
      </c>
      <c r="L7171">
        <v>22</v>
      </c>
      <c r="M7171">
        <v>2031</v>
      </c>
      <c r="N7171">
        <v>28259.47</v>
      </c>
    </row>
    <row r="7172" spans="1:14" x14ac:dyDescent="0.25">
      <c r="A7172" t="s">
        <v>49</v>
      </c>
      <c r="B7172" t="s">
        <v>610</v>
      </c>
      <c r="C7172">
        <v>2017</v>
      </c>
      <c r="D7172">
        <v>176</v>
      </c>
      <c r="E7172">
        <v>4</v>
      </c>
      <c r="F7172" t="s">
        <v>25</v>
      </c>
      <c r="G7172" t="s">
        <v>28</v>
      </c>
      <c r="H7172">
        <v>4</v>
      </c>
      <c r="I7172" t="s">
        <v>29</v>
      </c>
      <c r="J7172" t="s">
        <v>51</v>
      </c>
      <c r="K7172">
        <v>29</v>
      </c>
      <c r="L7172">
        <v>23</v>
      </c>
      <c r="M7172">
        <v>2031</v>
      </c>
      <c r="N7172">
        <v>31830</v>
      </c>
    </row>
    <row r="7173" spans="1:14" x14ac:dyDescent="0.25">
      <c r="A7173" t="s">
        <v>49</v>
      </c>
      <c r="B7173" t="s">
        <v>610</v>
      </c>
      <c r="C7173">
        <v>2017</v>
      </c>
      <c r="D7173">
        <v>176</v>
      </c>
      <c r="E7173">
        <v>4</v>
      </c>
      <c r="F7173" t="s">
        <v>25</v>
      </c>
      <c r="G7173" t="s">
        <v>26</v>
      </c>
      <c r="H7173">
        <v>4</v>
      </c>
      <c r="I7173" t="s">
        <v>29</v>
      </c>
      <c r="J7173" t="s">
        <v>51</v>
      </c>
      <c r="K7173">
        <v>28</v>
      </c>
      <c r="L7173">
        <v>22</v>
      </c>
      <c r="M7173">
        <v>2031</v>
      </c>
      <c r="N7173">
        <v>28230</v>
      </c>
    </row>
    <row r="7174" spans="1:14" x14ac:dyDescent="0.25">
      <c r="A7174" t="s">
        <v>49</v>
      </c>
      <c r="B7174" t="s">
        <v>610</v>
      </c>
      <c r="C7174">
        <v>2017</v>
      </c>
      <c r="D7174">
        <v>176</v>
      </c>
      <c r="E7174">
        <v>4</v>
      </c>
      <c r="F7174" t="s">
        <v>25</v>
      </c>
      <c r="G7174" t="s">
        <v>26</v>
      </c>
      <c r="H7174">
        <v>4</v>
      </c>
      <c r="I7174" t="s">
        <v>29</v>
      </c>
      <c r="J7174" t="s">
        <v>51</v>
      </c>
      <c r="K7174">
        <v>28</v>
      </c>
      <c r="L7174">
        <v>22</v>
      </c>
      <c r="M7174">
        <v>2031</v>
      </c>
      <c r="N7174">
        <v>26310</v>
      </c>
    </row>
    <row r="7175" spans="1:14" x14ac:dyDescent="0.25">
      <c r="A7175" t="s">
        <v>49</v>
      </c>
      <c r="B7175" t="s">
        <v>610</v>
      </c>
      <c r="C7175">
        <v>2017</v>
      </c>
      <c r="D7175">
        <v>176</v>
      </c>
      <c r="E7175">
        <v>4</v>
      </c>
      <c r="F7175" t="s">
        <v>25</v>
      </c>
      <c r="G7175" t="s">
        <v>28</v>
      </c>
      <c r="H7175">
        <v>4</v>
      </c>
      <c r="I7175" t="s">
        <v>29</v>
      </c>
      <c r="J7175" t="s">
        <v>51</v>
      </c>
      <c r="K7175">
        <v>30</v>
      </c>
      <c r="L7175">
        <v>23</v>
      </c>
      <c r="M7175">
        <v>2031</v>
      </c>
      <c r="N7175">
        <v>24910</v>
      </c>
    </row>
    <row r="7176" spans="1:14" x14ac:dyDescent="0.25">
      <c r="A7176" t="s">
        <v>49</v>
      </c>
      <c r="B7176" t="s">
        <v>610</v>
      </c>
      <c r="C7176">
        <v>2017</v>
      </c>
      <c r="D7176">
        <v>176</v>
      </c>
      <c r="E7176">
        <v>4</v>
      </c>
      <c r="F7176" t="s">
        <v>25</v>
      </c>
      <c r="G7176" t="s">
        <v>26</v>
      </c>
      <c r="H7176">
        <v>4</v>
      </c>
      <c r="I7176" t="s">
        <v>29</v>
      </c>
      <c r="J7176" t="s">
        <v>51</v>
      </c>
      <c r="K7176">
        <v>28</v>
      </c>
      <c r="L7176">
        <v>22</v>
      </c>
      <c r="M7176">
        <v>2031</v>
      </c>
      <c r="N7176">
        <v>36150</v>
      </c>
    </row>
    <row r="7177" spans="1:14" x14ac:dyDescent="0.25">
      <c r="A7177" t="s">
        <v>49</v>
      </c>
      <c r="B7177" t="s">
        <v>610</v>
      </c>
      <c r="C7177">
        <v>2017</v>
      </c>
      <c r="D7177">
        <v>176</v>
      </c>
      <c r="E7177">
        <v>4</v>
      </c>
      <c r="F7177" t="s">
        <v>25</v>
      </c>
      <c r="G7177" t="s">
        <v>26</v>
      </c>
      <c r="H7177">
        <v>4</v>
      </c>
      <c r="I7177" t="s">
        <v>29</v>
      </c>
      <c r="J7177" t="s">
        <v>51</v>
      </c>
      <c r="K7177">
        <v>28</v>
      </c>
      <c r="L7177">
        <v>22</v>
      </c>
      <c r="M7177">
        <v>2031</v>
      </c>
      <c r="N7177">
        <v>33230</v>
      </c>
    </row>
    <row r="7178" spans="1:14" x14ac:dyDescent="0.25">
      <c r="A7178" t="s">
        <v>49</v>
      </c>
      <c r="B7178" t="s">
        <v>610</v>
      </c>
      <c r="C7178">
        <v>2017</v>
      </c>
      <c r="D7178">
        <v>176</v>
      </c>
      <c r="E7178">
        <v>4</v>
      </c>
      <c r="F7178" t="s">
        <v>25</v>
      </c>
      <c r="G7178" t="s">
        <v>28</v>
      </c>
      <c r="H7178">
        <v>4</v>
      </c>
      <c r="I7178" t="s">
        <v>29</v>
      </c>
      <c r="J7178" t="s">
        <v>51</v>
      </c>
      <c r="K7178">
        <v>29</v>
      </c>
      <c r="L7178">
        <v>23</v>
      </c>
      <c r="M7178">
        <v>2031</v>
      </c>
      <c r="N7178">
        <v>34750</v>
      </c>
    </row>
    <row r="7179" spans="1:14" x14ac:dyDescent="0.25">
      <c r="A7179" t="s">
        <v>49</v>
      </c>
      <c r="B7179" t="s">
        <v>610</v>
      </c>
      <c r="C7179">
        <v>2017</v>
      </c>
      <c r="D7179">
        <v>176</v>
      </c>
      <c r="E7179">
        <v>4</v>
      </c>
      <c r="F7179" t="s">
        <v>25</v>
      </c>
      <c r="G7179" t="s">
        <v>28</v>
      </c>
      <c r="H7179">
        <v>4</v>
      </c>
      <c r="I7179" t="s">
        <v>29</v>
      </c>
      <c r="J7179" t="s">
        <v>51</v>
      </c>
      <c r="K7179">
        <v>30</v>
      </c>
      <c r="L7179">
        <v>23</v>
      </c>
      <c r="M7179">
        <v>2031</v>
      </c>
      <c r="N7179">
        <v>26830</v>
      </c>
    </row>
    <row r="7180" spans="1:14" x14ac:dyDescent="0.25">
      <c r="A7180" t="s">
        <v>49</v>
      </c>
      <c r="B7180" t="s">
        <v>610</v>
      </c>
      <c r="C7180">
        <v>2017</v>
      </c>
      <c r="D7180">
        <v>176</v>
      </c>
      <c r="E7180">
        <v>4</v>
      </c>
      <c r="F7180" t="s">
        <v>25</v>
      </c>
      <c r="G7180" t="s">
        <v>28</v>
      </c>
      <c r="H7180">
        <v>4</v>
      </c>
      <c r="I7180" t="s">
        <v>29</v>
      </c>
      <c r="J7180" t="s">
        <v>51</v>
      </c>
      <c r="K7180">
        <v>30</v>
      </c>
      <c r="L7180">
        <v>23</v>
      </c>
      <c r="M7180">
        <v>2031</v>
      </c>
      <c r="N7180">
        <v>29985</v>
      </c>
    </row>
    <row r="7181" spans="1:14" x14ac:dyDescent="0.25">
      <c r="A7181" t="s">
        <v>49</v>
      </c>
      <c r="B7181" t="s">
        <v>610</v>
      </c>
      <c r="C7181">
        <v>2017</v>
      </c>
      <c r="D7181">
        <v>176</v>
      </c>
      <c r="E7181">
        <v>4</v>
      </c>
      <c r="F7181" t="s">
        <v>25</v>
      </c>
      <c r="G7181" t="s">
        <v>26</v>
      </c>
      <c r="H7181">
        <v>4</v>
      </c>
      <c r="I7181" t="s">
        <v>29</v>
      </c>
      <c r="J7181" t="s">
        <v>51</v>
      </c>
      <c r="K7181">
        <v>28</v>
      </c>
      <c r="L7181">
        <v>22</v>
      </c>
      <c r="M7181">
        <v>2031</v>
      </c>
      <c r="N7181">
        <v>31385</v>
      </c>
    </row>
    <row r="7182" spans="1:14" x14ac:dyDescent="0.25">
      <c r="A7182" t="s">
        <v>241</v>
      </c>
      <c r="B7182" t="s">
        <v>611</v>
      </c>
      <c r="C7182">
        <v>2016</v>
      </c>
      <c r="D7182">
        <v>241</v>
      </c>
      <c r="E7182">
        <v>4</v>
      </c>
      <c r="F7182" t="s">
        <v>25</v>
      </c>
      <c r="G7182" t="s">
        <v>17</v>
      </c>
      <c r="H7182">
        <v>2</v>
      </c>
      <c r="I7182" t="s">
        <v>29</v>
      </c>
      <c r="J7182" t="s">
        <v>19</v>
      </c>
      <c r="K7182">
        <v>32</v>
      </c>
      <c r="L7182">
        <v>22</v>
      </c>
      <c r="M7182">
        <v>454</v>
      </c>
      <c r="N7182">
        <v>40847.040000000001</v>
      </c>
    </row>
    <row r="7183" spans="1:14" x14ac:dyDescent="0.25">
      <c r="A7183" t="s">
        <v>241</v>
      </c>
      <c r="B7183" t="s">
        <v>611</v>
      </c>
      <c r="C7183">
        <v>2017</v>
      </c>
      <c r="D7183">
        <v>241</v>
      </c>
      <c r="E7183">
        <v>4</v>
      </c>
      <c r="F7183" t="s">
        <v>25</v>
      </c>
      <c r="G7183" t="s">
        <v>17</v>
      </c>
      <c r="H7183">
        <v>2</v>
      </c>
      <c r="I7183" t="s">
        <v>29</v>
      </c>
      <c r="J7183" t="s">
        <v>19</v>
      </c>
      <c r="K7183">
        <v>32</v>
      </c>
      <c r="L7183">
        <v>22</v>
      </c>
      <c r="M7183">
        <v>454</v>
      </c>
      <c r="N7183">
        <v>40155</v>
      </c>
    </row>
    <row r="7184" spans="1:14" x14ac:dyDescent="0.25">
      <c r="A7184" t="s">
        <v>241</v>
      </c>
      <c r="B7184" t="s">
        <v>612</v>
      </c>
      <c r="C7184">
        <v>2016</v>
      </c>
      <c r="D7184">
        <v>255</v>
      </c>
      <c r="E7184">
        <v>6</v>
      </c>
      <c r="F7184" t="s">
        <v>25</v>
      </c>
      <c r="G7184" t="s">
        <v>26</v>
      </c>
      <c r="H7184">
        <v>2</v>
      </c>
      <c r="I7184" t="s">
        <v>29</v>
      </c>
      <c r="J7184" t="s">
        <v>19</v>
      </c>
      <c r="K7184">
        <v>26</v>
      </c>
      <c r="L7184">
        <v>19</v>
      </c>
      <c r="M7184">
        <v>454</v>
      </c>
      <c r="N7184">
        <v>43517.74</v>
      </c>
    </row>
    <row r="7185" spans="1:14" x14ac:dyDescent="0.25">
      <c r="A7185" t="s">
        <v>241</v>
      </c>
      <c r="B7185" t="s">
        <v>612</v>
      </c>
      <c r="C7185">
        <v>2017</v>
      </c>
      <c r="D7185">
        <v>255</v>
      </c>
      <c r="E7185">
        <v>6</v>
      </c>
      <c r="F7185" t="s">
        <v>25</v>
      </c>
      <c r="G7185" t="s">
        <v>26</v>
      </c>
      <c r="H7185">
        <v>2</v>
      </c>
      <c r="I7185" t="s">
        <v>29</v>
      </c>
      <c r="J7185" t="s">
        <v>19</v>
      </c>
      <c r="K7185">
        <v>26</v>
      </c>
      <c r="L7185">
        <v>19</v>
      </c>
      <c r="M7185">
        <v>454</v>
      </c>
      <c r="N7185">
        <v>42770</v>
      </c>
    </row>
    <row r="7186" spans="1:14" x14ac:dyDescent="0.25">
      <c r="A7186" t="s">
        <v>241</v>
      </c>
      <c r="B7186" t="s">
        <v>613</v>
      </c>
      <c r="C7186">
        <v>2015</v>
      </c>
      <c r="D7186">
        <v>306</v>
      </c>
      <c r="E7186">
        <v>6</v>
      </c>
      <c r="F7186" t="s">
        <v>25</v>
      </c>
      <c r="G7186" t="s">
        <v>17</v>
      </c>
      <c r="H7186">
        <v>2</v>
      </c>
      <c r="I7186" t="s">
        <v>29</v>
      </c>
      <c r="J7186" t="s">
        <v>19</v>
      </c>
      <c r="K7186">
        <v>28</v>
      </c>
      <c r="L7186">
        <v>19</v>
      </c>
      <c r="M7186">
        <v>454</v>
      </c>
      <c r="N7186">
        <v>44252.88</v>
      </c>
    </row>
    <row r="7187" spans="1:14" x14ac:dyDescent="0.25">
      <c r="A7187" t="s">
        <v>241</v>
      </c>
      <c r="B7187" t="s">
        <v>613</v>
      </c>
      <c r="C7187">
        <v>2015</v>
      </c>
      <c r="D7187">
        <v>306</v>
      </c>
      <c r="E7187">
        <v>6</v>
      </c>
      <c r="F7187" t="s">
        <v>25</v>
      </c>
      <c r="G7187" t="s">
        <v>26</v>
      </c>
      <c r="H7187">
        <v>2</v>
      </c>
      <c r="I7187" t="s">
        <v>29</v>
      </c>
      <c r="J7187" t="s">
        <v>19</v>
      </c>
      <c r="K7187">
        <v>26</v>
      </c>
      <c r="L7187">
        <v>19</v>
      </c>
      <c r="M7187">
        <v>454</v>
      </c>
      <c r="N7187">
        <v>46564.29</v>
      </c>
    </row>
    <row r="7188" spans="1:14" x14ac:dyDescent="0.25">
      <c r="A7188" t="s">
        <v>241</v>
      </c>
      <c r="B7188" t="s">
        <v>613</v>
      </c>
      <c r="C7188">
        <v>2016</v>
      </c>
      <c r="D7188">
        <v>306</v>
      </c>
      <c r="E7188">
        <v>6</v>
      </c>
      <c r="F7188" t="s">
        <v>25</v>
      </c>
      <c r="G7188" t="s">
        <v>26</v>
      </c>
      <c r="H7188">
        <v>2</v>
      </c>
      <c r="I7188" t="s">
        <v>29</v>
      </c>
      <c r="J7188" t="s">
        <v>19</v>
      </c>
      <c r="K7188">
        <v>26</v>
      </c>
      <c r="L7188">
        <v>19</v>
      </c>
      <c r="M7188">
        <v>454</v>
      </c>
      <c r="N7188">
        <v>45973.98</v>
      </c>
    </row>
    <row r="7189" spans="1:14" x14ac:dyDescent="0.25">
      <c r="A7189" t="s">
        <v>241</v>
      </c>
      <c r="B7189" t="s">
        <v>613</v>
      </c>
      <c r="C7189">
        <v>2016</v>
      </c>
      <c r="D7189">
        <v>306</v>
      </c>
      <c r="E7189">
        <v>6</v>
      </c>
      <c r="F7189" t="s">
        <v>25</v>
      </c>
      <c r="G7189" t="s">
        <v>17</v>
      </c>
      <c r="H7189">
        <v>2</v>
      </c>
      <c r="I7189" t="s">
        <v>29</v>
      </c>
      <c r="J7189" t="s">
        <v>19</v>
      </c>
      <c r="K7189">
        <v>28</v>
      </c>
      <c r="L7189">
        <v>19</v>
      </c>
      <c r="M7189">
        <v>454</v>
      </c>
      <c r="N7189">
        <v>43691.37</v>
      </c>
    </row>
    <row r="7190" spans="1:14" x14ac:dyDescent="0.25">
      <c r="A7190" t="s">
        <v>241</v>
      </c>
      <c r="B7190" t="s">
        <v>613</v>
      </c>
      <c r="C7190">
        <v>2017</v>
      </c>
      <c r="D7190">
        <v>306</v>
      </c>
      <c r="E7190">
        <v>6</v>
      </c>
      <c r="F7190" t="s">
        <v>25</v>
      </c>
      <c r="G7190" t="s">
        <v>26</v>
      </c>
      <c r="H7190">
        <v>2</v>
      </c>
      <c r="I7190" t="s">
        <v>29</v>
      </c>
      <c r="J7190" t="s">
        <v>19</v>
      </c>
      <c r="K7190">
        <v>26</v>
      </c>
      <c r="L7190">
        <v>19</v>
      </c>
      <c r="M7190">
        <v>454</v>
      </c>
      <c r="N7190">
        <v>45175</v>
      </c>
    </row>
    <row r="7191" spans="1:14" x14ac:dyDescent="0.25">
      <c r="A7191" t="s">
        <v>241</v>
      </c>
      <c r="B7191" t="s">
        <v>613</v>
      </c>
      <c r="C7191">
        <v>2017</v>
      </c>
      <c r="D7191">
        <v>306</v>
      </c>
      <c r="E7191">
        <v>6</v>
      </c>
      <c r="F7191" t="s">
        <v>25</v>
      </c>
      <c r="G7191" t="s">
        <v>17</v>
      </c>
      <c r="H7191">
        <v>2</v>
      </c>
      <c r="I7191" t="s">
        <v>29</v>
      </c>
      <c r="J7191" t="s">
        <v>19</v>
      </c>
      <c r="K7191">
        <v>28</v>
      </c>
      <c r="L7191">
        <v>19</v>
      </c>
      <c r="M7191">
        <v>454</v>
      </c>
      <c r="N7191">
        <v>43010</v>
      </c>
    </row>
    <row r="7192" spans="1:14" x14ac:dyDescent="0.25">
      <c r="A7192" t="s">
        <v>241</v>
      </c>
      <c r="B7192" t="s">
        <v>614</v>
      </c>
      <c r="C7192">
        <v>2015</v>
      </c>
      <c r="D7192">
        <v>467</v>
      </c>
      <c r="E7192">
        <v>8</v>
      </c>
      <c r="F7192" t="s">
        <v>25</v>
      </c>
      <c r="G7192" t="s">
        <v>17</v>
      </c>
      <c r="H7192">
        <v>2</v>
      </c>
      <c r="I7192" t="s">
        <v>29</v>
      </c>
      <c r="J7192" t="s">
        <v>19</v>
      </c>
      <c r="K7192">
        <v>25</v>
      </c>
      <c r="L7192">
        <v>16</v>
      </c>
      <c r="M7192">
        <v>454</v>
      </c>
      <c r="N7192">
        <v>64533.3</v>
      </c>
    </row>
    <row r="7193" spans="1:14" x14ac:dyDescent="0.25">
      <c r="A7193" t="s">
        <v>241</v>
      </c>
      <c r="B7193" t="s">
        <v>614</v>
      </c>
      <c r="C7193">
        <v>2016</v>
      </c>
      <c r="D7193">
        <v>467</v>
      </c>
      <c r="E7193">
        <v>8</v>
      </c>
      <c r="F7193" t="s">
        <v>25</v>
      </c>
      <c r="G7193" t="s">
        <v>17</v>
      </c>
      <c r="H7193">
        <v>2</v>
      </c>
      <c r="I7193" t="s">
        <v>29</v>
      </c>
      <c r="J7193" t="s">
        <v>19</v>
      </c>
      <c r="K7193">
        <v>25</v>
      </c>
      <c r="L7193">
        <v>16</v>
      </c>
      <c r="M7193">
        <v>454</v>
      </c>
      <c r="N7193">
        <v>64142.97</v>
      </c>
    </row>
    <row r="7194" spans="1:14" x14ac:dyDescent="0.25">
      <c r="A7194" t="s">
        <v>241</v>
      </c>
      <c r="B7194" t="s">
        <v>614</v>
      </c>
      <c r="C7194">
        <v>2017</v>
      </c>
      <c r="D7194">
        <v>467</v>
      </c>
      <c r="E7194">
        <v>8</v>
      </c>
      <c r="F7194" t="s">
        <v>25</v>
      </c>
      <c r="G7194" t="s">
        <v>17</v>
      </c>
      <c r="H7194">
        <v>2</v>
      </c>
      <c r="I7194" t="s">
        <v>29</v>
      </c>
      <c r="J7194" t="s">
        <v>19</v>
      </c>
      <c r="K7194">
        <v>25</v>
      </c>
      <c r="L7194">
        <v>16</v>
      </c>
      <c r="M7194">
        <v>454</v>
      </c>
      <c r="N7194">
        <v>64165</v>
      </c>
    </row>
    <row r="7195" spans="1:14" x14ac:dyDescent="0.25">
      <c r="A7195" t="s">
        <v>205</v>
      </c>
      <c r="B7195" t="s">
        <v>615</v>
      </c>
      <c r="C7195">
        <v>2015</v>
      </c>
      <c r="D7195">
        <v>273</v>
      </c>
      <c r="E7195">
        <v>6</v>
      </c>
      <c r="F7195" t="s">
        <v>25</v>
      </c>
      <c r="G7195" t="s">
        <v>26</v>
      </c>
      <c r="H7195">
        <v>4</v>
      </c>
      <c r="I7195" t="s">
        <v>29</v>
      </c>
      <c r="J7195" t="s">
        <v>51</v>
      </c>
      <c r="K7195">
        <v>27</v>
      </c>
      <c r="L7195">
        <v>19</v>
      </c>
      <c r="M7195">
        <v>204</v>
      </c>
      <c r="N7195">
        <v>37742.67</v>
      </c>
    </row>
    <row r="7196" spans="1:14" x14ac:dyDescent="0.25">
      <c r="A7196" t="s">
        <v>205</v>
      </c>
      <c r="B7196" t="s">
        <v>615</v>
      </c>
      <c r="C7196">
        <v>2015</v>
      </c>
      <c r="D7196">
        <v>273</v>
      </c>
      <c r="E7196">
        <v>6</v>
      </c>
      <c r="F7196" t="s">
        <v>25</v>
      </c>
      <c r="G7196" t="s">
        <v>26</v>
      </c>
      <c r="H7196">
        <v>4</v>
      </c>
      <c r="I7196" t="s">
        <v>29</v>
      </c>
      <c r="J7196" t="s">
        <v>51</v>
      </c>
      <c r="K7196">
        <v>27</v>
      </c>
      <c r="L7196">
        <v>19</v>
      </c>
      <c r="M7196">
        <v>204</v>
      </c>
      <c r="N7196">
        <v>41569.160000000003</v>
      </c>
    </row>
    <row r="7197" spans="1:14" x14ac:dyDescent="0.25">
      <c r="A7197" t="s">
        <v>205</v>
      </c>
      <c r="B7197" t="s">
        <v>615</v>
      </c>
      <c r="C7197">
        <v>2015</v>
      </c>
      <c r="D7197">
        <v>273</v>
      </c>
      <c r="E7197">
        <v>6</v>
      </c>
      <c r="F7197" t="s">
        <v>25</v>
      </c>
      <c r="G7197" t="s">
        <v>28</v>
      </c>
      <c r="H7197">
        <v>4</v>
      </c>
      <c r="I7197" t="s">
        <v>29</v>
      </c>
      <c r="J7197" t="s">
        <v>51</v>
      </c>
      <c r="K7197">
        <v>28</v>
      </c>
      <c r="L7197">
        <v>20</v>
      </c>
      <c r="M7197">
        <v>204</v>
      </c>
      <c r="N7197">
        <v>40121.300000000003</v>
      </c>
    </row>
    <row r="7198" spans="1:14" x14ac:dyDescent="0.25">
      <c r="A7198" t="s">
        <v>205</v>
      </c>
      <c r="B7198" t="s">
        <v>615</v>
      </c>
      <c r="C7198">
        <v>2015</v>
      </c>
      <c r="D7198">
        <v>273</v>
      </c>
      <c r="E7198">
        <v>6</v>
      </c>
      <c r="F7198" t="s">
        <v>25</v>
      </c>
      <c r="G7198" t="s">
        <v>28</v>
      </c>
      <c r="H7198">
        <v>4</v>
      </c>
      <c r="I7198" t="s">
        <v>29</v>
      </c>
      <c r="J7198" t="s">
        <v>51</v>
      </c>
      <c r="K7198">
        <v>28</v>
      </c>
      <c r="L7198">
        <v>20</v>
      </c>
      <c r="M7198">
        <v>204</v>
      </c>
      <c r="N7198">
        <v>36294.81</v>
      </c>
    </row>
    <row r="7199" spans="1:14" x14ac:dyDescent="0.25">
      <c r="A7199" t="s">
        <v>205</v>
      </c>
      <c r="B7199" t="s">
        <v>615</v>
      </c>
      <c r="C7199">
        <v>2016</v>
      </c>
      <c r="D7199">
        <v>279</v>
      </c>
      <c r="E7199">
        <v>6</v>
      </c>
      <c r="F7199" t="s">
        <v>25</v>
      </c>
      <c r="G7199" t="s">
        <v>28</v>
      </c>
      <c r="H7199">
        <v>4</v>
      </c>
      <c r="I7199" t="s">
        <v>29</v>
      </c>
      <c r="J7199" t="s">
        <v>51</v>
      </c>
      <c r="K7199">
        <v>29</v>
      </c>
      <c r="L7199">
        <v>20</v>
      </c>
      <c r="M7199">
        <v>204</v>
      </c>
      <c r="N7199">
        <v>37451.199999999997</v>
      </c>
    </row>
    <row r="7200" spans="1:14" x14ac:dyDescent="0.25">
      <c r="A7200" t="s">
        <v>205</v>
      </c>
      <c r="B7200" t="s">
        <v>615</v>
      </c>
      <c r="C7200">
        <v>2016</v>
      </c>
      <c r="D7200">
        <v>279</v>
      </c>
      <c r="E7200">
        <v>6</v>
      </c>
      <c r="F7200" t="s">
        <v>25</v>
      </c>
      <c r="G7200" t="s">
        <v>26</v>
      </c>
      <c r="H7200">
        <v>4</v>
      </c>
      <c r="I7200" t="s">
        <v>29</v>
      </c>
      <c r="J7200" t="s">
        <v>51</v>
      </c>
      <c r="K7200">
        <v>28</v>
      </c>
      <c r="L7200">
        <v>19</v>
      </c>
      <c r="M7200">
        <v>204</v>
      </c>
      <c r="N7200">
        <v>37655.46</v>
      </c>
    </row>
    <row r="7201" spans="1:14" x14ac:dyDescent="0.25">
      <c r="A7201" t="s">
        <v>205</v>
      </c>
      <c r="B7201" t="s">
        <v>615</v>
      </c>
      <c r="C7201">
        <v>2016</v>
      </c>
      <c r="D7201">
        <v>279</v>
      </c>
      <c r="E7201">
        <v>6</v>
      </c>
      <c r="F7201" t="s">
        <v>25</v>
      </c>
      <c r="G7201" t="s">
        <v>26</v>
      </c>
      <c r="H7201">
        <v>4</v>
      </c>
      <c r="I7201" t="s">
        <v>29</v>
      </c>
      <c r="J7201" t="s">
        <v>51</v>
      </c>
      <c r="K7201">
        <v>28</v>
      </c>
      <c r="L7201">
        <v>19</v>
      </c>
      <c r="M7201">
        <v>204</v>
      </c>
      <c r="N7201">
        <v>42761.98</v>
      </c>
    </row>
    <row r="7202" spans="1:14" x14ac:dyDescent="0.25">
      <c r="A7202" t="s">
        <v>205</v>
      </c>
      <c r="B7202" t="s">
        <v>615</v>
      </c>
      <c r="C7202">
        <v>2016</v>
      </c>
      <c r="D7202">
        <v>279</v>
      </c>
      <c r="E7202">
        <v>6</v>
      </c>
      <c r="F7202" t="s">
        <v>25</v>
      </c>
      <c r="G7202" t="s">
        <v>28</v>
      </c>
      <c r="H7202">
        <v>4</v>
      </c>
      <c r="I7202" t="s">
        <v>29</v>
      </c>
      <c r="J7202" t="s">
        <v>51</v>
      </c>
      <c r="K7202">
        <v>29</v>
      </c>
      <c r="L7202">
        <v>20</v>
      </c>
      <c r="M7202">
        <v>204</v>
      </c>
      <c r="N7202">
        <v>39902.33</v>
      </c>
    </row>
    <row r="7203" spans="1:14" x14ac:dyDescent="0.25">
      <c r="A7203" t="s">
        <v>205</v>
      </c>
      <c r="B7203" t="s">
        <v>615</v>
      </c>
      <c r="C7203">
        <v>2016</v>
      </c>
      <c r="D7203">
        <v>279</v>
      </c>
      <c r="E7203">
        <v>6</v>
      </c>
      <c r="F7203" t="s">
        <v>25</v>
      </c>
      <c r="G7203" t="s">
        <v>28</v>
      </c>
      <c r="H7203">
        <v>4</v>
      </c>
      <c r="I7203" t="s">
        <v>29</v>
      </c>
      <c r="J7203" t="s">
        <v>51</v>
      </c>
      <c r="K7203">
        <v>29</v>
      </c>
      <c r="L7203">
        <v>20</v>
      </c>
      <c r="M7203">
        <v>204</v>
      </c>
      <c r="N7203">
        <v>36123.51</v>
      </c>
    </row>
    <row r="7204" spans="1:14" x14ac:dyDescent="0.25">
      <c r="A7204" t="s">
        <v>205</v>
      </c>
      <c r="B7204" t="s">
        <v>615</v>
      </c>
      <c r="C7204">
        <v>2016</v>
      </c>
      <c r="D7204">
        <v>279</v>
      </c>
      <c r="E7204">
        <v>6</v>
      </c>
      <c r="F7204" t="s">
        <v>25</v>
      </c>
      <c r="G7204" t="s">
        <v>26</v>
      </c>
      <c r="H7204">
        <v>4</v>
      </c>
      <c r="I7204" t="s">
        <v>29</v>
      </c>
      <c r="J7204" t="s">
        <v>51</v>
      </c>
      <c r="K7204">
        <v>28</v>
      </c>
      <c r="L7204">
        <v>19</v>
      </c>
      <c r="M7204">
        <v>204</v>
      </c>
      <c r="N7204">
        <v>38983.160000000003</v>
      </c>
    </row>
    <row r="7205" spans="1:14" x14ac:dyDescent="0.25">
      <c r="A7205" t="s">
        <v>205</v>
      </c>
      <c r="B7205" t="s">
        <v>615</v>
      </c>
      <c r="C7205">
        <v>2016</v>
      </c>
      <c r="D7205">
        <v>279</v>
      </c>
      <c r="E7205">
        <v>6</v>
      </c>
      <c r="F7205" t="s">
        <v>25</v>
      </c>
      <c r="G7205" t="s">
        <v>28</v>
      </c>
      <c r="H7205">
        <v>4</v>
      </c>
      <c r="I7205" t="s">
        <v>29</v>
      </c>
      <c r="J7205" t="s">
        <v>51</v>
      </c>
      <c r="K7205">
        <v>29</v>
      </c>
      <c r="L7205">
        <v>20</v>
      </c>
      <c r="M7205">
        <v>204</v>
      </c>
      <c r="N7205">
        <v>41230.019999999997</v>
      </c>
    </row>
    <row r="7206" spans="1:14" x14ac:dyDescent="0.25">
      <c r="A7206" t="s">
        <v>205</v>
      </c>
      <c r="B7206" t="s">
        <v>615</v>
      </c>
      <c r="C7206">
        <v>2016</v>
      </c>
      <c r="D7206">
        <v>279</v>
      </c>
      <c r="E7206">
        <v>6</v>
      </c>
      <c r="F7206" t="s">
        <v>25</v>
      </c>
      <c r="G7206" t="s">
        <v>28</v>
      </c>
      <c r="H7206">
        <v>4</v>
      </c>
      <c r="I7206" t="s">
        <v>29</v>
      </c>
      <c r="J7206" t="s">
        <v>51</v>
      </c>
      <c r="K7206">
        <v>29</v>
      </c>
      <c r="L7206">
        <v>20</v>
      </c>
      <c r="M7206">
        <v>204</v>
      </c>
      <c r="N7206">
        <v>42915.17</v>
      </c>
    </row>
    <row r="7207" spans="1:14" x14ac:dyDescent="0.25">
      <c r="A7207" t="s">
        <v>205</v>
      </c>
      <c r="B7207" t="s">
        <v>615</v>
      </c>
      <c r="C7207">
        <v>2016</v>
      </c>
      <c r="D7207">
        <v>279</v>
      </c>
      <c r="E7207">
        <v>6</v>
      </c>
      <c r="F7207" t="s">
        <v>25</v>
      </c>
      <c r="G7207" t="s">
        <v>26</v>
      </c>
      <c r="H7207">
        <v>4</v>
      </c>
      <c r="I7207" t="s">
        <v>29</v>
      </c>
      <c r="J7207" t="s">
        <v>51</v>
      </c>
      <c r="K7207">
        <v>28</v>
      </c>
      <c r="L7207">
        <v>19</v>
      </c>
      <c r="M7207">
        <v>204</v>
      </c>
      <c r="N7207">
        <v>41434.28</v>
      </c>
    </row>
    <row r="7208" spans="1:14" x14ac:dyDescent="0.25">
      <c r="A7208" t="s">
        <v>205</v>
      </c>
      <c r="B7208" t="s">
        <v>615</v>
      </c>
      <c r="C7208">
        <v>2016</v>
      </c>
      <c r="D7208">
        <v>279</v>
      </c>
      <c r="E7208">
        <v>6</v>
      </c>
      <c r="F7208" t="s">
        <v>25</v>
      </c>
      <c r="G7208" t="s">
        <v>26</v>
      </c>
      <c r="H7208">
        <v>4</v>
      </c>
      <c r="I7208" t="s">
        <v>29</v>
      </c>
      <c r="J7208" t="s">
        <v>51</v>
      </c>
      <c r="K7208">
        <v>28</v>
      </c>
      <c r="L7208">
        <v>19</v>
      </c>
      <c r="M7208">
        <v>204</v>
      </c>
      <c r="N7208">
        <v>44447.13</v>
      </c>
    </row>
    <row r="7209" spans="1:14" x14ac:dyDescent="0.25">
      <c r="A7209" t="s">
        <v>205</v>
      </c>
      <c r="B7209" t="s">
        <v>615</v>
      </c>
      <c r="C7209">
        <v>2017</v>
      </c>
      <c r="D7209">
        <v>279</v>
      </c>
      <c r="E7209">
        <v>6</v>
      </c>
      <c r="F7209" t="s">
        <v>25</v>
      </c>
      <c r="G7209" t="s">
        <v>26</v>
      </c>
      <c r="H7209">
        <v>4</v>
      </c>
      <c r="I7209" t="s">
        <v>29</v>
      </c>
      <c r="J7209" t="s">
        <v>51</v>
      </c>
      <c r="K7209">
        <v>27</v>
      </c>
      <c r="L7209">
        <v>19</v>
      </c>
      <c r="M7209">
        <v>204</v>
      </c>
      <c r="N7209">
        <v>38370</v>
      </c>
    </row>
    <row r="7210" spans="1:14" x14ac:dyDescent="0.25">
      <c r="A7210" t="s">
        <v>205</v>
      </c>
      <c r="B7210" t="s">
        <v>615</v>
      </c>
      <c r="C7210">
        <v>2017</v>
      </c>
      <c r="D7210">
        <v>279</v>
      </c>
      <c r="E7210">
        <v>6</v>
      </c>
      <c r="F7210" t="s">
        <v>25</v>
      </c>
      <c r="G7210" t="s">
        <v>28</v>
      </c>
      <c r="H7210">
        <v>4</v>
      </c>
      <c r="I7210" t="s">
        <v>29</v>
      </c>
      <c r="J7210" t="s">
        <v>51</v>
      </c>
      <c r="K7210">
        <v>28</v>
      </c>
      <c r="L7210">
        <v>20</v>
      </c>
      <c r="M7210">
        <v>204</v>
      </c>
      <c r="N7210">
        <v>39270</v>
      </c>
    </row>
    <row r="7211" spans="1:14" x14ac:dyDescent="0.25">
      <c r="A7211" t="s">
        <v>205</v>
      </c>
      <c r="B7211" t="s">
        <v>615</v>
      </c>
      <c r="C7211">
        <v>2017</v>
      </c>
      <c r="D7211">
        <v>279</v>
      </c>
      <c r="E7211">
        <v>6</v>
      </c>
      <c r="F7211" t="s">
        <v>25</v>
      </c>
      <c r="G7211" t="s">
        <v>28</v>
      </c>
      <c r="H7211">
        <v>4</v>
      </c>
      <c r="I7211" t="s">
        <v>29</v>
      </c>
      <c r="J7211" t="s">
        <v>51</v>
      </c>
      <c r="K7211">
        <v>28</v>
      </c>
      <c r="L7211">
        <v>20</v>
      </c>
      <c r="M7211">
        <v>204</v>
      </c>
      <c r="N7211">
        <v>42220</v>
      </c>
    </row>
    <row r="7212" spans="1:14" x14ac:dyDescent="0.25">
      <c r="A7212" t="s">
        <v>205</v>
      </c>
      <c r="B7212" t="s">
        <v>615</v>
      </c>
      <c r="C7212">
        <v>2017</v>
      </c>
      <c r="D7212">
        <v>279</v>
      </c>
      <c r="E7212">
        <v>6</v>
      </c>
      <c r="F7212" t="s">
        <v>25</v>
      </c>
      <c r="G7212" t="s">
        <v>26</v>
      </c>
      <c r="H7212">
        <v>4</v>
      </c>
      <c r="I7212" t="s">
        <v>29</v>
      </c>
      <c r="J7212" t="s">
        <v>51</v>
      </c>
      <c r="K7212">
        <v>27</v>
      </c>
      <c r="L7212">
        <v>19</v>
      </c>
      <c r="M7212">
        <v>204</v>
      </c>
      <c r="N7212">
        <v>42070</v>
      </c>
    </row>
    <row r="7213" spans="1:14" x14ac:dyDescent="0.25">
      <c r="A7213" t="s">
        <v>205</v>
      </c>
      <c r="B7213" t="s">
        <v>615</v>
      </c>
      <c r="C7213">
        <v>2017</v>
      </c>
      <c r="D7213">
        <v>279</v>
      </c>
      <c r="E7213">
        <v>6</v>
      </c>
      <c r="F7213" t="s">
        <v>25</v>
      </c>
      <c r="G7213" t="s">
        <v>28</v>
      </c>
      <c r="H7213">
        <v>4</v>
      </c>
      <c r="I7213" t="s">
        <v>29</v>
      </c>
      <c r="J7213" t="s">
        <v>51</v>
      </c>
      <c r="K7213">
        <v>28</v>
      </c>
      <c r="L7213">
        <v>20</v>
      </c>
      <c r="M7213">
        <v>204</v>
      </c>
      <c r="N7213">
        <v>36870</v>
      </c>
    </row>
    <row r="7214" spans="1:14" x14ac:dyDescent="0.25">
      <c r="A7214" t="s">
        <v>205</v>
      </c>
      <c r="B7214" t="s">
        <v>615</v>
      </c>
      <c r="C7214">
        <v>2017</v>
      </c>
      <c r="D7214">
        <v>279</v>
      </c>
      <c r="E7214">
        <v>6</v>
      </c>
      <c r="F7214" t="s">
        <v>25</v>
      </c>
      <c r="G7214" t="s">
        <v>26</v>
      </c>
      <c r="H7214">
        <v>4</v>
      </c>
      <c r="I7214" t="s">
        <v>29</v>
      </c>
      <c r="J7214" t="s">
        <v>51</v>
      </c>
      <c r="K7214">
        <v>27</v>
      </c>
      <c r="L7214">
        <v>19</v>
      </c>
      <c r="M7214">
        <v>204</v>
      </c>
      <c r="N7214">
        <v>37070</v>
      </c>
    </row>
    <row r="7215" spans="1:14" x14ac:dyDescent="0.25">
      <c r="A7215" t="s">
        <v>205</v>
      </c>
      <c r="B7215" t="s">
        <v>615</v>
      </c>
      <c r="C7215">
        <v>2017</v>
      </c>
      <c r="D7215">
        <v>279</v>
      </c>
      <c r="E7215">
        <v>6</v>
      </c>
      <c r="F7215" t="s">
        <v>25</v>
      </c>
      <c r="G7215" t="s">
        <v>26</v>
      </c>
      <c r="H7215">
        <v>4</v>
      </c>
      <c r="I7215" t="s">
        <v>29</v>
      </c>
      <c r="J7215" t="s">
        <v>51</v>
      </c>
      <c r="K7215">
        <v>27</v>
      </c>
      <c r="L7215">
        <v>19</v>
      </c>
      <c r="M7215">
        <v>204</v>
      </c>
      <c r="N7215">
        <v>43720</v>
      </c>
    </row>
    <row r="7216" spans="1:14" x14ac:dyDescent="0.25">
      <c r="A7216" t="s">
        <v>205</v>
      </c>
      <c r="B7216" t="s">
        <v>615</v>
      </c>
      <c r="C7216">
        <v>2017</v>
      </c>
      <c r="D7216">
        <v>279</v>
      </c>
      <c r="E7216">
        <v>6</v>
      </c>
      <c r="F7216" t="s">
        <v>25</v>
      </c>
      <c r="G7216" t="s">
        <v>26</v>
      </c>
      <c r="H7216">
        <v>4</v>
      </c>
      <c r="I7216" t="s">
        <v>29</v>
      </c>
      <c r="J7216" t="s">
        <v>51</v>
      </c>
      <c r="K7216">
        <v>27</v>
      </c>
      <c r="L7216">
        <v>19</v>
      </c>
      <c r="M7216">
        <v>204</v>
      </c>
      <c r="N7216">
        <v>40770</v>
      </c>
    </row>
    <row r="7217" spans="1:14" x14ac:dyDescent="0.25">
      <c r="A7217" t="s">
        <v>205</v>
      </c>
      <c r="B7217" t="s">
        <v>615</v>
      </c>
      <c r="C7217">
        <v>2017</v>
      </c>
      <c r="D7217">
        <v>279</v>
      </c>
      <c r="E7217">
        <v>6</v>
      </c>
      <c r="F7217" t="s">
        <v>25</v>
      </c>
      <c r="G7217" t="s">
        <v>28</v>
      </c>
      <c r="H7217">
        <v>4</v>
      </c>
      <c r="I7217" t="s">
        <v>29</v>
      </c>
      <c r="J7217" t="s">
        <v>51</v>
      </c>
      <c r="K7217">
        <v>28</v>
      </c>
      <c r="L7217">
        <v>20</v>
      </c>
      <c r="M7217">
        <v>204</v>
      </c>
      <c r="N7217">
        <v>40570</v>
      </c>
    </row>
    <row r="7218" spans="1:14" x14ac:dyDescent="0.25">
      <c r="A7218" t="s">
        <v>205</v>
      </c>
      <c r="B7218" t="s">
        <v>615</v>
      </c>
      <c r="C7218">
        <v>2017</v>
      </c>
      <c r="D7218">
        <v>279</v>
      </c>
      <c r="E7218">
        <v>6</v>
      </c>
      <c r="F7218" t="s">
        <v>25</v>
      </c>
      <c r="G7218" t="s">
        <v>28</v>
      </c>
      <c r="H7218">
        <v>4</v>
      </c>
      <c r="I7218" t="s">
        <v>29</v>
      </c>
      <c r="J7218" t="s">
        <v>51</v>
      </c>
      <c r="K7218">
        <v>28</v>
      </c>
      <c r="L7218">
        <v>20</v>
      </c>
      <c r="M7218">
        <v>204</v>
      </c>
      <c r="N7218">
        <v>35570</v>
      </c>
    </row>
    <row r="7219" spans="1:14" x14ac:dyDescent="0.25">
      <c r="A7219" t="s">
        <v>188</v>
      </c>
      <c r="B7219" t="s">
        <v>616</v>
      </c>
      <c r="C7219">
        <v>2016</v>
      </c>
      <c r="D7219">
        <v>259</v>
      </c>
      <c r="E7219">
        <v>4</v>
      </c>
      <c r="F7219" t="s">
        <v>25</v>
      </c>
      <c r="G7219" t="s">
        <v>28</v>
      </c>
      <c r="H7219">
        <v>4</v>
      </c>
      <c r="I7219" t="s">
        <v>29</v>
      </c>
      <c r="J7219" t="s">
        <v>30</v>
      </c>
      <c r="K7219">
        <v>30</v>
      </c>
      <c r="L7219">
        <v>21</v>
      </c>
      <c r="M7219">
        <v>155</v>
      </c>
      <c r="N7219">
        <v>29173.54</v>
      </c>
    </row>
    <row r="7220" spans="1:14" x14ac:dyDescent="0.25">
      <c r="A7220" t="s">
        <v>188</v>
      </c>
      <c r="B7220" t="s">
        <v>616</v>
      </c>
      <c r="C7220">
        <v>2016</v>
      </c>
      <c r="D7220">
        <v>259</v>
      </c>
      <c r="E7220">
        <v>4</v>
      </c>
      <c r="F7220" t="s">
        <v>25</v>
      </c>
      <c r="G7220" t="s">
        <v>28</v>
      </c>
      <c r="H7220">
        <v>4</v>
      </c>
      <c r="I7220" t="s">
        <v>29</v>
      </c>
      <c r="J7220" t="s">
        <v>30</v>
      </c>
      <c r="K7220">
        <v>30</v>
      </c>
      <c r="L7220">
        <v>21</v>
      </c>
      <c r="M7220">
        <v>155</v>
      </c>
      <c r="N7220">
        <v>34790.71</v>
      </c>
    </row>
    <row r="7221" spans="1:14" x14ac:dyDescent="0.25">
      <c r="A7221" t="s">
        <v>188</v>
      </c>
      <c r="B7221" t="s">
        <v>616</v>
      </c>
      <c r="C7221">
        <v>2016</v>
      </c>
      <c r="D7221">
        <v>259</v>
      </c>
      <c r="E7221">
        <v>4</v>
      </c>
      <c r="F7221" t="s">
        <v>25</v>
      </c>
      <c r="G7221" t="s">
        <v>28</v>
      </c>
      <c r="H7221">
        <v>4</v>
      </c>
      <c r="I7221" t="s">
        <v>29</v>
      </c>
      <c r="J7221" t="s">
        <v>30</v>
      </c>
      <c r="K7221">
        <v>30</v>
      </c>
      <c r="L7221">
        <v>21</v>
      </c>
      <c r="M7221">
        <v>155</v>
      </c>
      <c r="N7221">
        <v>32237.45</v>
      </c>
    </row>
    <row r="7222" spans="1:14" x14ac:dyDescent="0.25">
      <c r="A7222" t="s">
        <v>188</v>
      </c>
      <c r="B7222" t="s">
        <v>616</v>
      </c>
      <c r="C7222">
        <v>2016</v>
      </c>
      <c r="D7222">
        <v>259</v>
      </c>
      <c r="E7222">
        <v>4</v>
      </c>
      <c r="F7222" t="s">
        <v>25</v>
      </c>
      <c r="G7222" t="s">
        <v>28</v>
      </c>
      <c r="H7222">
        <v>4</v>
      </c>
      <c r="I7222" t="s">
        <v>29</v>
      </c>
      <c r="J7222" t="s">
        <v>30</v>
      </c>
      <c r="K7222">
        <v>30</v>
      </c>
      <c r="L7222">
        <v>21</v>
      </c>
      <c r="M7222">
        <v>155</v>
      </c>
      <c r="N7222">
        <v>29607.59</v>
      </c>
    </row>
    <row r="7223" spans="1:14" x14ac:dyDescent="0.25">
      <c r="A7223" t="s">
        <v>188</v>
      </c>
      <c r="B7223" t="s">
        <v>616</v>
      </c>
      <c r="C7223">
        <v>2016</v>
      </c>
      <c r="D7223">
        <v>259</v>
      </c>
      <c r="E7223">
        <v>4</v>
      </c>
      <c r="F7223" t="s">
        <v>25</v>
      </c>
      <c r="G7223" t="s">
        <v>26</v>
      </c>
      <c r="H7223">
        <v>4</v>
      </c>
      <c r="I7223" t="s">
        <v>29</v>
      </c>
      <c r="J7223" t="s">
        <v>30</v>
      </c>
      <c r="K7223">
        <v>27</v>
      </c>
      <c r="L7223">
        <v>19</v>
      </c>
      <c r="M7223">
        <v>155</v>
      </c>
      <c r="N7223">
        <v>37267.370000000003</v>
      </c>
    </row>
    <row r="7224" spans="1:14" x14ac:dyDescent="0.25">
      <c r="A7224" t="s">
        <v>188</v>
      </c>
      <c r="B7224" t="s">
        <v>616</v>
      </c>
      <c r="C7224">
        <v>2016</v>
      </c>
      <c r="D7224">
        <v>259</v>
      </c>
      <c r="E7224">
        <v>4</v>
      </c>
      <c r="F7224" t="s">
        <v>25</v>
      </c>
      <c r="G7224" t="s">
        <v>26</v>
      </c>
      <c r="H7224">
        <v>4</v>
      </c>
      <c r="I7224" t="s">
        <v>29</v>
      </c>
      <c r="J7224" t="s">
        <v>30</v>
      </c>
      <c r="K7224">
        <v>27</v>
      </c>
      <c r="L7224">
        <v>19</v>
      </c>
      <c r="M7224">
        <v>155</v>
      </c>
      <c r="N7224">
        <v>32084.25</v>
      </c>
    </row>
    <row r="7225" spans="1:14" x14ac:dyDescent="0.25">
      <c r="A7225" t="s">
        <v>188</v>
      </c>
      <c r="B7225" t="s">
        <v>616</v>
      </c>
      <c r="C7225">
        <v>2016</v>
      </c>
      <c r="D7225">
        <v>259</v>
      </c>
      <c r="E7225">
        <v>4</v>
      </c>
      <c r="F7225" t="s">
        <v>25</v>
      </c>
      <c r="G7225" t="s">
        <v>26</v>
      </c>
      <c r="H7225">
        <v>4</v>
      </c>
      <c r="I7225" t="s">
        <v>29</v>
      </c>
      <c r="J7225" t="s">
        <v>30</v>
      </c>
      <c r="K7225">
        <v>27</v>
      </c>
      <c r="L7225">
        <v>19</v>
      </c>
      <c r="M7225">
        <v>155</v>
      </c>
      <c r="N7225">
        <v>34714.11</v>
      </c>
    </row>
    <row r="7226" spans="1:14" x14ac:dyDescent="0.25">
      <c r="A7226" t="s">
        <v>188</v>
      </c>
      <c r="B7226" t="s">
        <v>616</v>
      </c>
      <c r="C7226">
        <v>2016</v>
      </c>
      <c r="D7226">
        <v>182</v>
      </c>
      <c r="E7226">
        <v>4</v>
      </c>
      <c r="F7226" t="s">
        <v>25</v>
      </c>
      <c r="G7226" t="s">
        <v>28</v>
      </c>
      <c r="H7226">
        <v>4</v>
      </c>
      <c r="I7226" t="s">
        <v>29</v>
      </c>
      <c r="J7226" t="s">
        <v>30</v>
      </c>
      <c r="K7226">
        <v>31</v>
      </c>
      <c r="L7226">
        <v>19</v>
      </c>
      <c r="M7226">
        <v>155</v>
      </c>
      <c r="N7226">
        <v>27641.58</v>
      </c>
    </row>
    <row r="7227" spans="1:14" x14ac:dyDescent="0.25">
      <c r="A7227" t="s">
        <v>188</v>
      </c>
      <c r="B7227" t="s">
        <v>616</v>
      </c>
      <c r="C7227">
        <v>2016</v>
      </c>
      <c r="D7227">
        <v>259</v>
      </c>
      <c r="E7227">
        <v>4</v>
      </c>
      <c r="F7227" t="s">
        <v>25</v>
      </c>
      <c r="G7227" t="s">
        <v>26</v>
      </c>
      <c r="H7227">
        <v>4</v>
      </c>
      <c r="I7227" t="s">
        <v>29</v>
      </c>
      <c r="J7227" t="s">
        <v>30</v>
      </c>
      <c r="K7227">
        <v>27</v>
      </c>
      <c r="L7227">
        <v>19</v>
      </c>
      <c r="M7227">
        <v>155</v>
      </c>
      <c r="N7227">
        <v>35056.239999999998</v>
      </c>
    </row>
    <row r="7228" spans="1:14" x14ac:dyDescent="0.25">
      <c r="A7228" t="s">
        <v>188</v>
      </c>
      <c r="B7228" t="s">
        <v>616</v>
      </c>
      <c r="C7228">
        <v>2016</v>
      </c>
      <c r="D7228">
        <v>259</v>
      </c>
      <c r="E7228">
        <v>4</v>
      </c>
      <c r="F7228" t="s">
        <v>25</v>
      </c>
      <c r="G7228" t="s">
        <v>28</v>
      </c>
      <c r="H7228">
        <v>4</v>
      </c>
      <c r="I7228" t="s">
        <v>29</v>
      </c>
      <c r="J7228" t="s">
        <v>30</v>
      </c>
      <c r="K7228">
        <v>30</v>
      </c>
      <c r="L7228">
        <v>21</v>
      </c>
      <c r="M7228">
        <v>155</v>
      </c>
      <c r="N7228">
        <v>32579.58</v>
      </c>
    </row>
    <row r="7229" spans="1:14" x14ac:dyDescent="0.25">
      <c r="A7229" t="s">
        <v>188</v>
      </c>
      <c r="B7229" t="s">
        <v>616</v>
      </c>
      <c r="C7229">
        <v>2017</v>
      </c>
      <c r="D7229">
        <v>259</v>
      </c>
      <c r="E7229">
        <v>4</v>
      </c>
      <c r="F7229" t="s">
        <v>25</v>
      </c>
      <c r="G7229" t="s">
        <v>28</v>
      </c>
      <c r="H7229">
        <v>4</v>
      </c>
      <c r="I7229" t="s">
        <v>29</v>
      </c>
      <c r="J7229" t="s">
        <v>30</v>
      </c>
      <c r="K7229">
        <v>29</v>
      </c>
      <c r="L7229">
        <v>21</v>
      </c>
      <c r="M7229">
        <v>155</v>
      </c>
      <c r="N7229">
        <v>31615</v>
      </c>
    </row>
    <row r="7230" spans="1:14" x14ac:dyDescent="0.25">
      <c r="A7230" t="s">
        <v>188</v>
      </c>
      <c r="B7230" t="s">
        <v>616</v>
      </c>
      <c r="C7230">
        <v>2017</v>
      </c>
      <c r="D7230">
        <v>259</v>
      </c>
      <c r="E7230">
        <v>4</v>
      </c>
      <c r="F7230" t="s">
        <v>25</v>
      </c>
      <c r="G7230" t="s">
        <v>26</v>
      </c>
      <c r="H7230">
        <v>4</v>
      </c>
      <c r="I7230" t="s">
        <v>29</v>
      </c>
      <c r="J7230" t="s">
        <v>30</v>
      </c>
      <c r="K7230">
        <v>27</v>
      </c>
      <c r="L7230">
        <v>19</v>
      </c>
      <c r="M7230">
        <v>155</v>
      </c>
      <c r="N7230">
        <v>36540</v>
      </c>
    </row>
    <row r="7231" spans="1:14" x14ac:dyDescent="0.25">
      <c r="A7231" t="s">
        <v>188</v>
      </c>
      <c r="B7231" t="s">
        <v>616</v>
      </c>
      <c r="C7231">
        <v>2017</v>
      </c>
      <c r="D7231">
        <v>259</v>
      </c>
      <c r="E7231">
        <v>4</v>
      </c>
      <c r="F7231" t="s">
        <v>25</v>
      </c>
      <c r="G7231" t="s">
        <v>28</v>
      </c>
      <c r="H7231">
        <v>4</v>
      </c>
      <c r="I7231" t="s">
        <v>29</v>
      </c>
      <c r="J7231" t="s">
        <v>30</v>
      </c>
      <c r="K7231">
        <v>29</v>
      </c>
      <c r="L7231">
        <v>21</v>
      </c>
      <c r="M7231">
        <v>155</v>
      </c>
      <c r="N7231">
        <v>34115</v>
      </c>
    </row>
    <row r="7232" spans="1:14" x14ac:dyDescent="0.25">
      <c r="A7232" t="s">
        <v>188</v>
      </c>
      <c r="B7232" t="s">
        <v>616</v>
      </c>
      <c r="C7232">
        <v>2017</v>
      </c>
      <c r="D7232">
        <v>259</v>
      </c>
      <c r="E7232">
        <v>4</v>
      </c>
      <c r="F7232" t="s">
        <v>25</v>
      </c>
      <c r="G7232" t="s">
        <v>26</v>
      </c>
      <c r="H7232">
        <v>4</v>
      </c>
      <c r="I7232" t="s">
        <v>29</v>
      </c>
      <c r="J7232" t="s">
        <v>30</v>
      </c>
      <c r="K7232">
        <v>27</v>
      </c>
      <c r="L7232">
        <v>19</v>
      </c>
      <c r="M7232">
        <v>155</v>
      </c>
      <c r="N7232">
        <v>34040</v>
      </c>
    </row>
    <row r="7233" spans="1:14" x14ac:dyDescent="0.25">
      <c r="A7233" t="s">
        <v>188</v>
      </c>
      <c r="B7233" t="s">
        <v>616</v>
      </c>
      <c r="C7233">
        <v>2017</v>
      </c>
      <c r="D7233">
        <v>259</v>
      </c>
      <c r="E7233">
        <v>4</v>
      </c>
      <c r="F7233" t="s">
        <v>25</v>
      </c>
      <c r="G7233" t="s">
        <v>28</v>
      </c>
      <c r="H7233">
        <v>4</v>
      </c>
      <c r="I7233" t="s">
        <v>29</v>
      </c>
      <c r="J7233" t="s">
        <v>30</v>
      </c>
      <c r="K7233">
        <v>29</v>
      </c>
      <c r="L7233">
        <v>21</v>
      </c>
      <c r="M7233">
        <v>155</v>
      </c>
      <c r="N7233">
        <v>28615</v>
      </c>
    </row>
    <row r="7234" spans="1:14" x14ac:dyDescent="0.25">
      <c r="A7234" t="s">
        <v>188</v>
      </c>
      <c r="B7234" t="s">
        <v>616</v>
      </c>
      <c r="C7234">
        <v>2017</v>
      </c>
      <c r="D7234">
        <v>182</v>
      </c>
      <c r="E7234">
        <v>4</v>
      </c>
      <c r="F7234" t="s">
        <v>25</v>
      </c>
      <c r="G7234" t="s">
        <v>28</v>
      </c>
      <c r="H7234">
        <v>4</v>
      </c>
      <c r="I7234" t="s">
        <v>29</v>
      </c>
      <c r="J7234" t="s">
        <v>30</v>
      </c>
      <c r="K7234">
        <v>30</v>
      </c>
      <c r="L7234">
        <v>19</v>
      </c>
      <c r="M7234">
        <v>155</v>
      </c>
      <c r="N7234">
        <v>27065</v>
      </c>
    </row>
    <row r="7235" spans="1:14" x14ac:dyDescent="0.25">
      <c r="A7235" t="s">
        <v>188</v>
      </c>
      <c r="B7235" t="s">
        <v>616</v>
      </c>
      <c r="C7235">
        <v>2017</v>
      </c>
      <c r="D7235">
        <v>259</v>
      </c>
      <c r="E7235">
        <v>4</v>
      </c>
      <c r="F7235" t="s">
        <v>25</v>
      </c>
      <c r="G7235" t="s">
        <v>26</v>
      </c>
      <c r="H7235">
        <v>4</v>
      </c>
      <c r="I7235" t="s">
        <v>29</v>
      </c>
      <c r="J7235" t="s">
        <v>30</v>
      </c>
      <c r="K7235">
        <v>27</v>
      </c>
      <c r="L7235">
        <v>19</v>
      </c>
      <c r="M7235">
        <v>155</v>
      </c>
      <c r="N7235">
        <v>31465</v>
      </c>
    </row>
    <row r="7236" spans="1:14" x14ac:dyDescent="0.25">
      <c r="A7236" t="s">
        <v>188</v>
      </c>
      <c r="B7236" t="s">
        <v>617</v>
      </c>
      <c r="C7236">
        <v>2005</v>
      </c>
      <c r="D7236">
        <v>185</v>
      </c>
      <c r="E7236">
        <v>6</v>
      </c>
      <c r="F7236" t="s">
        <v>25</v>
      </c>
      <c r="G7236" t="s">
        <v>26</v>
      </c>
      <c r="H7236">
        <v>4</v>
      </c>
      <c r="I7236" t="s">
        <v>29</v>
      </c>
      <c r="J7236" t="s">
        <v>51</v>
      </c>
      <c r="K7236">
        <v>22</v>
      </c>
      <c r="L7236">
        <v>16</v>
      </c>
      <c r="M7236">
        <v>155</v>
      </c>
      <c r="N7236">
        <v>37615.19</v>
      </c>
    </row>
    <row r="7237" spans="1:14" x14ac:dyDescent="0.25">
      <c r="A7237" t="s">
        <v>188</v>
      </c>
      <c r="B7237" t="s">
        <v>617</v>
      </c>
      <c r="C7237">
        <v>2005</v>
      </c>
      <c r="D7237">
        <v>185</v>
      </c>
      <c r="E7237">
        <v>6</v>
      </c>
      <c r="F7237" t="s">
        <v>25</v>
      </c>
      <c r="G7237" t="s">
        <v>28</v>
      </c>
      <c r="H7237">
        <v>4</v>
      </c>
      <c r="I7237" t="s">
        <v>29</v>
      </c>
      <c r="J7237" t="s">
        <v>51</v>
      </c>
      <c r="K7237">
        <v>24</v>
      </c>
      <c r="L7237">
        <v>17</v>
      </c>
      <c r="M7237">
        <v>155</v>
      </c>
      <c r="N7237">
        <v>33611.440000000002</v>
      </c>
    </row>
    <row r="7238" spans="1:14" x14ac:dyDescent="0.25">
      <c r="A7238" t="s">
        <v>188</v>
      </c>
      <c r="B7238" t="s">
        <v>617</v>
      </c>
      <c r="C7238">
        <v>2006</v>
      </c>
      <c r="D7238">
        <v>195</v>
      </c>
      <c r="E7238">
        <v>6</v>
      </c>
      <c r="F7238" t="s">
        <v>25</v>
      </c>
      <c r="G7238" t="s">
        <v>28</v>
      </c>
      <c r="H7238">
        <v>4</v>
      </c>
      <c r="I7238" t="s">
        <v>29</v>
      </c>
      <c r="J7238" t="s">
        <v>51</v>
      </c>
      <c r="K7238">
        <v>23</v>
      </c>
      <c r="L7238">
        <v>17</v>
      </c>
      <c r="M7238">
        <v>155</v>
      </c>
      <c r="N7238">
        <v>29521.4</v>
      </c>
    </row>
    <row r="7239" spans="1:14" x14ac:dyDescent="0.25">
      <c r="A7239" t="s">
        <v>188</v>
      </c>
      <c r="B7239" t="s">
        <v>617</v>
      </c>
      <c r="C7239">
        <v>2006</v>
      </c>
      <c r="D7239">
        <v>195</v>
      </c>
      <c r="E7239">
        <v>6</v>
      </c>
      <c r="F7239" t="s">
        <v>25</v>
      </c>
      <c r="G7239" t="s">
        <v>26</v>
      </c>
      <c r="H7239">
        <v>4</v>
      </c>
      <c r="I7239" t="s">
        <v>29</v>
      </c>
      <c r="J7239" t="s">
        <v>51</v>
      </c>
      <c r="K7239">
        <v>21</v>
      </c>
      <c r="L7239">
        <v>16</v>
      </c>
      <c r="M7239">
        <v>155</v>
      </c>
      <c r="N7239">
        <v>33776.949999999997</v>
      </c>
    </row>
    <row r="7240" spans="1:14" x14ac:dyDescent="0.25">
      <c r="A7240" t="s">
        <v>188</v>
      </c>
      <c r="B7240" t="s">
        <v>617</v>
      </c>
      <c r="C7240">
        <v>2007</v>
      </c>
      <c r="D7240">
        <v>196</v>
      </c>
      <c r="E7240">
        <v>6</v>
      </c>
      <c r="F7240" t="s">
        <v>25</v>
      </c>
      <c r="G7240" t="s">
        <v>28</v>
      </c>
      <c r="H7240">
        <v>4</v>
      </c>
      <c r="I7240" t="s">
        <v>29</v>
      </c>
      <c r="J7240" t="s">
        <v>51</v>
      </c>
      <c r="K7240">
        <v>23</v>
      </c>
      <c r="L7240">
        <v>17</v>
      </c>
      <c r="M7240">
        <v>155</v>
      </c>
      <c r="N7240">
        <v>34012.910000000003</v>
      </c>
    </row>
    <row r="7241" spans="1:14" x14ac:dyDescent="0.25">
      <c r="A7241" t="s">
        <v>188</v>
      </c>
      <c r="B7241" t="s">
        <v>617</v>
      </c>
      <c r="C7241">
        <v>2007</v>
      </c>
      <c r="D7241">
        <v>196</v>
      </c>
      <c r="E7241">
        <v>6</v>
      </c>
      <c r="F7241" t="s">
        <v>25</v>
      </c>
      <c r="G7241" t="s">
        <v>28</v>
      </c>
      <c r="H7241">
        <v>4</v>
      </c>
      <c r="I7241" t="s">
        <v>29</v>
      </c>
      <c r="J7241" t="s">
        <v>51</v>
      </c>
      <c r="K7241">
        <v>23</v>
      </c>
      <c r="L7241">
        <v>17</v>
      </c>
      <c r="M7241">
        <v>155</v>
      </c>
      <c r="N7241">
        <v>29785.69</v>
      </c>
    </row>
    <row r="7242" spans="1:14" x14ac:dyDescent="0.25">
      <c r="A7242" t="s">
        <v>97</v>
      </c>
      <c r="B7242" t="s">
        <v>618</v>
      </c>
      <c r="C7242">
        <v>2006</v>
      </c>
      <c r="D7242">
        <v>126</v>
      </c>
      <c r="E7242">
        <v>4</v>
      </c>
      <c r="F7242" t="s">
        <v>16</v>
      </c>
      <c r="G7242" t="s">
        <v>28</v>
      </c>
      <c r="H7242">
        <v>4</v>
      </c>
      <c r="I7242" t="s">
        <v>18</v>
      </c>
      <c r="J7242" t="s">
        <v>32</v>
      </c>
      <c r="K7242">
        <v>28</v>
      </c>
      <c r="L7242">
        <v>20</v>
      </c>
      <c r="M7242">
        <v>481</v>
      </c>
      <c r="N7242">
        <v>18723.23</v>
      </c>
    </row>
    <row r="7243" spans="1:14" x14ac:dyDescent="0.25">
      <c r="A7243" t="s">
        <v>97</v>
      </c>
      <c r="B7243" t="s">
        <v>618</v>
      </c>
      <c r="C7243">
        <v>2006</v>
      </c>
      <c r="D7243">
        <v>126</v>
      </c>
      <c r="E7243">
        <v>4</v>
      </c>
      <c r="F7243" t="s">
        <v>25</v>
      </c>
      <c r="G7243" t="s">
        <v>28</v>
      </c>
      <c r="H7243">
        <v>4</v>
      </c>
      <c r="I7243" t="s">
        <v>18</v>
      </c>
      <c r="J7243" t="s">
        <v>32</v>
      </c>
      <c r="K7243">
        <v>28</v>
      </c>
      <c r="L7243">
        <v>19</v>
      </c>
      <c r="M7243">
        <v>481</v>
      </c>
      <c r="N7243">
        <v>19817.509999999998</v>
      </c>
    </row>
    <row r="7244" spans="1:14" x14ac:dyDescent="0.25">
      <c r="A7244" t="s">
        <v>97</v>
      </c>
      <c r="B7244" t="s">
        <v>618</v>
      </c>
      <c r="C7244">
        <v>2006</v>
      </c>
      <c r="D7244">
        <v>126</v>
      </c>
      <c r="E7244">
        <v>4</v>
      </c>
      <c r="F7244" t="s">
        <v>16</v>
      </c>
      <c r="G7244" t="s">
        <v>28</v>
      </c>
      <c r="H7244">
        <v>4</v>
      </c>
      <c r="I7244" t="s">
        <v>18</v>
      </c>
      <c r="J7244" t="s">
        <v>32</v>
      </c>
      <c r="K7244">
        <v>28</v>
      </c>
      <c r="L7244">
        <v>20</v>
      </c>
      <c r="M7244">
        <v>481</v>
      </c>
      <c r="N7244">
        <v>17324.97</v>
      </c>
    </row>
    <row r="7245" spans="1:14" x14ac:dyDescent="0.25">
      <c r="A7245" t="s">
        <v>97</v>
      </c>
      <c r="B7245" t="s">
        <v>618</v>
      </c>
      <c r="C7245">
        <v>2006</v>
      </c>
      <c r="D7245">
        <v>126</v>
      </c>
      <c r="E7245">
        <v>4</v>
      </c>
      <c r="F7245" t="s">
        <v>16</v>
      </c>
      <c r="G7245" t="s">
        <v>28</v>
      </c>
      <c r="H7245">
        <v>4</v>
      </c>
      <c r="I7245" t="s">
        <v>18</v>
      </c>
      <c r="J7245" t="s">
        <v>32</v>
      </c>
      <c r="K7245">
        <v>28</v>
      </c>
      <c r="L7245">
        <v>20</v>
      </c>
      <c r="M7245">
        <v>481</v>
      </c>
      <c r="N7245">
        <v>16169.9</v>
      </c>
    </row>
    <row r="7246" spans="1:14" x14ac:dyDescent="0.25">
      <c r="A7246" t="s">
        <v>97</v>
      </c>
      <c r="B7246" t="s">
        <v>618</v>
      </c>
      <c r="C7246">
        <v>2006</v>
      </c>
      <c r="D7246">
        <v>126</v>
      </c>
      <c r="E7246">
        <v>4</v>
      </c>
      <c r="F7246" t="s">
        <v>25</v>
      </c>
      <c r="G7246" t="s">
        <v>28</v>
      </c>
      <c r="H7246">
        <v>4</v>
      </c>
      <c r="I7246" t="s">
        <v>18</v>
      </c>
      <c r="J7246" t="s">
        <v>32</v>
      </c>
      <c r="K7246">
        <v>28</v>
      </c>
      <c r="L7246">
        <v>19</v>
      </c>
      <c r="M7246">
        <v>481</v>
      </c>
      <c r="N7246">
        <v>18419.259999999998</v>
      </c>
    </row>
    <row r="7247" spans="1:14" x14ac:dyDescent="0.25">
      <c r="A7247" t="s">
        <v>97</v>
      </c>
      <c r="B7247" t="s">
        <v>618</v>
      </c>
      <c r="C7247">
        <v>2006</v>
      </c>
      <c r="D7247">
        <v>126</v>
      </c>
      <c r="E7247">
        <v>4</v>
      </c>
      <c r="F7247" t="s">
        <v>25</v>
      </c>
      <c r="G7247" t="s">
        <v>28</v>
      </c>
      <c r="H7247">
        <v>4</v>
      </c>
      <c r="I7247" t="s">
        <v>18</v>
      </c>
      <c r="J7247" t="s">
        <v>32</v>
      </c>
      <c r="K7247">
        <v>28</v>
      </c>
      <c r="L7247">
        <v>19</v>
      </c>
      <c r="M7247">
        <v>481</v>
      </c>
      <c r="N7247">
        <v>17264.18</v>
      </c>
    </row>
    <row r="7248" spans="1:14" x14ac:dyDescent="0.25">
      <c r="A7248" t="s">
        <v>97</v>
      </c>
      <c r="B7248" t="s">
        <v>618</v>
      </c>
      <c r="C7248">
        <v>2007</v>
      </c>
      <c r="D7248">
        <v>127</v>
      </c>
      <c r="E7248">
        <v>4</v>
      </c>
      <c r="F7248" t="s">
        <v>25</v>
      </c>
      <c r="G7248" t="s">
        <v>28</v>
      </c>
      <c r="H7248">
        <v>4</v>
      </c>
      <c r="I7248" t="s">
        <v>18</v>
      </c>
      <c r="J7248" t="s">
        <v>32</v>
      </c>
      <c r="K7248">
        <v>28</v>
      </c>
      <c r="L7248">
        <v>19</v>
      </c>
      <c r="M7248">
        <v>481</v>
      </c>
      <c r="N7248">
        <v>17380.7</v>
      </c>
    </row>
    <row r="7249" spans="1:14" x14ac:dyDescent="0.25">
      <c r="A7249" t="s">
        <v>97</v>
      </c>
      <c r="B7249" t="s">
        <v>618</v>
      </c>
      <c r="C7249">
        <v>2007</v>
      </c>
      <c r="D7249">
        <v>127</v>
      </c>
      <c r="E7249">
        <v>4</v>
      </c>
      <c r="F7249" t="s">
        <v>25</v>
      </c>
      <c r="G7249" t="s">
        <v>28</v>
      </c>
      <c r="H7249">
        <v>4</v>
      </c>
      <c r="I7249" t="s">
        <v>18</v>
      </c>
      <c r="J7249" t="s">
        <v>32</v>
      </c>
      <c r="K7249">
        <v>28</v>
      </c>
      <c r="L7249">
        <v>19</v>
      </c>
      <c r="M7249">
        <v>481</v>
      </c>
      <c r="N7249">
        <v>17794.55</v>
      </c>
    </row>
    <row r="7250" spans="1:14" x14ac:dyDescent="0.25">
      <c r="A7250" t="s">
        <v>97</v>
      </c>
      <c r="B7250" t="s">
        <v>618</v>
      </c>
      <c r="C7250">
        <v>2007</v>
      </c>
      <c r="D7250">
        <v>127</v>
      </c>
      <c r="E7250">
        <v>4</v>
      </c>
      <c r="F7250" t="s">
        <v>25</v>
      </c>
      <c r="G7250" t="s">
        <v>28</v>
      </c>
      <c r="H7250">
        <v>4</v>
      </c>
      <c r="I7250" t="s">
        <v>18</v>
      </c>
      <c r="J7250" t="s">
        <v>32</v>
      </c>
      <c r="K7250">
        <v>28</v>
      </c>
      <c r="L7250">
        <v>19</v>
      </c>
      <c r="M7250">
        <v>481</v>
      </c>
      <c r="N7250">
        <v>17971.919999999998</v>
      </c>
    </row>
    <row r="7251" spans="1:14" x14ac:dyDescent="0.25">
      <c r="A7251" t="s">
        <v>97</v>
      </c>
      <c r="B7251" t="s">
        <v>618</v>
      </c>
      <c r="C7251">
        <v>2007</v>
      </c>
      <c r="D7251">
        <v>127</v>
      </c>
      <c r="E7251">
        <v>4</v>
      </c>
      <c r="F7251" t="s">
        <v>16</v>
      </c>
      <c r="G7251" t="s">
        <v>28</v>
      </c>
      <c r="H7251">
        <v>4</v>
      </c>
      <c r="I7251" t="s">
        <v>18</v>
      </c>
      <c r="J7251" t="s">
        <v>32</v>
      </c>
      <c r="K7251">
        <v>28</v>
      </c>
      <c r="L7251">
        <v>20</v>
      </c>
      <c r="M7251">
        <v>481</v>
      </c>
      <c r="N7251">
        <v>16080.01</v>
      </c>
    </row>
    <row r="7252" spans="1:14" x14ac:dyDescent="0.25">
      <c r="A7252" t="s">
        <v>97</v>
      </c>
      <c r="B7252" t="s">
        <v>618</v>
      </c>
      <c r="C7252">
        <v>2007</v>
      </c>
      <c r="D7252">
        <v>127</v>
      </c>
      <c r="E7252">
        <v>4</v>
      </c>
      <c r="F7252" t="s">
        <v>16</v>
      </c>
      <c r="G7252" t="s">
        <v>28</v>
      </c>
      <c r="H7252">
        <v>4</v>
      </c>
      <c r="I7252" t="s">
        <v>18</v>
      </c>
      <c r="J7252" t="s">
        <v>32</v>
      </c>
      <c r="K7252">
        <v>28</v>
      </c>
      <c r="L7252">
        <v>20</v>
      </c>
      <c r="M7252">
        <v>481</v>
      </c>
      <c r="N7252">
        <v>16671.23</v>
      </c>
    </row>
    <row r="7253" spans="1:14" x14ac:dyDescent="0.25">
      <c r="A7253" t="s">
        <v>97</v>
      </c>
      <c r="B7253" t="s">
        <v>618</v>
      </c>
      <c r="C7253">
        <v>2008</v>
      </c>
      <c r="D7253">
        <v>127</v>
      </c>
      <c r="E7253">
        <v>4</v>
      </c>
      <c r="F7253" t="s">
        <v>16</v>
      </c>
      <c r="G7253" t="s">
        <v>28</v>
      </c>
      <c r="H7253">
        <v>4</v>
      </c>
      <c r="I7253" t="s">
        <v>18</v>
      </c>
      <c r="J7253" t="s">
        <v>32</v>
      </c>
      <c r="K7253">
        <v>28</v>
      </c>
      <c r="L7253">
        <v>20</v>
      </c>
      <c r="M7253">
        <v>481</v>
      </c>
      <c r="N7253">
        <v>15755.54</v>
      </c>
    </row>
    <row r="7254" spans="1:14" x14ac:dyDescent="0.25">
      <c r="A7254" t="s">
        <v>97</v>
      </c>
      <c r="B7254" t="s">
        <v>618</v>
      </c>
      <c r="C7254">
        <v>2008</v>
      </c>
      <c r="D7254">
        <v>127</v>
      </c>
      <c r="E7254">
        <v>4</v>
      </c>
      <c r="F7254" t="s">
        <v>16</v>
      </c>
      <c r="G7254" t="s">
        <v>28</v>
      </c>
      <c r="H7254">
        <v>4</v>
      </c>
      <c r="I7254" t="s">
        <v>18</v>
      </c>
      <c r="J7254" t="s">
        <v>32</v>
      </c>
      <c r="K7254">
        <v>28</v>
      </c>
      <c r="L7254">
        <v>20</v>
      </c>
      <c r="M7254">
        <v>481</v>
      </c>
      <c r="N7254">
        <v>16324.79</v>
      </c>
    </row>
    <row r="7255" spans="1:14" x14ac:dyDescent="0.25">
      <c r="A7255" t="s">
        <v>97</v>
      </c>
      <c r="B7255" t="s">
        <v>618</v>
      </c>
      <c r="C7255">
        <v>2008</v>
      </c>
      <c r="D7255">
        <v>127</v>
      </c>
      <c r="E7255">
        <v>4</v>
      </c>
      <c r="F7255" t="s">
        <v>25</v>
      </c>
      <c r="G7255" t="s">
        <v>28</v>
      </c>
      <c r="H7255">
        <v>4</v>
      </c>
      <c r="I7255" t="s">
        <v>18</v>
      </c>
      <c r="J7255" t="s">
        <v>32</v>
      </c>
      <c r="K7255">
        <v>28</v>
      </c>
      <c r="L7255">
        <v>19</v>
      </c>
      <c r="M7255">
        <v>481</v>
      </c>
      <c r="N7255">
        <v>17474.66</v>
      </c>
    </row>
    <row r="7256" spans="1:14" x14ac:dyDescent="0.25">
      <c r="A7256" t="s">
        <v>97</v>
      </c>
      <c r="B7256" t="s">
        <v>618</v>
      </c>
      <c r="C7256">
        <v>2008</v>
      </c>
      <c r="D7256">
        <v>127</v>
      </c>
      <c r="E7256">
        <v>4</v>
      </c>
      <c r="F7256" t="s">
        <v>25</v>
      </c>
      <c r="G7256" t="s">
        <v>28</v>
      </c>
      <c r="H7256">
        <v>4</v>
      </c>
      <c r="I7256" t="s">
        <v>18</v>
      </c>
      <c r="J7256" t="s">
        <v>32</v>
      </c>
      <c r="K7256">
        <v>28</v>
      </c>
      <c r="L7256">
        <v>19</v>
      </c>
      <c r="M7256">
        <v>481</v>
      </c>
      <c r="N7256">
        <v>17007.88</v>
      </c>
    </row>
    <row r="7257" spans="1:14" x14ac:dyDescent="0.25">
      <c r="A7257" t="s">
        <v>131</v>
      </c>
      <c r="B7257" t="s">
        <v>619</v>
      </c>
      <c r="C7257">
        <v>2008</v>
      </c>
      <c r="D7257">
        <v>650</v>
      </c>
      <c r="E7257">
        <v>12</v>
      </c>
      <c r="F7257" t="s">
        <v>41</v>
      </c>
      <c r="G7257" t="s">
        <v>26</v>
      </c>
      <c r="H7257">
        <v>2</v>
      </c>
      <c r="I7257" t="s">
        <v>18</v>
      </c>
      <c r="J7257" t="s">
        <v>19</v>
      </c>
      <c r="K7257">
        <v>14</v>
      </c>
      <c r="L7257">
        <v>9</v>
      </c>
      <c r="M7257">
        <v>1158</v>
      </c>
      <c r="N7257">
        <v>1707732.82</v>
      </c>
    </row>
    <row r="7258" spans="1:14" x14ac:dyDescent="0.25">
      <c r="A7258" t="s">
        <v>89</v>
      </c>
      <c r="B7258" t="s">
        <v>620</v>
      </c>
      <c r="C7258">
        <v>2013</v>
      </c>
      <c r="D7258">
        <v>250</v>
      </c>
      <c r="E7258">
        <v>6</v>
      </c>
      <c r="F7258" t="s">
        <v>25</v>
      </c>
      <c r="G7258" t="s">
        <v>52</v>
      </c>
      <c r="H7258">
        <v>4</v>
      </c>
      <c r="I7258" t="s">
        <v>36</v>
      </c>
      <c r="J7258" t="s">
        <v>126</v>
      </c>
      <c r="K7258">
        <v>21</v>
      </c>
      <c r="L7258">
        <v>15</v>
      </c>
      <c r="M7258">
        <v>2202</v>
      </c>
      <c r="N7258">
        <v>39331.660000000003</v>
      </c>
    </row>
    <row r="7259" spans="1:14" x14ac:dyDescent="0.25">
      <c r="A7259" t="s">
        <v>89</v>
      </c>
      <c r="B7259" t="s">
        <v>620</v>
      </c>
      <c r="C7259">
        <v>2013</v>
      </c>
      <c r="D7259">
        <v>250</v>
      </c>
      <c r="E7259">
        <v>6</v>
      </c>
      <c r="F7259" t="s">
        <v>25</v>
      </c>
      <c r="G7259" t="s">
        <v>52</v>
      </c>
      <c r="H7259">
        <v>4</v>
      </c>
      <c r="I7259" t="s">
        <v>36</v>
      </c>
      <c r="J7259" t="s">
        <v>126</v>
      </c>
      <c r="K7259">
        <v>21</v>
      </c>
      <c r="L7259">
        <v>15</v>
      </c>
      <c r="M7259">
        <v>2202</v>
      </c>
      <c r="N7259">
        <v>31771.52</v>
      </c>
    </row>
    <row r="7260" spans="1:14" x14ac:dyDescent="0.25">
      <c r="A7260" t="s">
        <v>89</v>
      </c>
      <c r="B7260" t="s">
        <v>620</v>
      </c>
      <c r="C7260">
        <v>2013</v>
      </c>
      <c r="D7260">
        <v>250</v>
      </c>
      <c r="E7260">
        <v>6</v>
      </c>
      <c r="F7260" t="s">
        <v>25</v>
      </c>
      <c r="G7260" t="s">
        <v>52</v>
      </c>
      <c r="H7260">
        <v>4</v>
      </c>
      <c r="I7260" t="s">
        <v>36</v>
      </c>
      <c r="J7260" t="s">
        <v>126</v>
      </c>
      <c r="K7260">
        <v>21</v>
      </c>
      <c r="L7260">
        <v>15</v>
      </c>
      <c r="M7260">
        <v>2202</v>
      </c>
      <c r="N7260">
        <v>33833.86</v>
      </c>
    </row>
    <row r="7261" spans="1:14" x14ac:dyDescent="0.25">
      <c r="A7261" t="s">
        <v>89</v>
      </c>
      <c r="B7261" t="s">
        <v>620</v>
      </c>
      <c r="C7261">
        <v>2013</v>
      </c>
      <c r="D7261">
        <v>250</v>
      </c>
      <c r="E7261">
        <v>6</v>
      </c>
      <c r="F7261" t="s">
        <v>25</v>
      </c>
      <c r="G7261" t="s">
        <v>52</v>
      </c>
      <c r="H7261">
        <v>4</v>
      </c>
      <c r="I7261" t="s">
        <v>36</v>
      </c>
      <c r="J7261" t="s">
        <v>126</v>
      </c>
      <c r="K7261">
        <v>21</v>
      </c>
      <c r="L7261">
        <v>15</v>
      </c>
      <c r="M7261">
        <v>2202</v>
      </c>
      <c r="N7261">
        <v>36858.959999999999</v>
      </c>
    </row>
    <row r="7262" spans="1:14" x14ac:dyDescent="0.25">
      <c r="A7262" t="s">
        <v>89</v>
      </c>
      <c r="B7262" t="s">
        <v>620</v>
      </c>
      <c r="C7262">
        <v>2013</v>
      </c>
      <c r="D7262">
        <v>250</v>
      </c>
      <c r="E7262">
        <v>6</v>
      </c>
      <c r="F7262" t="s">
        <v>25</v>
      </c>
      <c r="G7262" t="s">
        <v>52</v>
      </c>
      <c r="H7262">
        <v>4</v>
      </c>
      <c r="I7262" t="s">
        <v>36</v>
      </c>
      <c r="J7262" t="s">
        <v>126</v>
      </c>
      <c r="K7262">
        <v>21</v>
      </c>
      <c r="L7262">
        <v>15</v>
      </c>
      <c r="M7262">
        <v>2202</v>
      </c>
      <c r="N7262">
        <v>30987.62</v>
      </c>
    </row>
    <row r="7263" spans="1:14" x14ac:dyDescent="0.25">
      <c r="A7263" t="s">
        <v>89</v>
      </c>
      <c r="B7263" t="s">
        <v>620</v>
      </c>
      <c r="C7263">
        <v>2014</v>
      </c>
      <c r="D7263">
        <v>250</v>
      </c>
      <c r="E7263">
        <v>6</v>
      </c>
      <c r="F7263" t="s">
        <v>25</v>
      </c>
      <c r="G7263" t="s">
        <v>52</v>
      </c>
      <c r="H7263">
        <v>4</v>
      </c>
      <c r="I7263" t="s">
        <v>36</v>
      </c>
      <c r="J7263" t="s">
        <v>126</v>
      </c>
      <c r="K7263">
        <v>21</v>
      </c>
      <c r="L7263">
        <v>15</v>
      </c>
      <c r="M7263">
        <v>2202</v>
      </c>
      <c r="N7263">
        <v>38833.24</v>
      </c>
    </row>
    <row r="7264" spans="1:14" x14ac:dyDescent="0.25">
      <c r="A7264" t="s">
        <v>89</v>
      </c>
      <c r="B7264" t="s">
        <v>620</v>
      </c>
      <c r="C7264">
        <v>2014</v>
      </c>
      <c r="D7264">
        <v>250</v>
      </c>
      <c r="E7264">
        <v>6</v>
      </c>
      <c r="F7264" t="s">
        <v>25</v>
      </c>
      <c r="G7264" t="s">
        <v>52</v>
      </c>
      <c r="H7264">
        <v>4</v>
      </c>
      <c r="I7264" t="s">
        <v>36</v>
      </c>
      <c r="J7264" t="s">
        <v>126</v>
      </c>
      <c r="K7264">
        <v>21</v>
      </c>
      <c r="L7264">
        <v>15</v>
      </c>
      <c r="M7264">
        <v>2202</v>
      </c>
      <c r="N7264">
        <v>38833.24</v>
      </c>
    </row>
    <row r="7265" spans="1:14" x14ac:dyDescent="0.25">
      <c r="A7265" t="s">
        <v>89</v>
      </c>
      <c r="B7265" t="s">
        <v>620</v>
      </c>
      <c r="C7265">
        <v>2014</v>
      </c>
      <c r="D7265">
        <v>250</v>
      </c>
      <c r="E7265">
        <v>6</v>
      </c>
      <c r="F7265" t="s">
        <v>25</v>
      </c>
      <c r="G7265" t="s">
        <v>52</v>
      </c>
      <c r="H7265">
        <v>4</v>
      </c>
      <c r="I7265" t="s">
        <v>36</v>
      </c>
      <c r="J7265" t="s">
        <v>126</v>
      </c>
      <c r="K7265">
        <v>21</v>
      </c>
      <c r="L7265">
        <v>15</v>
      </c>
      <c r="M7265">
        <v>2202</v>
      </c>
      <c r="N7265">
        <v>31807.95</v>
      </c>
    </row>
    <row r="7266" spans="1:14" x14ac:dyDescent="0.25">
      <c r="A7266" t="s">
        <v>89</v>
      </c>
      <c r="B7266" t="s">
        <v>620</v>
      </c>
      <c r="C7266">
        <v>2014</v>
      </c>
      <c r="D7266">
        <v>250</v>
      </c>
      <c r="E7266">
        <v>6</v>
      </c>
      <c r="F7266" t="s">
        <v>25</v>
      </c>
      <c r="G7266" t="s">
        <v>52</v>
      </c>
      <c r="H7266">
        <v>4</v>
      </c>
      <c r="I7266" t="s">
        <v>36</v>
      </c>
      <c r="J7266" t="s">
        <v>126</v>
      </c>
      <c r="K7266">
        <v>21</v>
      </c>
      <c r="L7266">
        <v>15</v>
      </c>
      <c r="M7266">
        <v>2202</v>
      </c>
      <c r="N7266">
        <v>36400.01</v>
      </c>
    </row>
    <row r="7267" spans="1:14" x14ac:dyDescent="0.25">
      <c r="A7267" t="s">
        <v>89</v>
      </c>
      <c r="B7267" t="s">
        <v>620</v>
      </c>
      <c r="C7267">
        <v>2014</v>
      </c>
      <c r="D7267">
        <v>250</v>
      </c>
      <c r="E7267">
        <v>6</v>
      </c>
      <c r="F7267" t="s">
        <v>25</v>
      </c>
      <c r="G7267" t="s">
        <v>52</v>
      </c>
      <c r="H7267">
        <v>4</v>
      </c>
      <c r="I7267" t="s">
        <v>36</v>
      </c>
      <c r="J7267" t="s">
        <v>126</v>
      </c>
      <c r="K7267">
        <v>21</v>
      </c>
      <c r="L7267">
        <v>15</v>
      </c>
      <c r="M7267">
        <v>2202</v>
      </c>
      <c r="N7267">
        <v>30622.400000000001</v>
      </c>
    </row>
    <row r="7268" spans="1:14" x14ac:dyDescent="0.25">
      <c r="A7268" t="s">
        <v>89</v>
      </c>
      <c r="B7268" t="s">
        <v>620</v>
      </c>
      <c r="C7268">
        <v>2014</v>
      </c>
      <c r="D7268">
        <v>250</v>
      </c>
      <c r="E7268">
        <v>6</v>
      </c>
      <c r="F7268" t="s">
        <v>25</v>
      </c>
      <c r="G7268" t="s">
        <v>52</v>
      </c>
      <c r="H7268">
        <v>4</v>
      </c>
      <c r="I7268" t="s">
        <v>36</v>
      </c>
      <c r="J7268" t="s">
        <v>126</v>
      </c>
      <c r="K7268">
        <v>21</v>
      </c>
      <c r="L7268">
        <v>15</v>
      </c>
      <c r="M7268">
        <v>2202</v>
      </c>
      <c r="N7268">
        <v>33526.74</v>
      </c>
    </row>
    <row r="7269" spans="1:14" x14ac:dyDescent="0.25">
      <c r="A7269" t="s">
        <v>89</v>
      </c>
      <c r="B7269" t="s">
        <v>620</v>
      </c>
      <c r="C7269">
        <v>2017</v>
      </c>
      <c r="D7269">
        <v>280</v>
      </c>
      <c r="E7269">
        <v>6</v>
      </c>
      <c r="F7269" t="s">
        <v>25</v>
      </c>
      <c r="G7269" t="s">
        <v>26</v>
      </c>
      <c r="H7269">
        <v>4</v>
      </c>
      <c r="I7269" t="s">
        <v>36</v>
      </c>
      <c r="J7269" t="s">
        <v>126</v>
      </c>
      <c r="K7269">
        <v>25</v>
      </c>
      <c r="L7269">
        <v>18</v>
      </c>
      <c r="M7269">
        <v>2202</v>
      </c>
      <c r="N7269">
        <v>37730</v>
      </c>
    </row>
    <row r="7270" spans="1:14" x14ac:dyDescent="0.25">
      <c r="A7270" t="s">
        <v>89</v>
      </c>
      <c r="B7270" t="s">
        <v>620</v>
      </c>
      <c r="C7270">
        <v>2017</v>
      </c>
      <c r="D7270">
        <v>280</v>
      </c>
      <c r="E7270">
        <v>6</v>
      </c>
      <c r="F7270" t="s">
        <v>25</v>
      </c>
      <c r="G7270" t="s">
        <v>26</v>
      </c>
      <c r="H7270">
        <v>4</v>
      </c>
      <c r="I7270" t="s">
        <v>36</v>
      </c>
      <c r="J7270" t="s">
        <v>126</v>
      </c>
      <c r="K7270">
        <v>25</v>
      </c>
      <c r="L7270">
        <v>18</v>
      </c>
      <c r="M7270">
        <v>2202</v>
      </c>
      <c r="N7270">
        <v>42870</v>
      </c>
    </row>
    <row r="7271" spans="1:14" x14ac:dyDescent="0.25">
      <c r="A7271" t="s">
        <v>89</v>
      </c>
      <c r="B7271" t="s">
        <v>620</v>
      </c>
      <c r="C7271">
        <v>2017</v>
      </c>
      <c r="D7271">
        <v>280</v>
      </c>
      <c r="E7271">
        <v>6</v>
      </c>
      <c r="F7271" t="s">
        <v>25</v>
      </c>
      <c r="G7271" t="s">
        <v>26</v>
      </c>
      <c r="H7271">
        <v>4</v>
      </c>
      <c r="I7271" t="s">
        <v>36</v>
      </c>
      <c r="J7271" t="s">
        <v>126</v>
      </c>
      <c r="K7271">
        <v>25</v>
      </c>
      <c r="L7271">
        <v>18</v>
      </c>
      <c r="M7271">
        <v>2202</v>
      </c>
      <c r="N7271">
        <v>33315</v>
      </c>
    </row>
    <row r="7272" spans="1:14" x14ac:dyDescent="0.25">
      <c r="A7272" t="s">
        <v>89</v>
      </c>
      <c r="B7272" t="s">
        <v>620</v>
      </c>
      <c r="C7272">
        <v>2017</v>
      </c>
      <c r="D7272">
        <v>280</v>
      </c>
      <c r="E7272">
        <v>6</v>
      </c>
      <c r="F7272" t="s">
        <v>25</v>
      </c>
      <c r="G7272" t="s">
        <v>28</v>
      </c>
      <c r="H7272">
        <v>4</v>
      </c>
      <c r="I7272" t="s">
        <v>36</v>
      </c>
      <c r="J7272" t="s">
        <v>126</v>
      </c>
      <c r="K7272">
        <v>26</v>
      </c>
      <c r="L7272">
        <v>19</v>
      </c>
      <c r="M7272">
        <v>2202</v>
      </c>
      <c r="N7272">
        <v>35930</v>
      </c>
    </row>
    <row r="7273" spans="1:14" x14ac:dyDescent="0.25">
      <c r="A7273" t="s">
        <v>89</v>
      </c>
      <c r="B7273" t="s">
        <v>620</v>
      </c>
      <c r="C7273">
        <v>2017</v>
      </c>
      <c r="D7273">
        <v>280</v>
      </c>
      <c r="E7273">
        <v>6</v>
      </c>
      <c r="F7273" t="s">
        <v>25</v>
      </c>
      <c r="G7273" t="s">
        <v>28</v>
      </c>
      <c r="H7273">
        <v>4</v>
      </c>
      <c r="I7273" t="s">
        <v>36</v>
      </c>
      <c r="J7273" t="s">
        <v>126</v>
      </c>
      <c r="K7273">
        <v>26</v>
      </c>
      <c r="L7273">
        <v>19</v>
      </c>
      <c r="M7273">
        <v>2202</v>
      </c>
      <c r="N7273">
        <v>33015</v>
      </c>
    </row>
    <row r="7274" spans="1:14" x14ac:dyDescent="0.25">
      <c r="A7274" t="s">
        <v>89</v>
      </c>
      <c r="B7274" t="s">
        <v>620</v>
      </c>
      <c r="C7274">
        <v>2017</v>
      </c>
      <c r="D7274">
        <v>280</v>
      </c>
      <c r="E7274">
        <v>6</v>
      </c>
      <c r="F7274" t="s">
        <v>25</v>
      </c>
      <c r="G7274" t="s">
        <v>28</v>
      </c>
      <c r="H7274">
        <v>4</v>
      </c>
      <c r="I7274" t="s">
        <v>36</v>
      </c>
      <c r="J7274" t="s">
        <v>126</v>
      </c>
      <c r="K7274">
        <v>26</v>
      </c>
      <c r="L7274">
        <v>19</v>
      </c>
      <c r="M7274">
        <v>2202</v>
      </c>
      <c r="N7274">
        <v>31515</v>
      </c>
    </row>
    <row r="7275" spans="1:14" x14ac:dyDescent="0.25">
      <c r="A7275" t="s">
        <v>89</v>
      </c>
      <c r="B7275" t="s">
        <v>620</v>
      </c>
      <c r="C7275">
        <v>2017</v>
      </c>
      <c r="D7275">
        <v>280</v>
      </c>
      <c r="E7275">
        <v>6</v>
      </c>
      <c r="F7275" t="s">
        <v>25</v>
      </c>
      <c r="G7275" t="s">
        <v>28</v>
      </c>
      <c r="H7275">
        <v>4</v>
      </c>
      <c r="I7275" t="s">
        <v>36</v>
      </c>
      <c r="J7275" t="s">
        <v>126</v>
      </c>
      <c r="K7275">
        <v>26</v>
      </c>
      <c r="L7275">
        <v>19</v>
      </c>
      <c r="M7275">
        <v>2202</v>
      </c>
      <c r="N7275">
        <v>33780</v>
      </c>
    </row>
    <row r="7276" spans="1:14" x14ac:dyDescent="0.25">
      <c r="A7276" t="s">
        <v>89</v>
      </c>
      <c r="B7276" t="s">
        <v>620</v>
      </c>
      <c r="C7276">
        <v>2017</v>
      </c>
      <c r="D7276">
        <v>280</v>
      </c>
      <c r="E7276">
        <v>6</v>
      </c>
      <c r="F7276" t="s">
        <v>25</v>
      </c>
      <c r="G7276" t="s">
        <v>28</v>
      </c>
      <c r="H7276">
        <v>4</v>
      </c>
      <c r="I7276" t="s">
        <v>36</v>
      </c>
      <c r="J7276" t="s">
        <v>126</v>
      </c>
      <c r="K7276">
        <v>26</v>
      </c>
      <c r="L7276">
        <v>19</v>
      </c>
      <c r="M7276">
        <v>2202</v>
      </c>
      <c r="N7276">
        <v>29475</v>
      </c>
    </row>
    <row r="7277" spans="1:14" x14ac:dyDescent="0.25">
      <c r="A7277" t="s">
        <v>89</v>
      </c>
      <c r="B7277" t="s">
        <v>620</v>
      </c>
      <c r="C7277">
        <v>2017</v>
      </c>
      <c r="D7277">
        <v>280</v>
      </c>
      <c r="E7277">
        <v>6</v>
      </c>
      <c r="F7277" t="s">
        <v>25</v>
      </c>
      <c r="G7277" t="s">
        <v>26</v>
      </c>
      <c r="H7277">
        <v>4</v>
      </c>
      <c r="I7277" t="s">
        <v>36</v>
      </c>
      <c r="J7277" t="s">
        <v>126</v>
      </c>
      <c r="K7277">
        <v>25</v>
      </c>
      <c r="L7277">
        <v>18</v>
      </c>
      <c r="M7277">
        <v>2202</v>
      </c>
      <c r="N7277">
        <v>35580</v>
      </c>
    </row>
    <row r="7278" spans="1:14" x14ac:dyDescent="0.25">
      <c r="A7278" t="s">
        <v>89</v>
      </c>
      <c r="B7278" t="s">
        <v>620</v>
      </c>
      <c r="C7278">
        <v>2017</v>
      </c>
      <c r="D7278">
        <v>280</v>
      </c>
      <c r="E7278">
        <v>6</v>
      </c>
      <c r="F7278" t="s">
        <v>25</v>
      </c>
      <c r="G7278" t="s">
        <v>26</v>
      </c>
      <c r="H7278">
        <v>4</v>
      </c>
      <c r="I7278" t="s">
        <v>36</v>
      </c>
      <c r="J7278" t="s">
        <v>126</v>
      </c>
      <c r="K7278">
        <v>25</v>
      </c>
      <c r="L7278">
        <v>18</v>
      </c>
      <c r="M7278">
        <v>2202</v>
      </c>
      <c r="N7278">
        <v>31275</v>
      </c>
    </row>
    <row r="7279" spans="1:14" x14ac:dyDescent="0.25">
      <c r="A7279" t="s">
        <v>89</v>
      </c>
      <c r="B7279" t="s">
        <v>620</v>
      </c>
      <c r="C7279">
        <v>2017</v>
      </c>
      <c r="D7279">
        <v>280</v>
      </c>
      <c r="E7279">
        <v>6</v>
      </c>
      <c r="F7279" t="s">
        <v>25</v>
      </c>
      <c r="G7279" t="s">
        <v>26</v>
      </c>
      <c r="H7279">
        <v>4</v>
      </c>
      <c r="I7279" t="s">
        <v>36</v>
      </c>
      <c r="J7279" t="s">
        <v>126</v>
      </c>
      <c r="K7279">
        <v>25</v>
      </c>
      <c r="L7279">
        <v>18</v>
      </c>
      <c r="M7279">
        <v>2202</v>
      </c>
      <c r="N7279">
        <v>41370</v>
      </c>
    </row>
    <row r="7280" spans="1:14" x14ac:dyDescent="0.25">
      <c r="A7280" t="s">
        <v>89</v>
      </c>
      <c r="B7280" t="s">
        <v>620</v>
      </c>
      <c r="C7280">
        <v>2017</v>
      </c>
      <c r="D7280">
        <v>280</v>
      </c>
      <c r="E7280">
        <v>6</v>
      </c>
      <c r="F7280" t="s">
        <v>25</v>
      </c>
      <c r="G7280" t="s">
        <v>26</v>
      </c>
      <c r="H7280">
        <v>4</v>
      </c>
      <c r="I7280" t="s">
        <v>36</v>
      </c>
      <c r="J7280" t="s">
        <v>126</v>
      </c>
      <c r="K7280">
        <v>25</v>
      </c>
      <c r="L7280">
        <v>18</v>
      </c>
      <c r="M7280">
        <v>2202</v>
      </c>
      <c r="N7280">
        <v>34815</v>
      </c>
    </row>
    <row r="7281" spans="1:14" x14ac:dyDescent="0.25">
      <c r="A7281" t="s">
        <v>108</v>
      </c>
      <c r="B7281" t="s">
        <v>621</v>
      </c>
      <c r="C7281">
        <v>2015</v>
      </c>
      <c r="D7281">
        <v>138</v>
      </c>
      <c r="E7281">
        <v>4</v>
      </c>
      <c r="F7281" t="s">
        <v>25</v>
      </c>
      <c r="G7281" t="s">
        <v>28</v>
      </c>
      <c r="H7281">
        <v>4</v>
      </c>
      <c r="I7281" t="s">
        <v>18</v>
      </c>
      <c r="J7281" t="s">
        <v>30</v>
      </c>
      <c r="K7281">
        <v>37</v>
      </c>
      <c r="L7281">
        <v>27</v>
      </c>
      <c r="M7281">
        <v>1720</v>
      </c>
      <c r="N7281">
        <v>15709.31</v>
      </c>
    </row>
    <row r="7282" spans="1:14" x14ac:dyDescent="0.25">
      <c r="A7282" t="s">
        <v>108</v>
      </c>
      <c r="B7282" t="s">
        <v>621</v>
      </c>
      <c r="C7282">
        <v>2015</v>
      </c>
      <c r="D7282">
        <v>138</v>
      </c>
      <c r="E7282">
        <v>4</v>
      </c>
      <c r="F7282" t="s">
        <v>25</v>
      </c>
      <c r="G7282" t="s">
        <v>28</v>
      </c>
      <c r="H7282">
        <v>4</v>
      </c>
      <c r="I7282" t="s">
        <v>18</v>
      </c>
      <c r="J7282" t="s">
        <v>32</v>
      </c>
      <c r="K7282">
        <v>37</v>
      </c>
      <c r="L7282">
        <v>27</v>
      </c>
      <c r="M7282">
        <v>1720</v>
      </c>
      <c r="N7282">
        <v>18915.29</v>
      </c>
    </row>
    <row r="7283" spans="1:14" x14ac:dyDescent="0.25">
      <c r="A7283" t="s">
        <v>108</v>
      </c>
      <c r="B7283" t="s">
        <v>621</v>
      </c>
      <c r="C7283">
        <v>2015</v>
      </c>
      <c r="D7283">
        <v>138</v>
      </c>
      <c r="E7283">
        <v>4</v>
      </c>
      <c r="F7283" t="s">
        <v>16</v>
      </c>
      <c r="G7283" t="s">
        <v>28</v>
      </c>
      <c r="H7283">
        <v>4</v>
      </c>
      <c r="I7283" t="s">
        <v>18</v>
      </c>
      <c r="J7283" t="s">
        <v>32</v>
      </c>
      <c r="K7283">
        <v>37</v>
      </c>
      <c r="L7283">
        <v>27</v>
      </c>
      <c r="M7283">
        <v>1720</v>
      </c>
      <c r="N7283">
        <v>14468.28</v>
      </c>
    </row>
    <row r="7284" spans="1:14" x14ac:dyDescent="0.25">
      <c r="A7284" t="s">
        <v>108</v>
      </c>
      <c r="B7284" t="s">
        <v>621</v>
      </c>
      <c r="C7284">
        <v>2015</v>
      </c>
      <c r="D7284">
        <v>138</v>
      </c>
      <c r="E7284">
        <v>4</v>
      </c>
      <c r="F7284" t="s">
        <v>25</v>
      </c>
      <c r="G7284" t="s">
        <v>28</v>
      </c>
      <c r="H7284">
        <v>4</v>
      </c>
      <c r="I7284" t="s">
        <v>18</v>
      </c>
      <c r="J7284" t="s">
        <v>30</v>
      </c>
      <c r="K7284">
        <v>37</v>
      </c>
      <c r="L7284">
        <v>27</v>
      </c>
      <c r="M7284">
        <v>1720</v>
      </c>
      <c r="N7284">
        <v>18708.45</v>
      </c>
    </row>
    <row r="7285" spans="1:14" x14ac:dyDescent="0.25">
      <c r="A7285" t="s">
        <v>108</v>
      </c>
      <c r="B7285" t="s">
        <v>621</v>
      </c>
      <c r="C7285">
        <v>2015</v>
      </c>
      <c r="D7285">
        <v>138</v>
      </c>
      <c r="E7285">
        <v>4</v>
      </c>
      <c r="F7285" t="s">
        <v>25</v>
      </c>
      <c r="G7285" t="s">
        <v>28</v>
      </c>
      <c r="H7285">
        <v>4</v>
      </c>
      <c r="I7285" t="s">
        <v>18</v>
      </c>
      <c r="J7285" t="s">
        <v>32</v>
      </c>
      <c r="K7285">
        <v>37</v>
      </c>
      <c r="L7285">
        <v>27</v>
      </c>
      <c r="M7285">
        <v>1720</v>
      </c>
      <c r="N7285">
        <v>17777.68</v>
      </c>
    </row>
    <row r="7286" spans="1:14" x14ac:dyDescent="0.25">
      <c r="A7286" t="s">
        <v>108</v>
      </c>
      <c r="B7286" t="s">
        <v>621</v>
      </c>
      <c r="C7286">
        <v>2015</v>
      </c>
      <c r="D7286">
        <v>138</v>
      </c>
      <c r="E7286">
        <v>4</v>
      </c>
      <c r="F7286" t="s">
        <v>25</v>
      </c>
      <c r="G7286" t="s">
        <v>28</v>
      </c>
      <c r="H7286">
        <v>4</v>
      </c>
      <c r="I7286" t="s">
        <v>18</v>
      </c>
      <c r="J7286" t="s">
        <v>30</v>
      </c>
      <c r="K7286">
        <v>37</v>
      </c>
      <c r="L7286">
        <v>27</v>
      </c>
      <c r="M7286">
        <v>1720</v>
      </c>
      <c r="N7286">
        <v>17570.84</v>
      </c>
    </row>
    <row r="7287" spans="1:14" x14ac:dyDescent="0.25">
      <c r="A7287" t="s">
        <v>108</v>
      </c>
      <c r="B7287" t="s">
        <v>621</v>
      </c>
      <c r="C7287">
        <v>2015</v>
      </c>
      <c r="D7287">
        <v>138</v>
      </c>
      <c r="E7287">
        <v>4</v>
      </c>
      <c r="F7287" t="s">
        <v>25</v>
      </c>
      <c r="G7287" t="s">
        <v>28</v>
      </c>
      <c r="H7287">
        <v>4</v>
      </c>
      <c r="I7287" t="s">
        <v>18</v>
      </c>
      <c r="J7287" t="s">
        <v>32</v>
      </c>
      <c r="K7287">
        <v>37</v>
      </c>
      <c r="L7287">
        <v>27</v>
      </c>
      <c r="M7287">
        <v>1720</v>
      </c>
      <c r="N7287">
        <v>15812.73</v>
      </c>
    </row>
    <row r="7288" spans="1:14" x14ac:dyDescent="0.25">
      <c r="A7288" t="s">
        <v>108</v>
      </c>
      <c r="B7288" t="s">
        <v>621</v>
      </c>
      <c r="C7288">
        <v>2015</v>
      </c>
      <c r="D7288">
        <v>138</v>
      </c>
      <c r="E7288">
        <v>4</v>
      </c>
      <c r="F7288" t="s">
        <v>16</v>
      </c>
      <c r="G7288" t="s">
        <v>28</v>
      </c>
      <c r="H7288">
        <v>4</v>
      </c>
      <c r="I7288" t="s">
        <v>18</v>
      </c>
      <c r="J7288" t="s">
        <v>30</v>
      </c>
      <c r="K7288">
        <v>37</v>
      </c>
      <c r="L7288">
        <v>27</v>
      </c>
      <c r="M7288">
        <v>1720</v>
      </c>
      <c r="N7288">
        <v>14468.28</v>
      </c>
    </row>
    <row r="7289" spans="1:14" x14ac:dyDescent="0.25">
      <c r="A7289" t="s">
        <v>108</v>
      </c>
      <c r="B7289" t="s">
        <v>621</v>
      </c>
      <c r="C7289">
        <v>2016</v>
      </c>
      <c r="D7289">
        <v>138</v>
      </c>
      <c r="E7289">
        <v>4</v>
      </c>
      <c r="F7289" t="s">
        <v>25</v>
      </c>
      <c r="G7289" t="s">
        <v>28</v>
      </c>
      <c r="H7289">
        <v>4</v>
      </c>
      <c r="I7289" t="s">
        <v>18</v>
      </c>
      <c r="J7289" t="s">
        <v>30</v>
      </c>
      <c r="K7289">
        <v>37</v>
      </c>
      <c r="L7289">
        <v>27</v>
      </c>
      <c r="M7289">
        <v>1720</v>
      </c>
      <c r="N7289">
        <v>21197.16</v>
      </c>
    </row>
    <row r="7290" spans="1:14" x14ac:dyDescent="0.25">
      <c r="A7290" t="s">
        <v>108</v>
      </c>
      <c r="B7290" t="s">
        <v>621</v>
      </c>
      <c r="C7290">
        <v>2016</v>
      </c>
      <c r="D7290">
        <v>138</v>
      </c>
      <c r="E7290">
        <v>4</v>
      </c>
      <c r="F7290" t="s">
        <v>25</v>
      </c>
      <c r="G7290" t="s">
        <v>28</v>
      </c>
      <c r="H7290">
        <v>4</v>
      </c>
      <c r="I7290" t="s">
        <v>18</v>
      </c>
      <c r="J7290" t="s">
        <v>30</v>
      </c>
      <c r="K7290">
        <v>37</v>
      </c>
      <c r="L7290">
        <v>27</v>
      </c>
      <c r="M7290">
        <v>1720</v>
      </c>
      <c r="N7290">
        <v>15722.97</v>
      </c>
    </row>
    <row r="7291" spans="1:14" x14ac:dyDescent="0.25">
      <c r="A7291" t="s">
        <v>108</v>
      </c>
      <c r="B7291" t="s">
        <v>621</v>
      </c>
      <c r="C7291">
        <v>2016</v>
      </c>
      <c r="D7291">
        <v>138</v>
      </c>
      <c r="E7291">
        <v>4</v>
      </c>
      <c r="F7291" t="s">
        <v>16</v>
      </c>
      <c r="G7291" t="s">
        <v>28</v>
      </c>
      <c r="H7291">
        <v>4</v>
      </c>
      <c r="I7291" t="s">
        <v>18</v>
      </c>
      <c r="J7291" t="s">
        <v>30</v>
      </c>
      <c r="K7291">
        <v>38</v>
      </c>
      <c r="L7291">
        <v>27</v>
      </c>
      <c r="M7291">
        <v>1720</v>
      </c>
      <c r="N7291">
        <v>14466.76</v>
      </c>
    </row>
    <row r="7292" spans="1:14" x14ac:dyDescent="0.25">
      <c r="A7292" t="s">
        <v>108</v>
      </c>
      <c r="B7292" t="s">
        <v>621</v>
      </c>
      <c r="C7292">
        <v>2016</v>
      </c>
      <c r="D7292">
        <v>138</v>
      </c>
      <c r="E7292">
        <v>4</v>
      </c>
      <c r="F7292" t="s">
        <v>25</v>
      </c>
      <c r="G7292" t="s">
        <v>28</v>
      </c>
      <c r="H7292">
        <v>4</v>
      </c>
      <c r="I7292" t="s">
        <v>18</v>
      </c>
      <c r="J7292" t="s">
        <v>30</v>
      </c>
      <c r="K7292">
        <v>37</v>
      </c>
      <c r="L7292">
        <v>27</v>
      </c>
      <c r="M7292">
        <v>1720</v>
      </c>
      <c r="N7292">
        <v>18133.240000000002</v>
      </c>
    </row>
    <row r="7293" spans="1:14" x14ac:dyDescent="0.25">
      <c r="A7293" t="s">
        <v>108</v>
      </c>
      <c r="B7293" t="s">
        <v>621</v>
      </c>
      <c r="C7293">
        <v>2016</v>
      </c>
      <c r="D7293">
        <v>138</v>
      </c>
      <c r="E7293">
        <v>4</v>
      </c>
      <c r="F7293" t="s">
        <v>25</v>
      </c>
      <c r="G7293" t="s">
        <v>28</v>
      </c>
      <c r="H7293">
        <v>4</v>
      </c>
      <c r="I7293" t="s">
        <v>18</v>
      </c>
      <c r="J7293" t="s">
        <v>32</v>
      </c>
      <c r="K7293">
        <v>37</v>
      </c>
      <c r="L7293">
        <v>27</v>
      </c>
      <c r="M7293">
        <v>1720</v>
      </c>
      <c r="N7293">
        <v>18286.439999999999</v>
      </c>
    </row>
    <row r="7294" spans="1:14" x14ac:dyDescent="0.25">
      <c r="A7294" t="s">
        <v>108</v>
      </c>
      <c r="B7294" t="s">
        <v>621</v>
      </c>
      <c r="C7294">
        <v>2016</v>
      </c>
      <c r="D7294">
        <v>138</v>
      </c>
      <c r="E7294">
        <v>4</v>
      </c>
      <c r="F7294" t="s">
        <v>25</v>
      </c>
      <c r="G7294" t="s">
        <v>28</v>
      </c>
      <c r="H7294">
        <v>4</v>
      </c>
      <c r="I7294" t="s">
        <v>18</v>
      </c>
      <c r="J7294" t="s">
        <v>32</v>
      </c>
      <c r="K7294">
        <v>37</v>
      </c>
      <c r="L7294">
        <v>27</v>
      </c>
      <c r="M7294">
        <v>1720</v>
      </c>
      <c r="N7294">
        <v>15825.1</v>
      </c>
    </row>
    <row r="7295" spans="1:14" x14ac:dyDescent="0.25">
      <c r="A7295" t="s">
        <v>108</v>
      </c>
      <c r="B7295" t="s">
        <v>621</v>
      </c>
      <c r="C7295">
        <v>2016</v>
      </c>
      <c r="D7295">
        <v>138</v>
      </c>
      <c r="E7295">
        <v>4</v>
      </c>
      <c r="F7295" t="s">
        <v>25</v>
      </c>
      <c r="G7295" t="s">
        <v>28</v>
      </c>
      <c r="H7295">
        <v>4</v>
      </c>
      <c r="I7295" t="s">
        <v>18</v>
      </c>
      <c r="J7295" t="s">
        <v>32</v>
      </c>
      <c r="K7295">
        <v>37</v>
      </c>
      <c r="L7295">
        <v>27</v>
      </c>
      <c r="M7295">
        <v>1720</v>
      </c>
      <c r="N7295">
        <v>21350.35</v>
      </c>
    </row>
    <row r="7296" spans="1:14" x14ac:dyDescent="0.25">
      <c r="A7296" t="s">
        <v>108</v>
      </c>
      <c r="B7296" t="s">
        <v>621</v>
      </c>
      <c r="C7296">
        <v>2017</v>
      </c>
      <c r="D7296">
        <v>138</v>
      </c>
      <c r="E7296">
        <v>4</v>
      </c>
      <c r="F7296" t="s">
        <v>25</v>
      </c>
      <c r="G7296" t="s">
        <v>28</v>
      </c>
      <c r="H7296">
        <v>4</v>
      </c>
      <c r="I7296" t="s">
        <v>18</v>
      </c>
      <c r="J7296" t="s">
        <v>30</v>
      </c>
      <c r="K7296">
        <v>36</v>
      </c>
      <c r="L7296">
        <v>27</v>
      </c>
      <c r="M7296">
        <v>1720</v>
      </c>
      <c r="N7296">
        <v>17755</v>
      </c>
    </row>
    <row r="7297" spans="1:14" x14ac:dyDescent="0.25">
      <c r="A7297" t="s">
        <v>108</v>
      </c>
      <c r="B7297" t="s">
        <v>621</v>
      </c>
      <c r="C7297">
        <v>2017</v>
      </c>
      <c r="D7297">
        <v>138</v>
      </c>
      <c r="E7297">
        <v>4</v>
      </c>
      <c r="F7297" t="s">
        <v>25</v>
      </c>
      <c r="G7297" t="s">
        <v>28</v>
      </c>
      <c r="H7297">
        <v>4</v>
      </c>
      <c r="I7297" t="s">
        <v>18</v>
      </c>
      <c r="J7297" t="s">
        <v>32</v>
      </c>
      <c r="K7297">
        <v>36</v>
      </c>
      <c r="L7297">
        <v>27</v>
      </c>
      <c r="M7297">
        <v>1720</v>
      </c>
      <c r="N7297">
        <v>15495</v>
      </c>
    </row>
    <row r="7298" spans="1:14" x14ac:dyDescent="0.25">
      <c r="A7298" t="s">
        <v>108</v>
      </c>
      <c r="B7298" t="s">
        <v>621</v>
      </c>
      <c r="C7298">
        <v>2017</v>
      </c>
      <c r="D7298">
        <v>138</v>
      </c>
      <c r="E7298">
        <v>4</v>
      </c>
      <c r="F7298" t="s">
        <v>25</v>
      </c>
      <c r="G7298" t="s">
        <v>28</v>
      </c>
      <c r="H7298">
        <v>4</v>
      </c>
      <c r="I7298" t="s">
        <v>18</v>
      </c>
      <c r="J7298" t="s">
        <v>32</v>
      </c>
      <c r="K7298">
        <v>36</v>
      </c>
      <c r="L7298">
        <v>27</v>
      </c>
      <c r="M7298">
        <v>1720</v>
      </c>
      <c r="N7298">
        <v>17905</v>
      </c>
    </row>
    <row r="7299" spans="1:14" x14ac:dyDescent="0.25">
      <c r="A7299" t="s">
        <v>108</v>
      </c>
      <c r="B7299" t="s">
        <v>621</v>
      </c>
      <c r="C7299">
        <v>2017</v>
      </c>
      <c r="D7299">
        <v>138</v>
      </c>
      <c r="E7299">
        <v>4</v>
      </c>
      <c r="F7299" t="s">
        <v>16</v>
      </c>
      <c r="G7299" t="s">
        <v>28</v>
      </c>
      <c r="H7299">
        <v>4</v>
      </c>
      <c r="I7299" t="s">
        <v>18</v>
      </c>
      <c r="J7299" t="s">
        <v>30</v>
      </c>
      <c r="K7299">
        <v>36</v>
      </c>
      <c r="L7299">
        <v>27</v>
      </c>
      <c r="M7299">
        <v>1720</v>
      </c>
      <c r="N7299">
        <v>14165</v>
      </c>
    </row>
    <row r="7300" spans="1:14" x14ac:dyDescent="0.25">
      <c r="A7300" t="s">
        <v>108</v>
      </c>
      <c r="B7300" t="s">
        <v>621</v>
      </c>
      <c r="C7300">
        <v>2017</v>
      </c>
      <c r="D7300">
        <v>138</v>
      </c>
      <c r="E7300">
        <v>4</v>
      </c>
      <c r="F7300" t="s">
        <v>25</v>
      </c>
      <c r="G7300" t="s">
        <v>28</v>
      </c>
      <c r="H7300">
        <v>4</v>
      </c>
      <c r="I7300" t="s">
        <v>18</v>
      </c>
      <c r="J7300" t="s">
        <v>32</v>
      </c>
      <c r="K7300">
        <v>36</v>
      </c>
      <c r="L7300">
        <v>27</v>
      </c>
      <c r="M7300">
        <v>1720</v>
      </c>
      <c r="N7300">
        <v>20905</v>
      </c>
    </row>
    <row r="7301" spans="1:14" x14ac:dyDescent="0.25">
      <c r="A7301" t="s">
        <v>108</v>
      </c>
      <c r="B7301" t="s">
        <v>621</v>
      </c>
      <c r="C7301">
        <v>2017</v>
      </c>
      <c r="D7301">
        <v>138</v>
      </c>
      <c r="E7301">
        <v>4</v>
      </c>
      <c r="F7301" t="s">
        <v>25</v>
      </c>
      <c r="G7301" t="s">
        <v>28</v>
      </c>
      <c r="H7301">
        <v>4</v>
      </c>
      <c r="I7301" t="s">
        <v>18</v>
      </c>
      <c r="J7301" t="s">
        <v>30</v>
      </c>
      <c r="K7301">
        <v>36</v>
      </c>
      <c r="L7301">
        <v>27</v>
      </c>
      <c r="M7301">
        <v>1720</v>
      </c>
      <c r="N7301">
        <v>15395</v>
      </c>
    </row>
    <row r="7302" spans="1:14" x14ac:dyDescent="0.25">
      <c r="A7302" t="s">
        <v>205</v>
      </c>
      <c r="B7302" t="s">
        <v>622</v>
      </c>
      <c r="C7302">
        <v>2010</v>
      </c>
      <c r="D7302">
        <v>300</v>
      </c>
      <c r="E7302">
        <v>6</v>
      </c>
      <c r="F7302" t="s">
        <v>25</v>
      </c>
      <c r="G7302" t="s">
        <v>26</v>
      </c>
      <c r="H7302">
        <v>4</v>
      </c>
      <c r="I7302" t="s">
        <v>29</v>
      </c>
      <c r="J7302" t="s">
        <v>30</v>
      </c>
      <c r="K7302">
        <v>22</v>
      </c>
      <c r="L7302">
        <v>16</v>
      </c>
      <c r="M7302">
        <v>204</v>
      </c>
      <c r="N7302">
        <v>60983.23</v>
      </c>
    </row>
    <row r="7303" spans="1:14" x14ac:dyDescent="0.25">
      <c r="A7303" t="s">
        <v>205</v>
      </c>
      <c r="B7303" t="s">
        <v>622</v>
      </c>
      <c r="C7303">
        <v>2010</v>
      </c>
      <c r="D7303">
        <v>300</v>
      </c>
      <c r="E7303">
        <v>6</v>
      </c>
      <c r="F7303" t="s">
        <v>25</v>
      </c>
      <c r="G7303" t="s">
        <v>26</v>
      </c>
      <c r="H7303">
        <v>4</v>
      </c>
      <c r="I7303" t="s">
        <v>29</v>
      </c>
      <c r="J7303" t="s">
        <v>30</v>
      </c>
      <c r="K7303">
        <v>22</v>
      </c>
      <c r="L7303">
        <v>16</v>
      </c>
      <c r="M7303">
        <v>204</v>
      </c>
      <c r="N7303">
        <v>56711.6</v>
      </c>
    </row>
    <row r="7304" spans="1:14" x14ac:dyDescent="0.25">
      <c r="A7304" t="s">
        <v>205</v>
      </c>
      <c r="B7304" t="s">
        <v>622</v>
      </c>
      <c r="C7304">
        <v>2010</v>
      </c>
      <c r="D7304">
        <v>300</v>
      </c>
      <c r="E7304">
        <v>6</v>
      </c>
      <c r="F7304" t="s">
        <v>25</v>
      </c>
      <c r="G7304" t="s">
        <v>26</v>
      </c>
      <c r="H7304">
        <v>4</v>
      </c>
      <c r="I7304" t="s">
        <v>29</v>
      </c>
      <c r="J7304" t="s">
        <v>30</v>
      </c>
      <c r="K7304">
        <v>22</v>
      </c>
      <c r="L7304">
        <v>16</v>
      </c>
      <c r="M7304">
        <v>204</v>
      </c>
      <c r="N7304">
        <v>56711.6</v>
      </c>
    </row>
    <row r="7305" spans="1:14" x14ac:dyDescent="0.25">
      <c r="A7305" t="s">
        <v>205</v>
      </c>
      <c r="B7305" t="s">
        <v>622</v>
      </c>
      <c r="C7305">
        <v>2010</v>
      </c>
      <c r="D7305">
        <v>300</v>
      </c>
      <c r="E7305">
        <v>6</v>
      </c>
      <c r="F7305" t="s">
        <v>25</v>
      </c>
      <c r="G7305" t="s">
        <v>26</v>
      </c>
      <c r="H7305">
        <v>4</v>
      </c>
      <c r="I7305" t="s">
        <v>29</v>
      </c>
      <c r="J7305" t="s">
        <v>30</v>
      </c>
      <c r="K7305">
        <v>22</v>
      </c>
      <c r="L7305">
        <v>16</v>
      </c>
      <c r="M7305">
        <v>204</v>
      </c>
      <c r="N7305">
        <v>52642.3</v>
      </c>
    </row>
    <row r="7306" spans="1:14" x14ac:dyDescent="0.25">
      <c r="A7306" t="s">
        <v>205</v>
      </c>
      <c r="B7306" t="s">
        <v>622</v>
      </c>
      <c r="C7306">
        <v>2011</v>
      </c>
      <c r="D7306">
        <v>300</v>
      </c>
      <c r="E7306">
        <v>6</v>
      </c>
      <c r="F7306" t="s">
        <v>25</v>
      </c>
      <c r="G7306" t="s">
        <v>26</v>
      </c>
      <c r="H7306">
        <v>4</v>
      </c>
      <c r="I7306" t="s">
        <v>29</v>
      </c>
      <c r="J7306" t="s">
        <v>30</v>
      </c>
      <c r="K7306">
        <v>24</v>
      </c>
      <c r="L7306">
        <v>17</v>
      </c>
      <c r="M7306">
        <v>204</v>
      </c>
      <c r="N7306">
        <v>55957</v>
      </c>
    </row>
    <row r="7307" spans="1:14" x14ac:dyDescent="0.25">
      <c r="A7307" t="s">
        <v>205</v>
      </c>
      <c r="B7307" t="s">
        <v>622</v>
      </c>
      <c r="C7307">
        <v>2011</v>
      </c>
      <c r="D7307">
        <v>300</v>
      </c>
      <c r="E7307">
        <v>6</v>
      </c>
      <c r="F7307" t="s">
        <v>25</v>
      </c>
      <c r="G7307" t="s">
        <v>26</v>
      </c>
      <c r="H7307">
        <v>4</v>
      </c>
      <c r="I7307" t="s">
        <v>29</v>
      </c>
      <c r="J7307" t="s">
        <v>30</v>
      </c>
      <c r="K7307">
        <v>24</v>
      </c>
      <c r="L7307">
        <v>17</v>
      </c>
      <c r="M7307">
        <v>204</v>
      </c>
      <c r="N7307">
        <v>55957</v>
      </c>
    </row>
    <row r="7308" spans="1:14" x14ac:dyDescent="0.25">
      <c r="A7308" t="s">
        <v>205</v>
      </c>
      <c r="B7308" t="s">
        <v>622</v>
      </c>
      <c r="C7308">
        <v>2011</v>
      </c>
      <c r="D7308">
        <v>300</v>
      </c>
      <c r="E7308">
        <v>6</v>
      </c>
      <c r="F7308" t="s">
        <v>25</v>
      </c>
      <c r="G7308" t="s">
        <v>26</v>
      </c>
      <c r="H7308">
        <v>4</v>
      </c>
      <c r="I7308" t="s">
        <v>29</v>
      </c>
      <c r="J7308" t="s">
        <v>30</v>
      </c>
      <c r="K7308">
        <v>24</v>
      </c>
      <c r="L7308">
        <v>17</v>
      </c>
      <c r="M7308">
        <v>204</v>
      </c>
      <c r="N7308">
        <v>60097.93</v>
      </c>
    </row>
    <row r="7309" spans="1:14" x14ac:dyDescent="0.25">
      <c r="A7309" t="s">
        <v>205</v>
      </c>
      <c r="B7309" t="s">
        <v>622</v>
      </c>
      <c r="C7309">
        <v>2011</v>
      </c>
      <c r="D7309">
        <v>300</v>
      </c>
      <c r="E7309">
        <v>6</v>
      </c>
      <c r="F7309" t="s">
        <v>25</v>
      </c>
      <c r="G7309" t="s">
        <v>26</v>
      </c>
      <c r="H7309">
        <v>4</v>
      </c>
      <c r="I7309" t="s">
        <v>29</v>
      </c>
      <c r="J7309" t="s">
        <v>30</v>
      </c>
      <c r="K7309">
        <v>24</v>
      </c>
      <c r="L7309">
        <v>17</v>
      </c>
      <c r="M7309">
        <v>204</v>
      </c>
      <c r="N7309">
        <v>51434.67</v>
      </c>
    </row>
    <row r="7310" spans="1:14" x14ac:dyDescent="0.25">
      <c r="A7310" t="s">
        <v>205</v>
      </c>
      <c r="B7310" t="s">
        <v>622</v>
      </c>
      <c r="C7310">
        <v>2012</v>
      </c>
      <c r="D7310">
        <v>300</v>
      </c>
      <c r="E7310">
        <v>6</v>
      </c>
      <c r="F7310" t="s">
        <v>25</v>
      </c>
      <c r="G7310" t="s">
        <v>26</v>
      </c>
      <c r="H7310">
        <v>4</v>
      </c>
      <c r="I7310" t="s">
        <v>29</v>
      </c>
      <c r="J7310" t="s">
        <v>30</v>
      </c>
      <c r="K7310">
        <v>24</v>
      </c>
      <c r="L7310">
        <v>17</v>
      </c>
      <c r="M7310">
        <v>204</v>
      </c>
      <c r="N7310">
        <v>51459.46</v>
      </c>
    </row>
    <row r="7311" spans="1:14" x14ac:dyDescent="0.25">
      <c r="A7311" t="s">
        <v>205</v>
      </c>
      <c r="B7311" t="s">
        <v>622</v>
      </c>
      <c r="C7311">
        <v>2012</v>
      </c>
      <c r="D7311">
        <v>300</v>
      </c>
      <c r="E7311">
        <v>6</v>
      </c>
      <c r="F7311" t="s">
        <v>25</v>
      </c>
      <c r="G7311" t="s">
        <v>26</v>
      </c>
      <c r="H7311">
        <v>4</v>
      </c>
      <c r="I7311" t="s">
        <v>29</v>
      </c>
      <c r="J7311" t="s">
        <v>30</v>
      </c>
      <c r="K7311">
        <v>24</v>
      </c>
      <c r="L7311">
        <v>17</v>
      </c>
      <c r="M7311">
        <v>204</v>
      </c>
      <c r="N7311">
        <v>55890.1</v>
      </c>
    </row>
    <row r="7312" spans="1:14" x14ac:dyDescent="0.25">
      <c r="A7312" t="s">
        <v>205</v>
      </c>
      <c r="B7312" t="s">
        <v>622</v>
      </c>
      <c r="C7312">
        <v>2012</v>
      </c>
      <c r="D7312">
        <v>300</v>
      </c>
      <c r="E7312">
        <v>6</v>
      </c>
      <c r="F7312" t="s">
        <v>25</v>
      </c>
      <c r="G7312" t="s">
        <v>26</v>
      </c>
      <c r="H7312">
        <v>4</v>
      </c>
      <c r="I7312" t="s">
        <v>29</v>
      </c>
      <c r="J7312" t="s">
        <v>30</v>
      </c>
      <c r="K7312">
        <v>24</v>
      </c>
      <c r="L7312">
        <v>17</v>
      </c>
      <c r="M7312">
        <v>204</v>
      </c>
      <c r="N7312">
        <v>59947.07</v>
      </c>
    </row>
    <row r="7313" spans="1:14" x14ac:dyDescent="0.25">
      <c r="A7313" t="s">
        <v>205</v>
      </c>
      <c r="B7313" t="s">
        <v>622</v>
      </c>
      <c r="C7313">
        <v>2012</v>
      </c>
      <c r="D7313">
        <v>300</v>
      </c>
      <c r="E7313">
        <v>6</v>
      </c>
      <c r="F7313" t="s">
        <v>25</v>
      </c>
      <c r="G7313" t="s">
        <v>26</v>
      </c>
      <c r="H7313">
        <v>4</v>
      </c>
      <c r="I7313" t="s">
        <v>29</v>
      </c>
      <c r="J7313" t="s">
        <v>30</v>
      </c>
      <c r="K7313">
        <v>24</v>
      </c>
      <c r="L7313">
        <v>17</v>
      </c>
      <c r="M7313">
        <v>204</v>
      </c>
      <c r="N7313">
        <v>55890.1</v>
      </c>
    </row>
    <row r="7314" spans="1:14" x14ac:dyDescent="0.25">
      <c r="A7314" t="s">
        <v>205</v>
      </c>
      <c r="B7314" t="s">
        <v>623</v>
      </c>
      <c r="C7314">
        <v>2015</v>
      </c>
      <c r="D7314">
        <v>310</v>
      </c>
      <c r="E7314">
        <v>6</v>
      </c>
      <c r="F7314" t="s">
        <v>25</v>
      </c>
      <c r="G7314" t="s">
        <v>28</v>
      </c>
      <c r="H7314">
        <v>4</v>
      </c>
      <c r="I7314" t="s">
        <v>29</v>
      </c>
      <c r="J7314" t="s">
        <v>30</v>
      </c>
      <c r="K7314">
        <v>31</v>
      </c>
      <c r="L7314">
        <v>20</v>
      </c>
      <c r="M7314">
        <v>204</v>
      </c>
      <c r="N7314">
        <v>52691.85</v>
      </c>
    </row>
    <row r="7315" spans="1:14" x14ac:dyDescent="0.25">
      <c r="A7315" t="s">
        <v>205</v>
      </c>
      <c r="B7315" t="s">
        <v>623</v>
      </c>
      <c r="C7315">
        <v>2015</v>
      </c>
      <c r="D7315">
        <v>310</v>
      </c>
      <c r="E7315">
        <v>6</v>
      </c>
      <c r="F7315" t="s">
        <v>25</v>
      </c>
      <c r="G7315" t="s">
        <v>28</v>
      </c>
      <c r="H7315">
        <v>4</v>
      </c>
      <c r="I7315" t="s">
        <v>29</v>
      </c>
      <c r="J7315" t="s">
        <v>30</v>
      </c>
      <c r="K7315">
        <v>31</v>
      </c>
      <c r="L7315">
        <v>20</v>
      </c>
      <c r="M7315">
        <v>204</v>
      </c>
      <c r="N7315">
        <v>62516.63</v>
      </c>
    </row>
    <row r="7316" spans="1:14" x14ac:dyDescent="0.25">
      <c r="A7316" t="s">
        <v>205</v>
      </c>
      <c r="B7316" t="s">
        <v>623</v>
      </c>
      <c r="C7316">
        <v>2015</v>
      </c>
      <c r="D7316">
        <v>310</v>
      </c>
      <c r="E7316">
        <v>6</v>
      </c>
      <c r="F7316" t="s">
        <v>25</v>
      </c>
      <c r="G7316" t="s">
        <v>28</v>
      </c>
      <c r="H7316">
        <v>4</v>
      </c>
      <c r="I7316" t="s">
        <v>29</v>
      </c>
      <c r="J7316" t="s">
        <v>30</v>
      </c>
      <c r="K7316">
        <v>31</v>
      </c>
      <c r="L7316">
        <v>20</v>
      </c>
      <c r="M7316">
        <v>204</v>
      </c>
      <c r="N7316">
        <v>50106.38</v>
      </c>
    </row>
    <row r="7317" spans="1:14" x14ac:dyDescent="0.25">
      <c r="A7317" t="s">
        <v>205</v>
      </c>
      <c r="B7317" t="s">
        <v>623</v>
      </c>
      <c r="C7317">
        <v>2015</v>
      </c>
      <c r="D7317">
        <v>310</v>
      </c>
      <c r="E7317">
        <v>6</v>
      </c>
      <c r="F7317" t="s">
        <v>25</v>
      </c>
      <c r="G7317" t="s">
        <v>28</v>
      </c>
      <c r="H7317">
        <v>4</v>
      </c>
      <c r="I7317" t="s">
        <v>29</v>
      </c>
      <c r="J7317" t="s">
        <v>30</v>
      </c>
      <c r="K7317">
        <v>31</v>
      </c>
      <c r="L7317">
        <v>20</v>
      </c>
      <c r="M7317">
        <v>204</v>
      </c>
      <c r="N7317">
        <v>56311.51</v>
      </c>
    </row>
    <row r="7318" spans="1:14" x14ac:dyDescent="0.25">
      <c r="A7318" t="s">
        <v>205</v>
      </c>
      <c r="B7318" t="s">
        <v>623</v>
      </c>
      <c r="C7318">
        <v>2015</v>
      </c>
      <c r="D7318">
        <v>310</v>
      </c>
      <c r="E7318">
        <v>6</v>
      </c>
      <c r="F7318" t="s">
        <v>25</v>
      </c>
      <c r="G7318" t="s">
        <v>28</v>
      </c>
      <c r="H7318">
        <v>4</v>
      </c>
      <c r="I7318" t="s">
        <v>29</v>
      </c>
      <c r="J7318" t="s">
        <v>30</v>
      </c>
      <c r="K7318">
        <v>31</v>
      </c>
      <c r="L7318">
        <v>20</v>
      </c>
      <c r="M7318">
        <v>204</v>
      </c>
      <c r="N7318">
        <v>58896.97</v>
      </c>
    </row>
    <row r="7319" spans="1:14" x14ac:dyDescent="0.25">
      <c r="A7319" t="s">
        <v>205</v>
      </c>
      <c r="B7319" t="s">
        <v>623</v>
      </c>
      <c r="C7319">
        <v>2016</v>
      </c>
      <c r="D7319">
        <v>310</v>
      </c>
      <c r="E7319">
        <v>6</v>
      </c>
      <c r="F7319" t="s">
        <v>25</v>
      </c>
      <c r="G7319" t="s">
        <v>28</v>
      </c>
      <c r="H7319">
        <v>4</v>
      </c>
      <c r="I7319" t="s">
        <v>29</v>
      </c>
      <c r="J7319" t="s">
        <v>30</v>
      </c>
      <c r="K7319">
        <v>31</v>
      </c>
      <c r="L7319">
        <v>20</v>
      </c>
      <c r="M7319">
        <v>204</v>
      </c>
      <c r="N7319">
        <v>55609.98</v>
      </c>
    </row>
    <row r="7320" spans="1:14" x14ac:dyDescent="0.25">
      <c r="A7320" t="s">
        <v>205</v>
      </c>
      <c r="B7320" t="s">
        <v>623</v>
      </c>
      <c r="C7320">
        <v>2016</v>
      </c>
      <c r="D7320">
        <v>377</v>
      </c>
      <c r="E7320">
        <v>6</v>
      </c>
      <c r="F7320" t="s">
        <v>41</v>
      </c>
      <c r="G7320" t="s">
        <v>26</v>
      </c>
      <c r="H7320">
        <v>4</v>
      </c>
      <c r="I7320" t="s">
        <v>29</v>
      </c>
      <c r="J7320" t="s">
        <v>30</v>
      </c>
      <c r="K7320">
        <v>32</v>
      </c>
      <c r="L7320">
        <v>28</v>
      </c>
      <c r="M7320">
        <v>204</v>
      </c>
      <c r="N7320">
        <v>61227.15</v>
      </c>
    </row>
    <row r="7321" spans="1:14" x14ac:dyDescent="0.25">
      <c r="A7321" t="s">
        <v>205</v>
      </c>
      <c r="B7321" t="s">
        <v>623</v>
      </c>
      <c r="C7321">
        <v>2016</v>
      </c>
      <c r="D7321">
        <v>310</v>
      </c>
      <c r="E7321">
        <v>6</v>
      </c>
      <c r="F7321" t="s">
        <v>25</v>
      </c>
      <c r="G7321" t="s">
        <v>28</v>
      </c>
      <c r="H7321">
        <v>4</v>
      </c>
      <c r="I7321" t="s">
        <v>29</v>
      </c>
      <c r="J7321" t="s">
        <v>30</v>
      </c>
      <c r="K7321">
        <v>31</v>
      </c>
      <c r="L7321">
        <v>20</v>
      </c>
      <c r="M7321">
        <v>204</v>
      </c>
      <c r="N7321">
        <v>61737.8</v>
      </c>
    </row>
    <row r="7322" spans="1:14" x14ac:dyDescent="0.25">
      <c r="A7322" t="s">
        <v>205</v>
      </c>
      <c r="B7322" t="s">
        <v>623</v>
      </c>
      <c r="C7322">
        <v>2016</v>
      </c>
      <c r="D7322">
        <v>377</v>
      </c>
      <c r="E7322">
        <v>6</v>
      </c>
      <c r="F7322" t="s">
        <v>41</v>
      </c>
      <c r="G7322" t="s">
        <v>26</v>
      </c>
      <c r="H7322">
        <v>4</v>
      </c>
      <c r="I7322" t="s">
        <v>29</v>
      </c>
      <c r="J7322" t="s">
        <v>30</v>
      </c>
      <c r="K7322">
        <v>32</v>
      </c>
      <c r="L7322">
        <v>28</v>
      </c>
      <c r="M7322">
        <v>204</v>
      </c>
      <c r="N7322">
        <v>67354.97</v>
      </c>
    </row>
    <row r="7323" spans="1:14" x14ac:dyDescent="0.25">
      <c r="A7323" t="s">
        <v>205</v>
      </c>
      <c r="B7323" t="s">
        <v>623</v>
      </c>
      <c r="C7323">
        <v>2016</v>
      </c>
      <c r="D7323">
        <v>310</v>
      </c>
      <c r="E7323">
        <v>6</v>
      </c>
      <c r="F7323" t="s">
        <v>25</v>
      </c>
      <c r="G7323" t="s">
        <v>28</v>
      </c>
      <c r="H7323">
        <v>4</v>
      </c>
      <c r="I7323" t="s">
        <v>29</v>
      </c>
      <c r="J7323" t="s">
        <v>30</v>
      </c>
      <c r="K7323">
        <v>31</v>
      </c>
      <c r="L7323">
        <v>20</v>
      </c>
      <c r="M7323">
        <v>204</v>
      </c>
      <c r="N7323">
        <v>52035.42</v>
      </c>
    </row>
    <row r="7324" spans="1:14" x14ac:dyDescent="0.25">
      <c r="A7324" t="s">
        <v>205</v>
      </c>
      <c r="B7324" t="s">
        <v>623</v>
      </c>
      <c r="C7324">
        <v>2017</v>
      </c>
      <c r="D7324">
        <v>310</v>
      </c>
      <c r="E7324">
        <v>6</v>
      </c>
      <c r="F7324" t="s">
        <v>25</v>
      </c>
      <c r="G7324" t="s">
        <v>28</v>
      </c>
      <c r="H7324">
        <v>4</v>
      </c>
      <c r="I7324" t="s">
        <v>29</v>
      </c>
      <c r="J7324" t="s">
        <v>30</v>
      </c>
      <c r="K7324">
        <v>30</v>
      </c>
      <c r="L7324">
        <v>20</v>
      </c>
      <c r="M7324">
        <v>204</v>
      </c>
      <c r="N7324">
        <v>54450</v>
      </c>
    </row>
    <row r="7325" spans="1:14" x14ac:dyDescent="0.25">
      <c r="A7325" t="s">
        <v>205</v>
      </c>
      <c r="B7325" t="s">
        <v>623</v>
      </c>
      <c r="C7325">
        <v>2017</v>
      </c>
      <c r="D7325">
        <v>310</v>
      </c>
      <c r="E7325">
        <v>6</v>
      </c>
      <c r="F7325" t="s">
        <v>25</v>
      </c>
      <c r="G7325" t="s">
        <v>28</v>
      </c>
      <c r="H7325">
        <v>4</v>
      </c>
      <c r="I7325" t="s">
        <v>29</v>
      </c>
      <c r="J7325" t="s">
        <v>30</v>
      </c>
      <c r="K7325">
        <v>30</v>
      </c>
      <c r="L7325">
        <v>20</v>
      </c>
      <c r="M7325">
        <v>204</v>
      </c>
      <c r="N7325">
        <v>60450</v>
      </c>
    </row>
    <row r="7326" spans="1:14" x14ac:dyDescent="0.25">
      <c r="A7326" t="s">
        <v>38</v>
      </c>
      <c r="B7326" t="s">
        <v>624</v>
      </c>
      <c r="C7326">
        <v>2014</v>
      </c>
      <c r="D7326">
        <v>170</v>
      </c>
      <c r="E7326">
        <v>4</v>
      </c>
      <c r="F7326" t="s">
        <v>25</v>
      </c>
      <c r="G7326" t="s">
        <v>28</v>
      </c>
      <c r="H7326">
        <v>4</v>
      </c>
      <c r="I7326" t="s">
        <v>29</v>
      </c>
      <c r="J7326" t="s">
        <v>51</v>
      </c>
      <c r="K7326">
        <v>28</v>
      </c>
      <c r="L7326">
        <v>23</v>
      </c>
      <c r="M7326">
        <v>2009</v>
      </c>
      <c r="N7326">
        <v>20863.61</v>
      </c>
    </row>
    <row r="7327" spans="1:14" x14ac:dyDescent="0.25">
      <c r="A7327" t="s">
        <v>38</v>
      </c>
      <c r="B7327" t="s">
        <v>624</v>
      </c>
      <c r="C7327">
        <v>2014</v>
      </c>
      <c r="D7327">
        <v>170</v>
      </c>
      <c r="E7327">
        <v>4</v>
      </c>
      <c r="F7327" t="s">
        <v>25</v>
      </c>
      <c r="G7327" t="s">
        <v>26</v>
      </c>
      <c r="H7327">
        <v>4</v>
      </c>
      <c r="I7327" t="s">
        <v>29</v>
      </c>
      <c r="J7327" t="s">
        <v>51</v>
      </c>
      <c r="K7327">
        <v>27</v>
      </c>
      <c r="L7327">
        <v>22</v>
      </c>
      <c r="M7327">
        <v>2009</v>
      </c>
      <c r="N7327">
        <v>22261.42</v>
      </c>
    </row>
    <row r="7328" spans="1:14" x14ac:dyDescent="0.25">
      <c r="A7328" t="s">
        <v>38</v>
      </c>
      <c r="B7328" t="s">
        <v>624</v>
      </c>
      <c r="C7328">
        <v>2015</v>
      </c>
      <c r="D7328">
        <v>170</v>
      </c>
      <c r="E7328">
        <v>4</v>
      </c>
      <c r="F7328" t="s">
        <v>25</v>
      </c>
      <c r="G7328" t="s">
        <v>26</v>
      </c>
      <c r="H7328">
        <v>4</v>
      </c>
      <c r="I7328" t="s">
        <v>29</v>
      </c>
      <c r="J7328" t="s">
        <v>51</v>
      </c>
      <c r="K7328">
        <v>27</v>
      </c>
      <c r="L7328">
        <v>22</v>
      </c>
      <c r="M7328">
        <v>2009</v>
      </c>
      <c r="N7328">
        <v>22235.03</v>
      </c>
    </row>
    <row r="7329" spans="1:14" x14ac:dyDescent="0.25">
      <c r="A7329" t="s">
        <v>38</v>
      </c>
      <c r="B7329" t="s">
        <v>624</v>
      </c>
      <c r="C7329">
        <v>2015</v>
      </c>
      <c r="D7329">
        <v>170</v>
      </c>
      <c r="E7329">
        <v>4</v>
      </c>
      <c r="F7329" t="s">
        <v>25</v>
      </c>
      <c r="G7329" t="s">
        <v>28</v>
      </c>
      <c r="H7329">
        <v>4</v>
      </c>
      <c r="I7329" t="s">
        <v>29</v>
      </c>
      <c r="J7329" t="s">
        <v>51</v>
      </c>
      <c r="K7329">
        <v>28</v>
      </c>
      <c r="L7329">
        <v>23</v>
      </c>
      <c r="M7329">
        <v>2009</v>
      </c>
      <c r="N7329">
        <v>20838.88</v>
      </c>
    </row>
    <row r="7330" spans="1:14" x14ac:dyDescent="0.25">
      <c r="A7330" t="s">
        <v>38</v>
      </c>
      <c r="B7330" t="s">
        <v>625</v>
      </c>
      <c r="C7330">
        <v>2015</v>
      </c>
      <c r="D7330">
        <v>170</v>
      </c>
      <c r="E7330">
        <v>4</v>
      </c>
      <c r="F7330" t="s">
        <v>25</v>
      </c>
      <c r="G7330" t="s">
        <v>26</v>
      </c>
      <c r="H7330">
        <v>4</v>
      </c>
      <c r="I7330" t="s">
        <v>29</v>
      </c>
      <c r="J7330" t="s">
        <v>51</v>
      </c>
      <c r="K7330">
        <v>32</v>
      </c>
      <c r="L7330">
        <v>25</v>
      </c>
      <c r="M7330">
        <v>2009</v>
      </c>
      <c r="N7330">
        <v>24965.279999999999</v>
      </c>
    </row>
    <row r="7331" spans="1:14" x14ac:dyDescent="0.25">
      <c r="A7331" t="s">
        <v>38</v>
      </c>
      <c r="B7331" t="s">
        <v>625</v>
      </c>
      <c r="C7331">
        <v>2015</v>
      </c>
      <c r="D7331">
        <v>170</v>
      </c>
      <c r="E7331">
        <v>4</v>
      </c>
      <c r="F7331" t="s">
        <v>25</v>
      </c>
      <c r="G7331" t="s">
        <v>26</v>
      </c>
      <c r="H7331">
        <v>4</v>
      </c>
      <c r="I7331" t="s">
        <v>29</v>
      </c>
      <c r="J7331" t="s">
        <v>51</v>
      </c>
      <c r="K7331">
        <v>32</v>
      </c>
      <c r="L7331">
        <v>25</v>
      </c>
      <c r="M7331">
        <v>2009</v>
      </c>
      <c r="N7331">
        <v>30642.97</v>
      </c>
    </row>
    <row r="7332" spans="1:14" x14ac:dyDescent="0.25">
      <c r="A7332" t="s">
        <v>38</v>
      </c>
      <c r="B7332" t="s">
        <v>625</v>
      </c>
      <c r="C7332">
        <v>2015</v>
      </c>
      <c r="D7332">
        <v>170</v>
      </c>
      <c r="E7332">
        <v>4</v>
      </c>
      <c r="F7332" t="s">
        <v>25</v>
      </c>
      <c r="G7332" t="s">
        <v>26</v>
      </c>
      <c r="H7332">
        <v>4</v>
      </c>
      <c r="I7332" t="s">
        <v>29</v>
      </c>
      <c r="J7332" t="s">
        <v>51</v>
      </c>
      <c r="K7332">
        <v>32</v>
      </c>
      <c r="L7332">
        <v>25</v>
      </c>
      <c r="M7332">
        <v>2009</v>
      </c>
      <c r="N7332">
        <v>25223.83</v>
      </c>
    </row>
    <row r="7333" spans="1:14" x14ac:dyDescent="0.25">
      <c r="A7333" t="s">
        <v>38</v>
      </c>
      <c r="B7333" t="s">
        <v>625</v>
      </c>
      <c r="C7333">
        <v>2015</v>
      </c>
      <c r="D7333">
        <v>170</v>
      </c>
      <c r="E7333">
        <v>4</v>
      </c>
      <c r="F7333" t="s">
        <v>25</v>
      </c>
      <c r="G7333" t="s">
        <v>28</v>
      </c>
      <c r="H7333">
        <v>4</v>
      </c>
      <c r="I7333" t="s">
        <v>29</v>
      </c>
      <c r="J7333" t="s">
        <v>51</v>
      </c>
      <c r="K7333">
        <v>33</v>
      </c>
      <c r="L7333">
        <v>26</v>
      </c>
      <c r="M7333">
        <v>2009</v>
      </c>
      <c r="N7333">
        <v>29246.82</v>
      </c>
    </row>
    <row r="7334" spans="1:14" x14ac:dyDescent="0.25">
      <c r="A7334" t="s">
        <v>38</v>
      </c>
      <c r="B7334" t="s">
        <v>625</v>
      </c>
      <c r="C7334">
        <v>2015</v>
      </c>
      <c r="D7334">
        <v>170</v>
      </c>
      <c r="E7334">
        <v>4</v>
      </c>
      <c r="F7334" t="s">
        <v>25</v>
      </c>
      <c r="G7334" t="s">
        <v>28</v>
      </c>
      <c r="H7334">
        <v>4</v>
      </c>
      <c r="I7334" t="s">
        <v>29</v>
      </c>
      <c r="J7334" t="s">
        <v>51</v>
      </c>
      <c r="K7334">
        <v>33</v>
      </c>
      <c r="L7334">
        <v>26</v>
      </c>
      <c r="M7334">
        <v>2009</v>
      </c>
      <c r="N7334">
        <v>25327.25</v>
      </c>
    </row>
    <row r="7335" spans="1:14" x14ac:dyDescent="0.25">
      <c r="A7335" t="s">
        <v>38</v>
      </c>
      <c r="B7335" t="s">
        <v>625</v>
      </c>
      <c r="C7335">
        <v>2015</v>
      </c>
      <c r="D7335">
        <v>170</v>
      </c>
      <c r="E7335">
        <v>4</v>
      </c>
      <c r="F7335" t="s">
        <v>25</v>
      </c>
      <c r="G7335" t="s">
        <v>28</v>
      </c>
      <c r="H7335">
        <v>4</v>
      </c>
      <c r="I7335" t="s">
        <v>29</v>
      </c>
      <c r="J7335" t="s">
        <v>51</v>
      </c>
      <c r="K7335">
        <v>33</v>
      </c>
      <c r="L7335">
        <v>26</v>
      </c>
      <c r="M7335">
        <v>2009</v>
      </c>
      <c r="N7335">
        <v>23569.13</v>
      </c>
    </row>
    <row r="7336" spans="1:14" x14ac:dyDescent="0.25">
      <c r="A7336" t="s">
        <v>38</v>
      </c>
      <c r="B7336" t="s">
        <v>625</v>
      </c>
      <c r="C7336">
        <v>2015</v>
      </c>
      <c r="D7336">
        <v>170</v>
      </c>
      <c r="E7336">
        <v>4</v>
      </c>
      <c r="F7336" t="s">
        <v>25</v>
      </c>
      <c r="G7336" t="s">
        <v>26</v>
      </c>
      <c r="H7336">
        <v>4</v>
      </c>
      <c r="I7336" t="s">
        <v>29</v>
      </c>
      <c r="J7336" t="s">
        <v>51</v>
      </c>
      <c r="K7336">
        <v>32</v>
      </c>
      <c r="L7336">
        <v>25</v>
      </c>
      <c r="M7336">
        <v>2009</v>
      </c>
      <c r="N7336">
        <v>26723.4</v>
      </c>
    </row>
    <row r="7337" spans="1:14" x14ac:dyDescent="0.25">
      <c r="A7337" t="s">
        <v>38</v>
      </c>
      <c r="B7337" t="s">
        <v>625</v>
      </c>
      <c r="C7337">
        <v>2015</v>
      </c>
      <c r="D7337">
        <v>170</v>
      </c>
      <c r="E7337">
        <v>4</v>
      </c>
      <c r="F7337" t="s">
        <v>25</v>
      </c>
      <c r="G7337" t="s">
        <v>28</v>
      </c>
      <c r="H7337">
        <v>4</v>
      </c>
      <c r="I7337" t="s">
        <v>29</v>
      </c>
      <c r="J7337" t="s">
        <v>51</v>
      </c>
      <c r="K7337">
        <v>33</v>
      </c>
      <c r="L7337">
        <v>26</v>
      </c>
      <c r="M7337">
        <v>2009</v>
      </c>
      <c r="N7337">
        <v>23827.68</v>
      </c>
    </row>
    <row r="7338" spans="1:14" x14ac:dyDescent="0.25">
      <c r="A7338" t="s">
        <v>38</v>
      </c>
      <c r="B7338" t="s">
        <v>625</v>
      </c>
      <c r="C7338">
        <v>2016</v>
      </c>
      <c r="D7338">
        <v>170</v>
      </c>
      <c r="E7338">
        <v>4</v>
      </c>
      <c r="F7338" t="s">
        <v>25</v>
      </c>
      <c r="G7338" t="s">
        <v>26</v>
      </c>
      <c r="H7338">
        <v>4</v>
      </c>
      <c r="I7338" t="s">
        <v>29</v>
      </c>
      <c r="J7338" t="s">
        <v>51</v>
      </c>
      <c r="K7338">
        <v>32</v>
      </c>
      <c r="L7338">
        <v>25</v>
      </c>
      <c r="M7338">
        <v>2009</v>
      </c>
      <c r="N7338">
        <v>30720.81</v>
      </c>
    </row>
    <row r="7339" spans="1:14" x14ac:dyDescent="0.25">
      <c r="A7339" t="s">
        <v>38</v>
      </c>
      <c r="B7339" t="s">
        <v>625</v>
      </c>
      <c r="C7339">
        <v>2016</v>
      </c>
      <c r="D7339">
        <v>170</v>
      </c>
      <c r="E7339">
        <v>4</v>
      </c>
      <c r="F7339" t="s">
        <v>25</v>
      </c>
      <c r="G7339" t="s">
        <v>26</v>
      </c>
      <c r="H7339">
        <v>4</v>
      </c>
      <c r="I7339" t="s">
        <v>29</v>
      </c>
      <c r="J7339" t="s">
        <v>51</v>
      </c>
      <c r="K7339">
        <v>32</v>
      </c>
      <c r="L7339">
        <v>25</v>
      </c>
      <c r="M7339">
        <v>2009</v>
      </c>
      <c r="N7339">
        <v>25205.77</v>
      </c>
    </row>
    <row r="7340" spans="1:14" x14ac:dyDescent="0.25">
      <c r="A7340" t="s">
        <v>38</v>
      </c>
      <c r="B7340" t="s">
        <v>625</v>
      </c>
      <c r="C7340">
        <v>2016</v>
      </c>
      <c r="D7340">
        <v>170</v>
      </c>
      <c r="E7340">
        <v>4</v>
      </c>
      <c r="F7340" t="s">
        <v>25</v>
      </c>
      <c r="G7340" t="s">
        <v>26</v>
      </c>
      <c r="H7340">
        <v>4</v>
      </c>
      <c r="I7340" t="s">
        <v>29</v>
      </c>
      <c r="J7340" t="s">
        <v>51</v>
      </c>
      <c r="K7340">
        <v>32</v>
      </c>
      <c r="L7340">
        <v>25</v>
      </c>
      <c r="M7340">
        <v>2009</v>
      </c>
      <c r="N7340">
        <v>26686.66</v>
      </c>
    </row>
    <row r="7341" spans="1:14" x14ac:dyDescent="0.25">
      <c r="A7341" t="s">
        <v>38</v>
      </c>
      <c r="B7341" t="s">
        <v>625</v>
      </c>
      <c r="C7341">
        <v>2016</v>
      </c>
      <c r="D7341">
        <v>170</v>
      </c>
      <c r="E7341">
        <v>4</v>
      </c>
      <c r="F7341" t="s">
        <v>25</v>
      </c>
      <c r="G7341" t="s">
        <v>28</v>
      </c>
      <c r="H7341">
        <v>4</v>
      </c>
      <c r="I7341" t="s">
        <v>29</v>
      </c>
      <c r="J7341" t="s">
        <v>51</v>
      </c>
      <c r="K7341">
        <v>33</v>
      </c>
      <c r="L7341">
        <v>26</v>
      </c>
      <c r="M7341">
        <v>2009</v>
      </c>
      <c r="N7341">
        <v>29342.05</v>
      </c>
    </row>
    <row r="7342" spans="1:14" x14ac:dyDescent="0.25">
      <c r="A7342" t="s">
        <v>38</v>
      </c>
      <c r="B7342" t="s">
        <v>625</v>
      </c>
      <c r="C7342">
        <v>2016</v>
      </c>
      <c r="D7342">
        <v>170</v>
      </c>
      <c r="E7342">
        <v>4</v>
      </c>
      <c r="F7342" t="s">
        <v>25</v>
      </c>
      <c r="G7342" t="s">
        <v>28</v>
      </c>
      <c r="H7342">
        <v>4</v>
      </c>
      <c r="I7342" t="s">
        <v>29</v>
      </c>
      <c r="J7342" t="s">
        <v>51</v>
      </c>
      <c r="K7342">
        <v>33</v>
      </c>
      <c r="L7342">
        <v>26</v>
      </c>
      <c r="M7342">
        <v>2009</v>
      </c>
      <c r="N7342">
        <v>25307.9</v>
      </c>
    </row>
    <row r="7343" spans="1:14" x14ac:dyDescent="0.25">
      <c r="A7343" t="s">
        <v>38</v>
      </c>
      <c r="B7343" t="s">
        <v>625</v>
      </c>
      <c r="C7343">
        <v>2016</v>
      </c>
      <c r="D7343">
        <v>170</v>
      </c>
      <c r="E7343">
        <v>4</v>
      </c>
      <c r="F7343" t="s">
        <v>25</v>
      </c>
      <c r="G7343" t="s">
        <v>28</v>
      </c>
      <c r="H7343">
        <v>4</v>
      </c>
      <c r="I7343" t="s">
        <v>29</v>
      </c>
      <c r="J7343" t="s">
        <v>51</v>
      </c>
      <c r="K7343">
        <v>33</v>
      </c>
      <c r="L7343">
        <v>26</v>
      </c>
      <c r="M7343">
        <v>2009</v>
      </c>
      <c r="N7343">
        <v>23827.01</v>
      </c>
    </row>
    <row r="7344" spans="1:14" x14ac:dyDescent="0.25">
      <c r="A7344" t="s">
        <v>38</v>
      </c>
      <c r="B7344" t="s">
        <v>625</v>
      </c>
      <c r="C7344">
        <v>2017</v>
      </c>
      <c r="D7344">
        <v>170</v>
      </c>
      <c r="E7344">
        <v>4</v>
      </c>
      <c r="F7344" t="s">
        <v>25</v>
      </c>
      <c r="G7344" t="s">
        <v>28</v>
      </c>
      <c r="H7344">
        <v>4</v>
      </c>
      <c r="I7344" t="s">
        <v>29</v>
      </c>
      <c r="J7344" t="s">
        <v>51</v>
      </c>
      <c r="K7344">
        <v>33</v>
      </c>
      <c r="L7344">
        <v>26</v>
      </c>
      <c r="M7344">
        <v>2009</v>
      </c>
      <c r="N7344">
        <v>23820</v>
      </c>
    </row>
    <row r="7345" spans="1:14" x14ac:dyDescent="0.25">
      <c r="A7345" t="s">
        <v>38</v>
      </c>
      <c r="B7345" t="s">
        <v>625</v>
      </c>
      <c r="C7345">
        <v>2017</v>
      </c>
      <c r="D7345">
        <v>170</v>
      </c>
      <c r="E7345">
        <v>4</v>
      </c>
      <c r="F7345" t="s">
        <v>25</v>
      </c>
      <c r="G7345" t="s">
        <v>26</v>
      </c>
      <c r="H7345">
        <v>4</v>
      </c>
      <c r="I7345" t="s">
        <v>29</v>
      </c>
      <c r="J7345" t="s">
        <v>51</v>
      </c>
      <c r="K7345">
        <v>32</v>
      </c>
      <c r="L7345">
        <v>25</v>
      </c>
      <c r="M7345">
        <v>2009</v>
      </c>
      <c r="N7345">
        <v>26590</v>
      </c>
    </row>
    <row r="7346" spans="1:14" x14ac:dyDescent="0.25">
      <c r="A7346" t="s">
        <v>38</v>
      </c>
      <c r="B7346" t="s">
        <v>625</v>
      </c>
      <c r="C7346">
        <v>2017</v>
      </c>
      <c r="D7346">
        <v>170</v>
      </c>
      <c r="E7346">
        <v>4</v>
      </c>
      <c r="F7346" t="s">
        <v>25</v>
      </c>
      <c r="G7346" t="s">
        <v>28</v>
      </c>
      <c r="H7346">
        <v>4</v>
      </c>
      <c r="I7346" t="s">
        <v>29</v>
      </c>
      <c r="J7346" t="s">
        <v>51</v>
      </c>
      <c r="K7346">
        <v>33</v>
      </c>
      <c r="L7346">
        <v>26</v>
      </c>
      <c r="M7346">
        <v>2009</v>
      </c>
      <c r="N7346">
        <v>25240</v>
      </c>
    </row>
    <row r="7347" spans="1:14" x14ac:dyDescent="0.25">
      <c r="A7347" t="s">
        <v>38</v>
      </c>
      <c r="B7347" t="s">
        <v>625</v>
      </c>
      <c r="C7347">
        <v>2017</v>
      </c>
      <c r="D7347">
        <v>170</v>
      </c>
      <c r="E7347">
        <v>4</v>
      </c>
      <c r="F7347" t="s">
        <v>25</v>
      </c>
      <c r="G7347" t="s">
        <v>26</v>
      </c>
      <c r="H7347">
        <v>4</v>
      </c>
      <c r="I7347" t="s">
        <v>29</v>
      </c>
      <c r="J7347" t="s">
        <v>51</v>
      </c>
      <c r="K7347">
        <v>32</v>
      </c>
      <c r="L7347">
        <v>25</v>
      </c>
      <c r="M7347">
        <v>2009</v>
      </c>
      <c r="N7347">
        <v>25170</v>
      </c>
    </row>
    <row r="7348" spans="1:14" x14ac:dyDescent="0.25">
      <c r="A7348" t="s">
        <v>38</v>
      </c>
      <c r="B7348" t="s">
        <v>625</v>
      </c>
      <c r="C7348">
        <v>2017</v>
      </c>
      <c r="D7348">
        <v>170</v>
      </c>
      <c r="E7348">
        <v>4</v>
      </c>
      <c r="F7348" t="s">
        <v>25</v>
      </c>
      <c r="G7348" t="s">
        <v>26</v>
      </c>
      <c r="H7348">
        <v>4</v>
      </c>
      <c r="I7348" t="s">
        <v>29</v>
      </c>
      <c r="J7348" t="s">
        <v>51</v>
      </c>
      <c r="K7348">
        <v>32</v>
      </c>
      <c r="L7348">
        <v>25</v>
      </c>
      <c r="M7348">
        <v>2009</v>
      </c>
      <c r="N7348">
        <v>31310</v>
      </c>
    </row>
    <row r="7349" spans="1:14" x14ac:dyDescent="0.25">
      <c r="A7349" t="s">
        <v>38</v>
      </c>
      <c r="B7349" t="s">
        <v>625</v>
      </c>
      <c r="C7349">
        <v>2017</v>
      </c>
      <c r="D7349">
        <v>170</v>
      </c>
      <c r="E7349">
        <v>4</v>
      </c>
      <c r="F7349" t="s">
        <v>25</v>
      </c>
      <c r="G7349" t="s">
        <v>28</v>
      </c>
      <c r="H7349">
        <v>4</v>
      </c>
      <c r="I7349" t="s">
        <v>29</v>
      </c>
      <c r="J7349" t="s">
        <v>51</v>
      </c>
      <c r="K7349">
        <v>33</v>
      </c>
      <c r="L7349">
        <v>26</v>
      </c>
      <c r="M7349">
        <v>2009</v>
      </c>
      <c r="N7349">
        <v>29960</v>
      </c>
    </row>
    <row r="7350" spans="1:14" x14ac:dyDescent="0.25">
      <c r="A7350" t="s">
        <v>108</v>
      </c>
      <c r="B7350" t="s">
        <v>626</v>
      </c>
      <c r="C7350">
        <v>2007</v>
      </c>
      <c r="D7350">
        <v>162</v>
      </c>
      <c r="E7350">
        <v>4</v>
      </c>
      <c r="F7350" t="s">
        <v>25</v>
      </c>
      <c r="G7350" t="s">
        <v>28</v>
      </c>
      <c r="H7350">
        <v>4</v>
      </c>
      <c r="I7350" t="s">
        <v>18</v>
      </c>
      <c r="J7350" t="s">
        <v>35</v>
      </c>
      <c r="K7350">
        <v>26</v>
      </c>
      <c r="L7350">
        <v>19</v>
      </c>
      <c r="M7350">
        <v>1720</v>
      </c>
      <c r="N7350">
        <v>22696.95</v>
      </c>
    </row>
    <row r="7351" spans="1:14" x14ac:dyDescent="0.25">
      <c r="A7351" t="s">
        <v>108</v>
      </c>
      <c r="B7351" t="s">
        <v>626</v>
      </c>
      <c r="C7351">
        <v>2007</v>
      </c>
      <c r="D7351">
        <v>182</v>
      </c>
      <c r="E7351">
        <v>6</v>
      </c>
      <c r="F7351" t="s">
        <v>25</v>
      </c>
      <c r="G7351" t="s">
        <v>28</v>
      </c>
      <c r="H7351">
        <v>4</v>
      </c>
      <c r="I7351" t="s">
        <v>18</v>
      </c>
      <c r="J7351" t="s">
        <v>35</v>
      </c>
      <c r="K7351">
        <v>25</v>
      </c>
      <c r="L7351">
        <v>18</v>
      </c>
      <c r="M7351">
        <v>1720</v>
      </c>
      <c r="N7351">
        <v>23879.39</v>
      </c>
    </row>
    <row r="7352" spans="1:14" x14ac:dyDescent="0.25">
      <c r="A7352" t="s">
        <v>108</v>
      </c>
      <c r="B7352" t="s">
        <v>626</v>
      </c>
      <c r="C7352">
        <v>2007</v>
      </c>
      <c r="D7352">
        <v>162</v>
      </c>
      <c r="E7352">
        <v>4</v>
      </c>
      <c r="F7352" t="s">
        <v>25</v>
      </c>
      <c r="G7352" t="s">
        <v>28</v>
      </c>
      <c r="H7352">
        <v>4</v>
      </c>
      <c r="I7352" t="s">
        <v>18</v>
      </c>
      <c r="J7352" t="s">
        <v>35</v>
      </c>
      <c r="K7352">
        <v>26</v>
      </c>
      <c r="L7352">
        <v>19</v>
      </c>
      <c r="M7352">
        <v>1720</v>
      </c>
      <c r="N7352">
        <v>19386.12</v>
      </c>
    </row>
    <row r="7353" spans="1:14" x14ac:dyDescent="0.25">
      <c r="A7353" t="s">
        <v>108</v>
      </c>
      <c r="B7353" t="s">
        <v>626</v>
      </c>
      <c r="C7353">
        <v>2007</v>
      </c>
      <c r="D7353">
        <v>182</v>
      </c>
      <c r="E7353">
        <v>6</v>
      </c>
      <c r="F7353" t="s">
        <v>25</v>
      </c>
      <c r="G7353" t="s">
        <v>28</v>
      </c>
      <c r="H7353">
        <v>4</v>
      </c>
      <c r="I7353" t="s">
        <v>18</v>
      </c>
      <c r="J7353" t="s">
        <v>35</v>
      </c>
      <c r="K7353">
        <v>25</v>
      </c>
      <c r="L7353">
        <v>18</v>
      </c>
      <c r="M7353">
        <v>1720</v>
      </c>
      <c r="N7353">
        <v>22342.22</v>
      </c>
    </row>
    <row r="7354" spans="1:14" x14ac:dyDescent="0.25">
      <c r="A7354" t="s">
        <v>108</v>
      </c>
      <c r="B7354" t="s">
        <v>626</v>
      </c>
      <c r="C7354">
        <v>2007</v>
      </c>
      <c r="D7354">
        <v>162</v>
      </c>
      <c r="E7354">
        <v>4</v>
      </c>
      <c r="F7354" t="s">
        <v>25</v>
      </c>
      <c r="G7354" t="s">
        <v>28</v>
      </c>
      <c r="H7354">
        <v>4</v>
      </c>
      <c r="I7354" t="s">
        <v>18</v>
      </c>
      <c r="J7354" t="s">
        <v>35</v>
      </c>
      <c r="K7354">
        <v>26</v>
      </c>
      <c r="L7354">
        <v>19</v>
      </c>
      <c r="M7354">
        <v>1720</v>
      </c>
      <c r="N7354">
        <v>21159.78</v>
      </c>
    </row>
    <row r="7355" spans="1:14" x14ac:dyDescent="0.25">
      <c r="A7355" t="s">
        <v>108</v>
      </c>
      <c r="B7355" t="s">
        <v>626</v>
      </c>
      <c r="C7355">
        <v>2008</v>
      </c>
      <c r="D7355">
        <v>162</v>
      </c>
      <c r="E7355">
        <v>4</v>
      </c>
      <c r="F7355" t="s">
        <v>25</v>
      </c>
      <c r="G7355" t="s">
        <v>28</v>
      </c>
      <c r="H7355">
        <v>4</v>
      </c>
      <c r="I7355" t="s">
        <v>18</v>
      </c>
      <c r="J7355" t="s">
        <v>35</v>
      </c>
      <c r="K7355">
        <v>26</v>
      </c>
      <c r="L7355">
        <v>19</v>
      </c>
      <c r="M7355">
        <v>1720</v>
      </c>
      <c r="N7355">
        <v>18665.52</v>
      </c>
    </row>
    <row r="7356" spans="1:14" x14ac:dyDescent="0.25">
      <c r="A7356" t="s">
        <v>108</v>
      </c>
      <c r="B7356" t="s">
        <v>626</v>
      </c>
      <c r="C7356">
        <v>2008</v>
      </c>
      <c r="D7356">
        <v>182</v>
      </c>
      <c r="E7356">
        <v>6</v>
      </c>
      <c r="F7356" t="s">
        <v>25</v>
      </c>
      <c r="G7356" t="s">
        <v>28</v>
      </c>
      <c r="H7356">
        <v>4</v>
      </c>
      <c r="I7356" t="s">
        <v>18</v>
      </c>
      <c r="J7356" t="s">
        <v>35</v>
      </c>
      <c r="K7356">
        <v>26</v>
      </c>
      <c r="L7356">
        <v>18</v>
      </c>
      <c r="M7356">
        <v>1720</v>
      </c>
      <c r="N7356">
        <v>21511.74</v>
      </c>
    </row>
    <row r="7357" spans="1:14" x14ac:dyDescent="0.25">
      <c r="A7357" t="s">
        <v>108</v>
      </c>
      <c r="B7357" t="s">
        <v>626</v>
      </c>
      <c r="C7357">
        <v>2008</v>
      </c>
      <c r="D7357">
        <v>162</v>
      </c>
      <c r="E7357">
        <v>4</v>
      </c>
      <c r="F7357" t="s">
        <v>25</v>
      </c>
      <c r="G7357" t="s">
        <v>28</v>
      </c>
      <c r="H7357">
        <v>4</v>
      </c>
      <c r="I7357" t="s">
        <v>18</v>
      </c>
      <c r="J7357" t="s">
        <v>35</v>
      </c>
      <c r="K7357">
        <v>26</v>
      </c>
      <c r="L7357">
        <v>19</v>
      </c>
      <c r="M7357">
        <v>1720</v>
      </c>
      <c r="N7357">
        <v>21853.29</v>
      </c>
    </row>
    <row r="7358" spans="1:14" x14ac:dyDescent="0.25">
      <c r="A7358" t="s">
        <v>108</v>
      </c>
      <c r="B7358" t="s">
        <v>626</v>
      </c>
      <c r="C7358">
        <v>2008</v>
      </c>
      <c r="D7358">
        <v>182</v>
      </c>
      <c r="E7358">
        <v>6</v>
      </c>
      <c r="F7358" t="s">
        <v>25</v>
      </c>
      <c r="G7358" t="s">
        <v>28</v>
      </c>
      <c r="H7358">
        <v>4</v>
      </c>
      <c r="I7358" t="s">
        <v>18</v>
      </c>
      <c r="J7358" t="s">
        <v>35</v>
      </c>
      <c r="K7358">
        <v>26</v>
      </c>
      <c r="L7358">
        <v>18</v>
      </c>
      <c r="M7358">
        <v>1720</v>
      </c>
      <c r="N7358">
        <v>22991.78</v>
      </c>
    </row>
    <row r="7359" spans="1:14" x14ac:dyDescent="0.25">
      <c r="A7359" t="s">
        <v>108</v>
      </c>
      <c r="B7359" t="s">
        <v>626</v>
      </c>
      <c r="C7359">
        <v>2008</v>
      </c>
      <c r="D7359">
        <v>162</v>
      </c>
      <c r="E7359">
        <v>4</v>
      </c>
      <c r="F7359" t="s">
        <v>25</v>
      </c>
      <c r="G7359" t="s">
        <v>28</v>
      </c>
      <c r="H7359">
        <v>4</v>
      </c>
      <c r="I7359" t="s">
        <v>18</v>
      </c>
      <c r="J7359" t="s">
        <v>35</v>
      </c>
      <c r="K7359">
        <v>26</v>
      </c>
      <c r="L7359">
        <v>19</v>
      </c>
      <c r="M7359">
        <v>1720</v>
      </c>
      <c r="N7359">
        <v>20373.25</v>
      </c>
    </row>
    <row r="7360" spans="1:14" x14ac:dyDescent="0.25">
      <c r="A7360" t="s">
        <v>108</v>
      </c>
      <c r="B7360" t="s">
        <v>626</v>
      </c>
      <c r="C7360">
        <v>2009</v>
      </c>
      <c r="D7360">
        <v>192</v>
      </c>
      <c r="E7360">
        <v>6</v>
      </c>
      <c r="F7360" t="s">
        <v>25</v>
      </c>
      <c r="G7360" t="s">
        <v>28</v>
      </c>
      <c r="H7360">
        <v>4</v>
      </c>
      <c r="I7360" t="s">
        <v>18</v>
      </c>
      <c r="J7360" t="s">
        <v>35</v>
      </c>
      <c r="K7360">
        <v>26</v>
      </c>
      <c r="L7360">
        <v>18</v>
      </c>
      <c r="M7360">
        <v>1720</v>
      </c>
      <c r="N7360">
        <v>22274.080000000002</v>
      </c>
    </row>
    <row r="7361" spans="1:14" x14ac:dyDescent="0.25">
      <c r="A7361" t="s">
        <v>108</v>
      </c>
      <c r="B7361" t="s">
        <v>626</v>
      </c>
      <c r="C7361">
        <v>2009</v>
      </c>
      <c r="D7361">
        <v>175</v>
      </c>
      <c r="E7361">
        <v>4</v>
      </c>
      <c r="F7361" t="s">
        <v>25</v>
      </c>
      <c r="G7361" t="s">
        <v>28</v>
      </c>
      <c r="H7361">
        <v>4</v>
      </c>
      <c r="I7361" t="s">
        <v>18</v>
      </c>
      <c r="J7361" t="s">
        <v>35</v>
      </c>
      <c r="K7361">
        <v>27</v>
      </c>
      <c r="L7361">
        <v>20</v>
      </c>
      <c r="M7361">
        <v>1720</v>
      </c>
      <c r="N7361">
        <v>24330.68</v>
      </c>
    </row>
    <row r="7362" spans="1:14" x14ac:dyDescent="0.25">
      <c r="A7362" t="s">
        <v>108</v>
      </c>
      <c r="B7362" t="s">
        <v>626</v>
      </c>
      <c r="C7362">
        <v>2009</v>
      </c>
      <c r="D7362">
        <v>192</v>
      </c>
      <c r="E7362">
        <v>6</v>
      </c>
      <c r="F7362" t="s">
        <v>25</v>
      </c>
      <c r="G7362" t="s">
        <v>28</v>
      </c>
      <c r="H7362">
        <v>4</v>
      </c>
      <c r="I7362" t="s">
        <v>18</v>
      </c>
      <c r="J7362" t="s">
        <v>35</v>
      </c>
      <c r="K7362">
        <v>26</v>
      </c>
      <c r="L7362">
        <v>18</v>
      </c>
      <c r="M7362">
        <v>1720</v>
      </c>
      <c r="N7362">
        <v>25473.23</v>
      </c>
    </row>
    <row r="7363" spans="1:14" x14ac:dyDescent="0.25">
      <c r="A7363" t="s">
        <v>108</v>
      </c>
      <c r="B7363" t="s">
        <v>626</v>
      </c>
      <c r="C7363">
        <v>2009</v>
      </c>
      <c r="D7363">
        <v>175</v>
      </c>
      <c r="E7363">
        <v>4</v>
      </c>
      <c r="F7363" t="s">
        <v>25</v>
      </c>
      <c r="G7363" t="s">
        <v>28</v>
      </c>
      <c r="H7363">
        <v>4</v>
      </c>
      <c r="I7363" t="s">
        <v>18</v>
      </c>
      <c r="J7363" t="s">
        <v>35</v>
      </c>
      <c r="K7363">
        <v>27</v>
      </c>
      <c r="L7363">
        <v>20</v>
      </c>
      <c r="M7363">
        <v>1720</v>
      </c>
      <c r="N7363">
        <v>21131.53</v>
      </c>
    </row>
    <row r="7364" spans="1:14" x14ac:dyDescent="0.25">
      <c r="A7364" t="s">
        <v>108</v>
      </c>
      <c r="B7364" t="s">
        <v>626</v>
      </c>
      <c r="C7364">
        <v>2009</v>
      </c>
      <c r="D7364">
        <v>175</v>
      </c>
      <c r="E7364">
        <v>4</v>
      </c>
      <c r="F7364" t="s">
        <v>25</v>
      </c>
      <c r="G7364" t="s">
        <v>28</v>
      </c>
      <c r="H7364">
        <v>4</v>
      </c>
      <c r="I7364" t="s">
        <v>18</v>
      </c>
      <c r="J7364" t="s">
        <v>35</v>
      </c>
      <c r="K7364">
        <v>27</v>
      </c>
      <c r="L7364">
        <v>20</v>
      </c>
      <c r="M7364">
        <v>1720</v>
      </c>
      <c r="N7364">
        <v>19988.97</v>
      </c>
    </row>
    <row r="7365" spans="1:14" x14ac:dyDescent="0.25">
      <c r="A7365" t="s">
        <v>151</v>
      </c>
      <c r="B7365" t="s">
        <v>627</v>
      </c>
      <c r="C7365">
        <v>2010</v>
      </c>
      <c r="D7365">
        <v>197</v>
      </c>
      <c r="E7365">
        <v>6</v>
      </c>
      <c r="F7365" t="s">
        <v>25</v>
      </c>
      <c r="G7365" t="s">
        <v>28</v>
      </c>
      <c r="H7365">
        <v>4</v>
      </c>
      <c r="I7365" t="s">
        <v>29</v>
      </c>
      <c r="J7365" t="s">
        <v>62</v>
      </c>
      <c r="K7365">
        <v>23</v>
      </c>
      <c r="L7365">
        <v>16</v>
      </c>
      <c r="M7365">
        <v>873</v>
      </c>
      <c r="N7365">
        <v>37770.26</v>
      </c>
    </row>
    <row r="7366" spans="1:14" x14ac:dyDescent="0.25">
      <c r="A7366" t="s">
        <v>151</v>
      </c>
      <c r="B7366" t="s">
        <v>627</v>
      </c>
      <c r="C7366">
        <v>2010</v>
      </c>
      <c r="D7366">
        <v>251</v>
      </c>
      <c r="E7366">
        <v>6</v>
      </c>
      <c r="F7366" t="s">
        <v>25</v>
      </c>
      <c r="G7366" t="s">
        <v>28</v>
      </c>
      <c r="H7366">
        <v>4</v>
      </c>
      <c r="I7366" t="s">
        <v>29</v>
      </c>
      <c r="J7366" t="s">
        <v>62</v>
      </c>
      <c r="K7366">
        <v>25</v>
      </c>
      <c r="L7366">
        <v>17</v>
      </c>
      <c r="M7366">
        <v>873</v>
      </c>
      <c r="N7366">
        <v>47774.879999999997</v>
      </c>
    </row>
    <row r="7367" spans="1:14" x14ac:dyDescent="0.25">
      <c r="A7367" t="s">
        <v>151</v>
      </c>
      <c r="B7367" t="s">
        <v>627</v>
      </c>
      <c r="C7367">
        <v>2010</v>
      </c>
      <c r="D7367">
        <v>251</v>
      </c>
      <c r="E7367">
        <v>6</v>
      </c>
      <c r="F7367" t="s">
        <v>25</v>
      </c>
      <c r="G7367" t="s">
        <v>28</v>
      </c>
      <c r="H7367">
        <v>4</v>
      </c>
      <c r="I7367" t="s">
        <v>29</v>
      </c>
      <c r="J7367" t="s">
        <v>62</v>
      </c>
      <c r="K7367">
        <v>25</v>
      </c>
      <c r="L7367">
        <v>17</v>
      </c>
      <c r="M7367">
        <v>873</v>
      </c>
      <c r="N7367">
        <v>43390.84</v>
      </c>
    </row>
    <row r="7368" spans="1:14" x14ac:dyDescent="0.25">
      <c r="A7368" t="s">
        <v>151</v>
      </c>
      <c r="B7368" t="s">
        <v>627</v>
      </c>
      <c r="C7368">
        <v>2010</v>
      </c>
      <c r="D7368">
        <v>197</v>
      </c>
      <c r="E7368">
        <v>6</v>
      </c>
      <c r="F7368" t="s">
        <v>25</v>
      </c>
      <c r="G7368" t="s">
        <v>28</v>
      </c>
      <c r="H7368">
        <v>4</v>
      </c>
      <c r="I7368" t="s">
        <v>29</v>
      </c>
      <c r="J7368" t="s">
        <v>62</v>
      </c>
      <c r="K7368">
        <v>23</v>
      </c>
      <c r="L7368">
        <v>16</v>
      </c>
      <c r="M7368">
        <v>873</v>
      </c>
      <c r="N7368">
        <v>29114.58</v>
      </c>
    </row>
    <row r="7369" spans="1:14" x14ac:dyDescent="0.25">
      <c r="A7369" t="s">
        <v>151</v>
      </c>
      <c r="B7369" t="s">
        <v>627</v>
      </c>
      <c r="C7369">
        <v>2010</v>
      </c>
      <c r="D7369">
        <v>197</v>
      </c>
      <c r="E7369">
        <v>6</v>
      </c>
      <c r="F7369" t="s">
        <v>25</v>
      </c>
      <c r="G7369" t="s">
        <v>28</v>
      </c>
      <c r="H7369">
        <v>4</v>
      </c>
      <c r="I7369" t="s">
        <v>29</v>
      </c>
      <c r="J7369" t="s">
        <v>62</v>
      </c>
      <c r="K7369">
        <v>23</v>
      </c>
      <c r="L7369">
        <v>16</v>
      </c>
      <c r="M7369">
        <v>873</v>
      </c>
      <c r="N7369">
        <v>34397.919999999998</v>
      </c>
    </row>
    <row r="7370" spans="1:14" x14ac:dyDescent="0.25">
      <c r="A7370" t="s">
        <v>151</v>
      </c>
      <c r="B7370" t="s">
        <v>627</v>
      </c>
      <c r="C7370">
        <v>2010</v>
      </c>
      <c r="D7370">
        <v>197</v>
      </c>
      <c r="E7370">
        <v>6</v>
      </c>
      <c r="F7370" t="s">
        <v>25</v>
      </c>
      <c r="G7370" t="s">
        <v>28</v>
      </c>
      <c r="H7370">
        <v>4</v>
      </c>
      <c r="I7370" t="s">
        <v>29</v>
      </c>
      <c r="J7370" t="s">
        <v>62</v>
      </c>
      <c r="K7370">
        <v>23</v>
      </c>
      <c r="L7370">
        <v>16</v>
      </c>
      <c r="M7370">
        <v>873</v>
      </c>
      <c r="N7370">
        <v>36646.15</v>
      </c>
    </row>
    <row r="7371" spans="1:14" x14ac:dyDescent="0.25">
      <c r="A7371" t="s">
        <v>151</v>
      </c>
      <c r="B7371" t="s">
        <v>627</v>
      </c>
      <c r="C7371">
        <v>2010</v>
      </c>
      <c r="D7371">
        <v>251</v>
      </c>
      <c r="E7371">
        <v>6</v>
      </c>
      <c r="F7371" t="s">
        <v>25</v>
      </c>
      <c r="G7371" t="s">
        <v>28</v>
      </c>
      <c r="H7371">
        <v>4</v>
      </c>
      <c r="I7371" t="s">
        <v>29</v>
      </c>
      <c r="J7371" t="s">
        <v>62</v>
      </c>
      <c r="K7371">
        <v>25</v>
      </c>
      <c r="L7371">
        <v>17</v>
      </c>
      <c r="M7371">
        <v>873</v>
      </c>
      <c r="N7371">
        <v>43390.84</v>
      </c>
    </row>
    <row r="7372" spans="1:14" x14ac:dyDescent="0.25">
      <c r="A7372" t="s">
        <v>151</v>
      </c>
      <c r="B7372" t="s">
        <v>627</v>
      </c>
      <c r="C7372">
        <v>2010</v>
      </c>
      <c r="D7372">
        <v>251</v>
      </c>
      <c r="E7372">
        <v>6</v>
      </c>
      <c r="F7372" t="s">
        <v>25</v>
      </c>
      <c r="G7372" t="s">
        <v>28</v>
      </c>
      <c r="H7372">
        <v>4</v>
      </c>
      <c r="I7372" t="s">
        <v>29</v>
      </c>
      <c r="J7372" t="s">
        <v>62</v>
      </c>
      <c r="K7372">
        <v>25</v>
      </c>
      <c r="L7372">
        <v>17</v>
      </c>
      <c r="M7372">
        <v>873</v>
      </c>
      <c r="N7372">
        <v>41142.61</v>
      </c>
    </row>
    <row r="7373" spans="1:14" x14ac:dyDescent="0.25">
      <c r="A7373" t="s">
        <v>151</v>
      </c>
      <c r="B7373" t="s">
        <v>627</v>
      </c>
      <c r="C7373">
        <v>2010</v>
      </c>
      <c r="D7373">
        <v>251</v>
      </c>
      <c r="E7373">
        <v>6</v>
      </c>
      <c r="F7373" t="s">
        <v>25</v>
      </c>
      <c r="G7373" t="s">
        <v>28</v>
      </c>
      <c r="H7373">
        <v>4</v>
      </c>
      <c r="I7373" t="s">
        <v>29</v>
      </c>
      <c r="J7373" t="s">
        <v>62</v>
      </c>
      <c r="K7373">
        <v>25</v>
      </c>
      <c r="L7373">
        <v>17</v>
      </c>
      <c r="M7373">
        <v>873</v>
      </c>
      <c r="N7373">
        <v>47774.879999999997</v>
      </c>
    </row>
    <row r="7374" spans="1:14" x14ac:dyDescent="0.25">
      <c r="A7374" t="s">
        <v>151</v>
      </c>
      <c r="B7374" t="s">
        <v>627</v>
      </c>
      <c r="C7374">
        <v>2010</v>
      </c>
      <c r="D7374">
        <v>251</v>
      </c>
      <c r="E7374">
        <v>6</v>
      </c>
      <c r="F7374" t="s">
        <v>25</v>
      </c>
      <c r="G7374" t="s">
        <v>28</v>
      </c>
      <c r="H7374">
        <v>4</v>
      </c>
      <c r="I7374" t="s">
        <v>29</v>
      </c>
      <c r="J7374" t="s">
        <v>62</v>
      </c>
      <c r="K7374">
        <v>25</v>
      </c>
      <c r="L7374">
        <v>17</v>
      </c>
      <c r="M7374">
        <v>873</v>
      </c>
      <c r="N7374">
        <v>41142.61</v>
      </c>
    </row>
    <row r="7375" spans="1:14" x14ac:dyDescent="0.25">
      <c r="A7375" t="s">
        <v>151</v>
      </c>
      <c r="B7375" t="s">
        <v>627</v>
      </c>
      <c r="C7375">
        <v>2011</v>
      </c>
      <c r="D7375">
        <v>283</v>
      </c>
      <c r="E7375">
        <v>6</v>
      </c>
      <c r="F7375" t="s">
        <v>25</v>
      </c>
      <c r="G7375" t="s">
        <v>28</v>
      </c>
      <c r="H7375">
        <v>4</v>
      </c>
      <c r="I7375" t="s">
        <v>29</v>
      </c>
      <c r="J7375" t="s">
        <v>62</v>
      </c>
      <c r="K7375">
        <v>25</v>
      </c>
      <c r="L7375">
        <v>17</v>
      </c>
      <c r="M7375">
        <v>873</v>
      </c>
      <c r="N7375">
        <v>47119.39</v>
      </c>
    </row>
    <row r="7376" spans="1:14" x14ac:dyDescent="0.25">
      <c r="A7376" t="s">
        <v>151</v>
      </c>
      <c r="B7376" t="s">
        <v>627</v>
      </c>
      <c r="C7376">
        <v>2011</v>
      </c>
      <c r="D7376">
        <v>283</v>
      </c>
      <c r="E7376">
        <v>6</v>
      </c>
      <c r="F7376" t="s">
        <v>25</v>
      </c>
      <c r="G7376" t="s">
        <v>28</v>
      </c>
      <c r="H7376">
        <v>4</v>
      </c>
      <c r="I7376" t="s">
        <v>29</v>
      </c>
      <c r="J7376" t="s">
        <v>62</v>
      </c>
      <c r="K7376">
        <v>25</v>
      </c>
      <c r="L7376">
        <v>17</v>
      </c>
      <c r="M7376">
        <v>873</v>
      </c>
      <c r="N7376">
        <v>37867.69</v>
      </c>
    </row>
    <row r="7377" spans="1:14" x14ac:dyDescent="0.25">
      <c r="A7377" t="s">
        <v>151</v>
      </c>
      <c r="B7377" t="s">
        <v>627</v>
      </c>
      <c r="C7377">
        <v>2011</v>
      </c>
      <c r="D7377">
        <v>283</v>
      </c>
      <c r="E7377">
        <v>6</v>
      </c>
      <c r="F7377" t="s">
        <v>25</v>
      </c>
      <c r="G7377" t="s">
        <v>28</v>
      </c>
      <c r="H7377">
        <v>4</v>
      </c>
      <c r="I7377" t="s">
        <v>29</v>
      </c>
      <c r="J7377" t="s">
        <v>62</v>
      </c>
      <c r="K7377">
        <v>25</v>
      </c>
      <c r="L7377">
        <v>17</v>
      </c>
      <c r="M7377">
        <v>873</v>
      </c>
      <c r="N7377">
        <v>40744.54</v>
      </c>
    </row>
    <row r="7378" spans="1:14" x14ac:dyDescent="0.25">
      <c r="A7378" t="s">
        <v>151</v>
      </c>
      <c r="B7378" t="s">
        <v>627</v>
      </c>
      <c r="C7378">
        <v>2011</v>
      </c>
      <c r="D7378">
        <v>283</v>
      </c>
      <c r="E7378">
        <v>6</v>
      </c>
      <c r="F7378" t="s">
        <v>25</v>
      </c>
      <c r="G7378" t="s">
        <v>28</v>
      </c>
      <c r="H7378">
        <v>4</v>
      </c>
      <c r="I7378" t="s">
        <v>29</v>
      </c>
      <c r="J7378" t="s">
        <v>62</v>
      </c>
      <c r="K7378">
        <v>25</v>
      </c>
      <c r="L7378">
        <v>17</v>
      </c>
      <c r="M7378">
        <v>873</v>
      </c>
      <c r="N7378">
        <v>36821.56</v>
      </c>
    </row>
    <row r="7379" spans="1:14" x14ac:dyDescent="0.25">
      <c r="A7379" t="s">
        <v>151</v>
      </c>
      <c r="B7379" t="s">
        <v>627</v>
      </c>
      <c r="C7379">
        <v>2011</v>
      </c>
      <c r="D7379">
        <v>283</v>
      </c>
      <c r="E7379">
        <v>6</v>
      </c>
      <c r="F7379" t="s">
        <v>25</v>
      </c>
      <c r="G7379" t="s">
        <v>28</v>
      </c>
      <c r="H7379">
        <v>4</v>
      </c>
      <c r="I7379" t="s">
        <v>29</v>
      </c>
      <c r="J7379" t="s">
        <v>62</v>
      </c>
      <c r="K7379">
        <v>25</v>
      </c>
      <c r="L7379">
        <v>17</v>
      </c>
      <c r="M7379">
        <v>873</v>
      </c>
      <c r="N7379">
        <v>29346.1</v>
      </c>
    </row>
    <row r="7380" spans="1:14" x14ac:dyDescent="0.25">
      <c r="A7380" t="s">
        <v>151</v>
      </c>
      <c r="B7380" t="s">
        <v>627</v>
      </c>
      <c r="C7380">
        <v>2011</v>
      </c>
      <c r="D7380">
        <v>283</v>
      </c>
      <c r="E7380">
        <v>6</v>
      </c>
      <c r="F7380" t="s">
        <v>25</v>
      </c>
      <c r="G7380" t="s">
        <v>28</v>
      </c>
      <c r="H7380">
        <v>4</v>
      </c>
      <c r="I7380" t="s">
        <v>29</v>
      </c>
      <c r="J7380" t="s">
        <v>62</v>
      </c>
      <c r="K7380">
        <v>25</v>
      </c>
      <c r="L7380">
        <v>17</v>
      </c>
      <c r="M7380">
        <v>873</v>
      </c>
      <c r="N7380">
        <v>42923.98</v>
      </c>
    </row>
    <row r="7381" spans="1:14" x14ac:dyDescent="0.25">
      <c r="A7381" t="s">
        <v>151</v>
      </c>
      <c r="B7381" t="s">
        <v>627</v>
      </c>
      <c r="C7381">
        <v>2011</v>
      </c>
      <c r="D7381">
        <v>283</v>
      </c>
      <c r="E7381">
        <v>6</v>
      </c>
      <c r="F7381" t="s">
        <v>25</v>
      </c>
      <c r="G7381" t="s">
        <v>28</v>
      </c>
      <c r="H7381">
        <v>4</v>
      </c>
      <c r="I7381" t="s">
        <v>29</v>
      </c>
      <c r="J7381" t="s">
        <v>62</v>
      </c>
      <c r="K7381">
        <v>25</v>
      </c>
      <c r="L7381">
        <v>17</v>
      </c>
      <c r="M7381">
        <v>873</v>
      </c>
      <c r="N7381">
        <v>34620.33</v>
      </c>
    </row>
    <row r="7382" spans="1:14" x14ac:dyDescent="0.25">
      <c r="A7382" t="s">
        <v>151</v>
      </c>
      <c r="B7382" t="s">
        <v>627</v>
      </c>
      <c r="C7382">
        <v>2012</v>
      </c>
      <c r="D7382">
        <v>283</v>
      </c>
      <c r="E7382">
        <v>6</v>
      </c>
      <c r="F7382" t="s">
        <v>25</v>
      </c>
      <c r="G7382" t="s">
        <v>28</v>
      </c>
      <c r="H7382">
        <v>4</v>
      </c>
      <c r="I7382" t="s">
        <v>29</v>
      </c>
      <c r="J7382" t="s">
        <v>62</v>
      </c>
      <c r="K7382">
        <v>25</v>
      </c>
      <c r="L7382">
        <v>17</v>
      </c>
      <c r="M7382">
        <v>873</v>
      </c>
      <c r="N7382">
        <v>36822.339999999997</v>
      </c>
    </row>
    <row r="7383" spans="1:14" x14ac:dyDescent="0.25">
      <c r="A7383" t="s">
        <v>151</v>
      </c>
      <c r="B7383" t="s">
        <v>627</v>
      </c>
      <c r="C7383">
        <v>2012</v>
      </c>
      <c r="D7383">
        <v>283</v>
      </c>
      <c r="E7383">
        <v>6</v>
      </c>
      <c r="F7383" t="s">
        <v>25</v>
      </c>
      <c r="G7383" t="s">
        <v>28</v>
      </c>
      <c r="H7383">
        <v>4</v>
      </c>
      <c r="I7383" t="s">
        <v>29</v>
      </c>
      <c r="J7383" t="s">
        <v>62</v>
      </c>
      <c r="K7383">
        <v>25</v>
      </c>
      <c r="L7383">
        <v>17</v>
      </c>
      <c r="M7383">
        <v>873</v>
      </c>
      <c r="N7383">
        <v>42587.51</v>
      </c>
    </row>
    <row r="7384" spans="1:14" x14ac:dyDescent="0.25">
      <c r="A7384" t="s">
        <v>151</v>
      </c>
      <c r="B7384" t="s">
        <v>627</v>
      </c>
      <c r="C7384">
        <v>2012</v>
      </c>
      <c r="D7384">
        <v>283</v>
      </c>
      <c r="E7384">
        <v>6</v>
      </c>
      <c r="F7384" t="s">
        <v>25</v>
      </c>
      <c r="G7384" t="s">
        <v>28</v>
      </c>
      <c r="H7384">
        <v>4</v>
      </c>
      <c r="I7384" t="s">
        <v>29</v>
      </c>
      <c r="J7384" t="s">
        <v>62</v>
      </c>
      <c r="K7384">
        <v>25</v>
      </c>
      <c r="L7384">
        <v>17</v>
      </c>
      <c r="M7384">
        <v>873</v>
      </c>
      <c r="N7384">
        <v>34174.639999999999</v>
      </c>
    </row>
    <row r="7385" spans="1:14" x14ac:dyDescent="0.25">
      <c r="A7385" t="s">
        <v>151</v>
      </c>
      <c r="B7385" t="s">
        <v>627</v>
      </c>
      <c r="C7385">
        <v>2012</v>
      </c>
      <c r="D7385">
        <v>283</v>
      </c>
      <c r="E7385">
        <v>6</v>
      </c>
      <c r="F7385" t="s">
        <v>25</v>
      </c>
      <c r="G7385" t="s">
        <v>28</v>
      </c>
      <c r="H7385">
        <v>4</v>
      </c>
      <c r="I7385" t="s">
        <v>29</v>
      </c>
      <c r="J7385" t="s">
        <v>62</v>
      </c>
      <c r="K7385">
        <v>25</v>
      </c>
      <c r="L7385">
        <v>17</v>
      </c>
      <c r="M7385">
        <v>873</v>
      </c>
      <c r="N7385">
        <v>35754.720000000001</v>
      </c>
    </row>
    <row r="7386" spans="1:14" x14ac:dyDescent="0.25">
      <c r="A7386" t="s">
        <v>151</v>
      </c>
      <c r="B7386" t="s">
        <v>627</v>
      </c>
      <c r="C7386">
        <v>2012</v>
      </c>
      <c r="D7386">
        <v>283</v>
      </c>
      <c r="E7386">
        <v>6</v>
      </c>
      <c r="F7386" t="s">
        <v>25</v>
      </c>
      <c r="G7386" t="s">
        <v>28</v>
      </c>
      <c r="H7386">
        <v>4</v>
      </c>
      <c r="I7386" t="s">
        <v>29</v>
      </c>
      <c r="J7386" t="s">
        <v>62</v>
      </c>
      <c r="K7386">
        <v>25</v>
      </c>
      <c r="L7386">
        <v>17</v>
      </c>
      <c r="M7386">
        <v>873</v>
      </c>
      <c r="N7386">
        <v>40452.26</v>
      </c>
    </row>
    <row r="7387" spans="1:14" x14ac:dyDescent="0.25">
      <c r="A7387" t="s">
        <v>151</v>
      </c>
      <c r="B7387" t="s">
        <v>627</v>
      </c>
      <c r="C7387">
        <v>2012</v>
      </c>
      <c r="D7387">
        <v>283</v>
      </c>
      <c r="E7387">
        <v>6</v>
      </c>
      <c r="F7387" t="s">
        <v>25</v>
      </c>
      <c r="G7387" t="s">
        <v>28</v>
      </c>
      <c r="H7387">
        <v>4</v>
      </c>
      <c r="I7387" t="s">
        <v>29</v>
      </c>
      <c r="J7387" t="s">
        <v>62</v>
      </c>
      <c r="K7387">
        <v>25</v>
      </c>
      <c r="L7387">
        <v>17</v>
      </c>
      <c r="M7387">
        <v>873</v>
      </c>
      <c r="N7387">
        <v>47274.38</v>
      </c>
    </row>
    <row r="7388" spans="1:14" x14ac:dyDescent="0.25">
      <c r="A7388" t="s">
        <v>151</v>
      </c>
      <c r="B7388" t="s">
        <v>627</v>
      </c>
      <c r="C7388">
        <v>2012</v>
      </c>
      <c r="D7388">
        <v>283</v>
      </c>
      <c r="E7388">
        <v>6</v>
      </c>
      <c r="F7388" t="s">
        <v>25</v>
      </c>
      <c r="G7388" t="s">
        <v>28</v>
      </c>
      <c r="H7388">
        <v>4</v>
      </c>
      <c r="I7388" t="s">
        <v>29</v>
      </c>
      <c r="J7388" t="s">
        <v>62</v>
      </c>
      <c r="K7388">
        <v>25</v>
      </c>
      <c r="L7388">
        <v>17</v>
      </c>
      <c r="M7388">
        <v>873</v>
      </c>
      <c r="N7388">
        <v>28847.19</v>
      </c>
    </row>
    <row r="7389" spans="1:14" x14ac:dyDescent="0.25">
      <c r="A7389" t="s">
        <v>76</v>
      </c>
      <c r="B7389" t="s">
        <v>628</v>
      </c>
      <c r="C7389">
        <v>2007</v>
      </c>
      <c r="D7389">
        <v>420</v>
      </c>
      <c r="E7389">
        <v>8</v>
      </c>
      <c r="F7389" t="s">
        <v>16</v>
      </c>
      <c r="G7389" t="s">
        <v>26</v>
      </c>
      <c r="H7389">
        <v>4</v>
      </c>
      <c r="I7389" t="s">
        <v>18</v>
      </c>
      <c r="J7389" t="s">
        <v>30</v>
      </c>
      <c r="K7389">
        <v>20</v>
      </c>
      <c r="L7389">
        <v>13</v>
      </c>
      <c r="M7389">
        <v>3105</v>
      </c>
      <c r="N7389">
        <v>78041.100000000006</v>
      </c>
    </row>
    <row r="7390" spans="1:14" x14ac:dyDescent="0.25">
      <c r="A7390" t="s">
        <v>76</v>
      </c>
      <c r="B7390" t="s">
        <v>628</v>
      </c>
      <c r="C7390">
        <v>2008</v>
      </c>
      <c r="D7390">
        <v>420</v>
      </c>
      <c r="E7390">
        <v>8</v>
      </c>
      <c r="F7390" t="s">
        <v>16</v>
      </c>
      <c r="G7390" t="s">
        <v>26</v>
      </c>
      <c r="H7390">
        <v>2</v>
      </c>
      <c r="I7390" t="s">
        <v>18</v>
      </c>
      <c r="J7390" t="s">
        <v>21</v>
      </c>
      <c r="K7390">
        <v>19</v>
      </c>
      <c r="L7390">
        <v>12</v>
      </c>
      <c r="M7390">
        <v>3105</v>
      </c>
      <c r="N7390">
        <v>93242.21</v>
      </c>
    </row>
    <row r="7391" spans="1:14" x14ac:dyDescent="0.25">
      <c r="A7391" t="s">
        <v>76</v>
      </c>
      <c r="B7391" t="s">
        <v>628</v>
      </c>
      <c r="C7391">
        <v>2008</v>
      </c>
      <c r="D7391">
        <v>420</v>
      </c>
      <c r="E7391">
        <v>8</v>
      </c>
      <c r="F7391" t="s">
        <v>16</v>
      </c>
      <c r="G7391" t="s">
        <v>26</v>
      </c>
      <c r="H7391">
        <v>4</v>
      </c>
      <c r="I7391" t="s">
        <v>18</v>
      </c>
      <c r="J7391" t="s">
        <v>30</v>
      </c>
      <c r="K7391">
        <v>20</v>
      </c>
      <c r="L7391">
        <v>13</v>
      </c>
      <c r="M7391">
        <v>3105</v>
      </c>
      <c r="N7391">
        <v>76176.27</v>
      </c>
    </row>
    <row r="7392" spans="1:14" x14ac:dyDescent="0.25">
      <c r="A7392" t="s">
        <v>76</v>
      </c>
      <c r="B7392" t="s">
        <v>629</v>
      </c>
      <c r="C7392">
        <v>2013</v>
      </c>
      <c r="D7392">
        <v>450</v>
      </c>
      <c r="E7392">
        <v>8</v>
      </c>
      <c r="F7392" t="s">
        <v>41</v>
      </c>
      <c r="G7392" t="s">
        <v>26</v>
      </c>
      <c r="H7392">
        <v>2</v>
      </c>
      <c r="I7392" t="s">
        <v>29</v>
      </c>
      <c r="J7392" t="s">
        <v>21</v>
      </c>
      <c r="K7392">
        <v>23</v>
      </c>
      <c r="L7392">
        <v>16</v>
      </c>
      <c r="M7392">
        <v>3105</v>
      </c>
      <c r="N7392">
        <v>81967.259999999995</v>
      </c>
    </row>
    <row r="7393" spans="1:14" x14ac:dyDescent="0.25">
      <c r="A7393" t="s">
        <v>76</v>
      </c>
      <c r="B7393" t="s">
        <v>629</v>
      </c>
      <c r="C7393">
        <v>2013</v>
      </c>
      <c r="D7393">
        <v>450</v>
      </c>
      <c r="E7393">
        <v>8</v>
      </c>
      <c r="F7393" t="s">
        <v>41</v>
      </c>
      <c r="G7393" t="s">
        <v>26</v>
      </c>
      <c r="H7393">
        <v>2</v>
      </c>
      <c r="I7393" t="s">
        <v>29</v>
      </c>
      <c r="J7393" t="s">
        <v>19</v>
      </c>
      <c r="K7393">
        <v>23</v>
      </c>
      <c r="L7393">
        <v>16</v>
      </c>
      <c r="M7393">
        <v>3105</v>
      </c>
      <c r="N7393">
        <v>72497.36</v>
      </c>
    </row>
    <row r="7394" spans="1:14" x14ac:dyDescent="0.25">
      <c r="A7394" t="s">
        <v>76</v>
      </c>
      <c r="B7394" t="s">
        <v>629</v>
      </c>
      <c r="C7394">
        <v>2014</v>
      </c>
      <c r="D7394">
        <v>450</v>
      </c>
      <c r="E7394">
        <v>8</v>
      </c>
      <c r="F7394" t="s">
        <v>41</v>
      </c>
      <c r="G7394" t="s">
        <v>26</v>
      </c>
      <c r="H7394">
        <v>2</v>
      </c>
      <c r="I7394" t="s">
        <v>29</v>
      </c>
      <c r="J7394" t="s">
        <v>19</v>
      </c>
      <c r="K7394">
        <v>23</v>
      </c>
      <c r="L7394">
        <v>16</v>
      </c>
      <c r="M7394">
        <v>3105</v>
      </c>
      <c r="N7394">
        <v>72064.88</v>
      </c>
    </row>
    <row r="7395" spans="1:14" x14ac:dyDescent="0.25">
      <c r="A7395" t="s">
        <v>76</v>
      </c>
      <c r="B7395" t="s">
        <v>629</v>
      </c>
      <c r="C7395">
        <v>2014</v>
      </c>
      <c r="D7395">
        <v>450</v>
      </c>
      <c r="E7395">
        <v>8</v>
      </c>
      <c r="F7395" t="s">
        <v>41</v>
      </c>
      <c r="G7395" t="s">
        <v>26</v>
      </c>
      <c r="H7395">
        <v>2</v>
      </c>
      <c r="I7395" t="s">
        <v>29</v>
      </c>
      <c r="J7395" t="s">
        <v>21</v>
      </c>
      <c r="K7395">
        <v>22</v>
      </c>
      <c r="L7395">
        <v>16</v>
      </c>
      <c r="M7395">
        <v>3105</v>
      </c>
      <c r="N7395">
        <v>80658.83</v>
      </c>
    </row>
    <row r="7396" spans="1:14" x14ac:dyDescent="0.25">
      <c r="A7396" t="s">
        <v>76</v>
      </c>
      <c r="B7396" t="s">
        <v>629</v>
      </c>
      <c r="C7396">
        <v>2015</v>
      </c>
      <c r="D7396">
        <v>450</v>
      </c>
      <c r="E7396">
        <v>8</v>
      </c>
      <c r="F7396" t="s">
        <v>41</v>
      </c>
      <c r="G7396" t="s">
        <v>26</v>
      </c>
      <c r="H7396">
        <v>2</v>
      </c>
      <c r="I7396" t="s">
        <v>29</v>
      </c>
      <c r="J7396" t="s">
        <v>21</v>
      </c>
      <c r="K7396">
        <v>22</v>
      </c>
      <c r="L7396">
        <v>16</v>
      </c>
      <c r="M7396">
        <v>3105</v>
      </c>
      <c r="N7396">
        <v>81907.64</v>
      </c>
    </row>
    <row r="7397" spans="1:14" x14ac:dyDescent="0.25">
      <c r="A7397" t="s">
        <v>76</v>
      </c>
      <c r="B7397" t="s">
        <v>629</v>
      </c>
      <c r="C7397">
        <v>2015</v>
      </c>
      <c r="D7397">
        <v>450</v>
      </c>
      <c r="E7397">
        <v>8</v>
      </c>
      <c r="F7397" t="s">
        <v>41</v>
      </c>
      <c r="G7397" t="s">
        <v>26</v>
      </c>
      <c r="H7397">
        <v>2</v>
      </c>
      <c r="I7397" t="s">
        <v>29</v>
      </c>
      <c r="J7397" t="s">
        <v>19</v>
      </c>
      <c r="K7397">
        <v>23</v>
      </c>
      <c r="L7397">
        <v>16</v>
      </c>
      <c r="M7397">
        <v>3105</v>
      </c>
      <c r="N7397">
        <v>73323.89</v>
      </c>
    </row>
    <row r="7398" spans="1:14" x14ac:dyDescent="0.25">
      <c r="A7398" t="s">
        <v>76</v>
      </c>
      <c r="B7398" t="s">
        <v>630</v>
      </c>
      <c r="C7398">
        <v>2003</v>
      </c>
      <c r="D7398">
        <v>450</v>
      </c>
      <c r="E7398">
        <v>8</v>
      </c>
      <c r="F7398" t="s">
        <v>25</v>
      </c>
      <c r="G7398" t="s">
        <v>26</v>
      </c>
      <c r="H7398">
        <v>4</v>
      </c>
      <c r="I7398" t="s">
        <v>29</v>
      </c>
      <c r="J7398" t="s">
        <v>30</v>
      </c>
      <c r="K7398">
        <v>20</v>
      </c>
      <c r="L7398">
        <v>14</v>
      </c>
      <c r="M7398">
        <v>3105</v>
      </c>
      <c r="N7398">
        <v>110170.78</v>
      </c>
    </row>
    <row r="7399" spans="1:14" x14ac:dyDescent="0.25">
      <c r="A7399" t="s">
        <v>76</v>
      </c>
      <c r="B7399" t="s">
        <v>631</v>
      </c>
      <c r="C7399">
        <v>2015</v>
      </c>
      <c r="D7399">
        <v>560</v>
      </c>
      <c r="E7399">
        <v>8</v>
      </c>
      <c r="F7399" t="s">
        <v>25</v>
      </c>
      <c r="G7399" t="s">
        <v>26</v>
      </c>
      <c r="H7399">
        <v>4</v>
      </c>
      <c r="I7399" t="s">
        <v>36</v>
      </c>
      <c r="J7399" t="s">
        <v>30</v>
      </c>
      <c r="K7399">
        <v>27</v>
      </c>
      <c r="L7399">
        <v>16</v>
      </c>
      <c r="M7399">
        <v>3105</v>
      </c>
      <c r="N7399">
        <v>110140.96</v>
      </c>
    </row>
    <row r="7400" spans="1:14" x14ac:dyDescent="0.25">
      <c r="A7400" t="s">
        <v>76</v>
      </c>
      <c r="B7400" t="s">
        <v>631</v>
      </c>
      <c r="C7400">
        <v>2016</v>
      </c>
      <c r="D7400">
        <v>560</v>
      </c>
      <c r="E7400">
        <v>8</v>
      </c>
      <c r="F7400" t="s">
        <v>25</v>
      </c>
      <c r="G7400" t="s">
        <v>26</v>
      </c>
      <c r="H7400">
        <v>4</v>
      </c>
      <c r="I7400" t="s">
        <v>36</v>
      </c>
      <c r="J7400" t="s">
        <v>30</v>
      </c>
      <c r="K7400">
        <v>25</v>
      </c>
      <c r="L7400">
        <v>15</v>
      </c>
      <c r="M7400">
        <v>3105</v>
      </c>
      <c r="N7400">
        <v>111219.96</v>
      </c>
    </row>
    <row r="7401" spans="1:14" x14ac:dyDescent="0.25">
      <c r="A7401" t="s">
        <v>76</v>
      </c>
      <c r="B7401" t="s">
        <v>631</v>
      </c>
      <c r="C7401">
        <v>2017</v>
      </c>
      <c r="D7401">
        <v>560</v>
      </c>
      <c r="E7401">
        <v>8</v>
      </c>
      <c r="F7401" t="s">
        <v>25</v>
      </c>
      <c r="G7401" t="s">
        <v>26</v>
      </c>
      <c r="H7401">
        <v>4</v>
      </c>
      <c r="I7401" t="s">
        <v>36</v>
      </c>
      <c r="J7401" t="s">
        <v>30</v>
      </c>
      <c r="K7401">
        <v>25</v>
      </c>
      <c r="L7401">
        <v>15</v>
      </c>
      <c r="M7401">
        <v>3105</v>
      </c>
      <c r="N7401">
        <v>110700</v>
      </c>
    </row>
    <row r="7402" spans="1:14" x14ac:dyDescent="0.25">
      <c r="A7402" t="s">
        <v>205</v>
      </c>
      <c r="B7402" t="s">
        <v>632</v>
      </c>
      <c r="C7402">
        <v>2004</v>
      </c>
      <c r="D7402">
        <v>160</v>
      </c>
      <c r="E7402">
        <v>4</v>
      </c>
      <c r="F7402" t="s">
        <v>16</v>
      </c>
      <c r="G7402" t="s">
        <v>28</v>
      </c>
      <c r="H7402">
        <v>2</v>
      </c>
      <c r="I7402" t="s">
        <v>18</v>
      </c>
      <c r="J7402" t="s">
        <v>55</v>
      </c>
      <c r="K7402">
        <v>30</v>
      </c>
      <c r="L7402">
        <v>24</v>
      </c>
      <c r="M7402">
        <v>204</v>
      </c>
      <c r="N7402">
        <v>27379.74</v>
      </c>
    </row>
    <row r="7403" spans="1:14" x14ac:dyDescent="0.25">
      <c r="A7403" t="s">
        <v>205</v>
      </c>
      <c r="B7403" t="s">
        <v>632</v>
      </c>
      <c r="C7403">
        <v>2004</v>
      </c>
      <c r="D7403">
        <v>160</v>
      </c>
      <c r="E7403">
        <v>4</v>
      </c>
      <c r="F7403" t="s">
        <v>16</v>
      </c>
      <c r="G7403" t="s">
        <v>28</v>
      </c>
      <c r="H7403">
        <v>2</v>
      </c>
      <c r="I7403" t="s">
        <v>18</v>
      </c>
      <c r="J7403" t="s">
        <v>55</v>
      </c>
      <c r="K7403">
        <v>30</v>
      </c>
      <c r="L7403">
        <v>24</v>
      </c>
      <c r="M7403">
        <v>204</v>
      </c>
      <c r="N7403">
        <v>25984.799999999999</v>
      </c>
    </row>
    <row r="7404" spans="1:14" x14ac:dyDescent="0.25">
      <c r="A7404" t="s">
        <v>205</v>
      </c>
      <c r="B7404" t="s">
        <v>632</v>
      </c>
      <c r="C7404">
        <v>2004</v>
      </c>
      <c r="D7404">
        <v>160</v>
      </c>
      <c r="E7404">
        <v>4</v>
      </c>
      <c r="F7404" t="s">
        <v>25</v>
      </c>
      <c r="G7404" t="s">
        <v>28</v>
      </c>
      <c r="H7404">
        <v>2</v>
      </c>
      <c r="I7404" t="s">
        <v>18</v>
      </c>
      <c r="J7404" t="s">
        <v>55</v>
      </c>
      <c r="K7404">
        <v>31</v>
      </c>
      <c r="L7404">
        <v>22</v>
      </c>
      <c r="M7404">
        <v>204</v>
      </c>
      <c r="N7404">
        <v>28547.59</v>
      </c>
    </row>
    <row r="7405" spans="1:14" x14ac:dyDescent="0.25">
      <c r="A7405" t="s">
        <v>205</v>
      </c>
      <c r="B7405" t="s">
        <v>632</v>
      </c>
      <c r="C7405">
        <v>2004</v>
      </c>
      <c r="D7405">
        <v>160</v>
      </c>
      <c r="E7405">
        <v>4</v>
      </c>
      <c r="F7405" t="s">
        <v>25</v>
      </c>
      <c r="G7405" t="s">
        <v>28</v>
      </c>
      <c r="H7405">
        <v>2</v>
      </c>
      <c r="I7405" t="s">
        <v>18</v>
      </c>
      <c r="J7405" t="s">
        <v>55</v>
      </c>
      <c r="K7405">
        <v>31</v>
      </c>
      <c r="L7405">
        <v>22</v>
      </c>
      <c r="M7405">
        <v>204</v>
      </c>
      <c r="N7405">
        <v>27152.65</v>
      </c>
    </row>
    <row r="7406" spans="1:14" x14ac:dyDescent="0.25">
      <c r="A7406" t="s">
        <v>205</v>
      </c>
      <c r="B7406" t="s">
        <v>632</v>
      </c>
      <c r="C7406">
        <v>2004</v>
      </c>
      <c r="D7406">
        <v>200</v>
      </c>
      <c r="E7406">
        <v>4</v>
      </c>
      <c r="F7406" t="s">
        <v>16</v>
      </c>
      <c r="G7406" t="s">
        <v>28</v>
      </c>
      <c r="H7406">
        <v>2</v>
      </c>
      <c r="I7406" t="s">
        <v>18</v>
      </c>
      <c r="J7406" t="s">
        <v>55</v>
      </c>
      <c r="K7406">
        <v>28</v>
      </c>
      <c r="L7406">
        <v>21</v>
      </c>
      <c r="M7406">
        <v>204</v>
      </c>
      <c r="N7406">
        <v>30260.45</v>
      </c>
    </row>
    <row r="7407" spans="1:14" x14ac:dyDescent="0.25">
      <c r="A7407" t="s">
        <v>205</v>
      </c>
      <c r="B7407" t="s">
        <v>632</v>
      </c>
      <c r="C7407">
        <v>2005</v>
      </c>
      <c r="D7407">
        <v>160</v>
      </c>
      <c r="E7407">
        <v>4</v>
      </c>
      <c r="F7407" t="s">
        <v>16</v>
      </c>
      <c r="G7407" t="s">
        <v>28</v>
      </c>
      <c r="H7407">
        <v>2</v>
      </c>
      <c r="I7407" t="s">
        <v>18</v>
      </c>
      <c r="J7407" t="s">
        <v>55</v>
      </c>
      <c r="K7407">
        <v>31</v>
      </c>
      <c r="L7407">
        <v>24</v>
      </c>
      <c r="M7407">
        <v>204</v>
      </c>
      <c r="N7407">
        <v>25447.05</v>
      </c>
    </row>
    <row r="7408" spans="1:14" x14ac:dyDescent="0.25">
      <c r="A7408" t="s">
        <v>205</v>
      </c>
      <c r="B7408" t="s">
        <v>632</v>
      </c>
      <c r="C7408">
        <v>2005</v>
      </c>
      <c r="D7408">
        <v>160</v>
      </c>
      <c r="E7408">
        <v>4</v>
      </c>
      <c r="F7408" t="s">
        <v>25</v>
      </c>
      <c r="G7408" t="s">
        <v>28</v>
      </c>
      <c r="H7408">
        <v>2</v>
      </c>
      <c r="I7408" t="s">
        <v>18</v>
      </c>
      <c r="J7408" t="s">
        <v>55</v>
      </c>
      <c r="K7408">
        <v>31</v>
      </c>
      <c r="L7408">
        <v>22</v>
      </c>
      <c r="M7408">
        <v>204</v>
      </c>
      <c r="N7408">
        <v>27925.86</v>
      </c>
    </row>
    <row r="7409" spans="1:14" x14ac:dyDescent="0.25">
      <c r="A7409" t="s">
        <v>205</v>
      </c>
      <c r="B7409" t="s">
        <v>632</v>
      </c>
      <c r="C7409">
        <v>2005</v>
      </c>
      <c r="D7409">
        <v>160</v>
      </c>
      <c r="E7409">
        <v>4</v>
      </c>
      <c r="F7409" t="s">
        <v>25</v>
      </c>
      <c r="G7409" t="s">
        <v>28</v>
      </c>
      <c r="H7409">
        <v>2</v>
      </c>
      <c r="I7409" t="s">
        <v>18</v>
      </c>
      <c r="J7409" t="s">
        <v>55</v>
      </c>
      <c r="K7409">
        <v>31</v>
      </c>
      <c r="L7409">
        <v>22</v>
      </c>
      <c r="M7409">
        <v>204</v>
      </c>
      <c r="N7409">
        <v>26576.63</v>
      </c>
    </row>
    <row r="7410" spans="1:14" x14ac:dyDescent="0.25">
      <c r="A7410" t="s">
        <v>205</v>
      </c>
      <c r="B7410" t="s">
        <v>632</v>
      </c>
      <c r="C7410">
        <v>2005</v>
      </c>
      <c r="D7410">
        <v>160</v>
      </c>
      <c r="E7410">
        <v>4</v>
      </c>
      <c r="F7410" t="s">
        <v>16</v>
      </c>
      <c r="G7410" t="s">
        <v>28</v>
      </c>
      <c r="H7410">
        <v>2</v>
      </c>
      <c r="I7410" t="s">
        <v>18</v>
      </c>
      <c r="J7410" t="s">
        <v>55</v>
      </c>
      <c r="K7410">
        <v>31</v>
      </c>
      <c r="L7410">
        <v>24</v>
      </c>
      <c r="M7410">
        <v>204</v>
      </c>
      <c r="N7410">
        <v>26796.27</v>
      </c>
    </row>
    <row r="7411" spans="1:14" x14ac:dyDescent="0.25">
      <c r="A7411" t="s">
        <v>205</v>
      </c>
      <c r="B7411" t="s">
        <v>632</v>
      </c>
      <c r="C7411">
        <v>2005</v>
      </c>
      <c r="D7411">
        <v>210</v>
      </c>
      <c r="E7411">
        <v>4</v>
      </c>
      <c r="F7411" t="s">
        <v>16</v>
      </c>
      <c r="G7411" t="s">
        <v>28</v>
      </c>
      <c r="H7411">
        <v>2</v>
      </c>
      <c r="I7411" t="s">
        <v>18</v>
      </c>
      <c r="J7411" t="s">
        <v>55</v>
      </c>
      <c r="K7411">
        <v>28</v>
      </c>
      <c r="L7411">
        <v>20</v>
      </c>
      <c r="M7411">
        <v>204</v>
      </c>
      <c r="N7411">
        <v>29708.09</v>
      </c>
    </row>
    <row r="7412" spans="1:14" x14ac:dyDescent="0.25">
      <c r="A7412" t="s">
        <v>205</v>
      </c>
      <c r="B7412" t="s">
        <v>632</v>
      </c>
      <c r="C7412">
        <v>2006</v>
      </c>
      <c r="D7412">
        <v>155</v>
      </c>
      <c r="E7412">
        <v>4</v>
      </c>
      <c r="F7412" t="s">
        <v>16</v>
      </c>
      <c r="G7412" t="s">
        <v>28</v>
      </c>
      <c r="H7412">
        <v>2</v>
      </c>
      <c r="I7412" t="s">
        <v>18</v>
      </c>
      <c r="J7412" t="s">
        <v>55</v>
      </c>
      <c r="K7412">
        <v>31</v>
      </c>
      <c r="L7412">
        <v>24</v>
      </c>
      <c r="M7412">
        <v>204</v>
      </c>
      <c r="N7412">
        <v>24712.62</v>
      </c>
    </row>
    <row r="7413" spans="1:14" x14ac:dyDescent="0.25">
      <c r="A7413" t="s">
        <v>205</v>
      </c>
      <c r="B7413" t="s">
        <v>632</v>
      </c>
      <c r="C7413">
        <v>2006</v>
      </c>
      <c r="D7413">
        <v>155</v>
      </c>
      <c r="E7413">
        <v>4</v>
      </c>
      <c r="F7413" t="s">
        <v>16</v>
      </c>
      <c r="G7413" t="s">
        <v>28</v>
      </c>
      <c r="H7413">
        <v>2</v>
      </c>
      <c r="I7413" t="s">
        <v>18</v>
      </c>
      <c r="J7413" t="s">
        <v>55</v>
      </c>
      <c r="K7413">
        <v>31</v>
      </c>
      <c r="L7413">
        <v>24</v>
      </c>
      <c r="M7413">
        <v>204</v>
      </c>
      <c r="N7413">
        <v>26110.87</v>
      </c>
    </row>
    <row r="7414" spans="1:14" x14ac:dyDescent="0.25">
      <c r="A7414" t="s">
        <v>205</v>
      </c>
      <c r="B7414" t="s">
        <v>632</v>
      </c>
      <c r="C7414">
        <v>2006</v>
      </c>
      <c r="D7414">
        <v>201</v>
      </c>
      <c r="E7414">
        <v>4</v>
      </c>
      <c r="F7414" t="s">
        <v>16</v>
      </c>
      <c r="G7414" t="s">
        <v>28</v>
      </c>
      <c r="H7414">
        <v>2</v>
      </c>
      <c r="I7414" t="s">
        <v>18</v>
      </c>
      <c r="J7414" t="s">
        <v>55</v>
      </c>
      <c r="K7414">
        <v>28</v>
      </c>
      <c r="L7414">
        <v>20</v>
      </c>
      <c r="M7414">
        <v>204</v>
      </c>
      <c r="N7414">
        <v>28992.49</v>
      </c>
    </row>
    <row r="7415" spans="1:14" x14ac:dyDescent="0.25">
      <c r="A7415" t="s">
        <v>205</v>
      </c>
      <c r="B7415" t="s">
        <v>632</v>
      </c>
      <c r="C7415">
        <v>2006</v>
      </c>
      <c r="D7415">
        <v>155</v>
      </c>
      <c r="E7415">
        <v>4</v>
      </c>
      <c r="F7415" t="s">
        <v>25</v>
      </c>
      <c r="G7415" t="s">
        <v>28</v>
      </c>
      <c r="H7415">
        <v>2</v>
      </c>
      <c r="I7415" t="s">
        <v>18</v>
      </c>
      <c r="J7415" t="s">
        <v>55</v>
      </c>
      <c r="K7415">
        <v>31</v>
      </c>
      <c r="L7415">
        <v>22</v>
      </c>
      <c r="M7415">
        <v>204</v>
      </c>
      <c r="N7415">
        <v>25806.9</v>
      </c>
    </row>
    <row r="7416" spans="1:14" x14ac:dyDescent="0.25">
      <c r="A7416" t="s">
        <v>205</v>
      </c>
      <c r="B7416" t="s">
        <v>632</v>
      </c>
      <c r="C7416">
        <v>2006</v>
      </c>
      <c r="D7416">
        <v>155</v>
      </c>
      <c r="E7416">
        <v>4</v>
      </c>
      <c r="F7416" t="s">
        <v>25</v>
      </c>
      <c r="G7416" t="s">
        <v>28</v>
      </c>
      <c r="H7416">
        <v>2</v>
      </c>
      <c r="I7416" t="s">
        <v>18</v>
      </c>
      <c r="J7416" t="s">
        <v>55</v>
      </c>
      <c r="K7416">
        <v>31</v>
      </c>
      <c r="L7416">
        <v>22</v>
      </c>
      <c r="M7416">
        <v>204</v>
      </c>
      <c r="N7416">
        <v>27205.16</v>
      </c>
    </row>
    <row r="7417" spans="1:14" x14ac:dyDescent="0.25">
      <c r="A7417" t="s">
        <v>241</v>
      </c>
      <c r="B7417" t="s">
        <v>633</v>
      </c>
      <c r="C7417">
        <v>2001</v>
      </c>
      <c r="D7417">
        <v>220</v>
      </c>
      <c r="E7417">
        <v>6</v>
      </c>
      <c r="F7417" t="s">
        <v>25</v>
      </c>
      <c r="G7417" t="s">
        <v>28</v>
      </c>
      <c r="H7417">
        <v>4</v>
      </c>
      <c r="I7417" t="s">
        <v>29</v>
      </c>
      <c r="J7417" t="s">
        <v>51</v>
      </c>
      <c r="K7417">
        <v>21</v>
      </c>
      <c r="L7417">
        <v>17</v>
      </c>
      <c r="M7417">
        <v>454</v>
      </c>
      <c r="N7417">
        <v>46996.33</v>
      </c>
    </row>
    <row r="7418" spans="1:14" x14ac:dyDescent="0.25">
      <c r="A7418" t="s">
        <v>241</v>
      </c>
      <c r="B7418" t="s">
        <v>633</v>
      </c>
      <c r="C7418">
        <v>2001</v>
      </c>
      <c r="D7418">
        <v>220</v>
      </c>
      <c r="E7418">
        <v>6</v>
      </c>
      <c r="F7418" t="s">
        <v>25</v>
      </c>
      <c r="G7418" t="s">
        <v>52</v>
      </c>
      <c r="H7418">
        <v>4</v>
      </c>
      <c r="I7418" t="s">
        <v>29</v>
      </c>
      <c r="J7418" t="s">
        <v>51</v>
      </c>
      <c r="K7418">
        <v>21</v>
      </c>
      <c r="L7418">
        <v>16</v>
      </c>
      <c r="M7418">
        <v>454</v>
      </c>
      <c r="N7418">
        <v>49418.46</v>
      </c>
    </row>
    <row r="7419" spans="1:14" x14ac:dyDescent="0.25">
      <c r="A7419" t="s">
        <v>241</v>
      </c>
      <c r="B7419" t="s">
        <v>633</v>
      </c>
      <c r="C7419">
        <v>2002</v>
      </c>
      <c r="D7419">
        <v>220</v>
      </c>
      <c r="E7419">
        <v>6</v>
      </c>
      <c r="F7419" t="s">
        <v>25</v>
      </c>
      <c r="G7419" t="s">
        <v>26</v>
      </c>
      <c r="H7419">
        <v>4</v>
      </c>
      <c r="I7419" t="s">
        <v>29</v>
      </c>
      <c r="J7419" t="s">
        <v>51</v>
      </c>
      <c r="K7419">
        <v>21</v>
      </c>
      <c r="L7419">
        <v>16</v>
      </c>
      <c r="M7419">
        <v>454</v>
      </c>
      <c r="N7419">
        <v>48649.3</v>
      </c>
    </row>
    <row r="7420" spans="1:14" x14ac:dyDescent="0.25">
      <c r="A7420" t="s">
        <v>241</v>
      </c>
      <c r="B7420" t="s">
        <v>633</v>
      </c>
      <c r="C7420">
        <v>2002</v>
      </c>
      <c r="D7420">
        <v>220</v>
      </c>
      <c r="E7420">
        <v>6</v>
      </c>
      <c r="F7420" t="s">
        <v>25</v>
      </c>
      <c r="G7420" t="s">
        <v>28</v>
      </c>
      <c r="H7420">
        <v>4</v>
      </c>
      <c r="I7420" t="s">
        <v>29</v>
      </c>
      <c r="J7420" t="s">
        <v>51</v>
      </c>
      <c r="K7420">
        <v>21</v>
      </c>
      <c r="L7420">
        <v>17</v>
      </c>
      <c r="M7420">
        <v>454</v>
      </c>
      <c r="N7420">
        <v>46264.87</v>
      </c>
    </row>
    <row r="7421" spans="1:14" x14ac:dyDescent="0.25">
      <c r="A7421" t="s">
        <v>241</v>
      </c>
      <c r="B7421" t="s">
        <v>633</v>
      </c>
      <c r="C7421">
        <v>2003</v>
      </c>
      <c r="D7421">
        <v>220</v>
      </c>
      <c r="E7421">
        <v>6</v>
      </c>
      <c r="F7421" t="s">
        <v>25</v>
      </c>
      <c r="G7421" t="s">
        <v>26</v>
      </c>
      <c r="H7421">
        <v>4</v>
      </c>
      <c r="I7421" t="s">
        <v>29</v>
      </c>
      <c r="J7421" t="s">
        <v>51</v>
      </c>
      <c r="K7421">
        <v>21</v>
      </c>
      <c r="L7421">
        <v>16</v>
      </c>
      <c r="M7421">
        <v>454</v>
      </c>
      <c r="N7421">
        <v>49190.52</v>
      </c>
    </row>
    <row r="7422" spans="1:14" x14ac:dyDescent="0.25">
      <c r="A7422" t="s">
        <v>241</v>
      </c>
      <c r="B7422" t="s">
        <v>633</v>
      </c>
      <c r="C7422">
        <v>2003</v>
      </c>
      <c r="D7422">
        <v>220</v>
      </c>
      <c r="E7422">
        <v>6</v>
      </c>
      <c r="F7422" t="s">
        <v>25</v>
      </c>
      <c r="G7422" t="s">
        <v>28</v>
      </c>
      <c r="H7422">
        <v>4</v>
      </c>
      <c r="I7422" t="s">
        <v>29</v>
      </c>
      <c r="J7422" t="s">
        <v>51</v>
      </c>
      <c r="K7422">
        <v>21</v>
      </c>
      <c r="L7422">
        <v>17</v>
      </c>
      <c r="M7422">
        <v>454</v>
      </c>
      <c r="N7422">
        <v>46792.61</v>
      </c>
    </row>
    <row r="7423" spans="1:14" x14ac:dyDescent="0.25">
      <c r="A7423" t="s">
        <v>241</v>
      </c>
      <c r="B7423" t="s">
        <v>634</v>
      </c>
      <c r="C7423">
        <v>2004</v>
      </c>
      <c r="D7423">
        <v>230</v>
      </c>
      <c r="E7423">
        <v>6</v>
      </c>
      <c r="F7423" t="s">
        <v>25</v>
      </c>
      <c r="G7423" t="s">
        <v>28</v>
      </c>
      <c r="H7423">
        <v>4</v>
      </c>
      <c r="I7423" t="s">
        <v>29</v>
      </c>
      <c r="J7423" t="s">
        <v>51</v>
      </c>
      <c r="K7423">
        <v>24</v>
      </c>
      <c r="L7423">
        <v>17</v>
      </c>
      <c r="M7423">
        <v>454</v>
      </c>
      <c r="N7423">
        <v>45773.47</v>
      </c>
    </row>
    <row r="7424" spans="1:14" x14ac:dyDescent="0.25">
      <c r="A7424" t="s">
        <v>241</v>
      </c>
      <c r="B7424" t="s">
        <v>634</v>
      </c>
      <c r="C7424">
        <v>2004</v>
      </c>
      <c r="D7424">
        <v>230</v>
      </c>
      <c r="E7424">
        <v>6</v>
      </c>
      <c r="F7424" t="s">
        <v>25</v>
      </c>
      <c r="G7424" t="s">
        <v>26</v>
      </c>
      <c r="H7424">
        <v>4</v>
      </c>
      <c r="I7424" t="s">
        <v>29</v>
      </c>
      <c r="J7424" t="s">
        <v>51</v>
      </c>
      <c r="K7424">
        <v>22</v>
      </c>
      <c r="L7424">
        <v>16</v>
      </c>
      <c r="M7424">
        <v>454</v>
      </c>
      <c r="N7424">
        <v>47590.13</v>
      </c>
    </row>
    <row r="7425" spans="1:14" x14ac:dyDescent="0.25">
      <c r="A7425" t="s">
        <v>241</v>
      </c>
      <c r="B7425" t="s">
        <v>634</v>
      </c>
      <c r="C7425">
        <v>2005</v>
      </c>
      <c r="D7425">
        <v>230</v>
      </c>
      <c r="E7425">
        <v>6</v>
      </c>
      <c r="F7425" t="s">
        <v>25</v>
      </c>
      <c r="G7425" t="s">
        <v>28</v>
      </c>
      <c r="H7425">
        <v>4</v>
      </c>
      <c r="I7425" t="s">
        <v>29</v>
      </c>
      <c r="J7425" t="s">
        <v>51</v>
      </c>
      <c r="K7425">
        <v>23</v>
      </c>
      <c r="L7425">
        <v>17</v>
      </c>
      <c r="M7425">
        <v>454</v>
      </c>
      <c r="N7425">
        <v>45214.79</v>
      </c>
    </row>
    <row r="7426" spans="1:14" x14ac:dyDescent="0.25">
      <c r="A7426" t="s">
        <v>241</v>
      </c>
      <c r="B7426" t="s">
        <v>634</v>
      </c>
      <c r="C7426">
        <v>2005</v>
      </c>
      <c r="D7426">
        <v>230</v>
      </c>
      <c r="E7426">
        <v>6</v>
      </c>
      <c r="F7426" t="s">
        <v>25</v>
      </c>
      <c r="G7426" t="s">
        <v>26</v>
      </c>
      <c r="H7426">
        <v>4</v>
      </c>
      <c r="I7426" t="s">
        <v>29</v>
      </c>
      <c r="J7426" t="s">
        <v>51</v>
      </c>
      <c r="K7426">
        <v>22</v>
      </c>
      <c r="L7426">
        <v>16</v>
      </c>
      <c r="M7426">
        <v>454</v>
      </c>
      <c r="N7426">
        <v>46971.92</v>
      </c>
    </row>
    <row r="7427" spans="1:14" x14ac:dyDescent="0.25">
      <c r="A7427" t="s">
        <v>241</v>
      </c>
      <c r="B7427" t="s">
        <v>634</v>
      </c>
      <c r="C7427">
        <v>2006</v>
      </c>
      <c r="D7427">
        <v>223</v>
      </c>
      <c r="E7427">
        <v>6</v>
      </c>
      <c r="F7427" t="s">
        <v>25</v>
      </c>
      <c r="G7427" t="s">
        <v>28</v>
      </c>
      <c r="H7427">
        <v>4</v>
      </c>
      <c r="I7427" t="s">
        <v>29</v>
      </c>
      <c r="J7427" t="s">
        <v>51</v>
      </c>
      <c r="K7427">
        <v>23</v>
      </c>
      <c r="L7427">
        <v>17</v>
      </c>
      <c r="M7427">
        <v>454</v>
      </c>
      <c r="N7427">
        <v>44221.3</v>
      </c>
    </row>
    <row r="7428" spans="1:14" x14ac:dyDescent="0.25">
      <c r="A7428" t="s">
        <v>241</v>
      </c>
      <c r="B7428" t="s">
        <v>634</v>
      </c>
      <c r="C7428">
        <v>2006</v>
      </c>
      <c r="D7428">
        <v>223</v>
      </c>
      <c r="E7428">
        <v>6</v>
      </c>
      <c r="F7428" t="s">
        <v>25</v>
      </c>
      <c r="G7428" t="s">
        <v>26</v>
      </c>
      <c r="H7428">
        <v>4</v>
      </c>
      <c r="I7428" t="s">
        <v>29</v>
      </c>
      <c r="J7428" t="s">
        <v>51</v>
      </c>
      <c r="K7428">
        <v>22</v>
      </c>
      <c r="L7428">
        <v>16</v>
      </c>
      <c r="M7428">
        <v>454</v>
      </c>
      <c r="N7428">
        <v>45923.519999999997</v>
      </c>
    </row>
    <row r="7429" spans="1:14" x14ac:dyDescent="0.25">
      <c r="A7429" t="s">
        <v>241</v>
      </c>
      <c r="B7429" t="s">
        <v>635</v>
      </c>
      <c r="C7429">
        <v>2015</v>
      </c>
      <c r="D7429">
        <v>270</v>
      </c>
      <c r="E7429">
        <v>6</v>
      </c>
      <c r="F7429" t="s">
        <v>25</v>
      </c>
      <c r="G7429" t="s">
        <v>28</v>
      </c>
      <c r="H7429">
        <v>4</v>
      </c>
      <c r="I7429" t="s">
        <v>29</v>
      </c>
      <c r="J7429" t="s">
        <v>51</v>
      </c>
      <c r="K7429">
        <v>25</v>
      </c>
      <c r="L7429">
        <v>18</v>
      </c>
      <c r="M7429">
        <v>454</v>
      </c>
      <c r="N7429">
        <v>42370.66</v>
      </c>
    </row>
    <row r="7430" spans="1:14" x14ac:dyDescent="0.25">
      <c r="A7430" t="s">
        <v>241</v>
      </c>
      <c r="B7430" t="s">
        <v>635</v>
      </c>
      <c r="C7430">
        <v>2015</v>
      </c>
      <c r="D7430">
        <v>270</v>
      </c>
      <c r="E7430">
        <v>6</v>
      </c>
      <c r="F7430" t="s">
        <v>25</v>
      </c>
      <c r="G7430" t="s">
        <v>26</v>
      </c>
      <c r="H7430">
        <v>4</v>
      </c>
      <c r="I7430" t="s">
        <v>29</v>
      </c>
      <c r="J7430" t="s">
        <v>51</v>
      </c>
      <c r="K7430">
        <v>26</v>
      </c>
      <c r="L7430">
        <v>18</v>
      </c>
      <c r="M7430">
        <v>454</v>
      </c>
      <c r="N7430">
        <v>51936.89</v>
      </c>
    </row>
    <row r="7431" spans="1:14" x14ac:dyDescent="0.25">
      <c r="A7431" t="s">
        <v>241</v>
      </c>
      <c r="B7431" t="s">
        <v>635</v>
      </c>
      <c r="C7431">
        <v>2015</v>
      </c>
      <c r="D7431">
        <v>270</v>
      </c>
      <c r="E7431">
        <v>6</v>
      </c>
      <c r="F7431" t="s">
        <v>25</v>
      </c>
      <c r="G7431" t="s">
        <v>26</v>
      </c>
      <c r="H7431">
        <v>4</v>
      </c>
      <c r="I7431" t="s">
        <v>29</v>
      </c>
      <c r="J7431" t="s">
        <v>51</v>
      </c>
      <c r="K7431">
        <v>26</v>
      </c>
      <c r="L7431">
        <v>18</v>
      </c>
      <c r="M7431">
        <v>454</v>
      </c>
      <c r="N7431">
        <v>50375.27</v>
      </c>
    </row>
    <row r="7432" spans="1:14" x14ac:dyDescent="0.25">
      <c r="A7432" t="s">
        <v>241</v>
      </c>
      <c r="B7432" t="s">
        <v>635</v>
      </c>
      <c r="C7432">
        <v>2015</v>
      </c>
      <c r="D7432">
        <v>270</v>
      </c>
      <c r="E7432">
        <v>6</v>
      </c>
      <c r="F7432" t="s">
        <v>25</v>
      </c>
      <c r="G7432" t="s">
        <v>26</v>
      </c>
      <c r="H7432">
        <v>4</v>
      </c>
      <c r="I7432" t="s">
        <v>29</v>
      </c>
      <c r="J7432" t="s">
        <v>51</v>
      </c>
      <c r="K7432">
        <v>24</v>
      </c>
      <c r="L7432">
        <v>18</v>
      </c>
      <c r="M7432">
        <v>454</v>
      </c>
      <c r="N7432">
        <v>43818.52</v>
      </c>
    </row>
    <row r="7433" spans="1:14" x14ac:dyDescent="0.25">
      <c r="A7433" t="s">
        <v>241</v>
      </c>
      <c r="B7433" t="s">
        <v>635</v>
      </c>
      <c r="C7433">
        <v>2016</v>
      </c>
      <c r="D7433">
        <v>295</v>
      </c>
      <c r="E7433">
        <v>6</v>
      </c>
      <c r="F7433" t="s">
        <v>25</v>
      </c>
      <c r="G7433" t="s">
        <v>26</v>
      </c>
      <c r="H7433">
        <v>4</v>
      </c>
      <c r="I7433" t="s">
        <v>29</v>
      </c>
      <c r="J7433" t="s">
        <v>51</v>
      </c>
      <c r="K7433">
        <v>26</v>
      </c>
      <c r="L7433">
        <v>19</v>
      </c>
      <c r="M7433">
        <v>454</v>
      </c>
      <c r="N7433">
        <v>50171.54</v>
      </c>
    </row>
    <row r="7434" spans="1:14" x14ac:dyDescent="0.25">
      <c r="A7434" t="s">
        <v>241</v>
      </c>
      <c r="B7434" t="s">
        <v>635</v>
      </c>
      <c r="C7434">
        <v>2016</v>
      </c>
      <c r="D7434">
        <v>295</v>
      </c>
      <c r="E7434">
        <v>6</v>
      </c>
      <c r="F7434" t="s">
        <v>25</v>
      </c>
      <c r="G7434" t="s">
        <v>28</v>
      </c>
      <c r="H7434">
        <v>4</v>
      </c>
      <c r="I7434" t="s">
        <v>29</v>
      </c>
      <c r="J7434" t="s">
        <v>51</v>
      </c>
      <c r="K7434">
        <v>28</v>
      </c>
      <c r="L7434">
        <v>20</v>
      </c>
      <c r="M7434">
        <v>454</v>
      </c>
      <c r="N7434">
        <v>42792.62</v>
      </c>
    </row>
    <row r="7435" spans="1:14" x14ac:dyDescent="0.25">
      <c r="A7435" t="s">
        <v>241</v>
      </c>
      <c r="B7435" t="s">
        <v>635</v>
      </c>
      <c r="C7435">
        <v>2016</v>
      </c>
      <c r="D7435">
        <v>295</v>
      </c>
      <c r="E7435">
        <v>6</v>
      </c>
      <c r="F7435" t="s">
        <v>25</v>
      </c>
      <c r="G7435" t="s">
        <v>26</v>
      </c>
      <c r="H7435">
        <v>4</v>
      </c>
      <c r="I7435" t="s">
        <v>29</v>
      </c>
      <c r="J7435" t="s">
        <v>51</v>
      </c>
      <c r="K7435">
        <v>26</v>
      </c>
      <c r="L7435">
        <v>19</v>
      </c>
      <c r="M7435">
        <v>454</v>
      </c>
      <c r="N7435">
        <v>44222.44</v>
      </c>
    </row>
    <row r="7436" spans="1:14" x14ac:dyDescent="0.25">
      <c r="A7436" t="s">
        <v>241</v>
      </c>
      <c r="B7436" t="s">
        <v>635</v>
      </c>
      <c r="C7436">
        <v>2017</v>
      </c>
      <c r="D7436">
        <v>295</v>
      </c>
      <c r="E7436">
        <v>6</v>
      </c>
      <c r="F7436" t="s">
        <v>25</v>
      </c>
      <c r="G7436" t="s">
        <v>26</v>
      </c>
      <c r="H7436">
        <v>4</v>
      </c>
      <c r="I7436" t="s">
        <v>29</v>
      </c>
      <c r="J7436" t="s">
        <v>51</v>
      </c>
      <c r="K7436">
        <v>26</v>
      </c>
      <c r="L7436">
        <v>19</v>
      </c>
      <c r="M7436">
        <v>454</v>
      </c>
      <c r="N7436">
        <v>50320</v>
      </c>
    </row>
    <row r="7437" spans="1:14" x14ac:dyDescent="0.25">
      <c r="A7437" t="s">
        <v>241</v>
      </c>
      <c r="B7437" t="s">
        <v>635</v>
      </c>
      <c r="C7437">
        <v>2017</v>
      </c>
      <c r="D7437">
        <v>295</v>
      </c>
      <c r="E7437">
        <v>6</v>
      </c>
      <c r="F7437" t="s">
        <v>25</v>
      </c>
      <c r="G7437" t="s">
        <v>28</v>
      </c>
      <c r="H7437">
        <v>4</v>
      </c>
      <c r="I7437" t="s">
        <v>29</v>
      </c>
      <c r="J7437" t="s">
        <v>51</v>
      </c>
      <c r="K7437">
        <v>27</v>
      </c>
      <c r="L7437">
        <v>20</v>
      </c>
      <c r="M7437">
        <v>454</v>
      </c>
      <c r="N7437">
        <v>48920</v>
      </c>
    </row>
    <row r="7438" spans="1:14" x14ac:dyDescent="0.25">
      <c r="A7438" t="s">
        <v>241</v>
      </c>
      <c r="B7438" t="s">
        <v>635</v>
      </c>
      <c r="C7438">
        <v>2017</v>
      </c>
      <c r="D7438">
        <v>295</v>
      </c>
      <c r="E7438">
        <v>6</v>
      </c>
      <c r="F7438" t="s">
        <v>25</v>
      </c>
      <c r="G7438" t="s">
        <v>28</v>
      </c>
      <c r="H7438">
        <v>4</v>
      </c>
      <c r="I7438" t="s">
        <v>29</v>
      </c>
      <c r="J7438" t="s">
        <v>51</v>
      </c>
      <c r="K7438">
        <v>27</v>
      </c>
      <c r="L7438">
        <v>20</v>
      </c>
      <c r="M7438">
        <v>454</v>
      </c>
      <c r="N7438">
        <v>43020</v>
      </c>
    </row>
    <row r="7439" spans="1:14" x14ac:dyDescent="0.25">
      <c r="A7439" t="s">
        <v>241</v>
      </c>
      <c r="B7439" t="s">
        <v>635</v>
      </c>
      <c r="C7439">
        <v>2017</v>
      </c>
      <c r="D7439">
        <v>295</v>
      </c>
      <c r="E7439">
        <v>6</v>
      </c>
      <c r="F7439" t="s">
        <v>25</v>
      </c>
      <c r="G7439" t="s">
        <v>26</v>
      </c>
      <c r="H7439">
        <v>4</v>
      </c>
      <c r="I7439" t="s">
        <v>29</v>
      </c>
      <c r="J7439" t="s">
        <v>51</v>
      </c>
      <c r="K7439">
        <v>26</v>
      </c>
      <c r="L7439">
        <v>19</v>
      </c>
      <c r="M7439">
        <v>454</v>
      </c>
      <c r="N7439">
        <v>44420</v>
      </c>
    </row>
    <row r="7440" spans="1:14" x14ac:dyDescent="0.25">
      <c r="A7440" t="s">
        <v>241</v>
      </c>
      <c r="B7440" t="s">
        <v>636</v>
      </c>
      <c r="C7440">
        <v>2006</v>
      </c>
      <c r="D7440">
        <v>268</v>
      </c>
      <c r="E7440">
        <v>6</v>
      </c>
      <c r="F7440" t="s">
        <v>25</v>
      </c>
      <c r="G7440" t="s">
        <v>26</v>
      </c>
      <c r="H7440">
        <v>4</v>
      </c>
      <c r="I7440" t="s">
        <v>29</v>
      </c>
      <c r="J7440" t="s">
        <v>51</v>
      </c>
      <c r="K7440">
        <v>25</v>
      </c>
      <c r="L7440">
        <v>27</v>
      </c>
      <c r="M7440">
        <v>454</v>
      </c>
      <c r="N7440">
        <v>56003.11</v>
      </c>
    </row>
    <row r="7441" spans="1:14" x14ac:dyDescent="0.25">
      <c r="A7441" t="s">
        <v>241</v>
      </c>
      <c r="B7441" t="s">
        <v>636</v>
      </c>
      <c r="C7441">
        <v>2006</v>
      </c>
      <c r="D7441">
        <v>268</v>
      </c>
      <c r="E7441">
        <v>6</v>
      </c>
      <c r="F7441" t="s">
        <v>25</v>
      </c>
      <c r="G7441" t="s">
        <v>28</v>
      </c>
      <c r="H7441">
        <v>4</v>
      </c>
      <c r="I7441" t="s">
        <v>29</v>
      </c>
      <c r="J7441" t="s">
        <v>51</v>
      </c>
      <c r="K7441">
        <v>25</v>
      </c>
      <c r="L7441">
        <v>28</v>
      </c>
      <c r="M7441">
        <v>454</v>
      </c>
      <c r="N7441">
        <v>54300.89</v>
      </c>
    </row>
    <row r="7442" spans="1:14" x14ac:dyDescent="0.25">
      <c r="A7442" t="s">
        <v>241</v>
      </c>
      <c r="B7442" t="s">
        <v>636</v>
      </c>
      <c r="C7442">
        <v>2007</v>
      </c>
      <c r="D7442">
        <v>268</v>
      </c>
      <c r="E7442">
        <v>6</v>
      </c>
      <c r="F7442" t="s">
        <v>25</v>
      </c>
      <c r="G7442" t="s">
        <v>28</v>
      </c>
      <c r="H7442">
        <v>4</v>
      </c>
      <c r="I7442" t="s">
        <v>29</v>
      </c>
      <c r="J7442" t="s">
        <v>51</v>
      </c>
      <c r="K7442">
        <v>25</v>
      </c>
      <c r="L7442">
        <v>28</v>
      </c>
      <c r="M7442">
        <v>454</v>
      </c>
      <c r="N7442">
        <v>48692.92</v>
      </c>
    </row>
    <row r="7443" spans="1:14" x14ac:dyDescent="0.25">
      <c r="A7443" t="s">
        <v>241</v>
      </c>
      <c r="B7443" t="s">
        <v>636</v>
      </c>
      <c r="C7443">
        <v>2007</v>
      </c>
      <c r="D7443">
        <v>268</v>
      </c>
      <c r="E7443">
        <v>6</v>
      </c>
      <c r="F7443" t="s">
        <v>25</v>
      </c>
      <c r="G7443" t="s">
        <v>26</v>
      </c>
      <c r="H7443">
        <v>4</v>
      </c>
      <c r="I7443" t="s">
        <v>29</v>
      </c>
      <c r="J7443" t="s">
        <v>51</v>
      </c>
      <c r="K7443">
        <v>25</v>
      </c>
      <c r="L7443">
        <v>27</v>
      </c>
      <c r="M7443">
        <v>454</v>
      </c>
      <c r="N7443">
        <v>50348.33</v>
      </c>
    </row>
    <row r="7444" spans="1:14" x14ac:dyDescent="0.25">
      <c r="A7444" t="s">
        <v>241</v>
      </c>
      <c r="B7444" t="s">
        <v>636</v>
      </c>
      <c r="C7444">
        <v>2008</v>
      </c>
      <c r="D7444">
        <v>268</v>
      </c>
      <c r="E7444">
        <v>6</v>
      </c>
      <c r="F7444" t="s">
        <v>25</v>
      </c>
      <c r="G7444" t="s">
        <v>28</v>
      </c>
      <c r="H7444">
        <v>4</v>
      </c>
      <c r="I7444" t="s">
        <v>29</v>
      </c>
      <c r="J7444" t="s">
        <v>51</v>
      </c>
      <c r="K7444">
        <v>24</v>
      </c>
      <c r="L7444">
        <v>27</v>
      </c>
      <c r="M7444">
        <v>454</v>
      </c>
      <c r="N7444">
        <v>47907.6</v>
      </c>
    </row>
    <row r="7445" spans="1:14" x14ac:dyDescent="0.25">
      <c r="A7445" t="s">
        <v>241</v>
      </c>
      <c r="B7445" t="s">
        <v>636</v>
      </c>
      <c r="C7445">
        <v>2008</v>
      </c>
      <c r="D7445">
        <v>268</v>
      </c>
      <c r="E7445">
        <v>6</v>
      </c>
      <c r="F7445" t="s">
        <v>25</v>
      </c>
      <c r="G7445" t="s">
        <v>26</v>
      </c>
      <c r="H7445">
        <v>4</v>
      </c>
      <c r="I7445" t="s">
        <v>29</v>
      </c>
      <c r="J7445" t="s">
        <v>51</v>
      </c>
      <c r="K7445">
        <v>24</v>
      </c>
      <c r="L7445">
        <v>26</v>
      </c>
      <c r="M7445">
        <v>454</v>
      </c>
      <c r="N7445">
        <v>49501.48</v>
      </c>
    </row>
    <row r="7446" spans="1:14" x14ac:dyDescent="0.25">
      <c r="A7446" t="s">
        <v>241</v>
      </c>
      <c r="B7446" t="s">
        <v>637</v>
      </c>
      <c r="C7446">
        <v>2015</v>
      </c>
      <c r="D7446">
        <v>295</v>
      </c>
      <c r="E7446">
        <v>6</v>
      </c>
      <c r="F7446" t="s">
        <v>25</v>
      </c>
      <c r="G7446" t="s">
        <v>28</v>
      </c>
      <c r="H7446">
        <v>4</v>
      </c>
      <c r="I7446" t="s">
        <v>29</v>
      </c>
      <c r="J7446" t="s">
        <v>51</v>
      </c>
      <c r="K7446">
        <v>28</v>
      </c>
      <c r="L7446">
        <v>32</v>
      </c>
      <c r="M7446">
        <v>454</v>
      </c>
      <c r="N7446">
        <v>49248</v>
      </c>
    </row>
    <row r="7447" spans="1:14" x14ac:dyDescent="0.25">
      <c r="A7447" t="s">
        <v>241</v>
      </c>
      <c r="B7447" t="s">
        <v>637</v>
      </c>
      <c r="C7447">
        <v>2015</v>
      </c>
      <c r="D7447">
        <v>295</v>
      </c>
      <c r="E7447">
        <v>6</v>
      </c>
      <c r="F7447" t="s">
        <v>25</v>
      </c>
      <c r="G7447" t="s">
        <v>26</v>
      </c>
      <c r="H7447">
        <v>4</v>
      </c>
      <c r="I7447" t="s">
        <v>29</v>
      </c>
      <c r="J7447" t="s">
        <v>51</v>
      </c>
      <c r="K7447">
        <v>28</v>
      </c>
      <c r="L7447">
        <v>30</v>
      </c>
      <c r="M7447">
        <v>454</v>
      </c>
      <c r="N7447">
        <v>50695.87</v>
      </c>
    </row>
    <row r="7448" spans="1:14" x14ac:dyDescent="0.25">
      <c r="A7448" t="s">
        <v>241</v>
      </c>
      <c r="B7448" t="s">
        <v>637</v>
      </c>
      <c r="C7448">
        <v>2016</v>
      </c>
      <c r="D7448">
        <v>308</v>
      </c>
      <c r="E7448">
        <v>6</v>
      </c>
      <c r="F7448" t="s">
        <v>25</v>
      </c>
      <c r="G7448" t="s">
        <v>26</v>
      </c>
      <c r="H7448">
        <v>4</v>
      </c>
      <c r="I7448" t="s">
        <v>29</v>
      </c>
      <c r="J7448" t="s">
        <v>51</v>
      </c>
      <c r="K7448">
        <v>28</v>
      </c>
      <c r="L7448">
        <v>30</v>
      </c>
      <c r="M7448">
        <v>454</v>
      </c>
      <c r="N7448">
        <v>58260.26</v>
      </c>
    </row>
    <row r="7449" spans="1:14" x14ac:dyDescent="0.25">
      <c r="A7449" t="s">
        <v>241</v>
      </c>
      <c r="B7449" t="s">
        <v>637</v>
      </c>
      <c r="C7449">
        <v>2016</v>
      </c>
      <c r="D7449">
        <v>308</v>
      </c>
      <c r="E7449">
        <v>6</v>
      </c>
      <c r="F7449" t="s">
        <v>25</v>
      </c>
      <c r="G7449" t="s">
        <v>26</v>
      </c>
      <c r="H7449">
        <v>4</v>
      </c>
      <c r="I7449" t="s">
        <v>29</v>
      </c>
      <c r="J7449" t="s">
        <v>51</v>
      </c>
      <c r="K7449">
        <v>28</v>
      </c>
      <c r="L7449">
        <v>30</v>
      </c>
      <c r="M7449">
        <v>454</v>
      </c>
      <c r="N7449">
        <v>54777.62</v>
      </c>
    </row>
    <row r="7450" spans="1:14" x14ac:dyDescent="0.25">
      <c r="A7450" t="s">
        <v>241</v>
      </c>
      <c r="B7450" t="s">
        <v>637</v>
      </c>
      <c r="C7450">
        <v>2016</v>
      </c>
      <c r="D7450">
        <v>308</v>
      </c>
      <c r="E7450">
        <v>6</v>
      </c>
      <c r="F7450" t="s">
        <v>25</v>
      </c>
      <c r="G7450" t="s">
        <v>28</v>
      </c>
      <c r="H7450">
        <v>4</v>
      </c>
      <c r="I7450" t="s">
        <v>29</v>
      </c>
      <c r="J7450" t="s">
        <v>51</v>
      </c>
      <c r="K7450">
        <v>30</v>
      </c>
      <c r="L7450">
        <v>31</v>
      </c>
      <c r="M7450">
        <v>454</v>
      </c>
      <c r="N7450">
        <v>53347.79</v>
      </c>
    </row>
    <row r="7451" spans="1:14" x14ac:dyDescent="0.25">
      <c r="A7451" t="s">
        <v>241</v>
      </c>
      <c r="B7451" t="s">
        <v>637</v>
      </c>
      <c r="C7451">
        <v>2017</v>
      </c>
      <c r="D7451">
        <v>308</v>
      </c>
      <c r="E7451">
        <v>6</v>
      </c>
      <c r="F7451" t="s">
        <v>25</v>
      </c>
      <c r="G7451" t="s">
        <v>26</v>
      </c>
      <c r="H7451">
        <v>4</v>
      </c>
      <c r="I7451" t="s">
        <v>29</v>
      </c>
      <c r="J7451" t="s">
        <v>51</v>
      </c>
      <c r="K7451">
        <v>28</v>
      </c>
      <c r="L7451">
        <v>31</v>
      </c>
      <c r="M7451">
        <v>454</v>
      </c>
      <c r="N7451">
        <v>53035</v>
      </c>
    </row>
    <row r="7452" spans="1:14" x14ac:dyDescent="0.25">
      <c r="A7452" t="s">
        <v>241</v>
      </c>
      <c r="B7452" t="s">
        <v>637</v>
      </c>
      <c r="C7452">
        <v>2017</v>
      </c>
      <c r="D7452">
        <v>308</v>
      </c>
      <c r="E7452">
        <v>6</v>
      </c>
      <c r="F7452" t="s">
        <v>25</v>
      </c>
      <c r="G7452" t="s">
        <v>26</v>
      </c>
      <c r="H7452">
        <v>4</v>
      </c>
      <c r="I7452" t="s">
        <v>29</v>
      </c>
      <c r="J7452" t="s">
        <v>51</v>
      </c>
      <c r="K7452">
        <v>28</v>
      </c>
      <c r="L7452">
        <v>31</v>
      </c>
      <c r="M7452">
        <v>454</v>
      </c>
      <c r="N7452">
        <v>56495</v>
      </c>
    </row>
    <row r="7453" spans="1:14" x14ac:dyDescent="0.25">
      <c r="A7453" t="s">
        <v>116</v>
      </c>
      <c r="B7453" t="s">
        <v>638</v>
      </c>
      <c r="C7453">
        <v>2002</v>
      </c>
      <c r="D7453">
        <v>190</v>
      </c>
      <c r="E7453">
        <v>6</v>
      </c>
      <c r="F7453" t="s">
        <v>25</v>
      </c>
      <c r="G7453" t="s">
        <v>17</v>
      </c>
      <c r="H7453">
        <v>3</v>
      </c>
      <c r="I7453" t="s">
        <v>18</v>
      </c>
      <c r="J7453" t="s">
        <v>145</v>
      </c>
      <c r="K7453">
        <v>20</v>
      </c>
      <c r="L7453">
        <v>15</v>
      </c>
      <c r="M7453">
        <v>1385</v>
      </c>
      <c r="N7453">
        <v>28591.43</v>
      </c>
    </row>
    <row r="7454" spans="1:14" x14ac:dyDescent="0.25">
      <c r="A7454" t="s">
        <v>116</v>
      </c>
      <c r="B7454" t="s">
        <v>638</v>
      </c>
      <c r="C7454">
        <v>2002</v>
      </c>
      <c r="D7454">
        <v>120</v>
      </c>
      <c r="E7454">
        <v>4</v>
      </c>
      <c r="F7454" t="s">
        <v>25</v>
      </c>
      <c r="G7454" t="s">
        <v>17</v>
      </c>
      <c r="H7454">
        <v>2</v>
      </c>
      <c r="I7454" t="s">
        <v>18</v>
      </c>
      <c r="J7454" t="s">
        <v>144</v>
      </c>
      <c r="K7454">
        <v>23</v>
      </c>
      <c r="L7454">
        <v>17</v>
      </c>
      <c r="M7454">
        <v>1385</v>
      </c>
      <c r="N7454">
        <v>20991.21</v>
      </c>
    </row>
    <row r="7455" spans="1:14" x14ac:dyDescent="0.25">
      <c r="A7455" t="s">
        <v>116</v>
      </c>
      <c r="B7455" t="s">
        <v>638</v>
      </c>
      <c r="C7455">
        <v>2002</v>
      </c>
      <c r="D7455">
        <v>120</v>
      </c>
      <c r="E7455">
        <v>4</v>
      </c>
      <c r="F7455" t="s">
        <v>25</v>
      </c>
      <c r="G7455" t="s">
        <v>17</v>
      </c>
      <c r="H7455">
        <v>3</v>
      </c>
      <c r="I7455" t="s">
        <v>18</v>
      </c>
      <c r="J7455" t="s">
        <v>145</v>
      </c>
      <c r="K7455">
        <v>23</v>
      </c>
      <c r="L7455">
        <v>17</v>
      </c>
      <c r="M7455">
        <v>1385</v>
      </c>
      <c r="N7455">
        <v>29259.07</v>
      </c>
    </row>
    <row r="7456" spans="1:14" x14ac:dyDescent="0.25">
      <c r="A7456" t="s">
        <v>116</v>
      </c>
      <c r="B7456" t="s">
        <v>638</v>
      </c>
      <c r="C7456">
        <v>2002</v>
      </c>
      <c r="D7456">
        <v>190</v>
      </c>
      <c r="E7456">
        <v>6</v>
      </c>
      <c r="F7456" t="s">
        <v>16</v>
      </c>
      <c r="G7456" t="s">
        <v>52</v>
      </c>
      <c r="H7456">
        <v>3</v>
      </c>
      <c r="I7456" t="s">
        <v>18</v>
      </c>
      <c r="J7456" t="s">
        <v>145</v>
      </c>
      <c r="K7456">
        <v>16</v>
      </c>
      <c r="L7456">
        <v>12</v>
      </c>
      <c r="M7456">
        <v>1385</v>
      </c>
      <c r="N7456">
        <v>26919.599999999999</v>
      </c>
    </row>
    <row r="7457" spans="1:14" x14ac:dyDescent="0.25">
      <c r="A7457" t="s">
        <v>116</v>
      </c>
      <c r="B7457" t="s">
        <v>638</v>
      </c>
      <c r="C7457">
        <v>2002</v>
      </c>
      <c r="D7457">
        <v>190</v>
      </c>
      <c r="E7457">
        <v>6</v>
      </c>
      <c r="F7457" t="s">
        <v>25</v>
      </c>
      <c r="G7457" t="s">
        <v>17</v>
      </c>
      <c r="H7457">
        <v>3</v>
      </c>
      <c r="I7457" t="s">
        <v>18</v>
      </c>
      <c r="J7457" t="s">
        <v>145</v>
      </c>
      <c r="K7457">
        <v>20</v>
      </c>
      <c r="L7457">
        <v>15</v>
      </c>
      <c r="M7457">
        <v>1385</v>
      </c>
      <c r="N7457">
        <v>32072.71</v>
      </c>
    </row>
    <row r="7458" spans="1:14" x14ac:dyDescent="0.25">
      <c r="A7458" t="s">
        <v>116</v>
      </c>
      <c r="B7458" t="s">
        <v>638</v>
      </c>
      <c r="C7458">
        <v>2002</v>
      </c>
      <c r="D7458">
        <v>120</v>
      </c>
      <c r="E7458">
        <v>4</v>
      </c>
      <c r="F7458" t="s">
        <v>16</v>
      </c>
      <c r="G7458" t="s">
        <v>17</v>
      </c>
      <c r="H7458">
        <v>3</v>
      </c>
      <c r="I7458" t="s">
        <v>18</v>
      </c>
      <c r="J7458" t="s">
        <v>145</v>
      </c>
      <c r="K7458">
        <v>25</v>
      </c>
      <c r="L7458">
        <v>19</v>
      </c>
      <c r="M7458">
        <v>1385</v>
      </c>
      <c r="N7458">
        <v>21722.89</v>
      </c>
    </row>
    <row r="7459" spans="1:14" x14ac:dyDescent="0.25">
      <c r="A7459" t="s">
        <v>116</v>
      </c>
      <c r="B7459" t="s">
        <v>638</v>
      </c>
      <c r="C7459">
        <v>2002</v>
      </c>
      <c r="D7459">
        <v>190</v>
      </c>
      <c r="E7459">
        <v>6</v>
      </c>
      <c r="F7459" t="s">
        <v>16</v>
      </c>
      <c r="G7459" t="s">
        <v>17</v>
      </c>
      <c r="H7459">
        <v>3</v>
      </c>
      <c r="I7459" t="s">
        <v>18</v>
      </c>
      <c r="J7459" t="s">
        <v>145</v>
      </c>
      <c r="K7459">
        <v>20</v>
      </c>
      <c r="L7459">
        <v>14</v>
      </c>
      <c r="M7459">
        <v>1385</v>
      </c>
      <c r="N7459">
        <v>23550.05</v>
      </c>
    </row>
    <row r="7460" spans="1:14" x14ac:dyDescent="0.25">
      <c r="A7460" t="s">
        <v>116</v>
      </c>
      <c r="B7460" t="s">
        <v>638</v>
      </c>
      <c r="C7460">
        <v>2002</v>
      </c>
      <c r="D7460">
        <v>190</v>
      </c>
      <c r="E7460">
        <v>6</v>
      </c>
      <c r="F7460" t="s">
        <v>25</v>
      </c>
      <c r="G7460" t="s">
        <v>17</v>
      </c>
      <c r="H7460">
        <v>2</v>
      </c>
      <c r="I7460" t="s">
        <v>18</v>
      </c>
      <c r="J7460" t="s">
        <v>144</v>
      </c>
      <c r="K7460">
        <v>20</v>
      </c>
      <c r="L7460">
        <v>15</v>
      </c>
      <c r="M7460">
        <v>1385</v>
      </c>
      <c r="N7460">
        <v>24755.89</v>
      </c>
    </row>
    <row r="7461" spans="1:14" x14ac:dyDescent="0.25">
      <c r="A7461" t="s">
        <v>116</v>
      </c>
      <c r="B7461" t="s">
        <v>638</v>
      </c>
      <c r="C7461">
        <v>2002</v>
      </c>
      <c r="D7461">
        <v>120</v>
      </c>
      <c r="E7461">
        <v>4</v>
      </c>
      <c r="F7461" t="s">
        <v>25</v>
      </c>
      <c r="G7461" t="s">
        <v>17</v>
      </c>
      <c r="H7461">
        <v>2</v>
      </c>
      <c r="I7461" t="s">
        <v>18</v>
      </c>
      <c r="J7461" t="s">
        <v>144</v>
      </c>
      <c r="K7461">
        <v>23</v>
      </c>
      <c r="L7461">
        <v>17</v>
      </c>
      <c r="M7461">
        <v>1385</v>
      </c>
      <c r="N7461">
        <v>26479.5</v>
      </c>
    </row>
    <row r="7462" spans="1:14" x14ac:dyDescent="0.25">
      <c r="A7462" t="s">
        <v>116</v>
      </c>
      <c r="B7462" t="s">
        <v>638</v>
      </c>
      <c r="C7462">
        <v>2002</v>
      </c>
      <c r="D7462">
        <v>120</v>
      </c>
      <c r="E7462">
        <v>4</v>
      </c>
      <c r="F7462" t="s">
        <v>16</v>
      </c>
      <c r="G7462" t="s">
        <v>17</v>
      </c>
      <c r="H7462">
        <v>2</v>
      </c>
      <c r="I7462" t="s">
        <v>18</v>
      </c>
      <c r="J7462" t="s">
        <v>144</v>
      </c>
      <c r="K7462">
        <v>25</v>
      </c>
      <c r="L7462">
        <v>19</v>
      </c>
      <c r="M7462">
        <v>1385</v>
      </c>
      <c r="N7462">
        <v>19022.349999999999</v>
      </c>
    </row>
    <row r="7463" spans="1:14" x14ac:dyDescent="0.25">
      <c r="A7463" t="s">
        <v>116</v>
      </c>
      <c r="B7463" t="s">
        <v>638</v>
      </c>
      <c r="C7463">
        <v>2002</v>
      </c>
      <c r="D7463">
        <v>190</v>
      </c>
      <c r="E7463">
        <v>6</v>
      </c>
      <c r="F7463" t="s">
        <v>25</v>
      </c>
      <c r="G7463" t="s">
        <v>52</v>
      </c>
      <c r="H7463">
        <v>3</v>
      </c>
      <c r="I7463" t="s">
        <v>18</v>
      </c>
      <c r="J7463" t="s">
        <v>145</v>
      </c>
      <c r="K7463">
        <v>18</v>
      </c>
      <c r="L7463">
        <v>14</v>
      </c>
      <c r="M7463">
        <v>1385</v>
      </c>
      <c r="N7463">
        <v>32786.67</v>
      </c>
    </row>
    <row r="7464" spans="1:14" x14ac:dyDescent="0.25">
      <c r="A7464" t="s">
        <v>116</v>
      </c>
      <c r="B7464" t="s">
        <v>638</v>
      </c>
      <c r="C7464">
        <v>2002</v>
      </c>
      <c r="D7464">
        <v>190</v>
      </c>
      <c r="E7464">
        <v>6</v>
      </c>
      <c r="F7464" t="s">
        <v>25</v>
      </c>
      <c r="G7464" t="s">
        <v>17</v>
      </c>
      <c r="H7464">
        <v>2</v>
      </c>
      <c r="I7464" t="s">
        <v>18</v>
      </c>
      <c r="J7464" t="s">
        <v>144</v>
      </c>
      <c r="K7464">
        <v>20</v>
      </c>
      <c r="L7464">
        <v>15</v>
      </c>
      <c r="M7464">
        <v>1385</v>
      </c>
      <c r="N7464">
        <v>25232.78</v>
      </c>
    </row>
    <row r="7465" spans="1:14" x14ac:dyDescent="0.25">
      <c r="A7465" t="s">
        <v>116</v>
      </c>
      <c r="B7465" t="s">
        <v>638</v>
      </c>
      <c r="C7465">
        <v>2002</v>
      </c>
      <c r="D7465">
        <v>190</v>
      </c>
      <c r="E7465">
        <v>6</v>
      </c>
      <c r="F7465" t="s">
        <v>25</v>
      </c>
      <c r="G7465" t="s">
        <v>52</v>
      </c>
      <c r="H7465">
        <v>4</v>
      </c>
      <c r="I7465" t="s">
        <v>18</v>
      </c>
      <c r="J7465" t="s">
        <v>126</v>
      </c>
      <c r="K7465">
        <v>18</v>
      </c>
      <c r="L7465">
        <v>14</v>
      </c>
      <c r="M7465">
        <v>1385</v>
      </c>
      <c r="N7465">
        <v>33330.32</v>
      </c>
    </row>
    <row r="7466" spans="1:14" x14ac:dyDescent="0.25">
      <c r="A7466" t="s">
        <v>116</v>
      </c>
      <c r="B7466" t="s">
        <v>638</v>
      </c>
      <c r="C7466">
        <v>2002</v>
      </c>
      <c r="D7466">
        <v>190</v>
      </c>
      <c r="E7466">
        <v>6</v>
      </c>
      <c r="F7466" t="s">
        <v>25</v>
      </c>
      <c r="G7466" t="s">
        <v>52</v>
      </c>
      <c r="H7466">
        <v>3</v>
      </c>
      <c r="I7466" t="s">
        <v>18</v>
      </c>
      <c r="J7466" t="s">
        <v>145</v>
      </c>
      <c r="K7466">
        <v>18</v>
      </c>
      <c r="L7466">
        <v>14</v>
      </c>
      <c r="M7466">
        <v>1385</v>
      </c>
      <c r="N7466">
        <v>35412.28</v>
      </c>
    </row>
    <row r="7467" spans="1:14" x14ac:dyDescent="0.25">
      <c r="A7467" t="s">
        <v>116</v>
      </c>
      <c r="B7467" t="s">
        <v>638</v>
      </c>
      <c r="C7467">
        <v>2002</v>
      </c>
      <c r="D7467">
        <v>120</v>
      </c>
      <c r="E7467">
        <v>4</v>
      </c>
      <c r="F7467" t="s">
        <v>25</v>
      </c>
      <c r="G7467" t="s">
        <v>17</v>
      </c>
      <c r="H7467">
        <v>2</v>
      </c>
      <c r="I7467" t="s">
        <v>18</v>
      </c>
      <c r="J7467" t="s">
        <v>144</v>
      </c>
      <c r="K7467">
        <v>23</v>
      </c>
      <c r="L7467">
        <v>17</v>
      </c>
      <c r="M7467">
        <v>1385</v>
      </c>
      <c r="N7467">
        <v>23393.360000000001</v>
      </c>
    </row>
    <row r="7468" spans="1:14" x14ac:dyDescent="0.25">
      <c r="A7468" t="s">
        <v>116</v>
      </c>
      <c r="B7468" t="s">
        <v>638</v>
      </c>
      <c r="C7468">
        <v>2002</v>
      </c>
      <c r="D7468">
        <v>190</v>
      </c>
      <c r="E7468">
        <v>6</v>
      </c>
      <c r="F7468" t="s">
        <v>25</v>
      </c>
      <c r="G7468" t="s">
        <v>17</v>
      </c>
      <c r="H7468">
        <v>3</v>
      </c>
      <c r="I7468" t="s">
        <v>18</v>
      </c>
      <c r="J7468" t="s">
        <v>145</v>
      </c>
      <c r="K7468">
        <v>20</v>
      </c>
      <c r="L7468">
        <v>15</v>
      </c>
      <c r="M7468">
        <v>1385</v>
      </c>
      <c r="N7468">
        <v>27535.46</v>
      </c>
    </row>
    <row r="7469" spans="1:14" x14ac:dyDescent="0.25">
      <c r="A7469" t="s">
        <v>116</v>
      </c>
      <c r="B7469" t="s">
        <v>638</v>
      </c>
      <c r="C7469">
        <v>2002</v>
      </c>
      <c r="D7469">
        <v>120</v>
      </c>
      <c r="E7469">
        <v>4</v>
      </c>
      <c r="F7469" t="s">
        <v>25</v>
      </c>
      <c r="G7469" t="s">
        <v>17</v>
      </c>
      <c r="H7469">
        <v>3</v>
      </c>
      <c r="I7469" t="s">
        <v>18</v>
      </c>
      <c r="J7469" t="s">
        <v>145</v>
      </c>
      <c r="K7469">
        <v>23</v>
      </c>
      <c r="L7469">
        <v>17</v>
      </c>
      <c r="M7469">
        <v>1385</v>
      </c>
      <c r="N7469">
        <v>26172.93</v>
      </c>
    </row>
    <row r="7470" spans="1:14" x14ac:dyDescent="0.25">
      <c r="A7470" t="s">
        <v>116</v>
      </c>
      <c r="B7470" t="s">
        <v>638</v>
      </c>
      <c r="C7470">
        <v>2002</v>
      </c>
      <c r="D7470">
        <v>190</v>
      </c>
      <c r="E7470">
        <v>6</v>
      </c>
      <c r="F7470" t="s">
        <v>25</v>
      </c>
      <c r="G7470" t="s">
        <v>17</v>
      </c>
      <c r="H7470">
        <v>2</v>
      </c>
      <c r="I7470" t="s">
        <v>18</v>
      </c>
      <c r="J7470" t="s">
        <v>144</v>
      </c>
      <c r="K7470">
        <v>20</v>
      </c>
      <c r="L7470">
        <v>15</v>
      </c>
      <c r="M7470">
        <v>1385</v>
      </c>
      <c r="N7470">
        <v>29293.13</v>
      </c>
    </row>
    <row r="7471" spans="1:14" x14ac:dyDescent="0.25">
      <c r="A7471" t="s">
        <v>116</v>
      </c>
      <c r="B7471" t="s">
        <v>638</v>
      </c>
      <c r="C7471">
        <v>2002</v>
      </c>
      <c r="D7471">
        <v>190</v>
      </c>
      <c r="E7471">
        <v>6</v>
      </c>
      <c r="F7471" t="s">
        <v>16</v>
      </c>
      <c r="G7471" t="s">
        <v>17</v>
      </c>
      <c r="H7471">
        <v>2</v>
      </c>
      <c r="I7471" t="s">
        <v>18</v>
      </c>
      <c r="J7471" t="s">
        <v>144</v>
      </c>
      <c r="K7471">
        <v>20</v>
      </c>
      <c r="L7471">
        <v>14</v>
      </c>
      <c r="M7471">
        <v>1385</v>
      </c>
      <c r="N7471">
        <v>20384.88</v>
      </c>
    </row>
    <row r="7472" spans="1:14" x14ac:dyDescent="0.25">
      <c r="A7472" t="s">
        <v>116</v>
      </c>
      <c r="B7472" t="s">
        <v>638</v>
      </c>
      <c r="C7472">
        <v>2002</v>
      </c>
      <c r="D7472">
        <v>190</v>
      </c>
      <c r="E7472">
        <v>6</v>
      </c>
      <c r="F7472" t="s">
        <v>25</v>
      </c>
      <c r="G7472" t="s">
        <v>17</v>
      </c>
      <c r="H7472">
        <v>2</v>
      </c>
      <c r="I7472" t="s">
        <v>18</v>
      </c>
      <c r="J7472" t="s">
        <v>144</v>
      </c>
      <c r="K7472">
        <v>20</v>
      </c>
      <c r="L7472">
        <v>15</v>
      </c>
      <c r="M7472">
        <v>1385</v>
      </c>
      <c r="N7472">
        <v>25811.86</v>
      </c>
    </row>
    <row r="7473" spans="1:14" x14ac:dyDescent="0.25">
      <c r="A7473" t="s">
        <v>116</v>
      </c>
      <c r="B7473" t="s">
        <v>638</v>
      </c>
      <c r="C7473">
        <v>2003</v>
      </c>
      <c r="D7473">
        <v>120</v>
      </c>
      <c r="E7473">
        <v>4</v>
      </c>
      <c r="F7473" t="s">
        <v>16</v>
      </c>
      <c r="G7473" t="s">
        <v>17</v>
      </c>
      <c r="H7473">
        <v>3</v>
      </c>
      <c r="I7473" t="s">
        <v>18</v>
      </c>
      <c r="J7473" t="s">
        <v>145</v>
      </c>
      <c r="K7473">
        <v>25</v>
      </c>
      <c r="L7473">
        <v>19</v>
      </c>
      <c r="M7473">
        <v>1385</v>
      </c>
      <c r="N7473">
        <v>27682.57</v>
      </c>
    </row>
    <row r="7474" spans="1:14" x14ac:dyDescent="0.25">
      <c r="A7474" t="s">
        <v>116</v>
      </c>
      <c r="B7474" t="s">
        <v>638</v>
      </c>
      <c r="C7474">
        <v>2003</v>
      </c>
      <c r="D7474">
        <v>190</v>
      </c>
      <c r="E7474">
        <v>6</v>
      </c>
      <c r="F7474" t="s">
        <v>16</v>
      </c>
      <c r="G7474" t="s">
        <v>52</v>
      </c>
      <c r="H7474">
        <v>3</v>
      </c>
      <c r="I7474" t="s">
        <v>18</v>
      </c>
      <c r="J7474" t="s">
        <v>145</v>
      </c>
      <c r="K7474">
        <v>17</v>
      </c>
      <c r="L7474">
        <v>12</v>
      </c>
      <c r="M7474">
        <v>1385</v>
      </c>
      <c r="N7474">
        <v>27003.17</v>
      </c>
    </row>
    <row r="7475" spans="1:14" x14ac:dyDescent="0.25">
      <c r="A7475" t="s">
        <v>116</v>
      </c>
      <c r="B7475" t="s">
        <v>638</v>
      </c>
      <c r="C7475">
        <v>2003</v>
      </c>
      <c r="D7475">
        <v>120</v>
      </c>
      <c r="E7475">
        <v>4</v>
      </c>
      <c r="F7475" t="s">
        <v>16</v>
      </c>
      <c r="G7475" t="s">
        <v>17</v>
      </c>
      <c r="H7475">
        <v>2</v>
      </c>
      <c r="I7475" t="s">
        <v>18</v>
      </c>
      <c r="J7475" t="s">
        <v>144</v>
      </c>
      <c r="K7475">
        <v>25</v>
      </c>
      <c r="L7475">
        <v>19</v>
      </c>
      <c r="M7475">
        <v>1385</v>
      </c>
      <c r="N7475">
        <v>22520.400000000001</v>
      </c>
    </row>
    <row r="7476" spans="1:14" x14ac:dyDescent="0.25">
      <c r="A7476" t="s">
        <v>116</v>
      </c>
      <c r="B7476" t="s">
        <v>638</v>
      </c>
      <c r="C7476">
        <v>2003</v>
      </c>
      <c r="D7476">
        <v>120</v>
      </c>
      <c r="E7476">
        <v>4</v>
      </c>
      <c r="F7476" t="s">
        <v>16</v>
      </c>
      <c r="G7476" t="s">
        <v>17</v>
      </c>
      <c r="H7476">
        <v>2</v>
      </c>
      <c r="I7476" t="s">
        <v>18</v>
      </c>
      <c r="J7476" t="s">
        <v>144</v>
      </c>
      <c r="K7476">
        <v>25</v>
      </c>
      <c r="L7476">
        <v>19</v>
      </c>
      <c r="M7476">
        <v>1385</v>
      </c>
      <c r="N7476">
        <v>25018.23</v>
      </c>
    </row>
    <row r="7477" spans="1:14" x14ac:dyDescent="0.25">
      <c r="A7477" t="s">
        <v>116</v>
      </c>
      <c r="B7477" t="s">
        <v>638</v>
      </c>
      <c r="C7477">
        <v>2003</v>
      </c>
      <c r="D7477">
        <v>190</v>
      </c>
      <c r="E7477">
        <v>6</v>
      </c>
      <c r="F7477" t="s">
        <v>25</v>
      </c>
      <c r="G7477" t="s">
        <v>52</v>
      </c>
      <c r="H7477">
        <v>4</v>
      </c>
      <c r="I7477" t="s">
        <v>18</v>
      </c>
      <c r="J7477" t="s">
        <v>126</v>
      </c>
      <c r="K7477">
        <v>18</v>
      </c>
      <c r="L7477">
        <v>14</v>
      </c>
      <c r="M7477">
        <v>1385</v>
      </c>
      <c r="N7477">
        <v>32465.08</v>
      </c>
    </row>
    <row r="7478" spans="1:14" x14ac:dyDescent="0.25">
      <c r="A7478" t="s">
        <v>116</v>
      </c>
      <c r="B7478" t="s">
        <v>638</v>
      </c>
      <c r="C7478">
        <v>2003</v>
      </c>
      <c r="D7478">
        <v>120</v>
      </c>
      <c r="E7478">
        <v>4</v>
      </c>
      <c r="F7478" t="s">
        <v>25</v>
      </c>
      <c r="G7478" t="s">
        <v>17</v>
      </c>
      <c r="H7478">
        <v>2</v>
      </c>
      <c r="I7478" t="s">
        <v>18</v>
      </c>
      <c r="J7478" t="s">
        <v>144</v>
      </c>
      <c r="K7478">
        <v>23</v>
      </c>
      <c r="L7478">
        <v>17</v>
      </c>
      <c r="M7478">
        <v>1385</v>
      </c>
      <c r="N7478">
        <v>23406.3</v>
      </c>
    </row>
    <row r="7479" spans="1:14" x14ac:dyDescent="0.25">
      <c r="A7479" t="s">
        <v>116</v>
      </c>
      <c r="B7479" t="s">
        <v>638</v>
      </c>
      <c r="C7479">
        <v>2003</v>
      </c>
      <c r="D7479">
        <v>120</v>
      </c>
      <c r="E7479">
        <v>4</v>
      </c>
      <c r="F7479" t="s">
        <v>16</v>
      </c>
      <c r="G7479" t="s">
        <v>17</v>
      </c>
      <c r="H7479">
        <v>3</v>
      </c>
      <c r="I7479" t="s">
        <v>18</v>
      </c>
      <c r="J7479" t="s">
        <v>145</v>
      </c>
      <c r="K7479">
        <v>25</v>
      </c>
      <c r="L7479">
        <v>19</v>
      </c>
      <c r="M7479">
        <v>1385</v>
      </c>
      <c r="N7479">
        <v>22074.12</v>
      </c>
    </row>
    <row r="7480" spans="1:14" x14ac:dyDescent="0.25">
      <c r="A7480" t="s">
        <v>116</v>
      </c>
      <c r="B7480" t="s">
        <v>638</v>
      </c>
      <c r="C7480">
        <v>2003</v>
      </c>
      <c r="D7480">
        <v>190</v>
      </c>
      <c r="E7480">
        <v>6</v>
      </c>
      <c r="F7480" t="s">
        <v>16</v>
      </c>
      <c r="G7480" t="s">
        <v>52</v>
      </c>
      <c r="H7480">
        <v>3</v>
      </c>
      <c r="I7480" t="s">
        <v>18</v>
      </c>
      <c r="J7480" t="s">
        <v>145</v>
      </c>
      <c r="K7480">
        <v>17</v>
      </c>
      <c r="L7480">
        <v>12</v>
      </c>
      <c r="M7480">
        <v>1385</v>
      </c>
      <c r="N7480">
        <v>31952.19</v>
      </c>
    </row>
    <row r="7481" spans="1:14" x14ac:dyDescent="0.25">
      <c r="A7481" t="s">
        <v>116</v>
      </c>
      <c r="B7481" t="s">
        <v>638</v>
      </c>
      <c r="C7481">
        <v>2003</v>
      </c>
      <c r="D7481">
        <v>120</v>
      </c>
      <c r="E7481">
        <v>4</v>
      </c>
      <c r="F7481" t="s">
        <v>25</v>
      </c>
      <c r="G7481" t="s">
        <v>17</v>
      </c>
      <c r="H7481">
        <v>2</v>
      </c>
      <c r="I7481" t="s">
        <v>18</v>
      </c>
      <c r="J7481" t="s">
        <v>144</v>
      </c>
      <c r="K7481">
        <v>23</v>
      </c>
      <c r="L7481">
        <v>17</v>
      </c>
      <c r="M7481">
        <v>1385</v>
      </c>
      <c r="N7481">
        <v>21607.86</v>
      </c>
    </row>
    <row r="7482" spans="1:14" x14ac:dyDescent="0.25">
      <c r="A7482" t="s">
        <v>116</v>
      </c>
      <c r="B7482" t="s">
        <v>638</v>
      </c>
      <c r="C7482">
        <v>2003</v>
      </c>
      <c r="D7482">
        <v>120</v>
      </c>
      <c r="E7482">
        <v>4</v>
      </c>
      <c r="F7482" t="s">
        <v>16</v>
      </c>
      <c r="G7482" t="s">
        <v>17</v>
      </c>
      <c r="H7482">
        <v>3</v>
      </c>
      <c r="I7482" t="s">
        <v>18</v>
      </c>
      <c r="J7482" t="s">
        <v>145</v>
      </c>
      <c r="K7482">
        <v>25</v>
      </c>
      <c r="L7482">
        <v>19</v>
      </c>
      <c r="M7482">
        <v>1385</v>
      </c>
      <c r="N7482">
        <v>25184.75</v>
      </c>
    </row>
    <row r="7483" spans="1:14" x14ac:dyDescent="0.25">
      <c r="A7483" t="s">
        <v>116</v>
      </c>
      <c r="B7483" t="s">
        <v>638</v>
      </c>
      <c r="C7483">
        <v>2003</v>
      </c>
      <c r="D7483">
        <v>120</v>
      </c>
      <c r="E7483">
        <v>4</v>
      </c>
      <c r="F7483" t="s">
        <v>16</v>
      </c>
      <c r="G7483" t="s">
        <v>17</v>
      </c>
      <c r="H7483">
        <v>2</v>
      </c>
      <c r="I7483" t="s">
        <v>18</v>
      </c>
      <c r="J7483" t="s">
        <v>144</v>
      </c>
      <c r="K7483">
        <v>25</v>
      </c>
      <c r="L7483">
        <v>19</v>
      </c>
      <c r="M7483">
        <v>1385</v>
      </c>
      <c r="N7483">
        <v>21474.639999999999</v>
      </c>
    </row>
    <row r="7484" spans="1:14" x14ac:dyDescent="0.25">
      <c r="A7484" t="s">
        <v>116</v>
      </c>
      <c r="B7484" t="s">
        <v>638</v>
      </c>
      <c r="C7484">
        <v>2003</v>
      </c>
      <c r="D7484">
        <v>190</v>
      </c>
      <c r="E7484">
        <v>6</v>
      </c>
      <c r="F7484" t="s">
        <v>16</v>
      </c>
      <c r="G7484" t="s">
        <v>52</v>
      </c>
      <c r="H7484">
        <v>3</v>
      </c>
      <c r="I7484" t="s">
        <v>18</v>
      </c>
      <c r="J7484" t="s">
        <v>145</v>
      </c>
      <c r="K7484">
        <v>17</v>
      </c>
      <c r="L7484">
        <v>12</v>
      </c>
      <c r="M7484">
        <v>1385</v>
      </c>
      <c r="N7484">
        <v>29068.03</v>
      </c>
    </row>
    <row r="7485" spans="1:14" x14ac:dyDescent="0.25">
      <c r="A7485" t="s">
        <v>116</v>
      </c>
      <c r="B7485" t="s">
        <v>638</v>
      </c>
      <c r="C7485">
        <v>2003</v>
      </c>
      <c r="D7485">
        <v>120</v>
      </c>
      <c r="E7485">
        <v>4</v>
      </c>
      <c r="F7485" t="s">
        <v>16</v>
      </c>
      <c r="G7485" t="s">
        <v>17</v>
      </c>
      <c r="H7485">
        <v>2</v>
      </c>
      <c r="I7485" t="s">
        <v>18</v>
      </c>
      <c r="J7485" t="s">
        <v>144</v>
      </c>
      <c r="K7485">
        <v>25</v>
      </c>
      <c r="L7485">
        <v>19</v>
      </c>
      <c r="M7485">
        <v>1385</v>
      </c>
      <c r="N7485">
        <v>19676.21</v>
      </c>
    </row>
    <row r="7486" spans="1:14" x14ac:dyDescent="0.25">
      <c r="A7486" t="s">
        <v>116</v>
      </c>
      <c r="B7486" t="s">
        <v>638</v>
      </c>
      <c r="C7486">
        <v>2003</v>
      </c>
      <c r="D7486">
        <v>120</v>
      </c>
      <c r="E7486">
        <v>4</v>
      </c>
      <c r="F7486" t="s">
        <v>16</v>
      </c>
      <c r="G7486" t="s">
        <v>17</v>
      </c>
      <c r="H7486">
        <v>3</v>
      </c>
      <c r="I7486" t="s">
        <v>18</v>
      </c>
      <c r="J7486" t="s">
        <v>145</v>
      </c>
      <c r="K7486">
        <v>25</v>
      </c>
      <c r="L7486">
        <v>19</v>
      </c>
      <c r="M7486">
        <v>1385</v>
      </c>
      <c r="N7486">
        <v>24138.99</v>
      </c>
    </row>
    <row r="7487" spans="1:14" x14ac:dyDescent="0.25">
      <c r="A7487" t="s">
        <v>116</v>
      </c>
      <c r="B7487" t="s">
        <v>638</v>
      </c>
      <c r="C7487">
        <v>2004</v>
      </c>
      <c r="D7487">
        <v>190</v>
      </c>
      <c r="E7487">
        <v>6</v>
      </c>
      <c r="F7487" t="s">
        <v>25</v>
      </c>
      <c r="G7487" t="s">
        <v>52</v>
      </c>
      <c r="H7487">
        <v>4</v>
      </c>
      <c r="I7487" t="s">
        <v>18</v>
      </c>
      <c r="J7487" t="s">
        <v>126</v>
      </c>
      <c r="K7487">
        <v>18</v>
      </c>
      <c r="L7487">
        <v>14</v>
      </c>
      <c r="M7487">
        <v>1385</v>
      </c>
      <c r="N7487">
        <v>31999.25</v>
      </c>
    </row>
    <row r="7488" spans="1:14" x14ac:dyDescent="0.25">
      <c r="A7488" t="s">
        <v>110</v>
      </c>
      <c r="B7488" t="s">
        <v>639</v>
      </c>
      <c r="C7488">
        <v>2015</v>
      </c>
      <c r="D7488">
        <v>449</v>
      </c>
      <c r="E7488">
        <v>8</v>
      </c>
      <c r="F7488" t="s">
        <v>25</v>
      </c>
      <c r="G7488" t="s">
        <v>17</v>
      </c>
      <c r="H7488">
        <v>4</v>
      </c>
      <c r="I7488" t="s">
        <v>36</v>
      </c>
      <c r="J7488" t="s">
        <v>30</v>
      </c>
      <c r="K7488">
        <v>26</v>
      </c>
      <c r="L7488">
        <v>17</v>
      </c>
      <c r="M7488">
        <v>617</v>
      </c>
      <c r="N7488">
        <v>97627.29</v>
      </c>
    </row>
    <row r="7489" spans="1:14" x14ac:dyDescent="0.25">
      <c r="A7489" t="s">
        <v>110</v>
      </c>
      <c r="B7489" t="s">
        <v>639</v>
      </c>
      <c r="C7489">
        <v>2015</v>
      </c>
      <c r="D7489">
        <v>577</v>
      </c>
      <c r="E7489">
        <v>8</v>
      </c>
      <c r="F7489" t="s">
        <v>25</v>
      </c>
      <c r="G7489" t="s">
        <v>26</v>
      </c>
      <c r="H7489">
        <v>4</v>
      </c>
      <c r="I7489" t="s">
        <v>36</v>
      </c>
      <c r="J7489" t="s">
        <v>30</v>
      </c>
      <c r="K7489">
        <v>23</v>
      </c>
      <c r="L7489">
        <v>15</v>
      </c>
      <c r="M7489">
        <v>617</v>
      </c>
      <c r="N7489">
        <v>146285.81</v>
      </c>
    </row>
    <row r="7490" spans="1:14" x14ac:dyDescent="0.25">
      <c r="A7490" t="s">
        <v>110</v>
      </c>
      <c r="B7490" t="s">
        <v>639</v>
      </c>
      <c r="C7490">
        <v>2015</v>
      </c>
      <c r="D7490">
        <v>449</v>
      </c>
      <c r="E7490">
        <v>8</v>
      </c>
      <c r="F7490" t="s">
        <v>25</v>
      </c>
      <c r="G7490" t="s">
        <v>26</v>
      </c>
      <c r="H7490">
        <v>4</v>
      </c>
      <c r="I7490" t="s">
        <v>36</v>
      </c>
      <c r="J7490" t="s">
        <v>30</v>
      </c>
      <c r="K7490">
        <v>26</v>
      </c>
      <c r="L7490">
        <v>16</v>
      </c>
      <c r="M7490">
        <v>617</v>
      </c>
      <c r="N7490">
        <v>100729.85</v>
      </c>
    </row>
    <row r="7491" spans="1:14" x14ac:dyDescent="0.25">
      <c r="A7491" t="s">
        <v>110</v>
      </c>
      <c r="B7491" t="s">
        <v>639</v>
      </c>
      <c r="C7491">
        <v>2015</v>
      </c>
      <c r="D7491">
        <v>577</v>
      </c>
      <c r="E7491">
        <v>8</v>
      </c>
      <c r="F7491" t="s">
        <v>25</v>
      </c>
      <c r="G7491" t="s">
        <v>26</v>
      </c>
      <c r="H7491">
        <v>2</v>
      </c>
      <c r="I7491" t="s">
        <v>36</v>
      </c>
      <c r="J7491" t="s">
        <v>19</v>
      </c>
      <c r="K7491">
        <v>23</v>
      </c>
      <c r="L7491">
        <v>15</v>
      </c>
      <c r="M7491">
        <v>617</v>
      </c>
      <c r="N7491">
        <v>166400.76</v>
      </c>
    </row>
    <row r="7492" spans="1:14" x14ac:dyDescent="0.25">
      <c r="A7492" t="s">
        <v>110</v>
      </c>
      <c r="B7492" t="s">
        <v>639</v>
      </c>
      <c r="C7492">
        <v>2015</v>
      </c>
      <c r="D7492">
        <v>621</v>
      </c>
      <c r="E7492">
        <v>12</v>
      </c>
      <c r="F7492" t="s">
        <v>25</v>
      </c>
      <c r="G7492" t="s">
        <v>17</v>
      </c>
      <c r="H7492">
        <v>4</v>
      </c>
      <c r="I7492" t="s">
        <v>36</v>
      </c>
      <c r="J7492" t="s">
        <v>30</v>
      </c>
      <c r="K7492">
        <v>20</v>
      </c>
      <c r="L7492">
        <v>13</v>
      </c>
      <c r="M7492">
        <v>617</v>
      </c>
      <c r="N7492">
        <v>229589.61</v>
      </c>
    </row>
    <row r="7493" spans="1:14" x14ac:dyDescent="0.25">
      <c r="A7493" t="s">
        <v>110</v>
      </c>
      <c r="B7493" t="s">
        <v>639</v>
      </c>
      <c r="C7493">
        <v>2015</v>
      </c>
      <c r="D7493">
        <v>621</v>
      </c>
      <c r="E7493">
        <v>12</v>
      </c>
      <c r="F7493" t="s">
        <v>25</v>
      </c>
      <c r="G7493" t="s">
        <v>17</v>
      </c>
      <c r="H7493">
        <v>2</v>
      </c>
      <c r="I7493" t="s">
        <v>36</v>
      </c>
      <c r="J7493" t="s">
        <v>19</v>
      </c>
      <c r="K7493">
        <v>20</v>
      </c>
      <c r="L7493">
        <v>13</v>
      </c>
      <c r="M7493">
        <v>617</v>
      </c>
      <c r="N7493">
        <v>238793.88</v>
      </c>
    </row>
    <row r="7494" spans="1:14" x14ac:dyDescent="0.25">
      <c r="A7494" t="s">
        <v>110</v>
      </c>
      <c r="B7494" t="s">
        <v>639</v>
      </c>
      <c r="C7494">
        <v>2015</v>
      </c>
      <c r="D7494">
        <v>523</v>
      </c>
      <c r="E7494">
        <v>12</v>
      </c>
      <c r="F7494" t="s">
        <v>25</v>
      </c>
      <c r="G7494" t="s">
        <v>17</v>
      </c>
      <c r="H7494">
        <v>4</v>
      </c>
      <c r="I7494" t="s">
        <v>36</v>
      </c>
      <c r="J7494" t="s">
        <v>30</v>
      </c>
      <c r="K7494">
        <v>21</v>
      </c>
      <c r="L7494">
        <v>12</v>
      </c>
      <c r="M7494">
        <v>617</v>
      </c>
      <c r="N7494">
        <v>172605.88</v>
      </c>
    </row>
    <row r="7495" spans="1:14" x14ac:dyDescent="0.25">
      <c r="A7495" t="s">
        <v>110</v>
      </c>
      <c r="B7495" t="s">
        <v>639</v>
      </c>
      <c r="C7495">
        <v>2015</v>
      </c>
      <c r="D7495">
        <v>449</v>
      </c>
      <c r="E7495">
        <v>8</v>
      </c>
      <c r="F7495" t="s">
        <v>25</v>
      </c>
      <c r="G7495" t="s">
        <v>26</v>
      </c>
      <c r="H7495">
        <v>2</v>
      </c>
      <c r="I7495" t="s">
        <v>36</v>
      </c>
      <c r="J7495" t="s">
        <v>19</v>
      </c>
      <c r="K7495">
        <v>24</v>
      </c>
      <c r="L7495">
        <v>16</v>
      </c>
      <c r="M7495">
        <v>617</v>
      </c>
      <c r="N7495">
        <v>123999.07</v>
      </c>
    </row>
    <row r="7496" spans="1:14" x14ac:dyDescent="0.25">
      <c r="A7496" t="s">
        <v>110</v>
      </c>
      <c r="B7496" t="s">
        <v>639</v>
      </c>
      <c r="C7496">
        <v>2016</v>
      </c>
      <c r="D7496">
        <v>621</v>
      </c>
      <c r="E7496">
        <v>12</v>
      </c>
      <c r="F7496" t="s">
        <v>25</v>
      </c>
      <c r="G7496" t="s">
        <v>17</v>
      </c>
      <c r="H7496">
        <v>2</v>
      </c>
      <c r="I7496" t="s">
        <v>36</v>
      </c>
      <c r="J7496" t="s">
        <v>19</v>
      </c>
      <c r="K7496">
        <v>20</v>
      </c>
      <c r="L7496">
        <v>13</v>
      </c>
      <c r="M7496">
        <v>617</v>
      </c>
      <c r="N7496">
        <v>239036.09</v>
      </c>
    </row>
    <row r="7497" spans="1:14" x14ac:dyDescent="0.25">
      <c r="A7497" t="s">
        <v>110</v>
      </c>
      <c r="B7497" t="s">
        <v>639</v>
      </c>
      <c r="C7497">
        <v>2016</v>
      </c>
      <c r="D7497">
        <v>449</v>
      </c>
      <c r="E7497">
        <v>8</v>
      </c>
      <c r="F7497" t="s">
        <v>25</v>
      </c>
      <c r="G7497" t="s">
        <v>26</v>
      </c>
      <c r="H7497">
        <v>2</v>
      </c>
      <c r="I7497" t="s">
        <v>36</v>
      </c>
      <c r="J7497" t="s">
        <v>19</v>
      </c>
      <c r="K7497">
        <v>24</v>
      </c>
      <c r="L7497">
        <v>16</v>
      </c>
      <c r="M7497">
        <v>617</v>
      </c>
      <c r="N7497">
        <v>124139.45</v>
      </c>
    </row>
    <row r="7498" spans="1:14" x14ac:dyDescent="0.25">
      <c r="A7498" t="s">
        <v>110</v>
      </c>
      <c r="B7498" t="s">
        <v>639</v>
      </c>
      <c r="C7498">
        <v>2016</v>
      </c>
      <c r="D7498">
        <v>577</v>
      </c>
      <c r="E7498">
        <v>8</v>
      </c>
      <c r="F7498" t="s">
        <v>25</v>
      </c>
      <c r="G7498" t="s">
        <v>26</v>
      </c>
      <c r="H7498">
        <v>4</v>
      </c>
      <c r="I7498" t="s">
        <v>36</v>
      </c>
      <c r="J7498" t="s">
        <v>30</v>
      </c>
      <c r="K7498">
        <v>23</v>
      </c>
      <c r="L7498">
        <v>15</v>
      </c>
      <c r="M7498">
        <v>617</v>
      </c>
      <c r="N7498">
        <v>146301.73000000001</v>
      </c>
    </row>
    <row r="7499" spans="1:14" x14ac:dyDescent="0.25">
      <c r="A7499" t="s">
        <v>110</v>
      </c>
      <c r="B7499" t="s">
        <v>639</v>
      </c>
      <c r="C7499">
        <v>2016</v>
      </c>
      <c r="D7499">
        <v>449</v>
      </c>
      <c r="E7499">
        <v>8</v>
      </c>
      <c r="F7499" t="s">
        <v>25</v>
      </c>
      <c r="G7499" t="s">
        <v>17</v>
      </c>
      <c r="H7499">
        <v>4</v>
      </c>
      <c r="I7499" t="s">
        <v>36</v>
      </c>
      <c r="J7499" t="s">
        <v>30</v>
      </c>
      <c r="K7499">
        <v>26</v>
      </c>
      <c r="L7499">
        <v>17</v>
      </c>
      <c r="M7499">
        <v>617</v>
      </c>
      <c r="N7499">
        <v>97687.679999999993</v>
      </c>
    </row>
    <row r="7500" spans="1:14" x14ac:dyDescent="0.25">
      <c r="A7500" t="s">
        <v>110</v>
      </c>
      <c r="B7500" t="s">
        <v>639</v>
      </c>
      <c r="C7500">
        <v>2016</v>
      </c>
      <c r="D7500">
        <v>523</v>
      </c>
      <c r="E7500">
        <v>12</v>
      </c>
      <c r="F7500" t="s">
        <v>25</v>
      </c>
      <c r="G7500" t="s">
        <v>17</v>
      </c>
      <c r="H7500">
        <v>4</v>
      </c>
      <c r="I7500" t="s">
        <v>36</v>
      </c>
      <c r="J7500" t="s">
        <v>30</v>
      </c>
      <c r="K7500">
        <v>21</v>
      </c>
      <c r="L7500">
        <v>12</v>
      </c>
      <c r="M7500">
        <v>617</v>
      </c>
      <c r="N7500">
        <v>172651.36</v>
      </c>
    </row>
    <row r="7501" spans="1:14" x14ac:dyDescent="0.25">
      <c r="A7501" t="s">
        <v>110</v>
      </c>
      <c r="B7501" t="s">
        <v>639</v>
      </c>
      <c r="C7501">
        <v>2016</v>
      </c>
      <c r="D7501">
        <v>449</v>
      </c>
      <c r="E7501">
        <v>8</v>
      </c>
      <c r="F7501" t="s">
        <v>25</v>
      </c>
      <c r="G7501" t="s">
        <v>26</v>
      </c>
      <c r="H7501">
        <v>4</v>
      </c>
      <c r="I7501" t="s">
        <v>36</v>
      </c>
      <c r="J7501" t="s">
        <v>30</v>
      </c>
      <c r="K7501">
        <v>26</v>
      </c>
      <c r="L7501">
        <v>16</v>
      </c>
      <c r="M7501">
        <v>617</v>
      </c>
      <c r="N7501">
        <v>100751.59</v>
      </c>
    </row>
    <row r="7502" spans="1:14" x14ac:dyDescent="0.25">
      <c r="A7502" t="s">
        <v>110</v>
      </c>
      <c r="B7502" t="s">
        <v>639</v>
      </c>
      <c r="C7502">
        <v>2016</v>
      </c>
      <c r="D7502">
        <v>577</v>
      </c>
      <c r="E7502">
        <v>8</v>
      </c>
      <c r="F7502" t="s">
        <v>25</v>
      </c>
      <c r="G7502" t="s">
        <v>26</v>
      </c>
      <c r="H7502">
        <v>2</v>
      </c>
      <c r="I7502" t="s">
        <v>36</v>
      </c>
      <c r="J7502" t="s">
        <v>19</v>
      </c>
      <c r="K7502">
        <v>23</v>
      </c>
      <c r="L7502">
        <v>15</v>
      </c>
      <c r="M7502">
        <v>617</v>
      </c>
      <c r="N7502">
        <v>166625.67000000001</v>
      </c>
    </row>
    <row r="7503" spans="1:14" x14ac:dyDescent="0.25">
      <c r="A7503" t="s">
        <v>110</v>
      </c>
      <c r="B7503" t="s">
        <v>639</v>
      </c>
      <c r="C7503">
        <v>2016</v>
      </c>
      <c r="D7503">
        <v>621</v>
      </c>
      <c r="E7503">
        <v>12</v>
      </c>
      <c r="F7503" t="s">
        <v>25</v>
      </c>
      <c r="G7503" t="s">
        <v>17</v>
      </c>
      <c r="H7503">
        <v>4</v>
      </c>
      <c r="I7503" t="s">
        <v>36</v>
      </c>
      <c r="J7503" t="s">
        <v>30</v>
      </c>
      <c r="K7503">
        <v>20</v>
      </c>
      <c r="L7503">
        <v>13</v>
      </c>
      <c r="M7503">
        <v>617</v>
      </c>
      <c r="N7503">
        <v>229435.84</v>
      </c>
    </row>
    <row r="7504" spans="1:14" x14ac:dyDescent="0.25">
      <c r="A7504" t="s">
        <v>110</v>
      </c>
      <c r="B7504" t="s">
        <v>639</v>
      </c>
      <c r="C7504">
        <v>2017</v>
      </c>
      <c r="D7504">
        <v>577</v>
      </c>
      <c r="E7504">
        <v>8</v>
      </c>
      <c r="F7504" t="s">
        <v>25</v>
      </c>
      <c r="G7504" t="s">
        <v>26</v>
      </c>
      <c r="H7504">
        <v>4</v>
      </c>
      <c r="I7504" t="s">
        <v>36</v>
      </c>
      <c r="J7504" t="s">
        <v>30</v>
      </c>
      <c r="K7504">
        <v>23</v>
      </c>
      <c r="L7504">
        <v>15</v>
      </c>
      <c r="M7504">
        <v>617</v>
      </c>
      <c r="N7504">
        <v>144700</v>
      </c>
    </row>
    <row r="7505" spans="1:14" x14ac:dyDescent="0.25">
      <c r="A7505" t="s">
        <v>110</v>
      </c>
      <c r="B7505" t="s">
        <v>639</v>
      </c>
      <c r="C7505">
        <v>2017</v>
      </c>
      <c r="D7505">
        <v>449</v>
      </c>
      <c r="E7505">
        <v>8</v>
      </c>
      <c r="F7505" t="s">
        <v>25</v>
      </c>
      <c r="G7505" t="s">
        <v>26</v>
      </c>
      <c r="H7505">
        <v>4</v>
      </c>
      <c r="I7505" t="s">
        <v>36</v>
      </c>
      <c r="J7505" t="s">
        <v>30</v>
      </c>
      <c r="K7505">
        <v>25</v>
      </c>
      <c r="L7505">
        <v>16</v>
      </c>
      <c r="M7505">
        <v>617</v>
      </c>
      <c r="N7505">
        <v>99600</v>
      </c>
    </row>
    <row r="7506" spans="1:14" x14ac:dyDescent="0.25">
      <c r="A7506" t="s">
        <v>110</v>
      </c>
      <c r="B7506" t="s">
        <v>639</v>
      </c>
      <c r="C7506">
        <v>2017</v>
      </c>
      <c r="D7506">
        <v>449</v>
      </c>
      <c r="E7506">
        <v>8</v>
      </c>
      <c r="F7506" t="s">
        <v>25</v>
      </c>
      <c r="G7506" t="s">
        <v>17</v>
      </c>
      <c r="H7506">
        <v>2</v>
      </c>
      <c r="I7506" t="s">
        <v>36</v>
      </c>
      <c r="J7506" t="s">
        <v>21</v>
      </c>
      <c r="K7506">
        <v>25</v>
      </c>
      <c r="L7506">
        <v>17</v>
      </c>
      <c r="M7506">
        <v>617</v>
      </c>
      <c r="N7506">
        <v>131400</v>
      </c>
    </row>
    <row r="7507" spans="1:14" x14ac:dyDescent="0.25">
      <c r="A7507" t="s">
        <v>110</v>
      </c>
      <c r="B7507" t="s">
        <v>639</v>
      </c>
      <c r="C7507">
        <v>2017</v>
      </c>
      <c r="D7507">
        <v>523</v>
      </c>
      <c r="E7507">
        <v>12</v>
      </c>
      <c r="F7507" t="s">
        <v>25</v>
      </c>
      <c r="G7507" t="s">
        <v>17</v>
      </c>
      <c r="H7507">
        <v>4</v>
      </c>
      <c r="I7507" t="s">
        <v>36</v>
      </c>
      <c r="J7507" t="s">
        <v>30</v>
      </c>
      <c r="K7507">
        <v>22</v>
      </c>
      <c r="L7507">
        <v>13</v>
      </c>
      <c r="M7507">
        <v>617</v>
      </c>
      <c r="N7507">
        <v>170750</v>
      </c>
    </row>
    <row r="7508" spans="1:14" x14ac:dyDescent="0.25">
      <c r="A7508" t="s">
        <v>110</v>
      </c>
      <c r="B7508" t="s">
        <v>639</v>
      </c>
      <c r="C7508">
        <v>2017</v>
      </c>
      <c r="D7508">
        <v>577</v>
      </c>
      <c r="E7508">
        <v>8</v>
      </c>
      <c r="F7508" t="s">
        <v>25</v>
      </c>
      <c r="G7508" t="s">
        <v>26</v>
      </c>
      <c r="H7508">
        <v>2</v>
      </c>
      <c r="I7508" t="s">
        <v>36</v>
      </c>
      <c r="J7508" t="s">
        <v>21</v>
      </c>
      <c r="K7508">
        <v>22</v>
      </c>
      <c r="L7508">
        <v>14</v>
      </c>
      <c r="M7508">
        <v>617</v>
      </c>
      <c r="N7508">
        <v>176400</v>
      </c>
    </row>
    <row r="7509" spans="1:14" x14ac:dyDescent="0.25">
      <c r="A7509" t="s">
        <v>110</v>
      </c>
      <c r="B7509" t="s">
        <v>639</v>
      </c>
      <c r="C7509">
        <v>2017</v>
      </c>
      <c r="D7509">
        <v>621</v>
      </c>
      <c r="E7509">
        <v>12</v>
      </c>
      <c r="F7509" t="s">
        <v>25</v>
      </c>
      <c r="G7509" t="s">
        <v>17</v>
      </c>
      <c r="H7509">
        <v>4</v>
      </c>
      <c r="I7509" t="s">
        <v>36</v>
      </c>
      <c r="J7509" t="s">
        <v>30</v>
      </c>
      <c r="K7509">
        <v>22</v>
      </c>
      <c r="L7509">
        <v>13</v>
      </c>
      <c r="M7509">
        <v>617</v>
      </c>
      <c r="N7509">
        <v>226900</v>
      </c>
    </row>
    <row r="7510" spans="1:14" x14ac:dyDescent="0.25">
      <c r="A7510" t="s">
        <v>110</v>
      </c>
      <c r="B7510" t="s">
        <v>639</v>
      </c>
      <c r="C7510">
        <v>2017</v>
      </c>
      <c r="D7510">
        <v>621</v>
      </c>
      <c r="E7510">
        <v>12</v>
      </c>
      <c r="F7510" t="s">
        <v>25</v>
      </c>
      <c r="G7510" t="s">
        <v>17</v>
      </c>
      <c r="H7510">
        <v>2</v>
      </c>
      <c r="I7510" t="s">
        <v>36</v>
      </c>
      <c r="J7510" t="s">
        <v>21</v>
      </c>
      <c r="K7510">
        <v>21</v>
      </c>
      <c r="L7510">
        <v>14</v>
      </c>
      <c r="M7510">
        <v>617</v>
      </c>
      <c r="N7510">
        <v>247900</v>
      </c>
    </row>
    <row r="7511" spans="1:14" x14ac:dyDescent="0.25">
      <c r="A7511" t="s">
        <v>110</v>
      </c>
      <c r="B7511" t="s">
        <v>639</v>
      </c>
      <c r="C7511">
        <v>2017</v>
      </c>
      <c r="D7511">
        <v>449</v>
      </c>
      <c r="E7511">
        <v>8</v>
      </c>
      <c r="F7511" t="s">
        <v>25</v>
      </c>
      <c r="G7511" t="s">
        <v>17</v>
      </c>
      <c r="H7511">
        <v>4</v>
      </c>
      <c r="I7511" t="s">
        <v>36</v>
      </c>
      <c r="J7511" t="s">
        <v>30</v>
      </c>
      <c r="K7511">
        <v>26</v>
      </c>
      <c r="L7511">
        <v>18</v>
      </c>
      <c r="M7511">
        <v>617</v>
      </c>
      <c r="N7511">
        <v>96600</v>
      </c>
    </row>
    <row r="7512" spans="1:14" x14ac:dyDescent="0.25">
      <c r="A7512" t="s">
        <v>89</v>
      </c>
      <c r="B7512" t="s">
        <v>640</v>
      </c>
      <c r="C7512">
        <v>2007</v>
      </c>
      <c r="D7512">
        <v>237</v>
      </c>
      <c r="E7512">
        <v>4</v>
      </c>
      <c r="F7512" t="s">
        <v>16</v>
      </c>
      <c r="G7512" t="s">
        <v>17</v>
      </c>
      <c r="H7512">
        <v>2</v>
      </c>
      <c r="I7512" t="s">
        <v>18</v>
      </c>
      <c r="J7512" t="s">
        <v>21</v>
      </c>
      <c r="K7512">
        <v>24</v>
      </c>
      <c r="L7512">
        <v>18</v>
      </c>
      <c r="M7512">
        <v>2202</v>
      </c>
      <c r="N7512">
        <v>40498.6</v>
      </c>
    </row>
    <row r="7513" spans="1:14" x14ac:dyDescent="0.25">
      <c r="A7513" t="s">
        <v>89</v>
      </c>
      <c r="B7513" t="s">
        <v>640</v>
      </c>
      <c r="C7513">
        <v>2008</v>
      </c>
      <c r="D7513">
        <v>237</v>
      </c>
      <c r="E7513">
        <v>4</v>
      </c>
      <c r="F7513" t="s">
        <v>16</v>
      </c>
      <c r="G7513" t="s">
        <v>17</v>
      </c>
      <c r="H7513">
        <v>2</v>
      </c>
      <c r="I7513" t="s">
        <v>18</v>
      </c>
      <c r="J7513" t="s">
        <v>21</v>
      </c>
      <c r="K7513">
        <v>25</v>
      </c>
      <c r="L7513">
        <v>18</v>
      </c>
      <c r="M7513">
        <v>2202</v>
      </c>
      <c r="N7513">
        <v>42465.62</v>
      </c>
    </row>
    <row r="7514" spans="1:14" x14ac:dyDescent="0.25">
      <c r="A7514" t="s">
        <v>89</v>
      </c>
      <c r="B7514" t="s">
        <v>640</v>
      </c>
      <c r="C7514">
        <v>2008</v>
      </c>
      <c r="D7514">
        <v>237</v>
      </c>
      <c r="E7514">
        <v>4</v>
      </c>
      <c r="F7514" t="s">
        <v>16</v>
      </c>
      <c r="G7514" t="s">
        <v>17</v>
      </c>
      <c r="H7514">
        <v>2</v>
      </c>
      <c r="I7514" t="s">
        <v>18</v>
      </c>
      <c r="J7514" t="s">
        <v>21</v>
      </c>
      <c r="K7514">
        <v>25</v>
      </c>
      <c r="L7514">
        <v>18</v>
      </c>
      <c r="M7514">
        <v>2202</v>
      </c>
      <c r="N7514">
        <v>41327.129999999997</v>
      </c>
    </row>
    <row r="7515" spans="1:14" x14ac:dyDescent="0.25">
      <c r="A7515" t="s">
        <v>89</v>
      </c>
      <c r="B7515" t="s">
        <v>640</v>
      </c>
      <c r="C7515">
        <v>2008</v>
      </c>
      <c r="D7515">
        <v>237</v>
      </c>
      <c r="E7515">
        <v>4</v>
      </c>
      <c r="F7515" t="s">
        <v>16</v>
      </c>
      <c r="G7515" t="s">
        <v>17</v>
      </c>
      <c r="H7515">
        <v>2</v>
      </c>
      <c r="I7515" t="s">
        <v>18</v>
      </c>
      <c r="J7515" t="s">
        <v>21</v>
      </c>
      <c r="K7515">
        <v>25</v>
      </c>
      <c r="L7515">
        <v>18</v>
      </c>
      <c r="M7515">
        <v>2202</v>
      </c>
      <c r="N7515">
        <v>39050.160000000003</v>
      </c>
    </row>
    <row r="7516" spans="1:14" x14ac:dyDescent="0.25">
      <c r="A7516" t="s">
        <v>89</v>
      </c>
      <c r="B7516" t="s">
        <v>640</v>
      </c>
      <c r="C7516">
        <v>2009</v>
      </c>
      <c r="D7516">
        <v>237</v>
      </c>
      <c r="E7516">
        <v>4</v>
      </c>
      <c r="F7516" t="s">
        <v>16</v>
      </c>
      <c r="G7516" t="s">
        <v>17</v>
      </c>
      <c r="H7516">
        <v>2</v>
      </c>
      <c r="I7516" t="s">
        <v>18</v>
      </c>
      <c r="J7516" t="s">
        <v>21</v>
      </c>
      <c r="K7516">
        <v>25</v>
      </c>
      <c r="L7516">
        <v>18</v>
      </c>
      <c r="M7516">
        <v>2202</v>
      </c>
      <c r="N7516">
        <v>42268.77</v>
      </c>
    </row>
    <row r="7517" spans="1:14" x14ac:dyDescent="0.25">
      <c r="A7517" t="s">
        <v>89</v>
      </c>
      <c r="B7517" t="s">
        <v>640</v>
      </c>
      <c r="C7517">
        <v>2009</v>
      </c>
      <c r="D7517">
        <v>237</v>
      </c>
      <c r="E7517">
        <v>4</v>
      </c>
      <c r="F7517" t="s">
        <v>16</v>
      </c>
      <c r="G7517" t="s">
        <v>17</v>
      </c>
      <c r="H7517">
        <v>2</v>
      </c>
      <c r="I7517" t="s">
        <v>18</v>
      </c>
      <c r="J7517" t="s">
        <v>21</v>
      </c>
      <c r="K7517">
        <v>25</v>
      </c>
      <c r="L7517">
        <v>18</v>
      </c>
      <c r="M7517">
        <v>2202</v>
      </c>
      <c r="N7517">
        <v>39983.660000000003</v>
      </c>
    </row>
    <row r="7518" spans="1:14" x14ac:dyDescent="0.25">
      <c r="A7518" t="s">
        <v>89</v>
      </c>
      <c r="B7518" t="s">
        <v>640</v>
      </c>
      <c r="C7518">
        <v>2009</v>
      </c>
      <c r="D7518">
        <v>237</v>
      </c>
      <c r="E7518">
        <v>4</v>
      </c>
      <c r="F7518" t="s">
        <v>16</v>
      </c>
      <c r="G7518" t="s">
        <v>17</v>
      </c>
      <c r="H7518">
        <v>2</v>
      </c>
      <c r="I7518" t="s">
        <v>18</v>
      </c>
      <c r="J7518" t="s">
        <v>21</v>
      </c>
      <c r="K7518">
        <v>25</v>
      </c>
      <c r="L7518">
        <v>18</v>
      </c>
      <c r="M7518">
        <v>2202</v>
      </c>
      <c r="N7518">
        <v>43411.32</v>
      </c>
    </row>
    <row r="7519" spans="1:14" x14ac:dyDescent="0.25">
      <c r="A7519" t="s">
        <v>76</v>
      </c>
      <c r="B7519" t="s">
        <v>641</v>
      </c>
      <c r="C7519">
        <v>2015</v>
      </c>
      <c r="D7519">
        <v>292</v>
      </c>
      <c r="E7519">
        <v>4</v>
      </c>
      <c r="F7519" t="s">
        <v>41</v>
      </c>
      <c r="G7519" t="s">
        <v>26</v>
      </c>
      <c r="H7519">
        <v>4</v>
      </c>
      <c r="I7519" t="s">
        <v>18</v>
      </c>
      <c r="J7519" t="s">
        <v>30</v>
      </c>
      <c r="K7519">
        <v>31</v>
      </c>
      <c r="L7519">
        <v>23</v>
      </c>
      <c r="M7519">
        <v>3105</v>
      </c>
      <c r="N7519">
        <v>42505.1</v>
      </c>
    </row>
    <row r="7520" spans="1:14" x14ac:dyDescent="0.25">
      <c r="A7520" t="s">
        <v>76</v>
      </c>
      <c r="B7520" t="s">
        <v>641</v>
      </c>
      <c r="C7520">
        <v>2015</v>
      </c>
      <c r="D7520">
        <v>292</v>
      </c>
      <c r="E7520">
        <v>4</v>
      </c>
      <c r="F7520" t="s">
        <v>41</v>
      </c>
      <c r="G7520" t="s">
        <v>26</v>
      </c>
      <c r="H7520">
        <v>4</v>
      </c>
      <c r="I7520" t="s">
        <v>18</v>
      </c>
      <c r="J7520" t="s">
        <v>30</v>
      </c>
      <c r="K7520">
        <v>31</v>
      </c>
      <c r="L7520">
        <v>23</v>
      </c>
      <c r="M7520">
        <v>3105</v>
      </c>
      <c r="N7520">
        <v>48606.81</v>
      </c>
    </row>
    <row r="7521" spans="1:14" x14ac:dyDescent="0.25">
      <c r="A7521" t="s">
        <v>76</v>
      </c>
      <c r="B7521" t="s">
        <v>641</v>
      </c>
      <c r="C7521">
        <v>2016</v>
      </c>
      <c r="D7521">
        <v>292</v>
      </c>
      <c r="E7521">
        <v>4</v>
      </c>
      <c r="F7521" t="s">
        <v>41</v>
      </c>
      <c r="G7521" t="s">
        <v>26</v>
      </c>
      <c r="H7521">
        <v>4</v>
      </c>
      <c r="I7521" t="s">
        <v>18</v>
      </c>
      <c r="J7521" t="s">
        <v>30</v>
      </c>
      <c r="K7521">
        <v>31</v>
      </c>
      <c r="L7521">
        <v>23</v>
      </c>
      <c r="M7521">
        <v>3105</v>
      </c>
      <c r="N7521">
        <v>43405.4</v>
      </c>
    </row>
    <row r="7522" spans="1:14" x14ac:dyDescent="0.25">
      <c r="A7522" t="s">
        <v>76</v>
      </c>
      <c r="B7522" t="s">
        <v>641</v>
      </c>
      <c r="C7522">
        <v>2016</v>
      </c>
      <c r="D7522">
        <v>292</v>
      </c>
      <c r="E7522">
        <v>4</v>
      </c>
      <c r="F7522" t="s">
        <v>41</v>
      </c>
      <c r="G7522" t="s">
        <v>26</v>
      </c>
      <c r="H7522">
        <v>4</v>
      </c>
      <c r="I7522" t="s">
        <v>18</v>
      </c>
      <c r="J7522" t="s">
        <v>30</v>
      </c>
      <c r="K7522">
        <v>31</v>
      </c>
      <c r="L7522">
        <v>23</v>
      </c>
      <c r="M7522">
        <v>3105</v>
      </c>
      <c r="N7522">
        <v>49686.42</v>
      </c>
    </row>
    <row r="7523" spans="1:14" x14ac:dyDescent="0.25">
      <c r="A7523" t="s">
        <v>76</v>
      </c>
      <c r="B7523" t="s">
        <v>641</v>
      </c>
      <c r="C7523">
        <v>2017</v>
      </c>
      <c r="D7523">
        <v>292</v>
      </c>
      <c r="E7523">
        <v>4</v>
      </c>
      <c r="F7523" t="s">
        <v>41</v>
      </c>
      <c r="G7523" t="s">
        <v>26</v>
      </c>
      <c r="H7523">
        <v>4</v>
      </c>
      <c r="I7523" t="s">
        <v>18</v>
      </c>
      <c r="J7523" t="s">
        <v>30</v>
      </c>
      <c r="K7523">
        <v>28</v>
      </c>
      <c r="L7523">
        <v>21</v>
      </c>
      <c r="M7523">
        <v>3105</v>
      </c>
      <c r="N7523">
        <v>48400</v>
      </c>
    </row>
    <row r="7524" spans="1:14" x14ac:dyDescent="0.25">
      <c r="A7524" t="s">
        <v>76</v>
      </c>
      <c r="B7524" t="s">
        <v>641</v>
      </c>
      <c r="C7524">
        <v>2017</v>
      </c>
      <c r="D7524">
        <v>292</v>
      </c>
      <c r="E7524">
        <v>4</v>
      </c>
      <c r="F7524" t="s">
        <v>41</v>
      </c>
      <c r="G7524" t="s">
        <v>26</v>
      </c>
      <c r="H7524">
        <v>4</v>
      </c>
      <c r="I7524" t="s">
        <v>18</v>
      </c>
      <c r="J7524" t="s">
        <v>30</v>
      </c>
      <c r="K7524">
        <v>28</v>
      </c>
      <c r="L7524">
        <v>21</v>
      </c>
      <c r="M7524">
        <v>3105</v>
      </c>
      <c r="N7524">
        <v>42900</v>
      </c>
    </row>
    <row r="7525" spans="1:14" x14ac:dyDescent="0.25">
      <c r="A7525" t="s">
        <v>169</v>
      </c>
      <c r="B7525" t="s">
        <v>642</v>
      </c>
      <c r="C7525">
        <v>2009</v>
      </c>
      <c r="D7525">
        <v>227</v>
      </c>
      <c r="E7525">
        <v>5</v>
      </c>
      <c r="F7525" t="s">
        <v>25</v>
      </c>
      <c r="G7525" t="s">
        <v>26</v>
      </c>
      <c r="H7525">
        <v>4</v>
      </c>
      <c r="I7525" t="s">
        <v>18</v>
      </c>
      <c r="J7525" t="s">
        <v>30</v>
      </c>
      <c r="K7525">
        <v>26</v>
      </c>
      <c r="L7525">
        <v>18</v>
      </c>
      <c r="M7525">
        <v>870</v>
      </c>
      <c r="N7525">
        <v>38618.31</v>
      </c>
    </row>
    <row r="7526" spans="1:14" x14ac:dyDescent="0.25">
      <c r="A7526" t="s">
        <v>169</v>
      </c>
      <c r="B7526" t="s">
        <v>642</v>
      </c>
      <c r="C7526">
        <v>2009</v>
      </c>
      <c r="D7526">
        <v>227</v>
      </c>
      <c r="E7526">
        <v>5</v>
      </c>
      <c r="F7526" t="s">
        <v>25</v>
      </c>
      <c r="G7526" t="s">
        <v>28</v>
      </c>
      <c r="H7526">
        <v>4</v>
      </c>
      <c r="I7526" t="s">
        <v>18</v>
      </c>
      <c r="J7526" t="s">
        <v>30</v>
      </c>
      <c r="K7526">
        <v>28</v>
      </c>
      <c r="L7526">
        <v>19</v>
      </c>
      <c r="M7526">
        <v>870</v>
      </c>
      <c r="N7526">
        <v>36961.61</v>
      </c>
    </row>
    <row r="7527" spans="1:14" x14ac:dyDescent="0.25">
      <c r="A7527" t="s">
        <v>169</v>
      </c>
      <c r="B7527" t="s">
        <v>642</v>
      </c>
      <c r="C7527">
        <v>2009</v>
      </c>
      <c r="D7527">
        <v>168</v>
      </c>
      <c r="E7527">
        <v>5</v>
      </c>
      <c r="F7527" t="s">
        <v>25</v>
      </c>
      <c r="G7527" t="s">
        <v>28</v>
      </c>
      <c r="H7527">
        <v>4</v>
      </c>
      <c r="I7527" t="s">
        <v>18</v>
      </c>
      <c r="J7527" t="s">
        <v>30</v>
      </c>
      <c r="K7527">
        <v>31</v>
      </c>
      <c r="L7527">
        <v>20</v>
      </c>
      <c r="M7527">
        <v>870</v>
      </c>
      <c r="N7527">
        <v>32619.9</v>
      </c>
    </row>
    <row r="7528" spans="1:14" x14ac:dyDescent="0.25">
      <c r="A7528" t="s">
        <v>169</v>
      </c>
      <c r="B7528" t="s">
        <v>642</v>
      </c>
      <c r="C7528">
        <v>2010</v>
      </c>
      <c r="D7528">
        <v>227</v>
      </c>
      <c r="E7528">
        <v>5</v>
      </c>
      <c r="F7528" t="s">
        <v>16</v>
      </c>
      <c r="G7528" t="s">
        <v>26</v>
      </c>
      <c r="H7528">
        <v>4</v>
      </c>
      <c r="I7528" t="s">
        <v>18</v>
      </c>
      <c r="J7528" t="s">
        <v>30</v>
      </c>
      <c r="K7528">
        <v>27</v>
      </c>
      <c r="L7528">
        <v>20</v>
      </c>
      <c r="M7528">
        <v>870</v>
      </c>
      <c r="N7528">
        <v>35241</v>
      </c>
    </row>
    <row r="7529" spans="1:14" x14ac:dyDescent="0.25">
      <c r="A7529" t="s">
        <v>169</v>
      </c>
      <c r="B7529" t="s">
        <v>642</v>
      </c>
      <c r="C7529">
        <v>2010</v>
      </c>
      <c r="D7529">
        <v>168</v>
      </c>
      <c r="E7529">
        <v>5</v>
      </c>
      <c r="F7529" t="s">
        <v>16</v>
      </c>
      <c r="G7529" t="s">
        <v>28</v>
      </c>
      <c r="H7529">
        <v>4</v>
      </c>
      <c r="I7529" t="s">
        <v>18</v>
      </c>
      <c r="J7529" t="s">
        <v>30</v>
      </c>
      <c r="K7529">
        <v>29</v>
      </c>
      <c r="L7529">
        <v>21</v>
      </c>
      <c r="M7529">
        <v>870</v>
      </c>
      <c r="N7529">
        <v>29451.81</v>
      </c>
    </row>
    <row r="7530" spans="1:14" x14ac:dyDescent="0.25">
      <c r="A7530" t="s">
        <v>169</v>
      </c>
      <c r="B7530" t="s">
        <v>642</v>
      </c>
      <c r="C7530">
        <v>2010</v>
      </c>
      <c r="D7530">
        <v>227</v>
      </c>
      <c r="E7530">
        <v>5</v>
      </c>
      <c r="F7530" t="s">
        <v>25</v>
      </c>
      <c r="G7530" t="s">
        <v>28</v>
      </c>
      <c r="H7530">
        <v>4</v>
      </c>
      <c r="I7530" t="s">
        <v>18</v>
      </c>
      <c r="J7530" t="s">
        <v>30</v>
      </c>
      <c r="K7530">
        <v>30</v>
      </c>
      <c r="L7530">
        <v>21</v>
      </c>
      <c r="M7530">
        <v>870</v>
      </c>
      <c r="N7530">
        <v>35016.18</v>
      </c>
    </row>
    <row r="7531" spans="1:14" x14ac:dyDescent="0.25">
      <c r="A7531" t="s">
        <v>169</v>
      </c>
      <c r="B7531" t="s">
        <v>642</v>
      </c>
      <c r="C7531">
        <v>2011</v>
      </c>
      <c r="D7531">
        <v>227</v>
      </c>
      <c r="E7531">
        <v>5</v>
      </c>
      <c r="F7531" t="s">
        <v>25</v>
      </c>
      <c r="G7531" t="s">
        <v>28</v>
      </c>
      <c r="H7531">
        <v>4</v>
      </c>
      <c r="I7531" t="s">
        <v>18</v>
      </c>
      <c r="J7531" t="s">
        <v>30</v>
      </c>
      <c r="K7531">
        <v>30</v>
      </c>
      <c r="L7531">
        <v>21</v>
      </c>
      <c r="M7531">
        <v>870</v>
      </c>
      <c r="N7531">
        <v>30239.66</v>
      </c>
    </row>
    <row r="7532" spans="1:14" x14ac:dyDescent="0.25">
      <c r="A7532" t="s">
        <v>169</v>
      </c>
      <c r="B7532" t="s">
        <v>642</v>
      </c>
      <c r="C7532">
        <v>2011</v>
      </c>
      <c r="D7532">
        <v>227</v>
      </c>
      <c r="E7532">
        <v>5</v>
      </c>
      <c r="F7532" t="s">
        <v>25</v>
      </c>
      <c r="G7532" t="s">
        <v>28</v>
      </c>
      <c r="H7532">
        <v>4</v>
      </c>
      <c r="I7532" t="s">
        <v>18</v>
      </c>
      <c r="J7532" t="s">
        <v>30</v>
      </c>
      <c r="K7532">
        <v>30</v>
      </c>
      <c r="L7532">
        <v>21</v>
      </c>
      <c r="M7532">
        <v>870</v>
      </c>
      <c r="N7532">
        <v>33944.71</v>
      </c>
    </row>
    <row r="7533" spans="1:14" x14ac:dyDescent="0.25">
      <c r="A7533" t="s">
        <v>76</v>
      </c>
      <c r="B7533" t="s">
        <v>643</v>
      </c>
      <c r="C7533">
        <v>2014</v>
      </c>
      <c r="D7533">
        <v>333</v>
      </c>
      <c r="E7533">
        <v>6</v>
      </c>
      <c r="F7533" t="s">
        <v>41</v>
      </c>
      <c r="G7533" t="s">
        <v>26</v>
      </c>
      <c r="H7533">
        <v>4</v>
      </c>
      <c r="I7533" t="s">
        <v>29</v>
      </c>
      <c r="J7533" t="s">
        <v>30</v>
      </c>
      <c r="K7533">
        <v>28</v>
      </c>
      <c r="L7533">
        <v>18</v>
      </c>
      <c r="M7533">
        <v>3105</v>
      </c>
      <c r="N7533">
        <v>51253.04</v>
      </c>
    </row>
    <row r="7534" spans="1:14" x14ac:dyDescent="0.25">
      <c r="A7534" t="s">
        <v>76</v>
      </c>
      <c r="B7534" t="s">
        <v>643</v>
      </c>
      <c r="C7534">
        <v>2014</v>
      </c>
      <c r="D7534">
        <v>333</v>
      </c>
      <c r="E7534">
        <v>6</v>
      </c>
      <c r="F7534" t="s">
        <v>16</v>
      </c>
      <c r="G7534" t="s">
        <v>26</v>
      </c>
      <c r="H7534">
        <v>4</v>
      </c>
      <c r="I7534" t="s">
        <v>29</v>
      </c>
      <c r="J7534" t="s">
        <v>30</v>
      </c>
      <c r="K7534">
        <v>26</v>
      </c>
      <c r="L7534">
        <v>17</v>
      </c>
      <c r="M7534">
        <v>3105</v>
      </c>
      <c r="N7534">
        <v>55912.41</v>
      </c>
    </row>
    <row r="7535" spans="1:14" x14ac:dyDescent="0.25">
      <c r="A7535" t="s">
        <v>76</v>
      </c>
      <c r="B7535" t="s">
        <v>643</v>
      </c>
      <c r="C7535">
        <v>2014</v>
      </c>
      <c r="D7535">
        <v>333</v>
      </c>
      <c r="E7535">
        <v>6</v>
      </c>
      <c r="F7535" t="s">
        <v>16</v>
      </c>
      <c r="G7535" t="s">
        <v>26</v>
      </c>
      <c r="H7535">
        <v>4</v>
      </c>
      <c r="I7535" t="s">
        <v>29</v>
      </c>
      <c r="J7535" t="s">
        <v>30</v>
      </c>
      <c r="K7535">
        <v>26</v>
      </c>
      <c r="L7535">
        <v>17</v>
      </c>
      <c r="M7535">
        <v>3105</v>
      </c>
      <c r="N7535">
        <v>49803.46</v>
      </c>
    </row>
    <row r="7536" spans="1:14" x14ac:dyDescent="0.25">
      <c r="A7536" t="s">
        <v>76</v>
      </c>
      <c r="B7536" t="s">
        <v>643</v>
      </c>
      <c r="C7536">
        <v>2014</v>
      </c>
      <c r="D7536">
        <v>333</v>
      </c>
      <c r="E7536">
        <v>6</v>
      </c>
      <c r="F7536" t="s">
        <v>41</v>
      </c>
      <c r="G7536" t="s">
        <v>26</v>
      </c>
      <c r="H7536">
        <v>4</v>
      </c>
      <c r="I7536" t="s">
        <v>29</v>
      </c>
      <c r="J7536" t="s">
        <v>30</v>
      </c>
      <c r="K7536">
        <v>28</v>
      </c>
      <c r="L7536">
        <v>18</v>
      </c>
      <c r="M7536">
        <v>3105</v>
      </c>
      <c r="N7536">
        <v>57361.99</v>
      </c>
    </row>
    <row r="7537" spans="1:14" x14ac:dyDescent="0.25">
      <c r="A7537" t="s">
        <v>76</v>
      </c>
      <c r="B7537" t="s">
        <v>643</v>
      </c>
      <c r="C7537">
        <v>2015</v>
      </c>
      <c r="D7537">
        <v>333</v>
      </c>
      <c r="E7537">
        <v>6</v>
      </c>
      <c r="F7537" t="s">
        <v>16</v>
      </c>
      <c r="G7537" t="s">
        <v>26</v>
      </c>
      <c r="H7537">
        <v>4</v>
      </c>
      <c r="I7537" t="s">
        <v>29</v>
      </c>
      <c r="J7537" t="s">
        <v>30</v>
      </c>
      <c r="K7537">
        <v>26</v>
      </c>
      <c r="L7537">
        <v>17</v>
      </c>
      <c r="M7537">
        <v>3105</v>
      </c>
      <c r="N7537">
        <v>50054.67</v>
      </c>
    </row>
    <row r="7538" spans="1:14" x14ac:dyDescent="0.25">
      <c r="A7538" t="s">
        <v>76</v>
      </c>
      <c r="B7538" t="s">
        <v>643</v>
      </c>
      <c r="C7538">
        <v>2015</v>
      </c>
      <c r="D7538">
        <v>333</v>
      </c>
      <c r="E7538">
        <v>6</v>
      </c>
      <c r="F7538" t="s">
        <v>16</v>
      </c>
      <c r="G7538" t="s">
        <v>26</v>
      </c>
      <c r="H7538">
        <v>4</v>
      </c>
      <c r="I7538" t="s">
        <v>29</v>
      </c>
      <c r="J7538" t="s">
        <v>30</v>
      </c>
      <c r="K7538">
        <v>26</v>
      </c>
      <c r="L7538">
        <v>17</v>
      </c>
      <c r="M7538">
        <v>3105</v>
      </c>
      <c r="N7538">
        <v>56156.38</v>
      </c>
    </row>
    <row r="7539" spans="1:14" x14ac:dyDescent="0.25">
      <c r="A7539" t="s">
        <v>76</v>
      </c>
      <c r="B7539" t="s">
        <v>643</v>
      </c>
      <c r="C7539">
        <v>2015</v>
      </c>
      <c r="D7539">
        <v>333</v>
      </c>
      <c r="E7539">
        <v>6</v>
      </c>
      <c r="F7539" t="s">
        <v>41</v>
      </c>
      <c r="G7539" t="s">
        <v>26</v>
      </c>
      <c r="H7539">
        <v>4</v>
      </c>
      <c r="I7539" t="s">
        <v>29</v>
      </c>
      <c r="J7539" t="s">
        <v>30</v>
      </c>
      <c r="K7539">
        <v>28</v>
      </c>
      <c r="L7539">
        <v>18</v>
      </c>
      <c r="M7539">
        <v>3105</v>
      </c>
      <c r="N7539">
        <v>57604.24</v>
      </c>
    </row>
    <row r="7540" spans="1:14" x14ac:dyDescent="0.25">
      <c r="A7540" t="s">
        <v>76</v>
      </c>
      <c r="B7540" t="s">
        <v>643</v>
      </c>
      <c r="C7540">
        <v>2015</v>
      </c>
      <c r="D7540">
        <v>333</v>
      </c>
      <c r="E7540">
        <v>6</v>
      </c>
      <c r="F7540" t="s">
        <v>41</v>
      </c>
      <c r="G7540" t="s">
        <v>26</v>
      </c>
      <c r="H7540">
        <v>4</v>
      </c>
      <c r="I7540" t="s">
        <v>29</v>
      </c>
      <c r="J7540" t="s">
        <v>30</v>
      </c>
      <c r="K7540">
        <v>28</v>
      </c>
      <c r="L7540">
        <v>18</v>
      </c>
      <c r="M7540">
        <v>3105</v>
      </c>
      <c r="N7540">
        <v>51502.53</v>
      </c>
    </row>
    <row r="7541" spans="1:14" x14ac:dyDescent="0.25">
      <c r="A7541" t="s">
        <v>76</v>
      </c>
      <c r="B7541" t="s">
        <v>643</v>
      </c>
      <c r="C7541">
        <v>2016</v>
      </c>
      <c r="D7541">
        <v>333</v>
      </c>
      <c r="E7541">
        <v>6</v>
      </c>
      <c r="F7541" t="s">
        <v>41</v>
      </c>
      <c r="G7541" t="s">
        <v>26</v>
      </c>
      <c r="H7541">
        <v>4</v>
      </c>
      <c r="I7541" t="s">
        <v>29</v>
      </c>
      <c r="J7541" t="s">
        <v>30</v>
      </c>
      <c r="K7541">
        <v>28</v>
      </c>
      <c r="L7541">
        <v>18</v>
      </c>
      <c r="M7541">
        <v>3105</v>
      </c>
      <c r="N7541">
        <v>57295.13</v>
      </c>
    </row>
    <row r="7542" spans="1:14" x14ac:dyDescent="0.25">
      <c r="A7542" t="s">
        <v>76</v>
      </c>
      <c r="B7542" t="s">
        <v>643</v>
      </c>
      <c r="C7542">
        <v>2016</v>
      </c>
      <c r="D7542">
        <v>333</v>
      </c>
      <c r="E7542">
        <v>6</v>
      </c>
      <c r="F7542" t="s">
        <v>16</v>
      </c>
      <c r="G7542" t="s">
        <v>26</v>
      </c>
      <c r="H7542">
        <v>4</v>
      </c>
      <c r="I7542" t="s">
        <v>29</v>
      </c>
      <c r="J7542" t="s">
        <v>30</v>
      </c>
      <c r="K7542">
        <v>26</v>
      </c>
      <c r="L7542">
        <v>17</v>
      </c>
      <c r="M7542">
        <v>3105</v>
      </c>
      <c r="N7542">
        <v>56273.83</v>
      </c>
    </row>
    <row r="7543" spans="1:14" x14ac:dyDescent="0.25">
      <c r="A7543" t="s">
        <v>76</v>
      </c>
      <c r="B7543" t="s">
        <v>643</v>
      </c>
      <c r="C7543">
        <v>2016</v>
      </c>
      <c r="D7543">
        <v>333</v>
      </c>
      <c r="E7543">
        <v>6</v>
      </c>
      <c r="F7543" t="s">
        <v>41</v>
      </c>
      <c r="G7543" t="s">
        <v>26</v>
      </c>
      <c r="H7543">
        <v>4</v>
      </c>
      <c r="I7543" t="s">
        <v>29</v>
      </c>
      <c r="J7543" t="s">
        <v>30</v>
      </c>
      <c r="K7543">
        <v>28</v>
      </c>
      <c r="L7543">
        <v>18</v>
      </c>
      <c r="M7543">
        <v>3105</v>
      </c>
      <c r="N7543">
        <v>51269.440000000002</v>
      </c>
    </row>
    <row r="7544" spans="1:14" x14ac:dyDescent="0.25">
      <c r="A7544" t="s">
        <v>76</v>
      </c>
      <c r="B7544" t="s">
        <v>643</v>
      </c>
      <c r="C7544">
        <v>2016</v>
      </c>
      <c r="D7544">
        <v>333</v>
      </c>
      <c r="E7544">
        <v>6</v>
      </c>
      <c r="F7544" t="s">
        <v>16</v>
      </c>
      <c r="G7544" t="s">
        <v>26</v>
      </c>
      <c r="H7544">
        <v>4</v>
      </c>
      <c r="I7544" t="s">
        <v>29</v>
      </c>
      <c r="J7544" t="s">
        <v>30</v>
      </c>
      <c r="K7544">
        <v>26</v>
      </c>
      <c r="L7544">
        <v>17</v>
      </c>
      <c r="M7544">
        <v>3105</v>
      </c>
      <c r="N7544">
        <v>50248.13</v>
      </c>
    </row>
    <row r="7545" spans="1:14" x14ac:dyDescent="0.25">
      <c r="A7545" t="s">
        <v>76</v>
      </c>
      <c r="B7545" t="s">
        <v>644</v>
      </c>
      <c r="C7545">
        <v>2016</v>
      </c>
      <c r="D7545">
        <v>333</v>
      </c>
      <c r="E7545">
        <v>6</v>
      </c>
      <c r="F7545" t="s">
        <v>41</v>
      </c>
      <c r="G7545" t="s">
        <v>26</v>
      </c>
      <c r="H7545">
        <v>2</v>
      </c>
      <c r="I7545" t="s">
        <v>29</v>
      </c>
      <c r="J7545" t="s">
        <v>21</v>
      </c>
      <c r="K7545">
        <v>26</v>
      </c>
      <c r="L7545">
        <v>18</v>
      </c>
      <c r="M7545">
        <v>3105</v>
      </c>
      <c r="N7545">
        <v>68784.789999999994</v>
      </c>
    </row>
    <row r="7546" spans="1:14" x14ac:dyDescent="0.25">
      <c r="A7546" t="s">
        <v>76</v>
      </c>
      <c r="B7546" t="s">
        <v>644</v>
      </c>
      <c r="C7546">
        <v>2016</v>
      </c>
      <c r="D7546">
        <v>333</v>
      </c>
      <c r="E7546">
        <v>6</v>
      </c>
      <c r="F7546" t="s">
        <v>16</v>
      </c>
      <c r="G7546" t="s">
        <v>26</v>
      </c>
      <c r="H7546">
        <v>2</v>
      </c>
      <c r="I7546" t="s">
        <v>29</v>
      </c>
      <c r="J7546" t="s">
        <v>19</v>
      </c>
      <c r="K7546">
        <v>26</v>
      </c>
      <c r="L7546">
        <v>17</v>
      </c>
      <c r="M7546">
        <v>3105</v>
      </c>
      <c r="N7546">
        <v>60614.37</v>
      </c>
    </row>
    <row r="7547" spans="1:14" x14ac:dyDescent="0.25">
      <c r="A7547" t="s">
        <v>76</v>
      </c>
      <c r="B7547" t="s">
        <v>644</v>
      </c>
      <c r="C7547">
        <v>2016</v>
      </c>
      <c r="D7547">
        <v>333</v>
      </c>
      <c r="E7547">
        <v>6</v>
      </c>
      <c r="F7547" t="s">
        <v>41</v>
      </c>
      <c r="G7547" t="s">
        <v>26</v>
      </c>
      <c r="H7547">
        <v>2</v>
      </c>
      <c r="I7547" t="s">
        <v>29</v>
      </c>
      <c r="J7547" t="s">
        <v>21</v>
      </c>
      <c r="K7547">
        <v>26</v>
      </c>
      <c r="L7547">
        <v>18</v>
      </c>
      <c r="M7547">
        <v>3105</v>
      </c>
      <c r="N7547">
        <v>62401.65</v>
      </c>
    </row>
    <row r="7548" spans="1:14" x14ac:dyDescent="0.25">
      <c r="A7548" t="s">
        <v>76</v>
      </c>
      <c r="B7548" t="s">
        <v>644</v>
      </c>
      <c r="C7548">
        <v>2016</v>
      </c>
      <c r="D7548">
        <v>333</v>
      </c>
      <c r="E7548">
        <v>6</v>
      </c>
      <c r="F7548" t="s">
        <v>41</v>
      </c>
      <c r="G7548" t="s">
        <v>26</v>
      </c>
      <c r="H7548">
        <v>2</v>
      </c>
      <c r="I7548" t="s">
        <v>29</v>
      </c>
      <c r="J7548" t="s">
        <v>19</v>
      </c>
      <c r="K7548">
        <v>28</v>
      </c>
      <c r="L7548">
        <v>18</v>
      </c>
      <c r="M7548">
        <v>3105</v>
      </c>
      <c r="N7548">
        <v>55252.52</v>
      </c>
    </row>
    <row r="7549" spans="1:14" x14ac:dyDescent="0.25">
      <c r="A7549" t="s">
        <v>76</v>
      </c>
      <c r="B7549" t="s">
        <v>644</v>
      </c>
      <c r="C7549">
        <v>2016</v>
      </c>
      <c r="D7549">
        <v>333</v>
      </c>
      <c r="E7549">
        <v>6</v>
      </c>
      <c r="F7549" t="s">
        <v>41</v>
      </c>
      <c r="G7549" t="s">
        <v>26</v>
      </c>
      <c r="H7549">
        <v>2</v>
      </c>
      <c r="I7549" t="s">
        <v>29</v>
      </c>
      <c r="J7549" t="s">
        <v>19</v>
      </c>
      <c r="K7549">
        <v>28</v>
      </c>
      <c r="L7549">
        <v>18</v>
      </c>
      <c r="M7549">
        <v>3105</v>
      </c>
      <c r="N7549">
        <v>61635.67</v>
      </c>
    </row>
    <row r="7550" spans="1:14" x14ac:dyDescent="0.25">
      <c r="A7550" t="s">
        <v>76</v>
      </c>
      <c r="B7550" t="s">
        <v>644</v>
      </c>
      <c r="C7550">
        <v>2016</v>
      </c>
      <c r="D7550">
        <v>333</v>
      </c>
      <c r="E7550">
        <v>6</v>
      </c>
      <c r="F7550" t="s">
        <v>16</v>
      </c>
      <c r="G7550" t="s">
        <v>26</v>
      </c>
      <c r="H7550">
        <v>2</v>
      </c>
      <c r="I7550" t="s">
        <v>29</v>
      </c>
      <c r="J7550" t="s">
        <v>19</v>
      </c>
      <c r="K7550">
        <v>26</v>
      </c>
      <c r="L7550">
        <v>17</v>
      </c>
      <c r="M7550">
        <v>3105</v>
      </c>
      <c r="N7550">
        <v>54231.22</v>
      </c>
    </row>
    <row r="7551" spans="1:14" x14ac:dyDescent="0.25">
      <c r="A7551" t="s">
        <v>76</v>
      </c>
      <c r="B7551" t="s">
        <v>644</v>
      </c>
      <c r="C7551">
        <v>2017</v>
      </c>
      <c r="D7551">
        <v>333</v>
      </c>
      <c r="E7551">
        <v>6</v>
      </c>
      <c r="F7551" t="s">
        <v>16</v>
      </c>
      <c r="G7551" t="s">
        <v>26</v>
      </c>
      <c r="H7551">
        <v>2</v>
      </c>
      <c r="I7551" t="s">
        <v>29</v>
      </c>
      <c r="J7551" t="s">
        <v>19</v>
      </c>
      <c r="K7551">
        <v>26</v>
      </c>
      <c r="L7551">
        <v>17</v>
      </c>
      <c r="M7551">
        <v>3105</v>
      </c>
      <c r="N7551">
        <v>53100</v>
      </c>
    </row>
    <row r="7552" spans="1:14" x14ac:dyDescent="0.25">
      <c r="A7552" t="s">
        <v>76</v>
      </c>
      <c r="B7552" t="s">
        <v>644</v>
      </c>
      <c r="C7552">
        <v>2017</v>
      </c>
      <c r="D7552">
        <v>333</v>
      </c>
      <c r="E7552">
        <v>6</v>
      </c>
      <c r="F7552" t="s">
        <v>41</v>
      </c>
      <c r="G7552" t="s">
        <v>26</v>
      </c>
      <c r="H7552">
        <v>2</v>
      </c>
      <c r="I7552" t="s">
        <v>29</v>
      </c>
      <c r="J7552" t="s">
        <v>21</v>
      </c>
      <c r="K7552">
        <v>26</v>
      </c>
      <c r="L7552">
        <v>18</v>
      </c>
      <c r="M7552">
        <v>3105</v>
      </c>
      <c r="N7552">
        <v>61100</v>
      </c>
    </row>
    <row r="7553" spans="1:14" x14ac:dyDescent="0.25">
      <c r="A7553" t="s">
        <v>76</v>
      </c>
      <c r="B7553" t="s">
        <v>644</v>
      </c>
      <c r="C7553">
        <v>2017</v>
      </c>
      <c r="D7553">
        <v>333</v>
      </c>
      <c r="E7553">
        <v>6</v>
      </c>
      <c r="F7553" t="s">
        <v>41</v>
      </c>
      <c r="G7553" t="s">
        <v>26</v>
      </c>
      <c r="H7553">
        <v>2</v>
      </c>
      <c r="I7553" t="s">
        <v>29</v>
      </c>
      <c r="J7553" t="s">
        <v>19</v>
      </c>
      <c r="K7553">
        <v>28</v>
      </c>
      <c r="L7553">
        <v>18</v>
      </c>
      <c r="M7553">
        <v>3105</v>
      </c>
      <c r="N7553">
        <v>54100</v>
      </c>
    </row>
    <row r="7554" spans="1:14" x14ac:dyDescent="0.25">
      <c r="A7554" t="s">
        <v>169</v>
      </c>
      <c r="B7554" t="s">
        <v>645</v>
      </c>
      <c r="C7554">
        <v>2017</v>
      </c>
      <c r="D7554">
        <v>240</v>
      </c>
      <c r="E7554">
        <v>4</v>
      </c>
      <c r="F7554" t="s">
        <v>25</v>
      </c>
      <c r="G7554" t="s">
        <v>26</v>
      </c>
      <c r="H7554">
        <v>4</v>
      </c>
      <c r="I7554" t="s">
        <v>29</v>
      </c>
      <c r="J7554" t="s">
        <v>30</v>
      </c>
      <c r="K7554">
        <v>30</v>
      </c>
      <c r="L7554">
        <v>22</v>
      </c>
      <c r="M7554">
        <v>870</v>
      </c>
      <c r="N7554">
        <v>44200</v>
      </c>
    </row>
    <row r="7555" spans="1:14" x14ac:dyDescent="0.25">
      <c r="A7555" t="s">
        <v>169</v>
      </c>
      <c r="B7555" t="s">
        <v>646</v>
      </c>
      <c r="C7555">
        <v>2015</v>
      </c>
      <c r="D7555">
        <v>250</v>
      </c>
      <c r="E7555">
        <v>5</v>
      </c>
      <c r="F7555" t="s">
        <v>25</v>
      </c>
      <c r="G7555" t="s">
        <v>26</v>
      </c>
      <c r="H7555">
        <v>4</v>
      </c>
      <c r="I7555" t="s">
        <v>29</v>
      </c>
      <c r="J7555" t="s">
        <v>30</v>
      </c>
      <c r="K7555">
        <v>29</v>
      </c>
      <c r="L7555">
        <v>20</v>
      </c>
      <c r="M7555">
        <v>870</v>
      </c>
      <c r="N7555">
        <v>36661.94</v>
      </c>
    </row>
    <row r="7556" spans="1:14" x14ac:dyDescent="0.25">
      <c r="A7556" t="s">
        <v>169</v>
      </c>
      <c r="B7556" t="s">
        <v>646</v>
      </c>
      <c r="C7556">
        <v>2015</v>
      </c>
      <c r="D7556">
        <v>302</v>
      </c>
      <c r="E7556">
        <v>4</v>
      </c>
      <c r="F7556" t="s">
        <v>25</v>
      </c>
      <c r="G7556" t="s">
        <v>28</v>
      </c>
      <c r="H7556">
        <v>4</v>
      </c>
      <c r="I7556" t="s">
        <v>29</v>
      </c>
      <c r="J7556" t="s">
        <v>30</v>
      </c>
      <c r="K7556">
        <v>35</v>
      </c>
      <c r="L7556">
        <v>24</v>
      </c>
      <c r="M7556">
        <v>870</v>
      </c>
      <c r="N7556">
        <v>40591.86</v>
      </c>
    </row>
    <row r="7557" spans="1:14" x14ac:dyDescent="0.25">
      <c r="A7557" t="s">
        <v>169</v>
      </c>
      <c r="B7557" t="s">
        <v>646</v>
      </c>
      <c r="C7557">
        <v>2015</v>
      </c>
      <c r="D7557">
        <v>250</v>
      </c>
      <c r="E7557">
        <v>5</v>
      </c>
      <c r="F7557" t="s">
        <v>25</v>
      </c>
      <c r="G7557" t="s">
        <v>26</v>
      </c>
      <c r="H7557">
        <v>4</v>
      </c>
      <c r="I7557" t="s">
        <v>29</v>
      </c>
      <c r="J7557" t="s">
        <v>30</v>
      </c>
      <c r="K7557">
        <v>29</v>
      </c>
      <c r="L7557">
        <v>20</v>
      </c>
      <c r="M7557">
        <v>870</v>
      </c>
      <c r="N7557">
        <v>35989.72</v>
      </c>
    </row>
    <row r="7558" spans="1:14" x14ac:dyDescent="0.25">
      <c r="A7558" t="s">
        <v>169</v>
      </c>
      <c r="B7558" t="s">
        <v>646</v>
      </c>
      <c r="C7558">
        <v>2015</v>
      </c>
      <c r="D7558">
        <v>325</v>
      </c>
      <c r="E7558">
        <v>6</v>
      </c>
      <c r="F7558" t="s">
        <v>25</v>
      </c>
      <c r="G7558" t="s">
        <v>26</v>
      </c>
      <c r="H7558">
        <v>4</v>
      </c>
      <c r="I7558" t="s">
        <v>29</v>
      </c>
      <c r="J7558" t="s">
        <v>30</v>
      </c>
      <c r="K7558">
        <v>28</v>
      </c>
      <c r="L7558">
        <v>19</v>
      </c>
      <c r="M7558">
        <v>870</v>
      </c>
      <c r="N7558">
        <v>45297.41</v>
      </c>
    </row>
    <row r="7559" spans="1:14" x14ac:dyDescent="0.25">
      <c r="A7559" t="s">
        <v>169</v>
      </c>
      <c r="B7559" t="s">
        <v>646</v>
      </c>
      <c r="C7559">
        <v>2015</v>
      </c>
      <c r="D7559">
        <v>325</v>
      </c>
      <c r="E7559">
        <v>6</v>
      </c>
      <c r="F7559" t="s">
        <v>25</v>
      </c>
      <c r="G7559" t="s">
        <v>26</v>
      </c>
      <c r="H7559">
        <v>4</v>
      </c>
      <c r="I7559" t="s">
        <v>29</v>
      </c>
      <c r="J7559" t="s">
        <v>30</v>
      </c>
      <c r="K7559">
        <v>28</v>
      </c>
      <c r="L7559">
        <v>19</v>
      </c>
      <c r="M7559">
        <v>870</v>
      </c>
      <c r="N7559">
        <v>44159.8</v>
      </c>
    </row>
    <row r="7560" spans="1:14" x14ac:dyDescent="0.25">
      <c r="A7560" t="s">
        <v>169</v>
      </c>
      <c r="B7560" t="s">
        <v>646</v>
      </c>
      <c r="C7560">
        <v>2015</v>
      </c>
      <c r="D7560">
        <v>240</v>
      </c>
      <c r="E7560">
        <v>4</v>
      </c>
      <c r="F7560" t="s">
        <v>25</v>
      </c>
      <c r="G7560" t="s">
        <v>28</v>
      </c>
      <c r="H7560">
        <v>4</v>
      </c>
      <c r="I7560" t="s">
        <v>29</v>
      </c>
      <c r="J7560" t="s">
        <v>30</v>
      </c>
      <c r="K7560">
        <v>37</v>
      </c>
      <c r="L7560">
        <v>25</v>
      </c>
      <c r="M7560">
        <v>870</v>
      </c>
      <c r="N7560">
        <v>35110.660000000003</v>
      </c>
    </row>
    <row r="7561" spans="1:14" x14ac:dyDescent="0.25">
      <c r="A7561" t="s">
        <v>169</v>
      </c>
      <c r="B7561" t="s">
        <v>646</v>
      </c>
      <c r="C7561">
        <v>2015</v>
      </c>
      <c r="D7561">
        <v>240</v>
      </c>
      <c r="E7561">
        <v>4</v>
      </c>
      <c r="F7561" t="s">
        <v>25</v>
      </c>
      <c r="G7561" t="s">
        <v>28</v>
      </c>
      <c r="H7561">
        <v>4</v>
      </c>
      <c r="I7561" t="s">
        <v>29</v>
      </c>
      <c r="J7561" t="s">
        <v>30</v>
      </c>
      <c r="K7561">
        <v>37</v>
      </c>
      <c r="L7561">
        <v>25</v>
      </c>
      <c r="M7561">
        <v>870</v>
      </c>
      <c r="N7561">
        <v>34438.44</v>
      </c>
    </row>
    <row r="7562" spans="1:14" x14ac:dyDescent="0.25">
      <c r="A7562" t="s">
        <v>169</v>
      </c>
      <c r="B7562" t="s">
        <v>646</v>
      </c>
      <c r="C7562">
        <v>2015</v>
      </c>
      <c r="D7562">
        <v>302</v>
      </c>
      <c r="E7562">
        <v>4</v>
      </c>
      <c r="F7562" t="s">
        <v>25</v>
      </c>
      <c r="G7562" t="s">
        <v>28</v>
      </c>
      <c r="H7562">
        <v>4</v>
      </c>
      <c r="I7562" t="s">
        <v>29</v>
      </c>
      <c r="J7562" t="s">
        <v>30</v>
      </c>
      <c r="K7562">
        <v>35</v>
      </c>
      <c r="L7562">
        <v>24</v>
      </c>
      <c r="M7562">
        <v>870</v>
      </c>
      <c r="N7562">
        <v>39454.25</v>
      </c>
    </row>
    <row r="7563" spans="1:14" x14ac:dyDescent="0.25">
      <c r="A7563" t="s">
        <v>169</v>
      </c>
      <c r="B7563" t="s">
        <v>646</v>
      </c>
      <c r="C7563">
        <v>2016</v>
      </c>
      <c r="D7563">
        <v>240</v>
      </c>
      <c r="E7563">
        <v>4</v>
      </c>
      <c r="F7563" t="s">
        <v>25</v>
      </c>
      <c r="G7563" t="s">
        <v>28</v>
      </c>
      <c r="H7563">
        <v>4</v>
      </c>
      <c r="I7563" t="s">
        <v>29</v>
      </c>
      <c r="J7563" t="s">
        <v>30</v>
      </c>
      <c r="K7563">
        <v>37</v>
      </c>
      <c r="L7563">
        <v>25</v>
      </c>
      <c r="M7563">
        <v>870</v>
      </c>
      <c r="N7563">
        <v>39728.71</v>
      </c>
    </row>
    <row r="7564" spans="1:14" x14ac:dyDescent="0.25">
      <c r="A7564" t="s">
        <v>169</v>
      </c>
      <c r="B7564" t="s">
        <v>646</v>
      </c>
      <c r="C7564">
        <v>2016</v>
      </c>
      <c r="D7564">
        <v>302</v>
      </c>
      <c r="E7564">
        <v>4</v>
      </c>
      <c r="F7564" t="s">
        <v>25</v>
      </c>
      <c r="G7564" t="s">
        <v>28</v>
      </c>
      <c r="H7564">
        <v>4</v>
      </c>
      <c r="I7564" t="s">
        <v>29</v>
      </c>
      <c r="J7564" t="s">
        <v>30</v>
      </c>
      <c r="K7564">
        <v>33</v>
      </c>
      <c r="L7564">
        <v>23</v>
      </c>
      <c r="M7564">
        <v>870</v>
      </c>
      <c r="N7564">
        <v>40290.42</v>
      </c>
    </row>
    <row r="7565" spans="1:14" x14ac:dyDescent="0.25">
      <c r="A7565" t="s">
        <v>169</v>
      </c>
      <c r="B7565" t="s">
        <v>646</v>
      </c>
      <c r="C7565">
        <v>2016</v>
      </c>
      <c r="D7565">
        <v>345</v>
      </c>
      <c r="E7565">
        <v>6</v>
      </c>
      <c r="F7565" t="s">
        <v>25</v>
      </c>
      <c r="G7565" t="s">
        <v>26</v>
      </c>
      <c r="H7565">
        <v>4</v>
      </c>
      <c r="I7565" t="s">
        <v>29</v>
      </c>
      <c r="J7565" t="s">
        <v>30</v>
      </c>
      <c r="K7565">
        <v>27</v>
      </c>
      <c r="L7565">
        <v>18</v>
      </c>
      <c r="M7565">
        <v>870</v>
      </c>
      <c r="N7565">
        <v>60971.82</v>
      </c>
    </row>
    <row r="7566" spans="1:14" x14ac:dyDescent="0.25">
      <c r="A7566" t="s">
        <v>169</v>
      </c>
      <c r="B7566" t="s">
        <v>646</v>
      </c>
      <c r="C7566">
        <v>2016</v>
      </c>
      <c r="D7566">
        <v>302</v>
      </c>
      <c r="E7566">
        <v>4</v>
      </c>
      <c r="F7566" t="s">
        <v>25</v>
      </c>
      <c r="G7566" t="s">
        <v>26</v>
      </c>
      <c r="H7566">
        <v>4</v>
      </c>
      <c r="I7566" t="s">
        <v>29</v>
      </c>
      <c r="J7566" t="s">
        <v>30</v>
      </c>
      <c r="K7566">
        <v>31</v>
      </c>
      <c r="L7566">
        <v>22</v>
      </c>
      <c r="M7566">
        <v>870</v>
      </c>
      <c r="N7566">
        <v>45345.88</v>
      </c>
    </row>
    <row r="7567" spans="1:14" x14ac:dyDescent="0.25">
      <c r="A7567" t="s">
        <v>169</v>
      </c>
      <c r="B7567" t="s">
        <v>646</v>
      </c>
      <c r="C7567">
        <v>2016</v>
      </c>
      <c r="D7567">
        <v>250</v>
      </c>
      <c r="E7567">
        <v>5</v>
      </c>
      <c r="F7567" t="s">
        <v>25</v>
      </c>
      <c r="G7567" t="s">
        <v>26</v>
      </c>
      <c r="H7567">
        <v>4</v>
      </c>
      <c r="I7567" t="s">
        <v>29</v>
      </c>
      <c r="J7567" t="s">
        <v>30</v>
      </c>
      <c r="K7567">
        <v>29</v>
      </c>
      <c r="L7567">
        <v>20</v>
      </c>
      <c r="M7567">
        <v>870</v>
      </c>
      <c r="N7567">
        <v>36409.47</v>
      </c>
    </row>
    <row r="7568" spans="1:14" x14ac:dyDescent="0.25">
      <c r="A7568" t="s">
        <v>169</v>
      </c>
      <c r="B7568" t="s">
        <v>646</v>
      </c>
      <c r="C7568">
        <v>2016</v>
      </c>
      <c r="D7568">
        <v>250</v>
      </c>
      <c r="E7568">
        <v>5</v>
      </c>
      <c r="F7568" t="s">
        <v>25</v>
      </c>
      <c r="G7568" t="s">
        <v>26</v>
      </c>
      <c r="H7568">
        <v>4</v>
      </c>
      <c r="I7568" t="s">
        <v>29</v>
      </c>
      <c r="J7568" t="s">
        <v>30</v>
      </c>
      <c r="K7568">
        <v>29</v>
      </c>
      <c r="L7568">
        <v>20</v>
      </c>
      <c r="M7568">
        <v>870</v>
      </c>
      <c r="N7568">
        <v>41260.660000000003</v>
      </c>
    </row>
    <row r="7569" spans="1:14" x14ac:dyDescent="0.25">
      <c r="A7569" t="s">
        <v>169</v>
      </c>
      <c r="B7569" t="s">
        <v>646</v>
      </c>
      <c r="C7569">
        <v>2016</v>
      </c>
      <c r="D7569">
        <v>302</v>
      </c>
      <c r="E7569">
        <v>4</v>
      </c>
      <c r="F7569" t="s">
        <v>25</v>
      </c>
      <c r="G7569" t="s">
        <v>26</v>
      </c>
      <c r="H7569">
        <v>4</v>
      </c>
      <c r="I7569" t="s">
        <v>29</v>
      </c>
      <c r="J7569" t="s">
        <v>30</v>
      </c>
      <c r="K7569">
        <v>31</v>
      </c>
      <c r="L7569">
        <v>22</v>
      </c>
      <c r="M7569">
        <v>870</v>
      </c>
      <c r="N7569">
        <v>48920.44</v>
      </c>
    </row>
    <row r="7570" spans="1:14" x14ac:dyDescent="0.25">
      <c r="A7570" t="s">
        <v>169</v>
      </c>
      <c r="B7570" t="s">
        <v>646</v>
      </c>
      <c r="C7570">
        <v>2016</v>
      </c>
      <c r="D7570">
        <v>240</v>
      </c>
      <c r="E7570">
        <v>4</v>
      </c>
      <c r="F7570" t="s">
        <v>25</v>
      </c>
      <c r="G7570" t="s">
        <v>28</v>
      </c>
      <c r="H7570">
        <v>4</v>
      </c>
      <c r="I7570" t="s">
        <v>29</v>
      </c>
      <c r="J7570" t="s">
        <v>30</v>
      </c>
      <c r="K7570">
        <v>38</v>
      </c>
      <c r="L7570">
        <v>26</v>
      </c>
      <c r="M7570">
        <v>870</v>
      </c>
      <c r="N7570">
        <v>34877.519999999997</v>
      </c>
    </row>
    <row r="7571" spans="1:14" x14ac:dyDescent="0.25">
      <c r="A7571" t="s">
        <v>169</v>
      </c>
      <c r="B7571" t="s">
        <v>646</v>
      </c>
      <c r="C7571">
        <v>2016</v>
      </c>
      <c r="D7571">
        <v>250</v>
      </c>
      <c r="E7571">
        <v>5</v>
      </c>
      <c r="F7571" t="s">
        <v>25</v>
      </c>
      <c r="G7571" t="s">
        <v>26</v>
      </c>
      <c r="H7571">
        <v>4</v>
      </c>
      <c r="I7571" t="s">
        <v>29</v>
      </c>
      <c r="J7571" t="s">
        <v>30</v>
      </c>
      <c r="K7571">
        <v>29</v>
      </c>
      <c r="L7571">
        <v>20</v>
      </c>
      <c r="M7571">
        <v>870</v>
      </c>
      <c r="N7571">
        <v>39115.93</v>
      </c>
    </row>
    <row r="7572" spans="1:14" x14ac:dyDescent="0.25">
      <c r="A7572" t="s">
        <v>169</v>
      </c>
      <c r="B7572" t="s">
        <v>646</v>
      </c>
      <c r="C7572">
        <v>2016</v>
      </c>
      <c r="D7572">
        <v>240</v>
      </c>
      <c r="E7572">
        <v>4</v>
      </c>
      <c r="F7572" t="s">
        <v>25</v>
      </c>
      <c r="G7572" t="s">
        <v>28</v>
      </c>
      <c r="H7572">
        <v>4</v>
      </c>
      <c r="I7572" t="s">
        <v>29</v>
      </c>
      <c r="J7572" t="s">
        <v>30</v>
      </c>
      <c r="K7572">
        <v>38</v>
      </c>
      <c r="L7572">
        <v>26</v>
      </c>
      <c r="M7572">
        <v>870</v>
      </c>
      <c r="N7572">
        <v>37583.97</v>
      </c>
    </row>
    <row r="7573" spans="1:14" x14ac:dyDescent="0.25">
      <c r="A7573" t="s">
        <v>169</v>
      </c>
      <c r="B7573" t="s">
        <v>646</v>
      </c>
      <c r="C7573">
        <v>2016</v>
      </c>
      <c r="D7573">
        <v>250</v>
      </c>
      <c r="E7573">
        <v>5</v>
      </c>
      <c r="F7573" t="s">
        <v>25</v>
      </c>
      <c r="G7573" t="s">
        <v>26</v>
      </c>
      <c r="H7573">
        <v>4</v>
      </c>
      <c r="I7573" t="s">
        <v>29</v>
      </c>
      <c r="J7573" t="s">
        <v>30</v>
      </c>
      <c r="K7573">
        <v>28</v>
      </c>
      <c r="L7573">
        <v>20</v>
      </c>
      <c r="M7573">
        <v>870</v>
      </c>
      <c r="N7573">
        <v>44630.96</v>
      </c>
    </row>
    <row r="7574" spans="1:14" x14ac:dyDescent="0.25">
      <c r="A7574" t="s">
        <v>169</v>
      </c>
      <c r="B7574" t="s">
        <v>646</v>
      </c>
      <c r="C7574">
        <v>2016</v>
      </c>
      <c r="D7574">
        <v>302</v>
      </c>
      <c r="E7574">
        <v>4</v>
      </c>
      <c r="F7574" t="s">
        <v>25</v>
      </c>
      <c r="G7574" t="s">
        <v>28</v>
      </c>
      <c r="H7574">
        <v>4</v>
      </c>
      <c r="I7574" t="s">
        <v>29</v>
      </c>
      <c r="J7574" t="s">
        <v>30</v>
      </c>
      <c r="K7574">
        <v>33</v>
      </c>
      <c r="L7574">
        <v>23</v>
      </c>
      <c r="M7574">
        <v>870</v>
      </c>
      <c r="N7574">
        <v>44222.44</v>
      </c>
    </row>
    <row r="7575" spans="1:14" x14ac:dyDescent="0.25">
      <c r="A7575" t="s">
        <v>169</v>
      </c>
      <c r="B7575" t="s">
        <v>646</v>
      </c>
      <c r="C7575">
        <v>2016</v>
      </c>
      <c r="D7575">
        <v>250</v>
      </c>
      <c r="E7575">
        <v>5</v>
      </c>
      <c r="F7575" t="s">
        <v>25</v>
      </c>
      <c r="G7575" t="s">
        <v>26</v>
      </c>
      <c r="H7575">
        <v>4</v>
      </c>
      <c r="I7575" t="s">
        <v>29</v>
      </c>
      <c r="J7575" t="s">
        <v>30</v>
      </c>
      <c r="K7575">
        <v>29</v>
      </c>
      <c r="L7575">
        <v>20</v>
      </c>
      <c r="M7575">
        <v>870</v>
      </c>
      <c r="N7575">
        <v>44324.57</v>
      </c>
    </row>
    <row r="7576" spans="1:14" x14ac:dyDescent="0.25">
      <c r="A7576" t="s">
        <v>169</v>
      </c>
      <c r="B7576" t="s">
        <v>646</v>
      </c>
      <c r="C7576">
        <v>2016</v>
      </c>
      <c r="D7576">
        <v>240</v>
      </c>
      <c r="E7576">
        <v>4</v>
      </c>
      <c r="F7576" t="s">
        <v>25</v>
      </c>
      <c r="G7576" t="s">
        <v>28</v>
      </c>
      <c r="H7576">
        <v>4</v>
      </c>
      <c r="I7576" t="s">
        <v>29</v>
      </c>
      <c r="J7576" t="s">
        <v>30</v>
      </c>
      <c r="K7576">
        <v>37</v>
      </c>
      <c r="L7576">
        <v>25</v>
      </c>
      <c r="M7576">
        <v>870</v>
      </c>
      <c r="N7576">
        <v>42792.62</v>
      </c>
    </row>
    <row r="7577" spans="1:14" x14ac:dyDescent="0.25">
      <c r="A7577" t="s">
        <v>169</v>
      </c>
      <c r="B7577" t="s">
        <v>646</v>
      </c>
      <c r="C7577">
        <v>2016</v>
      </c>
      <c r="D7577">
        <v>325</v>
      </c>
      <c r="E7577">
        <v>6</v>
      </c>
      <c r="F7577" t="s">
        <v>25</v>
      </c>
      <c r="G7577" t="s">
        <v>26</v>
      </c>
      <c r="H7577">
        <v>4</v>
      </c>
      <c r="I7577" t="s">
        <v>29</v>
      </c>
      <c r="J7577" t="s">
        <v>30</v>
      </c>
      <c r="K7577">
        <v>27</v>
      </c>
      <c r="L7577">
        <v>18</v>
      </c>
      <c r="M7577">
        <v>870</v>
      </c>
      <c r="N7577">
        <v>45141.62</v>
      </c>
    </row>
    <row r="7578" spans="1:14" x14ac:dyDescent="0.25">
      <c r="A7578" t="s">
        <v>169</v>
      </c>
      <c r="B7578" t="s">
        <v>646</v>
      </c>
      <c r="C7578">
        <v>2016</v>
      </c>
      <c r="D7578">
        <v>325</v>
      </c>
      <c r="E7578">
        <v>6</v>
      </c>
      <c r="F7578" t="s">
        <v>25</v>
      </c>
      <c r="G7578" t="s">
        <v>26</v>
      </c>
      <c r="H7578">
        <v>4</v>
      </c>
      <c r="I7578" t="s">
        <v>29</v>
      </c>
      <c r="J7578" t="s">
        <v>30</v>
      </c>
      <c r="K7578">
        <v>27</v>
      </c>
      <c r="L7578">
        <v>18</v>
      </c>
      <c r="M7578">
        <v>870</v>
      </c>
      <c r="N7578">
        <v>48716.18</v>
      </c>
    </row>
    <row r="7579" spans="1:14" x14ac:dyDescent="0.25">
      <c r="A7579" t="s">
        <v>169</v>
      </c>
      <c r="B7579" t="s">
        <v>646</v>
      </c>
      <c r="C7579">
        <v>2017</v>
      </c>
      <c r="D7579">
        <v>240</v>
      </c>
      <c r="E7579">
        <v>4</v>
      </c>
      <c r="F7579" t="s">
        <v>25</v>
      </c>
      <c r="G7579" t="s">
        <v>28</v>
      </c>
      <c r="H7579">
        <v>4</v>
      </c>
      <c r="I7579" t="s">
        <v>29</v>
      </c>
      <c r="J7579" t="s">
        <v>30</v>
      </c>
      <c r="K7579">
        <v>36</v>
      </c>
      <c r="L7579">
        <v>25</v>
      </c>
      <c r="M7579">
        <v>870</v>
      </c>
      <c r="N7579">
        <v>33950</v>
      </c>
    </row>
    <row r="7580" spans="1:14" x14ac:dyDescent="0.25">
      <c r="A7580" t="s">
        <v>169</v>
      </c>
      <c r="B7580" t="s">
        <v>646</v>
      </c>
      <c r="C7580">
        <v>2017</v>
      </c>
      <c r="D7580">
        <v>240</v>
      </c>
      <c r="E7580">
        <v>4</v>
      </c>
      <c r="F7580" t="s">
        <v>25</v>
      </c>
      <c r="G7580" t="s">
        <v>28</v>
      </c>
      <c r="H7580">
        <v>4</v>
      </c>
      <c r="I7580" t="s">
        <v>29</v>
      </c>
      <c r="J7580" t="s">
        <v>30</v>
      </c>
      <c r="K7580">
        <v>36</v>
      </c>
      <c r="L7580">
        <v>25</v>
      </c>
      <c r="M7580">
        <v>870</v>
      </c>
      <c r="N7580">
        <v>40800</v>
      </c>
    </row>
    <row r="7581" spans="1:14" x14ac:dyDescent="0.25">
      <c r="A7581" t="s">
        <v>169</v>
      </c>
      <c r="B7581" t="s">
        <v>646</v>
      </c>
      <c r="C7581">
        <v>2017</v>
      </c>
      <c r="D7581">
        <v>240</v>
      </c>
      <c r="E7581">
        <v>4</v>
      </c>
      <c r="F7581" t="s">
        <v>25</v>
      </c>
      <c r="G7581" t="s">
        <v>28</v>
      </c>
      <c r="H7581">
        <v>4</v>
      </c>
      <c r="I7581" t="s">
        <v>29</v>
      </c>
      <c r="J7581" t="s">
        <v>30</v>
      </c>
      <c r="K7581">
        <v>36</v>
      </c>
      <c r="L7581">
        <v>25</v>
      </c>
      <c r="M7581">
        <v>870</v>
      </c>
      <c r="N7581">
        <v>36800</v>
      </c>
    </row>
    <row r="7582" spans="1:14" x14ac:dyDescent="0.25">
      <c r="A7582" t="s">
        <v>169</v>
      </c>
      <c r="B7582" t="s">
        <v>646</v>
      </c>
      <c r="C7582">
        <v>2017</v>
      </c>
      <c r="D7582">
        <v>302</v>
      </c>
      <c r="E7582">
        <v>4</v>
      </c>
      <c r="F7582" t="s">
        <v>25</v>
      </c>
      <c r="G7582" t="s">
        <v>26</v>
      </c>
      <c r="H7582">
        <v>4</v>
      </c>
      <c r="I7582" t="s">
        <v>29</v>
      </c>
      <c r="J7582" t="s">
        <v>30</v>
      </c>
      <c r="K7582">
        <v>31</v>
      </c>
      <c r="L7582">
        <v>23</v>
      </c>
      <c r="M7582">
        <v>870</v>
      </c>
      <c r="N7582">
        <v>47400</v>
      </c>
    </row>
    <row r="7583" spans="1:14" x14ac:dyDescent="0.25">
      <c r="A7583" t="s">
        <v>76</v>
      </c>
      <c r="B7583" t="s">
        <v>647</v>
      </c>
      <c r="C7583">
        <v>2015</v>
      </c>
      <c r="D7583">
        <v>420</v>
      </c>
      <c r="E7583">
        <v>8</v>
      </c>
      <c r="F7583" t="s">
        <v>41</v>
      </c>
      <c r="G7583" t="s">
        <v>26</v>
      </c>
      <c r="H7583">
        <v>4</v>
      </c>
      <c r="I7583" t="s">
        <v>29</v>
      </c>
      <c r="J7583" t="s">
        <v>30</v>
      </c>
      <c r="K7583">
        <v>27</v>
      </c>
      <c r="L7583">
        <v>17</v>
      </c>
      <c r="M7583">
        <v>3105</v>
      </c>
      <c r="N7583">
        <v>78081.149999999994</v>
      </c>
    </row>
    <row r="7584" spans="1:14" x14ac:dyDescent="0.25">
      <c r="A7584" t="s">
        <v>76</v>
      </c>
      <c r="B7584" t="s">
        <v>647</v>
      </c>
      <c r="C7584">
        <v>2016</v>
      </c>
      <c r="D7584">
        <v>450</v>
      </c>
      <c r="E7584">
        <v>8</v>
      </c>
      <c r="F7584" t="s">
        <v>41</v>
      </c>
      <c r="G7584" t="s">
        <v>26</v>
      </c>
      <c r="H7584">
        <v>4</v>
      </c>
      <c r="I7584" t="s">
        <v>29</v>
      </c>
      <c r="J7584" t="s">
        <v>30</v>
      </c>
      <c r="K7584">
        <v>27</v>
      </c>
      <c r="L7584">
        <v>18</v>
      </c>
      <c r="M7584">
        <v>3105</v>
      </c>
      <c r="N7584">
        <v>72410.42</v>
      </c>
    </row>
    <row r="7585" spans="1:14" x14ac:dyDescent="0.25">
      <c r="A7585" t="s">
        <v>76</v>
      </c>
      <c r="B7585" t="s">
        <v>647</v>
      </c>
      <c r="C7585">
        <v>2016</v>
      </c>
      <c r="D7585">
        <v>450</v>
      </c>
      <c r="E7585">
        <v>8</v>
      </c>
      <c r="F7585" t="s">
        <v>41</v>
      </c>
      <c r="G7585" t="s">
        <v>26</v>
      </c>
      <c r="H7585">
        <v>4</v>
      </c>
      <c r="I7585" t="s">
        <v>29</v>
      </c>
      <c r="J7585" t="s">
        <v>30</v>
      </c>
      <c r="K7585">
        <v>27</v>
      </c>
      <c r="L7585">
        <v>18</v>
      </c>
      <c r="M7585">
        <v>3105</v>
      </c>
      <c r="N7585">
        <v>76904.160000000003</v>
      </c>
    </row>
    <row r="7586" spans="1:14" x14ac:dyDescent="0.25">
      <c r="A7586" t="s">
        <v>76</v>
      </c>
      <c r="B7586" t="s">
        <v>647</v>
      </c>
      <c r="C7586">
        <v>2017</v>
      </c>
      <c r="D7586">
        <v>450</v>
      </c>
      <c r="E7586">
        <v>8</v>
      </c>
      <c r="F7586" t="s">
        <v>41</v>
      </c>
      <c r="G7586" t="s">
        <v>26</v>
      </c>
      <c r="H7586">
        <v>4</v>
      </c>
      <c r="I7586" t="s">
        <v>29</v>
      </c>
      <c r="J7586" t="s">
        <v>30</v>
      </c>
      <c r="K7586">
        <v>27</v>
      </c>
      <c r="L7586">
        <v>18</v>
      </c>
      <c r="M7586">
        <v>3105</v>
      </c>
      <c r="N7586">
        <v>74100</v>
      </c>
    </row>
    <row r="7587" spans="1:14" x14ac:dyDescent="0.25">
      <c r="A7587" t="s">
        <v>76</v>
      </c>
      <c r="B7587" t="s">
        <v>647</v>
      </c>
      <c r="C7587">
        <v>2017</v>
      </c>
      <c r="D7587">
        <v>450</v>
      </c>
      <c r="E7587">
        <v>8</v>
      </c>
      <c r="F7587" t="s">
        <v>41</v>
      </c>
      <c r="G7587" t="s">
        <v>26</v>
      </c>
      <c r="H7587">
        <v>4</v>
      </c>
      <c r="I7587" t="s">
        <v>29</v>
      </c>
      <c r="J7587" t="s">
        <v>30</v>
      </c>
      <c r="K7587">
        <v>27</v>
      </c>
      <c r="L7587">
        <v>18</v>
      </c>
      <c r="M7587">
        <v>3105</v>
      </c>
      <c r="N7587">
        <v>70900</v>
      </c>
    </row>
    <row r="7588" spans="1:14" x14ac:dyDescent="0.25">
      <c r="A7588" t="s">
        <v>169</v>
      </c>
      <c r="B7588" t="s">
        <v>648</v>
      </c>
      <c r="C7588">
        <v>2000</v>
      </c>
      <c r="D7588">
        <v>190</v>
      </c>
      <c r="E7588">
        <v>5</v>
      </c>
      <c r="F7588" t="s">
        <v>25</v>
      </c>
      <c r="G7588" t="s">
        <v>28</v>
      </c>
      <c r="H7588">
        <v>4</v>
      </c>
      <c r="I7588" t="s">
        <v>29</v>
      </c>
      <c r="J7588" t="s">
        <v>30</v>
      </c>
      <c r="K7588">
        <v>24</v>
      </c>
      <c r="L7588">
        <v>17</v>
      </c>
      <c r="M7588">
        <v>870</v>
      </c>
      <c r="N7588">
        <v>3459.01</v>
      </c>
    </row>
    <row r="7589" spans="1:14" x14ac:dyDescent="0.25">
      <c r="A7589" t="s">
        <v>169</v>
      </c>
      <c r="B7589" t="s">
        <v>648</v>
      </c>
      <c r="C7589">
        <v>2000</v>
      </c>
      <c r="D7589">
        <v>190</v>
      </c>
      <c r="E7589">
        <v>5</v>
      </c>
      <c r="F7589" t="s">
        <v>25</v>
      </c>
      <c r="G7589" t="s">
        <v>26</v>
      </c>
      <c r="H7589">
        <v>4</v>
      </c>
      <c r="I7589" t="s">
        <v>29</v>
      </c>
      <c r="J7589" t="s">
        <v>30</v>
      </c>
      <c r="K7589">
        <v>23</v>
      </c>
      <c r="L7589">
        <v>16</v>
      </c>
      <c r="M7589">
        <v>870</v>
      </c>
      <c r="N7589">
        <v>3753.67</v>
      </c>
    </row>
    <row r="7590" spans="1:14" x14ac:dyDescent="0.25">
      <c r="A7590" t="s">
        <v>169</v>
      </c>
      <c r="B7590" t="s">
        <v>648</v>
      </c>
      <c r="C7590">
        <v>2000</v>
      </c>
      <c r="D7590">
        <v>168</v>
      </c>
      <c r="E7590">
        <v>5</v>
      </c>
      <c r="F7590" t="s">
        <v>16</v>
      </c>
      <c r="G7590" t="s">
        <v>28</v>
      </c>
      <c r="H7590">
        <v>4</v>
      </c>
      <c r="I7590" t="s">
        <v>29</v>
      </c>
      <c r="J7590" t="s">
        <v>30</v>
      </c>
      <c r="K7590">
        <v>26</v>
      </c>
      <c r="L7590">
        <v>19</v>
      </c>
      <c r="M7590">
        <v>870</v>
      </c>
      <c r="N7590">
        <v>3281.08</v>
      </c>
    </row>
    <row r="7591" spans="1:14" x14ac:dyDescent="0.25">
      <c r="A7591" t="s">
        <v>169</v>
      </c>
      <c r="B7591" t="s">
        <v>648</v>
      </c>
      <c r="C7591">
        <v>2000</v>
      </c>
      <c r="D7591">
        <v>190</v>
      </c>
      <c r="E7591">
        <v>5</v>
      </c>
      <c r="F7591" t="s">
        <v>25</v>
      </c>
      <c r="G7591" t="s">
        <v>28</v>
      </c>
      <c r="H7591">
        <v>4</v>
      </c>
      <c r="I7591" t="s">
        <v>29</v>
      </c>
      <c r="J7591" t="s">
        <v>30</v>
      </c>
      <c r="K7591">
        <v>24</v>
      </c>
      <c r="L7591">
        <v>17</v>
      </c>
      <c r="M7591">
        <v>870</v>
      </c>
      <c r="N7591">
        <v>3558.65</v>
      </c>
    </row>
    <row r="7592" spans="1:14" x14ac:dyDescent="0.25">
      <c r="A7592" t="s">
        <v>169</v>
      </c>
      <c r="B7592" t="s">
        <v>648</v>
      </c>
      <c r="C7592">
        <v>2000</v>
      </c>
      <c r="D7592">
        <v>168</v>
      </c>
      <c r="E7592">
        <v>5</v>
      </c>
      <c r="F7592" t="s">
        <v>16</v>
      </c>
      <c r="G7592" t="s">
        <v>28</v>
      </c>
      <c r="H7592">
        <v>4</v>
      </c>
      <c r="I7592" t="s">
        <v>29</v>
      </c>
      <c r="J7592" t="s">
        <v>30</v>
      </c>
      <c r="K7592">
        <v>26</v>
      </c>
      <c r="L7592">
        <v>19</v>
      </c>
      <c r="M7592">
        <v>870</v>
      </c>
      <c r="N7592">
        <v>3420.58</v>
      </c>
    </row>
    <row r="7593" spans="1:14" x14ac:dyDescent="0.25">
      <c r="A7593" t="s">
        <v>169</v>
      </c>
      <c r="B7593" t="s">
        <v>648</v>
      </c>
      <c r="C7593">
        <v>2000</v>
      </c>
      <c r="D7593">
        <v>236</v>
      </c>
      <c r="E7593">
        <v>5</v>
      </c>
      <c r="F7593" t="s">
        <v>16</v>
      </c>
      <c r="G7593" t="s">
        <v>28</v>
      </c>
      <c r="H7593">
        <v>4</v>
      </c>
      <c r="I7593" t="s">
        <v>29</v>
      </c>
      <c r="J7593" t="s">
        <v>30</v>
      </c>
      <c r="K7593">
        <v>25</v>
      </c>
      <c r="L7593">
        <v>18</v>
      </c>
      <c r="M7593">
        <v>870</v>
      </c>
      <c r="N7593">
        <v>3712.39</v>
      </c>
    </row>
    <row r="7594" spans="1:14" x14ac:dyDescent="0.25">
      <c r="A7594" t="s">
        <v>76</v>
      </c>
      <c r="B7594" t="s">
        <v>649</v>
      </c>
      <c r="C7594">
        <v>2015</v>
      </c>
      <c r="D7594">
        <v>420</v>
      </c>
      <c r="E7594">
        <v>8</v>
      </c>
      <c r="F7594" t="s">
        <v>41</v>
      </c>
      <c r="G7594" t="s">
        <v>26</v>
      </c>
      <c r="H7594">
        <v>4</v>
      </c>
      <c r="I7594" t="s">
        <v>36</v>
      </c>
      <c r="J7594" t="s">
        <v>30</v>
      </c>
      <c r="K7594">
        <v>27</v>
      </c>
      <c r="L7594">
        <v>17</v>
      </c>
      <c r="M7594">
        <v>3105</v>
      </c>
      <c r="N7594">
        <v>85320.46</v>
      </c>
    </row>
    <row r="7595" spans="1:14" x14ac:dyDescent="0.25">
      <c r="A7595" t="s">
        <v>76</v>
      </c>
      <c r="B7595" t="s">
        <v>649</v>
      </c>
      <c r="C7595">
        <v>2016</v>
      </c>
      <c r="D7595">
        <v>450</v>
      </c>
      <c r="E7595">
        <v>8</v>
      </c>
      <c r="F7595" t="s">
        <v>41</v>
      </c>
      <c r="G7595" t="s">
        <v>26</v>
      </c>
      <c r="H7595">
        <v>4</v>
      </c>
      <c r="I7595" t="s">
        <v>36</v>
      </c>
      <c r="J7595" t="s">
        <v>30</v>
      </c>
      <c r="K7595">
        <v>27</v>
      </c>
      <c r="L7595">
        <v>17</v>
      </c>
      <c r="M7595">
        <v>3105</v>
      </c>
      <c r="N7595">
        <v>84666.06</v>
      </c>
    </row>
    <row r="7596" spans="1:14" x14ac:dyDescent="0.25">
      <c r="A7596" t="s">
        <v>76</v>
      </c>
      <c r="B7596" t="s">
        <v>649</v>
      </c>
      <c r="C7596">
        <v>2017</v>
      </c>
      <c r="D7596">
        <v>450</v>
      </c>
      <c r="E7596">
        <v>8</v>
      </c>
      <c r="F7596" t="s">
        <v>41</v>
      </c>
      <c r="G7596" t="s">
        <v>26</v>
      </c>
      <c r="H7596">
        <v>4</v>
      </c>
      <c r="I7596" t="s">
        <v>36</v>
      </c>
      <c r="J7596" t="s">
        <v>30</v>
      </c>
      <c r="K7596">
        <v>27</v>
      </c>
      <c r="L7596">
        <v>17</v>
      </c>
      <c r="M7596">
        <v>3105</v>
      </c>
      <c r="N7596">
        <v>82900</v>
      </c>
    </row>
    <row r="7597" spans="1:14" x14ac:dyDescent="0.25">
      <c r="A7597" t="s">
        <v>76</v>
      </c>
      <c r="B7597" t="s">
        <v>649</v>
      </c>
      <c r="C7597">
        <v>2017</v>
      </c>
      <c r="D7597">
        <v>450</v>
      </c>
      <c r="E7597">
        <v>8</v>
      </c>
      <c r="F7597" t="s">
        <v>41</v>
      </c>
      <c r="G7597" t="s">
        <v>26</v>
      </c>
      <c r="H7597">
        <v>4</v>
      </c>
      <c r="I7597" t="s">
        <v>36</v>
      </c>
      <c r="J7597" t="s">
        <v>30</v>
      </c>
      <c r="K7597">
        <v>27</v>
      </c>
      <c r="L7597">
        <v>17</v>
      </c>
      <c r="M7597">
        <v>3105</v>
      </c>
      <c r="N7597">
        <v>79900</v>
      </c>
    </row>
    <row r="7598" spans="1:14" x14ac:dyDescent="0.25">
      <c r="A7598" t="s">
        <v>169</v>
      </c>
      <c r="B7598" t="s">
        <v>650</v>
      </c>
      <c r="C7598">
        <v>2014</v>
      </c>
      <c r="D7598">
        <v>240</v>
      </c>
      <c r="E7598">
        <v>6</v>
      </c>
      <c r="F7598" t="s">
        <v>25</v>
      </c>
      <c r="G7598" t="s">
        <v>28</v>
      </c>
      <c r="H7598">
        <v>4</v>
      </c>
      <c r="I7598" t="s">
        <v>29</v>
      </c>
      <c r="J7598" t="s">
        <v>30</v>
      </c>
      <c r="K7598">
        <v>29</v>
      </c>
      <c r="L7598">
        <v>20</v>
      </c>
      <c r="M7598">
        <v>870</v>
      </c>
      <c r="N7598">
        <v>41313.06</v>
      </c>
    </row>
    <row r="7599" spans="1:14" x14ac:dyDescent="0.25">
      <c r="A7599" t="s">
        <v>169</v>
      </c>
      <c r="B7599" t="s">
        <v>650</v>
      </c>
      <c r="C7599">
        <v>2014</v>
      </c>
      <c r="D7599">
        <v>300</v>
      </c>
      <c r="E7599">
        <v>6</v>
      </c>
      <c r="F7599" t="s">
        <v>25</v>
      </c>
      <c r="G7599" t="s">
        <v>26</v>
      </c>
      <c r="H7599">
        <v>4</v>
      </c>
      <c r="I7599" t="s">
        <v>29</v>
      </c>
      <c r="J7599" t="s">
        <v>30</v>
      </c>
      <c r="K7599">
        <v>25</v>
      </c>
      <c r="L7599">
        <v>18</v>
      </c>
      <c r="M7599">
        <v>870</v>
      </c>
      <c r="N7599">
        <v>45506.49</v>
      </c>
    </row>
    <row r="7600" spans="1:14" x14ac:dyDescent="0.25">
      <c r="A7600" t="s">
        <v>169</v>
      </c>
      <c r="B7600" t="s">
        <v>650</v>
      </c>
      <c r="C7600">
        <v>2015</v>
      </c>
      <c r="D7600">
        <v>300</v>
      </c>
      <c r="E7600">
        <v>6</v>
      </c>
      <c r="F7600" t="s">
        <v>25</v>
      </c>
      <c r="G7600" t="s">
        <v>26</v>
      </c>
      <c r="H7600">
        <v>4</v>
      </c>
      <c r="I7600" t="s">
        <v>29</v>
      </c>
      <c r="J7600" t="s">
        <v>30</v>
      </c>
      <c r="K7600">
        <v>28</v>
      </c>
      <c r="L7600">
        <v>19</v>
      </c>
      <c r="M7600">
        <v>870</v>
      </c>
      <c r="N7600">
        <v>46641.85</v>
      </c>
    </row>
    <row r="7601" spans="1:14" x14ac:dyDescent="0.25">
      <c r="A7601" t="s">
        <v>169</v>
      </c>
      <c r="B7601" t="s">
        <v>650</v>
      </c>
      <c r="C7601">
        <v>2015</v>
      </c>
      <c r="D7601">
        <v>300</v>
      </c>
      <c r="E7601">
        <v>6</v>
      </c>
      <c r="F7601" t="s">
        <v>25</v>
      </c>
      <c r="G7601" t="s">
        <v>26</v>
      </c>
      <c r="H7601">
        <v>4</v>
      </c>
      <c r="I7601" t="s">
        <v>29</v>
      </c>
      <c r="J7601" t="s">
        <v>30</v>
      </c>
      <c r="K7601">
        <v>28</v>
      </c>
      <c r="L7601">
        <v>19</v>
      </c>
      <c r="M7601">
        <v>870</v>
      </c>
      <c r="N7601">
        <v>45452.54</v>
      </c>
    </row>
    <row r="7602" spans="1:14" x14ac:dyDescent="0.25">
      <c r="A7602" t="s">
        <v>169</v>
      </c>
      <c r="B7602" t="s">
        <v>650</v>
      </c>
      <c r="C7602">
        <v>2015</v>
      </c>
      <c r="D7602">
        <v>240</v>
      </c>
      <c r="E7602">
        <v>4</v>
      </c>
      <c r="F7602" t="s">
        <v>25</v>
      </c>
      <c r="G7602" t="s">
        <v>28</v>
      </c>
      <c r="H7602">
        <v>4</v>
      </c>
      <c r="I7602" t="s">
        <v>29</v>
      </c>
      <c r="J7602" t="s">
        <v>30</v>
      </c>
      <c r="K7602">
        <v>38</v>
      </c>
      <c r="L7602">
        <v>26</v>
      </c>
      <c r="M7602">
        <v>870</v>
      </c>
      <c r="N7602">
        <v>43125.62</v>
      </c>
    </row>
    <row r="7603" spans="1:14" x14ac:dyDescent="0.25">
      <c r="A7603" t="s">
        <v>169</v>
      </c>
      <c r="B7603" t="s">
        <v>650</v>
      </c>
      <c r="C7603">
        <v>2015</v>
      </c>
      <c r="D7603">
        <v>240</v>
      </c>
      <c r="E7603">
        <v>4</v>
      </c>
      <c r="F7603" t="s">
        <v>25</v>
      </c>
      <c r="G7603" t="s">
        <v>28</v>
      </c>
      <c r="H7603">
        <v>4</v>
      </c>
      <c r="I7603" t="s">
        <v>29</v>
      </c>
      <c r="J7603" t="s">
        <v>30</v>
      </c>
      <c r="K7603">
        <v>38</v>
      </c>
      <c r="L7603">
        <v>26</v>
      </c>
      <c r="M7603">
        <v>870</v>
      </c>
      <c r="N7603">
        <v>41884.589999999997</v>
      </c>
    </row>
    <row r="7604" spans="1:14" x14ac:dyDescent="0.25">
      <c r="A7604" t="s">
        <v>169</v>
      </c>
      <c r="B7604" t="s">
        <v>650</v>
      </c>
      <c r="C7604">
        <v>2016</v>
      </c>
      <c r="D7604">
        <v>240</v>
      </c>
      <c r="E7604">
        <v>4</v>
      </c>
      <c r="F7604" t="s">
        <v>25</v>
      </c>
      <c r="G7604" t="s">
        <v>28</v>
      </c>
      <c r="H7604">
        <v>4</v>
      </c>
      <c r="I7604" t="s">
        <v>29</v>
      </c>
      <c r="J7604" t="s">
        <v>30</v>
      </c>
      <c r="K7604">
        <v>37</v>
      </c>
      <c r="L7604">
        <v>25</v>
      </c>
      <c r="M7604">
        <v>870</v>
      </c>
      <c r="N7604">
        <v>49405.56</v>
      </c>
    </row>
    <row r="7605" spans="1:14" x14ac:dyDescent="0.25">
      <c r="A7605" t="s">
        <v>169</v>
      </c>
      <c r="B7605" t="s">
        <v>650</v>
      </c>
      <c r="C7605">
        <v>2016</v>
      </c>
      <c r="D7605">
        <v>240</v>
      </c>
      <c r="E7605">
        <v>4</v>
      </c>
      <c r="F7605" t="s">
        <v>25</v>
      </c>
      <c r="G7605" t="s">
        <v>28</v>
      </c>
      <c r="H7605">
        <v>4</v>
      </c>
      <c r="I7605" t="s">
        <v>29</v>
      </c>
      <c r="J7605" t="s">
        <v>30</v>
      </c>
      <c r="K7605">
        <v>37</v>
      </c>
      <c r="L7605">
        <v>25</v>
      </c>
      <c r="M7605">
        <v>870</v>
      </c>
      <c r="N7605">
        <v>44375.64</v>
      </c>
    </row>
    <row r="7606" spans="1:14" x14ac:dyDescent="0.25">
      <c r="A7606" t="s">
        <v>76</v>
      </c>
      <c r="B7606" t="s">
        <v>651</v>
      </c>
      <c r="C7606">
        <v>2015</v>
      </c>
      <c r="D7606">
        <v>520</v>
      </c>
      <c r="E7606">
        <v>8</v>
      </c>
      <c r="F7606" t="s">
        <v>25</v>
      </c>
      <c r="G7606" t="s">
        <v>26</v>
      </c>
      <c r="H7606">
        <v>4</v>
      </c>
      <c r="I7606" t="s">
        <v>36</v>
      </c>
      <c r="J7606" t="s">
        <v>30</v>
      </c>
      <c r="K7606">
        <v>27</v>
      </c>
      <c r="L7606">
        <v>17</v>
      </c>
      <c r="M7606">
        <v>3105</v>
      </c>
      <c r="N7606">
        <v>118828.13</v>
      </c>
    </row>
    <row r="7607" spans="1:14" x14ac:dyDescent="0.25">
      <c r="A7607" t="s">
        <v>76</v>
      </c>
      <c r="B7607" t="s">
        <v>651</v>
      </c>
      <c r="C7607">
        <v>2016</v>
      </c>
      <c r="D7607">
        <v>520</v>
      </c>
      <c r="E7607">
        <v>8</v>
      </c>
      <c r="F7607" t="s">
        <v>25</v>
      </c>
      <c r="G7607" t="s">
        <v>26</v>
      </c>
      <c r="H7607">
        <v>4</v>
      </c>
      <c r="I7607" t="s">
        <v>36</v>
      </c>
      <c r="J7607" t="s">
        <v>30</v>
      </c>
      <c r="K7607">
        <v>25</v>
      </c>
      <c r="L7607">
        <v>16</v>
      </c>
      <c r="M7607">
        <v>3105</v>
      </c>
      <c r="N7607">
        <v>117347.78</v>
      </c>
    </row>
    <row r="7608" spans="1:14" x14ac:dyDescent="0.25">
      <c r="A7608" t="s">
        <v>76</v>
      </c>
      <c r="B7608" t="s">
        <v>651</v>
      </c>
      <c r="C7608">
        <v>2016</v>
      </c>
      <c r="D7608">
        <v>605</v>
      </c>
      <c r="E7608">
        <v>8</v>
      </c>
      <c r="F7608" t="s">
        <v>25</v>
      </c>
      <c r="G7608" t="s">
        <v>26</v>
      </c>
      <c r="H7608">
        <v>4</v>
      </c>
      <c r="I7608" t="s">
        <v>36</v>
      </c>
      <c r="J7608" t="s">
        <v>30</v>
      </c>
      <c r="K7608">
        <v>25</v>
      </c>
      <c r="L7608">
        <v>15</v>
      </c>
      <c r="M7608">
        <v>3105</v>
      </c>
      <c r="N7608">
        <v>117347.78</v>
      </c>
    </row>
    <row r="7609" spans="1:14" x14ac:dyDescent="0.25">
      <c r="A7609" t="s">
        <v>76</v>
      </c>
      <c r="B7609" t="s">
        <v>651</v>
      </c>
      <c r="C7609">
        <v>2017</v>
      </c>
      <c r="D7609">
        <v>605</v>
      </c>
      <c r="E7609">
        <v>8</v>
      </c>
      <c r="F7609" t="s">
        <v>25</v>
      </c>
      <c r="G7609" t="s">
        <v>26</v>
      </c>
      <c r="H7609">
        <v>4</v>
      </c>
      <c r="I7609" t="s">
        <v>36</v>
      </c>
      <c r="J7609" t="s">
        <v>30</v>
      </c>
      <c r="K7609">
        <v>24</v>
      </c>
      <c r="L7609">
        <v>15</v>
      </c>
      <c r="M7609">
        <v>3105</v>
      </c>
      <c r="N7609">
        <v>115900</v>
      </c>
    </row>
    <row r="7610" spans="1:14" x14ac:dyDescent="0.25">
      <c r="A7610" t="s">
        <v>169</v>
      </c>
      <c r="B7610" t="s">
        <v>652</v>
      </c>
      <c r="C7610">
        <v>2017</v>
      </c>
      <c r="D7610">
        <v>250</v>
      </c>
      <c r="E7610">
        <v>4</v>
      </c>
      <c r="F7610" t="s">
        <v>25</v>
      </c>
      <c r="G7610" t="s">
        <v>28</v>
      </c>
      <c r="H7610">
        <v>4</v>
      </c>
      <c r="I7610" t="s">
        <v>36</v>
      </c>
      <c r="J7610" t="s">
        <v>30</v>
      </c>
      <c r="K7610">
        <v>34</v>
      </c>
      <c r="L7610">
        <v>23</v>
      </c>
      <c r="M7610">
        <v>870</v>
      </c>
      <c r="N7610">
        <v>46950</v>
      </c>
    </row>
    <row r="7611" spans="1:14" x14ac:dyDescent="0.25">
      <c r="A7611" t="s">
        <v>169</v>
      </c>
      <c r="B7611" t="s">
        <v>652</v>
      </c>
      <c r="C7611">
        <v>2017</v>
      </c>
      <c r="D7611">
        <v>316</v>
      </c>
      <c r="E7611">
        <v>4</v>
      </c>
      <c r="F7611" t="s">
        <v>25</v>
      </c>
      <c r="G7611" t="s">
        <v>26</v>
      </c>
      <c r="H7611">
        <v>4</v>
      </c>
      <c r="I7611" t="s">
        <v>36</v>
      </c>
      <c r="J7611" t="s">
        <v>30</v>
      </c>
      <c r="K7611">
        <v>31</v>
      </c>
      <c r="L7611">
        <v>22</v>
      </c>
      <c r="M7611">
        <v>870</v>
      </c>
      <c r="N7611">
        <v>52950</v>
      </c>
    </row>
    <row r="7612" spans="1:14" x14ac:dyDescent="0.25">
      <c r="A7612" t="s">
        <v>169</v>
      </c>
      <c r="B7612" t="s">
        <v>652</v>
      </c>
      <c r="C7612">
        <v>2017</v>
      </c>
      <c r="D7612">
        <v>250</v>
      </c>
      <c r="E7612">
        <v>4</v>
      </c>
      <c r="F7612" t="s">
        <v>25</v>
      </c>
      <c r="G7612" t="s">
        <v>28</v>
      </c>
      <c r="H7612">
        <v>4</v>
      </c>
      <c r="I7612" t="s">
        <v>36</v>
      </c>
      <c r="J7612" t="s">
        <v>30</v>
      </c>
      <c r="K7612">
        <v>34</v>
      </c>
      <c r="L7612">
        <v>23</v>
      </c>
      <c r="M7612">
        <v>870</v>
      </c>
      <c r="N7612">
        <v>50450</v>
      </c>
    </row>
    <row r="7613" spans="1:14" x14ac:dyDescent="0.25">
      <c r="A7613" t="s">
        <v>169</v>
      </c>
      <c r="B7613" t="s">
        <v>652</v>
      </c>
      <c r="C7613">
        <v>2017</v>
      </c>
      <c r="D7613">
        <v>316</v>
      </c>
      <c r="E7613">
        <v>4</v>
      </c>
      <c r="F7613" t="s">
        <v>25</v>
      </c>
      <c r="G7613" t="s">
        <v>26</v>
      </c>
      <c r="H7613">
        <v>4</v>
      </c>
      <c r="I7613" t="s">
        <v>36</v>
      </c>
      <c r="J7613" t="s">
        <v>30</v>
      </c>
      <c r="K7613">
        <v>31</v>
      </c>
      <c r="L7613">
        <v>22</v>
      </c>
      <c r="M7613">
        <v>870</v>
      </c>
      <c r="N7613">
        <v>56250</v>
      </c>
    </row>
    <row r="7614" spans="1:14" x14ac:dyDescent="0.25">
      <c r="A7614" t="s">
        <v>84</v>
      </c>
      <c r="B7614" t="s">
        <v>653</v>
      </c>
      <c r="C7614">
        <v>2003</v>
      </c>
      <c r="D7614">
        <v>190</v>
      </c>
      <c r="E7614">
        <v>6</v>
      </c>
      <c r="F7614" t="s">
        <v>25</v>
      </c>
      <c r="G7614" t="s">
        <v>26</v>
      </c>
      <c r="H7614">
        <v>3</v>
      </c>
      <c r="I7614" t="s">
        <v>36</v>
      </c>
      <c r="J7614" t="s">
        <v>118</v>
      </c>
      <c r="K7614">
        <v>18</v>
      </c>
      <c r="L7614">
        <v>14</v>
      </c>
      <c r="M7614">
        <v>549</v>
      </c>
      <c r="N7614">
        <v>32571.65</v>
      </c>
    </row>
    <row r="7615" spans="1:14" x14ac:dyDescent="0.25">
      <c r="A7615" t="s">
        <v>84</v>
      </c>
      <c r="B7615" t="s">
        <v>653</v>
      </c>
      <c r="C7615">
        <v>2003</v>
      </c>
      <c r="D7615">
        <v>190</v>
      </c>
      <c r="E7615">
        <v>6</v>
      </c>
      <c r="F7615" t="s">
        <v>25</v>
      </c>
      <c r="G7615" t="s">
        <v>17</v>
      </c>
      <c r="H7615">
        <v>3</v>
      </c>
      <c r="I7615" t="s">
        <v>36</v>
      </c>
      <c r="J7615" t="s">
        <v>118</v>
      </c>
      <c r="K7615">
        <v>21</v>
      </c>
      <c r="L7615">
        <v>15</v>
      </c>
      <c r="M7615">
        <v>549</v>
      </c>
      <c r="N7615">
        <v>29374.43</v>
      </c>
    </row>
    <row r="7616" spans="1:14" x14ac:dyDescent="0.25">
      <c r="A7616" t="s">
        <v>84</v>
      </c>
      <c r="B7616" t="s">
        <v>653</v>
      </c>
      <c r="C7616">
        <v>2004</v>
      </c>
      <c r="D7616">
        <v>190</v>
      </c>
      <c r="E7616">
        <v>6</v>
      </c>
      <c r="F7616" t="s">
        <v>25</v>
      </c>
      <c r="G7616" t="s">
        <v>17</v>
      </c>
      <c r="H7616">
        <v>3</v>
      </c>
      <c r="I7616" t="s">
        <v>36</v>
      </c>
      <c r="J7616" t="s">
        <v>118</v>
      </c>
      <c r="K7616">
        <v>19</v>
      </c>
      <c r="L7616">
        <v>14</v>
      </c>
      <c r="M7616">
        <v>549</v>
      </c>
      <c r="N7616">
        <v>29449.439999999999</v>
      </c>
    </row>
    <row r="7617" spans="1:14" x14ac:dyDescent="0.25">
      <c r="A7617" t="s">
        <v>84</v>
      </c>
      <c r="B7617" t="s">
        <v>653</v>
      </c>
      <c r="C7617">
        <v>2004</v>
      </c>
      <c r="D7617">
        <v>190</v>
      </c>
      <c r="E7617">
        <v>6</v>
      </c>
      <c r="F7617" t="s">
        <v>25</v>
      </c>
      <c r="G7617" t="s">
        <v>26</v>
      </c>
      <c r="H7617">
        <v>3</v>
      </c>
      <c r="I7617" t="s">
        <v>36</v>
      </c>
      <c r="J7617" t="s">
        <v>118</v>
      </c>
      <c r="K7617">
        <v>18</v>
      </c>
      <c r="L7617">
        <v>14</v>
      </c>
      <c r="M7617">
        <v>549</v>
      </c>
      <c r="N7617">
        <v>32693.48</v>
      </c>
    </row>
    <row r="7618" spans="1:14" x14ac:dyDescent="0.25">
      <c r="A7618" t="s">
        <v>84</v>
      </c>
      <c r="B7618" t="s">
        <v>653</v>
      </c>
      <c r="C7618">
        <v>2005</v>
      </c>
      <c r="D7618">
        <v>190</v>
      </c>
      <c r="E7618">
        <v>6</v>
      </c>
      <c r="F7618" t="s">
        <v>25</v>
      </c>
      <c r="G7618" t="s">
        <v>17</v>
      </c>
      <c r="H7618">
        <v>3</v>
      </c>
      <c r="I7618" t="s">
        <v>36</v>
      </c>
      <c r="J7618" t="s">
        <v>118</v>
      </c>
      <c r="K7618">
        <v>20</v>
      </c>
      <c r="L7618">
        <v>15</v>
      </c>
      <c r="M7618">
        <v>549</v>
      </c>
      <c r="N7618">
        <v>28779.32</v>
      </c>
    </row>
    <row r="7619" spans="1:14" x14ac:dyDescent="0.25">
      <c r="A7619" t="s">
        <v>84</v>
      </c>
      <c r="B7619" t="s">
        <v>653</v>
      </c>
      <c r="C7619">
        <v>2005</v>
      </c>
      <c r="D7619">
        <v>190</v>
      </c>
      <c r="E7619">
        <v>6</v>
      </c>
      <c r="F7619" t="s">
        <v>25</v>
      </c>
      <c r="G7619" t="s">
        <v>26</v>
      </c>
      <c r="H7619">
        <v>3</v>
      </c>
      <c r="I7619" t="s">
        <v>36</v>
      </c>
      <c r="J7619" t="s">
        <v>118</v>
      </c>
      <c r="K7619">
        <v>18</v>
      </c>
      <c r="L7619">
        <v>14</v>
      </c>
      <c r="M7619">
        <v>549</v>
      </c>
      <c r="N7619">
        <v>31917.06</v>
      </c>
    </row>
    <row r="7620" spans="1:14" x14ac:dyDescent="0.25">
      <c r="A7620" t="s">
        <v>84</v>
      </c>
      <c r="B7620" t="s">
        <v>654</v>
      </c>
      <c r="C7620">
        <v>2003</v>
      </c>
      <c r="D7620">
        <v>190</v>
      </c>
      <c r="E7620">
        <v>6</v>
      </c>
      <c r="F7620" t="s">
        <v>25</v>
      </c>
      <c r="G7620" t="s">
        <v>17</v>
      </c>
      <c r="H7620">
        <v>3</v>
      </c>
      <c r="I7620" t="s">
        <v>36</v>
      </c>
      <c r="J7620" t="s">
        <v>62</v>
      </c>
      <c r="K7620">
        <v>19</v>
      </c>
      <c r="L7620">
        <v>14</v>
      </c>
      <c r="M7620">
        <v>549</v>
      </c>
      <c r="N7620">
        <v>31559.200000000001</v>
      </c>
    </row>
    <row r="7621" spans="1:14" x14ac:dyDescent="0.25">
      <c r="A7621" t="s">
        <v>84</v>
      </c>
      <c r="B7621" t="s">
        <v>654</v>
      </c>
      <c r="C7621">
        <v>2003</v>
      </c>
      <c r="D7621">
        <v>190</v>
      </c>
      <c r="E7621">
        <v>6</v>
      </c>
      <c r="F7621" t="s">
        <v>25</v>
      </c>
      <c r="G7621" t="s">
        <v>26</v>
      </c>
      <c r="H7621">
        <v>3</v>
      </c>
      <c r="I7621" t="s">
        <v>36</v>
      </c>
      <c r="J7621" t="s">
        <v>62</v>
      </c>
      <c r="K7621">
        <v>16</v>
      </c>
      <c r="L7621">
        <v>12</v>
      </c>
      <c r="M7621">
        <v>549</v>
      </c>
      <c r="N7621">
        <v>34223.550000000003</v>
      </c>
    </row>
    <row r="7622" spans="1:14" x14ac:dyDescent="0.25">
      <c r="A7622" t="s">
        <v>84</v>
      </c>
      <c r="B7622" t="s">
        <v>654</v>
      </c>
      <c r="C7622">
        <v>2004</v>
      </c>
      <c r="D7622">
        <v>190</v>
      </c>
      <c r="E7622">
        <v>6</v>
      </c>
      <c r="F7622" t="s">
        <v>25</v>
      </c>
      <c r="G7622" t="s">
        <v>17</v>
      </c>
      <c r="H7622">
        <v>3</v>
      </c>
      <c r="I7622" t="s">
        <v>36</v>
      </c>
      <c r="J7622" t="s">
        <v>62</v>
      </c>
      <c r="K7622">
        <v>19</v>
      </c>
      <c r="L7622">
        <v>14</v>
      </c>
      <c r="M7622">
        <v>549</v>
      </c>
      <c r="N7622">
        <v>31395.86</v>
      </c>
    </row>
    <row r="7623" spans="1:14" x14ac:dyDescent="0.25">
      <c r="A7623" t="s">
        <v>84</v>
      </c>
      <c r="B7623" t="s">
        <v>654</v>
      </c>
      <c r="C7623">
        <v>2004</v>
      </c>
      <c r="D7623">
        <v>190</v>
      </c>
      <c r="E7623">
        <v>6</v>
      </c>
      <c r="F7623" t="s">
        <v>25</v>
      </c>
      <c r="G7623" t="s">
        <v>26</v>
      </c>
      <c r="H7623">
        <v>3</v>
      </c>
      <c r="I7623" t="s">
        <v>36</v>
      </c>
      <c r="J7623" t="s">
        <v>62</v>
      </c>
      <c r="K7623">
        <v>16</v>
      </c>
      <c r="L7623">
        <v>12</v>
      </c>
      <c r="M7623">
        <v>549</v>
      </c>
      <c r="N7623">
        <v>33991.1</v>
      </c>
    </row>
    <row r="7624" spans="1:14" x14ac:dyDescent="0.25">
      <c r="A7624" t="s">
        <v>84</v>
      </c>
      <c r="B7624" t="s">
        <v>654</v>
      </c>
      <c r="C7624">
        <v>2005</v>
      </c>
      <c r="D7624">
        <v>190</v>
      </c>
      <c r="E7624">
        <v>6</v>
      </c>
      <c r="F7624" t="s">
        <v>25</v>
      </c>
      <c r="G7624" t="s">
        <v>17</v>
      </c>
      <c r="H7624">
        <v>3</v>
      </c>
      <c r="I7624" t="s">
        <v>36</v>
      </c>
      <c r="J7624" t="s">
        <v>62</v>
      </c>
      <c r="K7624">
        <v>20</v>
      </c>
      <c r="L7624">
        <v>14</v>
      </c>
      <c r="M7624">
        <v>549</v>
      </c>
      <c r="N7624">
        <v>30661.96</v>
      </c>
    </row>
    <row r="7625" spans="1:14" x14ac:dyDescent="0.25">
      <c r="A7625" t="s">
        <v>84</v>
      </c>
      <c r="B7625" t="s">
        <v>654</v>
      </c>
      <c r="C7625">
        <v>2005</v>
      </c>
      <c r="D7625">
        <v>190</v>
      </c>
      <c r="E7625">
        <v>6</v>
      </c>
      <c r="F7625" t="s">
        <v>25</v>
      </c>
      <c r="G7625" t="s">
        <v>26</v>
      </c>
      <c r="H7625">
        <v>3</v>
      </c>
      <c r="I7625" t="s">
        <v>36</v>
      </c>
      <c r="J7625" t="s">
        <v>62</v>
      </c>
      <c r="K7625">
        <v>16</v>
      </c>
      <c r="L7625">
        <v>12</v>
      </c>
      <c r="M7625">
        <v>549</v>
      </c>
      <c r="N7625">
        <v>33172.15</v>
      </c>
    </row>
    <row r="7626" spans="1:14" x14ac:dyDescent="0.25">
      <c r="A7626" t="s">
        <v>87</v>
      </c>
      <c r="B7626" t="s">
        <v>655</v>
      </c>
      <c r="C7626">
        <v>2015</v>
      </c>
      <c r="D7626">
        <v>264</v>
      </c>
      <c r="E7626">
        <v>4</v>
      </c>
      <c r="F7626" t="s">
        <v>25</v>
      </c>
      <c r="G7626" t="s">
        <v>26</v>
      </c>
      <c r="H7626">
        <v>4</v>
      </c>
      <c r="I7626" t="s">
        <v>29</v>
      </c>
      <c r="J7626" t="s">
        <v>51</v>
      </c>
      <c r="K7626">
        <v>24</v>
      </c>
      <c r="L7626">
        <v>18</v>
      </c>
      <c r="M7626">
        <v>1439</v>
      </c>
      <c r="N7626">
        <v>34128.18</v>
      </c>
    </row>
    <row r="7627" spans="1:14" x14ac:dyDescent="0.25">
      <c r="A7627" t="s">
        <v>87</v>
      </c>
      <c r="B7627" t="s">
        <v>655</v>
      </c>
      <c r="C7627">
        <v>2015</v>
      </c>
      <c r="D7627">
        <v>264</v>
      </c>
      <c r="E7627">
        <v>4</v>
      </c>
      <c r="F7627" t="s">
        <v>25</v>
      </c>
      <c r="G7627" t="s">
        <v>28</v>
      </c>
      <c r="H7627">
        <v>4</v>
      </c>
      <c r="I7627" t="s">
        <v>29</v>
      </c>
      <c r="J7627" t="s">
        <v>51</v>
      </c>
      <c r="K7627">
        <v>27</v>
      </c>
      <c r="L7627">
        <v>19</v>
      </c>
      <c r="M7627">
        <v>1439</v>
      </c>
      <c r="N7627">
        <v>32318.36</v>
      </c>
    </row>
    <row r="7628" spans="1:14" x14ac:dyDescent="0.25">
      <c r="A7628" t="s">
        <v>87</v>
      </c>
      <c r="B7628" t="s">
        <v>655</v>
      </c>
      <c r="C7628">
        <v>2015</v>
      </c>
      <c r="D7628">
        <v>190</v>
      </c>
      <c r="E7628">
        <v>4</v>
      </c>
      <c r="F7628" t="s">
        <v>25</v>
      </c>
      <c r="G7628" t="s">
        <v>28</v>
      </c>
      <c r="H7628">
        <v>4</v>
      </c>
      <c r="I7628" t="s">
        <v>29</v>
      </c>
      <c r="J7628" t="s">
        <v>51</v>
      </c>
      <c r="K7628">
        <v>27</v>
      </c>
      <c r="L7628">
        <v>20</v>
      </c>
      <c r="M7628">
        <v>1439</v>
      </c>
      <c r="N7628">
        <v>25802.98</v>
      </c>
    </row>
    <row r="7629" spans="1:14" x14ac:dyDescent="0.25">
      <c r="A7629" t="s">
        <v>87</v>
      </c>
      <c r="B7629" t="s">
        <v>655</v>
      </c>
      <c r="C7629">
        <v>2015</v>
      </c>
      <c r="D7629">
        <v>190</v>
      </c>
      <c r="E7629">
        <v>4</v>
      </c>
      <c r="F7629" t="s">
        <v>25</v>
      </c>
      <c r="G7629" t="s">
        <v>26</v>
      </c>
      <c r="H7629">
        <v>4</v>
      </c>
      <c r="I7629" t="s">
        <v>29</v>
      </c>
      <c r="J7629" t="s">
        <v>51</v>
      </c>
      <c r="K7629">
        <v>25</v>
      </c>
      <c r="L7629">
        <v>19</v>
      </c>
      <c r="M7629">
        <v>1439</v>
      </c>
      <c r="N7629">
        <v>27612.799999999999</v>
      </c>
    </row>
    <row r="7630" spans="1:14" x14ac:dyDescent="0.25">
      <c r="A7630" t="s">
        <v>87</v>
      </c>
      <c r="B7630" t="s">
        <v>655</v>
      </c>
      <c r="C7630">
        <v>2015</v>
      </c>
      <c r="D7630">
        <v>264</v>
      </c>
      <c r="E7630">
        <v>4</v>
      </c>
      <c r="F7630" t="s">
        <v>25</v>
      </c>
      <c r="G7630" t="s">
        <v>26</v>
      </c>
      <c r="H7630">
        <v>4</v>
      </c>
      <c r="I7630" t="s">
        <v>29</v>
      </c>
      <c r="J7630" t="s">
        <v>51</v>
      </c>
      <c r="K7630">
        <v>24</v>
      </c>
      <c r="L7630">
        <v>18</v>
      </c>
      <c r="M7630">
        <v>1439</v>
      </c>
      <c r="N7630">
        <v>34128.18</v>
      </c>
    </row>
    <row r="7631" spans="1:14" x14ac:dyDescent="0.25">
      <c r="A7631" t="s">
        <v>87</v>
      </c>
      <c r="B7631" t="s">
        <v>655</v>
      </c>
      <c r="C7631">
        <v>2015</v>
      </c>
      <c r="D7631">
        <v>264</v>
      </c>
      <c r="E7631">
        <v>4</v>
      </c>
      <c r="F7631" t="s">
        <v>25</v>
      </c>
      <c r="G7631" t="s">
        <v>28</v>
      </c>
      <c r="H7631">
        <v>4</v>
      </c>
      <c r="I7631" t="s">
        <v>29</v>
      </c>
      <c r="J7631" t="s">
        <v>51</v>
      </c>
      <c r="K7631">
        <v>27</v>
      </c>
      <c r="L7631">
        <v>19</v>
      </c>
      <c r="M7631">
        <v>1439</v>
      </c>
      <c r="N7631">
        <v>32318.36</v>
      </c>
    </row>
    <row r="7632" spans="1:14" x14ac:dyDescent="0.25">
      <c r="A7632" t="s">
        <v>87</v>
      </c>
      <c r="B7632" t="s">
        <v>655</v>
      </c>
      <c r="C7632">
        <v>2016</v>
      </c>
      <c r="D7632">
        <v>265</v>
      </c>
      <c r="E7632">
        <v>4</v>
      </c>
      <c r="F7632" t="s">
        <v>25</v>
      </c>
      <c r="G7632" t="s">
        <v>26</v>
      </c>
      <c r="H7632">
        <v>4</v>
      </c>
      <c r="I7632" t="s">
        <v>29</v>
      </c>
      <c r="J7632" t="s">
        <v>51</v>
      </c>
      <c r="K7632">
        <v>24</v>
      </c>
      <c r="L7632">
        <v>18</v>
      </c>
      <c r="M7632">
        <v>1439</v>
      </c>
      <c r="N7632">
        <v>33703.019999999997</v>
      </c>
    </row>
    <row r="7633" spans="1:14" x14ac:dyDescent="0.25">
      <c r="A7633" t="s">
        <v>87</v>
      </c>
      <c r="B7633" t="s">
        <v>655</v>
      </c>
      <c r="C7633">
        <v>2016</v>
      </c>
      <c r="D7633">
        <v>190</v>
      </c>
      <c r="E7633">
        <v>4</v>
      </c>
      <c r="F7633" t="s">
        <v>25</v>
      </c>
      <c r="G7633" t="s">
        <v>28</v>
      </c>
      <c r="H7633">
        <v>4</v>
      </c>
      <c r="I7633" t="s">
        <v>29</v>
      </c>
      <c r="J7633" t="s">
        <v>51</v>
      </c>
      <c r="K7633">
        <v>27</v>
      </c>
      <c r="L7633">
        <v>20</v>
      </c>
      <c r="M7633">
        <v>1439</v>
      </c>
      <c r="N7633">
        <v>25481.52</v>
      </c>
    </row>
    <row r="7634" spans="1:14" x14ac:dyDescent="0.25">
      <c r="A7634" t="s">
        <v>87</v>
      </c>
      <c r="B7634" t="s">
        <v>655</v>
      </c>
      <c r="C7634">
        <v>2016</v>
      </c>
      <c r="D7634">
        <v>190</v>
      </c>
      <c r="E7634">
        <v>4</v>
      </c>
      <c r="F7634" t="s">
        <v>25</v>
      </c>
      <c r="G7634" t="s">
        <v>26</v>
      </c>
      <c r="H7634">
        <v>4</v>
      </c>
      <c r="I7634" t="s">
        <v>29</v>
      </c>
      <c r="J7634" t="s">
        <v>51</v>
      </c>
      <c r="K7634">
        <v>25</v>
      </c>
      <c r="L7634">
        <v>19</v>
      </c>
      <c r="M7634">
        <v>1439</v>
      </c>
      <c r="N7634">
        <v>27268.799999999999</v>
      </c>
    </row>
    <row r="7635" spans="1:14" x14ac:dyDescent="0.25">
      <c r="A7635" t="s">
        <v>87</v>
      </c>
      <c r="B7635" t="s">
        <v>655</v>
      </c>
      <c r="C7635">
        <v>2016</v>
      </c>
      <c r="D7635">
        <v>265</v>
      </c>
      <c r="E7635">
        <v>4</v>
      </c>
      <c r="F7635" t="s">
        <v>25</v>
      </c>
      <c r="G7635" t="s">
        <v>28</v>
      </c>
      <c r="H7635">
        <v>4</v>
      </c>
      <c r="I7635" t="s">
        <v>29</v>
      </c>
      <c r="J7635" t="s">
        <v>51</v>
      </c>
      <c r="K7635">
        <v>27</v>
      </c>
      <c r="L7635">
        <v>19</v>
      </c>
      <c r="M7635">
        <v>1439</v>
      </c>
      <c r="N7635">
        <v>31915.74</v>
      </c>
    </row>
    <row r="7636" spans="1:14" x14ac:dyDescent="0.25">
      <c r="A7636" t="s">
        <v>87</v>
      </c>
      <c r="B7636" t="s">
        <v>655</v>
      </c>
      <c r="C7636">
        <v>2017</v>
      </c>
      <c r="D7636">
        <v>265</v>
      </c>
      <c r="E7636">
        <v>4</v>
      </c>
      <c r="F7636" t="s">
        <v>25</v>
      </c>
      <c r="G7636" t="s">
        <v>26</v>
      </c>
      <c r="H7636">
        <v>4</v>
      </c>
      <c r="I7636" t="s">
        <v>29</v>
      </c>
      <c r="J7636" t="s">
        <v>51</v>
      </c>
      <c r="K7636">
        <v>26</v>
      </c>
      <c r="L7636">
        <v>19</v>
      </c>
      <c r="M7636">
        <v>1439</v>
      </c>
      <c r="N7636">
        <v>33450</v>
      </c>
    </row>
    <row r="7637" spans="1:14" x14ac:dyDescent="0.25">
      <c r="A7637" t="s">
        <v>87</v>
      </c>
      <c r="B7637" t="s">
        <v>655</v>
      </c>
      <c r="C7637">
        <v>2017</v>
      </c>
      <c r="D7637">
        <v>265</v>
      </c>
      <c r="E7637">
        <v>4</v>
      </c>
      <c r="F7637" t="s">
        <v>25</v>
      </c>
      <c r="G7637" t="s">
        <v>28</v>
      </c>
      <c r="H7637">
        <v>4</v>
      </c>
      <c r="I7637" t="s">
        <v>29</v>
      </c>
      <c r="J7637" t="s">
        <v>51</v>
      </c>
      <c r="K7637">
        <v>28</v>
      </c>
      <c r="L7637">
        <v>20</v>
      </c>
      <c r="M7637">
        <v>1439</v>
      </c>
      <c r="N7637">
        <v>31700</v>
      </c>
    </row>
    <row r="7638" spans="1:14" x14ac:dyDescent="0.25">
      <c r="A7638" t="s">
        <v>87</v>
      </c>
      <c r="B7638" t="s">
        <v>655</v>
      </c>
      <c r="C7638">
        <v>2017</v>
      </c>
      <c r="D7638">
        <v>265</v>
      </c>
      <c r="E7638">
        <v>4</v>
      </c>
      <c r="F7638" t="s">
        <v>25</v>
      </c>
      <c r="G7638" t="s">
        <v>26</v>
      </c>
      <c r="H7638">
        <v>4</v>
      </c>
      <c r="I7638" t="s">
        <v>29</v>
      </c>
      <c r="J7638" t="s">
        <v>51</v>
      </c>
      <c r="K7638">
        <v>24</v>
      </c>
      <c r="L7638">
        <v>19</v>
      </c>
      <c r="M7638">
        <v>1439</v>
      </c>
      <c r="N7638">
        <v>38250</v>
      </c>
    </row>
    <row r="7639" spans="1:14" x14ac:dyDescent="0.25">
      <c r="A7639" t="s">
        <v>87</v>
      </c>
      <c r="B7639" t="s">
        <v>655</v>
      </c>
      <c r="C7639">
        <v>2017</v>
      </c>
      <c r="D7639">
        <v>190</v>
      </c>
      <c r="E7639">
        <v>4</v>
      </c>
      <c r="F7639" t="s">
        <v>25</v>
      </c>
      <c r="G7639" t="s">
        <v>28</v>
      </c>
      <c r="H7639">
        <v>4</v>
      </c>
      <c r="I7639" t="s">
        <v>29</v>
      </c>
      <c r="J7639" t="s">
        <v>51</v>
      </c>
      <c r="K7639">
        <v>27</v>
      </c>
      <c r="L7639">
        <v>21</v>
      </c>
      <c r="M7639">
        <v>1439</v>
      </c>
      <c r="N7639">
        <v>25350</v>
      </c>
    </row>
    <row r="7640" spans="1:14" x14ac:dyDescent="0.25">
      <c r="A7640" t="s">
        <v>87</v>
      </c>
      <c r="B7640" t="s">
        <v>655</v>
      </c>
      <c r="C7640">
        <v>2017</v>
      </c>
      <c r="D7640">
        <v>190</v>
      </c>
      <c r="E7640">
        <v>4</v>
      </c>
      <c r="F7640" t="s">
        <v>25</v>
      </c>
      <c r="G7640" t="s">
        <v>26</v>
      </c>
      <c r="H7640">
        <v>4</v>
      </c>
      <c r="I7640" t="s">
        <v>29</v>
      </c>
      <c r="J7640" t="s">
        <v>51</v>
      </c>
      <c r="K7640">
        <v>26</v>
      </c>
      <c r="L7640">
        <v>20</v>
      </c>
      <c r="M7640">
        <v>1439</v>
      </c>
      <c r="N7640">
        <v>27100</v>
      </c>
    </row>
    <row r="7641" spans="1:14" x14ac:dyDescent="0.25">
      <c r="A7641" t="s">
        <v>87</v>
      </c>
      <c r="B7641" t="s">
        <v>655</v>
      </c>
      <c r="C7641">
        <v>2017</v>
      </c>
      <c r="D7641">
        <v>265</v>
      </c>
      <c r="E7641">
        <v>4</v>
      </c>
      <c r="F7641" t="s">
        <v>25</v>
      </c>
      <c r="G7641" t="s">
        <v>28</v>
      </c>
      <c r="H7641">
        <v>4</v>
      </c>
      <c r="I7641" t="s">
        <v>29</v>
      </c>
      <c r="J7641" t="s">
        <v>51</v>
      </c>
      <c r="K7641">
        <v>27</v>
      </c>
      <c r="L7641">
        <v>20</v>
      </c>
      <c r="M7641">
        <v>1439</v>
      </c>
      <c r="N7641">
        <v>36500</v>
      </c>
    </row>
    <row r="7642" spans="1:14" x14ac:dyDescent="0.25">
      <c r="A7642" t="s">
        <v>87</v>
      </c>
      <c r="B7642" t="s">
        <v>656</v>
      </c>
      <c r="C7642">
        <v>2015</v>
      </c>
      <c r="D7642">
        <v>290</v>
      </c>
      <c r="E7642">
        <v>6</v>
      </c>
      <c r="F7642" t="s">
        <v>25</v>
      </c>
      <c r="G7642" t="s">
        <v>28</v>
      </c>
      <c r="H7642">
        <v>4</v>
      </c>
      <c r="I7642" t="s">
        <v>29</v>
      </c>
      <c r="J7642" t="s">
        <v>51</v>
      </c>
      <c r="K7642">
        <v>25</v>
      </c>
      <c r="L7642">
        <v>18</v>
      </c>
      <c r="M7642">
        <v>1439</v>
      </c>
      <c r="N7642">
        <v>31180.75</v>
      </c>
    </row>
    <row r="7643" spans="1:14" x14ac:dyDescent="0.25">
      <c r="A7643" t="s">
        <v>87</v>
      </c>
      <c r="B7643" t="s">
        <v>656</v>
      </c>
      <c r="C7643">
        <v>2015</v>
      </c>
      <c r="D7643">
        <v>290</v>
      </c>
      <c r="E7643">
        <v>6</v>
      </c>
      <c r="F7643" t="s">
        <v>25</v>
      </c>
      <c r="G7643" t="s">
        <v>26</v>
      </c>
      <c r="H7643">
        <v>4</v>
      </c>
      <c r="I7643" t="s">
        <v>29</v>
      </c>
      <c r="J7643" t="s">
        <v>51</v>
      </c>
      <c r="K7643">
        <v>24</v>
      </c>
      <c r="L7643">
        <v>18</v>
      </c>
      <c r="M7643">
        <v>1439</v>
      </c>
      <c r="N7643">
        <v>37230.75</v>
      </c>
    </row>
    <row r="7644" spans="1:14" x14ac:dyDescent="0.25">
      <c r="A7644" t="s">
        <v>87</v>
      </c>
      <c r="B7644" t="s">
        <v>656</v>
      </c>
      <c r="C7644">
        <v>2015</v>
      </c>
      <c r="D7644">
        <v>290</v>
      </c>
      <c r="E7644">
        <v>6</v>
      </c>
      <c r="F7644" t="s">
        <v>25</v>
      </c>
      <c r="G7644" t="s">
        <v>26</v>
      </c>
      <c r="H7644">
        <v>4</v>
      </c>
      <c r="I7644" t="s">
        <v>29</v>
      </c>
      <c r="J7644" t="s">
        <v>51</v>
      </c>
      <c r="K7644">
        <v>24</v>
      </c>
      <c r="L7644">
        <v>18</v>
      </c>
      <c r="M7644">
        <v>1439</v>
      </c>
      <c r="N7644">
        <v>32990.58</v>
      </c>
    </row>
    <row r="7645" spans="1:14" x14ac:dyDescent="0.25">
      <c r="A7645" t="s">
        <v>87</v>
      </c>
      <c r="B7645" t="s">
        <v>656</v>
      </c>
      <c r="C7645">
        <v>2015</v>
      </c>
      <c r="D7645">
        <v>290</v>
      </c>
      <c r="E7645">
        <v>6</v>
      </c>
      <c r="F7645" t="s">
        <v>25</v>
      </c>
      <c r="G7645" t="s">
        <v>28</v>
      </c>
      <c r="H7645">
        <v>4</v>
      </c>
      <c r="I7645" t="s">
        <v>29</v>
      </c>
      <c r="J7645" t="s">
        <v>51</v>
      </c>
      <c r="K7645">
        <v>25</v>
      </c>
      <c r="L7645">
        <v>18</v>
      </c>
      <c r="M7645">
        <v>1439</v>
      </c>
      <c r="N7645">
        <v>35420.92</v>
      </c>
    </row>
    <row r="7646" spans="1:14" x14ac:dyDescent="0.25">
      <c r="A7646" t="s">
        <v>87</v>
      </c>
      <c r="B7646" t="s">
        <v>656</v>
      </c>
      <c r="C7646">
        <v>2015</v>
      </c>
      <c r="D7646">
        <v>290</v>
      </c>
      <c r="E7646">
        <v>6</v>
      </c>
      <c r="F7646" t="s">
        <v>25</v>
      </c>
      <c r="G7646" t="s">
        <v>28</v>
      </c>
      <c r="H7646">
        <v>4</v>
      </c>
      <c r="I7646" t="s">
        <v>29</v>
      </c>
      <c r="J7646" t="s">
        <v>51</v>
      </c>
      <c r="K7646">
        <v>25</v>
      </c>
      <c r="L7646">
        <v>18</v>
      </c>
      <c r="M7646">
        <v>1439</v>
      </c>
      <c r="N7646">
        <v>35420.92</v>
      </c>
    </row>
    <row r="7647" spans="1:14" x14ac:dyDescent="0.25">
      <c r="A7647" t="s">
        <v>87</v>
      </c>
      <c r="B7647" t="s">
        <v>656</v>
      </c>
      <c r="C7647">
        <v>2015</v>
      </c>
      <c r="D7647">
        <v>290</v>
      </c>
      <c r="E7647">
        <v>6</v>
      </c>
      <c r="F7647" t="s">
        <v>25</v>
      </c>
      <c r="G7647" t="s">
        <v>26</v>
      </c>
      <c r="H7647">
        <v>4</v>
      </c>
      <c r="I7647" t="s">
        <v>29</v>
      </c>
      <c r="J7647" t="s">
        <v>51</v>
      </c>
      <c r="K7647">
        <v>24</v>
      </c>
      <c r="L7647">
        <v>18</v>
      </c>
      <c r="M7647">
        <v>1439</v>
      </c>
      <c r="N7647">
        <v>37230.75</v>
      </c>
    </row>
    <row r="7648" spans="1:14" x14ac:dyDescent="0.25">
      <c r="A7648" t="s">
        <v>87</v>
      </c>
      <c r="B7648" t="s">
        <v>656</v>
      </c>
      <c r="C7648">
        <v>2016</v>
      </c>
      <c r="D7648">
        <v>290</v>
      </c>
      <c r="E7648">
        <v>6</v>
      </c>
      <c r="F7648" t="s">
        <v>25</v>
      </c>
      <c r="G7648" t="s">
        <v>26</v>
      </c>
      <c r="H7648">
        <v>4</v>
      </c>
      <c r="I7648" t="s">
        <v>29</v>
      </c>
      <c r="J7648" t="s">
        <v>51</v>
      </c>
      <c r="K7648">
        <v>24</v>
      </c>
      <c r="L7648">
        <v>18</v>
      </c>
      <c r="M7648">
        <v>1439</v>
      </c>
      <c r="N7648">
        <v>32834.910000000003</v>
      </c>
    </row>
    <row r="7649" spans="1:14" x14ac:dyDescent="0.25">
      <c r="A7649" t="s">
        <v>87</v>
      </c>
      <c r="B7649" t="s">
        <v>656</v>
      </c>
      <c r="C7649">
        <v>2016</v>
      </c>
      <c r="D7649">
        <v>290</v>
      </c>
      <c r="E7649">
        <v>6</v>
      </c>
      <c r="F7649" t="s">
        <v>25</v>
      </c>
      <c r="G7649" t="s">
        <v>28</v>
      </c>
      <c r="H7649">
        <v>4</v>
      </c>
      <c r="I7649" t="s">
        <v>29</v>
      </c>
      <c r="J7649" t="s">
        <v>51</v>
      </c>
      <c r="K7649">
        <v>25</v>
      </c>
      <c r="L7649">
        <v>18</v>
      </c>
      <c r="M7649">
        <v>1439</v>
      </c>
      <c r="N7649">
        <v>31047.63</v>
      </c>
    </row>
    <row r="7650" spans="1:14" x14ac:dyDescent="0.25">
      <c r="A7650" t="s">
        <v>87</v>
      </c>
      <c r="B7650" t="s">
        <v>656</v>
      </c>
      <c r="C7650">
        <v>2016</v>
      </c>
      <c r="D7650">
        <v>290</v>
      </c>
      <c r="E7650">
        <v>6</v>
      </c>
      <c r="F7650" t="s">
        <v>25</v>
      </c>
      <c r="G7650" t="s">
        <v>26</v>
      </c>
      <c r="H7650">
        <v>4</v>
      </c>
      <c r="I7650" t="s">
        <v>29</v>
      </c>
      <c r="J7650" t="s">
        <v>51</v>
      </c>
      <c r="K7650">
        <v>24</v>
      </c>
      <c r="L7650">
        <v>18</v>
      </c>
      <c r="M7650">
        <v>1439</v>
      </c>
      <c r="N7650">
        <v>37022.25</v>
      </c>
    </row>
    <row r="7651" spans="1:14" x14ac:dyDescent="0.25">
      <c r="A7651" t="s">
        <v>87</v>
      </c>
      <c r="B7651" t="s">
        <v>656</v>
      </c>
      <c r="C7651">
        <v>2016</v>
      </c>
      <c r="D7651">
        <v>290</v>
      </c>
      <c r="E7651">
        <v>6</v>
      </c>
      <c r="F7651" t="s">
        <v>25</v>
      </c>
      <c r="G7651" t="s">
        <v>28</v>
      </c>
      <c r="H7651">
        <v>4</v>
      </c>
      <c r="I7651" t="s">
        <v>29</v>
      </c>
      <c r="J7651" t="s">
        <v>51</v>
      </c>
      <c r="K7651">
        <v>25</v>
      </c>
      <c r="L7651">
        <v>18</v>
      </c>
      <c r="M7651">
        <v>1439</v>
      </c>
      <c r="N7651">
        <v>35234.97</v>
      </c>
    </row>
    <row r="7652" spans="1:14" x14ac:dyDescent="0.25">
      <c r="A7652" t="s">
        <v>87</v>
      </c>
      <c r="B7652" t="s">
        <v>656</v>
      </c>
      <c r="C7652">
        <v>2017</v>
      </c>
      <c r="D7652">
        <v>290</v>
      </c>
      <c r="E7652">
        <v>6</v>
      </c>
      <c r="F7652" t="s">
        <v>25</v>
      </c>
      <c r="G7652" t="s">
        <v>26</v>
      </c>
      <c r="H7652">
        <v>4</v>
      </c>
      <c r="I7652" t="s">
        <v>29</v>
      </c>
      <c r="J7652" t="s">
        <v>51</v>
      </c>
      <c r="K7652">
        <v>22</v>
      </c>
      <c r="L7652">
        <v>17</v>
      </c>
      <c r="M7652">
        <v>1439</v>
      </c>
      <c r="N7652">
        <v>36700</v>
      </c>
    </row>
    <row r="7653" spans="1:14" x14ac:dyDescent="0.25">
      <c r="A7653" t="s">
        <v>87</v>
      </c>
      <c r="B7653" t="s">
        <v>656</v>
      </c>
      <c r="C7653">
        <v>2017</v>
      </c>
      <c r="D7653">
        <v>290</v>
      </c>
      <c r="E7653">
        <v>6</v>
      </c>
      <c r="F7653" t="s">
        <v>25</v>
      </c>
      <c r="G7653" t="s">
        <v>28</v>
      </c>
      <c r="H7653">
        <v>4</v>
      </c>
      <c r="I7653" t="s">
        <v>29</v>
      </c>
      <c r="J7653" t="s">
        <v>51</v>
      </c>
      <c r="K7653">
        <v>23</v>
      </c>
      <c r="L7653">
        <v>17</v>
      </c>
      <c r="M7653">
        <v>1439</v>
      </c>
      <c r="N7653">
        <v>38700</v>
      </c>
    </row>
    <row r="7654" spans="1:14" x14ac:dyDescent="0.25">
      <c r="A7654" t="s">
        <v>87</v>
      </c>
      <c r="B7654" t="s">
        <v>656</v>
      </c>
      <c r="C7654">
        <v>2017</v>
      </c>
      <c r="D7654">
        <v>290</v>
      </c>
      <c r="E7654">
        <v>6</v>
      </c>
      <c r="F7654" t="s">
        <v>25</v>
      </c>
      <c r="G7654" t="s">
        <v>26</v>
      </c>
      <c r="H7654">
        <v>4</v>
      </c>
      <c r="I7654" t="s">
        <v>29</v>
      </c>
      <c r="J7654" t="s">
        <v>51</v>
      </c>
      <c r="K7654">
        <v>22</v>
      </c>
      <c r="L7654">
        <v>17</v>
      </c>
      <c r="M7654">
        <v>1439</v>
      </c>
      <c r="N7654">
        <v>40450</v>
      </c>
    </row>
    <row r="7655" spans="1:14" x14ac:dyDescent="0.25">
      <c r="A7655" t="s">
        <v>87</v>
      </c>
      <c r="B7655" t="s">
        <v>656</v>
      </c>
      <c r="C7655">
        <v>2017</v>
      </c>
      <c r="D7655">
        <v>290</v>
      </c>
      <c r="E7655">
        <v>6</v>
      </c>
      <c r="F7655" t="s">
        <v>25</v>
      </c>
      <c r="G7655" t="s">
        <v>28</v>
      </c>
      <c r="H7655">
        <v>4</v>
      </c>
      <c r="I7655" t="s">
        <v>29</v>
      </c>
      <c r="J7655" t="s">
        <v>51</v>
      </c>
      <c r="K7655">
        <v>23</v>
      </c>
      <c r="L7655">
        <v>17</v>
      </c>
      <c r="M7655">
        <v>1439</v>
      </c>
      <c r="N7655">
        <v>34950</v>
      </c>
    </row>
    <row r="7656" spans="1:14" x14ac:dyDescent="0.25">
      <c r="A7656" t="s">
        <v>87</v>
      </c>
      <c r="B7656" t="s">
        <v>656</v>
      </c>
      <c r="C7656">
        <v>2017</v>
      </c>
      <c r="D7656">
        <v>290</v>
      </c>
      <c r="E7656">
        <v>6</v>
      </c>
      <c r="F7656" t="s">
        <v>25</v>
      </c>
      <c r="G7656" t="s">
        <v>26</v>
      </c>
      <c r="H7656">
        <v>4</v>
      </c>
      <c r="I7656" t="s">
        <v>29</v>
      </c>
      <c r="J7656" t="s">
        <v>51</v>
      </c>
      <c r="K7656">
        <v>22</v>
      </c>
      <c r="L7656">
        <v>17</v>
      </c>
      <c r="M7656">
        <v>1439</v>
      </c>
      <c r="N7656">
        <v>41150</v>
      </c>
    </row>
    <row r="7657" spans="1:14" x14ac:dyDescent="0.25">
      <c r="A7657" t="s">
        <v>87</v>
      </c>
      <c r="B7657" t="s">
        <v>656</v>
      </c>
      <c r="C7657">
        <v>2017</v>
      </c>
      <c r="D7657">
        <v>290</v>
      </c>
      <c r="E7657">
        <v>6</v>
      </c>
      <c r="F7657" t="s">
        <v>25</v>
      </c>
      <c r="G7657" t="s">
        <v>28</v>
      </c>
      <c r="H7657">
        <v>4</v>
      </c>
      <c r="I7657" t="s">
        <v>29</v>
      </c>
      <c r="J7657" t="s">
        <v>51</v>
      </c>
      <c r="K7657">
        <v>25</v>
      </c>
      <c r="L7657">
        <v>18</v>
      </c>
      <c r="M7657">
        <v>1439</v>
      </c>
      <c r="N7657">
        <v>30800</v>
      </c>
    </row>
    <row r="7658" spans="1:14" x14ac:dyDescent="0.25">
      <c r="A7658" t="s">
        <v>87</v>
      </c>
      <c r="B7658" t="s">
        <v>656</v>
      </c>
      <c r="C7658">
        <v>2017</v>
      </c>
      <c r="D7658">
        <v>290</v>
      </c>
      <c r="E7658">
        <v>6</v>
      </c>
      <c r="F7658" t="s">
        <v>25</v>
      </c>
      <c r="G7658" t="s">
        <v>26</v>
      </c>
      <c r="H7658">
        <v>4</v>
      </c>
      <c r="I7658" t="s">
        <v>29</v>
      </c>
      <c r="J7658" t="s">
        <v>51</v>
      </c>
      <c r="K7658">
        <v>24</v>
      </c>
      <c r="L7658">
        <v>18</v>
      </c>
      <c r="M7658">
        <v>1439</v>
      </c>
      <c r="N7658">
        <v>32550</v>
      </c>
    </row>
    <row r="7659" spans="1:14" x14ac:dyDescent="0.25">
      <c r="A7659" t="s">
        <v>87</v>
      </c>
      <c r="B7659" t="s">
        <v>656</v>
      </c>
      <c r="C7659">
        <v>2017</v>
      </c>
      <c r="D7659">
        <v>290</v>
      </c>
      <c r="E7659">
        <v>6</v>
      </c>
      <c r="F7659" t="s">
        <v>25</v>
      </c>
      <c r="G7659" t="s">
        <v>28</v>
      </c>
      <c r="H7659">
        <v>4</v>
      </c>
      <c r="I7659" t="s">
        <v>29</v>
      </c>
      <c r="J7659" t="s">
        <v>51</v>
      </c>
      <c r="K7659">
        <v>23</v>
      </c>
      <c r="L7659">
        <v>17</v>
      </c>
      <c r="M7659">
        <v>1439</v>
      </c>
      <c r="N7659">
        <v>39400</v>
      </c>
    </row>
    <row r="7660" spans="1:14" x14ac:dyDescent="0.25">
      <c r="A7660" t="s">
        <v>84</v>
      </c>
      <c r="B7660" t="s">
        <v>657</v>
      </c>
      <c r="C7660">
        <v>2014</v>
      </c>
      <c r="D7660">
        <v>285</v>
      </c>
      <c r="E7660">
        <v>8</v>
      </c>
      <c r="F7660" t="s">
        <v>25</v>
      </c>
      <c r="G7660" t="s">
        <v>17</v>
      </c>
      <c r="H7660">
        <v>3</v>
      </c>
      <c r="I7660" t="s">
        <v>29</v>
      </c>
      <c r="J7660" t="s">
        <v>275</v>
      </c>
      <c r="K7660">
        <v>17</v>
      </c>
      <c r="L7660">
        <v>11</v>
      </c>
      <c r="M7660">
        <v>549</v>
      </c>
      <c r="N7660">
        <v>30249.65</v>
      </c>
    </row>
    <row r="7661" spans="1:14" x14ac:dyDescent="0.25">
      <c r="A7661" t="s">
        <v>84</v>
      </c>
      <c r="B7661" t="s">
        <v>657</v>
      </c>
      <c r="C7661">
        <v>2014</v>
      </c>
      <c r="D7661">
        <v>310</v>
      </c>
      <c r="E7661">
        <v>8</v>
      </c>
      <c r="F7661" t="s">
        <v>25</v>
      </c>
      <c r="G7661" t="s">
        <v>26</v>
      </c>
      <c r="H7661">
        <v>3</v>
      </c>
      <c r="I7661" t="s">
        <v>29</v>
      </c>
      <c r="J7661" t="s">
        <v>275</v>
      </c>
      <c r="K7661">
        <v>17</v>
      </c>
      <c r="L7661">
        <v>13</v>
      </c>
      <c r="M7661">
        <v>549</v>
      </c>
      <c r="N7661">
        <v>33920.19</v>
      </c>
    </row>
    <row r="7662" spans="1:14" x14ac:dyDescent="0.25">
      <c r="A7662" t="s">
        <v>84</v>
      </c>
      <c r="B7662" t="s">
        <v>657</v>
      </c>
      <c r="C7662">
        <v>2014</v>
      </c>
      <c r="D7662">
        <v>285</v>
      </c>
      <c r="E7662">
        <v>8</v>
      </c>
      <c r="F7662" t="s">
        <v>25</v>
      </c>
      <c r="G7662" t="s">
        <v>17</v>
      </c>
      <c r="H7662">
        <v>3</v>
      </c>
      <c r="I7662" t="s">
        <v>36</v>
      </c>
      <c r="J7662" t="s">
        <v>275</v>
      </c>
      <c r="K7662">
        <v>17</v>
      </c>
      <c r="L7662">
        <v>11</v>
      </c>
      <c r="M7662">
        <v>549</v>
      </c>
      <c r="N7662">
        <v>34603.57</v>
      </c>
    </row>
    <row r="7663" spans="1:14" x14ac:dyDescent="0.25">
      <c r="A7663" t="s">
        <v>84</v>
      </c>
      <c r="B7663" t="s">
        <v>657</v>
      </c>
      <c r="C7663">
        <v>2014</v>
      </c>
      <c r="D7663">
        <v>195</v>
      </c>
      <c r="E7663">
        <v>6</v>
      </c>
      <c r="F7663" t="s">
        <v>25</v>
      </c>
      <c r="G7663" t="s">
        <v>17</v>
      </c>
      <c r="H7663">
        <v>3</v>
      </c>
      <c r="I7663" t="s">
        <v>29</v>
      </c>
      <c r="J7663" t="s">
        <v>275</v>
      </c>
      <c r="K7663">
        <v>19</v>
      </c>
      <c r="L7663">
        <v>14</v>
      </c>
      <c r="M7663">
        <v>549</v>
      </c>
      <c r="N7663">
        <v>28691.35</v>
      </c>
    </row>
    <row r="7664" spans="1:14" x14ac:dyDescent="0.25">
      <c r="A7664" t="s">
        <v>84</v>
      </c>
      <c r="B7664" t="s">
        <v>657</v>
      </c>
      <c r="C7664">
        <v>2014</v>
      </c>
      <c r="D7664">
        <v>285</v>
      </c>
      <c r="E7664">
        <v>8</v>
      </c>
      <c r="F7664" t="s">
        <v>25</v>
      </c>
      <c r="G7664" t="s">
        <v>17</v>
      </c>
      <c r="H7664">
        <v>3</v>
      </c>
      <c r="I7664" t="s">
        <v>29</v>
      </c>
      <c r="J7664" t="s">
        <v>275</v>
      </c>
      <c r="K7664">
        <v>17</v>
      </c>
      <c r="L7664">
        <v>11</v>
      </c>
      <c r="M7664">
        <v>549</v>
      </c>
      <c r="N7664">
        <v>33687.230000000003</v>
      </c>
    </row>
    <row r="7665" spans="1:14" x14ac:dyDescent="0.25">
      <c r="A7665" t="s">
        <v>84</v>
      </c>
      <c r="B7665" t="s">
        <v>657</v>
      </c>
      <c r="C7665">
        <v>2014</v>
      </c>
      <c r="D7665">
        <v>285</v>
      </c>
      <c r="E7665">
        <v>8</v>
      </c>
      <c r="F7665" t="s">
        <v>25</v>
      </c>
      <c r="G7665" t="s">
        <v>17</v>
      </c>
      <c r="H7665">
        <v>3</v>
      </c>
      <c r="I7665" t="s">
        <v>36</v>
      </c>
      <c r="J7665" t="s">
        <v>275</v>
      </c>
      <c r="K7665">
        <v>17</v>
      </c>
      <c r="L7665">
        <v>11</v>
      </c>
      <c r="M7665">
        <v>549</v>
      </c>
      <c r="N7665">
        <v>32175.52</v>
      </c>
    </row>
    <row r="7666" spans="1:14" x14ac:dyDescent="0.25">
      <c r="A7666" t="s">
        <v>84</v>
      </c>
      <c r="B7666" t="s">
        <v>657</v>
      </c>
      <c r="C7666">
        <v>2015</v>
      </c>
      <c r="D7666">
        <v>285</v>
      </c>
      <c r="E7666">
        <v>8</v>
      </c>
      <c r="F7666" t="s">
        <v>25</v>
      </c>
      <c r="G7666" t="s">
        <v>17</v>
      </c>
      <c r="H7666">
        <v>3</v>
      </c>
      <c r="I7666" t="s">
        <v>29</v>
      </c>
      <c r="J7666" t="s">
        <v>275</v>
      </c>
      <c r="K7666">
        <v>17</v>
      </c>
      <c r="L7666">
        <v>11</v>
      </c>
      <c r="M7666">
        <v>549</v>
      </c>
      <c r="N7666">
        <v>33998.910000000003</v>
      </c>
    </row>
    <row r="7667" spans="1:14" x14ac:dyDescent="0.25">
      <c r="A7667" t="s">
        <v>84</v>
      </c>
      <c r="B7667" t="s">
        <v>657</v>
      </c>
      <c r="C7667">
        <v>2015</v>
      </c>
      <c r="D7667">
        <v>285</v>
      </c>
      <c r="E7667">
        <v>8</v>
      </c>
      <c r="F7667" t="s">
        <v>25</v>
      </c>
      <c r="G7667" t="s">
        <v>17</v>
      </c>
      <c r="H7667">
        <v>3</v>
      </c>
      <c r="I7667" t="s">
        <v>36</v>
      </c>
      <c r="J7667" t="s">
        <v>275</v>
      </c>
      <c r="K7667">
        <v>17</v>
      </c>
      <c r="L7667">
        <v>11</v>
      </c>
      <c r="M7667">
        <v>549</v>
      </c>
      <c r="N7667">
        <v>32489</v>
      </c>
    </row>
    <row r="7668" spans="1:14" x14ac:dyDescent="0.25">
      <c r="A7668" t="s">
        <v>84</v>
      </c>
      <c r="B7668" t="s">
        <v>657</v>
      </c>
      <c r="C7668">
        <v>2015</v>
      </c>
      <c r="D7668">
        <v>285</v>
      </c>
      <c r="E7668">
        <v>8</v>
      </c>
      <c r="F7668" t="s">
        <v>25</v>
      </c>
      <c r="G7668" t="s">
        <v>17</v>
      </c>
      <c r="H7668">
        <v>3</v>
      </c>
      <c r="I7668" t="s">
        <v>29</v>
      </c>
      <c r="J7668" t="s">
        <v>275</v>
      </c>
      <c r="K7668">
        <v>17</v>
      </c>
      <c r="L7668">
        <v>11</v>
      </c>
      <c r="M7668">
        <v>549</v>
      </c>
      <c r="N7668">
        <v>30565.41</v>
      </c>
    </row>
    <row r="7669" spans="1:14" x14ac:dyDescent="0.25">
      <c r="A7669" t="s">
        <v>84</v>
      </c>
      <c r="B7669" t="s">
        <v>657</v>
      </c>
      <c r="C7669">
        <v>2015</v>
      </c>
      <c r="D7669">
        <v>285</v>
      </c>
      <c r="E7669">
        <v>8</v>
      </c>
      <c r="F7669" t="s">
        <v>25</v>
      </c>
      <c r="G7669" t="s">
        <v>17</v>
      </c>
      <c r="H7669">
        <v>3</v>
      </c>
      <c r="I7669" t="s">
        <v>36</v>
      </c>
      <c r="J7669" t="s">
        <v>275</v>
      </c>
      <c r="K7669">
        <v>17</v>
      </c>
      <c r="L7669">
        <v>11</v>
      </c>
      <c r="M7669">
        <v>549</v>
      </c>
      <c r="N7669">
        <v>34914.17</v>
      </c>
    </row>
    <row r="7670" spans="1:14" x14ac:dyDescent="0.25">
      <c r="A7670" t="s">
        <v>84</v>
      </c>
      <c r="B7670" t="s">
        <v>657</v>
      </c>
      <c r="C7670">
        <v>2016</v>
      </c>
      <c r="D7670">
        <v>285</v>
      </c>
      <c r="E7670">
        <v>8</v>
      </c>
      <c r="F7670" t="s">
        <v>25</v>
      </c>
      <c r="G7670" t="s">
        <v>17</v>
      </c>
      <c r="H7670">
        <v>3</v>
      </c>
      <c r="I7670" t="s">
        <v>36</v>
      </c>
      <c r="J7670" t="s">
        <v>275</v>
      </c>
      <c r="K7670">
        <v>16</v>
      </c>
      <c r="L7670">
        <v>11</v>
      </c>
      <c r="M7670">
        <v>549</v>
      </c>
      <c r="N7670">
        <v>33146.410000000003</v>
      </c>
    </row>
    <row r="7671" spans="1:14" x14ac:dyDescent="0.25">
      <c r="A7671" t="s">
        <v>84</v>
      </c>
      <c r="B7671" t="s">
        <v>657</v>
      </c>
      <c r="C7671">
        <v>2016</v>
      </c>
      <c r="D7671">
        <v>285</v>
      </c>
      <c r="E7671">
        <v>8</v>
      </c>
      <c r="F7671" t="s">
        <v>25</v>
      </c>
      <c r="G7671" t="s">
        <v>17</v>
      </c>
      <c r="H7671">
        <v>3</v>
      </c>
      <c r="I7671" t="s">
        <v>29</v>
      </c>
      <c r="J7671" t="s">
        <v>275</v>
      </c>
      <c r="K7671">
        <v>16</v>
      </c>
      <c r="L7671">
        <v>11</v>
      </c>
      <c r="M7671">
        <v>549</v>
      </c>
      <c r="N7671">
        <v>34637.51</v>
      </c>
    </row>
    <row r="7672" spans="1:14" x14ac:dyDescent="0.25">
      <c r="A7672" t="s">
        <v>84</v>
      </c>
      <c r="B7672" t="s">
        <v>657</v>
      </c>
      <c r="C7672">
        <v>2016</v>
      </c>
      <c r="D7672">
        <v>285</v>
      </c>
      <c r="E7672">
        <v>8</v>
      </c>
      <c r="F7672" t="s">
        <v>25</v>
      </c>
      <c r="G7672" t="s">
        <v>17</v>
      </c>
      <c r="H7672">
        <v>3</v>
      </c>
      <c r="I7672" t="s">
        <v>36</v>
      </c>
      <c r="J7672" t="s">
        <v>275</v>
      </c>
      <c r="K7672">
        <v>16</v>
      </c>
      <c r="L7672">
        <v>11</v>
      </c>
      <c r="M7672">
        <v>549</v>
      </c>
      <c r="N7672">
        <v>35541.360000000001</v>
      </c>
    </row>
    <row r="7673" spans="1:14" x14ac:dyDescent="0.25">
      <c r="A7673" t="s">
        <v>84</v>
      </c>
      <c r="B7673" t="s">
        <v>657</v>
      </c>
      <c r="C7673">
        <v>2016</v>
      </c>
      <c r="D7673">
        <v>285</v>
      </c>
      <c r="E7673">
        <v>8</v>
      </c>
      <c r="F7673" t="s">
        <v>25</v>
      </c>
      <c r="G7673" t="s">
        <v>17</v>
      </c>
      <c r="H7673">
        <v>3</v>
      </c>
      <c r="I7673" t="s">
        <v>29</v>
      </c>
      <c r="J7673" t="s">
        <v>275</v>
      </c>
      <c r="K7673">
        <v>16</v>
      </c>
      <c r="L7673">
        <v>11</v>
      </c>
      <c r="M7673">
        <v>549</v>
      </c>
      <c r="N7673">
        <v>31246.78</v>
      </c>
    </row>
    <row r="7674" spans="1:14" x14ac:dyDescent="0.25">
      <c r="A7674" t="s">
        <v>84</v>
      </c>
      <c r="B7674" t="s">
        <v>658</v>
      </c>
      <c r="C7674">
        <v>2014</v>
      </c>
      <c r="D7674">
        <v>310</v>
      </c>
      <c r="E7674">
        <v>8</v>
      </c>
      <c r="F7674" t="s">
        <v>25</v>
      </c>
      <c r="G7674" t="s">
        <v>17</v>
      </c>
      <c r="H7674">
        <v>3</v>
      </c>
      <c r="I7674" t="s">
        <v>29</v>
      </c>
      <c r="J7674" t="s">
        <v>277</v>
      </c>
      <c r="K7674">
        <v>17</v>
      </c>
      <c r="L7674">
        <v>13</v>
      </c>
      <c r="M7674">
        <v>549</v>
      </c>
      <c r="N7674">
        <v>32066.799999999999</v>
      </c>
    </row>
    <row r="7675" spans="1:14" x14ac:dyDescent="0.25">
      <c r="A7675" t="s">
        <v>84</v>
      </c>
      <c r="B7675" t="s">
        <v>658</v>
      </c>
      <c r="C7675">
        <v>2014</v>
      </c>
      <c r="D7675">
        <v>280</v>
      </c>
      <c r="E7675">
        <v>8</v>
      </c>
      <c r="F7675" t="s">
        <v>25</v>
      </c>
      <c r="G7675" t="s">
        <v>17</v>
      </c>
      <c r="H7675">
        <v>3</v>
      </c>
      <c r="I7675" t="s">
        <v>36</v>
      </c>
      <c r="J7675" t="s">
        <v>277</v>
      </c>
      <c r="K7675">
        <v>17</v>
      </c>
      <c r="L7675">
        <v>11</v>
      </c>
      <c r="M7675">
        <v>549</v>
      </c>
      <c r="N7675">
        <v>37306</v>
      </c>
    </row>
    <row r="7676" spans="1:14" x14ac:dyDescent="0.25">
      <c r="A7676" t="s">
        <v>84</v>
      </c>
      <c r="B7676" t="s">
        <v>658</v>
      </c>
      <c r="C7676">
        <v>2014</v>
      </c>
      <c r="D7676">
        <v>280</v>
      </c>
      <c r="E7676">
        <v>8</v>
      </c>
      <c r="F7676" t="s">
        <v>25</v>
      </c>
      <c r="G7676" t="s">
        <v>17</v>
      </c>
      <c r="H7676">
        <v>3</v>
      </c>
      <c r="I7676" t="s">
        <v>29</v>
      </c>
      <c r="J7676" t="s">
        <v>277</v>
      </c>
      <c r="K7676">
        <v>17</v>
      </c>
      <c r="L7676">
        <v>11</v>
      </c>
      <c r="M7676">
        <v>549</v>
      </c>
      <c r="N7676">
        <v>32993.5</v>
      </c>
    </row>
    <row r="7677" spans="1:14" x14ac:dyDescent="0.25">
      <c r="A7677" t="s">
        <v>84</v>
      </c>
      <c r="B7677" t="s">
        <v>658</v>
      </c>
      <c r="C7677">
        <v>2014</v>
      </c>
      <c r="D7677">
        <v>310</v>
      </c>
      <c r="E7677">
        <v>8</v>
      </c>
      <c r="F7677" t="s">
        <v>25</v>
      </c>
      <c r="G7677" t="s">
        <v>26</v>
      </c>
      <c r="H7677">
        <v>3</v>
      </c>
      <c r="I7677" t="s">
        <v>29</v>
      </c>
      <c r="J7677" t="s">
        <v>277</v>
      </c>
      <c r="K7677">
        <v>17</v>
      </c>
      <c r="L7677">
        <v>13</v>
      </c>
      <c r="M7677">
        <v>549</v>
      </c>
      <c r="N7677">
        <v>35747.699999999997</v>
      </c>
    </row>
    <row r="7678" spans="1:14" x14ac:dyDescent="0.25">
      <c r="A7678" t="s">
        <v>84</v>
      </c>
      <c r="B7678" t="s">
        <v>658</v>
      </c>
      <c r="C7678">
        <v>2014</v>
      </c>
      <c r="D7678">
        <v>280</v>
      </c>
      <c r="E7678">
        <v>8</v>
      </c>
      <c r="F7678" t="s">
        <v>25</v>
      </c>
      <c r="G7678" t="s">
        <v>17</v>
      </c>
      <c r="H7678">
        <v>3</v>
      </c>
      <c r="I7678" t="s">
        <v>29</v>
      </c>
      <c r="J7678" t="s">
        <v>277</v>
      </c>
      <c r="K7678">
        <v>17</v>
      </c>
      <c r="L7678">
        <v>11</v>
      </c>
      <c r="M7678">
        <v>549</v>
      </c>
      <c r="N7678">
        <v>35369.78</v>
      </c>
    </row>
    <row r="7679" spans="1:14" x14ac:dyDescent="0.25">
      <c r="A7679" t="s">
        <v>84</v>
      </c>
      <c r="B7679" t="s">
        <v>658</v>
      </c>
      <c r="C7679">
        <v>2015</v>
      </c>
      <c r="D7679">
        <v>285</v>
      </c>
      <c r="E7679">
        <v>8</v>
      </c>
      <c r="F7679" t="s">
        <v>25</v>
      </c>
      <c r="G7679" t="s">
        <v>17</v>
      </c>
      <c r="H7679">
        <v>3</v>
      </c>
      <c r="I7679" t="s">
        <v>36</v>
      </c>
      <c r="J7679" t="s">
        <v>277</v>
      </c>
      <c r="K7679">
        <v>17</v>
      </c>
      <c r="L7679">
        <v>11</v>
      </c>
      <c r="M7679">
        <v>549</v>
      </c>
      <c r="N7679">
        <v>37597.879999999997</v>
      </c>
    </row>
    <row r="7680" spans="1:14" x14ac:dyDescent="0.25">
      <c r="A7680" t="s">
        <v>84</v>
      </c>
      <c r="B7680" t="s">
        <v>658</v>
      </c>
      <c r="C7680">
        <v>2015</v>
      </c>
      <c r="D7680">
        <v>285</v>
      </c>
      <c r="E7680">
        <v>8</v>
      </c>
      <c r="F7680" t="s">
        <v>25</v>
      </c>
      <c r="G7680" t="s">
        <v>17</v>
      </c>
      <c r="H7680">
        <v>3</v>
      </c>
      <c r="I7680" t="s">
        <v>29</v>
      </c>
      <c r="J7680" t="s">
        <v>277</v>
      </c>
      <c r="K7680">
        <v>17</v>
      </c>
      <c r="L7680">
        <v>11</v>
      </c>
      <c r="M7680">
        <v>549</v>
      </c>
      <c r="N7680">
        <v>35177.89</v>
      </c>
    </row>
    <row r="7681" spans="1:14" x14ac:dyDescent="0.25">
      <c r="A7681" t="s">
        <v>84</v>
      </c>
      <c r="B7681" t="s">
        <v>658</v>
      </c>
      <c r="C7681">
        <v>2015</v>
      </c>
      <c r="D7681">
        <v>285</v>
      </c>
      <c r="E7681">
        <v>8</v>
      </c>
      <c r="F7681" t="s">
        <v>25</v>
      </c>
      <c r="G7681" t="s">
        <v>17</v>
      </c>
      <c r="H7681">
        <v>3</v>
      </c>
      <c r="I7681" t="s">
        <v>29</v>
      </c>
      <c r="J7681" t="s">
        <v>277</v>
      </c>
      <c r="K7681">
        <v>17</v>
      </c>
      <c r="L7681">
        <v>11</v>
      </c>
      <c r="M7681">
        <v>549</v>
      </c>
      <c r="N7681">
        <v>37142.839999999997</v>
      </c>
    </row>
    <row r="7682" spans="1:14" x14ac:dyDescent="0.25">
      <c r="A7682" t="s">
        <v>84</v>
      </c>
      <c r="B7682" t="s">
        <v>658</v>
      </c>
      <c r="C7682">
        <v>2015</v>
      </c>
      <c r="D7682">
        <v>285</v>
      </c>
      <c r="E7682">
        <v>8</v>
      </c>
      <c r="F7682" t="s">
        <v>25</v>
      </c>
      <c r="G7682" t="s">
        <v>17</v>
      </c>
      <c r="H7682">
        <v>3</v>
      </c>
      <c r="I7682" t="s">
        <v>36</v>
      </c>
      <c r="J7682" t="s">
        <v>277</v>
      </c>
      <c r="K7682">
        <v>17</v>
      </c>
      <c r="L7682">
        <v>11</v>
      </c>
      <c r="M7682">
        <v>549</v>
      </c>
      <c r="N7682">
        <v>37954.68</v>
      </c>
    </row>
    <row r="7683" spans="1:14" x14ac:dyDescent="0.25">
      <c r="A7683" t="s">
        <v>84</v>
      </c>
      <c r="B7683" t="s">
        <v>658</v>
      </c>
      <c r="C7683">
        <v>2015</v>
      </c>
      <c r="D7683">
        <v>285</v>
      </c>
      <c r="E7683">
        <v>8</v>
      </c>
      <c r="F7683" t="s">
        <v>25</v>
      </c>
      <c r="G7683" t="s">
        <v>17</v>
      </c>
      <c r="H7683">
        <v>3</v>
      </c>
      <c r="I7683" t="s">
        <v>29</v>
      </c>
      <c r="J7683" t="s">
        <v>277</v>
      </c>
      <c r="K7683">
        <v>17</v>
      </c>
      <c r="L7683">
        <v>11</v>
      </c>
      <c r="M7683">
        <v>549</v>
      </c>
      <c r="N7683">
        <v>33290.49</v>
      </c>
    </row>
    <row r="7684" spans="1:14" x14ac:dyDescent="0.25">
      <c r="A7684" t="s">
        <v>84</v>
      </c>
      <c r="B7684" t="s">
        <v>658</v>
      </c>
      <c r="C7684">
        <v>2015</v>
      </c>
      <c r="D7684">
        <v>285</v>
      </c>
      <c r="E7684">
        <v>8</v>
      </c>
      <c r="F7684" t="s">
        <v>25</v>
      </c>
      <c r="G7684" t="s">
        <v>17</v>
      </c>
      <c r="H7684">
        <v>3</v>
      </c>
      <c r="I7684" t="s">
        <v>29</v>
      </c>
      <c r="J7684" t="s">
        <v>277</v>
      </c>
      <c r="K7684">
        <v>17</v>
      </c>
      <c r="L7684">
        <v>11</v>
      </c>
      <c r="M7684">
        <v>549</v>
      </c>
      <c r="N7684">
        <v>35663.949999999997</v>
      </c>
    </row>
    <row r="7685" spans="1:14" x14ac:dyDescent="0.25">
      <c r="A7685" t="s">
        <v>84</v>
      </c>
      <c r="B7685" t="s">
        <v>658</v>
      </c>
      <c r="C7685">
        <v>2016</v>
      </c>
      <c r="D7685">
        <v>285</v>
      </c>
      <c r="E7685">
        <v>8</v>
      </c>
      <c r="F7685" t="s">
        <v>25</v>
      </c>
      <c r="G7685" t="s">
        <v>17</v>
      </c>
      <c r="H7685">
        <v>3</v>
      </c>
      <c r="I7685" t="s">
        <v>29</v>
      </c>
      <c r="J7685" t="s">
        <v>277</v>
      </c>
      <c r="K7685">
        <v>16</v>
      </c>
      <c r="L7685">
        <v>11</v>
      </c>
      <c r="M7685">
        <v>549</v>
      </c>
      <c r="N7685">
        <v>33692.800000000003</v>
      </c>
    </row>
    <row r="7686" spans="1:14" x14ac:dyDescent="0.25">
      <c r="A7686" t="s">
        <v>84</v>
      </c>
      <c r="B7686" t="s">
        <v>658</v>
      </c>
      <c r="C7686">
        <v>2016</v>
      </c>
      <c r="D7686">
        <v>285</v>
      </c>
      <c r="E7686">
        <v>8</v>
      </c>
      <c r="F7686" t="s">
        <v>25</v>
      </c>
      <c r="G7686" t="s">
        <v>17</v>
      </c>
      <c r="H7686">
        <v>3</v>
      </c>
      <c r="I7686" t="s">
        <v>36</v>
      </c>
      <c r="J7686" t="s">
        <v>277</v>
      </c>
      <c r="K7686">
        <v>16</v>
      </c>
      <c r="L7686">
        <v>11</v>
      </c>
      <c r="M7686">
        <v>549</v>
      </c>
      <c r="N7686">
        <v>37946.53</v>
      </c>
    </row>
    <row r="7687" spans="1:14" x14ac:dyDescent="0.25">
      <c r="A7687" t="s">
        <v>84</v>
      </c>
      <c r="B7687" t="s">
        <v>658</v>
      </c>
      <c r="C7687">
        <v>2016</v>
      </c>
      <c r="D7687">
        <v>285</v>
      </c>
      <c r="E7687">
        <v>8</v>
      </c>
      <c r="F7687" t="s">
        <v>25</v>
      </c>
      <c r="G7687" t="s">
        <v>17</v>
      </c>
      <c r="H7687">
        <v>3</v>
      </c>
      <c r="I7687" t="s">
        <v>36</v>
      </c>
      <c r="J7687" t="s">
        <v>277</v>
      </c>
      <c r="K7687">
        <v>16</v>
      </c>
      <c r="L7687">
        <v>11</v>
      </c>
      <c r="M7687">
        <v>549</v>
      </c>
      <c r="N7687">
        <v>38298.879999999997</v>
      </c>
    </row>
    <row r="7688" spans="1:14" x14ac:dyDescent="0.25">
      <c r="A7688" t="s">
        <v>84</v>
      </c>
      <c r="B7688" t="s">
        <v>658</v>
      </c>
      <c r="C7688">
        <v>2016</v>
      </c>
      <c r="D7688">
        <v>285</v>
      </c>
      <c r="E7688">
        <v>8</v>
      </c>
      <c r="F7688" t="s">
        <v>25</v>
      </c>
      <c r="G7688" t="s">
        <v>17</v>
      </c>
      <c r="H7688">
        <v>3</v>
      </c>
      <c r="I7688" t="s">
        <v>29</v>
      </c>
      <c r="J7688" t="s">
        <v>277</v>
      </c>
      <c r="K7688">
        <v>16</v>
      </c>
      <c r="L7688">
        <v>11</v>
      </c>
      <c r="M7688">
        <v>549</v>
      </c>
      <c r="N7688">
        <v>36036.699999999997</v>
      </c>
    </row>
    <row r="7689" spans="1:14" x14ac:dyDescent="0.25">
      <c r="A7689" t="s">
        <v>84</v>
      </c>
      <c r="B7689" t="s">
        <v>658</v>
      </c>
      <c r="C7689">
        <v>2016</v>
      </c>
      <c r="D7689">
        <v>285</v>
      </c>
      <c r="E7689">
        <v>8</v>
      </c>
      <c r="F7689" t="s">
        <v>25</v>
      </c>
      <c r="G7689" t="s">
        <v>17</v>
      </c>
      <c r="H7689">
        <v>3</v>
      </c>
      <c r="I7689" t="s">
        <v>29</v>
      </c>
      <c r="J7689" t="s">
        <v>277</v>
      </c>
      <c r="K7689">
        <v>16</v>
      </c>
      <c r="L7689">
        <v>11</v>
      </c>
      <c r="M7689">
        <v>549</v>
      </c>
      <c r="N7689">
        <v>37497.160000000003</v>
      </c>
    </row>
    <row r="7690" spans="1:14" x14ac:dyDescent="0.25">
      <c r="A7690" t="s">
        <v>84</v>
      </c>
      <c r="B7690" t="s">
        <v>658</v>
      </c>
      <c r="C7690">
        <v>2016</v>
      </c>
      <c r="D7690">
        <v>285</v>
      </c>
      <c r="E7690">
        <v>8</v>
      </c>
      <c r="F7690" t="s">
        <v>25</v>
      </c>
      <c r="G7690" t="s">
        <v>17</v>
      </c>
      <c r="H7690">
        <v>3</v>
      </c>
      <c r="I7690" t="s">
        <v>29</v>
      </c>
      <c r="J7690" t="s">
        <v>277</v>
      </c>
      <c r="K7690">
        <v>16</v>
      </c>
      <c r="L7690">
        <v>11</v>
      </c>
      <c r="M7690">
        <v>549</v>
      </c>
      <c r="N7690">
        <v>35556.68</v>
      </c>
    </row>
    <row r="7691" spans="1:14" x14ac:dyDescent="0.25">
      <c r="A7691" t="s">
        <v>241</v>
      </c>
      <c r="B7691" t="s">
        <v>659</v>
      </c>
      <c r="C7691">
        <v>2000</v>
      </c>
      <c r="D7691">
        <v>225</v>
      </c>
      <c r="E7691">
        <v>6</v>
      </c>
      <c r="F7691" t="s">
        <v>25</v>
      </c>
      <c r="G7691" t="s">
        <v>17</v>
      </c>
      <c r="H7691">
        <v>2</v>
      </c>
      <c r="I7691" t="s">
        <v>29</v>
      </c>
      <c r="J7691" t="s">
        <v>19</v>
      </c>
      <c r="K7691">
        <v>22</v>
      </c>
      <c r="L7691">
        <v>17</v>
      </c>
      <c r="M7691">
        <v>454</v>
      </c>
      <c r="N7691">
        <v>5728.01</v>
      </c>
    </row>
    <row r="7692" spans="1:14" x14ac:dyDescent="0.25">
      <c r="A7692" t="s">
        <v>241</v>
      </c>
      <c r="B7692" t="s">
        <v>660</v>
      </c>
      <c r="C7692">
        <v>2000</v>
      </c>
      <c r="D7692">
        <v>290</v>
      </c>
      <c r="E7692">
        <v>8</v>
      </c>
      <c r="F7692" t="s">
        <v>25</v>
      </c>
      <c r="G7692" t="s">
        <v>17</v>
      </c>
      <c r="H7692">
        <v>2</v>
      </c>
      <c r="I7692" t="s">
        <v>29</v>
      </c>
      <c r="J7692" t="s">
        <v>19</v>
      </c>
      <c r="K7692">
        <v>23</v>
      </c>
      <c r="L7692">
        <v>16</v>
      </c>
      <c r="M7692">
        <v>454</v>
      </c>
      <c r="N7692">
        <v>6268.92</v>
      </c>
    </row>
    <row r="7693" spans="1:14" x14ac:dyDescent="0.25">
      <c r="A7693" t="s">
        <v>241</v>
      </c>
      <c r="B7693" t="s">
        <v>661</v>
      </c>
      <c r="C7693">
        <v>2008</v>
      </c>
      <c r="D7693">
        <v>288</v>
      </c>
      <c r="E7693">
        <v>8</v>
      </c>
      <c r="F7693" t="s">
        <v>25</v>
      </c>
      <c r="G7693" t="s">
        <v>17</v>
      </c>
      <c r="H7693">
        <v>2</v>
      </c>
      <c r="I7693" t="s">
        <v>18</v>
      </c>
      <c r="J7693" t="s">
        <v>21</v>
      </c>
      <c r="K7693">
        <v>23</v>
      </c>
      <c r="L7693">
        <v>16</v>
      </c>
      <c r="M7693">
        <v>454</v>
      </c>
      <c r="N7693">
        <v>75544.41</v>
      </c>
    </row>
    <row r="7694" spans="1:14" x14ac:dyDescent="0.25">
      <c r="A7694" t="s">
        <v>241</v>
      </c>
      <c r="B7694" t="s">
        <v>661</v>
      </c>
      <c r="C7694">
        <v>2009</v>
      </c>
      <c r="D7694">
        <v>288</v>
      </c>
      <c r="E7694">
        <v>8</v>
      </c>
      <c r="F7694" t="s">
        <v>25</v>
      </c>
      <c r="G7694" t="s">
        <v>17</v>
      </c>
      <c r="H7694">
        <v>2</v>
      </c>
      <c r="I7694" t="s">
        <v>18</v>
      </c>
      <c r="J7694" t="s">
        <v>21</v>
      </c>
      <c r="K7694">
        <v>23</v>
      </c>
      <c r="L7694">
        <v>16</v>
      </c>
      <c r="M7694">
        <v>454</v>
      </c>
      <c r="N7694">
        <v>76328.289999999994</v>
      </c>
    </row>
    <row r="7695" spans="1:14" x14ac:dyDescent="0.25">
      <c r="A7695" t="s">
        <v>241</v>
      </c>
      <c r="B7695" t="s">
        <v>661</v>
      </c>
      <c r="C7695">
        <v>2010</v>
      </c>
      <c r="D7695">
        <v>288</v>
      </c>
      <c r="E7695">
        <v>8</v>
      </c>
      <c r="F7695" t="s">
        <v>25</v>
      </c>
      <c r="G7695" t="s">
        <v>17</v>
      </c>
      <c r="H7695">
        <v>2</v>
      </c>
      <c r="I7695" t="s">
        <v>18</v>
      </c>
      <c r="J7695" t="s">
        <v>21</v>
      </c>
      <c r="K7695">
        <v>23</v>
      </c>
      <c r="L7695">
        <v>16</v>
      </c>
      <c r="M7695">
        <v>454</v>
      </c>
      <c r="N7695">
        <v>76895.08</v>
      </c>
    </row>
    <row r="7696" spans="1:14" x14ac:dyDescent="0.25">
      <c r="A7696" t="s">
        <v>27</v>
      </c>
      <c r="B7696" t="s">
        <v>662</v>
      </c>
      <c r="C7696">
        <v>2008</v>
      </c>
      <c r="D7696">
        <v>235</v>
      </c>
      <c r="E7696">
        <v>6</v>
      </c>
      <c r="F7696" t="s">
        <v>25</v>
      </c>
      <c r="G7696" t="s">
        <v>28</v>
      </c>
      <c r="H7696">
        <v>2</v>
      </c>
      <c r="I7696" t="s">
        <v>29</v>
      </c>
      <c r="J7696" t="s">
        <v>21</v>
      </c>
      <c r="K7696">
        <v>26</v>
      </c>
      <c r="L7696">
        <v>16</v>
      </c>
      <c r="M7696">
        <v>1013</v>
      </c>
      <c r="N7696">
        <v>37245.65</v>
      </c>
    </row>
    <row r="7697" spans="1:14" x14ac:dyDescent="0.25">
      <c r="A7697" t="s">
        <v>27</v>
      </c>
      <c r="B7697" t="s">
        <v>662</v>
      </c>
      <c r="C7697">
        <v>2008</v>
      </c>
      <c r="D7697">
        <v>173</v>
      </c>
      <c r="E7697">
        <v>4</v>
      </c>
      <c r="F7697" t="s">
        <v>25</v>
      </c>
      <c r="G7697" t="s">
        <v>28</v>
      </c>
      <c r="H7697">
        <v>2</v>
      </c>
      <c r="I7697" t="s">
        <v>29</v>
      </c>
      <c r="J7697" t="s">
        <v>21</v>
      </c>
      <c r="K7697">
        <v>30</v>
      </c>
      <c r="L7697">
        <v>21</v>
      </c>
      <c r="M7697">
        <v>1013</v>
      </c>
      <c r="N7697">
        <v>30283.8</v>
      </c>
    </row>
    <row r="7698" spans="1:14" x14ac:dyDescent="0.25">
      <c r="A7698" t="s">
        <v>27</v>
      </c>
      <c r="B7698" t="s">
        <v>662</v>
      </c>
      <c r="C7698">
        <v>2008</v>
      </c>
      <c r="D7698">
        <v>173</v>
      </c>
      <c r="E7698">
        <v>4</v>
      </c>
      <c r="F7698" t="s">
        <v>25</v>
      </c>
      <c r="G7698" t="s">
        <v>28</v>
      </c>
      <c r="H7698">
        <v>4</v>
      </c>
      <c r="I7698" t="s">
        <v>29</v>
      </c>
      <c r="J7698" t="s">
        <v>30</v>
      </c>
      <c r="K7698">
        <v>30</v>
      </c>
      <c r="L7698">
        <v>21</v>
      </c>
      <c r="M7698">
        <v>1013</v>
      </c>
      <c r="N7698">
        <v>27796.2</v>
      </c>
    </row>
    <row r="7699" spans="1:14" x14ac:dyDescent="0.25">
      <c r="A7699" t="s">
        <v>27</v>
      </c>
      <c r="B7699" t="s">
        <v>662</v>
      </c>
      <c r="C7699">
        <v>2008</v>
      </c>
      <c r="D7699">
        <v>173</v>
      </c>
      <c r="E7699">
        <v>4</v>
      </c>
      <c r="F7699" t="s">
        <v>25</v>
      </c>
      <c r="G7699" t="s">
        <v>28</v>
      </c>
      <c r="H7699">
        <v>4</v>
      </c>
      <c r="I7699" t="s">
        <v>29</v>
      </c>
      <c r="J7699" t="s">
        <v>30</v>
      </c>
      <c r="K7699">
        <v>30</v>
      </c>
      <c r="L7699">
        <v>21</v>
      </c>
      <c r="M7699">
        <v>1013</v>
      </c>
      <c r="N7699">
        <v>23754.560000000001</v>
      </c>
    </row>
    <row r="7700" spans="1:14" x14ac:dyDescent="0.25">
      <c r="A7700" t="s">
        <v>27</v>
      </c>
      <c r="B7700" t="s">
        <v>662</v>
      </c>
      <c r="C7700">
        <v>2008</v>
      </c>
      <c r="D7700">
        <v>173</v>
      </c>
      <c r="E7700">
        <v>4</v>
      </c>
      <c r="F7700" t="s">
        <v>25</v>
      </c>
      <c r="G7700" t="s">
        <v>28</v>
      </c>
      <c r="H7700">
        <v>4</v>
      </c>
      <c r="I7700" t="s">
        <v>29</v>
      </c>
      <c r="J7700" t="s">
        <v>30</v>
      </c>
      <c r="K7700">
        <v>30</v>
      </c>
      <c r="L7700">
        <v>21</v>
      </c>
      <c r="M7700">
        <v>1013</v>
      </c>
      <c r="N7700">
        <v>22587.61</v>
      </c>
    </row>
    <row r="7701" spans="1:14" x14ac:dyDescent="0.25">
      <c r="A7701" t="s">
        <v>27</v>
      </c>
      <c r="B7701" t="s">
        <v>662</v>
      </c>
      <c r="C7701">
        <v>2008</v>
      </c>
      <c r="D7701">
        <v>235</v>
      </c>
      <c r="E7701">
        <v>6</v>
      </c>
      <c r="F7701" t="s">
        <v>25</v>
      </c>
      <c r="G7701" t="s">
        <v>26</v>
      </c>
      <c r="H7701">
        <v>4</v>
      </c>
      <c r="I7701" t="s">
        <v>29</v>
      </c>
      <c r="J7701" t="s">
        <v>30</v>
      </c>
      <c r="K7701">
        <v>24</v>
      </c>
      <c r="L7701">
        <v>15</v>
      </c>
      <c r="M7701">
        <v>1013</v>
      </c>
      <c r="N7701">
        <v>32350.15</v>
      </c>
    </row>
    <row r="7702" spans="1:14" x14ac:dyDescent="0.25">
      <c r="A7702" t="s">
        <v>27</v>
      </c>
      <c r="B7702" t="s">
        <v>662</v>
      </c>
      <c r="C7702">
        <v>2008</v>
      </c>
      <c r="D7702">
        <v>186</v>
      </c>
      <c r="E7702">
        <v>6</v>
      </c>
      <c r="F7702" t="s">
        <v>25</v>
      </c>
      <c r="G7702" t="s">
        <v>28</v>
      </c>
      <c r="H7702">
        <v>2</v>
      </c>
      <c r="I7702" t="s">
        <v>29</v>
      </c>
      <c r="J7702" t="s">
        <v>21</v>
      </c>
      <c r="K7702">
        <v>26</v>
      </c>
      <c r="L7702">
        <v>18</v>
      </c>
      <c r="M7702">
        <v>1013</v>
      </c>
      <c r="N7702">
        <v>33329.25</v>
      </c>
    </row>
    <row r="7703" spans="1:14" x14ac:dyDescent="0.25">
      <c r="A7703" t="s">
        <v>27</v>
      </c>
      <c r="B7703" t="s">
        <v>662</v>
      </c>
      <c r="C7703">
        <v>2009</v>
      </c>
      <c r="D7703">
        <v>173</v>
      </c>
      <c r="E7703">
        <v>4</v>
      </c>
      <c r="F7703" t="s">
        <v>25</v>
      </c>
      <c r="G7703" t="s">
        <v>28</v>
      </c>
      <c r="H7703">
        <v>4</v>
      </c>
      <c r="I7703" t="s">
        <v>29</v>
      </c>
      <c r="J7703" t="s">
        <v>30</v>
      </c>
      <c r="K7703">
        <v>30</v>
      </c>
      <c r="L7703">
        <v>21</v>
      </c>
      <c r="M7703">
        <v>1013</v>
      </c>
      <c r="N7703">
        <v>29614.99</v>
      </c>
    </row>
    <row r="7704" spans="1:14" x14ac:dyDescent="0.25">
      <c r="A7704" t="s">
        <v>27</v>
      </c>
      <c r="B7704" t="s">
        <v>662</v>
      </c>
      <c r="C7704">
        <v>2009</v>
      </c>
      <c r="D7704">
        <v>173</v>
      </c>
      <c r="E7704">
        <v>4</v>
      </c>
      <c r="F7704" t="s">
        <v>25</v>
      </c>
      <c r="G7704" t="s">
        <v>28</v>
      </c>
      <c r="H7704">
        <v>4</v>
      </c>
      <c r="I7704" t="s">
        <v>29</v>
      </c>
      <c r="J7704" t="s">
        <v>30</v>
      </c>
      <c r="K7704">
        <v>30</v>
      </c>
      <c r="L7704">
        <v>21</v>
      </c>
      <c r="M7704">
        <v>1013</v>
      </c>
      <c r="N7704">
        <v>23896.51</v>
      </c>
    </row>
    <row r="7705" spans="1:14" x14ac:dyDescent="0.25">
      <c r="A7705" t="s">
        <v>27</v>
      </c>
      <c r="B7705" t="s">
        <v>662</v>
      </c>
      <c r="C7705">
        <v>2009</v>
      </c>
      <c r="D7705">
        <v>186</v>
      </c>
      <c r="E7705">
        <v>6</v>
      </c>
      <c r="F7705" t="s">
        <v>25</v>
      </c>
      <c r="G7705" t="s">
        <v>28</v>
      </c>
      <c r="H7705">
        <v>2</v>
      </c>
      <c r="I7705" t="s">
        <v>29</v>
      </c>
      <c r="J7705" t="s">
        <v>21</v>
      </c>
      <c r="K7705">
        <v>26</v>
      </c>
      <c r="L7705">
        <v>18</v>
      </c>
      <c r="M7705">
        <v>1013</v>
      </c>
      <c r="N7705">
        <v>34585.089999999997</v>
      </c>
    </row>
    <row r="7706" spans="1:14" x14ac:dyDescent="0.25">
      <c r="A7706" t="s">
        <v>27</v>
      </c>
      <c r="B7706" t="s">
        <v>662</v>
      </c>
      <c r="C7706">
        <v>2009</v>
      </c>
      <c r="D7706">
        <v>235</v>
      </c>
      <c r="E7706">
        <v>6</v>
      </c>
      <c r="F7706" t="s">
        <v>25</v>
      </c>
      <c r="G7706" t="s">
        <v>28</v>
      </c>
      <c r="H7706">
        <v>2</v>
      </c>
      <c r="I7706" t="s">
        <v>29</v>
      </c>
      <c r="J7706" t="s">
        <v>21</v>
      </c>
      <c r="K7706">
        <v>27</v>
      </c>
      <c r="L7706">
        <v>16</v>
      </c>
      <c r="M7706">
        <v>1013</v>
      </c>
      <c r="N7706">
        <v>40132.19</v>
      </c>
    </row>
    <row r="7707" spans="1:14" x14ac:dyDescent="0.25">
      <c r="A7707" t="s">
        <v>27</v>
      </c>
      <c r="B7707" t="s">
        <v>662</v>
      </c>
      <c r="C7707">
        <v>2009</v>
      </c>
      <c r="D7707">
        <v>173</v>
      </c>
      <c r="E7707">
        <v>4</v>
      </c>
      <c r="F7707" t="s">
        <v>25</v>
      </c>
      <c r="G7707" t="s">
        <v>28</v>
      </c>
      <c r="H7707">
        <v>4</v>
      </c>
      <c r="I7707" t="s">
        <v>29</v>
      </c>
      <c r="J7707" t="s">
        <v>30</v>
      </c>
      <c r="K7707">
        <v>30</v>
      </c>
      <c r="L7707">
        <v>21</v>
      </c>
      <c r="M7707">
        <v>1013</v>
      </c>
      <c r="N7707">
        <v>23439.49</v>
      </c>
    </row>
    <row r="7708" spans="1:14" x14ac:dyDescent="0.25">
      <c r="A7708" t="s">
        <v>27</v>
      </c>
      <c r="B7708" t="s">
        <v>662</v>
      </c>
      <c r="C7708">
        <v>2009</v>
      </c>
      <c r="D7708">
        <v>173</v>
      </c>
      <c r="E7708">
        <v>4</v>
      </c>
      <c r="F7708" t="s">
        <v>25</v>
      </c>
      <c r="G7708" t="s">
        <v>28</v>
      </c>
      <c r="H7708">
        <v>2</v>
      </c>
      <c r="I7708" t="s">
        <v>29</v>
      </c>
      <c r="J7708" t="s">
        <v>21</v>
      </c>
      <c r="K7708">
        <v>29</v>
      </c>
      <c r="L7708">
        <v>20</v>
      </c>
      <c r="M7708">
        <v>1013</v>
      </c>
      <c r="N7708">
        <v>31751.56</v>
      </c>
    </row>
    <row r="7709" spans="1:14" x14ac:dyDescent="0.25">
      <c r="A7709" t="s">
        <v>27</v>
      </c>
      <c r="B7709" t="s">
        <v>662</v>
      </c>
      <c r="C7709">
        <v>2009</v>
      </c>
      <c r="D7709">
        <v>173</v>
      </c>
      <c r="E7709">
        <v>4</v>
      </c>
      <c r="F7709" t="s">
        <v>25</v>
      </c>
      <c r="G7709" t="s">
        <v>28</v>
      </c>
      <c r="H7709">
        <v>4</v>
      </c>
      <c r="I7709" t="s">
        <v>29</v>
      </c>
      <c r="J7709" t="s">
        <v>30</v>
      </c>
      <c r="K7709">
        <v>30</v>
      </c>
      <c r="L7709">
        <v>21</v>
      </c>
      <c r="M7709">
        <v>1013</v>
      </c>
      <c r="N7709">
        <v>24919.09</v>
      </c>
    </row>
    <row r="7710" spans="1:14" x14ac:dyDescent="0.25">
      <c r="A7710" t="s">
        <v>27</v>
      </c>
      <c r="B7710" t="s">
        <v>662</v>
      </c>
      <c r="C7710">
        <v>2009</v>
      </c>
      <c r="D7710">
        <v>173</v>
      </c>
      <c r="E7710">
        <v>4</v>
      </c>
      <c r="F7710" t="s">
        <v>25</v>
      </c>
      <c r="G7710" t="s">
        <v>28</v>
      </c>
      <c r="H7710">
        <v>4</v>
      </c>
      <c r="I7710" t="s">
        <v>29</v>
      </c>
      <c r="J7710" t="s">
        <v>30</v>
      </c>
      <c r="K7710">
        <v>30</v>
      </c>
      <c r="L7710">
        <v>21</v>
      </c>
      <c r="M7710">
        <v>1013</v>
      </c>
      <c r="N7710">
        <v>26324.43</v>
      </c>
    </row>
    <row r="7711" spans="1:14" x14ac:dyDescent="0.25">
      <c r="A7711" t="s">
        <v>27</v>
      </c>
      <c r="B7711" t="s">
        <v>662</v>
      </c>
      <c r="C7711">
        <v>2010</v>
      </c>
      <c r="D7711">
        <v>235</v>
      </c>
      <c r="E7711">
        <v>6</v>
      </c>
      <c r="F7711" t="s">
        <v>25</v>
      </c>
      <c r="G7711" t="s">
        <v>28</v>
      </c>
      <c r="H7711">
        <v>2</v>
      </c>
      <c r="I7711" t="s">
        <v>29</v>
      </c>
      <c r="J7711" t="s">
        <v>21</v>
      </c>
      <c r="K7711">
        <v>27</v>
      </c>
      <c r="L7711">
        <v>16</v>
      </c>
      <c r="M7711">
        <v>1013</v>
      </c>
      <c r="N7711">
        <v>36769.800000000003</v>
      </c>
    </row>
    <row r="7712" spans="1:14" x14ac:dyDescent="0.25">
      <c r="A7712" t="s">
        <v>27</v>
      </c>
      <c r="B7712" t="s">
        <v>662</v>
      </c>
      <c r="C7712">
        <v>2010</v>
      </c>
      <c r="D7712">
        <v>173</v>
      </c>
      <c r="E7712">
        <v>4</v>
      </c>
      <c r="F7712" t="s">
        <v>25</v>
      </c>
      <c r="G7712" t="s">
        <v>28</v>
      </c>
      <c r="H7712">
        <v>4</v>
      </c>
      <c r="I7712" t="s">
        <v>29</v>
      </c>
      <c r="J7712" t="s">
        <v>30</v>
      </c>
      <c r="K7712">
        <v>30</v>
      </c>
      <c r="L7712">
        <v>21</v>
      </c>
      <c r="M7712">
        <v>1013</v>
      </c>
      <c r="N7712">
        <v>24859.8</v>
      </c>
    </row>
    <row r="7713" spans="1:14" x14ac:dyDescent="0.25">
      <c r="A7713" t="s">
        <v>27</v>
      </c>
      <c r="B7713" t="s">
        <v>662</v>
      </c>
      <c r="C7713">
        <v>2010</v>
      </c>
      <c r="D7713">
        <v>186</v>
      </c>
      <c r="E7713">
        <v>6</v>
      </c>
      <c r="F7713" t="s">
        <v>25</v>
      </c>
      <c r="G7713" t="s">
        <v>28</v>
      </c>
      <c r="H7713">
        <v>2</v>
      </c>
      <c r="I7713" t="s">
        <v>29</v>
      </c>
      <c r="J7713" t="s">
        <v>21</v>
      </c>
      <c r="K7713">
        <v>26</v>
      </c>
      <c r="L7713">
        <v>18</v>
      </c>
      <c r="M7713">
        <v>1013</v>
      </c>
      <c r="N7713">
        <v>32835.4</v>
      </c>
    </row>
    <row r="7714" spans="1:14" x14ac:dyDescent="0.25">
      <c r="A7714" t="s">
        <v>27</v>
      </c>
      <c r="B7714" t="s">
        <v>662</v>
      </c>
      <c r="C7714">
        <v>2010</v>
      </c>
      <c r="D7714">
        <v>173</v>
      </c>
      <c r="E7714">
        <v>4</v>
      </c>
      <c r="F7714" t="s">
        <v>25</v>
      </c>
      <c r="G7714" t="s">
        <v>28</v>
      </c>
      <c r="H7714">
        <v>2</v>
      </c>
      <c r="I7714" t="s">
        <v>29</v>
      </c>
      <c r="J7714" t="s">
        <v>21</v>
      </c>
      <c r="K7714">
        <v>29</v>
      </c>
      <c r="L7714">
        <v>20</v>
      </c>
      <c r="M7714">
        <v>1013</v>
      </c>
      <c r="N7714">
        <v>31306.6</v>
      </c>
    </row>
    <row r="7715" spans="1:14" x14ac:dyDescent="0.25">
      <c r="A7715" t="s">
        <v>27</v>
      </c>
      <c r="B7715" t="s">
        <v>662</v>
      </c>
      <c r="C7715">
        <v>2010</v>
      </c>
      <c r="D7715">
        <v>173</v>
      </c>
      <c r="E7715">
        <v>4</v>
      </c>
      <c r="F7715" t="s">
        <v>25</v>
      </c>
      <c r="G7715" t="s">
        <v>28</v>
      </c>
      <c r="H7715">
        <v>4</v>
      </c>
      <c r="I7715" t="s">
        <v>29</v>
      </c>
      <c r="J7715" t="s">
        <v>30</v>
      </c>
      <c r="K7715">
        <v>30</v>
      </c>
      <c r="L7715">
        <v>21</v>
      </c>
      <c r="M7715">
        <v>1013</v>
      </c>
      <c r="N7715">
        <v>22617.19</v>
      </c>
    </row>
    <row r="7716" spans="1:14" x14ac:dyDescent="0.25">
      <c r="A7716" t="s">
        <v>108</v>
      </c>
      <c r="B7716" t="s">
        <v>663</v>
      </c>
      <c r="C7716">
        <v>2015</v>
      </c>
      <c r="D7716">
        <v>276</v>
      </c>
      <c r="E7716">
        <v>6</v>
      </c>
      <c r="F7716" t="s">
        <v>25</v>
      </c>
      <c r="G7716" t="s">
        <v>28</v>
      </c>
      <c r="H7716">
        <v>4</v>
      </c>
      <c r="I7716" t="s">
        <v>29</v>
      </c>
      <c r="J7716" t="s">
        <v>62</v>
      </c>
      <c r="K7716">
        <v>25</v>
      </c>
      <c r="L7716">
        <v>18</v>
      </c>
      <c r="M7716">
        <v>1720</v>
      </c>
      <c r="N7716">
        <v>37541</v>
      </c>
    </row>
    <row r="7717" spans="1:14" x14ac:dyDescent="0.25">
      <c r="A7717" t="s">
        <v>108</v>
      </c>
      <c r="B7717" t="s">
        <v>663</v>
      </c>
      <c r="C7717">
        <v>2015</v>
      </c>
      <c r="D7717">
        <v>276</v>
      </c>
      <c r="E7717">
        <v>6</v>
      </c>
      <c r="F7717" t="s">
        <v>25</v>
      </c>
      <c r="G7717" t="s">
        <v>28</v>
      </c>
      <c r="H7717">
        <v>4</v>
      </c>
      <c r="I7717" t="s">
        <v>29</v>
      </c>
      <c r="J7717" t="s">
        <v>62</v>
      </c>
      <c r="K7717">
        <v>24</v>
      </c>
      <c r="L7717">
        <v>18</v>
      </c>
      <c r="M7717">
        <v>1720</v>
      </c>
      <c r="N7717">
        <v>26992.29</v>
      </c>
    </row>
    <row r="7718" spans="1:14" x14ac:dyDescent="0.25">
      <c r="A7718" t="s">
        <v>108</v>
      </c>
      <c r="B7718" t="s">
        <v>663</v>
      </c>
      <c r="C7718">
        <v>2015</v>
      </c>
      <c r="D7718">
        <v>276</v>
      </c>
      <c r="E7718">
        <v>6</v>
      </c>
      <c r="F7718" t="s">
        <v>25</v>
      </c>
      <c r="G7718" t="s">
        <v>28</v>
      </c>
      <c r="H7718">
        <v>4</v>
      </c>
      <c r="I7718" t="s">
        <v>29</v>
      </c>
      <c r="J7718" t="s">
        <v>62</v>
      </c>
      <c r="K7718">
        <v>24</v>
      </c>
      <c r="L7718">
        <v>18</v>
      </c>
      <c r="M7718">
        <v>1720</v>
      </c>
      <c r="N7718">
        <v>33404.25</v>
      </c>
    </row>
    <row r="7719" spans="1:14" x14ac:dyDescent="0.25">
      <c r="A7719" t="s">
        <v>108</v>
      </c>
      <c r="B7719" t="s">
        <v>663</v>
      </c>
      <c r="C7719">
        <v>2015</v>
      </c>
      <c r="D7719">
        <v>276</v>
      </c>
      <c r="E7719">
        <v>6</v>
      </c>
      <c r="F7719" t="s">
        <v>25</v>
      </c>
      <c r="G7719" t="s">
        <v>28</v>
      </c>
      <c r="H7719">
        <v>4</v>
      </c>
      <c r="I7719" t="s">
        <v>29</v>
      </c>
      <c r="J7719" t="s">
        <v>62</v>
      </c>
      <c r="K7719">
        <v>22</v>
      </c>
      <c r="L7719">
        <v>17</v>
      </c>
      <c r="M7719">
        <v>1720</v>
      </c>
      <c r="N7719">
        <v>41057.24</v>
      </c>
    </row>
    <row r="7720" spans="1:14" x14ac:dyDescent="0.25">
      <c r="A7720" t="s">
        <v>108</v>
      </c>
      <c r="B7720" t="s">
        <v>663</v>
      </c>
      <c r="C7720">
        <v>2015</v>
      </c>
      <c r="D7720">
        <v>276</v>
      </c>
      <c r="E7720">
        <v>6</v>
      </c>
      <c r="F7720" t="s">
        <v>25</v>
      </c>
      <c r="G7720" t="s">
        <v>28</v>
      </c>
      <c r="H7720">
        <v>4</v>
      </c>
      <c r="I7720" t="s">
        <v>29</v>
      </c>
      <c r="J7720" t="s">
        <v>62</v>
      </c>
      <c r="K7720">
        <v>24</v>
      </c>
      <c r="L7720">
        <v>18</v>
      </c>
      <c r="M7720">
        <v>1720</v>
      </c>
      <c r="N7720">
        <v>29267.5</v>
      </c>
    </row>
    <row r="7721" spans="1:14" x14ac:dyDescent="0.25">
      <c r="A7721" t="s">
        <v>108</v>
      </c>
      <c r="B7721" t="s">
        <v>663</v>
      </c>
      <c r="C7721">
        <v>2016</v>
      </c>
      <c r="D7721">
        <v>276</v>
      </c>
      <c r="E7721">
        <v>6</v>
      </c>
      <c r="F7721" t="s">
        <v>25</v>
      </c>
      <c r="G7721" t="s">
        <v>28</v>
      </c>
      <c r="H7721">
        <v>4</v>
      </c>
      <c r="I7721" t="s">
        <v>29</v>
      </c>
      <c r="J7721" t="s">
        <v>62</v>
      </c>
      <c r="K7721">
        <v>24</v>
      </c>
      <c r="L7721">
        <v>18</v>
      </c>
      <c r="M7721">
        <v>1720</v>
      </c>
      <c r="N7721">
        <v>29107.15</v>
      </c>
    </row>
    <row r="7722" spans="1:14" x14ac:dyDescent="0.25">
      <c r="A7722" t="s">
        <v>108</v>
      </c>
      <c r="B7722" t="s">
        <v>663</v>
      </c>
      <c r="C7722">
        <v>2016</v>
      </c>
      <c r="D7722">
        <v>276</v>
      </c>
      <c r="E7722">
        <v>6</v>
      </c>
      <c r="F7722" t="s">
        <v>25</v>
      </c>
      <c r="G7722" t="s">
        <v>28</v>
      </c>
      <c r="H7722">
        <v>4</v>
      </c>
      <c r="I7722" t="s">
        <v>29</v>
      </c>
      <c r="J7722" t="s">
        <v>62</v>
      </c>
      <c r="K7722">
        <v>24</v>
      </c>
      <c r="L7722">
        <v>18</v>
      </c>
      <c r="M7722">
        <v>1720</v>
      </c>
      <c r="N7722">
        <v>26962.41</v>
      </c>
    </row>
    <row r="7723" spans="1:14" x14ac:dyDescent="0.25">
      <c r="A7723" t="s">
        <v>108</v>
      </c>
      <c r="B7723" t="s">
        <v>663</v>
      </c>
      <c r="C7723">
        <v>2016</v>
      </c>
      <c r="D7723">
        <v>276</v>
      </c>
      <c r="E7723">
        <v>6</v>
      </c>
      <c r="F7723" t="s">
        <v>25</v>
      </c>
      <c r="G7723" t="s">
        <v>28</v>
      </c>
      <c r="H7723">
        <v>4</v>
      </c>
      <c r="I7723" t="s">
        <v>29</v>
      </c>
      <c r="J7723" t="s">
        <v>62</v>
      </c>
      <c r="K7723">
        <v>22</v>
      </c>
      <c r="L7723">
        <v>17</v>
      </c>
      <c r="M7723">
        <v>1720</v>
      </c>
      <c r="N7723">
        <v>40750.01</v>
      </c>
    </row>
    <row r="7724" spans="1:14" x14ac:dyDescent="0.25">
      <c r="A7724" t="s">
        <v>108</v>
      </c>
      <c r="B7724" t="s">
        <v>663</v>
      </c>
      <c r="C7724">
        <v>2016</v>
      </c>
      <c r="D7724">
        <v>276</v>
      </c>
      <c r="E7724">
        <v>6</v>
      </c>
      <c r="F7724" t="s">
        <v>25</v>
      </c>
      <c r="G7724" t="s">
        <v>28</v>
      </c>
      <c r="H7724">
        <v>4</v>
      </c>
      <c r="I7724" t="s">
        <v>29</v>
      </c>
      <c r="J7724" t="s">
        <v>62</v>
      </c>
      <c r="K7724">
        <v>24</v>
      </c>
      <c r="L7724">
        <v>18</v>
      </c>
      <c r="M7724">
        <v>1720</v>
      </c>
      <c r="N7724">
        <v>33396.629999999997</v>
      </c>
    </row>
    <row r="7725" spans="1:14" x14ac:dyDescent="0.25">
      <c r="A7725" t="s">
        <v>108</v>
      </c>
      <c r="B7725" t="s">
        <v>663</v>
      </c>
      <c r="C7725">
        <v>2016</v>
      </c>
      <c r="D7725">
        <v>276</v>
      </c>
      <c r="E7725">
        <v>6</v>
      </c>
      <c r="F7725" t="s">
        <v>25</v>
      </c>
      <c r="G7725" t="s">
        <v>28</v>
      </c>
      <c r="H7725">
        <v>4</v>
      </c>
      <c r="I7725" t="s">
        <v>29</v>
      </c>
      <c r="J7725" t="s">
        <v>62</v>
      </c>
      <c r="K7725">
        <v>25</v>
      </c>
      <c r="L7725">
        <v>18</v>
      </c>
      <c r="M7725">
        <v>1720</v>
      </c>
      <c r="N7725">
        <v>37175.449999999997</v>
      </c>
    </row>
    <row r="7726" spans="1:14" x14ac:dyDescent="0.25">
      <c r="A7726" t="s">
        <v>108</v>
      </c>
      <c r="B7726" t="s">
        <v>663</v>
      </c>
      <c r="C7726">
        <v>2017</v>
      </c>
      <c r="D7726">
        <v>276</v>
      </c>
      <c r="E7726">
        <v>6</v>
      </c>
      <c r="F7726" t="s">
        <v>25</v>
      </c>
      <c r="G7726" t="s">
        <v>28</v>
      </c>
      <c r="H7726">
        <v>4</v>
      </c>
      <c r="I7726" t="s">
        <v>29</v>
      </c>
      <c r="J7726" t="s">
        <v>62</v>
      </c>
      <c r="K7726">
        <v>22</v>
      </c>
      <c r="L7726">
        <v>17</v>
      </c>
      <c r="M7726">
        <v>1720</v>
      </c>
      <c r="N7726">
        <v>41900</v>
      </c>
    </row>
    <row r="7727" spans="1:14" x14ac:dyDescent="0.25">
      <c r="A7727" t="s">
        <v>108</v>
      </c>
      <c r="B7727" t="s">
        <v>663</v>
      </c>
      <c r="C7727">
        <v>2017</v>
      </c>
      <c r="D7727">
        <v>276</v>
      </c>
      <c r="E7727">
        <v>6</v>
      </c>
      <c r="F7727" t="s">
        <v>25</v>
      </c>
      <c r="G7727" t="s">
        <v>28</v>
      </c>
      <c r="H7727">
        <v>4</v>
      </c>
      <c r="I7727" t="s">
        <v>29</v>
      </c>
      <c r="J7727" t="s">
        <v>62</v>
      </c>
      <c r="K7727">
        <v>24</v>
      </c>
      <c r="L7727">
        <v>18</v>
      </c>
      <c r="M7727">
        <v>1720</v>
      </c>
      <c r="N7727">
        <v>28850</v>
      </c>
    </row>
    <row r="7728" spans="1:14" x14ac:dyDescent="0.25">
      <c r="A7728" t="s">
        <v>108</v>
      </c>
      <c r="B7728" t="s">
        <v>663</v>
      </c>
      <c r="C7728">
        <v>2017</v>
      </c>
      <c r="D7728">
        <v>276</v>
      </c>
      <c r="E7728">
        <v>6</v>
      </c>
      <c r="F7728" t="s">
        <v>25</v>
      </c>
      <c r="G7728" t="s">
        <v>28</v>
      </c>
      <c r="H7728">
        <v>4</v>
      </c>
      <c r="I7728" t="s">
        <v>29</v>
      </c>
      <c r="J7728" t="s">
        <v>62</v>
      </c>
      <c r="K7728">
        <v>24</v>
      </c>
      <c r="L7728">
        <v>18</v>
      </c>
      <c r="M7728">
        <v>1720</v>
      </c>
      <c r="N7728">
        <v>33600</v>
      </c>
    </row>
    <row r="7729" spans="1:14" x14ac:dyDescent="0.25">
      <c r="A7729" t="s">
        <v>108</v>
      </c>
      <c r="B7729" t="s">
        <v>663</v>
      </c>
      <c r="C7729">
        <v>2017</v>
      </c>
      <c r="D7729">
        <v>276</v>
      </c>
      <c r="E7729">
        <v>6</v>
      </c>
      <c r="F7729" t="s">
        <v>25</v>
      </c>
      <c r="G7729" t="s">
        <v>28</v>
      </c>
      <c r="H7729">
        <v>4</v>
      </c>
      <c r="I7729" t="s">
        <v>29</v>
      </c>
      <c r="J7729" t="s">
        <v>62</v>
      </c>
      <c r="K7729">
        <v>25</v>
      </c>
      <c r="L7729">
        <v>18</v>
      </c>
      <c r="M7729">
        <v>1720</v>
      </c>
      <c r="N7729">
        <v>36900</v>
      </c>
    </row>
    <row r="7730" spans="1:14" x14ac:dyDescent="0.25">
      <c r="A7730" t="s">
        <v>108</v>
      </c>
      <c r="B7730" t="s">
        <v>663</v>
      </c>
      <c r="C7730">
        <v>2017</v>
      </c>
      <c r="D7730">
        <v>276</v>
      </c>
      <c r="E7730">
        <v>6</v>
      </c>
      <c r="F7730" t="s">
        <v>25</v>
      </c>
      <c r="G7730" t="s">
        <v>28</v>
      </c>
      <c r="H7730">
        <v>4</v>
      </c>
      <c r="I7730" t="s">
        <v>29</v>
      </c>
      <c r="J7730" t="s">
        <v>62</v>
      </c>
      <c r="K7730">
        <v>24</v>
      </c>
      <c r="L7730">
        <v>18</v>
      </c>
      <c r="M7730">
        <v>1720</v>
      </c>
      <c r="N7730">
        <v>26800</v>
      </c>
    </row>
    <row r="7731" spans="1:14" x14ac:dyDescent="0.25">
      <c r="A7731" t="s">
        <v>38</v>
      </c>
      <c r="B7731" t="s">
        <v>664</v>
      </c>
      <c r="C7731">
        <v>2015</v>
      </c>
      <c r="D7731">
        <v>130</v>
      </c>
      <c r="E7731">
        <v>4</v>
      </c>
      <c r="F7731" t="s">
        <v>25</v>
      </c>
      <c r="G7731" t="s">
        <v>28</v>
      </c>
      <c r="H7731">
        <v>4</v>
      </c>
      <c r="I7731" t="s">
        <v>29</v>
      </c>
      <c r="J7731" t="s">
        <v>30</v>
      </c>
      <c r="K7731">
        <v>39</v>
      </c>
      <c r="L7731">
        <v>30</v>
      </c>
      <c r="M7731">
        <v>2009</v>
      </c>
      <c r="N7731">
        <v>21428.36</v>
      </c>
    </row>
    <row r="7732" spans="1:14" x14ac:dyDescent="0.25">
      <c r="A7732" t="s">
        <v>38</v>
      </c>
      <c r="B7732" t="s">
        <v>664</v>
      </c>
      <c r="C7732">
        <v>2015</v>
      </c>
      <c r="D7732">
        <v>130</v>
      </c>
      <c r="E7732">
        <v>4</v>
      </c>
      <c r="F7732" t="s">
        <v>25</v>
      </c>
      <c r="G7732" t="s">
        <v>28</v>
      </c>
      <c r="H7732">
        <v>4</v>
      </c>
      <c r="I7732" t="s">
        <v>29</v>
      </c>
      <c r="J7732" t="s">
        <v>30</v>
      </c>
      <c r="K7732">
        <v>40</v>
      </c>
      <c r="L7732">
        <v>30</v>
      </c>
      <c r="M7732">
        <v>2009</v>
      </c>
      <c r="N7732">
        <v>18387.849999999999</v>
      </c>
    </row>
    <row r="7733" spans="1:14" x14ac:dyDescent="0.25">
      <c r="A7733" t="s">
        <v>38</v>
      </c>
      <c r="B7733" t="s">
        <v>664</v>
      </c>
      <c r="C7733">
        <v>2015</v>
      </c>
      <c r="D7733">
        <v>130</v>
      </c>
      <c r="E7733">
        <v>4</v>
      </c>
      <c r="F7733" t="s">
        <v>25</v>
      </c>
      <c r="G7733" t="s">
        <v>28</v>
      </c>
      <c r="H7733">
        <v>4</v>
      </c>
      <c r="I7733" t="s">
        <v>29</v>
      </c>
      <c r="J7733" t="s">
        <v>30</v>
      </c>
      <c r="K7733">
        <v>39</v>
      </c>
      <c r="L7733">
        <v>30</v>
      </c>
      <c r="M7733">
        <v>2009</v>
      </c>
      <c r="N7733">
        <v>18977.34</v>
      </c>
    </row>
    <row r="7734" spans="1:14" x14ac:dyDescent="0.25">
      <c r="A7734" t="s">
        <v>38</v>
      </c>
      <c r="B7734" t="s">
        <v>664</v>
      </c>
      <c r="C7734">
        <v>2015</v>
      </c>
      <c r="D7734">
        <v>130</v>
      </c>
      <c r="E7734">
        <v>4</v>
      </c>
      <c r="F7734" t="s">
        <v>16</v>
      </c>
      <c r="G7734" t="s">
        <v>28</v>
      </c>
      <c r="H7734">
        <v>4</v>
      </c>
      <c r="I7734" t="s">
        <v>29</v>
      </c>
      <c r="J7734" t="s">
        <v>30</v>
      </c>
      <c r="K7734">
        <v>36</v>
      </c>
      <c r="L7734">
        <v>27</v>
      </c>
      <c r="M7734">
        <v>2009</v>
      </c>
      <c r="N7734">
        <v>17095.12</v>
      </c>
    </row>
    <row r="7735" spans="1:14" x14ac:dyDescent="0.25">
      <c r="A7735" t="s">
        <v>38</v>
      </c>
      <c r="B7735" t="s">
        <v>664</v>
      </c>
      <c r="C7735">
        <v>2015</v>
      </c>
      <c r="D7735">
        <v>130</v>
      </c>
      <c r="E7735">
        <v>4</v>
      </c>
      <c r="F7735" t="s">
        <v>25</v>
      </c>
      <c r="G7735" t="s">
        <v>28</v>
      </c>
      <c r="H7735">
        <v>4</v>
      </c>
      <c r="I7735" t="s">
        <v>29</v>
      </c>
      <c r="J7735" t="s">
        <v>30</v>
      </c>
      <c r="K7735">
        <v>39</v>
      </c>
      <c r="L7735">
        <v>30</v>
      </c>
      <c r="M7735">
        <v>2009</v>
      </c>
      <c r="N7735">
        <v>17974.18</v>
      </c>
    </row>
    <row r="7736" spans="1:14" x14ac:dyDescent="0.25">
      <c r="A7736" t="s">
        <v>38</v>
      </c>
      <c r="B7736" t="s">
        <v>664</v>
      </c>
      <c r="C7736">
        <v>2015</v>
      </c>
      <c r="D7736">
        <v>130</v>
      </c>
      <c r="E7736">
        <v>4</v>
      </c>
      <c r="F7736" t="s">
        <v>25</v>
      </c>
      <c r="G7736" t="s">
        <v>28</v>
      </c>
      <c r="H7736">
        <v>4</v>
      </c>
      <c r="I7736" t="s">
        <v>29</v>
      </c>
      <c r="J7736" t="s">
        <v>30</v>
      </c>
      <c r="K7736">
        <v>39</v>
      </c>
      <c r="L7736">
        <v>30</v>
      </c>
      <c r="M7736">
        <v>2009</v>
      </c>
      <c r="N7736">
        <v>20642.38</v>
      </c>
    </row>
    <row r="7737" spans="1:14" x14ac:dyDescent="0.25">
      <c r="A7737" t="s">
        <v>38</v>
      </c>
      <c r="B7737" t="s">
        <v>664</v>
      </c>
      <c r="C7737">
        <v>2016</v>
      </c>
      <c r="D7737">
        <v>130</v>
      </c>
      <c r="E7737">
        <v>4</v>
      </c>
      <c r="F7737" t="s">
        <v>25</v>
      </c>
      <c r="G7737" t="s">
        <v>28</v>
      </c>
      <c r="H7737">
        <v>4</v>
      </c>
      <c r="I7737" t="s">
        <v>29</v>
      </c>
      <c r="J7737" t="s">
        <v>30</v>
      </c>
      <c r="K7737">
        <v>38</v>
      </c>
      <c r="L7737">
        <v>29</v>
      </c>
      <c r="M7737">
        <v>2009</v>
      </c>
      <c r="N7737">
        <v>22642.3</v>
      </c>
    </row>
    <row r="7738" spans="1:14" x14ac:dyDescent="0.25">
      <c r="A7738" t="s">
        <v>38</v>
      </c>
      <c r="B7738" t="s">
        <v>664</v>
      </c>
      <c r="C7738">
        <v>2016</v>
      </c>
      <c r="D7738">
        <v>130</v>
      </c>
      <c r="E7738">
        <v>4</v>
      </c>
      <c r="F7738" t="s">
        <v>25</v>
      </c>
      <c r="G7738" t="s">
        <v>28</v>
      </c>
      <c r="H7738">
        <v>4</v>
      </c>
      <c r="I7738" t="s">
        <v>29</v>
      </c>
      <c r="J7738" t="s">
        <v>30</v>
      </c>
      <c r="K7738">
        <v>38</v>
      </c>
      <c r="L7738">
        <v>29</v>
      </c>
      <c r="M7738">
        <v>2009</v>
      </c>
      <c r="N7738">
        <v>20844.810000000001</v>
      </c>
    </row>
    <row r="7739" spans="1:14" x14ac:dyDescent="0.25">
      <c r="A7739" t="s">
        <v>38</v>
      </c>
      <c r="B7739" t="s">
        <v>664</v>
      </c>
      <c r="C7739">
        <v>2016</v>
      </c>
      <c r="D7739">
        <v>130</v>
      </c>
      <c r="E7739">
        <v>4</v>
      </c>
      <c r="F7739" t="s">
        <v>16</v>
      </c>
      <c r="G7739" t="s">
        <v>28</v>
      </c>
      <c r="H7739">
        <v>4</v>
      </c>
      <c r="I7739" t="s">
        <v>29</v>
      </c>
      <c r="J7739" t="s">
        <v>30</v>
      </c>
      <c r="K7739">
        <v>36</v>
      </c>
      <c r="L7739">
        <v>27</v>
      </c>
      <c r="M7739">
        <v>2009</v>
      </c>
      <c r="N7739">
        <v>17137.47</v>
      </c>
    </row>
    <row r="7740" spans="1:14" x14ac:dyDescent="0.25">
      <c r="A7740" t="s">
        <v>38</v>
      </c>
      <c r="B7740" t="s">
        <v>664</v>
      </c>
      <c r="C7740">
        <v>2016</v>
      </c>
      <c r="D7740">
        <v>130</v>
      </c>
      <c r="E7740">
        <v>4</v>
      </c>
      <c r="F7740" t="s">
        <v>25</v>
      </c>
      <c r="G7740" t="s">
        <v>28</v>
      </c>
      <c r="H7740">
        <v>4</v>
      </c>
      <c r="I7740" t="s">
        <v>29</v>
      </c>
      <c r="J7740" t="s">
        <v>30</v>
      </c>
      <c r="K7740">
        <v>38</v>
      </c>
      <c r="L7740">
        <v>29</v>
      </c>
      <c r="M7740">
        <v>2009</v>
      </c>
      <c r="N7740">
        <v>18945.18</v>
      </c>
    </row>
    <row r="7741" spans="1:14" x14ac:dyDescent="0.25">
      <c r="A7741" t="s">
        <v>38</v>
      </c>
      <c r="B7741" t="s">
        <v>664</v>
      </c>
      <c r="C7741">
        <v>2016</v>
      </c>
      <c r="D7741">
        <v>130</v>
      </c>
      <c r="E7741">
        <v>4</v>
      </c>
      <c r="F7741" t="s">
        <v>25</v>
      </c>
      <c r="G7741" t="s">
        <v>28</v>
      </c>
      <c r="H7741">
        <v>4</v>
      </c>
      <c r="I7741" t="s">
        <v>29</v>
      </c>
      <c r="J7741" t="s">
        <v>30</v>
      </c>
      <c r="K7741">
        <v>40</v>
      </c>
      <c r="L7741">
        <v>30</v>
      </c>
      <c r="M7741">
        <v>2009</v>
      </c>
      <c r="N7741">
        <v>18546.87</v>
      </c>
    </row>
    <row r="7742" spans="1:14" x14ac:dyDescent="0.25">
      <c r="A7742" t="s">
        <v>38</v>
      </c>
      <c r="B7742" t="s">
        <v>664</v>
      </c>
      <c r="C7742">
        <v>2016</v>
      </c>
      <c r="D7742">
        <v>130</v>
      </c>
      <c r="E7742">
        <v>4</v>
      </c>
      <c r="F7742" t="s">
        <v>25</v>
      </c>
      <c r="G7742" t="s">
        <v>28</v>
      </c>
      <c r="H7742">
        <v>4</v>
      </c>
      <c r="I7742" t="s">
        <v>29</v>
      </c>
      <c r="J7742" t="s">
        <v>30</v>
      </c>
      <c r="K7742">
        <v>38</v>
      </c>
      <c r="L7742">
        <v>29</v>
      </c>
      <c r="M7742">
        <v>2009</v>
      </c>
      <c r="N7742">
        <v>18138.349999999999</v>
      </c>
    </row>
    <row r="7743" spans="1:14" x14ac:dyDescent="0.25">
      <c r="A7743" t="s">
        <v>38</v>
      </c>
      <c r="B7743" t="s">
        <v>664</v>
      </c>
      <c r="C7743">
        <v>2017</v>
      </c>
      <c r="D7743">
        <v>124</v>
      </c>
      <c r="E7743">
        <v>4</v>
      </c>
      <c r="F7743" t="s">
        <v>25</v>
      </c>
      <c r="G7743" t="s">
        <v>28</v>
      </c>
      <c r="H7743">
        <v>4</v>
      </c>
      <c r="I7743" t="s">
        <v>29</v>
      </c>
      <c r="J7743" t="s">
        <v>30</v>
      </c>
      <c r="K7743">
        <v>37</v>
      </c>
      <c r="L7743">
        <v>29</v>
      </c>
      <c r="M7743">
        <v>2009</v>
      </c>
      <c r="N7743">
        <v>21500</v>
      </c>
    </row>
    <row r="7744" spans="1:14" x14ac:dyDescent="0.25">
      <c r="A7744" t="s">
        <v>38</v>
      </c>
      <c r="B7744" t="s">
        <v>664</v>
      </c>
      <c r="C7744">
        <v>2017</v>
      </c>
      <c r="D7744">
        <v>188</v>
      </c>
      <c r="E7744">
        <v>4</v>
      </c>
      <c r="F7744" t="s">
        <v>25</v>
      </c>
      <c r="G7744" t="s">
        <v>28</v>
      </c>
      <c r="H7744">
        <v>4</v>
      </c>
      <c r="I7744" t="s">
        <v>29</v>
      </c>
      <c r="J7744" t="s">
        <v>30</v>
      </c>
      <c r="K7744">
        <v>33</v>
      </c>
      <c r="L7744">
        <v>27</v>
      </c>
      <c r="M7744">
        <v>2009</v>
      </c>
      <c r="N7744">
        <v>21990</v>
      </c>
    </row>
    <row r="7745" spans="1:14" x14ac:dyDescent="0.25">
      <c r="A7745" t="s">
        <v>38</v>
      </c>
      <c r="B7745" t="s">
        <v>664</v>
      </c>
      <c r="C7745">
        <v>2017</v>
      </c>
      <c r="D7745">
        <v>124</v>
      </c>
      <c r="E7745">
        <v>4</v>
      </c>
      <c r="F7745" t="s">
        <v>25</v>
      </c>
      <c r="G7745" t="s">
        <v>28</v>
      </c>
      <c r="H7745">
        <v>4</v>
      </c>
      <c r="I7745" t="s">
        <v>29</v>
      </c>
      <c r="J7745" t="s">
        <v>30</v>
      </c>
      <c r="K7745">
        <v>37</v>
      </c>
      <c r="L7745">
        <v>29</v>
      </c>
      <c r="M7745">
        <v>2009</v>
      </c>
      <c r="N7745">
        <v>18790</v>
      </c>
    </row>
    <row r="7746" spans="1:14" x14ac:dyDescent="0.25">
      <c r="A7746" t="s">
        <v>38</v>
      </c>
      <c r="B7746" t="s">
        <v>664</v>
      </c>
      <c r="C7746">
        <v>2017</v>
      </c>
      <c r="D7746">
        <v>130</v>
      </c>
      <c r="E7746">
        <v>4</v>
      </c>
      <c r="F7746" t="s">
        <v>16</v>
      </c>
      <c r="G7746" t="s">
        <v>28</v>
      </c>
      <c r="H7746">
        <v>4</v>
      </c>
      <c r="I7746" t="s">
        <v>29</v>
      </c>
      <c r="J7746" t="s">
        <v>30</v>
      </c>
      <c r="K7746">
        <v>35</v>
      </c>
      <c r="L7746">
        <v>27</v>
      </c>
      <c r="M7746">
        <v>2009</v>
      </c>
      <c r="N7746">
        <v>16990</v>
      </c>
    </row>
    <row r="7747" spans="1:14" x14ac:dyDescent="0.25">
      <c r="A7747" t="s">
        <v>38</v>
      </c>
      <c r="B7747" t="s">
        <v>664</v>
      </c>
      <c r="C7747">
        <v>2017</v>
      </c>
      <c r="D7747">
        <v>124</v>
      </c>
      <c r="E7747">
        <v>4</v>
      </c>
      <c r="F7747" t="s">
        <v>25</v>
      </c>
      <c r="G7747" t="s">
        <v>28</v>
      </c>
      <c r="H7747">
        <v>4</v>
      </c>
      <c r="I7747" t="s">
        <v>29</v>
      </c>
      <c r="J7747" t="s">
        <v>30</v>
      </c>
      <c r="K7747">
        <v>37</v>
      </c>
      <c r="L7747">
        <v>29</v>
      </c>
      <c r="M7747">
        <v>2009</v>
      </c>
      <c r="N7747">
        <v>19990</v>
      </c>
    </row>
    <row r="7748" spans="1:14" x14ac:dyDescent="0.25">
      <c r="A7748" t="s">
        <v>38</v>
      </c>
      <c r="B7748" t="s">
        <v>664</v>
      </c>
      <c r="C7748">
        <v>2017</v>
      </c>
      <c r="D7748">
        <v>124</v>
      </c>
      <c r="E7748">
        <v>4</v>
      </c>
      <c r="F7748" t="s">
        <v>25</v>
      </c>
      <c r="G7748" t="s">
        <v>28</v>
      </c>
      <c r="H7748">
        <v>4</v>
      </c>
      <c r="I7748" t="s">
        <v>29</v>
      </c>
      <c r="J7748" t="s">
        <v>30</v>
      </c>
      <c r="K7748">
        <v>37</v>
      </c>
      <c r="L7748">
        <v>29</v>
      </c>
      <c r="M7748">
        <v>2009</v>
      </c>
      <c r="N7748">
        <v>17990</v>
      </c>
    </row>
    <row r="7749" spans="1:14" x14ac:dyDescent="0.25">
      <c r="A7749" t="s">
        <v>38</v>
      </c>
      <c r="B7749" t="s">
        <v>664</v>
      </c>
      <c r="C7749">
        <v>2017</v>
      </c>
      <c r="D7749">
        <v>188</v>
      </c>
      <c r="E7749">
        <v>4</v>
      </c>
      <c r="F7749" t="s">
        <v>16</v>
      </c>
      <c r="G7749" t="s">
        <v>28</v>
      </c>
      <c r="H7749">
        <v>4</v>
      </c>
      <c r="I7749" t="s">
        <v>29</v>
      </c>
      <c r="J7749" t="s">
        <v>30</v>
      </c>
      <c r="K7749">
        <v>32</v>
      </c>
      <c r="L7749">
        <v>26</v>
      </c>
      <c r="M7749">
        <v>2009</v>
      </c>
      <c r="N7749">
        <v>21990</v>
      </c>
    </row>
    <row r="7750" spans="1:14" x14ac:dyDescent="0.25">
      <c r="A7750" t="s">
        <v>108</v>
      </c>
      <c r="B7750" t="s">
        <v>665</v>
      </c>
      <c r="C7750">
        <v>2000</v>
      </c>
      <c r="D7750">
        <v>125</v>
      </c>
      <c r="E7750">
        <v>4</v>
      </c>
      <c r="F7750" t="s">
        <v>16</v>
      </c>
      <c r="G7750" t="s">
        <v>28</v>
      </c>
      <c r="H7750">
        <v>4</v>
      </c>
      <c r="I7750" t="s">
        <v>18</v>
      </c>
      <c r="J7750" t="s">
        <v>30</v>
      </c>
      <c r="K7750">
        <v>26</v>
      </c>
      <c r="L7750">
        <v>20</v>
      </c>
      <c r="M7750">
        <v>1720</v>
      </c>
      <c r="N7750">
        <v>2846.92</v>
      </c>
    </row>
    <row r="7751" spans="1:14" x14ac:dyDescent="0.25">
      <c r="A7751" t="s">
        <v>108</v>
      </c>
      <c r="B7751" t="s">
        <v>665</v>
      </c>
      <c r="C7751">
        <v>2000</v>
      </c>
      <c r="D7751">
        <v>125</v>
      </c>
      <c r="E7751">
        <v>4</v>
      </c>
      <c r="F7751" t="s">
        <v>16</v>
      </c>
      <c r="G7751" t="s">
        <v>28</v>
      </c>
      <c r="H7751">
        <v>4</v>
      </c>
      <c r="I7751" t="s">
        <v>18</v>
      </c>
      <c r="J7751" t="s">
        <v>30</v>
      </c>
      <c r="K7751">
        <v>26</v>
      </c>
      <c r="L7751">
        <v>20</v>
      </c>
      <c r="M7751">
        <v>1720</v>
      </c>
      <c r="N7751">
        <v>2846.92</v>
      </c>
    </row>
    <row r="7752" spans="1:14" x14ac:dyDescent="0.25">
      <c r="A7752" t="s">
        <v>108</v>
      </c>
      <c r="B7752" t="s">
        <v>665</v>
      </c>
      <c r="C7752">
        <v>2001</v>
      </c>
      <c r="D7752">
        <v>125</v>
      </c>
      <c r="E7752">
        <v>4</v>
      </c>
      <c r="F7752" t="s">
        <v>16</v>
      </c>
      <c r="G7752" t="s">
        <v>28</v>
      </c>
      <c r="H7752">
        <v>4</v>
      </c>
      <c r="I7752" t="s">
        <v>18</v>
      </c>
      <c r="J7752" t="s">
        <v>30</v>
      </c>
      <c r="K7752">
        <v>28</v>
      </c>
      <c r="L7752">
        <v>22</v>
      </c>
      <c r="M7752">
        <v>1720</v>
      </c>
      <c r="N7752">
        <v>15010.31</v>
      </c>
    </row>
    <row r="7753" spans="1:14" x14ac:dyDescent="0.25">
      <c r="A7753" t="s">
        <v>108</v>
      </c>
      <c r="B7753" t="s">
        <v>665</v>
      </c>
      <c r="C7753">
        <v>2001</v>
      </c>
      <c r="D7753">
        <v>125</v>
      </c>
      <c r="E7753">
        <v>4</v>
      </c>
      <c r="F7753" t="s">
        <v>16</v>
      </c>
      <c r="G7753" t="s">
        <v>28</v>
      </c>
      <c r="H7753">
        <v>4</v>
      </c>
      <c r="I7753" t="s">
        <v>18</v>
      </c>
      <c r="J7753" t="s">
        <v>30</v>
      </c>
      <c r="K7753">
        <v>28</v>
      </c>
      <c r="L7753">
        <v>22</v>
      </c>
      <c r="M7753">
        <v>1720</v>
      </c>
      <c r="N7753">
        <v>17224.84</v>
      </c>
    </row>
    <row r="7754" spans="1:14" x14ac:dyDescent="0.25">
      <c r="A7754" t="s">
        <v>108</v>
      </c>
      <c r="B7754" t="s">
        <v>665</v>
      </c>
      <c r="C7754">
        <v>2001</v>
      </c>
      <c r="D7754">
        <v>125</v>
      </c>
      <c r="E7754">
        <v>4</v>
      </c>
      <c r="F7754" t="s">
        <v>25</v>
      </c>
      <c r="G7754" t="s">
        <v>28</v>
      </c>
      <c r="H7754">
        <v>4</v>
      </c>
      <c r="I7754" t="s">
        <v>18</v>
      </c>
      <c r="J7754" t="s">
        <v>30</v>
      </c>
      <c r="K7754">
        <v>28</v>
      </c>
      <c r="L7754">
        <v>19</v>
      </c>
      <c r="M7754">
        <v>1720</v>
      </c>
      <c r="N7754">
        <v>16359.79</v>
      </c>
    </row>
    <row r="7755" spans="1:14" x14ac:dyDescent="0.25">
      <c r="A7755" t="s">
        <v>108</v>
      </c>
      <c r="B7755" t="s">
        <v>665</v>
      </c>
      <c r="C7755">
        <v>2001</v>
      </c>
      <c r="D7755">
        <v>125</v>
      </c>
      <c r="E7755">
        <v>4</v>
      </c>
      <c r="F7755" t="s">
        <v>25</v>
      </c>
      <c r="G7755" t="s">
        <v>28</v>
      </c>
      <c r="H7755">
        <v>4</v>
      </c>
      <c r="I7755" t="s">
        <v>18</v>
      </c>
      <c r="J7755" t="s">
        <v>30</v>
      </c>
      <c r="K7755">
        <v>28</v>
      </c>
      <c r="L7755">
        <v>19</v>
      </c>
      <c r="M7755">
        <v>1720</v>
      </c>
      <c r="N7755">
        <v>18574.310000000001</v>
      </c>
    </row>
    <row r="7756" spans="1:14" x14ac:dyDescent="0.25">
      <c r="A7756" t="s">
        <v>49</v>
      </c>
      <c r="B7756" t="s">
        <v>666</v>
      </c>
      <c r="C7756">
        <v>2015</v>
      </c>
      <c r="D7756">
        <v>381</v>
      </c>
      <c r="E7756">
        <v>8</v>
      </c>
      <c r="F7756" t="s">
        <v>25</v>
      </c>
      <c r="G7756" t="s">
        <v>52</v>
      </c>
      <c r="H7756">
        <v>4</v>
      </c>
      <c r="I7756" t="s">
        <v>36</v>
      </c>
      <c r="J7756" t="s">
        <v>51</v>
      </c>
      <c r="K7756">
        <v>17</v>
      </c>
      <c r="L7756">
        <v>13</v>
      </c>
      <c r="M7756">
        <v>2031</v>
      </c>
      <c r="N7756">
        <v>66518.929999999993</v>
      </c>
    </row>
    <row r="7757" spans="1:14" x14ac:dyDescent="0.25">
      <c r="A7757" t="s">
        <v>49</v>
      </c>
      <c r="B7757" t="s">
        <v>666</v>
      </c>
      <c r="C7757">
        <v>2015</v>
      </c>
      <c r="D7757">
        <v>381</v>
      </c>
      <c r="E7757">
        <v>8</v>
      </c>
      <c r="F7757" t="s">
        <v>25</v>
      </c>
      <c r="G7757" t="s">
        <v>52</v>
      </c>
      <c r="H7757">
        <v>4</v>
      </c>
      <c r="I7757" t="s">
        <v>36</v>
      </c>
      <c r="J7757" t="s">
        <v>51</v>
      </c>
      <c r="K7757">
        <v>17</v>
      </c>
      <c r="L7757">
        <v>13</v>
      </c>
      <c r="M7757">
        <v>2031</v>
      </c>
      <c r="N7757">
        <v>49248</v>
      </c>
    </row>
    <row r="7758" spans="1:14" x14ac:dyDescent="0.25">
      <c r="A7758" t="s">
        <v>49</v>
      </c>
      <c r="B7758" t="s">
        <v>666</v>
      </c>
      <c r="C7758">
        <v>2015</v>
      </c>
      <c r="D7758">
        <v>381</v>
      </c>
      <c r="E7758">
        <v>8</v>
      </c>
      <c r="F7758" t="s">
        <v>25</v>
      </c>
      <c r="G7758" t="s">
        <v>52</v>
      </c>
      <c r="H7758">
        <v>4</v>
      </c>
      <c r="I7758" t="s">
        <v>36</v>
      </c>
      <c r="J7758" t="s">
        <v>51</v>
      </c>
      <c r="K7758">
        <v>17</v>
      </c>
      <c r="L7758">
        <v>13</v>
      </c>
      <c r="M7758">
        <v>2031</v>
      </c>
      <c r="N7758">
        <v>58514.32</v>
      </c>
    </row>
    <row r="7759" spans="1:14" x14ac:dyDescent="0.25">
      <c r="A7759" t="s">
        <v>49</v>
      </c>
      <c r="B7759" t="s">
        <v>666</v>
      </c>
      <c r="C7759">
        <v>2015</v>
      </c>
      <c r="D7759">
        <v>381</v>
      </c>
      <c r="E7759">
        <v>8</v>
      </c>
      <c r="F7759" t="s">
        <v>25</v>
      </c>
      <c r="G7759" t="s">
        <v>17</v>
      </c>
      <c r="H7759">
        <v>4</v>
      </c>
      <c r="I7759" t="s">
        <v>36</v>
      </c>
      <c r="J7759" t="s">
        <v>51</v>
      </c>
      <c r="K7759">
        <v>17</v>
      </c>
      <c r="L7759">
        <v>13</v>
      </c>
      <c r="M7759">
        <v>2031</v>
      </c>
      <c r="N7759">
        <v>63183.68</v>
      </c>
    </row>
    <row r="7760" spans="1:14" x14ac:dyDescent="0.25">
      <c r="A7760" t="s">
        <v>49</v>
      </c>
      <c r="B7760" t="s">
        <v>666</v>
      </c>
      <c r="C7760">
        <v>2015</v>
      </c>
      <c r="D7760">
        <v>381</v>
      </c>
      <c r="E7760">
        <v>8</v>
      </c>
      <c r="F7760" t="s">
        <v>25</v>
      </c>
      <c r="G7760" t="s">
        <v>52</v>
      </c>
      <c r="H7760">
        <v>4</v>
      </c>
      <c r="I7760" t="s">
        <v>36</v>
      </c>
      <c r="J7760" t="s">
        <v>51</v>
      </c>
      <c r="K7760">
        <v>17</v>
      </c>
      <c r="L7760">
        <v>13</v>
      </c>
      <c r="M7760">
        <v>2031</v>
      </c>
      <c r="N7760">
        <v>49248</v>
      </c>
    </row>
    <row r="7761" spans="1:14" x14ac:dyDescent="0.25">
      <c r="A7761" t="s">
        <v>49</v>
      </c>
      <c r="B7761" t="s">
        <v>666</v>
      </c>
      <c r="C7761">
        <v>2015</v>
      </c>
      <c r="D7761">
        <v>381</v>
      </c>
      <c r="E7761">
        <v>8</v>
      </c>
      <c r="F7761" t="s">
        <v>25</v>
      </c>
      <c r="G7761" t="s">
        <v>17</v>
      </c>
      <c r="H7761">
        <v>4</v>
      </c>
      <c r="I7761" t="s">
        <v>36</v>
      </c>
      <c r="J7761" t="s">
        <v>51</v>
      </c>
      <c r="K7761">
        <v>17</v>
      </c>
      <c r="L7761">
        <v>13</v>
      </c>
      <c r="M7761">
        <v>2031</v>
      </c>
      <c r="N7761">
        <v>55179.07</v>
      </c>
    </row>
    <row r="7762" spans="1:14" x14ac:dyDescent="0.25">
      <c r="A7762" t="s">
        <v>49</v>
      </c>
      <c r="B7762" t="s">
        <v>666</v>
      </c>
      <c r="C7762">
        <v>2015</v>
      </c>
      <c r="D7762">
        <v>381</v>
      </c>
      <c r="E7762">
        <v>8</v>
      </c>
      <c r="F7762" t="s">
        <v>25</v>
      </c>
      <c r="G7762" t="s">
        <v>52</v>
      </c>
      <c r="H7762">
        <v>4</v>
      </c>
      <c r="I7762" t="s">
        <v>36</v>
      </c>
      <c r="J7762" t="s">
        <v>51</v>
      </c>
      <c r="K7762">
        <v>17</v>
      </c>
      <c r="L7762">
        <v>13</v>
      </c>
      <c r="M7762">
        <v>2031</v>
      </c>
      <c r="N7762">
        <v>58514.32</v>
      </c>
    </row>
    <row r="7763" spans="1:14" x14ac:dyDescent="0.25">
      <c r="A7763" t="s">
        <v>49</v>
      </c>
      <c r="B7763" t="s">
        <v>666</v>
      </c>
      <c r="C7763">
        <v>2015</v>
      </c>
      <c r="D7763">
        <v>381</v>
      </c>
      <c r="E7763">
        <v>8</v>
      </c>
      <c r="F7763" t="s">
        <v>25</v>
      </c>
      <c r="G7763" t="s">
        <v>52</v>
      </c>
      <c r="H7763">
        <v>4</v>
      </c>
      <c r="I7763" t="s">
        <v>36</v>
      </c>
      <c r="J7763" t="s">
        <v>51</v>
      </c>
      <c r="K7763">
        <v>17</v>
      </c>
      <c r="L7763">
        <v>13</v>
      </c>
      <c r="M7763">
        <v>2031</v>
      </c>
      <c r="N7763">
        <v>66518.929999999993</v>
      </c>
    </row>
    <row r="7764" spans="1:14" x14ac:dyDescent="0.25">
      <c r="A7764" t="s">
        <v>49</v>
      </c>
      <c r="B7764" t="s">
        <v>666</v>
      </c>
      <c r="C7764">
        <v>2015</v>
      </c>
      <c r="D7764">
        <v>381</v>
      </c>
      <c r="E7764">
        <v>8</v>
      </c>
      <c r="F7764" t="s">
        <v>25</v>
      </c>
      <c r="G7764" t="s">
        <v>17</v>
      </c>
      <c r="H7764">
        <v>4</v>
      </c>
      <c r="I7764" t="s">
        <v>36</v>
      </c>
      <c r="J7764" t="s">
        <v>51</v>
      </c>
      <c r="K7764">
        <v>17</v>
      </c>
      <c r="L7764">
        <v>13</v>
      </c>
      <c r="M7764">
        <v>2031</v>
      </c>
      <c r="N7764">
        <v>45912.75</v>
      </c>
    </row>
    <row r="7765" spans="1:14" x14ac:dyDescent="0.25">
      <c r="A7765" t="s">
        <v>49</v>
      </c>
      <c r="B7765" t="s">
        <v>666</v>
      </c>
      <c r="C7765">
        <v>2016</v>
      </c>
      <c r="D7765">
        <v>381</v>
      </c>
      <c r="E7765">
        <v>8</v>
      </c>
      <c r="F7765" t="s">
        <v>25</v>
      </c>
      <c r="G7765" t="s">
        <v>17</v>
      </c>
      <c r="H7765">
        <v>4</v>
      </c>
      <c r="I7765" t="s">
        <v>36</v>
      </c>
      <c r="J7765" t="s">
        <v>51</v>
      </c>
      <c r="K7765">
        <v>17</v>
      </c>
      <c r="L7765">
        <v>13</v>
      </c>
      <c r="M7765">
        <v>2031</v>
      </c>
      <c r="N7765">
        <v>63172.73</v>
      </c>
    </row>
    <row r="7766" spans="1:14" x14ac:dyDescent="0.25">
      <c r="A7766" t="s">
        <v>49</v>
      </c>
      <c r="B7766" t="s">
        <v>666</v>
      </c>
      <c r="C7766">
        <v>2016</v>
      </c>
      <c r="D7766">
        <v>381</v>
      </c>
      <c r="E7766">
        <v>8</v>
      </c>
      <c r="F7766" t="s">
        <v>25</v>
      </c>
      <c r="G7766" t="s">
        <v>52</v>
      </c>
      <c r="H7766">
        <v>4</v>
      </c>
      <c r="I7766" t="s">
        <v>36</v>
      </c>
      <c r="J7766" t="s">
        <v>51</v>
      </c>
      <c r="K7766">
        <v>17</v>
      </c>
      <c r="L7766">
        <v>13</v>
      </c>
      <c r="M7766">
        <v>2031</v>
      </c>
      <c r="N7766">
        <v>58561.55</v>
      </c>
    </row>
    <row r="7767" spans="1:14" x14ac:dyDescent="0.25">
      <c r="A7767" t="s">
        <v>49</v>
      </c>
      <c r="B7767" t="s">
        <v>666</v>
      </c>
      <c r="C7767">
        <v>2016</v>
      </c>
      <c r="D7767">
        <v>381</v>
      </c>
      <c r="E7767">
        <v>8</v>
      </c>
      <c r="F7767" t="s">
        <v>25</v>
      </c>
      <c r="G7767" t="s">
        <v>17</v>
      </c>
      <c r="H7767">
        <v>4</v>
      </c>
      <c r="I7767" t="s">
        <v>36</v>
      </c>
      <c r="J7767" t="s">
        <v>51</v>
      </c>
      <c r="K7767">
        <v>17</v>
      </c>
      <c r="L7767">
        <v>13</v>
      </c>
      <c r="M7767">
        <v>2031</v>
      </c>
      <c r="N7767">
        <v>46290.58</v>
      </c>
    </row>
    <row r="7768" spans="1:14" x14ac:dyDescent="0.25">
      <c r="A7768" t="s">
        <v>49</v>
      </c>
      <c r="B7768" t="s">
        <v>666</v>
      </c>
      <c r="C7768">
        <v>2016</v>
      </c>
      <c r="D7768">
        <v>381</v>
      </c>
      <c r="E7768">
        <v>8</v>
      </c>
      <c r="F7768" t="s">
        <v>25</v>
      </c>
      <c r="G7768" t="s">
        <v>52</v>
      </c>
      <c r="H7768">
        <v>4</v>
      </c>
      <c r="I7768" t="s">
        <v>36</v>
      </c>
      <c r="J7768" t="s">
        <v>51</v>
      </c>
      <c r="K7768">
        <v>17</v>
      </c>
      <c r="L7768">
        <v>13</v>
      </c>
      <c r="M7768">
        <v>2031</v>
      </c>
      <c r="N7768">
        <v>66466.429999999993</v>
      </c>
    </row>
    <row r="7769" spans="1:14" x14ac:dyDescent="0.25">
      <c r="A7769" t="s">
        <v>49</v>
      </c>
      <c r="B7769" t="s">
        <v>666</v>
      </c>
      <c r="C7769">
        <v>2016</v>
      </c>
      <c r="D7769">
        <v>381</v>
      </c>
      <c r="E7769">
        <v>8</v>
      </c>
      <c r="F7769" t="s">
        <v>25</v>
      </c>
      <c r="G7769" t="s">
        <v>52</v>
      </c>
      <c r="H7769">
        <v>4</v>
      </c>
      <c r="I7769" t="s">
        <v>36</v>
      </c>
      <c r="J7769" t="s">
        <v>51</v>
      </c>
      <c r="K7769">
        <v>17</v>
      </c>
      <c r="L7769">
        <v>13</v>
      </c>
      <c r="M7769">
        <v>2031</v>
      </c>
      <c r="N7769">
        <v>66466.429999999993</v>
      </c>
    </row>
    <row r="7770" spans="1:14" x14ac:dyDescent="0.25">
      <c r="A7770" t="s">
        <v>49</v>
      </c>
      <c r="B7770" t="s">
        <v>666</v>
      </c>
      <c r="C7770">
        <v>2016</v>
      </c>
      <c r="D7770">
        <v>381</v>
      </c>
      <c r="E7770">
        <v>8</v>
      </c>
      <c r="F7770" t="s">
        <v>25</v>
      </c>
      <c r="G7770" t="s">
        <v>52</v>
      </c>
      <c r="H7770">
        <v>4</v>
      </c>
      <c r="I7770" t="s">
        <v>36</v>
      </c>
      <c r="J7770" t="s">
        <v>51</v>
      </c>
      <c r="K7770">
        <v>17</v>
      </c>
      <c r="L7770">
        <v>13</v>
      </c>
      <c r="M7770">
        <v>2031</v>
      </c>
      <c r="N7770">
        <v>58561.55</v>
      </c>
    </row>
    <row r="7771" spans="1:14" x14ac:dyDescent="0.25">
      <c r="A7771" t="s">
        <v>49</v>
      </c>
      <c r="B7771" t="s">
        <v>666</v>
      </c>
      <c r="C7771">
        <v>2016</v>
      </c>
      <c r="D7771">
        <v>381</v>
      </c>
      <c r="E7771">
        <v>8</v>
      </c>
      <c r="F7771" t="s">
        <v>25</v>
      </c>
      <c r="G7771" t="s">
        <v>52</v>
      </c>
      <c r="H7771">
        <v>4</v>
      </c>
      <c r="I7771" t="s">
        <v>36</v>
      </c>
      <c r="J7771" t="s">
        <v>51</v>
      </c>
      <c r="K7771">
        <v>17</v>
      </c>
      <c r="L7771">
        <v>13</v>
      </c>
      <c r="M7771">
        <v>2031</v>
      </c>
      <c r="N7771">
        <v>49584.29</v>
      </c>
    </row>
    <row r="7772" spans="1:14" x14ac:dyDescent="0.25">
      <c r="A7772" t="s">
        <v>49</v>
      </c>
      <c r="B7772" t="s">
        <v>666</v>
      </c>
      <c r="C7772">
        <v>2016</v>
      </c>
      <c r="D7772">
        <v>381</v>
      </c>
      <c r="E7772">
        <v>8</v>
      </c>
      <c r="F7772" t="s">
        <v>25</v>
      </c>
      <c r="G7772" t="s">
        <v>17</v>
      </c>
      <c r="H7772">
        <v>4</v>
      </c>
      <c r="I7772" t="s">
        <v>36</v>
      </c>
      <c r="J7772" t="s">
        <v>51</v>
      </c>
      <c r="K7772">
        <v>17</v>
      </c>
      <c r="L7772">
        <v>13</v>
      </c>
      <c r="M7772">
        <v>2031</v>
      </c>
      <c r="N7772">
        <v>55267.839999999997</v>
      </c>
    </row>
    <row r="7773" spans="1:14" x14ac:dyDescent="0.25">
      <c r="A7773" t="s">
        <v>49</v>
      </c>
      <c r="B7773" t="s">
        <v>666</v>
      </c>
      <c r="C7773">
        <v>2016</v>
      </c>
      <c r="D7773">
        <v>381</v>
      </c>
      <c r="E7773">
        <v>8</v>
      </c>
      <c r="F7773" t="s">
        <v>25</v>
      </c>
      <c r="G7773" t="s">
        <v>52</v>
      </c>
      <c r="H7773">
        <v>4</v>
      </c>
      <c r="I7773" t="s">
        <v>36</v>
      </c>
      <c r="J7773" t="s">
        <v>51</v>
      </c>
      <c r="K7773">
        <v>17</v>
      </c>
      <c r="L7773">
        <v>13</v>
      </c>
      <c r="M7773">
        <v>2031</v>
      </c>
      <c r="N7773">
        <v>49584.29</v>
      </c>
    </row>
    <row r="7774" spans="1:14" x14ac:dyDescent="0.25">
      <c r="A7774" t="s">
        <v>49</v>
      </c>
      <c r="B7774" t="s">
        <v>666</v>
      </c>
      <c r="C7774">
        <v>2017</v>
      </c>
      <c r="D7774">
        <v>381</v>
      </c>
      <c r="E7774">
        <v>8</v>
      </c>
      <c r="F7774" t="s">
        <v>25</v>
      </c>
      <c r="G7774" t="s">
        <v>52</v>
      </c>
      <c r="H7774">
        <v>4</v>
      </c>
      <c r="I7774" t="s">
        <v>36</v>
      </c>
      <c r="J7774" t="s">
        <v>51</v>
      </c>
      <c r="K7774">
        <v>17</v>
      </c>
      <c r="L7774">
        <v>13</v>
      </c>
      <c r="M7774">
        <v>2031</v>
      </c>
      <c r="N7774">
        <v>48685</v>
      </c>
    </row>
    <row r="7775" spans="1:14" x14ac:dyDescent="0.25">
      <c r="A7775" t="s">
        <v>49</v>
      </c>
      <c r="B7775" t="s">
        <v>666</v>
      </c>
      <c r="C7775">
        <v>2017</v>
      </c>
      <c r="D7775">
        <v>381</v>
      </c>
      <c r="E7775">
        <v>8</v>
      </c>
      <c r="F7775" t="s">
        <v>25</v>
      </c>
      <c r="G7775" t="s">
        <v>52</v>
      </c>
      <c r="H7775">
        <v>4</v>
      </c>
      <c r="I7775" t="s">
        <v>36</v>
      </c>
      <c r="J7775" t="s">
        <v>51</v>
      </c>
      <c r="K7775">
        <v>17</v>
      </c>
      <c r="L7775">
        <v>13</v>
      </c>
      <c r="M7775">
        <v>2031</v>
      </c>
      <c r="N7775">
        <v>65215</v>
      </c>
    </row>
    <row r="7776" spans="1:14" x14ac:dyDescent="0.25">
      <c r="A7776" t="s">
        <v>49</v>
      </c>
      <c r="B7776" t="s">
        <v>666</v>
      </c>
      <c r="C7776">
        <v>2017</v>
      </c>
      <c r="D7776">
        <v>381</v>
      </c>
      <c r="E7776">
        <v>8</v>
      </c>
      <c r="F7776" t="s">
        <v>25</v>
      </c>
      <c r="G7776" t="s">
        <v>17</v>
      </c>
      <c r="H7776">
        <v>4</v>
      </c>
      <c r="I7776" t="s">
        <v>36</v>
      </c>
      <c r="J7776" t="s">
        <v>51</v>
      </c>
      <c r="K7776">
        <v>17</v>
      </c>
      <c r="L7776">
        <v>13</v>
      </c>
      <c r="M7776">
        <v>2031</v>
      </c>
      <c r="N7776">
        <v>45460</v>
      </c>
    </row>
    <row r="7777" spans="1:14" x14ac:dyDescent="0.25">
      <c r="A7777" t="s">
        <v>49</v>
      </c>
      <c r="B7777" t="s">
        <v>666</v>
      </c>
      <c r="C7777">
        <v>2017</v>
      </c>
      <c r="D7777">
        <v>381</v>
      </c>
      <c r="E7777">
        <v>8</v>
      </c>
      <c r="F7777" t="s">
        <v>25</v>
      </c>
      <c r="G7777" t="s">
        <v>52</v>
      </c>
      <c r="H7777">
        <v>4</v>
      </c>
      <c r="I7777" t="s">
        <v>36</v>
      </c>
      <c r="J7777" t="s">
        <v>51</v>
      </c>
      <c r="K7777">
        <v>17</v>
      </c>
      <c r="L7777">
        <v>13</v>
      </c>
      <c r="M7777">
        <v>2031</v>
      </c>
      <c r="N7777">
        <v>57475</v>
      </c>
    </row>
    <row r="7778" spans="1:14" x14ac:dyDescent="0.25">
      <c r="A7778" t="s">
        <v>49</v>
      </c>
      <c r="B7778" t="s">
        <v>666</v>
      </c>
      <c r="C7778">
        <v>2017</v>
      </c>
      <c r="D7778">
        <v>381</v>
      </c>
      <c r="E7778">
        <v>8</v>
      </c>
      <c r="F7778" t="s">
        <v>25</v>
      </c>
      <c r="G7778" t="s">
        <v>52</v>
      </c>
      <c r="H7778">
        <v>4</v>
      </c>
      <c r="I7778" t="s">
        <v>36</v>
      </c>
      <c r="J7778" t="s">
        <v>51</v>
      </c>
      <c r="K7778">
        <v>17</v>
      </c>
      <c r="L7778">
        <v>13</v>
      </c>
      <c r="M7778">
        <v>2031</v>
      </c>
      <c r="N7778">
        <v>57475</v>
      </c>
    </row>
    <row r="7779" spans="1:14" x14ac:dyDescent="0.25">
      <c r="A7779" t="s">
        <v>49</v>
      </c>
      <c r="B7779" t="s">
        <v>666</v>
      </c>
      <c r="C7779">
        <v>2017</v>
      </c>
      <c r="D7779">
        <v>381</v>
      </c>
      <c r="E7779">
        <v>8</v>
      </c>
      <c r="F7779" t="s">
        <v>25</v>
      </c>
      <c r="G7779" t="s">
        <v>17</v>
      </c>
      <c r="H7779">
        <v>4</v>
      </c>
      <c r="I7779" t="s">
        <v>36</v>
      </c>
      <c r="J7779" t="s">
        <v>51</v>
      </c>
      <c r="K7779">
        <v>17</v>
      </c>
      <c r="L7779">
        <v>13</v>
      </c>
      <c r="M7779">
        <v>2031</v>
      </c>
      <c r="N7779">
        <v>54250</v>
      </c>
    </row>
    <row r="7780" spans="1:14" x14ac:dyDescent="0.25">
      <c r="A7780" t="s">
        <v>49</v>
      </c>
      <c r="B7780" t="s">
        <v>666</v>
      </c>
      <c r="C7780">
        <v>2017</v>
      </c>
      <c r="D7780">
        <v>381</v>
      </c>
      <c r="E7780">
        <v>8</v>
      </c>
      <c r="F7780" t="s">
        <v>25</v>
      </c>
      <c r="G7780" t="s">
        <v>52</v>
      </c>
      <c r="H7780">
        <v>4</v>
      </c>
      <c r="I7780" t="s">
        <v>36</v>
      </c>
      <c r="J7780" t="s">
        <v>51</v>
      </c>
      <c r="K7780">
        <v>17</v>
      </c>
      <c r="L7780">
        <v>13</v>
      </c>
      <c r="M7780">
        <v>2031</v>
      </c>
      <c r="N7780">
        <v>48685</v>
      </c>
    </row>
    <row r="7781" spans="1:14" x14ac:dyDescent="0.25">
      <c r="A7781" t="s">
        <v>49</v>
      </c>
      <c r="B7781" t="s">
        <v>666</v>
      </c>
      <c r="C7781">
        <v>2017</v>
      </c>
      <c r="D7781">
        <v>381</v>
      </c>
      <c r="E7781">
        <v>8</v>
      </c>
      <c r="F7781" t="s">
        <v>25</v>
      </c>
      <c r="G7781" t="s">
        <v>52</v>
      </c>
      <c r="H7781">
        <v>4</v>
      </c>
      <c r="I7781" t="s">
        <v>36</v>
      </c>
      <c r="J7781" t="s">
        <v>51</v>
      </c>
      <c r="K7781">
        <v>17</v>
      </c>
      <c r="L7781">
        <v>13</v>
      </c>
      <c r="M7781">
        <v>2031</v>
      </c>
      <c r="N7781">
        <v>65215</v>
      </c>
    </row>
    <row r="7782" spans="1:14" x14ac:dyDescent="0.25">
      <c r="A7782" t="s">
        <v>49</v>
      </c>
      <c r="B7782" t="s">
        <v>666</v>
      </c>
      <c r="C7782">
        <v>2017</v>
      </c>
      <c r="D7782">
        <v>381</v>
      </c>
      <c r="E7782">
        <v>8</v>
      </c>
      <c r="F7782" t="s">
        <v>25</v>
      </c>
      <c r="G7782" t="s">
        <v>17</v>
      </c>
      <c r="H7782">
        <v>4</v>
      </c>
      <c r="I7782" t="s">
        <v>36</v>
      </c>
      <c r="J7782" t="s">
        <v>51</v>
      </c>
      <c r="K7782">
        <v>17</v>
      </c>
      <c r="L7782">
        <v>13</v>
      </c>
      <c r="M7782">
        <v>2031</v>
      </c>
      <c r="N7782">
        <v>61990</v>
      </c>
    </row>
    <row r="7783" spans="1:14" x14ac:dyDescent="0.25">
      <c r="A7783" t="s">
        <v>120</v>
      </c>
      <c r="B7783" t="s">
        <v>667</v>
      </c>
      <c r="C7783">
        <v>2002</v>
      </c>
      <c r="D7783">
        <v>275</v>
      </c>
      <c r="E7783">
        <v>8</v>
      </c>
      <c r="F7783" t="s">
        <v>25</v>
      </c>
      <c r="G7783" t="s">
        <v>28</v>
      </c>
      <c r="H7783">
        <v>4</v>
      </c>
      <c r="I7783" t="s">
        <v>36</v>
      </c>
      <c r="J7783" t="s">
        <v>30</v>
      </c>
      <c r="K7783">
        <v>25</v>
      </c>
      <c r="L7783">
        <v>16</v>
      </c>
      <c r="M7783">
        <v>1624</v>
      </c>
      <c r="N7783">
        <v>60495.18</v>
      </c>
    </row>
    <row r="7784" spans="1:14" x14ac:dyDescent="0.25">
      <c r="A7784" t="s">
        <v>120</v>
      </c>
      <c r="B7784" t="s">
        <v>667</v>
      </c>
      <c r="C7784">
        <v>2002</v>
      </c>
      <c r="D7784">
        <v>300</v>
      </c>
      <c r="E7784">
        <v>8</v>
      </c>
      <c r="F7784" t="s">
        <v>25</v>
      </c>
      <c r="G7784" t="s">
        <v>28</v>
      </c>
      <c r="H7784">
        <v>4</v>
      </c>
      <c r="I7784" t="s">
        <v>36</v>
      </c>
      <c r="J7784" t="s">
        <v>30</v>
      </c>
      <c r="K7784">
        <v>25</v>
      </c>
      <c r="L7784">
        <v>16</v>
      </c>
      <c r="M7784">
        <v>1624</v>
      </c>
      <c r="N7784">
        <v>67724.789999999994</v>
      </c>
    </row>
    <row r="7785" spans="1:14" x14ac:dyDescent="0.25">
      <c r="A7785" t="s">
        <v>120</v>
      </c>
      <c r="B7785" t="s">
        <v>667</v>
      </c>
      <c r="C7785">
        <v>2003</v>
      </c>
      <c r="D7785">
        <v>300</v>
      </c>
      <c r="E7785">
        <v>8</v>
      </c>
      <c r="F7785" t="s">
        <v>25</v>
      </c>
      <c r="G7785" t="s">
        <v>28</v>
      </c>
      <c r="H7785">
        <v>4</v>
      </c>
      <c r="I7785" t="s">
        <v>36</v>
      </c>
      <c r="J7785" t="s">
        <v>30</v>
      </c>
      <c r="K7785">
        <v>25</v>
      </c>
      <c r="L7785">
        <v>16</v>
      </c>
      <c r="M7785">
        <v>1624</v>
      </c>
      <c r="N7785">
        <v>68806.78</v>
      </c>
    </row>
    <row r="7786" spans="1:14" x14ac:dyDescent="0.25">
      <c r="A7786" t="s">
        <v>120</v>
      </c>
      <c r="B7786" t="s">
        <v>667</v>
      </c>
      <c r="C7786">
        <v>2003</v>
      </c>
      <c r="D7786">
        <v>275</v>
      </c>
      <c r="E7786">
        <v>8</v>
      </c>
      <c r="F7786" t="s">
        <v>25</v>
      </c>
      <c r="G7786" t="s">
        <v>28</v>
      </c>
      <c r="H7786">
        <v>4</v>
      </c>
      <c r="I7786" t="s">
        <v>36</v>
      </c>
      <c r="J7786" t="s">
        <v>30</v>
      </c>
      <c r="K7786">
        <v>25</v>
      </c>
      <c r="L7786">
        <v>16</v>
      </c>
      <c r="M7786">
        <v>1624</v>
      </c>
      <c r="N7786">
        <v>60660.54</v>
      </c>
    </row>
    <row r="7787" spans="1:14" x14ac:dyDescent="0.25">
      <c r="A7787" t="s">
        <v>120</v>
      </c>
      <c r="B7787" t="s">
        <v>667</v>
      </c>
      <c r="C7787">
        <v>2004</v>
      </c>
      <c r="D7787">
        <v>275</v>
      </c>
      <c r="E7787">
        <v>8</v>
      </c>
      <c r="F7787" t="s">
        <v>25</v>
      </c>
      <c r="G7787" t="s">
        <v>28</v>
      </c>
      <c r="H7787">
        <v>4</v>
      </c>
      <c r="I7787" t="s">
        <v>36</v>
      </c>
      <c r="J7787" t="s">
        <v>30</v>
      </c>
      <c r="K7787">
        <v>24</v>
      </c>
      <c r="L7787">
        <v>16</v>
      </c>
      <c r="M7787">
        <v>1624</v>
      </c>
      <c r="N7787">
        <v>59657.98</v>
      </c>
    </row>
    <row r="7788" spans="1:14" x14ac:dyDescent="0.25">
      <c r="A7788" t="s">
        <v>167</v>
      </c>
      <c r="B7788" t="s">
        <v>668</v>
      </c>
      <c r="C7788">
        <v>2015</v>
      </c>
      <c r="D7788">
        <v>526</v>
      </c>
      <c r="E7788">
        <v>8</v>
      </c>
      <c r="F7788" t="s">
        <v>16</v>
      </c>
      <c r="G7788" t="s">
        <v>17</v>
      </c>
      <c r="H7788">
        <v>2</v>
      </c>
      <c r="I7788" t="s">
        <v>29</v>
      </c>
      <c r="J7788" t="s">
        <v>19</v>
      </c>
      <c r="K7788">
        <v>21</v>
      </c>
      <c r="L7788">
        <v>14</v>
      </c>
      <c r="M7788">
        <v>5657</v>
      </c>
      <c r="N7788">
        <v>63390.52</v>
      </c>
    </row>
    <row r="7789" spans="1:14" x14ac:dyDescent="0.25">
      <c r="A7789" t="s">
        <v>167</v>
      </c>
      <c r="B7789" t="s">
        <v>668</v>
      </c>
      <c r="C7789">
        <v>2015</v>
      </c>
      <c r="D7789">
        <v>526</v>
      </c>
      <c r="E7789">
        <v>8</v>
      </c>
      <c r="F7789" t="s">
        <v>16</v>
      </c>
      <c r="G7789" t="s">
        <v>17</v>
      </c>
      <c r="H7789">
        <v>2</v>
      </c>
      <c r="I7789" t="s">
        <v>29</v>
      </c>
      <c r="J7789" t="s">
        <v>19</v>
      </c>
      <c r="K7789">
        <v>21</v>
      </c>
      <c r="L7789">
        <v>14</v>
      </c>
      <c r="M7789">
        <v>5657</v>
      </c>
      <c r="N7789">
        <v>49428.99</v>
      </c>
    </row>
    <row r="7790" spans="1:14" x14ac:dyDescent="0.25">
      <c r="A7790" t="s">
        <v>167</v>
      </c>
      <c r="B7790" t="s">
        <v>668</v>
      </c>
      <c r="C7790">
        <v>2016</v>
      </c>
      <c r="D7790">
        <v>526</v>
      </c>
      <c r="E7790">
        <v>8</v>
      </c>
      <c r="F7790" t="s">
        <v>16</v>
      </c>
      <c r="G7790" t="s">
        <v>17</v>
      </c>
      <c r="H7790">
        <v>2</v>
      </c>
      <c r="I7790" t="s">
        <v>29</v>
      </c>
      <c r="J7790" t="s">
        <v>19</v>
      </c>
      <c r="K7790">
        <v>21</v>
      </c>
      <c r="L7790">
        <v>15</v>
      </c>
      <c r="M7790">
        <v>5657</v>
      </c>
      <c r="N7790">
        <v>62600.800000000003</v>
      </c>
    </row>
    <row r="7791" spans="1:14" x14ac:dyDescent="0.25">
      <c r="A7791" t="s">
        <v>167</v>
      </c>
      <c r="B7791" t="s">
        <v>668</v>
      </c>
      <c r="C7791">
        <v>2016</v>
      </c>
      <c r="D7791">
        <v>526</v>
      </c>
      <c r="E7791">
        <v>8</v>
      </c>
      <c r="F7791" t="s">
        <v>16</v>
      </c>
      <c r="G7791" t="s">
        <v>17</v>
      </c>
      <c r="H7791">
        <v>2</v>
      </c>
      <c r="I7791" t="s">
        <v>29</v>
      </c>
      <c r="J7791" t="s">
        <v>19</v>
      </c>
      <c r="K7791">
        <v>21</v>
      </c>
      <c r="L7791">
        <v>14</v>
      </c>
      <c r="M7791">
        <v>5657</v>
      </c>
      <c r="N7791">
        <v>48813.2</v>
      </c>
    </row>
    <row r="7792" spans="1:14" x14ac:dyDescent="0.25">
      <c r="A7792" t="s">
        <v>167</v>
      </c>
      <c r="B7792" t="s">
        <v>668</v>
      </c>
      <c r="C7792">
        <v>2017</v>
      </c>
      <c r="D7792">
        <v>526</v>
      </c>
      <c r="E7792">
        <v>8</v>
      </c>
      <c r="F7792" t="s">
        <v>16</v>
      </c>
      <c r="G7792" t="s">
        <v>17</v>
      </c>
      <c r="H7792">
        <v>2</v>
      </c>
      <c r="I7792" t="s">
        <v>29</v>
      </c>
      <c r="J7792" t="s">
        <v>19</v>
      </c>
      <c r="K7792">
        <v>21</v>
      </c>
      <c r="L7792">
        <v>15</v>
      </c>
      <c r="M7792">
        <v>5657</v>
      </c>
      <c r="N7792">
        <v>61795</v>
      </c>
    </row>
    <row r="7793" spans="1:14" x14ac:dyDescent="0.25">
      <c r="A7793" t="s">
        <v>167</v>
      </c>
      <c r="B7793" t="s">
        <v>668</v>
      </c>
      <c r="C7793">
        <v>2017</v>
      </c>
      <c r="D7793">
        <v>526</v>
      </c>
      <c r="E7793">
        <v>8</v>
      </c>
      <c r="F7793" t="s">
        <v>16</v>
      </c>
      <c r="G7793" t="s">
        <v>17</v>
      </c>
      <c r="H7793">
        <v>2</v>
      </c>
      <c r="I7793" t="s">
        <v>29</v>
      </c>
      <c r="J7793" t="s">
        <v>19</v>
      </c>
      <c r="K7793">
        <v>21</v>
      </c>
      <c r="L7793">
        <v>14</v>
      </c>
      <c r="M7793">
        <v>5657</v>
      </c>
      <c r="N7793">
        <v>54295</v>
      </c>
    </row>
    <row r="7794" spans="1:14" x14ac:dyDescent="0.25">
      <c r="A7794" t="s">
        <v>167</v>
      </c>
      <c r="B7794" t="s">
        <v>669</v>
      </c>
      <c r="C7794">
        <v>2012</v>
      </c>
      <c r="D7794">
        <v>550</v>
      </c>
      <c r="E7794">
        <v>8</v>
      </c>
      <c r="F7794" t="s">
        <v>16</v>
      </c>
      <c r="G7794" t="s">
        <v>17</v>
      </c>
      <c r="H7794">
        <v>2</v>
      </c>
      <c r="I7794" t="s">
        <v>29</v>
      </c>
      <c r="J7794" t="s">
        <v>19</v>
      </c>
      <c r="K7794">
        <v>23</v>
      </c>
      <c r="L7794">
        <v>15</v>
      </c>
      <c r="M7794">
        <v>5657</v>
      </c>
      <c r="N7794">
        <v>52110.71</v>
      </c>
    </row>
    <row r="7795" spans="1:14" x14ac:dyDescent="0.25">
      <c r="A7795" t="s">
        <v>167</v>
      </c>
      <c r="B7795" t="s">
        <v>669</v>
      </c>
      <c r="C7795">
        <v>2013</v>
      </c>
      <c r="D7795">
        <v>662</v>
      </c>
      <c r="E7795">
        <v>8</v>
      </c>
      <c r="F7795" t="s">
        <v>16</v>
      </c>
      <c r="G7795" t="s">
        <v>17</v>
      </c>
      <c r="H7795">
        <v>2</v>
      </c>
      <c r="I7795" t="s">
        <v>29</v>
      </c>
      <c r="J7795" t="s">
        <v>21</v>
      </c>
      <c r="K7795">
        <v>24</v>
      </c>
      <c r="L7795">
        <v>15</v>
      </c>
      <c r="M7795">
        <v>5657</v>
      </c>
      <c r="N7795">
        <v>62290.91</v>
      </c>
    </row>
    <row r="7796" spans="1:14" x14ac:dyDescent="0.25">
      <c r="A7796" t="s">
        <v>167</v>
      </c>
      <c r="B7796" t="s">
        <v>669</v>
      </c>
      <c r="C7796">
        <v>2013</v>
      </c>
      <c r="D7796">
        <v>662</v>
      </c>
      <c r="E7796">
        <v>8</v>
      </c>
      <c r="F7796" t="s">
        <v>16</v>
      </c>
      <c r="G7796" t="s">
        <v>17</v>
      </c>
      <c r="H7796">
        <v>2</v>
      </c>
      <c r="I7796" t="s">
        <v>29</v>
      </c>
      <c r="J7796" t="s">
        <v>19</v>
      </c>
      <c r="K7796">
        <v>24</v>
      </c>
      <c r="L7796">
        <v>15</v>
      </c>
      <c r="M7796">
        <v>5657</v>
      </c>
      <c r="N7796">
        <v>57029.86</v>
      </c>
    </row>
    <row r="7797" spans="1:14" x14ac:dyDescent="0.25">
      <c r="A7797" t="s">
        <v>167</v>
      </c>
      <c r="B7797" t="s">
        <v>669</v>
      </c>
      <c r="C7797">
        <v>2014</v>
      </c>
      <c r="D7797">
        <v>662</v>
      </c>
      <c r="E7797">
        <v>8</v>
      </c>
      <c r="F7797" t="s">
        <v>16</v>
      </c>
      <c r="G7797" t="s">
        <v>17</v>
      </c>
      <c r="H7797">
        <v>2</v>
      </c>
      <c r="I7797" t="s">
        <v>29</v>
      </c>
      <c r="J7797" t="s">
        <v>19</v>
      </c>
      <c r="K7797">
        <v>24</v>
      </c>
      <c r="L7797">
        <v>15</v>
      </c>
      <c r="M7797">
        <v>5657</v>
      </c>
      <c r="N7797">
        <v>57061.72</v>
      </c>
    </row>
    <row r="7798" spans="1:14" x14ac:dyDescent="0.25">
      <c r="A7798" t="s">
        <v>167</v>
      </c>
      <c r="B7798" t="s">
        <v>669</v>
      </c>
      <c r="C7798">
        <v>2014</v>
      </c>
      <c r="D7798">
        <v>662</v>
      </c>
      <c r="E7798">
        <v>8</v>
      </c>
      <c r="F7798" t="s">
        <v>16</v>
      </c>
      <c r="G7798" t="s">
        <v>17</v>
      </c>
      <c r="H7798">
        <v>2</v>
      </c>
      <c r="I7798" t="s">
        <v>29</v>
      </c>
      <c r="J7798" t="s">
        <v>21</v>
      </c>
      <c r="K7798">
        <v>24</v>
      </c>
      <c r="L7798">
        <v>15</v>
      </c>
      <c r="M7798">
        <v>5657</v>
      </c>
      <c r="N7798">
        <v>62238.79</v>
      </c>
    </row>
    <row r="7799" spans="1:14" x14ac:dyDescent="0.25">
      <c r="A7799" t="s">
        <v>49</v>
      </c>
      <c r="B7799" t="s">
        <v>670</v>
      </c>
      <c r="C7799">
        <v>2015</v>
      </c>
      <c r="D7799">
        <v>266</v>
      </c>
      <c r="E7799">
        <v>6</v>
      </c>
      <c r="F7799" t="s">
        <v>25</v>
      </c>
      <c r="G7799" t="s">
        <v>26</v>
      </c>
      <c r="H7799">
        <v>4</v>
      </c>
      <c r="I7799" t="s">
        <v>36</v>
      </c>
      <c r="J7799" t="s">
        <v>62</v>
      </c>
      <c r="K7799">
        <v>23</v>
      </c>
      <c r="L7799">
        <v>16</v>
      </c>
      <c r="M7799">
        <v>2031</v>
      </c>
      <c r="N7799">
        <v>44345.96</v>
      </c>
    </row>
    <row r="7800" spans="1:14" x14ac:dyDescent="0.25">
      <c r="A7800" t="s">
        <v>49</v>
      </c>
      <c r="B7800" t="s">
        <v>670</v>
      </c>
      <c r="C7800">
        <v>2015</v>
      </c>
      <c r="D7800">
        <v>266</v>
      </c>
      <c r="E7800">
        <v>6</v>
      </c>
      <c r="F7800" t="s">
        <v>25</v>
      </c>
      <c r="G7800" t="s">
        <v>26</v>
      </c>
      <c r="H7800">
        <v>4</v>
      </c>
      <c r="I7800" t="s">
        <v>36</v>
      </c>
      <c r="J7800" t="s">
        <v>62</v>
      </c>
      <c r="K7800">
        <v>23</v>
      </c>
      <c r="L7800">
        <v>16</v>
      </c>
      <c r="M7800">
        <v>2031</v>
      </c>
      <c r="N7800">
        <v>38678.61</v>
      </c>
    </row>
    <row r="7801" spans="1:14" x14ac:dyDescent="0.25">
      <c r="A7801" t="s">
        <v>49</v>
      </c>
      <c r="B7801" t="s">
        <v>670</v>
      </c>
      <c r="C7801">
        <v>2015</v>
      </c>
      <c r="D7801">
        <v>266</v>
      </c>
      <c r="E7801">
        <v>6</v>
      </c>
      <c r="F7801" t="s">
        <v>25</v>
      </c>
      <c r="G7801" t="s">
        <v>26</v>
      </c>
      <c r="H7801">
        <v>4</v>
      </c>
      <c r="I7801" t="s">
        <v>36</v>
      </c>
      <c r="J7801" t="s">
        <v>62</v>
      </c>
      <c r="K7801">
        <v>23</v>
      </c>
      <c r="L7801">
        <v>16</v>
      </c>
      <c r="M7801">
        <v>2031</v>
      </c>
      <c r="N7801">
        <v>42044.89</v>
      </c>
    </row>
    <row r="7802" spans="1:14" x14ac:dyDescent="0.25">
      <c r="A7802" t="s">
        <v>49</v>
      </c>
      <c r="B7802" t="s">
        <v>670</v>
      </c>
      <c r="C7802">
        <v>2015</v>
      </c>
      <c r="D7802">
        <v>266</v>
      </c>
      <c r="E7802">
        <v>6</v>
      </c>
      <c r="F7802" t="s">
        <v>25</v>
      </c>
      <c r="G7802" t="s">
        <v>28</v>
      </c>
      <c r="H7802">
        <v>4</v>
      </c>
      <c r="I7802" t="s">
        <v>36</v>
      </c>
      <c r="J7802" t="s">
        <v>62</v>
      </c>
      <c r="K7802">
        <v>25</v>
      </c>
      <c r="L7802">
        <v>18</v>
      </c>
      <c r="M7802">
        <v>2031</v>
      </c>
      <c r="N7802">
        <v>38725.15</v>
      </c>
    </row>
    <row r="7803" spans="1:14" x14ac:dyDescent="0.25">
      <c r="A7803" t="s">
        <v>49</v>
      </c>
      <c r="B7803" t="s">
        <v>670</v>
      </c>
      <c r="C7803">
        <v>2015</v>
      </c>
      <c r="D7803">
        <v>266</v>
      </c>
      <c r="E7803">
        <v>6</v>
      </c>
      <c r="F7803" t="s">
        <v>25</v>
      </c>
      <c r="G7803" t="s">
        <v>28</v>
      </c>
      <c r="H7803">
        <v>4</v>
      </c>
      <c r="I7803" t="s">
        <v>36</v>
      </c>
      <c r="J7803" t="s">
        <v>62</v>
      </c>
      <c r="K7803">
        <v>25</v>
      </c>
      <c r="L7803">
        <v>18</v>
      </c>
      <c r="M7803">
        <v>2031</v>
      </c>
      <c r="N7803">
        <v>36403.4</v>
      </c>
    </row>
    <row r="7804" spans="1:14" x14ac:dyDescent="0.25">
      <c r="A7804" t="s">
        <v>49</v>
      </c>
      <c r="B7804" t="s">
        <v>670</v>
      </c>
      <c r="C7804">
        <v>2015</v>
      </c>
      <c r="D7804">
        <v>266</v>
      </c>
      <c r="E7804">
        <v>6</v>
      </c>
      <c r="F7804" t="s">
        <v>25</v>
      </c>
      <c r="G7804" t="s">
        <v>28</v>
      </c>
      <c r="H7804">
        <v>4</v>
      </c>
      <c r="I7804" t="s">
        <v>36</v>
      </c>
      <c r="J7804" t="s">
        <v>62</v>
      </c>
      <c r="K7804">
        <v>25</v>
      </c>
      <c r="L7804">
        <v>18</v>
      </c>
      <c r="M7804">
        <v>2031</v>
      </c>
      <c r="N7804">
        <v>42437.88</v>
      </c>
    </row>
    <row r="7805" spans="1:14" x14ac:dyDescent="0.25">
      <c r="A7805" t="s">
        <v>49</v>
      </c>
      <c r="B7805" t="s">
        <v>670</v>
      </c>
      <c r="C7805">
        <v>2015</v>
      </c>
      <c r="D7805">
        <v>266</v>
      </c>
      <c r="E7805">
        <v>6</v>
      </c>
      <c r="F7805" t="s">
        <v>25</v>
      </c>
      <c r="G7805" t="s">
        <v>28</v>
      </c>
      <c r="H7805">
        <v>4</v>
      </c>
      <c r="I7805" t="s">
        <v>36</v>
      </c>
      <c r="J7805" t="s">
        <v>62</v>
      </c>
      <c r="K7805">
        <v>25</v>
      </c>
      <c r="L7805">
        <v>18</v>
      </c>
      <c r="M7805">
        <v>2031</v>
      </c>
      <c r="N7805">
        <v>36196.559999999998</v>
      </c>
    </row>
    <row r="7806" spans="1:14" x14ac:dyDescent="0.25">
      <c r="A7806" t="s">
        <v>49</v>
      </c>
      <c r="B7806" t="s">
        <v>670</v>
      </c>
      <c r="C7806">
        <v>2015</v>
      </c>
      <c r="D7806">
        <v>266</v>
      </c>
      <c r="E7806">
        <v>6</v>
      </c>
      <c r="F7806" t="s">
        <v>25</v>
      </c>
      <c r="G7806" t="s">
        <v>26</v>
      </c>
      <c r="H7806">
        <v>4</v>
      </c>
      <c r="I7806" t="s">
        <v>36</v>
      </c>
      <c r="J7806" t="s">
        <v>62</v>
      </c>
      <c r="K7806">
        <v>23</v>
      </c>
      <c r="L7806">
        <v>16</v>
      </c>
      <c r="M7806">
        <v>2031</v>
      </c>
      <c r="N7806">
        <v>35121</v>
      </c>
    </row>
    <row r="7807" spans="1:14" x14ac:dyDescent="0.25">
      <c r="A7807" t="s">
        <v>49</v>
      </c>
      <c r="B7807" t="s">
        <v>670</v>
      </c>
      <c r="C7807">
        <v>2015</v>
      </c>
      <c r="D7807">
        <v>266</v>
      </c>
      <c r="E7807">
        <v>6</v>
      </c>
      <c r="F7807" t="s">
        <v>25</v>
      </c>
      <c r="G7807" t="s">
        <v>26</v>
      </c>
      <c r="H7807">
        <v>4</v>
      </c>
      <c r="I7807" t="s">
        <v>36</v>
      </c>
      <c r="J7807" t="s">
        <v>62</v>
      </c>
      <c r="K7807">
        <v>23</v>
      </c>
      <c r="L7807">
        <v>16</v>
      </c>
      <c r="M7807">
        <v>2031</v>
      </c>
      <c r="N7807">
        <v>47831.17</v>
      </c>
    </row>
    <row r="7808" spans="1:14" x14ac:dyDescent="0.25">
      <c r="A7808" t="s">
        <v>49</v>
      </c>
      <c r="B7808" t="s">
        <v>670</v>
      </c>
      <c r="C7808">
        <v>2015</v>
      </c>
      <c r="D7808">
        <v>266</v>
      </c>
      <c r="E7808">
        <v>6</v>
      </c>
      <c r="F7808" t="s">
        <v>25</v>
      </c>
      <c r="G7808" t="s">
        <v>28</v>
      </c>
      <c r="H7808">
        <v>4</v>
      </c>
      <c r="I7808" t="s">
        <v>36</v>
      </c>
      <c r="J7808" t="s">
        <v>62</v>
      </c>
      <c r="K7808">
        <v>25</v>
      </c>
      <c r="L7808">
        <v>18</v>
      </c>
      <c r="M7808">
        <v>2031</v>
      </c>
      <c r="N7808">
        <v>43177.32</v>
      </c>
    </row>
    <row r="7809" spans="1:14" x14ac:dyDescent="0.25">
      <c r="A7809" t="s">
        <v>49</v>
      </c>
      <c r="B7809" t="s">
        <v>670</v>
      </c>
      <c r="C7809">
        <v>2015</v>
      </c>
      <c r="D7809">
        <v>266</v>
      </c>
      <c r="E7809">
        <v>6</v>
      </c>
      <c r="F7809" t="s">
        <v>25</v>
      </c>
      <c r="G7809" t="s">
        <v>28</v>
      </c>
      <c r="H7809">
        <v>4</v>
      </c>
      <c r="I7809" t="s">
        <v>36</v>
      </c>
      <c r="J7809" t="s">
        <v>62</v>
      </c>
      <c r="K7809">
        <v>25</v>
      </c>
      <c r="L7809">
        <v>18</v>
      </c>
      <c r="M7809">
        <v>2031</v>
      </c>
      <c r="N7809">
        <v>29681.18</v>
      </c>
    </row>
    <row r="7810" spans="1:14" x14ac:dyDescent="0.25">
      <c r="A7810" t="s">
        <v>49</v>
      </c>
      <c r="B7810" t="s">
        <v>670</v>
      </c>
      <c r="C7810">
        <v>2015</v>
      </c>
      <c r="D7810">
        <v>266</v>
      </c>
      <c r="E7810">
        <v>6</v>
      </c>
      <c r="F7810" t="s">
        <v>25</v>
      </c>
      <c r="G7810" t="s">
        <v>28</v>
      </c>
      <c r="H7810">
        <v>4</v>
      </c>
      <c r="I7810" t="s">
        <v>36</v>
      </c>
      <c r="J7810" t="s">
        <v>62</v>
      </c>
      <c r="K7810">
        <v>25</v>
      </c>
      <c r="L7810">
        <v>18</v>
      </c>
      <c r="M7810">
        <v>2031</v>
      </c>
      <c r="N7810">
        <v>46662.54</v>
      </c>
    </row>
    <row r="7811" spans="1:14" x14ac:dyDescent="0.25">
      <c r="A7811" t="s">
        <v>49</v>
      </c>
      <c r="B7811" t="s">
        <v>670</v>
      </c>
      <c r="C7811">
        <v>2015</v>
      </c>
      <c r="D7811">
        <v>266</v>
      </c>
      <c r="E7811">
        <v>6</v>
      </c>
      <c r="F7811" t="s">
        <v>25</v>
      </c>
      <c r="G7811" t="s">
        <v>28</v>
      </c>
      <c r="H7811">
        <v>4</v>
      </c>
      <c r="I7811" t="s">
        <v>36</v>
      </c>
      <c r="J7811" t="s">
        <v>62</v>
      </c>
      <c r="K7811">
        <v>25</v>
      </c>
      <c r="L7811">
        <v>18</v>
      </c>
      <c r="M7811">
        <v>2031</v>
      </c>
      <c r="N7811">
        <v>32711.35</v>
      </c>
    </row>
    <row r="7812" spans="1:14" x14ac:dyDescent="0.25">
      <c r="A7812" t="s">
        <v>49</v>
      </c>
      <c r="B7812" t="s">
        <v>670</v>
      </c>
      <c r="C7812">
        <v>2015</v>
      </c>
      <c r="D7812">
        <v>266</v>
      </c>
      <c r="E7812">
        <v>6</v>
      </c>
      <c r="F7812" t="s">
        <v>25</v>
      </c>
      <c r="G7812" t="s">
        <v>28</v>
      </c>
      <c r="H7812">
        <v>4</v>
      </c>
      <c r="I7812" t="s">
        <v>36</v>
      </c>
      <c r="J7812" t="s">
        <v>62</v>
      </c>
      <c r="K7812">
        <v>25</v>
      </c>
      <c r="L7812">
        <v>18</v>
      </c>
      <c r="M7812">
        <v>2031</v>
      </c>
      <c r="N7812">
        <v>32504.51</v>
      </c>
    </row>
    <row r="7813" spans="1:14" x14ac:dyDescent="0.25">
      <c r="A7813" t="s">
        <v>49</v>
      </c>
      <c r="B7813" t="s">
        <v>670</v>
      </c>
      <c r="C7813">
        <v>2015</v>
      </c>
      <c r="D7813">
        <v>266</v>
      </c>
      <c r="E7813">
        <v>6</v>
      </c>
      <c r="F7813" t="s">
        <v>25</v>
      </c>
      <c r="G7813" t="s">
        <v>28</v>
      </c>
      <c r="H7813">
        <v>4</v>
      </c>
      <c r="I7813" t="s">
        <v>36</v>
      </c>
      <c r="J7813" t="s">
        <v>62</v>
      </c>
      <c r="K7813">
        <v>25</v>
      </c>
      <c r="L7813">
        <v>18</v>
      </c>
      <c r="M7813">
        <v>2031</v>
      </c>
      <c r="N7813">
        <v>39769.68</v>
      </c>
    </row>
    <row r="7814" spans="1:14" x14ac:dyDescent="0.25">
      <c r="A7814" t="s">
        <v>49</v>
      </c>
      <c r="B7814" t="s">
        <v>670</v>
      </c>
      <c r="C7814">
        <v>2015</v>
      </c>
      <c r="D7814">
        <v>266</v>
      </c>
      <c r="E7814">
        <v>6</v>
      </c>
      <c r="F7814" t="s">
        <v>25</v>
      </c>
      <c r="G7814" t="s">
        <v>28</v>
      </c>
      <c r="H7814">
        <v>4</v>
      </c>
      <c r="I7814" t="s">
        <v>36</v>
      </c>
      <c r="J7814" t="s">
        <v>62</v>
      </c>
      <c r="K7814">
        <v>25</v>
      </c>
      <c r="L7814">
        <v>18</v>
      </c>
      <c r="M7814">
        <v>2031</v>
      </c>
      <c r="N7814">
        <v>41139.980000000003</v>
      </c>
    </row>
    <row r="7815" spans="1:14" x14ac:dyDescent="0.25">
      <c r="A7815" t="s">
        <v>49</v>
      </c>
      <c r="B7815" t="s">
        <v>670</v>
      </c>
      <c r="C7815">
        <v>2015</v>
      </c>
      <c r="D7815">
        <v>266</v>
      </c>
      <c r="E7815">
        <v>6</v>
      </c>
      <c r="F7815" t="s">
        <v>25</v>
      </c>
      <c r="G7815" t="s">
        <v>28</v>
      </c>
      <c r="H7815">
        <v>4</v>
      </c>
      <c r="I7815" t="s">
        <v>36</v>
      </c>
      <c r="J7815" t="s">
        <v>62</v>
      </c>
      <c r="K7815">
        <v>25</v>
      </c>
      <c r="L7815">
        <v>18</v>
      </c>
      <c r="M7815">
        <v>2031</v>
      </c>
      <c r="N7815">
        <v>27504.21</v>
      </c>
    </row>
    <row r="7816" spans="1:14" x14ac:dyDescent="0.25">
      <c r="A7816" t="s">
        <v>49</v>
      </c>
      <c r="B7816" t="s">
        <v>670</v>
      </c>
      <c r="C7816">
        <v>2016</v>
      </c>
      <c r="D7816">
        <v>266</v>
      </c>
      <c r="E7816">
        <v>6</v>
      </c>
      <c r="F7816" t="s">
        <v>25</v>
      </c>
      <c r="G7816" t="s">
        <v>26</v>
      </c>
      <c r="H7816">
        <v>4</v>
      </c>
      <c r="I7816" t="s">
        <v>36</v>
      </c>
      <c r="J7816" t="s">
        <v>62</v>
      </c>
      <c r="K7816">
        <v>23</v>
      </c>
      <c r="L7816">
        <v>16</v>
      </c>
      <c r="M7816">
        <v>2031</v>
      </c>
      <c r="N7816">
        <v>34908.160000000003</v>
      </c>
    </row>
    <row r="7817" spans="1:14" x14ac:dyDescent="0.25">
      <c r="A7817" t="s">
        <v>49</v>
      </c>
      <c r="B7817" t="s">
        <v>670</v>
      </c>
      <c r="C7817">
        <v>2016</v>
      </c>
      <c r="D7817">
        <v>266</v>
      </c>
      <c r="E7817">
        <v>6</v>
      </c>
      <c r="F7817" t="s">
        <v>25</v>
      </c>
      <c r="G7817" t="s">
        <v>28</v>
      </c>
      <c r="H7817">
        <v>4</v>
      </c>
      <c r="I7817" t="s">
        <v>36</v>
      </c>
      <c r="J7817" t="s">
        <v>62</v>
      </c>
      <c r="K7817">
        <v>25</v>
      </c>
      <c r="L7817">
        <v>18</v>
      </c>
      <c r="M7817">
        <v>2031</v>
      </c>
      <c r="N7817">
        <v>39427.42</v>
      </c>
    </row>
    <row r="7818" spans="1:14" x14ac:dyDescent="0.25">
      <c r="A7818" t="s">
        <v>49</v>
      </c>
      <c r="B7818" t="s">
        <v>670</v>
      </c>
      <c r="C7818">
        <v>2016</v>
      </c>
      <c r="D7818">
        <v>266</v>
      </c>
      <c r="E7818">
        <v>6</v>
      </c>
      <c r="F7818" t="s">
        <v>25</v>
      </c>
      <c r="G7818" t="s">
        <v>28</v>
      </c>
      <c r="H7818">
        <v>4</v>
      </c>
      <c r="I7818" t="s">
        <v>36</v>
      </c>
      <c r="J7818" t="s">
        <v>62</v>
      </c>
      <c r="K7818">
        <v>25</v>
      </c>
      <c r="L7818">
        <v>18</v>
      </c>
      <c r="M7818">
        <v>2031</v>
      </c>
      <c r="N7818">
        <v>36164.36</v>
      </c>
    </row>
    <row r="7819" spans="1:14" x14ac:dyDescent="0.25">
      <c r="A7819" t="s">
        <v>49</v>
      </c>
      <c r="B7819" t="s">
        <v>670</v>
      </c>
      <c r="C7819">
        <v>2016</v>
      </c>
      <c r="D7819">
        <v>266</v>
      </c>
      <c r="E7819">
        <v>6</v>
      </c>
      <c r="F7819" t="s">
        <v>25</v>
      </c>
      <c r="G7819" t="s">
        <v>28</v>
      </c>
      <c r="H7819">
        <v>4</v>
      </c>
      <c r="I7819" t="s">
        <v>36</v>
      </c>
      <c r="J7819" t="s">
        <v>62</v>
      </c>
      <c r="K7819">
        <v>25</v>
      </c>
      <c r="L7819">
        <v>18</v>
      </c>
      <c r="M7819">
        <v>2031</v>
      </c>
      <c r="N7819">
        <v>32518.3</v>
      </c>
    </row>
    <row r="7820" spans="1:14" x14ac:dyDescent="0.25">
      <c r="A7820" t="s">
        <v>49</v>
      </c>
      <c r="B7820" t="s">
        <v>670</v>
      </c>
      <c r="C7820">
        <v>2016</v>
      </c>
      <c r="D7820">
        <v>266</v>
      </c>
      <c r="E7820">
        <v>6</v>
      </c>
      <c r="F7820" t="s">
        <v>25</v>
      </c>
      <c r="G7820" t="s">
        <v>26</v>
      </c>
      <c r="H7820">
        <v>4</v>
      </c>
      <c r="I7820" t="s">
        <v>36</v>
      </c>
      <c r="J7820" t="s">
        <v>62</v>
      </c>
      <c r="K7820">
        <v>23</v>
      </c>
      <c r="L7820">
        <v>16</v>
      </c>
      <c r="M7820">
        <v>2031</v>
      </c>
      <c r="N7820">
        <v>38421.440000000002</v>
      </c>
    </row>
    <row r="7821" spans="1:14" x14ac:dyDescent="0.25">
      <c r="A7821" t="s">
        <v>49</v>
      </c>
      <c r="B7821" t="s">
        <v>670</v>
      </c>
      <c r="C7821">
        <v>2016</v>
      </c>
      <c r="D7821">
        <v>266</v>
      </c>
      <c r="E7821">
        <v>6</v>
      </c>
      <c r="F7821" t="s">
        <v>25</v>
      </c>
      <c r="G7821" t="s">
        <v>28</v>
      </c>
      <c r="H7821">
        <v>4</v>
      </c>
      <c r="I7821" t="s">
        <v>36</v>
      </c>
      <c r="J7821" t="s">
        <v>62</v>
      </c>
      <c r="K7821">
        <v>25</v>
      </c>
      <c r="L7821">
        <v>18</v>
      </c>
      <c r="M7821">
        <v>2031</v>
      </c>
      <c r="N7821">
        <v>32314.04</v>
      </c>
    </row>
    <row r="7822" spans="1:14" x14ac:dyDescent="0.25">
      <c r="A7822" t="s">
        <v>49</v>
      </c>
      <c r="B7822" t="s">
        <v>670</v>
      </c>
      <c r="C7822">
        <v>2016</v>
      </c>
      <c r="D7822">
        <v>266</v>
      </c>
      <c r="E7822">
        <v>6</v>
      </c>
      <c r="F7822" t="s">
        <v>25</v>
      </c>
      <c r="G7822" t="s">
        <v>28</v>
      </c>
      <c r="H7822">
        <v>4</v>
      </c>
      <c r="I7822" t="s">
        <v>36</v>
      </c>
      <c r="J7822" t="s">
        <v>62</v>
      </c>
      <c r="K7822">
        <v>25</v>
      </c>
      <c r="L7822">
        <v>18</v>
      </c>
      <c r="M7822">
        <v>2031</v>
      </c>
      <c r="N7822">
        <v>42123.66</v>
      </c>
    </row>
    <row r="7823" spans="1:14" x14ac:dyDescent="0.25">
      <c r="A7823" t="s">
        <v>49</v>
      </c>
      <c r="B7823" t="s">
        <v>670</v>
      </c>
      <c r="C7823">
        <v>2016</v>
      </c>
      <c r="D7823">
        <v>266</v>
      </c>
      <c r="E7823">
        <v>6</v>
      </c>
      <c r="F7823" t="s">
        <v>25</v>
      </c>
      <c r="G7823" t="s">
        <v>26</v>
      </c>
      <c r="H7823">
        <v>4</v>
      </c>
      <c r="I7823" t="s">
        <v>36</v>
      </c>
      <c r="J7823" t="s">
        <v>62</v>
      </c>
      <c r="K7823">
        <v>23</v>
      </c>
      <c r="L7823">
        <v>16</v>
      </c>
      <c r="M7823">
        <v>2031</v>
      </c>
      <c r="N7823">
        <v>41684.5</v>
      </c>
    </row>
    <row r="7824" spans="1:14" x14ac:dyDescent="0.25">
      <c r="A7824" t="s">
        <v>49</v>
      </c>
      <c r="B7824" t="s">
        <v>670</v>
      </c>
      <c r="C7824">
        <v>2016</v>
      </c>
      <c r="D7824">
        <v>266</v>
      </c>
      <c r="E7824">
        <v>6</v>
      </c>
      <c r="F7824" t="s">
        <v>25</v>
      </c>
      <c r="G7824" t="s">
        <v>28</v>
      </c>
      <c r="H7824">
        <v>4</v>
      </c>
      <c r="I7824" t="s">
        <v>36</v>
      </c>
      <c r="J7824" t="s">
        <v>62</v>
      </c>
      <c r="K7824">
        <v>25</v>
      </c>
      <c r="L7824">
        <v>18</v>
      </c>
      <c r="M7824">
        <v>2031</v>
      </c>
      <c r="N7824">
        <v>29464.61</v>
      </c>
    </row>
    <row r="7825" spans="1:14" x14ac:dyDescent="0.25">
      <c r="A7825" t="s">
        <v>49</v>
      </c>
      <c r="B7825" t="s">
        <v>670</v>
      </c>
      <c r="C7825">
        <v>2016</v>
      </c>
      <c r="D7825">
        <v>266</v>
      </c>
      <c r="E7825">
        <v>6</v>
      </c>
      <c r="F7825" t="s">
        <v>25</v>
      </c>
      <c r="G7825" t="s">
        <v>28</v>
      </c>
      <c r="H7825">
        <v>4</v>
      </c>
      <c r="I7825" t="s">
        <v>36</v>
      </c>
      <c r="J7825" t="s">
        <v>62</v>
      </c>
      <c r="K7825">
        <v>25</v>
      </c>
      <c r="L7825">
        <v>18</v>
      </c>
      <c r="M7825">
        <v>2031</v>
      </c>
      <c r="N7825">
        <v>42792.62</v>
      </c>
    </row>
    <row r="7826" spans="1:14" x14ac:dyDescent="0.25">
      <c r="A7826" t="s">
        <v>49</v>
      </c>
      <c r="B7826" t="s">
        <v>670</v>
      </c>
      <c r="C7826">
        <v>2016</v>
      </c>
      <c r="D7826">
        <v>266</v>
      </c>
      <c r="E7826">
        <v>6</v>
      </c>
      <c r="F7826" t="s">
        <v>25</v>
      </c>
      <c r="G7826" t="s">
        <v>26</v>
      </c>
      <c r="H7826">
        <v>4</v>
      </c>
      <c r="I7826" t="s">
        <v>36</v>
      </c>
      <c r="J7826" t="s">
        <v>62</v>
      </c>
      <c r="K7826">
        <v>23</v>
      </c>
      <c r="L7826">
        <v>16</v>
      </c>
      <c r="M7826">
        <v>2031</v>
      </c>
      <c r="N7826">
        <v>43956.9</v>
      </c>
    </row>
    <row r="7827" spans="1:14" x14ac:dyDescent="0.25">
      <c r="A7827" t="s">
        <v>49</v>
      </c>
      <c r="B7827" t="s">
        <v>670</v>
      </c>
      <c r="C7827">
        <v>2016</v>
      </c>
      <c r="D7827">
        <v>266</v>
      </c>
      <c r="E7827">
        <v>6</v>
      </c>
      <c r="F7827" t="s">
        <v>25</v>
      </c>
      <c r="G7827" t="s">
        <v>28</v>
      </c>
      <c r="H7827">
        <v>4</v>
      </c>
      <c r="I7827" t="s">
        <v>36</v>
      </c>
      <c r="J7827" t="s">
        <v>62</v>
      </c>
      <c r="K7827">
        <v>25</v>
      </c>
      <c r="L7827">
        <v>18</v>
      </c>
      <c r="M7827">
        <v>2031</v>
      </c>
      <c r="N7827">
        <v>40780.65</v>
      </c>
    </row>
    <row r="7828" spans="1:14" x14ac:dyDescent="0.25">
      <c r="A7828" t="s">
        <v>49</v>
      </c>
      <c r="B7828" t="s">
        <v>670</v>
      </c>
      <c r="C7828">
        <v>2016</v>
      </c>
      <c r="D7828">
        <v>266</v>
      </c>
      <c r="E7828">
        <v>6</v>
      </c>
      <c r="F7828" t="s">
        <v>25</v>
      </c>
      <c r="G7828" t="s">
        <v>26</v>
      </c>
      <c r="H7828">
        <v>4</v>
      </c>
      <c r="I7828" t="s">
        <v>36</v>
      </c>
      <c r="J7828" t="s">
        <v>62</v>
      </c>
      <c r="K7828">
        <v>23</v>
      </c>
      <c r="L7828">
        <v>16</v>
      </c>
      <c r="M7828">
        <v>2031</v>
      </c>
      <c r="N7828">
        <v>47398.7</v>
      </c>
    </row>
    <row r="7829" spans="1:14" x14ac:dyDescent="0.25">
      <c r="A7829" t="s">
        <v>49</v>
      </c>
      <c r="B7829" t="s">
        <v>670</v>
      </c>
      <c r="C7829">
        <v>2016</v>
      </c>
      <c r="D7829">
        <v>266</v>
      </c>
      <c r="E7829">
        <v>6</v>
      </c>
      <c r="F7829" t="s">
        <v>25</v>
      </c>
      <c r="G7829" t="s">
        <v>28</v>
      </c>
      <c r="H7829">
        <v>4</v>
      </c>
      <c r="I7829" t="s">
        <v>36</v>
      </c>
      <c r="J7829" t="s">
        <v>62</v>
      </c>
      <c r="K7829">
        <v>25</v>
      </c>
      <c r="L7829">
        <v>18</v>
      </c>
      <c r="M7829">
        <v>2031</v>
      </c>
      <c r="N7829">
        <v>38457.18</v>
      </c>
    </row>
    <row r="7830" spans="1:14" x14ac:dyDescent="0.25">
      <c r="A7830" t="s">
        <v>49</v>
      </c>
      <c r="B7830" t="s">
        <v>670</v>
      </c>
      <c r="C7830">
        <v>2016</v>
      </c>
      <c r="D7830">
        <v>266</v>
      </c>
      <c r="E7830">
        <v>6</v>
      </c>
      <c r="F7830" t="s">
        <v>25</v>
      </c>
      <c r="G7830" t="s">
        <v>28</v>
      </c>
      <c r="H7830">
        <v>4</v>
      </c>
      <c r="I7830" t="s">
        <v>36</v>
      </c>
      <c r="J7830" t="s">
        <v>62</v>
      </c>
      <c r="K7830">
        <v>25</v>
      </c>
      <c r="L7830">
        <v>18</v>
      </c>
      <c r="M7830">
        <v>2031</v>
      </c>
      <c r="N7830">
        <v>35960.1</v>
      </c>
    </row>
    <row r="7831" spans="1:14" x14ac:dyDescent="0.25">
      <c r="A7831" t="s">
        <v>49</v>
      </c>
      <c r="B7831" t="s">
        <v>670</v>
      </c>
      <c r="C7831">
        <v>2016</v>
      </c>
      <c r="D7831">
        <v>266</v>
      </c>
      <c r="E7831">
        <v>6</v>
      </c>
      <c r="F7831" t="s">
        <v>25</v>
      </c>
      <c r="G7831" t="s">
        <v>28</v>
      </c>
      <c r="H7831">
        <v>4</v>
      </c>
      <c r="I7831" t="s">
        <v>36</v>
      </c>
      <c r="J7831" t="s">
        <v>62</v>
      </c>
      <c r="K7831">
        <v>25</v>
      </c>
      <c r="L7831">
        <v>18</v>
      </c>
      <c r="M7831">
        <v>2031</v>
      </c>
      <c r="N7831">
        <v>46234.41</v>
      </c>
    </row>
    <row r="7832" spans="1:14" x14ac:dyDescent="0.25">
      <c r="A7832" t="s">
        <v>49</v>
      </c>
      <c r="B7832" t="s">
        <v>670</v>
      </c>
      <c r="C7832">
        <v>2016</v>
      </c>
      <c r="D7832">
        <v>266</v>
      </c>
      <c r="E7832">
        <v>6</v>
      </c>
      <c r="F7832" t="s">
        <v>25</v>
      </c>
      <c r="G7832" t="s">
        <v>28</v>
      </c>
      <c r="H7832">
        <v>4</v>
      </c>
      <c r="I7832" t="s">
        <v>36</v>
      </c>
      <c r="J7832" t="s">
        <v>62</v>
      </c>
      <c r="K7832">
        <v>25</v>
      </c>
      <c r="L7832">
        <v>18</v>
      </c>
      <c r="M7832">
        <v>2031</v>
      </c>
      <c r="N7832">
        <v>27314.76</v>
      </c>
    </row>
    <row r="7833" spans="1:14" x14ac:dyDescent="0.25">
      <c r="A7833" t="s">
        <v>49</v>
      </c>
      <c r="B7833" t="s">
        <v>670</v>
      </c>
      <c r="C7833">
        <v>2017</v>
      </c>
      <c r="D7833">
        <v>296</v>
      </c>
      <c r="E7833">
        <v>6</v>
      </c>
      <c r="F7833" t="s">
        <v>25</v>
      </c>
      <c r="G7833" t="s">
        <v>28</v>
      </c>
      <c r="H7833">
        <v>4</v>
      </c>
      <c r="I7833" t="s">
        <v>36</v>
      </c>
      <c r="J7833" t="s">
        <v>62</v>
      </c>
      <c r="K7833">
        <v>27</v>
      </c>
      <c r="L7833">
        <v>19</v>
      </c>
      <c r="M7833">
        <v>2031</v>
      </c>
      <c r="N7833">
        <v>29750</v>
      </c>
    </row>
    <row r="7834" spans="1:14" x14ac:dyDescent="0.25">
      <c r="A7834" t="s">
        <v>49</v>
      </c>
      <c r="B7834" t="s">
        <v>670</v>
      </c>
      <c r="C7834">
        <v>2017</v>
      </c>
      <c r="D7834">
        <v>296</v>
      </c>
      <c r="E7834">
        <v>6</v>
      </c>
      <c r="F7834" t="s">
        <v>25</v>
      </c>
      <c r="G7834" t="s">
        <v>28</v>
      </c>
      <c r="H7834">
        <v>4</v>
      </c>
      <c r="I7834" t="s">
        <v>36</v>
      </c>
      <c r="J7834" t="s">
        <v>62</v>
      </c>
      <c r="K7834">
        <v>27</v>
      </c>
      <c r="L7834">
        <v>19</v>
      </c>
      <c r="M7834">
        <v>2031</v>
      </c>
      <c r="N7834">
        <v>32740</v>
      </c>
    </row>
    <row r="7835" spans="1:14" x14ac:dyDescent="0.25">
      <c r="A7835" t="s">
        <v>49</v>
      </c>
      <c r="B7835" t="s">
        <v>670</v>
      </c>
      <c r="C7835">
        <v>2017</v>
      </c>
      <c r="D7835">
        <v>296</v>
      </c>
      <c r="E7835">
        <v>6</v>
      </c>
      <c r="F7835" t="s">
        <v>25</v>
      </c>
      <c r="G7835" t="s">
        <v>26</v>
      </c>
      <c r="H7835">
        <v>4</v>
      </c>
      <c r="I7835" t="s">
        <v>36</v>
      </c>
      <c r="J7835" t="s">
        <v>62</v>
      </c>
      <c r="K7835">
        <v>24</v>
      </c>
      <c r="L7835">
        <v>18</v>
      </c>
      <c r="M7835">
        <v>2031</v>
      </c>
      <c r="N7835">
        <v>35080</v>
      </c>
    </row>
    <row r="7836" spans="1:14" x14ac:dyDescent="0.25">
      <c r="A7836" t="s">
        <v>49</v>
      </c>
      <c r="B7836" t="s">
        <v>670</v>
      </c>
      <c r="C7836">
        <v>2017</v>
      </c>
      <c r="D7836">
        <v>296</v>
      </c>
      <c r="E7836">
        <v>6</v>
      </c>
      <c r="F7836" t="s">
        <v>25</v>
      </c>
      <c r="G7836" t="s">
        <v>26</v>
      </c>
      <c r="H7836">
        <v>4</v>
      </c>
      <c r="I7836" t="s">
        <v>36</v>
      </c>
      <c r="J7836" t="s">
        <v>62</v>
      </c>
      <c r="K7836">
        <v>24</v>
      </c>
      <c r="L7836">
        <v>18</v>
      </c>
      <c r="M7836">
        <v>2031</v>
      </c>
      <c r="N7836">
        <v>43940</v>
      </c>
    </row>
    <row r="7837" spans="1:14" x14ac:dyDescent="0.25">
      <c r="A7837" t="s">
        <v>49</v>
      </c>
      <c r="B7837" t="s">
        <v>670</v>
      </c>
      <c r="C7837">
        <v>2017</v>
      </c>
      <c r="D7837">
        <v>296</v>
      </c>
      <c r="E7837">
        <v>6</v>
      </c>
      <c r="F7837" t="s">
        <v>25</v>
      </c>
      <c r="G7837" t="s">
        <v>28</v>
      </c>
      <c r="H7837">
        <v>4</v>
      </c>
      <c r="I7837" t="s">
        <v>36</v>
      </c>
      <c r="J7837" t="s">
        <v>62</v>
      </c>
      <c r="K7837">
        <v>27</v>
      </c>
      <c r="L7837">
        <v>19</v>
      </c>
      <c r="M7837">
        <v>2031</v>
      </c>
      <c r="N7837">
        <v>42800</v>
      </c>
    </row>
    <row r="7838" spans="1:14" x14ac:dyDescent="0.25">
      <c r="A7838" t="s">
        <v>49</v>
      </c>
      <c r="B7838" t="s">
        <v>670</v>
      </c>
      <c r="C7838">
        <v>2017</v>
      </c>
      <c r="D7838">
        <v>296</v>
      </c>
      <c r="E7838">
        <v>6</v>
      </c>
      <c r="F7838" t="s">
        <v>25</v>
      </c>
      <c r="G7838" t="s">
        <v>26</v>
      </c>
      <c r="H7838">
        <v>4</v>
      </c>
      <c r="I7838" t="s">
        <v>36</v>
      </c>
      <c r="J7838" t="s">
        <v>62</v>
      </c>
      <c r="K7838">
        <v>24</v>
      </c>
      <c r="L7838">
        <v>18</v>
      </c>
      <c r="M7838">
        <v>2031</v>
      </c>
      <c r="N7838">
        <v>41715</v>
      </c>
    </row>
    <row r="7839" spans="1:14" x14ac:dyDescent="0.25">
      <c r="A7839" t="s">
        <v>49</v>
      </c>
      <c r="B7839" t="s">
        <v>670</v>
      </c>
      <c r="C7839">
        <v>2017</v>
      </c>
      <c r="D7839">
        <v>296</v>
      </c>
      <c r="E7839">
        <v>6</v>
      </c>
      <c r="F7839" t="s">
        <v>25</v>
      </c>
      <c r="G7839" t="s">
        <v>28</v>
      </c>
      <c r="H7839">
        <v>4</v>
      </c>
      <c r="I7839" t="s">
        <v>36</v>
      </c>
      <c r="J7839" t="s">
        <v>62</v>
      </c>
      <c r="K7839">
        <v>27</v>
      </c>
      <c r="L7839">
        <v>19</v>
      </c>
      <c r="M7839">
        <v>2031</v>
      </c>
      <c r="N7839">
        <v>38555</v>
      </c>
    </row>
    <row r="7840" spans="1:14" x14ac:dyDescent="0.25">
      <c r="A7840" t="s">
        <v>49</v>
      </c>
      <c r="B7840" t="s">
        <v>670</v>
      </c>
      <c r="C7840">
        <v>2017</v>
      </c>
      <c r="D7840">
        <v>296</v>
      </c>
      <c r="E7840">
        <v>6</v>
      </c>
      <c r="F7840" t="s">
        <v>25</v>
      </c>
      <c r="G7840" t="s">
        <v>28</v>
      </c>
      <c r="H7840">
        <v>4</v>
      </c>
      <c r="I7840" t="s">
        <v>36</v>
      </c>
      <c r="J7840" t="s">
        <v>62</v>
      </c>
      <c r="K7840">
        <v>27</v>
      </c>
      <c r="L7840">
        <v>19</v>
      </c>
      <c r="M7840">
        <v>2031</v>
      </c>
      <c r="N7840">
        <v>32540</v>
      </c>
    </row>
    <row r="7841" spans="1:14" x14ac:dyDescent="0.25">
      <c r="A7841" t="s">
        <v>49</v>
      </c>
      <c r="B7841" t="s">
        <v>670</v>
      </c>
      <c r="C7841">
        <v>2017</v>
      </c>
      <c r="D7841">
        <v>296</v>
      </c>
      <c r="E7841">
        <v>6</v>
      </c>
      <c r="F7841" t="s">
        <v>25</v>
      </c>
      <c r="G7841" t="s">
        <v>28</v>
      </c>
      <c r="H7841">
        <v>4</v>
      </c>
      <c r="I7841" t="s">
        <v>36</v>
      </c>
      <c r="J7841" t="s">
        <v>62</v>
      </c>
      <c r="K7841">
        <v>27</v>
      </c>
      <c r="L7841">
        <v>19</v>
      </c>
      <c r="M7841">
        <v>2031</v>
      </c>
      <c r="N7841">
        <v>42145</v>
      </c>
    </row>
    <row r="7842" spans="1:14" x14ac:dyDescent="0.25">
      <c r="A7842" t="s">
        <v>49</v>
      </c>
      <c r="B7842" t="s">
        <v>670</v>
      </c>
      <c r="C7842">
        <v>2017</v>
      </c>
      <c r="D7842">
        <v>296</v>
      </c>
      <c r="E7842">
        <v>6</v>
      </c>
      <c r="F7842" t="s">
        <v>25</v>
      </c>
      <c r="G7842" t="s">
        <v>28</v>
      </c>
      <c r="H7842">
        <v>4</v>
      </c>
      <c r="I7842" t="s">
        <v>36</v>
      </c>
      <c r="J7842" t="s">
        <v>62</v>
      </c>
      <c r="K7842">
        <v>27</v>
      </c>
      <c r="L7842">
        <v>19</v>
      </c>
      <c r="M7842">
        <v>2031</v>
      </c>
      <c r="N7842">
        <v>39505</v>
      </c>
    </row>
    <row r="7843" spans="1:14" x14ac:dyDescent="0.25">
      <c r="A7843" t="s">
        <v>49</v>
      </c>
      <c r="B7843" t="s">
        <v>670</v>
      </c>
      <c r="C7843">
        <v>2017</v>
      </c>
      <c r="D7843">
        <v>296</v>
      </c>
      <c r="E7843">
        <v>6</v>
      </c>
      <c r="F7843" t="s">
        <v>25</v>
      </c>
      <c r="G7843" t="s">
        <v>28</v>
      </c>
      <c r="H7843">
        <v>4</v>
      </c>
      <c r="I7843" t="s">
        <v>36</v>
      </c>
      <c r="J7843" t="s">
        <v>62</v>
      </c>
      <c r="K7843">
        <v>27</v>
      </c>
      <c r="L7843">
        <v>19</v>
      </c>
      <c r="M7843">
        <v>2031</v>
      </c>
      <c r="N7843">
        <v>36310</v>
      </c>
    </row>
    <row r="7844" spans="1:14" x14ac:dyDescent="0.25">
      <c r="A7844" t="s">
        <v>49</v>
      </c>
      <c r="B7844" t="s">
        <v>670</v>
      </c>
      <c r="C7844">
        <v>2017</v>
      </c>
      <c r="D7844">
        <v>296</v>
      </c>
      <c r="E7844">
        <v>6</v>
      </c>
      <c r="F7844" t="s">
        <v>25</v>
      </c>
      <c r="G7844" t="s">
        <v>28</v>
      </c>
      <c r="H7844">
        <v>4</v>
      </c>
      <c r="I7844" t="s">
        <v>36</v>
      </c>
      <c r="J7844" t="s">
        <v>62</v>
      </c>
      <c r="K7844">
        <v>27</v>
      </c>
      <c r="L7844">
        <v>19</v>
      </c>
      <c r="M7844">
        <v>2031</v>
      </c>
      <c r="N7844">
        <v>36110</v>
      </c>
    </row>
    <row r="7845" spans="1:14" x14ac:dyDescent="0.25">
      <c r="A7845" t="s">
        <v>49</v>
      </c>
      <c r="B7845" t="s">
        <v>670</v>
      </c>
      <c r="C7845">
        <v>2017</v>
      </c>
      <c r="D7845">
        <v>296</v>
      </c>
      <c r="E7845">
        <v>6</v>
      </c>
      <c r="F7845" t="s">
        <v>25</v>
      </c>
      <c r="G7845" t="s">
        <v>28</v>
      </c>
      <c r="H7845">
        <v>4</v>
      </c>
      <c r="I7845" t="s">
        <v>36</v>
      </c>
      <c r="J7845" t="s">
        <v>62</v>
      </c>
      <c r="K7845">
        <v>27</v>
      </c>
      <c r="L7845">
        <v>19</v>
      </c>
      <c r="M7845">
        <v>2031</v>
      </c>
      <c r="N7845">
        <v>40830</v>
      </c>
    </row>
    <row r="7846" spans="1:14" x14ac:dyDescent="0.25">
      <c r="A7846" t="s">
        <v>49</v>
      </c>
      <c r="B7846" t="s">
        <v>670</v>
      </c>
      <c r="C7846">
        <v>2017</v>
      </c>
      <c r="D7846">
        <v>296</v>
      </c>
      <c r="E7846">
        <v>6</v>
      </c>
      <c r="F7846" t="s">
        <v>25</v>
      </c>
      <c r="G7846" t="s">
        <v>28</v>
      </c>
      <c r="H7846">
        <v>4</v>
      </c>
      <c r="I7846" t="s">
        <v>36</v>
      </c>
      <c r="J7846" t="s">
        <v>62</v>
      </c>
      <c r="K7846">
        <v>27</v>
      </c>
      <c r="L7846">
        <v>19</v>
      </c>
      <c r="M7846">
        <v>2031</v>
      </c>
      <c r="N7846">
        <v>27645</v>
      </c>
    </row>
    <row r="7847" spans="1:14" x14ac:dyDescent="0.25">
      <c r="A7847" t="s">
        <v>49</v>
      </c>
      <c r="B7847" t="s">
        <v>670</v>
      </c>
      <c r="C7847">
        <v>2017</v>
      </c>
      <c r="D7847">
        <v>296</v>
      </c>
      <c r="E7847">
        <v>6</v>
      </c>
      <c r="F7847" t="s">
        <v>25</v>
      </c>
      <c r="G7847" t="s">
        <v>26</v>
      </c>
      <c r="H7847">
        <v>4</v>
      </c>
      <c r="I7847" t="s">
        <v>36</v>
      </c>
      <c r="J7847" t="s">
        <v>62</v>
      </c>
      <c r="K7847">
        <v>24</v>
      </c>
      <c r="L7847">
        <v>18</v>
      </c>
      <c r="M7847">
        <v>2031</v>
      </c>
      <c r="N7847">
        <v>38520</v>
      </c>
    </row>
    <row r="7848" spans="1:14" x14ac:dyDescent="0.25">
      <c r="A7848" t="s">
        <v>49</v>
      </c>
      <c r="B7848" t="s">
        <v>670</v>
      </c>
      <c r="C7848">
        <v>2017</v>
      </c>
      <c r="D7848">
        <v>296</v>
      </c>
      <c r="E7848">
        <v>6</v>
      </c>
      <c r="F7848" t="s">
        <v>25</v>
      </c>
      <c r="G7848" t="s">
        <v>28</v>
      </c>
      <c r="H7848">
        <v>4</v>
      </c>
      <c r="I7848" t="s">
        <v>36</v>
      </c>
      <c r="J7848" t="s">
        <v>62</v>
      </c>
      <c r="K7848">
        <v>27</v>
      </c>
      <c r="L7848">
        <v>19</v>
      </c>
      <c r="M7848">
        <v>2031</v>
      </c>
      <c r="N7848">
        <v>46170</v>
      </c>
    </row>
    <row r="7849" spans="1:14" x14ac:dyDescent="0.25">
      <c r="A7849" t="s">
        <v>49</v>
      </c>
      <c r="B7849" t="s">
        <v>670</v>
      </c>
      <c r="C7849">
        <v>2017</v>
      </c>
      <c r="D7849">
        <v>296</v>
      </c>
      <c r="E7849">
        <v>6</v>
      </c>
      <c r="F7849" t="s">
        <v>25</v>
      </c>
      <c r="G7849" t="s">
        <v>26</v>
      </c>
      <c r="H7849">
        <v>4</v>
      </c>
      <c r="I7849" t="s">
        <v>36</v>
      </c>
      <c r="J7849" t="s">
        <v>62</v>
      </c>
      <c r="K7849">
        <v>24</v>
      </c>
      <c r="L7849">
        <v>18</v>
      </c>
      <c r="M7849">
        <v>2031</v>
      </c>
      <c r="N7849">
        <v>47310</v>
      </c>
    </row>
    <row r="7850" spans="1:14" x14ac:dyDescent="0.25">
      <c r="A7850" t="s">
        <v>84</v>
      </c>
      <c r="B7850" t="s">
        <v>671</v>
      </c>
      <c r="C7850">
        <v>2007</v>
      </c>
      <c r="D7850">
        <v>295</v>
      </c>
      <c r="E7850">
        <v>8</v>
      </c>
      <c r="F7850" t="s">
        <v>25</v>
      </c>
      <c r="G7850" t="s">
        <v>17</v>
      </c>
      <c r="H7850">
        <v>4</v>
      </c>
      <c r="I7850" t="s">
        <v>36</v>
      </c>
      <c r="J7850" t="s">
        <v>126</v>
      </c>
      <c r="K7850">
        <v>19</v>
      </c>
      <c r="L7850">
        <v>14</v>
      </c>
      <c r="M7850">
        <v>549</v>
      </c>
      <c r="N7850">
        <v>36572.9</v>
      </c>
    </row>
    <row r="7851" spans="1:14" x14ac:dyDescent="0.25">
      <c r="A7851" t="s">
        <v>84</v>
      </c>
      <c r="B7851" t="s">
        <v>671</v>
      </c>
      <c r="C7851">
        <v>2007</v>
      </c>
      <c r="D7851">
        <v>295</v>
      </c>
      <c r="E7851">
        <v>8</v>
      </c>
      <c r="F7851" t="s">
        <v>25</v>
      </c>
      <c r="G7851" t="s">
        <v>17</v>
      </c>
      <c r="H7851">
        <v>4</v>
      </c>
      <c r="I7851" t="s">
        <v>36</v>
      </c>
      <c r="J7851" t="s">
        <v>145</v>
      </c>
      <c r="K7851">
        <v>19</v>
      </c>
      <c r="L7851">
        <v>14</v>
      </c>
      <c r="M7851">
        <v>549</v>
      </c>
      <c r="N7851">
        <v>28987.54</v>
      </c>
    </row>
    <row r="7852" spans="1:14" x14ac:dyDescent="0.25">
      <c r="A7852" t="s">
        <v>84</v>
      </c>
      <c r="B7852" t="s">
        <v>671</v>
      </c>
      <c r="C7852">
        <v>2007</v>
      </c>
      <c r="D7852">
        <v>295</v>
      </c>
      <c r="E7852">
        <v>8</v>
      </c>
      <c r="F7852" t="s">
        <v>25</v>
      </c>
      <c r="G7852" t="s">
        <v>52</v>
      </c>
      <c r="H7852">
        <v>4</v>
      </c>
      <c r="I7852" t="s">
        <v>36</v>
      </c>
      <c r="J7852" t="s">
        <v>145</v>
      </c>
      <c r="K7852">
        <v>17</v>
      </c>
      <c r="L7852">
        <v>13</v>
      </c>
      <c r="M7852">
        <v>549</v>
      </c>
      <c r="N7852">
        <v>36123.57</v>
      </c>
    </row>
    <row r="7853" spans="1:14" x14ac:dyDescent="0.25">
      <c r="A7853" t="s">
        <v>84</v>
      </c>
      <c r="B7853" t="s">
        <v>671</v>
      </c>
      <c r="C7853">
        <v>2007</v>
      </c>
      <c r="D7853">
        <v>295</v>
      </c>
      <c r="E7853">
        <v>8</v>
      </c>
      <c r="F7853" t="s">
        <v>25</v>
      </c>
      <c r="G7853" t="s">
        <v>52</v>
      </c>
      <c r="H7853">
        <v>4</v>
      </c>
      <c r="I7853" t="s">
        <v>36</v>
      </c>
      <c r="J7853" t="s">
        <v>145</v>
      </c>
      <c r="K7853">
        <v>17</v>
      </c>
      <c r="L7853">
        <v>13</v>
      </c>
      <c r="M7853">
        <v>549</v>
      </c>
      <c r="N7853">
        <v>40126.129999999997</v>
      </c>
    </row>
    <row r="7854" spans="1:14" x14ac:dyDescent="0.25">
      <c r="A7854" t="s">
        <v>84</v>
      </c>
      <c r="B7854" t="s">
        <v>671</v>
      </c>
      <c r="C7854">
        <v>2007</v>
      </c>
      <c r="D7854">
        <v>310</v>
      </c>
      <c r="E7854">
        <v>8</v>
      </c>
      <c r="F7854" t="s">
        <v>25</v>
      </c>
      <c r="G7854" t="s">
        <v>52</v>
      </c>
      <c r="H7854">
        <v>4</v>
      </c>
      <c r="I7854" t="s">
        <v>36</v>
      </c>
      <c r="J7854" t="s">
        <v>145</v>
      </c>
      <c r="K7854">
        <v>17</v>
      </c>
      <c r="L7854">
        <v>13</v>
      </c>
      <c r="M7854">
        <v>549</v>
      </c>
      <c r="N7854">
        <v>37867.67</v>
      </c>
    </row>
    <row r="7855" spans="1:14" x14ac:dyDescent="0.25">
      <c r="A7855" t="s">
        <v>84</v>
      </c>
      <c r="B7855" t="s">
        <v>671</v>
      </c>
      <c r="C7855">
        <v>2007</v>
      </c>
      <c r="D7855">
        <v>295</v>
      </c>
      <c r="E7855">
        <v>8</v>
      </c>
      <c r="F7855" t="s">
        <v>25</v>
      </c>
      <c r="G7855" t="s">
        <v>52</v>
      </c>
      <c r="H7855">
        <v>4</v>
      </c>
      <c r="I7855" t="s">
        <v>36</v>
      </c>
      <c r="J7855" t="s">
        <v>145</v>
      </c>
      <c r="K7855">
        <v>17</v>
      </c>
      <c r="L7855">
        <v>13</v>
      </c>
      <c r="M7855">
        <v>549</v>
      </c>
      <c r="N7855">
        <v>37524.76</v>
      </c>
    </row>
    <row r="7856" spans="1:14" x14ac:dyDescent="0.25">
      <c r="A7856" t="s">
        <v>84</v>
      </c>
      <c r="B7856" t="s">
        <v>671</v>
      </c>
      <c r="C7856">
        <v>2007</v>
      </c>
      <c r="D7856">
        <v>195</v>
      </c>
      <c r="E7856">
        <v>6</v>
      </c>
      <c r="F7856" t="s">
        <v>16</v>
      </c>
      <c r="G7856" t="s">
        <v>17</v>
      </c>
      <c r="H7856">
        <v>2</v>
      </c>
      <c r="I7856" t="s">
        <v>36</v>
      </c>
      <c r="J7856" t="s">
        <v>144</v>
      </c>
      <c r="K7856">
        <v>21</v>
      </c>
      <c r="L7856">
        <v>15</v>
      </c>
      <c r="M7856">
        <v>549</v>
      </c>
      <c r="N7856">
        <v>24015.37</v>
      </c>
    </row>
    <row r="7857" spans="1:14" x14ac:dyDescent="0.25">
      <c r="A7857" t="s">
        <v>84</v>
      </c>
      <c r="B7857" t="s">
        <v>671</v>
      </c>
      <c r="C7857">
        <v>2007</v>
      </c>
      <c r="D7857">
        <v>285</v>
      </c>
      <c r="E7857">
        <v>8</v>
      </c>
      <c r="F7857" t="s">
        <v>25</v>
      </c>
      <c r="G7857" t="s">
        <v>17</v>
      </c>
      <c r="H7857">
        <v>2</v>
      </c>
      <c r="I7857" t="s">
        <v>36</v>
      </c>
      <c r="J7857" t="s">
        <v>144</v>
      </c>
      <c r="K7857">
        <v>19</v>
      </c>
      <c r="L7857">
        <v>15</v>
      </c>
      <c r="M7857">
        <v>549</v>
      </c>
      <c r="N7857">
        <v>28201.22</v>
      </c>
    </row>
    <row r="7858" spans="1:14" x14ac:dyDescent="0.25">
      <c r="A7858" t="s">
        <v>84</v>
      </c>
      <c r="B7858" t="s">
        <v>671</v>
      </c>
      <c r="C7858">
        <v>2007</v>
      </c>
      <c r="D7858">
        <v>295</v>
      </c>
      <c r="E7858">
        <v>8</v>
      </c>
      <c r="F7858" t="s">
        <v>25</v>
      </c>
      <c r="G7858" t="s">
        <v>17</v>
      </c>
      <c r="H7858">
        <v>4</v>
      </c>
      <c r="I7858" t="s">
        <v>36</v>
      </c>
      <c r="J7858" t="s">
        <v>145</v>
      </c>
      <c r="K7858">
        <v>19</v>
      </c>
      <c r="L7858">
        <v>14</v>
      </c>
      <c r="M7858">
        <v>549</v>
      </c>
      <c r="N7858">
        <v>34710.550000000003</v>
      </c>
    </row>
    <row r="7859" spans="1:14" x14ac:dyDescent="0.25">
      <c r="A7859" t="s">
        <v>84</v>
      </c>
      <c r="B7859" t="s">
        <v>671</v>
      </c>
      <c r="C7859">
        <v>2007</v>
      </c>
      <c r="D7859">
        <v>195</v>
      </c>
      <c r="E7859">
        <v>6</v>
      </c>
      <c r="F7859" t="s">
        <v>25</v>
      </c>
      <c r="G7859" t="s">
        <v>52</v>
      </c>
      <c r="H7859">
        <v>2</v>
      </c>
      <c r="I7859" t="s">
        <v>36</v>
      </c>
      <c r="J7859" t="s">
        <v>144</v>
      </c>
      <c r="K7859">
        <v>17</v>
      </c>
      <c r="L7859">
        <v>14</v>
      </c>
      <c r="M7859">
        <v>549</v>
      </c>
      <c r="N7859">
        <v>24783.96</v>
      </c>
    </row>
    <row r="7860" spans="1:14" x14ac:dyDescent="0.25">
      <c r="A7860" t="s">
        <v>84</v>
      </c>
      <c r="B7860" t="s">
        <v>671</v>
      </c>
      <c r="C7860">
        <v>2007</v>
      </c>
      <c r="D7860">
        <v>295</v>
      </c>
      <c r="E7860">
        <v>8</v>
      </c>
      <c r="F7860" t="s">
        <v>25</v>
      </c>
      <c r="G7860" t="s">
        <v>52</v>
      </c>
      <c r="H7860">
        <v>4</v>
      </c>
      <c r="I7860" t="s">
        <v>36</v>
      </c>
      <c r="J7860" t="s">
        <v>126</v>
      </c>
      <c r="K7860">
        <v>17</v>
      </c>
      <c r="L7860">
        <v>13</v>
      </c>
      <c r="M7860">
        <v>549</v>
      </c>
      <c r="N7860">
        <v>37796.720000000001</v>
      </c>
    </row>
    <row r="7861" spans="1:14" x14ac:dyDescent="0.25">
      <c r="A7861" t="s">
        <v>84</v>
      </c>
      <c r="B7861" t="s">
        <v>671</v>
      </c>
      <c r="C7861">
        <v>2007</v>
      </c>
      <c r="D7861">
        <v>295</v>
      </c>
      <c r="E7861">
        <v>8</v>
      </c>
      <c r="F7861" t="s">
        <v>25</v>
      </c>
      <c r="G7861" t="s">
        <v>17</v>
      </c>
      <c r="H7861">
        <v>4</v>
      </c>
      <c r="I7861" t="s">
        <v>36</v>
      </c>
      <c r="J7861" t="s">
        <v>145</v>
      </c>
      <c r="K7861">
        <v>19</v>
      </c>
      <c r="L7861">
        <v>14</v>
      </c>
      <c r="M7861">
        <v>549</v>
      </c>
      <c r="N7861">
        <v>32789.089999999997</v>
      </c>
    </row>
    <row r="7862" spans="1:14" x14ac:dyDescent="0.25">
      <c r="A7862" t="s">
        <v>84</v>
      </c>
      <c r="B7862" t="s">
        <v>671</v>
      </c>
      <c r="C7862">
        <v>2007</v>
      </c>
      <c r="D7862">
        <v>285</v>
      </c>
      <c r="E7862">
        <v>8</v>
      </c>
      <c r="F7862" t="s">
        <v>25</v>
      </c>
      <c r="G7862" t="s">
        <v>17</v>
      </c>
      <c r="H7862">
        <v>4</v>
      </c>
      <c r="I7862" t="s">
        <v>36</v>
      </c>
      <c r="J7862" t="s">
        <v>145</v>
      </c>
      <c r="K7862">
        <v>19</v>
      </c>
      <c r="L7862">
        <v>15</v>
      </c>
      <c r="M7862">
        <v>549</v>
      </c>
      <c r="N7862">
        <v>29815.25</v>
      </c>
    </row>
    <row r="7863" spans="1:14" x14ac:dyDescent="0.25">
      <c r="A7863" t="s">
        <v>84</v>
      </c>
      <c r="B7863" t="s">
        <v>671</v>
      </c>
      <c r="C7863">
        <v>2007</v>
      </c>
      <c r="D7863">
        <v>195</v>
      </c>
      <c r="E7863">
        <v>6</v>
      </c>
      <c r="F7863" t="s">
        <v>16</v>
      </c>
      <c r="G7863" t="s">
        <v>17</v>
      </c>
      <c r="H7863">
        <v>2</v>
      </c>
      <c r="I7863" t="s">
        <v>36</v>
      </c>
      <c r="J7863" t="s">
        <v>144</v>
      </c>
      <c r="K7863">
        <v>21</v>
      </c>
      <c r="L7863">
        <v>15</v>
      </c>
      <c r="M7863">
        <v>549</v>
      </c>
      <c r="N7863">
        <v>18729.86</v>
      </c>
    </row>
    <row r="7864" spans="1:14" x14ac:dyDescent="0.25">
      <c r="A7864" t="s">
        <v>84</v>
      </c>
      <c r="B7864" t="s">
        <v>671</v>
      </c>
      <c r="C7864">
        <v>2007</v>
      </c>
      <c r="D7864">
        <v>295</v>
      </c>
      <c r="E7864">
        <v>8</v>
      </c>
      <c r="F7864" t="s">
        <v>25</v>
      </c>
      <c r="G7864" t="s">
        <v>52</v>
      </c>
      <c r="H7864">
        <v>4</v>
      </c>
      <c r="I7864" t="s">
        <v>36</v>
      </c>
      <c r="J7864" t="s">
        <v>145</v>
      </c>
      <c r="K7864">
        <v>17</v>
      </c>
      <c r="L7864">
        <v>13</v>
      </c>
      <c r="M7864">
        <v>549</v>
      </c>
      <c r="N7864">
        <v>31996.85</v>
      </c>
    </row>
    <row r="7865" spans="1:14" x14ac:dyDescent="0.25">
      <c r="A7865" t="s">
        <v>84</v>
      </c>
      <c r="B7865" t="s">
        <v>671</v>
      </c>
      <c r="C7865">
        <v>2007</v>
      </c>
      <c r="D7865">
        <v>295</v>
      </c>
      <c r="E7865">
        <v>8</v>
      </c>
      <c r="F7865" t="s">
        <v>25</v>
      </c>
      <c r="G7865" t="s">
        <v>17</v>
      </c>
      <c r="H7865">
        <v>4</v>
      </c>
      <c r="I7865" t="s">
        <v>36</v>
      </c>
      <c r="J7865" t="s">
        <v>126</v>
      </c>
      <c r="K7865">
        <v>19</v>
      </c>
      <c r="L7865">
        <v>14</v>
      </c>
      <c r="M7865">
        <v>549</v>
      </c>
      <c r="N7865">
        <v>38653.99</v>
      </c>
    </row>
    <row r="7866" spans="1:14" x14ac:dyDescent="0.25">
      <c r="A7866" t="s">
        <v>84</v>
      </c>
      <c r="B7866" t="s">
        <v>671</v>
      </c>
      <c r="C7866">
        <v>2007</v>
      </c>
      <c r="D7866">
        <v>285</v>
      </c>
      <c r="E7866">
        <v>8</v>
      </c>
      <c r="F7866" t="s">
        <v>25</v>
      </c>
      <c r="G7866" t="s">
        <v>52</v>
      </c>
      <c r="H7866">
        <v>4</v>
      </c>
      <c r="I7866" t="s">
        <v>36</v>
      </c>
      <c r="J7866" t="s">
        <v>145</v>
      </c>
      <c r="K7866">
        <v>18</v>
      </c>
      <c r="L7866">
        <v>14</v>
      </c>
      <c r="M7866">
        <v>549</v>
      </c>
      <c r="N7866">
        <v>34740.11</v>
      </c>
    </row>
    <row r="7867" spans="1:14" x14ac:dyDescent="0.25">
      <c r="A7867" t="s">
        <v>84</v>
      </c>
      <c r="B7867" t="s">
        <v>671</v>
      </c>
      <c r="C7867">
        <v>2007</v>
      </c>
      <c r="D7867">
        <v>285</v>
      </c>
      <c r="E7867">
        <v>8</v>
      </c>
      <c r="F7867" t="s">
        <v>25</v>
      </c>
      <c r="G7867" t="s">
        <v>17</v>
      </c>
      <c r="H7867">
        <v>4</v>
      </c>
      <c r="I7867" t="s">
        <v>36</v>
      </c>
      <c r="J7867" t="s">
        <v>126</v>
      </c>
      <c r="K7867">
        <v>19</v>
      </c>
      <c r="L7867">
        <v>15</v>
      </c>
      <c r="M7867">
        <v>549</v>
      </c>
      <c r="N7867">
        <v>31713.07</v>
      </c>
    </row>
    <row r="7868" spans="1:14" x14ac:dyDescent="0.25">
      <c r="A7868" t="s">
        <v>84</v>
      </c>
      <c r="B7868" t="s">
        <v>671</v>
      </c>
      <c r="C7868">
        <v>2007</v>
      </c>
      <c r="D7868">
        <v>295</v>
      </c>
      <c r="E7868">
        <v>8</v>
      </c>
      <c r="F7868" t="s">
        <v>25</v>
      </c>
      <c r="G7868" t="s">
        <v>17</v>
      </c>
      <c r="H7868">
        <v>4</v>
      </c>
      <c r="I7868" t="s">
        <v>36</v>
      </c>
      <c r="J7868" t="s">
        <v>145</v>
      </c>
      <c r="K7868">
        <v>19</v>
      </c>
      <c r="L7868">
        <v>14</v>
      </c>
      <c r="M7868">
        <v>549</v>
      </c>
      <c r="N7868">
        <v>36448.74</v>
      </c>
    </row>
    <row r="7869" spans="1:14" x14ac:dyDescent="0.25">
      <c r="A7869" t="s">
        <v>84</v>
      </c>
      <c r="B7869" t="s">
        <v>671</v>
      </c>
      <c r="C7869">
        <v>2007</v>
      </c>
      <c r="D7869">
        <v>195</v>
      </c>
      <c r="E7869">
        <v>6</v>
      </c>
      <c r="F7869" t="s">
        <v>25</v>
      </c>
      <c r="G7869" t="s">
        <v>17</v>
      </c>
      <c r="H7869">
        <v>4</v>
      </c>
      <c r="I7869" t="s">
        <v>36</v>
      </c>
      <c r="J7869" t="s">
        <v>145</v>
      </c>
      <c r="K7869">
        <v>20</v>
      </c>
      <c r="L7869">
        <v>14</v>
      </c>
      <c r="M7869">
        <v>549</v>
      </c>
      <c r="N7869">
        <v>25381.09</v>
      </c>
    </row>
    <row r="7870" spans="1:14" x14ac:dyDescent="0.25">
      <c r="A7870" t="s">
        <v>84</v>
      </c>
      <c r="B7870" t="s">
        <v>671</v>
      </c>
      <c r="C7870">
        <v>2007</v>
      </c>
      <c r="D7870">
        <v>295</v>
      </c>
      <c r="E7870">
        <v>8</v>
      </c>
      <c r="F7870" t="s">
        <v>25</v>
      </c>
      <c r="G7870" t="s">
        <v>52</v>
      </c>
      <c r="H7870">
        <v>4</v>
      </c>
      <c r="I7870" t="s">
        <v>36</v>
      </c>
      <c r="J7870" t="s">
        <v>145</v>
      </c>
      <c r="K7870">
        <v>17</v>
      </c>
      <c r="L7870">
        <v>13</v>
      </c>
      <c r="M7870">
        <v>549</v>
      </c>
      <c r="N7870">
        <v>34042.47</v>
      </c>
    </row>
    <row r="7871" spans="1:14" x14ac:dyDescent="0.25">
      <c r="A7871" t="s">
        <v>84</v>
      </c>
      <c r="B7871" t="s">
        <v>671</v>
      </c>
      <c r="C7871">
        <v>2007</v>
      </c>
      <c r="D7871">
        <v>285</v>
      </c>
      <c r="E7871">
        <v>8</v>
      </c>
      <c r="F7871" t="s">
        <v>25</v>
      </c>
      <c r="G7871" t="s">
        <v>17</v>
      </c>
      <c r="H7871">
        <v>4</v>
      </c>
      <c r="I7871" t="s">
        <v>36</v>
      </c>
      <c r="J7871" t="s">
        <v>145</v>
      </c>
      <c r="K7871">
        <v>19</v>
      </c>
      <c r="L7871">
        <v>15</v>
      </c>
      <c r="M7871">
        <v>549</v>
      </c>
      <c r="N7871">
        <v>31399.72</v>
      </c>
    </row>
    <row r="7872" spans="1:14" x14ac:dyDescent="0.25">
      <c r="A7872" t="s">
        <v>84</v>
      </c>
      <c r="B7872" t="s">
        <v>671</v>
      </c>
      <c r="C7872">
        <v>2007</v>
      </c>
      <c r="D7872">
        <v>295</v>
      </c>
      <c r="E7872">
        <v>8</v>
      </c>
      <c r="F7872" t="s">
        <v>25</v>
      </c>
      <c r="G7872" t="s">
        <v>17</v>
      </c>
      <c r="H7872">
        <v>4</v>
      </c>
      <c r="I7872" t="s">
        <v>36</v>
      </c>
      <c r="J7872" t="s">
        <v>145</v>
      </c>
      <c r="K7872">
        <v>19</v>
      </c>
      <c r="L7872">
        <v>14</v>
      </c>
      <c r="M7872">
        <v>549</v>
      </c>
      <c r="N7872">
        <v>34190.28</v>
      </c>
    </row>
    <row r="7873" spans="1:14" x14ac:dyDescent="0.25">
      <c r="A7873" t="s">
        <v>84</v>
      </c>
      <c r="B7873" t="s">
        <v>671</v>
      </c>
      <c r="C7873">
        <v>2007</v>
      </c>
      <c r="D7873">
        <v>295</v>
      </c>
      <c r="E7873">
        <v>8</v>
      </c>
      <c r="F7873" t="s">
        <v>25</v>
      </c>
      <c r="G7873" t="s">
        <v>17</v>
      </c>
      <c r="H7873">
        <v>4</v>
      </c>
      <c r="I7873" t="s">
        <v>36</v>
      </c>
      <c r="J7873" t="s">
        <v>145</v>
      </c>
      <c r="K7873">
        <v>19</v>
      </c>
      <c r="L7873">
        <v>14</v>
      </c>
      <c r="M7873">
        <v>549</v>
      </c>
      <c r="N7873">
        <v>36271.370000000003</v>
      </c>
    </row>
    <row r="7874" spans="1:14" x14ac:dyDescent="0.25">
      <c r="A7874" t="s">
        <v>84</v>
      </c>
      <c r="B7874" t="s">
        <v>671</v>
      </c>
      <c r="C7874">
        <v>2007</v>
      </c>
      <c r="D7874">
        <v>195</v>
      </c>
      <c r="E7874">
        <v>6</v>
      </c>
      <c r="F7874" t="s">
        <v>16</v>
      </c>
      <c r="G7874" t="s">
        <v>17</v>
      </c>
      <c r="H7874">
        <v>2</v>
      </c>
      <c r="I7874" t="s">
        <v>36</v>
      </c>
      <c r="J7874" t="s">
        <v>144</v>
      </c>
      <c r="K7874">
        <v>21</v>
      </c>
      <c r="L7874">
        <v>15</v>
      </c>
      <c r="M7874">
        <v>549</v>
      </c>
      <c r="N7874">
        <v>19055.04</v>
      </c>
    </row>
    <row r="7875" spans="1:14" x14ac:dyDescent="0.25">
      <c r="A7875" t="s">
        <v>84</v>
      </c>
      <c r="B7875" t="s">
        <v>671</v>
      </c>
      <c r="C7875">
        <v>2007</v>
      </c>
      <c r="D7875">
        <v>285</v>
      </c>
      <c r="E7875">
        <v>8</v>
      </c>
      <c r="F7875" t="s">
        <v>25</v>
      </c>
      <c r="G7875" t="s">
        <v>52</v>
      </c>
      <c r="H7875">
        <v>2</v>
      </c>
      <c r="I7875" t="s">
        <v>36</v>
      </c>
      <c r="J7875" t="s">
        <v>144</v>
      </c>
      <c r="K7875">
        <v>18</v>
      </c>
      <c r="L7875">
        <v>14</v>
      </c>
      <c r="M7875">
        <v>549</v>
      </c>
      <c r="N7875">
        <v>32930.980000000003</v>
      </c>
    </row>
    <row r="7876" spans="1:14" x14ac:dyDescent="0.25">
      <c r="A7876" t="s">
        <v>84</v>
      </c>
      <c r="B7876" t="s">
        <v>671</v>
      </c>
      <c r="C7876">
        <v>2007</v>
      </c>
      <c r="D7876">
        <v>295</v>
      </c>
      <c r="E7876">
        <v>8</v>
      </c>
      <c r="F7876" t="s">
        <v>25</v>
      </c>
      <c r="G7876" t="s">
        <v>17</v>
      </c>
      <c r="H7876">
        <v>4</v>
      </c>
      <c r="I7876" t="s">
        <v>36</v>
      </c>
      <c r="J7876" t="s">
        <v>145</v>
      </c>
      <c r="K7876">
        <v>19</v>
      </c>
      <c r="L7876">
        <v>14</v>
      </c>
      <c r="M7876">
        <v>549</v>
      </c>
      <c r="N7876">
        <v>34367.64</v>
      </c>
    </row>
    <row r="7877" spans="1:14" x14ac:dyDescent="0.25">
      <c r="A7877" t="s">
        <v>84</v>
      </c>
      <c r="B7877" t="s">
        <v>671</v>
      </c>
      <c r="C7877">
        <v>2007</v>
      </c>
      <c r="D7877">
        <v>295</v>
      </c>
      <c r="E7877">
        <v>8</v>
      </c>
      <c r="F7877" t="s">
        <v>25</v>
      </c>
      <c r="G7877" t="s">
        <v>52</v>
      </c>
      <c r="H7877">
        <v>4</v>
      </c>
      <c r="I7877" t="s">
        <v>36</v>
      </c>
      <c r="J7877" t="s">
        <v>126</v>
      </c>
      <c r="K7877">
        <v>17</v>
      </c>
      <c r="L7877">
        <v>13</v>
      </c>
      <c r="M7877">
        <v>549</v>
      </c>
      <c r="N7877">
        <v>42000.3</v>
      </c>
    </row>
    <row r="7878" spans="1:14" x14ac:dyDescent="0.25">
      <c r="A7878" t="s">
        <v>84</v>
      </c>
      <c r="B7878" t="s">
        <v>671</v>
      </c>
      <c r="C7878">
        <v>2007</v>
      </c>
      <c r="D7878">
        <v>285</v>
      </c>
      <c r="E7878">
        <v>8</v>
      </c>
      <c r="F7878" t="s">
        <v>25</v>
      </c>
      <c r="G7878" t="s">
        <v>17</v>
      </c>
      <c r="H7878">
        <v>2</v>
      </c>
      <c r="I7878" t="s">
        <v>36</v>
      </c>
      <c r="J7878" t="s">
        <v>144</v>
      </c>
      <c r="K7878">
        <v>19</v>
      </c>
      <c r="L7878">
        <v>15</v>
      </c>
      <c r="M7878">
        <v>549</v>
      </c>
      <c r="N7878">
        <v>28544.12</v>
      </c>
    </row>
    <row r="7879" spans="1:14" x14ac:dyDescent="0.25">
      <c r="A7879" t="s">
        <v>84</v>
      </c>
      <c r="B7879" t="s">
        <v>671</v>
      </c>
      <c r="C7879">
        <v>2007</v>
      </c>
      <c r="D7879">
        <v>285</v>
      </c>
      <c r="E7879">
        <v>8</v>
      </c>
      <c r="F7879" t="s">
        <v>25</v>
      </c>
      <c r="G7879" t="s">
        <v>17</v>
      </c>
      <c r="H7879">
        <v>4</v>
      </c>
      <c r="I7879" t="s">
        <v>36</v>
      </c>
      <c r="J7879" t="s">
        <v>126</v>
      </c>
      <c r="K7879">
        <v>19</v>
      </c>
      <c r="L7879">
        <v>15</v>
      </c>
      <c r="M7879">
        <v>549</v>
      </c>
      <c r="N7879">
        <v>29945.32</v>
      </c>
    </row>
    <row r="7880" spans="1:14" x14ac:dyDescent="0.25">
      <c r="A7880" t="s">
        <v>84</v>
      </c>
      <c r="B7880" t="s">
        <v>671</v>
      </c>
      <c r="C7880">
        <v>2007</v>
      </c>
      <c r="D7880">
        <v>295</v>
      </c>
      <c r="E7880">
        <v>8</v>
      </c>
      <c r="F7880" t="s">
        <v>25</v>
      </c>
      <c r="G7880" t="s">
        <v>52</v>
      </c>
      <c r="H7880">
        <v>4</v>
      </c>
      <c r="I7880" t="s">
        <v>36</v>
      </c>
      <c r="J7880" t="s">
        <v>145</v>
      </c>
      <c r="K7880">
        <v>17</v>
      </c>
      <c r="L7880">
        <v>13</v>
      </c>
      <c r="M7880">
        <v>549</v>
      </c>
      <c r="N7880">
        <v>35774.75</v>
      </c>
    </row>
    <row r="7881" spans="1:14" x14ac:dyDescent="0.25">
      <c r="A7881" t="s">
        <v>84</v>
      </c>
      <c r="B7881" t="s">
        <v>671</v>
      </c>
      <c r="C7881">
        <v>2007</v>
      </c>
      <c r="D7881">
        <v>295</v>
      </c>
      <c r="E7881">
        <v>8</v>
      </c>
      <c r="F7881" t="s">
        <v>25</v>
      </c>
      <c r="G7881" t="s">
        <v>17</v>
      </c>
      <c r="H7881">
        <v>4</v>
      </c>
      <c r="I7881" t="s">
        <v>36</v>
      </c>
      <c r="J7881" t="s">
        <v>126</v>
      </c>
      <c r="K7881">
        <v>19</v>
      </c>
      <c r="L7881">
        <v>14</v>
      </c>
      <c r="M7881">
        <v>549</v>
      </c>
      <c r="N7881">
        <v>34308.519999999997</v>
      </c>
    </row>
    <row r="7882" spans="1:14" x14ac:dyDescent="0.25">
      <c r="A7882" t="s">
        <v>84</v>
      </c>
      <c r="B7882" t="s">
        <v>671</v>
      </c>
      <c r="C7882">
        <v>2007</v>
      </c>
      <c r="D7882">
        <v>295</v>
      </c>
      <c r="E7882">
        <v>8</v>
      </c>
      <c r="F7882" t="s">
        <v>25</v>
      </c>
      <c r="G7882" t="s">
        <v>52</v>
      </c>
      <c r="H7882">
        <v>4</v>
      </c>
      <c r="I7882" t="s">
        <v>36</v>
      </c>
      <c r="J7882" t="s">
        <v>126</v>
      </c>
      <c r="K7882">
        <v>17</v>
      </c>
      <c r="L7882">
        <v>13</v>
      </c>
      <c r="M7882">
        <v>549</v>
      </c>
      <c r="N7882">
        <v>39913.29</v>
      </c>
    </row>
    <row r="7883" spans="1:14" x14ac:dyDescent="0.25">
      <c r="A7883" t="s">
        <v>84</v>
      </c>
      <c r="B7883" t="s">
        <v>671</v>
      </c>
      <c r="C7883">
        <v>2007</v>
      </c>
      <c r="D7883">
        <v>195</v>
      </c>
      <c r="E7883">
        <v>6</v>
      </c>
      <c r="F7883" t="s">
        <v>25</v>
      </c>
      <c r="G7883" t="s">
        <v>52</v>
      </c>
      <c r="H7883">
        <v>2</v>
      </c>
      <c r="I7883" t="s">
        <v>36</v>
      </c>
      <c r="J7883" t="s">
        <v>144</v>
      </c>
      <c r="K7883">
        <v>17</v>
      </c>
      <c r="L7883">
        <v>14</v>
      </c>
      <c r="M7883">
        <v>549</v>
      </c>
      <c r="N7883">
        <v>24494.26</v>
      </c>
    </row>
    <row r="7884" spans="1:14" x14ac:dyDescent="0.25">
      <c r="A7884" t="s">
        <v>84</v>
      </c>
      <c r="B7884" t="s">
        <v>671</v>
      </c>
      <c r="C7884">
        <v>2007</v>
      </c>
      <c r="D7884">
        <v>295</v>
      </c>
      <c r="E7884">
        <v>8</v>
      </c>
      <c r="F7884" t="s">
        <v>25</v>
      </c>
      <c r="G7884" t="s">
        <v>52</v>
      </c>
      <c r="H7884">
        <v>4</v>
      </c>
      <c r="I7884" t="s">
        <v>36</v>
      </c>
      <c r="J7884" t="s">
        <v>145</v>
      </c>
      <c r="K7884">
        <v>17</v>
      </c>
      <c r="L7884">
        <v>13</v>
      </c>
      <c r="M7884">
        <v>549</v>
      </c>
      <c r="N7884">
        <v>39605.86</v>
      </c>
    </row>
    <row r="7885" spans="1:14" x14ac:dyDescent="0.25">
      <c r="A7885" t="s">
        <v>84</v>
      </c>
      <c r="B7885" t="s">
        <v>671</v>
      </c>
      <c r="C7885">
        <v>2007</v>
      </c>
      <c r="D7885">
        <v>285</v>
      </c>
      <c r="E7885">
        <v>8</v>
      </c>
      <c r="F7885" t="s">
        <v>25</v>
      </c>
      <c r="G7885" t="s">
        <v>52</v>
      </c>
      <c r="H7885">
        <v>4</v>
      </c>
      <c r="I7885" t="s">
        <v>36</v>
      </c>
      <c r="J7885" t="s">
        <v>145</v>
      </c>
      <c r="K7885">
        <v>18</v>
      </c>
      <c r="L7885">
        <v>14</v>
      </c>
      <c r="M7885">
        <v>549</v>
      </c>
      <c r="N7885">
        <v>32611.72</v>
      </c>
    </row>
    <row r="7886" spans="1:14" x14ac:dyDescent="0.25">
      <c r="A7886" t="s">
        <v>84</v>
      </c>
      <c r="B7886" t="s">
        <v>671</v>
      </c>
      <c r="C7886">
        <v>2007</v>
      </c>
      <c r="D7886">
        <v>195</v>
      </c>
      <c r="E7886">
        <v>6</v>
      </c>
      <c r="F7886" t="s">
        <v>16</v>
      </c>
      <c r="G7886" t="s">
        <v>17</v>
      </c>
      <c r="H7886">
        <v>2</v>
      </c>
      <c r="I7886" t="s">
        <v>36</v>
      </c>
      <c r="J7886" t="s">
        <v>144</v>
      </c>
      <c r="K7886">
        <v>21</v>
      </c>
      <c r="L7886">
        <v>15</v>
      </c>
      <c r="M7886">
        <v>549</v>
      </c>
      <c r="N7886">
        <v>24535.65</v>
      </c>
    </row>
    <row r="7887" spans="1:14" x14ac:dyDescent="0.25">
      <c r="A7887" t="s">
        <v>84</v>
      </c>
      <c r="B7887" t="s">
        <v>671</v>
      </c>
      <c r="C7887">
        <v>2007</v>
      </c>
      <c r="D7887">
        <v>285</v>
      </c>
      <c r="E7887">
        <v>8</v>
      </c>
      <c r="F7887" t="s">
        <v>25</v>
      </c>
      <c r="G7887" t="s">
        <v>52</v>
      </c>
      <c r="H7887">
        <v>4</v>
      </c>
      <c r="I7887" t="s">
        <v>36</v>
      </c>
      <c r="J7887" t="s">
        <v>145</v>
      </c>
      <c r="K7887">
        <v>18</v>
      </c>
      <c r="L7887">
        <v>14</v>
      </c>
      <c r="M7887">
        <v>549</v>
      </c>
      <c r="N7887">
        <v>30560.19</v>
      </c>
    </row>
    <row r="7888" spans="1:14" x14ac:dyDescent="0.25">
      <c r="A7888" t="s">
        <v>84</v>
      </c>
      <c r="B7888" t="s">
        <v>671</v>
      </c>
      <c r="C7888">
        <v>2007</v>
      </c>
      <c r="D7888">
        <v>285</v>
      </c>
      <c r="E7888">
        <v>8</v>
      </c>
      <c r="F7888" t="s">
        <v>25</v>
      </c>
      <c r="G7888" t="s">
        <v>52</v>
      </c>
      <c r="H7888">
        <v>4</v>
      </c>
      <c r="I7888" t="s">
        <v>36</v>
      </c>
      <c r="J7888" t="s">
        <v>126</v>
      </c>
      <c r="K7888">
        <v>18</v>
      </c>
      <c r="L7888">
        <v>14</v>
      </c>
      <c r="M7888">
        <v>549</v>
      </c>
      <c r="N7888">
        <v>34107.51</v>
      </c>
    </row>
    <row r="7889" spans="1:14" x14ac:dyDescent="0.25">
      <c r="A7889" t="s">
        <v>84</v>
      </c>
      <c r="B7889" t="s">
        <v>671</v>
      </c>
      <c r="C7889">
        <v>2007</v>
      </c>
      <c r="D7889">
        <v>295</v>
      </c>
      <c r="E7889">
        <v>8</v>
      </c>
      <c r="F7889" t="s">
        <v>25</v>
      </c>
      <c r="G7889" t="s">
        <v>17</v>
      </c>
      <c r="H7889">
        <v>4</v>
      </c>
      <c r="I7889" t="s">
        <v>36</v>
      </c>
      <c r="J7889" t="s">
        <v>145</v>
      </c>
      <c r="K7889">
        <v>19</v>
      </c>
      <c r="L7889">
        <v>14</v>
      </c>
      <c r="M7889">
        <v>549</v>
      </c>
      <c r="N7889">
        <v>32434.35</v>
      </c>
    </row>
    <row r="7890" spans="1:14" x14ac:dyDescent="0.25">
      <c r="A7890" t="s">
        <v>84</v>
      </c>
      <c r="B7890" t="s">
        <v>671</v>
      </c>
      <c r="C7890">
        <v>2007</v>
      </c>
      <c r="D7890">
        <v>295</v>
      </c>
      <c r="E7890">
        <v>8</v>
      </c>
      <c r="F7890" t="s">
        <v>25</v>
      </c>
      <c r="G7890" t="s">
        <v>17</v>
      </c>
      <c r="H7890">
        <v>4</v>
      </c>
      <c r="I7890" t="s">
        <v>36</v>
      </c>
      <c r="J7890" t="s">
        <v>145</v>
      </c>
      <c r="K7890">
        <v>19</v>
      </c>
      <c r="L7890">
        <v>14</v>
      </c>
      <c r="M7890">
        <v>549</v>
      </c>
      <c r="N7890">
        <v>36791.65</v>
      </c>
    </row>
    <row r="7891" spans="1:14" x14ac:dyDescent="0.25">
      <c r="A7891" t="s">
        <v>84</v>
      </c>
      <c r="B7891" t="s">
        <v>671</v>
      </c>
      <c r="C7891">
        <v>2007</v>
      </c>
      <c r="D7891">
        <v>310</v>
      </c>
      <c r="E7891">
        <v>8</v>
      </c>
      <c r="F7891" t="s">
        <v>25</v>
      </c>
      <c r="G7891" t="s">
        <v>52</v>
      </c>
      <c r="H7891">
        <v>4</v>
      </c>
      <c r="I7891" t="s">
        <v>36</v>
      </c>
      <c r="J7891" t="s">
        <v>145</v>
      </c>
      <c r="K7891">
        <v>17</v>
      </c>
      <c r="L7891">
        <v>13</v>
      </c>
      <c r="M7891">
        <v>549</v>
      </c>
      <c r="N7891">
        <v>39948.769999999997</v>
      </c>
    </row>
    <row r="7892" spans="1:14" x14ac:dyDescent="0.25">
      <c r="A7892" t="s">
        <v>84</v>
      </c>
      <c r="B7892" t="s">
        <v>671</v>
      </c>
      <c r="C7892">
        <v>2007</v>
      </c>
      <c r="D7892">
        <v>295</v>
      </c>
      <c r="E7892">
        <v>8</v>
      </c>
      <c r="F7892" t="s">
        <v>25</v>
      </c>
      <c r="G7892" t="s">
        <v>17</v>
      </c>
      <c r="H7892">
        <v>4</v>
      </c>
      <c r="I7892" t="s">
        <v>36</v>
      </c>
      <c r="J7892" t="s">
        <v>145</v>
      </c>
      <c r="K7892">
        <v>19</v>
      </c>
      <c r="L7892">
        <v>14</v>
      </c>
      <c r="M7892">
        <v>549</v>
      </c>
      <c r="N7892">
        <v>31033.16</v>
      </c>
    </row>
    <row r="7893" spans="1:14" x14ac:dyDescent="0.25">
      <c r="A7893" t="s">
        <v>84</v>
      </c>
      <c r="B7893" t="s">
        <v>671</v>
      </c>
      <c r="C7893">
        <v>2007</v>
      </c>
      <c r="D7893">
        <v>285</v>
      </c>
      <c r="E7893">
        <v>8</v>
      </c>
      <c r="F7893" t="s">
        <v>25</v>
      </c>
      <c r="G7893" t="s">
        <v>52</v>
      </c>
      <c r="H7893">
        <v>4</v>
      </c>
      <c r="I7893" t="s">
        <v>36</v>
      </c>
      <c r="J7893" t="s">
        <v>126</v>
      </c>
      <c r="K7893">
        <v>18</v>
      </c>
      <c r="L7893">
        <v>14</v>
      </c>
      <c r="M7893">
        <v>549</v>
      </c>
      <c r="N7893">
        <v>35875.26</v>
      </c>
    </row>
    <row r="7894" spans="1:14" x14ac:dyDescent="0.25">
      <c r="A7894" t="s">
        <v>84</v>
      </c>
      <c r="B7894" t="s">
        <v>671</v>
      </c>
      <c r="C7894">
        <v>2007</v>
      </c>
      <c r="D7894">
        <v>285</v>
      </c>
      <c r="E7894">
        <v>8</v>
      </c>
      <c r="F7894" t="s">
        <v>25</v>
      </c>
      <c r="G7894" t="s">
        <v>52</v>
      </c>
      <c r="H7894">
        <v>2</v>
      </c>
      <c r="I7894" t="s">
        <v>36</v>
      </c>
      <c r="J7894" t="s">
        <v>144</v>
      </c>
      <c r="K7894">
        <v>18</v>
      </c>
      <c r="L7894">
        <v>14</v>
      </c>
      <c r="M7894">
        <v>549</v>
      </c>
      <c r="N7894">
        <v>32588.07</v>
      </c>
    </row>
    <row r="7895" spans="1:14" x14ac:dyDescent="0.25">
      <c r="A7895" t="s">
        <v>84</v>
      </c>
      <c r="B7895" t="s">
        <v>671</v>
      </c>
      <c r="C7895">
        <v>2007</v>
      </c>
      <c r="D7895">
        <v>285</v>
      </c>
      <c r="E7895">
        <v>8</v>
      </c>
      <c r="F7895" t="s">
        <v>25</v>
      </c>
      <c r="G7895" t="s">
        <v>52</v>
      </c>
      <c r="H7895">
        <v>2</v>
      </c>
      <c r="I7895" t="s">
        <v>36</v>
      </c>
      <c r="J7895" t="s">
        <v>144</v>
      </c>
      <c r="K7895">
        <v>18</v>
      </c>
      <c r="L7895">
        <v>14</v>
      </c>
      <c r="M7895">
        <v>549</v>
      </c>
      <c r="N7895">
        <v>31092.28</v>
      </c>
    </row>
    <row r="7896" spans="1:14" x14ac:dyDescent="0.25">
      <c r="A7896" t="s">
        <v>84</v>
      </c>
      <c r="B7896" t="s">
        <v>671</v>
      </c>
      <c r="C7896">
        <v>2007</v>
      </c>
      <c r="D7896">
        <v>285</v>
      </c>
      <c r="E7896">
        <v>8</v>
      </c>
      <c r="F7896" t="s">
        <v>25</v>
      </c>
      <c r="G7896" t="s">
        <v>52</v>
      </c>
      <c r="H7896">
        <v>2</v>
      </c>
      <c r="I7896" t="s">
        <v>36</v>
      </c>
      <c r="J7896" t="s">
        <v>144</v>
      </c>
      <c r="K7896">
        <v>18</v>
      </c>
      <c r="L7896">
        <v>14</v>
      </c>
      <c r="M7896">
        <v>549</v>
      </c>
      <c r="N7896">
        <v>30566.1</v>
      </c>
    </row>
    <row r="7897" spans="1:14" x14ac:dyDescent="0.25">
      <c r="A7897" t="s">
        <v>84</v>
      </c>
      <c r="B7897" t="s">
        <v>671</v>
      </c>
      <c r="C7897">
        <v>2007</v>
      </c>
      <c r="D7897">
        <v>345</v>
      </c>
      <c r="E7897">
        <v>8</v>
      </c>
      <c r="F7897" t="s">
        <v>25</v>
      </c>
      <c r="G7897" t="s">
        <v>26</v>
      </c>
      <c r="H7897">
        <v>4</v>
      </c>
      <c r="I7897" t="s">
        <v>36</v>
      </c>
      <c r="J7897" t="s">
        <v>126</v>
      </c>
      <c r="K7897">
        <v>16</v>
      </c>
      <c r="L7897">
        <v>13</v>
      </c>
      <c r="M7897">
        <v>549</v>
      </c>
      <c r="N7897">
        <v>46263</v>
      </c>
    </row>
    <row r="7898" spans="1:14" x14ac:dyDescent="0.25">
      <c r="A7898" t="s">
        <v>84</v>
      </c>
      <c r="B7898" t="s">
        <v>671</v>
      </c>
      <c r="C7898">
        <v>2007</v>
      </c>
      <c r="D7898">
        <v>295</v>
      </c>
      <c r="E7898">
        <v>8</v>
      </c>
      <c r="F7898" t="s">
        <v>25</v>
      </c>
      <c r="G7898" t="s">
        <v>52</v>
      </c>
      <c r="H7898">
        <v>4</v>
      </c>
      <c r="I7898" t="s">
        <v>36</v>
      </c>
      <c r="J7898" t="s">
        <v>145</v>
      </c>
      <c r="K7898">
        <v>17</v>
      </c>
      <c r="L7898">
        <v>13</v>
      </c>
      <c r="M7898">
        <v>549</v>
      </c>
      <c r="N7898">
        <v>38039.120000000003</v>
      </c>
    </row>
    <row r="7899" spans="1:14" x14ac:dyDescent="0.25">
      <c r="A7899" t="s">
        <v>84</v>
      </c>
      <c r="B7899" t="s">
        <v>672</v>
      </c>
      <c r="C7899">
        <v>2011</v>
      </c>
      <c r="D7899">
        <v>332</v>
      </c>
      <c r="E7899">
        <v>8</v>
      </c>
      <c r="F7899" t="s">
        <v>25</v>
      </c>
      <c r="G7899" t="s">
        <v>17</v>
      </c>
      <c r="H7899">
        <v>4</v>
      </c>
      <c r="I7899" t="s">
        <v>36</v>
      </c>
      <c r="J7899" t="s">
        <v>126</v>
      </c>
      <c r="K7899">
        <v>23</v>
      </c>
      <c r="L7899">
        <v>20</v>
      </c>
      <c r="M7899">
        <v>549</v>
      </c>
      <c r="N7899">
        <v>49500.42</v>
      </c>
    </row>
    <row r="7900" spans="1:14" x14ac:dyDescent="0.25">
      <c r="A7900" t="s">
        <v>84</v>
      </c>
      <c r="B7900" t="s">
        <v>672</v>
      </c>
      <c r="C7900">
        <v>2011</v>
      </c>
      <c r="D7900">
        <v>332</v>
      </c>
      <c r="E7900">
        <v>8</v>
      </c>
      <c r="F7900" t="s">
        <v>25</v>
      </c>
      <c r="G7900" t="s">
        <v>52</v>
      </c>
      <c r="H7900">
        <v>4</v>
      </c>
      <c r="I7900" t="s">
        <v>36</v>
      </c>
      <c r="J7900" t="s">
        <v>126</v>
      </c>
      <c r="K7900">
        <v>23</v>
      </c>
      <c r="L7900">
        <v>20</v>
      </c>
      <c r="M7900">
        <v>549</v>
      </c>
      <c r="N7900">
        <v>52933.04</v>
      </c>
    </row>
    <row r="7901" spans="1:14" x14ac:dyDescent="0.25">
      <c r="A7901" t="s">
        <v>84</v>
      </c>
      <c r="B7901" t="s">
        <v>672</v>
      </c>
      <c r="C7901">
        <v>2011</v>
      </c>
      <c r="D7901">
        <v>332</v>
      </c>
      <c r="E7901">
        <v>8</v>
      </c>
      <c r="F7901" t="s">
        <v>25</v>
      </c>
      <c r="G7901" t="s">
        <v>17</v>
      </c>
      <c r="H7901">
        <v>4</v>
      </c>
      <c r="I7901" t="s">
        <v>36</v>
      </c>
      <c r="J7901" t="s">
        <v>126</v>
      </c>
      <c r="K7901">
        <v>23</v>
      </c>
      <c r="L7901">
        <v>20</v>
      </c>
      <c r="M7901">
        <v>549</v>
      </c>
      <c r="N7901">
        <v>42602.51</v>
      </c>
    </row>
    <row r="7902" spans="1:14" x14ac:dyDescent="0.25">
      <c r="A7902" t="s">
        <v>84</v>
      </c>
      <c r="B7902" t="s">
        <v>672</v>
      </c>
      <c r="C7902">
        <v>2011</v>
      </c>
      <c r="D7902">
        <v>332</v>
      </c>
      <c r="E7902">
        <v>8</v>
      </c>
      <c r="F7902" t="s">
        <v>25</v>
      </c>
      <c r="G7902" t="s">
        <v>52</v>
      </c>
      <c r="H7902">
        <v>4</v>
      </c>
      <c r="I7902" t="s">
        <v>36</v>
      </c>
      <c r="J7902" t="s">
        <v>126</v>
      </c>
      <c r="K7902">
        <v>23</v>
      </c>
      <c r="L7902">
        <v>20</v>
      </c>
      <c r="M7902">
        <v>549</v>
      </c>
      <c r="N7902">
        <v>46035.12</v>
      </c>
    </row>
    <row r="7903" spans="1:14" x14ac:dyDescent="0.25">
      <c r="A7903" t="s">
        <v>84</v>
      </c>
      <c r="B7903" t="s">
        <v>672</v>
      </c>
      <c r="C7903">
        <v>2012</v>
      </c>
      <c r="D7903">
        <v>332</v>
      </c>
      <c r="E7903">
        <v>8</v>
      </c>
      <c r="F7903" t="s">
        <v>25</v>
      </c>
      <c r="G7903" t="s">
        <v>17</v>
      </c>
      <c r="H7903">
        <v>4</v>
      </c>
      <c r="I7903" t="s">
        <v>36</v>
      </c>
      <c r="J7903" t="s">
        <v>126</v>
      </c>
      <c r="K7903">
        <v>23</v>
      </c>
      <c r="L7903">
        <v>20</v>
      </c>
      <c r="M7903">
        <v>549</v>
      </c>
      <c r="N7903">
        <v>49954.11</v>
      </c>
    </row>
    <row r="7904" spans="1:14" x14ac:dyDescent="0.25">
      <c r="A7904" t="s">
        <v>84</v>
      </c>
      <c r="B7904" t="s">
        <v>672</v>
      </c>
      <c r="C7904">
        <v>2012</v>
      </c>
      <c r="D7904">
        <v>332</v>
      </c>
      <c r="E7904">
        <v>8</v>
      </c>
      <c r="F7904" t="s">
        <v>25</v>
      </c>
      <c r="G7904" t="s">
        <v>17</v>
      </c>
      <c r="H7904">
        <v>4</v>
      </c>
      <c r="I7904" t="s">
        <v>36</v>
      </c>
      <c r="J7904" t="s">
        <v>126</v>
      </c>
      <c r="K7904">
        <v>23</v>
      </c>
      <c r="L7904">
        <v>20</v>
      </c>
      <c r="M7904">
        <v>549</v>
      </c>
      <c r="N7904">
        <v>42715.62</v>
      </c>
    </row>
    <row r="7905" spans="1:14" x14ac:dyDescent="0.25">
      <c r="A7905" t="s">
        <v>84</v>
      </c>
      <c r="B7905" t="s">
        <v>672</v>
      </c>
      <c r="C7905">
        <v>2012</v>
      </c>
      <c r="D7905">
        <v>332</v>
      </c>
      <c r="E7905">
        <v>8</v>
      </c>
      <c r="F7905" t="s">
        <v>25</v>
      </c>
      <c r="G7905" t="s">
        <v>52</v>
      </c>
      <c r="H7905">
        <v>4</v>
      </c>
      <c r="I7905" t="s">
        <v>36</v>
      </c>
      <c r="J7905" t="s">
        <v>126</v>
      </c>
      <c r="K7905">
        <v>23</v>
      </c>
      <c r="L7905">
        <v>20</v>
      </c>
      <c r="M7905">
        <v>549</v>
      </c>
      <c r="N7905">
        <v>46132.02</v>
      </c>
    </row>
    <row r="7906" spans="1:14" x14ac:dyDescent="0.25">
      <c r="A7906" t="s">
        <v>84</v>
      </c>
      <c r="B7906" t="s">
        <v>672</v>
      </c>
      <c r="C7906">
        <v>2012</v>
      </c>
      <c r="D7906">
        <v>332</v>
      </c>
      <c r="E7906">
        <v>8</v>
      </c>
      <c r="F7906" t="s">
        <v>25</v>
      </c>
      <c r="G7906" t="s">
        <v>52</v>
      </c>
      <c r="H7906">
        <v>4</v>
      </c>
      <c r="I7906" t="s">
        <v>36</v>
      </c>
      <c r="J7906" t="s">
        <v>126</v>
      </c>
      <c r="K7906">
        <v>23</v>
      </c>
      <c r="L7906">
        <v>20</v>
      </c>
      <c r="M7906">
        <v>549</v>
      </c>
      <c r="N7906">
        <v>53370.51</v>
      </c>
    </row>
    <row r="7907" spans="1:14" x14ac:dyDescent="0.25">
      <c r="A7907" t="s">
        <v>84</v>
      </c>
      <c r="B7907" t="s">
        <v>672</v>
      </c>
      <c r="C7907">
        <v>2013</v>
      </c>
      <c r="D7907">
        <v>332</v>
      </c>
      <c r="E7907">
        <v>8</v>
      </c>
      <c r="F7907" t="s">
        <v>25</v>
      </c>
      <c r="G7907" t="s">
        <v>52</v>
      </c>
      <c r="H7907">
        <v>4</v>
      </c>
      <c r="I7907" t="s">
        <v>36</v>
      </c>
      <c r="J7907" t="s">
        <v>126</v>
      </c>
      <c r="K7907">
        <v>23</v>
      </c>
      <c r="L7907">
        <v>20</v>
      </c>
      <c r="M7907">
        <v>549</v>
      </c>
      <c r="N7907">
        <v>54646.6</v>
      </c>
    </row>
    <row r="7908" spans="1:14" x14ac:dyDescent="0.25">
      <c r="A7908" t="s">
        <v>84</v>
      </c>
      <c r="B7908" t="s">
        <v>672</v>
      </c>
      <c r="C7908">
        <v>2013</v>
      </c>
      <c r="D7908">
        <v>332</v>
      </c>
      <c r="E7908">
        <v>8</v>
      </c>
      <c r="F7908" t="s">
        <v>25</v>
      </c>
      <c r="G7908" t="s">
        <v>17</v>
      </c>
      <c r="H7908">
        <v>4</v>
      </c>
      <c r="I7908" t="s">
        <v>36</v>
      </c>
      <c r="J7908" t="s">
        <v>126</v>
      </c>
      <c r="K7908">
        <v>23</v>
      </c>
      <c r="L7908">
        <v>20</v>
      </c>
      <c r="M7908">
        <v>549</v>
      </c>
      <c r="N7908">
        <v>50858.64</v>
      </c>
    </row>
    <row r="7909" spans="1:14" x14ac:dyDescent="0.25">
      <c r="A7909" t="s">
        <v>84</v>
      </c>
      <c r="B7909" t="s">
        <v>672</v>
      </c>
      <c r="C7909">
        <v>2013</v>
      </c>
      <c r="D7909">
        <v>332</v>
      </c>
      <c r="E7909">
        <v>8</v>
      </c>
      <c r="F7909" t="s">
        <v>25</v>
      </c>
      <c r="G7909" t="s">
        <v>17</v>
      </c>
      <c r="H7909">
        <v>4</v>
      </c>
      <c r="I7909" t="s">
        <v>36</v>
      </c>
      <c r="J7909" t="s">
        <v>126</v>
      </c>
      <c r="K7909">
        <v>23</v>
      </c>
      <c r="L7909">
        <v>20</v>
      </c>
      <c r="M7909">
        <v>549</v>
      </c>
      <c r="N7909">
        <v>43724.639999999999</v>
      </c>
    </row>
    <row r="7910" spans="1:14" x14ac:dyDescent="0.25">
      <c r="A7910" t="s">
        <v>84</v>
      </c>
      <c r="B7910" t="s">
        <v>672</v>
      </c>
      <c r="C7910">
        <v>2013</v>
      </c>
      <c r="D7910">
        <v>332</v>
      </c>
      <c r="E7910">
        <v>8</v>
      </c>
      <c r="F7910" t="s">
        <v>25</v>
      </c>
      <c r="G7910" t="s">
        <v>52</v>
      </c>
      <c r="H7910">
        <v>4</v>
      </c>
      <c r="I7910" t="s">
        <v>36</v>
      </c>
      <c r="J7910" t="s">
        <v>126</v>
      </c>
      <c r="K7910">
        <v>23</v>
      </c>
      <c r="L7910">
        <v>20</v>
      </c>
      <c r="M7910">
        <v>549</v>
      </c>
      <c r="N7910">
        <v>47512.6</v>
      </c>
    </row>
    <row r="7911" spans="1:14" x14ac:dyDescent="0.25">
      <c r="A7911" t="s">
        <v>84</v>
      </c>
      <c r="B7911" t="s">
        <v>673</v>
      </c>
      <c r="C7911">
        <v>2015</v>
      </c>
      <c r="D7911">
        <v>355</v>
      </c>
      <c r="E7911">
        <v>8</v>
      </c>
      <c r="F7911" t="s">
        <v>25</v>
      </c>
      <c r="G7911" t="s">
        <v>17</v>
      </c>
      <c r="H7911">
        <v>4</v>
      </c>
      <c r="I7911" t="s">
        <v>36</v>
      </c>
      <c r="J7911" t="s">
        <v>126</v>
      </c>
      <c r="K7911">
        <v>23</v>
      </c>
      <c r="L7911">
        <v>16</v>
      </c>
      <c r="M7911">
        <v>549</v>
      </c>
      <c r="N7911">
        <v>44842.37</v>
      </c>
    </row>
    <row r="7912" spans="1:14" x14ac:dyDescent="0.25">
      <c r="A7912" t="s">
        <v>84</v>
      </c>
      <c r="B7912" t="s">
        <v>673</v>
      </c>
      <c r="C7912">
        <v>2015</v>
      </c>
      <c r="D7912">
        <v>285</v>
      </c>
      <c r="E7912">
        <v>6</v>
      </c>
      <c r="F7912" t="s">
        <v>25</v>
      </c>
      <c r="G7912" t="s">
        <v>52</v>
      </c>
      <c r="H7912">
        <v>4</v>
      </c>
      <c r="I7912" t="s">
        <v>36</v>
      </c>
      <c r="J7912" t="s">
        <v>126</v>
      </c>
      <c r="K7912">
        <v>22</v>
      </c>
      <c r="L7912">
        <v>17</v>
      </c>
      <c r="M7912">
        <v>549</v>
      </c>
      <c r="N7912">
        <v>39857.58</v>
      </c>
    </row>
    <row r="7913" spans="1:14" x14ac:dyDescent="0.25">
      <c r="A7913" t="s">
        <v>84</v>
      </c>
      <c r="B7913" t="s">
        <v>673</v>
      </c>
      <c r="C7913">
        <v>2015</v>
      </c>
      <c r="D7913">
        <v>355</v>
      </c>
      <c r="E7913">
        <v>8</v>
      </c>
      <c r="F7913" t="s">
        <v>25</v>
      </c>
      <c r="G7913" t="s">
        <v>17</v>
      </c>
      <c r="H7913">
        <v>4</v>
      </c>
      <c r="I7913" t="s">
        <v>36</v>
      </c>
      <c r="J7913" t="s">
        <v>126</v>
      </c>
      <c r="K7913">
        <v>23</v>
      </c>
      <c r="L7913">
        <v>16</v>
      </c>
      <c r="M7913">
        <v>549</v>
      </c>
      <c r="N7913">
        <v>51673.17</v>
      </c>
    </row>
    <row r="7914" spans="1:14" x14ac:dyDescent="0.25">
      <c r="A7914" t="s">
        <v>84</v>
      </c>
      <c r="B7914" t="s">
        <v>673</v>
      </c>
      <c r="C7914">
        <v>2015</v>
      </c>
      <c r="D7914">
        <v>285</v>
      </c>
      <c r="E7914">
        <v>6</v>
      </c>
      <c r="F7914" t="s">
        <v>25</v>
      </c>
      <c r="G7914" t="s">
        <v>17</v>
      </c>
      <c r="H7914">
        <v>4</v>
      </c>
      <c r="I7914" t="s">
        <v>36</v>
      </c>
      <c r="J7914" t="s">
        <v>145</v>
      </c>
      <c r="K7914">
        <v>24</v>
      </c>
      <c r="L7914">
        <v>18</v>
      </c>
      <c r="M7914">
        <v>549</v>
      </c>
      <c r="N7914">
        <v>37437.58</v>
      </c>
    </row>
    <row r="7915" spans="1:14" x14ac:dyDescent="0.25">
      <c r="A7915" t="s">
        <v>84</v>
      </c>
      <c r="B7915" t="s">
        <v>673</v>
      </c>
      <c r="C7915">
        <v>2015</v>
      </c>
      <c r="D7915">
        <v>285</v>
      </c>
      <c r="E7915">
        <v>6</v>
      </c>
      <c r="F7915" t="s">
        <v>25</v>
      </c>
      <c r="G7915" t="s">
        <v>52</v>
      </c>
      <c r="H7915">
        <v>4</v>
      </c>
      <c r="I7915" t="s">
        <v>36</v>
      </c>
      <c r="J7915" t="s">
        <v>126</v>
      </c>
      <c r="K7915">
        <v>22</v>
      </c>
      <c r="L7915">
        <v>17</v>
      </c>
      <c r="M7915">
        <v>549</v>
      </c>
      <c r="N7915">
        <v>40167.839999999997</v>
      </c>
    </row>
    <row r="7916" spans="1:14" x14ac:dyDescent="0.25">
      <c r="A7916" t="s">
        <v>84</v>
      </c>
      <c r="B7916" t="s">
        <v>673</v>
      </c>
      <c r="C7916">
        <v>2015</v>
      </c>
      <c r="D7916">
        <v>285</v>
      </c>
      <c r="E7916">
        <v>6</v>
      </c>
      <c r="F7916" t="s">
        <v>25</v>
      </c>
      <c r="G7916" t="s">
        <v>52</v>
      </c>
      <c r="H7916">
        <v>4</v>
      </c>
      <c r="I7916" t="s">
        <v>36</v>
      </c>
      <c r="J7916" t="s">
        <v>126</v>
      </c>
      <c r="K7916">
        <v>22</v>
      </c>
      <c r="L7916">
        <v>17</v>
      </c>
      <c r="M7916">
        <v>549</v>
      </c>
      <c r="N7916">
        <v>44092.58</v>
      </c>
    </row>
    <row r="7917" spans="1:14" x14ac:dyDescent="0.25">
      <c r="A7917" t="s">
        <v>84</v>
      </c>
      <c r="B7917" t="s">
        <v>673</v>
      </c>
      <c r="C7917">
        <v>2015</v>
      </c>
      <c r="D7917">
        <v>355</v>
      </c>
      <c r="E7917">
        <v>8</v>
      </c>
      <c r="F7917" t="s">
        <v>25</v>
      </c>
      <c r="G7917" t="s">
        <v>17</v>
      </c>
      <c r="H7917">
        <v>4</v>
      </c>
      <c r="I7917" t="s">
        <v>36</v>
      </c>
      <c r="J7917" t="s">
        <v>126</v>
      </c>
      <c r="K7917">
        <v>23</v>
      </c>
      <c r="L7917">
        <v>16</v>
      </c>
      <c r="M7917">
        <v>549</v>
      </c>
      <c r="N7917">
        <v>45152.62</v>
      </c>
    </row>
    <row r="7918" spans="1:14" x14ac:dyDescent="0.25">
      <c r="A7918" t="s">
        <v>84</v>
      </c>
      <c r="B7918" t="s">
        <v>673</v>
      </c>
      <c r="C7918">
        <v>2015</v>
      </c>
      <c r="D7918">
        <v>285</v>
      </c>
      <c r="E7918">
        <v>6</v>
      </c>
      <c r="F7918" t="s">
        <v>25</v>
      </c>
      <c r="G7918" t="s">
        <v>52</v>
      </c>
      <c r="H7918">
        <v>2</v>
      </c>
      <c r="I7918" t="s">
        <v>36</v>
      </c>
      <c r="J7918" t="s">
        <v>144</v>
      </c>
      <c r="K7918">
        <v>22</v>
      </c>
      <c r="L7918">
        <v>17</v>
      </c>
      <c r="M7918">
        <v>549</v>
      </c>
      <c r="N7918">
        <v>31656.48</v>
      </c>
    </row>
    <row r="7919" spans="1:14" x14ac:dyDescent="0.25">
      <c r="A7919" t="s">
        <v>84</v>
      </c>
      <c r="B7919" t="s">
        <v>673</v>
      </c>
      <c r="C7919">
        <v>2015</v>
      </c>
      <c r="D7919">
        <v>285</v>
      </c>
      <c r="E7919">
        <v>6</v>
      </c>
      <c r="F7919" t="s">
        <v>25</v>
      </c>
      <c r="G7919" t="s">
        <v>17</v>
      </c>
      <c r="H7919">
        <v>4</v>
      </c>
      <c r="I7919" t="s">
        <v>36</v>
      </c>
      <c r="J7919" t="s">
        <v>126</v>
      </c>
      <c r="K7919">
        <v>24</v>
      </c>
      <c r="L7919">
        <v>18</v>
      </c>
      <c r="M7919">
        <v>549</v>
      </c>
      <c r="N7919">
        <v>36599.89</v>
      </c>
    </row>
    <row r="7920" spans="1:14" x14ac:dyDescent="0.25">
      <c r="A7920" t="s">
        <v>84</v>
      </c>
      <c r="B7920" t="s">
        <v>673</v>
      </c>
      <c r="C7920">
        <v>2015</v>
      </c>
      <c r="D7920">
        <v>355</v>
      </c>
      <c r="E7920">
        <v>8</v>
      </c>
      <c r="F7920" t="s">
        <v>25</v>
      </c>
      <c r="G7920" t="s">
        <v>52</v>
      </c>
      <c r="H7920">
        <v>4</v>
      </c>
      <c r="I7920" t="s">
        <v>36</v>
      </c>
      <c r="J7920" t="s">
        <v>126</v>
      </c>
      <c r="K7920">
        <v>22</v>
      </c>
      <c r="L7920">
        <v>16</v>
      </c>
      <c r="M7920">
        <v>549</v>
      </c>
      <c r="N7920">
        <v>48100.06</v>
      </c>
    </row>
    <row r="7921" spans="1:14" x14ac:dyDescent="0.25">
      <c r="A7921" t="s">
        <v>84</v>
      </c>
      <c r="B7921" t="s">
        <v>673</v>
      </c>
      <c r="C7921">
        <v>2015</v>
      </c>
      <c r="D7921">
        <v>355</v>
      </c>
      <c r="E7921">
        <v>8</v>
      </c>
      <c r="F7921" t="s">
        <v>25</v>
      </c>
      <c r="G7921" t="s">
        <v>52</v>
      </c>
      <c r="H7921">
        <v>4</v>
      </c>
      <c r="I7921" t="s">
        <v>36</v>
      </c>
      <c r="J7921" t="s">
        <v>126</v>
      </c>
      <c r="K7921">
        <v>22</v>
      </c>
      <c r="L7921">
        <v>16</v>
      </c>
      <c r="M7921">
        <v>549</v>
      </c>
      <c r="N7921">
        <v>54930.86</v>
      </c>
    </row>
    <row r="7922" spans="1:14" x14ac:dyDescent="0.25">
      <c r="A7922" t="s">
        <v>84</v>
      </c>
      <c r="B7922" t="s">
        <v>673</v>
      </c>
      <c r="C7922">
        <v>2015</v>
      </c>
      <c r="D7922">
        <v>285</v>
      </c>
      <c r="E7922">
        <v>6</v>
      </c>
      <c r="F7922" t="s">
        <v>25</v>
      </c>
      <c r="G7922" t="s">
        <v>52</v>
      </c>
      <c r="H7922">
        <v>4</v>
      </c>
      <c r="I7922" t="s">
        <v>36</v>
      </c>
      <c r="J7922" t="s">
        <v>145</v>
      </c>
      <c r="K7922">
        <v>22</v>
      </c>
      <c r="L7922">
        <v>17</v>
      </c>
      <c r="M7922">
        <v>549</v>
      </c>
      <c r="N7922">
        <v>41414.04</v>
      </c>
    </row>
    <row r="7923" spans="1:14" x14ac:dyDescent="0.25">
      <c r="A7923" t="s">
        <v>84</v>
      </c>
      <c r="B7923" t="s">
        <v>673</v>
      </c>
      <c r="C7923">
        <v>2015</v>
      </c>
      <c r="D7923">
        <v>285</v>
      </c>
      <c r="E7923">
        <v>6</v>
      </c>
      <c r="F7923" t="s">
        <v>25</v>
      </c>
      <c r="G7923" t="s">
        <v>17</v>
      </c>
      <c r="H7923">
        <v>2</v>
      </c>
      <c r="I7923" t="s">
        <v>36</v>
      </c>
      <c r="J7923" t="s">
        <v>144</v>
      </c>
      <c r="K7923">
        <v>24</v>
      </c>
      <c r="L7923">
        <v>18</v>
      </c>
      <c r="M7923">
        <v>549</v>
      </c>
      <c r="N7923">
        <v>27985.11</v>
      </c>
    </row>
    <row r="7924" spans="1:14" x14ac:dyDescent="0.25">
      <c r="A7924" t="s">
        <v>84</v>
      </c>
      <c r="B7924" t="s">
        <v>673</v>
      </c>
      <c r="C7924">
        <v>2015</v>
      </c>
      <c r="D7924">
        <v>285</v>
      </c>
      <c r="E7924">
        <v>6</v>
      </c>
      <c r="F7924" t="s">
        <v>25</v>
      </c>
      <c r="G7924" t="s">
        <v>17</v>
      </c>
      <c r="H7924">
        <v>2</v>
      </c>
      <c r="I7924" t="s">
        <v>36</v>
      </c>
      <c r="J7924" t="s">
        <v>144</v>
      </c>
      <c r="K7924">
        <v>24</v>
      </c>
      <c r="L7924">
        <v>18</v>
      </c>
      <c r="M7924">
        <v>549</v>
      </c>
      <c r="N7924">
        <v>27581.78</v>
      </c>
    </row>
    <row r="7925" spans="1:14" x14ac:dyDescent="0.25">
      <c r="A7925" t="s">
        <v>84</v>
      </c>
      <c r="B7925" t="s">
        <v>673</v>
      </c>
      <c r="C7925">
        <v>2015</v>
      </c>
      <c r="D7925">
        <v>285</v>
      </c>
      <c r="E7925">
        <v>6</v>
      </c>
      <c r="F7925" t="s">
        <v>25</v>
      </c>
      <c r="G7925" t="s">
        <v>17</v>
      </c>
      <c r="H7925">
        <v>4</v>
      </c>
      <c r="I7925" t="s">
        <v>36</v>
      </c>
      <c r="J7925" t="s">
        <v>126</v>
      </c>
      <c r="K7925">
        <v>24</v>
      </c>
      <c r="L7925">
        <v>18</v>
      </c>
      <c r="M7925">
        <v>549</v>
      </c>
      <c r="N7925">
        <v>39986.86</v>
      </c>
    </row>
    <row r="7926" spans="1:14" x14ac:dyDescent="0.25">
      <c r="A7926" t="s">
        <v>84</v>
      </c>
      <c r="B7926" t="s">
        <v>673</v>
      </c>
      <c r="C7926">
        <v>2015</v>
      </c>
      <c r="D7926">
        <v>285</v>
      </c>
      <c r="E7926">
        <v>6</v>
      </c>
      <c r="F7926" t="s">
        <v>25</v>
      </c>
      <c r="G7926" t="s">
        <v>17</v>
      </c>
      <c r="H7926">
        <v>4</v>
      </c>
      <c r="I7926" t="s">
        <v>36</v>
      </c>
      <c r="J7926" t="s">
        <v>145</v>
      </c>
      <c r="K7926">
        <v>24</v>
      </c>
      <c r="L7926">
        <v>18</v>
      </c>
      <c r="M7926">
        <v>549</v>
      </c>
      <c r="N7926">
        <v>31744.38</v>
      </c>
    </row>
    <row r="7927" spans="1:14" x14ac:dyDescent="0.25">
      <c r="A7927" t="s">
        <v>84</v>
      </c>
      <c r="B7927" t="s">
        <v>673</v>
      </c>
      <c r="C7927">
        <v>2015</v>
      </c>
      <c r="D7927">
        <v>285</v>
      </c>
      <c r="E7927">
        <v>6</v>
      </c>
      <c r="F7927" t="s">
        <v>25</v>
      </c>
      <c r="G7927" t="s">
        <v>17</v>
      </c>
      <c r="H7927">
        <v>4</v>
      </c>
      <c r="I7927" t="s">
        <v>36</v>
      </c>
      <c r="J7927" t="s">
        <v>126</v>
      </c>
      <c r="K7927">
        <v>24</v>
      </c>
      <c r="L7927">
        <v>18</v>
      </c>
      <c r="M7927">
        <v>549</v>
      </c>
      <c r="N7927">
        <v>40297.11</v>
      </c>
    </row>
    <row r="7928" spans="1:14" x14ac:dyDescent="0.25">
      <c r="A7928" t="s">
        <v>84</v>
      </c>
      <c r="B7928" t="s">
        <v>673</v>
      </c>
      <c r="C7928">
        <v>2015</v>
      </c>
      <c r="D7928">
        <v>285</v>
      </c>
      <c r="E7928">
        <v>6</v>
      </c>
      <c r="F7928" t="s">
        <v>25</v>
      </c>
      <c r="G7928" t="s">
        <v>52</v>
      </c>
      <c r="H7928">
        <v>2</v>
      </c>
      <c r="I7928" t="s">
        <v>36</v>
      </c>
      <c r="J7928" t="s">
        <v>144</v>
      </c>
      <c r="K7928">
        <v>22</v>
      </c>
      <c r="L7928">
        <v>17</v>
      </c>
      <c r="M7928">
        <v>549</v>
      </c>
      <c r="N7928">
        <v>39092.28</v>
      </c>
    </row>
    <row r="7929" spans="1:14" x14ac:dyDescent="0.25">
      <c r="A7929" t="s">
        <v>84</v>
      </c>
      <c r="B7929" t="s">
        <v>673</v>
      </c>
      <c r="C7929">
        <v>2015</v>
      </c>
      <c r="D7929">
        <v>285</v>
      </c>
      <c r="E7929">
        <v>6</v>
      </c>
      <c r="F7929" t="s">
        <v>25</v>
      </c>
      <c r="G7929" t="s">
        <v>52</v>
      </c>
      <c r="H7929">
        <v>4</v>
      </c>
      <c r="I7929" t="s">
        <v>36</v>
      </c>
      <c r="J7929" t="s">
        <v>126</v>
      </c>
      <c r="K7929">
        <v>22</v>
      </c>
      <c r="L7929">
        <v>17</v>
      </c>
      <c r="M7929">
        <v>549</v>
      </c>
      <c r="N7929">
        <v>44402.84</v>
      </c>
    </row>
    <row r="7930" spans="1:14" x14ac:dyDescent="0.25">
      <c r="A7930" t="s">
        <v>84</v>
      </c>
      <c r="B7930" t="s">
        <v>673</v>
      </c>
      <c r="C7930">
        <v>2015</v>
      </c>
      <c r="D7930">
        <v>285</v>
      </c>
      <c r="E7930">
        <v>6</v>
      </c>
      <c r="F7930" t="s">
        <v>25</v>
      </c>
      <c r="G7930" t="s">
        <v>17</v>
      </c>
      <c r="H7930">
        <v>2</v>
      </c>
      <c r="I7930" t="s">
        <v>36</v>
      </c>
      <c r="J7930" t="s">
        <v>144</v>
      </c>
      <c r="K7930">
        <v>24</v>
      </c>
      <c r="L7930">
        <v>18</v>
      </c>
      <c r="M7930">
        <v>549</v>
      </c>
      <c r="N7930">
        <v>34743.53</v>
      </c>
    </row>
    <row r="7931" spans="1:14" x14ac:dyDescent="0.25">
      <c r="A7931" t="s">
        <v>84</v>
      </c>
      <c r="B7931" t="s">
        <v>673</v>
      </c>
      <c r="C7931">
        <v>2015</v>
      </c>
      <c r="D7931">
        <v>285</v>
      </c>
      <c r="E7931">
        <v>6</v>
      </c>
      <c r="F7931" t="s">
        <v>25</v>
      </c>
      <c r="G7931" t="s">
        <v>52</v>
      </c>
      <c r="H7931">
        <v>4</v>
      </c>
      <c r="I7931" t="s">
        <v>36</v>
      </c>
      <c r="J7931" t="s">
        <v>145</v>
      </c>
      <c r="K7931">
        <v>22</v>
      </c>
      <c r="L7931">
        <v>17</v>
      </c>
      <c r="M7931">
        <v>549</v>
      </c>
      <c r="N7931">
        <v>35860.449999999997</v>
      </c>
    </row>
    <row r="7932" spans="1:14" x14ac:dyDescent="0.25">
      <c r="A7932" t="s">
        <v>84</v>
      </c>
      <c r="B7932" t="s">
        <v>673</v>
      </c>
      <c r="C7932">
        <v>2015</v>
      </c>
      <c r="D7932">
        <v>355</v>
      </c>
      <c r="E7932">
        <v>8</v>
      </c>
      <c r="F7932" t="s">
        <v>25</v>
      </c>
      <c r="G7932" t="s">
        <v>17</v>
      </c>
      <c r="H7932">
        <v>4</v>
      </c>
      <c r="I7932" t="s">
        <v>36</v>
      </c>
      <c r="J7932" t="s">
        <v>145</v>
      </c>
      <c r="K7932">
        <v>23</v>
      </c>
      <c r="L7932">
        <v>16</v>
      </c>
      <c r="M7932">
        <v>549</v>
      </c>
      <c r="N7932">
        <v>42298.27</v>
      </c>
    </row>
    <row r="7933" spans="1:14" x14ac:dyDescent="0.25">
      <c r="A7933" t="s">
        <v>84</v>
      </c>
      <c r="B7933" t="s">
        <v>673</v>
      </c>
      <c r="C7933">
        <v>2015</v>
      </c>
      <c r="D7933">
        <v>355</v>
      </c>
      <c r="E7933">
        <v>8</v>
      </c>
      <c r="F7933" t="s">
        <v>25</v>
      </c>
      <c r="G7933" t="s">
        <v>52</v>
      </c>
      <c r="H7933">
        <v>4</v>
      </c>
      <c r="I7933" t="s">
        <v>36</v>
      </c>
      <c r="J7933" t="s">
        <v>145</v>
      </c>
      <c r="K7933">
        <v>22</v>
      </c>
      <c r="L7933">
        <v>16</v>
      </c>
      <c r="M7933">
        <v>549</v>
      </c>
      <c r="N7933">
        <v>45659.37</v>
      </c>
    </row>
    <row r="7934" spans="1:14" x14ac:dyDescent="0.25">
      <c r="A7934" t="s">
        <v>84</v>
      </c>
      <c r="B7934" t="s">
        <v>673</v>
      </c>
      <c r="C7934">
        <v>2015</v>
      </c>
      <c r="D7934">
        <v>285</v>
      </c>
      <c r="E7934">
        <v>6</v>
      </c>
      <c r="F7934" t="s">
        <v>25</v>
      </c>
      <c r="G7934" t="s">
        <v>17</v>
      </c>
      <c r="H7934">
        <v>4</v>
      </c>
      <c r="I7934" t="s">
        <v>36</v>
      </c>
      <c r="J7934" t="s">
        <v>126</v>
      </c>
      <c r="K7934">
        <v>24</v>
      </c>
      <c r="L7934">
        <v>18</v>
      </c>
      <c r="M7934">
        <v>549</v>
      </c>
      <c r="N7934">
        <v>36910.15</v>
      </c>
    </row>
    <row r="7935" spans="1:14" x14ac:dyDescent="0.25">
      <c r="A7935" t="s">
        <v>84</v>
      </c>
      <c r="B7935" t="s">
        <v>673</v>
      </c>
      <c r="C7935">
        <v>2015</v>
      </c>
      <c r="D7935">
        <v>355</v>
      </c>
      <c r="E7935">
        <v>8</v>
      </c>
      <c r="F7935" t="s">
        <v>25</v>
      </c>
      <c r="G7935" t="s">
        <v>52</v>
      </c>
      <c r="H7935">
        <v>4</v>
      </c>
      <c r="I7935" t="s">
        <v>36</v>
      </c>
      <c r="J7935" t="s">
        <v>126</v>
      </c>
      <c r="K7935">
        <v>22</v>
      </c>
      <c r="L7935">
        <v>16</v>
      </c>
      <c r="M7935">
        <v>549</v>
      </c>
      <c r="N7935">
        <v>48410.31</v>
      </c>
    </row>
    <row r="7936" spans="1:14" x14ac:dyDescent="0.25">
      <c r="A7936" t="s">
        <v>84</v>
      </c>
      <c r="B7936" t="s">
        <v>673</v>
      </c>
      <c r="C7936">
        <v>2015</v>
      </c>
      <c r="D7936">
        <v>285</v>
      </c>
      <c r="E7936">
        <v>6</v>
      </c>
      <c r="F7936" t="s">
        <v>25</v>
      </c>
      <c r="G7936" t="s">
        <v>52</v>
      </c>
      <c r="H7936">
        <v>2</v>
      </c>
      <c r="I7936" t="s">
        <v>36</v>
      </c>
      <c r="J7936" t="s">
        <v>144</v>
      </c>
      <c r="K7936">
        <v>22</v>
      </c>
      <c r="L7936">
        <v>17</v>
      </c>
      <c r="M7936">
        <v>549</v>
      </c>
      <c r="N7936">
        <v>31966.73</v>
      </c>
    </row>
    <row r="7937" spans="1:14" x14ac:dyDescent="0.25">
      <c r="A7937" t="s">
        <v>84</v>
      </c>
      <c r="B7937" t="s">
        <v>673</v>
      </c>
      <c r="C7937">
        <v>2015</v>
      </c>
      <c r="D7937">
        <v>285</v>
      </c>
      <c r="E7937">
        <v>6</v>
      </c>
      <c r="F7937" t="s">
        <v>25</v>
      </c>
      <c r="G7937" t="s">
        <v>52</v>
      </c>
      <c r="H7937">
        <v>2</v>
      </c>
      <c r="I7937" t="s">
        <v>36</v>
      </c>
      <c r="J7937" t="s">
        <v>144</v>
      </c>
      <c r="K7937">
        <v>22</v>
      </c>
      <c r="L7937">
        <v>17</v>
      </c>
      <c r="M7937">
        <v>549</v>
      </c>
      <c r="N7937">
        <v>38782.03</v>
      </c>
    </row>
    <row r="7938" spans="1:14" x14ac:dyDescent="0.25">
      <c r="A7938" t="s">
        <v>84</v>
      </c>
      <c r="B7938" t="s">
        <v>673</v>
      </c>
      <c r="C7938">
        <v>2015</v>
      </c>
      <c r="D7938">
        <v>355</v>
      </c>
      <c r="E7938">
        <v>8</v>
      </c>
      <c r="F7938" t="s">
        <v>25</v>
      </c>
      <c r="G7938" t="s">
        <v>52</v>
      </c>
      <c r="H7938">
        <v>4</v>
      </c>
      <c r="I7938" t="s">
        <v>36</v>
      </c>
      <c r="J7938" t="s">
        <v>126</v>
      </c>
      <c r="K7938">
        <v>22</v>
      </c>
      <c r="L7938">
        <v>16</v>
      </c>
      <c r="M7938">
        <v>549</v>
      </c>
      <c r="N7938">
        <v>54620.61</v>
      </c>
    </row>
    <row r="7939" spans="1:14" x14ac:dyDescent="0.25">
      <c r="A7939" t="s">
        <v>84</v>
      </c>
      <c r="B7939" t="s">
        <v>673</v>
      </c>
      <c r="C7939">
        <v>2015</v>
      </c>
      <c r="D7939">
        <v>355</v>
      </c>
      <c r="E7939">
        <v>8</v>
      </c>
      <c r="F7939" t="s">
        <v>25</v>
      </c>
      <c r="G7939" t="s">
        <v>17</v>
      </c>
      <c r="H7939">
        <v>4</v>
      </c>
      <c r="I7939" t="s">
        <v>36</v>
      </c>
      <c r="J7939" t="s">
        <v>126</v>
      </c>
      <c r="K7939">
        <v>23</v>
      </c>
      <c r="L7939">
        <v>16</v>
      </c>
      <c r="M7939">
        <v>549</v>
      </c>
      <c r="N7939">
        <v>51362.92</v>
      </c>
    </row>
    <row r="7940" spans="1:14" x14ac:dyDescent="0.25">
      <c r="A7940" t="s">
        <v>84</v>
      </c>
      <c r="B7940" t="s">
        <v>673</v>
      </c>
      <c r="C7940">
        <v>2015</v>
      </c>
      <c r="D7940">
        <v>285</v>
      </c>
      <c r="E7940">
        <v>6</v>
      </c>
      <c r="F7940" t="s">
        <v>25</v>
      </c>
      <c r="G7940" t="s">
        <v>17</v>
      </c>
      <c r="H7940">
        <v>2</v>
      </c>
      <c r="I7940" t="s">
        <v>36</v>
      </c>
      <c r="J7940" t="s">
        <v>144</v>
      </c>
      <c r="K7940">
        <v>24</v>
      </c>
      <c r="L7940">
        <v>18</v>
      </c>
      <c r="M7940">
        <v>549</v>
      </c>
      <c r="N7940">
        <v>34872.800000000003</v>
      </c>
    </row>
    <row r="7941" spans="1:14" x14ac:dyDescent="0.25">
      <c r="A7941" t="s">
        <v>84</v>
      </c>
      <c r="B7941" t="s">
        <v>673</v>
      </c>
      <c r="C7941">
        <v>2016</v>
      </c>
      <c r="D7941">
        <v>355</v>
      </c>
      <c r="E7941">
        <v>8</v>
      </c>
      <c r="F7941" t="s">
        <v>25</v>
      </c>
      <c r="G7941" t="s">
        <v>52</v>
      </c>
      <c r="H7941">
        <v>4</v>
      </c>
      <c r="I7941" t="s">
        <v>36</v>
      </c>
      <c r="J7941" t="s">
        <v>126</v>
      </c>
      <c r="K7941">
        <v>22</v>
      </c>
      <c r="L7941">
        <v>16</v>
      </c>
      <c r="M7941">
        <v>549</v>
      </c>
      <c r="N7941">
        <v>55395.5</v>
      </c>
    </row>
    <row r="7942" spans="1:14" x14ac:dyDescent="0.25">
      <c r="A7942" t="s">
        <v>84</v>
      </c>
      <c r="B7942" t="s">
        <v>673</v>
      </c>
      <c r="C7942">
        <v>2016</v>
      </c>
      <c r="D7942">
        <v>285</v>
      </c>
      <c r="E7942">
        <v>6</v>
      </c>
      <c r="F7942" t="s">
        <v>25</v>
      </c>
      <c r="G7942" t="s">
        <v>17</v>
      </c>
      <c r="H7942">
        <v>4</v>
      </c>
      <c r="I7942" t="s">
        <v>36</v>
      </c>
      <c r="J7942" t="s">
        <v>126</v>
      </c>
      <c r="K7942">
        <v>24</v>
      </c>
      <c r="L7942">
        <v>18</v>
      </c>
      <c r="M7942">
        <v>549</v>
      </c>
      <c r="N7942">
        <v>37001.83</v>
      </c>
    </row>
    <row r="7943" spans="1:14" x14ac:dyDescent="0.25">
      <c r="A7943" t="s">
        <v>84</v>
      </c>
      <c r="B7943" t="s">
        <v>673</v>
      </c>
      <c r="C7943">
        <v>2016</v>
      </c>
      <c r="D7943">
        <v>355</v>
      </c>
      <c r="E7943">
        <v>8</v>
      </c>
      <c r="F7943" t="s">
        <v>25</v>
      </c>
      <c r="G7943" t="s">
        <v>52</v>
      </c>
      <c r="H7943">
        <v>4</v>
      </c>
      <c r="I7943" t="s">
        <v>36</v>
      </c>
      <c r="J7943" t="s">
        <v>126</v>
      </c>
      <c r="K7943">
        <v>22</v>
      </c>
      <c r="L7943">
        <v>16</v>
      </c>
      <c r="M7943">
        <v>549</v>
      </c>
      <c r="N7943">
        <v>48583.41</v>
      </c>
    </row>
    <row r="7944" spans="1:14" x14ac:dyDescent="0.25">
      <c r="A7944" t="s">
        <v>84</v>
      </c>
      <c r="B7944" t="s">
        <v>673</v>
      </c>
      <c r="C7944">
        <v>2016</v>
      </c>
      <c r="D7944">
        <v>285</v>
      </c>
      <c r="E7944">
        <v>6</v>
      </c>
      <c r="F7944" t="s">
        <v>25</v>
      </c>
      <c r="G7944" t="s">
        <v>17</v>
      </c>
      <c r="H7944">
        <v>2</v>
      </c>
      <c r="I7944" t="s">
        <v>36</v>
      </c>
      <c r="J7944" t="s">
        <v>144</v>
      </c>
      <c r="K7944">
        <v>24</v>
      </c>
      <c r="L7944">
        <v>18</v>
      </c>
      <c r="M7944">
        <v>549</v>
      </c>
      <c r="N7944">
        <v>35326.89</v>
      </c>
    </row>
    <row r="7945" spans="1:14" x14ac:dyDescent="0.25">
      <c r="A7945" t="s">
        <v>84</v>
      </c>
      <c r="B7945" t="s">
        <v>673</v>
      </c>
      <c r="C7945">
        <v>2016</v>
      </c>
      <c r="D7945">
        <v>355</v>
      </c>
      <c r="E7945">
        <v>8</v>
      </c>
      <c r="F7945" t="s">
        <v>25</v>
      </c>
      <c r="G7945" t="s">
        <v>17</v>
      </c>
      <c r="H7945">
        <v>4</v>
      </c>
      <c r="I7945" t="s">
        <v>36</v>
      </c>
      <c r="J7945" t="s">
        <v>126</v>
      </c>
      <c r="K7945">
        <v>23</v>
      </c>
      <c r="L7945">
        <v>16</v>
      </c>
      <c r="M7945">
        <v>549</v>
      </c>
      <c r="N7945">
        <v>52484.79</v>
      </c>
    </row>
    <row r="7946" spans="1:14" x14ac:dyDescent="0.25">
      <c r="A7946" t="s">
        <v>84</v>
      </c>
      <c r="B7946" t="s">
        <v>673</v>
      </c>
      <c r="C7946">
        <v>2016</v>
      </c>
      <c r="D7946">
        <v>355</v>
      </c>
      <c r="E7946">
        <v>8</v>
      </c>
      <c r="F7946" t="s">
        <v>25</v>
      </c>
      <c r="G7946" t="s">
        <v>52</v>
      </c>
      <c r="H7946">
        <v>4</v>
      </c>
      <c r="I7946" t="s">
        <v>36</v>
      </c>
      <c r="J7946" t="s">
        <v>145</v>
      </c>
      <c r="K7946">
        <v>22</v>
      </c>
      <c r="L7946">
        <v>16</v>
      </c>
      <c r="M7946">
        <v>549</v>
      </c>
      <c r="N7946">
        <v>45866.74</v>
      </c>
    </row>
    <row r="7947" spans="1:14" x14ac:dyDescent="0.25">
      <c r="A7947" t="s">
        <v>84</v>
      </c>
      <c r="B7947" t="s">
        <v>673</v>
      </c>
      <c r="C7947">
        <v>2016</v>
      </c>
      <c r="D7947">
        <v>285</v>
      </c>
      <c r="E7947">
        <v>6</v>
      </c>
      <c r="F7947" t="s">
        <v>25</v>
      </c>
      <c r="G7947" t="s">
        <v>17</v>
      </c>
      <c r="H7947">
        <v>2</v>
      </c>
      <c r="I7947" t="s">
        <v>36</v>
      </c>
      <c r="J7947" t="s">
        <v>144</v>
      </c>
      <c r="K7947">
        <v>24</v>
      </c>
      <c r="L7947">
        <v>18</v>
      </c>
      <c r="M7947">
        <v>549</v>
      </c>
      <c r="N7947">
        <v>35199.230000000003</v>
      </c>
    </row>
    <row r="7948" spans="1:14" x14ac:dyDescent="0.25">
      <c r="A7948" t="s">
        <v>84</v>
      </c>
      <c r="B7948" t="s">
        <v>673</v>
      </c>
      <c r="C7948">
        <v>2016</v>
      </c>
      <c r="D7948">
        <v>285</v>
      </c>
      <c r="E7948">
        <v>6</v>
      </c>
      <c r="F7948" t="s">
        <v>25</v>
      </c>
      <c r="G7948" t="s">
        <v>17</v>
      </c>
      <c r="H7948">
        <v>2</v>
      </c>
      <c r="I7948" t="s">
        <v>36</v>
      </c>
      <c r="J7948" t="s">
        <v>144</v>
      </c>
      <c r="K7948">
        <v>24</v>
      </c>
      <c r="L7948">
        <v>18</v>
      </c>
      <c r="M7948">
        <v>549</v>
      </c>
      <c r="N7948">
        <v>28305.43</v>
      </c>
    </row>
    <row r="7949" spans="1:14" x14ac:dyDescent="0.25">
      <c r="A7949" t="s">
        <v>84</v>
      </c>
      <c r="B7949" t="s">
        <v>673</v>
      </c>
      <c r="C7949">
        <v>2016</v>
      </c>
      <c r="D7949">
        <v>285</v>
      </c>
      <c r="E7949">
        <v>6</v>
      </c>
      <c r="F7949" t="s">
        <v>25</v>
      </c>
      <c r="G7949" t="s">
        <v>52</v>
      </c>
      <c r="H7949">
        <v>4</v>
      </c>
      <c r="I7949" t="s">
        <v>36</v>
      </c>
      <c r="J7949" t="s">
        <v>126</v>
      </c>
      <c r="K7949">
        <v>22</v>
      </c>
      <c r="L7949">
        <v>17</v>
      </c>
      <c r="M7949">
        <v>549</v>
      </c>
      <c r="N7949">
        <v>44431.81</v>
      </c>
    </row>
    <row r="7950" spans="1:14" x14ac:dyDescent="0.25">
      <c r="A7950" t="s">
        <v>84</v>
      </c>
      <c r="B7950" t="s">
        <v>673</v>
      </c>
      <c r="C7950">
        <v>2016</v>
      </c>
      <c r="D7950">
        <v>355</v>
      </c>
      <c r="E7950">
        <v>8</v>
      </c>
      <c r="F7950" t="s">
        <v>25</v>
      </c>
      <c r="G7950" t="s">
        <v>52</v>
      </c>
      <c r="H7950">
        <v>4</v>
      </c>
      <c r="I7950" t="s">
        <v>36</v>
      </c>
      <c r="J7950" t="s">
        <v>126</v>
      </c>
      <c r="K7950">
        <v>22</v>
      </c>
      <c r="L7950">
        <v>16</v>
      </c>
      <c r="M7950">
        <v>549</v>
      </c>
      <c r="N7950">
        <v>48277.02</v>
      </c>
    </row>
    <row r="7951" spans="1:14" x14ac:dyDescent="0.25">
      <c r="A7951" t="s">
        <v>84</v>
      </c>
      <c r="B7951" t="s">
        <v>673</v>
      </c>
      <c r="C7951">
        <v>2016</v>
      </c>
      <c r="D7951">
        <v>355</v>
      </c>
      <c r="E7951">
        <v>8</v>
      </c>
      <c r="F7951" t="s">
        <v>25</v>
      </c>
      <c r="G7951" t="s">
        <v>17</v>
      </c>
      <c r="H7951">
        <v>4</v>
      </c>
      <c r="I7951" t="s">
        <v>36</v>
      </c>
      <c r="J7951" t="s">
        <v>145</v>
      </c>
      <c r="K7951">
        <v>23</v>
      </c>
      <c r="L7951">
        <v>16</v>
      </c>
      <c r="M7951">
        <v>549</v>
      </c>
      <c r="N7951">
        <v>42547.51</v>
      </c>
    </row>
    <row r="7952" spans="1:14" x14ac:dyDescent="0.25">
      <c r="A7952" t="s">
        <v>84</v>
      </c>
      <c r="B7952" t="s">
        <v>673</v>
      </c>
      <c r="C7952">
        <v>2016</v>
      </c>
      <c r="D7952">
        <v>285</v>
      </c>
      <c r="E7952">
        <v>6</v>
      </c>
      <c r="F7952" t="s">
        <v>25</v>
      </c>
      <c r="G7952" t="s">
        <v>52</v>
      </c>
      <c r="H7952">
        <v>4</v>
      </c>
      <c r="I7952" t="s">
        <v>36</v>
      </c>
      <c r="J7952" t="s">
        <v>126</v>
      </c>
      <c r="K7952">
        <v>22</v>
      </c>
      <c r="L7952">
        <v>17</v>
      </c>
      <c r="M7952">
        <v>549</v>
      </c>
      <c r="N7952">
        <v>40218.93</v>
      </c>
    </row>
    <row r="7953" spans="1:14" x14ac:dyDescent="0.25">
      <c r="A7953" t="s">
        <v>84</v>
      </c>
      <c r="B7953" t="s">
        <v>673</v>
      </c>
      <c r="C7953">
        <v>2016</v>
      </c>
      <c r="D7953">
        <v>285</v>
      </c>
      <c r="E7953">
        <v>6</v>
      </c>
      <c r="F7953" t="s">
        <v>25</v>
      </c>
      <c r="G7953" t="s">
        <v>52</v>
      </c>
      <c r="H7953">
        <v>2</v>
      </c>
      <c r="I7953" t="s">
        <v>36</v>
      </c>
      <c r="J7953" t="s">
        <v>144</v>
      </c>
      <c r="K7953">
        <v>22</v>
      </c>
      <c r="L7953">
        <v>17</v>
      </c>
      <c r="M7953">
        <v>549</v>
      </c>
      <c r="N7953">
        <v>32635.75</v>
      </c>
    </row>
    <row r="7954" spans="1:14" x14ac:dyDescent="0.25">
      <c r="A7954" t="s">
        <v>84</v>
      </c>
      <c r="B7954" t="s">
        <v>673</v>
      </c>
      <c r="C7954">
        <v>2016</v>
      </c>
      <c r="D7954">
        <v>355</v>
      </c>
      <c r="E7954">
        <v>8</v>
      </c>
      <c r="F7954" t="s">
        <v>25</v>
      </c>
      <c r="G7954" t="s">
        <v>52</v>
      </c>
      <c r="H7954">
        <v>4</v>
      </c>
      <c r="I7954" t="s">
        <v>36</v>
      </c>
      <c r="J7954" t="s">
        <v>126</v>
      </c>
      <c r="K7954">
        <v>22</v>
      </c>
      <c r="L7954">
        <v>16</v>
      </c>
      <c r="M7954">
        <v>549</v>
      </c>
      <c r="N7954">
        <v>45856.53</v>
      </c>
    </row>
    <row r="7955" spans="1:14" x14ac:dyDescent="0.25">
      <c r="A7955" t="s">
        <v>84</v>
      </c>
      <c r="B7955" t="s">
        <v>673</v>
      </c>
      <c r="C7955">
        <v>2016</v>
      </c>
      <c r="D7955">
        <v>285</v>
      </c>
      <c r="E7955">
        <v>6</v>
      </c>
      <c r="F7955" t="s">
        <v>25</v>
      </c>
      <c r="G7955" t="s">
        <v>17</v>
      </c>
      <c r="H7955">
        <v>4</v>
      </c>
      <c r="I7955" t="s">
        <v>36</v>
      </c>
      <c r="J7955" t="s">
        <v>126</v>
      </c>
      <c r="K7955">
        <v>24</v>
      </c>
      <c r="L7955">
        <v>18</v>
      </c>
      <c r="M7955">
        <v>549</v>
      </c>
      <c r="N7955">
        <v>40377.24</v>
      </c>
    </row>
    <row r="7956" spans="1:14" x14ac:dyDescent="0.25">
      <c r="A7956" t="s">
        <v>84</v>
      </c>
      <c r="B7956" t="s">
        <v>673</v>
      </c>
      <c r="C7956">
        <v>2016</v>
      </c>
      <c r="D7956">
        <v>285</v>
      </c>
      <c r="E7956">
        <v>6</v>
      </c>
      <c r="F7956" t="s">
        <v>25</v>
      </c>
      <c r="G7956" t="s">
        <v>17</v>
      </c>
      <c r="H7956">
        <v>2</v>
      </c>
      <c r="I7956" t="s">
        <v>36</v>
      </c>
      <c r="J7956" t="s">
        <v>144</v>
      </c>
      <c r="K7956">
        <v>24</v>
      </c>
      <c r="L7956">
        <v>18</v>
      </c>
      <c r="M7956">
        <v>549</v>
      </c>
      <c r="N7956">
        <v>28703.74</v>
      </c>
    </row>
    <row r="7957" spans="1:14" x14ac:dyDescent="0.25">
      <c r="A7957" t="s">
        <v>84</v>
      </c>
      <c r="B7957" t="s">
        <v>673</v>
      </c>
      <c r="C7957">
        <v>2016</v>
      </c>
      <c r="D7957">
        <v>285</v>
      </c>
      <c r="E7957">
        <v>6</v>
      </c>
      <c r="F7957" t="s">
        <v>25</v>
      </c>
      <c r="G7957" t="s">
        <v>17</v>
      </c>
      <c r="H7957">
        <v>4</v>
      </c>
      <c r="I7957" t="s">
        <v>36</v>
      </c>
      <c r="J7957" t="s">
        <v>145</v>
      </c>
      <c r="K7957">
        <v>24</v>
      </c>
      <c r="L7957">
        <v>18</v>
      </c>
      <c r="M7957">
        <v>549</v>
      </c>
      <c r="N7957">
        <v>37859.72</v>
      </c>
    </row>
    <row r="7958" spans="1:14" x14ac:dyDescent="0.25">
      <c r="A7958" t="s">
        <v>84</v>
      </c>
      <c r="B7958" t="s">
        <v>673</v>
      </c>
      <c r="C7958">
        <v>2016</v>
      </c>
      <c r="D7958">
        <v>355</v>
      </c>
      <c r="E7958">
        <v>8</v>
      </c>
      <c r="F7958" t="s">
        <v>25</v>
      </c>
      <c r="G7958" t="s">
        <v>17</v>
      </c>
      <c r="H7958">
        <v>4</v>
      </c>
      <c r="I7958" t="s">
        <v>36</v>
      </c>
      <c r="J7958" t="s">
        <v>126</v>
      </c>
      <c r="K7958">
        <v>23</v>
      </c>
      <c r="L7958">
        <v>16</v>
      </c>
      <c r="M7958">
        <v>549</v>
      </c>
      <c r="N7958">
        <v>41801.949999999997</v>
      </c>
    </row>
    <row r="7959" spans="1:14" x14ac:dyDescent="0.25">
      <c r="A7959" t="s">
        <v>84</v>
      </c>
      <c r="B7959" t="s">
        <v>673</v>
      </c>
      <c r="C7959">
        <v>2016</v>
      </c>
      <c r="D7959">
        <v>355</v>
      </c>
      <c r="E7959">
        <v>8</v>
      </c>
      <c r="F7959" t="s">
        <v>25</v>
      </c>
      <c r="G7959" t="s">
        <v>52</v>
      </c>
      <c r="H7959">
        <v>4</v>
      </c>
      <c r="I7959" t="s">
        <v>36</v>
      </c>
      <c r="J7959" t="s">
        <v>126</v>
      </c>
      <c r="K7959">
        <v>22</v>
      </c>
      <c r="L7959">
        <v>16</v>
      </c>
      <c r="M7959">
        <v>549</v>
      </c>
      <c r="N7959">
        <v>55701.9</v>
      </c>
    </row>
    <row r="7960" spans="1:14" x14ac:dyDescent="0.25">
      <c r="A7960" t="s">
        <v>84</v>
      </c>
      <c r="B7960" t="s">
        <v>673</v>
      </c>
      <c r="C7960">
        <v>2016</v>
      </c>
      <c r="D7960">
        <v>355</v>
      </c>
      <c r="E7960">
        <v>8</v>
      </c>
      <c r="F7960" t="s">
        <v>25</v>
      </c>
      <c r="G7960" t="s">
        <v>17</v>
      </c>
      <c r="H7960">
        <v>4</v>
      </c>
      <c r="I7960" t="s">
        <v>36</v>
      </c>
      <c r="J7960" t="s">
        <v>126</v>
      </c>
      <c r="K7960">
        <v>23</v>
      </c>
      <c r="L7960">
        <v>16</v>
      </c>
      <c r="M7960">
        <v>549</v>
      </c>
      <c r="N7960">
        <v>45366.3</v>
      </c>
    </row>
    <row r="7961" spans="1:14" x14ac:dyDescent="0.25">
      <c r="A7961" t="s">
        <v>84</v>
      </c>
      <c r="B7961" t="s">
        <v>673</v>
      </c>
      <c r="C7961">
        <v>2016</v>
      </c>
      <c r="D7961">
        <v>285</v>
      </c>
      <c r="E7961">
        <v>6</v>
      </c>
      <c r="F7961" t="s">
        <v>25</v>
      </c>
      <c r="G7961" t="s">
        <v>17</v>
      </c>
      <c r="H7961">
        <v>4</v>
      </c>
      <c r="I7961" t="s">
        <v>36</v>
      </c>
      <c r="J7961" t="s">
        <v>145</v>
      </c>
      <c r="K7961">
        <v>24</v>
      </c>
      <c r="L7961">
        <v>18</v>
      </c>
      <c r="M7961">
        <v>549</v>
      </c>
      <c r="N7961">
        <v>32058.720000000001</v>
      </c>
    </row>
    <row r="7962" spans="1:14" x14ac:dyDescent="0.25">
      <c r="A7962" t="s">
        <v>84</v>
      </c>
      <c r="B7962" t="s">
        <v>673</v>
      </c>
      <c r="C7962">
        <v>2016</v>
      </c>
      <c r="D7962">
        <v>285</v>
      </c>
      <c r="E7962">
        <v>6</v>
      </c>
      <c r="F7962" t="s">
        <v>25</v>
      </c>
      <c r="G7962" t="s">
        <v>52</v>
      </c>
      <c r="H7962">
        <v>4</v>
      </c>
      <c r="I7962" t="s">
        <v>36</v>
      </c>
      <c r="J7962" t="s">
        <v>145</v>
      </c>
      <c r="K7962">
        <v>22</v>
      </c>
      <c r="L7962">
        <v>17</v>
      </c>
      <c r="M7962">
        <v>549</v>
      </c>
      <c r="N7962">
        <v>41786.629999999997</v>
      </c>
    </row>
    <row r="7963" spans="1:14" x14ac:dyDescent="0.25">
      <c r="A7963" t="s">
        <v>84</v>
      </c>
      <c r="B7963" t="s">
        <v>673</v>
      </c>
      <c r="C7963">
        <v>2016</v>
      </c>
      <c r="D7963">
        <v>355</v>
      </c>
      <c r="E7963">
        <v>8</v>
      </c>
      <c r="F7963" t="s">
        <v>25</v>
      </c>
      <c r="G7963" t="s">
        <v>52</v>
      </c>
      <c r="H7963">
        <v>4</v>
      </c>
      <c r="I7963" t="s">
        <v>36</v>
      </c>
      <c r="J7963" t="s">
        <v>126</v>
      </c>
      <c r="K7963">
        <v>22</v>
      </c>
      <c r="L7963">
        <v>16</v>
      </c>
      <c r="M7963">
        <v>549</v>
      </c>
      <c r="N7963">
        <v>41643.65</v>
      </c>
    </row>
    <row r="7964" spans="1:14" x14ac:dyDescent="0.25">
      <c r="A7964" t="s">
        <v>84</v>
      </c>
      <c r="B7964" t="s">
        <v>673</v>
      </c>
      <c r="C7964">
        <v>2016</v>
      </c>
      <c r="D7964">
        <v>285</v>
      </c>
      <c r="E7964">
        <v>6</v>
      </c>
      <c r="F7964" t="s">
        <v>25</v>
      </c>
      <c r="G7964" t="s">
        <v>52</v>
      </c>
      <c r="H7964">
        <v>2</v>
      </c>
      <c r="I7964" t="s">
        <v>36</v>
      </c>
      <c r="J7964" t="s">
        <v>144</v>
      </c>
      <c r="K7964">
        <v>22</v>
      </c>
      <c r="L7964">
        <v>17</v>
      </c>
      <c r="M7964">
        <v>549</v>
      </c>
      <c r="N7964">
        <v>32329.360000000001</v>
      </c>
    </row>
    <row r="7965" spans="1:14" x14ac:dyDescent="0.25">
      <c r="A7965" t="s">
        <v>84</v>
      </c>
      <c r="B7965" t="s">
        <v>673</v>
      </c>
      <c r="C7965">
        <v>2016</v>
      </c>
      <c r="D7965">
        <v>355</v>
      </c>
      <c r="E7965">
        <v>8</v>
      </c>
      <c r="F7965" t="s">
        <v>25</v>
      </c>
      <c r="G7965" t="s">
        <v>17</v>
      </c>
      <c r="H7965">
        <v>4</v>
      </c>
      <c r="I7965" t="s">
        <v>36</v>
      </c>
      <c r="J7965" t="s">
        <v>126</v>
      </c>
      <c r="K7965">
        <v>23</v>
      </c>
      <c r="L7965">
        <v>16</v>
      </c>
      <c r="M7965">
        <v>549</v>
      </c>
      <c r="N7965">
        <v>52178.400000000001</v>
      </c>
    </row>
    <row r="7966" spans="1:14" x14ac:dyDescent="0.25">
      <c r="A7966" t="s">
        <v>84</v>
      </c>
      <c r="B7966" t="s">
        <v>673</v>
      </c>
      <c r="C7966">
        <v>2016</v>
      </c>
      <c r="D7966">
        <v>285</v>
      </c>
      <c r="E7966">
        <v>6</v>
      </c>
      <c r="F7966" t="s">
        <v>25</v>
      </c>
      <c r="G7966" t="s">
        <v>52</v>
      </c>
      <c r="H7966">
        <v>2</v>
      </c>
      <c r="I7966" t="s">
        <v>36</v>
      </c>
      <c r="J7966" t="s">
        <v>144</v>
      </c>
      <c r="K7966">
        <v>22</v>
      </c>
      <c r="L7966">
        <v>17</v>
      </c>
      <c r="M7966">
        <v>549</v>
      </c>
      <c r="N7966">
        <v>39187.42</v>
      </c>
    </row>
    <row r="7967" spans="1:14" x14ac:dyDescent="0.25">
      <c r="A7967" t="s">
        <v>84</v>
      </c>
      <c r="B7967" t="s">
        <v>673</v>
      </c>
      <c r="C7967">
        <v>2016</v>
      </c>
      <c r="D7967">
        <v>285</v>
      </c>
      <c r="E7967">
        <v>6</v>
      </c>
      <c r="F7967" t="s">
        <v>25</v>
      </c>
      <c r="G7967" t="s">
        <v>52</v>
      </c>
      <c r="H7967">
        <v>2</v>
      </c>
      <c r="I7967" t="s">
        <v>36</v>
      </c>
      <c r="J7967" t="s">
        <v>144</v>
      </c>
      <c r="K7967">
        <v>22</v>
      </c>
      <c r="L7967">
        <v>17</v>
      </c>
      <c r="M7967">
        <v>549</v>
      </c>
      <c r="N7967">
        <v>39493.81</v>
      </c>
    </row>
    <row r="7968" spans="1:14" x14ac:dyDescent="0.25">
      <c r="A7968" t="s">
        <v>84</v>
      </c>
      <c r="B7968" t="s">
        <v>673</v>
      </c>
      <c r="C7968">
        <v>2016</v>
      </c>
      <c r="D7968">
        <v>285</v>
      </c>
      <c r="E7968">
        <v>6</v>
      </c>
      <c r="F7968" t="s">
        <v>25</v>
      </c>
      <c r="G7968" t="s">
        <v>52</v>
      </c>
      <c r="H7968">
        <v>4</v>
      </c>
      <c r="I7968" t="s">
        <v>36</v>
      </c>
      <c r="J7968" t="s">
        <v>145</v>
      </c>
      <c r="K7968">
        <v>22</v>
      </c>
      <c r="L7968">
        <v>17</v>
      </c>
      <c r="M7968">
        <v>549</v>
      </c>
      <c r="N7968">
        <v>36123.51</v>
      </c>
    </row>
    <row r="7969" spans="1:14" x14ac:dyDescent="0.25">
      <c r="A7969" t="s">
        <v>84</v>
      </c>
      <c r="B7969" t="s">
        <v>673</v>
      </c>
      <c r="C7969">
        <v>2016</v>
      </c>
      <c r="D7969">
        <v>355</v>
      </c>
      <c r="E7969">
        <v>8</v>
      </c>
      <c r="F7969" t="s">
        <v>25</v>
      </c>
      <c r="G7969" t="s">
        <v>17</v>
      </c>
      <c r="H7969">
        <v>4</v>
      </c>
      <c r="I7969" t="s">
        <v>36</v>
      </c>
      <c r="J7969" t="s">
        <v>126</v>
      </c>
      <c r="K7969">
        <v>23</v>
      </c>
      <c r="L7969">
        <v>16</v>
      </c>
      <c r="M7969">
        <v>549</v>
      </c>
      <c r="N7969">
        <v>38426.550000000003</v>
      </c>
    </row>
    <row r="7970" spans="1:14" x14ac:dyDescent="0.25">
      <c r="A7970" t="s">
        <v>84</v>
      </c>
      <c r="B7970" t="s">
        <v>673</v>
      </c>
      <c r="C7970">
        <v>2016</v>
      </c>
      <c r="D7970">
        <v>355</v>
      </c>
      <c r="E7970">
        <v>8</v>
      </c>
      <c r="F7970" t="s">
        <v>25</v>
      </c>
      <c r="G7970" t="s">
        <v>17</v>
      </c>
      <c r="H7970">
        <v>4</v>
      </c>
      <c r="I7970" t="s">
        <v>36</v>
      </c>
      <c r="J7970" t="s">
        <v>126</v>
      </c>
      <c r="K7970">
        <v>23</v>
      </c>
      <c r="L7970">
        <v>16</v>
      </c>
      <c r="M7970">
        <v>549</v>
      </c>
      <c r="N7970">
        <v>45059.91</v>
      </c>
    </row>
    <row r="7971" spans="1:14" x14ac:dyDescent="0.25">
      <c r="A7971" t="s">
        <v>84</v>
      </c>
      <c r="B7971" t="s">
        <v>673</v>
      </c>
      <c r="C7971">
        <v>2017</v>
      </c>
      <c r="D7971">
        <v>355</v>
      </c>
      <c r="E7971">
        <v>8</v>
      </c>
      <c r="F7971" t="s">
        <v>25</v>
      </c>
      <c r="G7971" t="s">
        <v>17</v>
      </c>
      <c r="H7971">
        <v>4</v>
      </c>
      <c r="I7971" t="s">
        <v>36</v>
      </c>
      <c r="J7971" t="s">
        <v>126</v>
      </c>
      <c r="K7971">
        <v>23</v>
      </c>
      <c r="L7971">
        <v>16</v>
      </c>
      <c r="M7971">
        <v>549</v>
      </c>
      <c r="N7971">
        <v>44840</v>
      </c>
    </row>
    <row r="7972" spans="1:14" x14ac:dyDescent="0.25">
      <c r="A7972" t="s">
        <v>84</v>
      </c>
      <c r="B7972" t="s">
        <v>673</v>
      </c>
      <c r="C7972">
        <v>2017</v>
      </c>
      <c r="D7972">
        <v>355</v>
      </c>
      <c r="E7972">
        <v>8</v>
      </c>
      <c r="F7972" t="s">
        <v>25</v>
      </c>
      <c r="G7972" t="s">
        <v>17</v>
      </c>
      <c r="H7972">
        <v>4</v>
      </c>
      <c r="I7972" t="s">
        <v>36</v>
      </c>
      <c r="J7972" t="s">
        <v>126</v>
      </c>
      <c r="K7972">
        <v>22</v>
      </c>
      <c r="L7972">
        <v>16</v>
      </c>
      <c r="M7972">
        <v>549</v>
      </c>
      <c r="N7972">
        <v>52155</v>
      </c>
    </row>
    <row r="7973" spans="1:14" x14ac:dyDescent="0.25">
      <c r="A7973" t="s">
        <v>84</v>
      </c>
      <c r="B7973" t="s">
        <v>673</v>
      </c>
      <c r="C7973">
        <v>2017</v>
      </c>
      <c r="D7973">
        <v>355</v>
      </c>
      <c r="E7973">
        <v>8</v>
      </c>
      <c r="F7973" t="s">
        <v>25</v>
      </c>
      <c r="G7973" t="s">
        <v>52</v>
      </c>
      <c r="H7973">
        <v>4</v>
      </c>
      <c r="I7973" t="s">
        <v>36</v>
      </c>
      <c r="J7973" t="s">
        <v>145</v>
      </c>
      <c r="K7973">
        <v>22</v>
      </c>
      <c r="L7973">
        <v>16</v>
      </c>
      <c r="M7973">
        <v>549</v>
      </c>
      <c r="N7973">
        <v>45330</v>
      </c>
    </row>
    <row r="7974" spans="1:14" x14ac:dyDescent="0.25">
      <c r="A7974" t="s">
        <v>84</v>
      </c>
      <c r="B7974" t="s">
        <v>673</v>
      </c>
      <c r="C7974">
        <v>2017</v>
      </c>
      <c r="D7974">
        <v>285</v>
      </c>
      <c r="E7974">
        <v>6</v>
      </c>
      <c r="F7974" t="s">
        <v>25</v>
      </c>
      <c r="G7974" t="s">
        <v>17</v>
      </c>
      <c r="H7974">
        <v>4</v>
      </c>
      <c r="I7974" t="s">
        <v>36</v>
      </c>
      <c r="J7974" t="s">
        <v>145</v>
      </c>
      <c r="K7974">
        <v>24</v>
      </c>
      <c r="L7974">
        <v>18</v>
      </c>
      <c r="M7974">
        <v>549</v>
      </c>
      <c r="N7974">
        <v>32230</v>
      </c>
    </row>
    <row r="7975" spans="1:14" x14ac:dyDescent="0.25">
      <c r="A7975" t="s">
        <v>84</v>
      </c>
      <c r="B7975" t="s">
        <v>673</v>
      </c>
      <c r="C7975">
        <v>2017</v>
      </c>
      <c r="D7975">
        <v>285</v>
      </c>
      <c r="E7975">
        <v>6</v>
      </c>
      <c r="F7975" t="s">
        <v>25</v>
      </c>
      <c r="G7975" t="s">
        <v>17</v>
      </c>
      <c r="H7975">
        <v>2</v>
      </c>
      <c r="I7975" t="s">
        <v>36</v>
      </c>
      <c r="J7975" t="s">
        <v>144</v>
      </c>
      <c r="K7975">
        <v>24</v>
      </c>
      <c r="L7975">
        <v>18</v>
      </c>
      <c r="M7975">
        <v>549</v>
      </c>
      <c r="N7975">
        <v>28205</v>
      </c>
    </row>
    <row r="7976" spans="1:14" x14ac:dyDescent="0.25">
      <c r="A7976" t="s">
        <v>84</v>
      </c>
      <c r="B7976" t="s">
        <v>673</v>
      </c>
      <c r="C7976">
        <v>2017</v>
      </c>
      <c r="D7976">
        <v>355</v>
      </c>
      <c r="E7976">
        <v>8</v>
      </c>
      <c r="F7976" t="s">
        <v>25</v>
      </c>
      <c r="G7976" t="s">
        <v>52</v>
      </c>
      <c r="H7976">
        <v>4</v>
      </c>
      <c r="I7976" t="s">
        <v>36</v>
      </c>
      <c r="J7976" t="s">
        <v>126</v>
      </c>
      <c r="K7976">
        <v>22</v>
      </c>
      <c r="L7976">
        <v>16</v>
      </c>
      <c r="M7976">
        <v>549</v>
      </c>
      <c r="N7976">
        <v>45390</v>
      </c>
    </row>
    <row r="7977" spans="1:14" x14ac:dyDescent="0.25">
      <c r="A7977" t="s">
        <v>84</v>
      </c>
      <c r="B7977" t="s">
        <v>673</v>
      </c>
      <c r="C7977">
        <v>2017</v>
      </c>
      <c r="D7977">
        <v>285</v>
      </c>
      <c r="E7977">
        <v>6</v>
      </c>
      <c r="F7977" t="s">
        <v>25</v>
      </c>
      <c r="G7977" t="s">
        <v>52</v>
      </c>
      <c r="H7977">
        <v>2</v>
      </c>
      <c r="I7977" t="s">
        <v>36</v>
      </c>
      <c r="J7977" t="s">
        <v>144</v>
      </c>
      <c r="K7977">
        <v>22</v>
      </c>
      <c r="L7977">
        <v>17</v>
      </c>
      <c r="M7977">
        <v>549</v>
      </c>
      <c r="N7977">
        <v>39160</v>
      </c>
    </row>
    <row r="7978" spans="1:14" x14ac:dyDescent="0.25">
      <c r="A7978" t="s">
        <v>84</v>
      </c>
      <c r="B7978" t="s">
        <v>673</v>
      </c>
      <c r="C7978">
        <v>2017</v>
      </c>
      <c r="D7978">
        <v>355</v>
      </c>
      <c r="E7978">
        <v>8</v>
      </c>
      <c r="F7978" t="s">
        <v>25</v>
      </c>
      <c r="G7978" t="s">
        <v>17</v>
      </c>
      <c r="H7978">
        <v>4</v>
      </c>
      <c r="I7978" t="s">
        <v>36</v>
      </c>
      <c r="J7978" t="s">
        <v>126</v>
      </c>
      <c r="K7978">
        <v>23</v>
      </c>
      <c r="L7978">
        <v>16</v>
      </c>
      <c r="M7978">
        <v>549</v>
      </c>
      <c r="N7978">
        <v>41420</v>
      </c>
    </row>
    <row r="7979" spans="1:14" x14ac:dyDescent="0.25">
      <c r="A7979" t="s">
        <v>84</v>
      </c>
      <c r="B7979" t="s">
        <v>673</v>
      </c>
      <c r="C7979">
        <v>2017</v>
      </c>
      <c r="D7979">
        <v>285</v>
      </c>
      <c r="E7979">
        <v>6</v>
      </c>
      <c r="F7979" t="s">
        <v>25</v>
      </c>
      <c r="G7979" t="s">
        <v>52</v>
      </c>
      <c r="H7979">
        <v>4</v>
      </c>
      <c r="I7979" t="s">
        <v>36</v>
      </c>
      <c r="J7979" t="s">
        <v>145</v>
      </c>
      <c r="K7979">
        <v>22</v>
      </c>
      <c r="L7979">
        <v>17</v>
      </c>
      <c r="M7979">
        <v>549</v>
      </c>
      <c r="N7979">
        <v>41405</v>
      </c>
    </row>
    <row r="7980" spans="1:14" x14ac:dyDescent="0.25">
      <c r="A7980" t="s">
        <v>84</v>
      </c>
      <c r="B7980" t="s">
        <v>673</v>
      </c>
      <c r="C7980">
        <v>2017</v>
      </c>
      <c r="D7980">
        <v>355</v>
      </c>
      <c r="E7980">
        <v>8</v>
      </c>
      <c r="F7980" t="s">
        <v>25</v>
      </c>
      <c r="G7980" t="s">
        <v>17</v>
      </c>
      <c r="H7980">
        <v>4</v>
      </c>
      <c r="I7980" t="s">
        <v>36</v>
      </c>
      <c r="J7980" t="s">
        <v>126</v>
      </c>
      <c r="K7980">
        <v>23</v>
      </c>
      <c r="L7980">
        <v>16</v>
      </c>
      <c r="M7980">
        <v>549</v>
      </c>
      <c r="N7980">
        <v>44540</v>
      </c>
    </row>
    <row r="7981" spans="1:14" x14ac:dyDescent="0.25">
      <c r="A7981" t="s">
        <v>84</v>
      </c>
      <c r="B7981" t="s">
        <v>673</v>
      </c>
      <c r="C7981">
        <v>2017</v>
      </c>
      <c r="D7981">
        <v>355</v>
      </c>
      <c r="E7981">
        <v>8</v>
      </c>
      <c r="F7981" t="s">
        <v>25</v>
      </c>
      <c r="G7981" t="s">
        <v>17</v>
      </c>
      <c r="H7981">
        <v>4</v>
      </c>
      <c r="I7981" t="s">
        <v>36</v>
      </c>
      <c r="J7981" t="s">
        <v>126</v>
      </c>
      <c r="K7981">
        <v>23</v>
      </c>
      <c r="L7981">
        <v>16</v>
      </c>
      <c r="M7981">
        <v>549</v>
      </c>
      <c r="N7981">
        <v>38115</v>
      </c>
    </row>
    <row r="7982" spans="1:14" x14ac:dyDescent="0.25">
      <c r="A7982" t="s">
        <v>84</v>
      </c>
      <c r="B7982" t="s">
        <v>673</v>
      </c>
      <c r="C7982">
        <v>2017</v>
      </c>
      <c r="D7982">
        <v>285</v>
      </c>
      <c r="E7982">
        <v>6</v>
      </c>
      <c r="F7982" t="s">
        <v>25</v>
      </c>
      <c r="G7982" t="s">
        <v>52</v>
      </c>
      <c r="H7982">
        <v>2</v>
      </c>
      <c r="I7982" t="s">
        <v>36</v>
      </c>
      <c r="J7982" t="s">
        <v>144</v>
      </c>
      <c r="K7982">
        <v>22</v>
      </c>
      <c r="L7982">
        <v>17</v>
      </c>
      <c r="M7982">
        <v>549</v>
      </c>
      <c r="N7982">
        <v>32145</v>
      </c>
    </row>
    <row r="7983" spans="1:14" x14ac:dyDescent="0.25">
      <c r="A7983" t="s">
        <v>84</v>
      </c>
      <c r="B7983" t="s">
        <v>673</v>
      </c>
      <c r="C7983">
        <v>2017</v>
      </c>
      <c r="D7983">
        <v>285</v>
      </c>
      <c r="E7983">
        <v>6</v>
      </c>
      <c r="F7983" t="s">
        <v>25</v>
      </c>
      <c r="G7983" t="s">
        <v>52</v>
      </c>
      <c r="H7983">
        <v>4</v>
      </c>
      <c r="I7983" t="s">
        <v>36</v>
      </c>
      <c r="J7983" t="s">
        <v>126</v>
      </c>
      <c r="K7983">
        <v>22</v>
      </c>
      <c r="L7983">
        <v>17</v>
      </c>
      <c r="M7983">
        <v>549</v>
      </c>
      <c r="N7983">
        <v>43995</v>
      </c>
    </row>
    <row r="7984" spans="1:14" x14ac:dyDescent="0.25">
      <c r="A7984" t="s">
        <v>84</v>
      </c>
      <c r="B7984" t="s">
        <v>673</v>
      </c>
      <c r="C7984">
        <v>2017</v>
      </c>
      <c r="D7984">
        <v>355</v>
      </c>
      <c r="E7984">
        <v>8</v>
      </c>
      <c r="F7984" t="s">
        <v>25</v>
      </c>
      <c r="G7984" t="s">
        <v>17</v>
      </c>
      <c r="H7984">
        <v>4</v>
      </c>
      <c r="I7984" t="s">
        <v>36</v>
      </c>
      <c r="J7984" t="s">
        <v>126</v>
      </c>
      <c r="K7984">
        <v>22</v>
      </c>
      <c r="L7984">
        <v>16</v>
      </c>
      <c r="M7984">
        <v>549</v>
      </c>
      <c r="N7984">
        <v>52455</v>
      </c>
    </row>
    <row r="7985" spans="1:14" x14ac:dyDescent="0.25">
      <c r="A7985" t="s">
        <v>84</v>
      </c>
      <c r="B7985" t="s">
        <v>673</v>
      </c>
      <c r="C7985">
        <v>2017</v>
      </c>
      <c r="D7985">
        <v>285</v>
      </c>
      <c r="E7985">
        <v>6</v>
      </c>
      <c r="F7985" t="s">
        <v>25</v>
      </c>
      <c r="G7985" t="s">
        <v>17</v>
      </c>
      <c r="H7985">
        <v>4</v>
      </c>
      <c r="I7985" t="s">
        <v>36</v>
      </c>
      <c r="J7985" t="s">
        <v>145</v>
      </c>
      <c r="K7985">
        <v>24</v>
      </c>
      <c r="L7985">
        <v>18</v>
      </c>
      <c r="M7985">
        <v>549</v>
      </c>
      <c r="N7985">
        <v>37560</v>
      </c>
    </row>
    <row r="7986" spans="1:14" x14ac:dyDescent="0.25">
      <c r="A7986" t="s">
        <v>84</v>
      </c>
      <c r="B7986" t="s">
        <v>673</v>
      </c>
      <c r="C7986">
        <v>2017</v>
      </c>
      <c r="D7986">
        <v>355</v>
      </c>
      <c r="E7986">
        <v>8</v>
      </c>
      <c r="F7986" t="s">
        <v>25</v>
      </c>
      <c r="G7986" t="s">
        <v>52</v>
      </c>
      <c r="H7986">
        <v>4</v>
      </c>
      <c r="I7986" t="s">
        <v>36</v>
      </c>
      <c r="J7986" t="s">
        <v>126</v>
      </c>
      <c r="K7986">
        <v>22</v>
      </c>
      <c r="L7986">
        <v>16</v>
      </c>
      <c r="M7986">
        <v>549</v>
      </c>
      <c r="N7986">
        <v>47690</v>
      </c>
    </row>
    <row r="7987" spans="1:14" x14ac:dyDescent="0.25">
      <c r="A7987" t="s">
        <v>84</v>
      </c>
      <c r="B7987" t="s">
        <v>673</v>
      </c>
      <c r="C7987">
        <v>2017</v>
      </c>
      <c r="D7987">
        <v>285</v>
      </c>
      <c r="E7987">
        <v>6</v>
      </c>
      <c r="F7987" t="s">
        <v>25</v>
      </c>
      <c r="G7987" t="s">
        <v>17</v>
      </c>
      <c r="H7987">
        <v>2</v>
      </c>
      <c r="I7987" t="s">
        <v>36</v>
      </c>
      <c r="J7987" t="s">
        <v>144</v>
      </c>
      <c r="K7987">
        <v>24</v>
      </c>
      <c r="L7987">
        <v>18</v>
      </c>
      <c r="M7987">
        <v>549</v>
      </c>
      <c r="N7987">
        <v>28595</v>
      </c>
    </row>
    <row r="7988" spans="1:14" x14ac:dyDescent="0.25">
      <c r="A7988" t="s">
        <v>84</v>
      </c>
      <c r="B7988" t="s">
        <v>673</v>
      </c>
      <c r="C7988">
        <v>2017</v>
      </c>
      <c r="D7988">
        <v>355</v>
      </c>
      <c r="E7988">
        <v>8</v>
      </c>
      <c r="F7988" t="s">
        <v>25</v>
      </c>
      <c r="G7988" t="s">
        <v>52</v>
      </c>
      <c r="H7988">
        <v>4</v>
      </c>
      <c r="I7988" t="s">
        <v>36</v>
      </c>
      <c r="J7988" t="s">
        <v>126</v>
      </c>
      <c r="K7988">
        <v>20</v>
      </c>
      <c r="L7988">
        <v>15</v>
      </c>
      <c r="M7988">
        <v>549</v>
      </c>
      <c r="N7988">
        <v>55605</v>
      </c>
    </row>
    <row r="7989" spans="1:14" x14ac:dyDescent="0.25">
      <c r="A7989" t="s">
        <v>84</v>
      </c>
      <c r="B7989" t="s">
        <v>673</v>
      </c>
      <c r="C7989">
        <v>2017</v>
      </c>
      <c r="D7989">
        <v>285</v>
      </c>
      <c r="E7989">
        <v>6</v>
      </c>
      <c r="F7989" t="s">
        <v>25</v>
      </c>
      <c r="G7989" t="s">
        <v>52</v>
      </c>
      <c r="H7989">
        <v>4</v>
      </c>
      <c r="I7989" t="s">
        <v>36</v>
      </c>
      <c r="J7989" t="s">
        <v>145</v>
      </c>
      <c r="K7989">
        <v>22</v>
      </c>
      <c r="L7989">
        <v>17</v>
      </c>
      <c r="M7989">
        <v>549</v>
      </c>
      <c r="N7989">
        <v>36210</v>
      </c>
    </row>
    <row r="7990" spans="1:14" x14ac:dyDescent="0.25">
      <c r="A7990" t="s">
        <v>84</v>
      </c>
      <c r="B7990" t="s">
        <v>673</v>
      </c>
      <c r="C7990">
        <v>2017</v>
      </c>
      <c r="D7990">
        <v>285</v>
      </c>
      <c r="E7990">
        <v>6</v>
      </c>
      <c r="F7990" t="s">
        <v>25</v>
      </c>
      <c r="G7990" t="s">
        <v>17</v>
      </c>
      <c r="H7990">
        <v>2</v>
      </c>
      <c r="I7990" t="s">
        <v>36</v>
      </c>
      <c r="J7990" t="s">
        <v>144</v>
      </c>
      <c r="K7990">
        <v>24</v>
      </c>
      <c r="L7990">
        <v>18</v>
      </c>
      <c r="M7990">
        <v>549</v>
      </c>
      <c r="N7990">
        <v>34955</v>
      </c>
    </row>
    <row r="7991" spans="1:14" x14ac:dyDescent="0.25">
      <c r="A7991" t="s">
        <v>84</v>
      </c>
      <c r="B7991" t="s">
        <v>673</v>
      </c>
      <c r="C7991">
        <v>2017</v>
      </c>
      <c r="D7991">
        <v>285</v>
      </c>
      <c r="E7991">
        <v>6</v>
      </c>
      <c r="F7991" t="s">
        <v>25</v>
      </c>
      <c r="G7991" t="s">
        <v>17</v>
      </c>
      <c r="H7991">
        <v>4</v>
      </c>
      <c r="I7991" t="s">
        <v>36</v>
      </c>
      <c r="J7991" t="s">
        <v>126</v>
      </c>
      <c r="K7991">
        <v>24</v>
      </c>
      <c r="L7991">
        <v>18</v>
      </c>
      <c r="M7991">
        <v>549</v>
      </c>
      <c r="N7991">
        <v>36720</v>
      </c>
    </row>
    <row r="7992" spans="1:14" x14ac:dyDescent="0.25">
      <c r="A7992" t="s">
        <v>84</v>
      </c>
      <c r="B7992" t="s">
        <v>673</v>
      </c>
      <c r="C7992">
        <v>2017</v>
      </c>
      <c r="D7992">
        <v>285</v>
      </c>
      <c r="E7992">
        <v>6</v>
      </c>
      <c r="F7992" t="s">
        <v>25</v>
      </c>
      <c r="G7992" t="s">
        <v>17</v>
      </c>
      <c r="H7992">
        <v>4</v>
      </c>
      <c r="I7992" t="s">
        <v>36</v>
      </c>
      <c r="J7992" t="s">
        <v>126</v>
      </c>
      <c r="K7992">
        <v>24</v>
      </c>
      <c r="L7992">
        <v>18</v>
      </c>
      <c r="M7992">
        <v>549</v>
      </c>
      <c r="N7992">
        <v>40025</v>
      </c>
    </row>
    <row r="7993" spans="1:14" x14ac:dyDescent="0.25">
      <c r="A7993" t="s">
        <v>84</v>
      </c>
      <c r="B7993" t="s">
        <v>673</v>
      </c>
      <c r="C7993">
        <v>2017</v>
      </c>
      <c r="D7993">
        <v>285</v>
      </c>
      <c r="E7993">
        <v>6</v>
      </c>
      <c r="F7993" t="s">
        <v>25</v>
      </c>
      <c r="G7993" t="s">
        <v>52</v>
      </c>
      <c r="H7993">
        <v>2</v>
      </c>
      <c r="I7993" t="s">
        <v>36</v>
      </c>
      <c r="J7993" t="s">
        <v>144</v>
      </c>
      <c r="K7993">
        <v>22</v>
      </c>
      <c r="L7993">
        <v>17</v>
      </c>
      <c r="M7993">
        <v>549</v>
      </c>
      <c r="N7993">
        <v>38860</v>
      </c>
    </row>
    <row r="7994" spans="1:14" x14ac:dyDescent="0.25">
      <c r="A7994" t="s">
        <v>84</v>
      </c>
      <c r="B7994" t="s">
        <v>673</v>
      </c>
      <c r="C7994">
        <v>2017</v>
      </c>
      <c r="D7994">
        <v>355</v>
      </c>
      <c r="E7994">
        <v>8</v>
      </c>
      <c r="F7994" t="s">
        <v>25</v>
      </c>
      <c r="G7994" t="s">
        <v>52</v>
      </c>
      <c r="H7994">
        <v>4</v>
      </c>
      <c r="I7994" t="s">
        <v>36</v>
      </c>
      <c r="J7994" t="s">
        <v>126</v>
      </c>
      <c r="K7994">
        <v>22</v>
      </c>
      <c r="L7994">
        <v>16</v>
      </c>
      <c r="M7994">
        <v>549</v>
      </c>
      <c r="N7994">
        <v>41265</v>
      </c>
    </row>
    <row r="7995" spans="1:14" x14ac:dyDescent="0.25">
      <c r="A7995" t="s">
        <v>84</v>
      </c>
      <c r="B7995" t="s">
        <v>673</v>
      </c>
      <c r="C7995">
        <v>2017</v>
      </c>
      <c r="D7995">
        <v>355</v>
      </c>
      <c r="E7995">
        <v>8</v>
      </c>
      <c r="F7995" t="s">
        <v>25</v>
      </c>
      <c r="G7995" t="s">
        <v>52</v>
      </c>
      <c r="H7995">
        <v>4</v>
      </c>
      <c r="I7995" t="s">
        <v>36</v>
      </c>
      <c r="J7995" t="s">
        <v>126</v>
      </c>
      <c r="K7995">
        <v>20</v>
      </c>
      <c r="L7995">
        <v>15</v>
      </c>
      <c r="M7995">
        <v>549</v>
      </c>
      <c r="N7995">
        <v>55305</v>
      </c>
    </row>
    <row r="7996" spans="1:14" x14ac:dyDescent="0.25">
      <c r="A7996" t="s">
        <v>84</v>
      </c>
      <c r="B7996" t="s">
        <v>673</v>
      </c>
      <c r="C7996">
        <v>2017</v>
      </c>
      <c r="D7996">
        <v>355</v>
      </c>
      <c r="E7996">
        <v>8</v>
      </c>
      <c r="F7996" t="s">
        <v>25</v>
      </c>
      <c r="G7996" t="s">
        <v>52</v>
      </c>
      <c r="H7996">
        <v>4</v>
      </c>
      <c r="I7996" t="s">
        <v>36</v>
      </c>
      <c r="J7996" t="s">
        <v>126</v>
      </c>
      <c r="K7996">
        <v>22</v>
      </c>
      <c r="L7996">
        <v>16</v>
      </c>
      <c r="M7996">
        <v>549</v>
      </c>
      <c r="N7996">
        <v>47990</v>
      </c>
    </row>
    <row r="7997" spans="1:14" x14ac:dyDescent="0.25">
      <c r="A7997" t="s">
        <v>84</v>
      </c>
      <c r="B7997" t="s">
        <v>673</v>
      </c>
      <c r="C7997">
        <v>2017</v>
      </c>
      <c r="D7997">
        <v>285</v>
      </c>
      <c r="E7997">
        <v>6</v>
      </c>
      <c r="F7997" t="s">
        <v>25</v>
      </c>
      <c r="G7997" t="s">
        <v>52</v>
      </c>
      <c r="H7997">
        <v>2</v>
      </c>
      <c r="I7997" t="s">
        <v>36</v>
      </c>
      <c r="J7997" t="s">
        <v>144</v>
      </c>
      <c r="K7997">
        <v>22</v>
      </c>
      <c r="L7997">
        <v>17</v>
      </c>
      <c r="M7997">
        <v>549</v>
      </c>
      <c r="N7997">
        <v>32445</v>
      </c>
    </row>
    <row r="7998" spans="1:14" x14ac:dyDescent="0.25">
      <c r="A7998" t="s">
        <v>84</v>
      </c>
      <c r="B7998" t="s">
        <v>673</v>
      </c>
      <c r="C7998">
        <v>2017</v>
      </c>
      <c r="D7998">
        <v>355</v>
      </c>
      <c r="E7998">
        <v>8</v>
      </c>
      <c r="F7998" t="s">
        <v>25</v>
      </c>
      <c r="G7998" t="s">
        <v>17</v>
      </c>
      <c r="H7998">
        <v>4</v>
      </c>
      <c r="I7998" t="s">
        <v>36</v>
      </c>
      <c r="J7998" t="s">
        <v>145</v>
      </c>
      <c r="K7998">
        <v>23</v>
      </c>
      <c r="L7998">
        <v>16</v>
      </c>
      <c r="M7998">
        <v>549</v>
      </c>
      <c r="N7998">
        <v>42080</v>
      </c>
    </row>
    <row r="7999" spans="1:14" x14ac:dyDescent="0.25">
      <c r="A7999" t="s">
        <v>84</v>
      </c>
      <c r="B7999" t="s">
        <v>673</v>
      </c>
      <c r="C7999">
        <v>2017</v>
      </c>
      <c r="D7999">
        <v>285</v>
      </c>
      <c r="E7999">
        <v>6</v>
      </c>
      <c r="F7999" t="s">
        <v>25</v>
      </c>
      <c r="G7999" t="s">
        <v>52</v>
      </c>
      <c r="H7999">
        <v>4</v>
      </c>
      <c r="I7999" t="s">
        <v>36</v>
      </c>
      <c r="J7999" t="s">
        <v>126</v>
      </c>
      <c r="K7999">
        <v>22</v>
      </c>
      <c r="L7999">
        <v>17</v>
      </c>
      <c r="M7999">
        <v>549</v>
      </c>
      <c r="N7999">
        <v>39870</v>
      </c>
    </row>
    <row r="8000" spans="1:14" x14ac:dyDescent="0.25">
      <c r="A8000" t="s">
        <v>84</v>
      </c>
      <c r="B8000" t="s">
        <v>673</v>
      </c>
      <c r="C8000">
        <v>2017</v>
      </c>
      <c r="D8000">
        <v>285</v>
      </c>
      <c r="E8000">
        <v>6</v>
      </c>
      <c r="F8000" t="s">
        <v>25</v>
      </c>
      <c r="G8000" t="s">
        <v>17</v>
      </c>
      <c r="H8000">
        <v>2</v>
      </c>
      <c r="I8000" t="s">
        <v>36</v>
      </c>
      <c r="J8000" t="s">
        <v>144</v>
      </c>
      <c r="K8000">
        <v>24</v>
      </c>
      <c r="L8000">
        <v>18</v>
      </c>
      <c r="M8000">
        <v>549</v>
      </c>
      <c r="N8000">
        <v>35080</v>
      </c>
    </row>
    <row r="8001" spans="1:14" x14ac:dyDescent="0.25">
      <c r="A8001" t="s">
        <v>84</v>
      </c>
      <c r="B8001" t="s">
        <v>674</v>
      </c>
      <c r="C8001">
        <v>2006</v>
      </c>
      <c r="D8001">
        <v>300</v>
      </c>
      <c r="E8001">
        <v>8</v>
      </c>
      <c r="F8001" t="s">
        <v>25</v>
      </c>
      <c r="G8001" t="s">
        <v>52</v>
      </c>
      <c r="H8001">
        <v>4</v>
      </c>
      <c r="I8001" t="s">
        <v>36</v>
      </c>
      <c r="J8001" t="s">
        <v>126</v>
      </c>
      <c r="K8001">
        <v>16</v>
      </c>
      <c r="L8001">
        <v>13</v>
      </c>
      <c r="M8001">
        <v>549</v>
      </c>
      <c r="N8001">
        <v>42117.84</v>
      </c>
    </row>
    <row r="8002" spans="1:14" x14ac:dyDescent="0.25">
      <c r="A8002" t="s">
        <v>84</v>
      </c>
      <c r="B8002" t="s">
        <v>674</v>
      </c>
      <c r="C8002">
        <v>2006</v>
      </c>
      <c r="D8002">
        <v>300</v>
      </c>
      <c r="E8002">
        <v>8</v>
      </c>
      <c r="F8002" t="s">
        <v>25</v>
      </c>
      <c r="G8002" t="s">
        <v>17</v>
      </c>
      <c r="H8002">
        <v>4</v>
      </c>
      <c r="I8002" t="s">
        <v>36</v>
      </c>
      <c r="J8002" t="s">
        <v>126</v>
      </c>
      <c r="K8002">
        <v>18</v>
      </c>
      <c r="L8002">
        <v>13</v>
      </c>
      <c r="M8002">
        <v>549</v>
      </c>
      <c r="N8002">
        <v>38184.49</v>
      </c>
    </row>
    <row r="8003" spans="1:14" x14ac:dyDescent="0.25">
      <c r="A8003" t="s">
        <v>84</v>
      </c>
      <c r="B8003" t="s">
        <v>674</v>
      </c>
      <c r="C8003">
        <v>2006</v>
      </c>
      <c r="D8003">
        <v>300</v>
      </c>
      <c r="E8003">
        <v>8</v>
      </c>
      <c r="F8003" t="s">
        <v>25</v>
      </c>
      <c r="G8003" t="s">
        <v>17</v>
      </c>
      <c r="H8003">
        <v>4</v>
      </c>
      <c r="I8003" t="s">
        <v>36</v>
      </c>
      <c r="J8003" t="s">
        <v>126</v>
      </c>
      <c r="K8003">
        <v>18</v>
      </c>
      <c r="L8003">
        <v>13</v>
      </c>
      <c r="M8003">
        <v>549</v>
      </c>
      <c r="N8003">
        <v>40525.050000000003</v>
      </c>
    </row>
    <row r="8004" spans="1:14" x14ac:dyDescent="0.25">
      <c r="A8004" t="s">
        <v>84</v>
      </c>
      <c r="B8004" t="s">
        <v>674</v>
      </c>
      <c r="C8004">
        <v>2006</v>
      </c>
      <c r="D8004">
        <v>300</v>
      </c>
      <c r="E8004">
        <v>8</v>
      </c>
      <c r="F8004" t="s">
        <v>25</v>
      </c>
      <c r="G8004" t="s">
        <v>52</v>
      </c>
      <c r="H8004">
        <v>4</v>
      </c>
      <c r="I8004" t="s">
        <v>36</v>
      </c>
      <c r="J8004" t="s">
        <v>126</v>
      </c>
      <c r="K8004">
        <v>16</v>
      </c>
      <c r="L8004">
        <v>13</v>
      </c>
      <c r="M8004">
        <v>549</v>
      </c>
      <c r="N8004">
        <v>44409.760000000002</v>
      </c>
    </row>
    <row r="8005" spans="1:14" x14ac:dyDescent="0.25">
      <c r="A8005" t="s">
        <v>84</v>
      </c>
      <c r="B8005" t="s">
        <v>674</v>
      </c>
      <c r="C8005">
        <v>2006</v>
      </c>
      <c r="D8005">
        <v>300</v>
      </c>
      <c r="E8005">
        <v>8</v>
      </c>
      <c r="F8005" t="s">
        <v>25</v>
      </c>
      <c r="G8005" t="s">
        <v>52</v>
      </c>
      <c r="H8005">
        <v>4</v>
      </c>
      <c r="I8005" t="s">
        <v>36</v>
      </c>
      <c r="J8005" t="s">
        <v>126</v>
      </c>
      <c r="K8005">
        <v>16</v>
      </c>
      <c r="L8005">
        <v>13</v>
      </c>
      <c r="M8005">
        <v>549</v>
      </c>
      <c r="N8005">
        <v>40263.629999999997</v>
      </c>
    </row>
    <row r="8006" spans="1:14" x14ac:dyDescent="0.25">
      <c r="A8006" t="s">
        <v>84</v>
      </c>
      <c r="B8006" t="s">
        <v>674</v>
      </c>
      <c r="C8006">
        <v>2006</v>
      </c>
      <c r="D8006">
        <v>300</v>
      </c>
      <c r="E8006">
        <v>8</v>
      </c>
      <c r="F8006" t="s">
        <v>25</v>
      </c>
      <c r="G8006" t="s">
        <v>17</v>
      </c>
      <c r="H8006">
        <v>4</v>
      </c>
      <c r="I8006" t="s">
        <v>36</v>
      </c>
      <c r="J8006" t="s">
        <v>126</v>
      </c>
      <c r="K8006">
        <v>18</v>
      </c>
      <c r="L8006">
        <v>13</v>
      </c>
      <c r="M8006">
        <v>549</v>
      </c>
      <c r="N8006">
        <v>36166.14</v>
      </c>
    </row>
    <row r="8007" spans="1:14" x14ac:dyDescent="0.25">
      <c r="A8007" t="s">
        <v>84</v>
      </c>
      <c r="B8007" t="s">
        <v>675</v>
      </c>
      <c r="C8007">
        <v>2001</v>
      </c>
      <c r="D8007">
        <v>325</v>
      </c>
      <c r="E8007">
        <v>8</v>
      </c>
      <c r="F8007" t="s">
        <v>25</v>
      </c>
      <c r="G8007" t="s">
        <v>26</v>
      </c>
      <c r="H8007">
        <v>4</v>
      </c>
      <c r="I8007" t="s">
        <v>36</v>
      </c>
      <c r="J8007" t="s">
        <v>145</v>
      </c>
      <c r="K8007">
        <v>13</v>
      </c>
      <c r="L8007">
        <v>10</v>
      </c>
      <c r="M8007">
        <v>549</v>
      </c>
      <c r="N8007">
        <v>53107.03</v>
      </c>
    </row>
    <row r="8008" spans="1:14" x14ac:dyDescent="0.25">
      <c r="A8008" t="s">
        <v>99</v>
      </c>
      <c r="B8008" t="s">
        <v>676</v>
      </c>
      <c r="C8008">
        <v>2002</v>
      </c>
      <c r="D8008">
        <v>185</v>
      </c>
      <c r="E8008">
        <v>6</v>
      </c>
      <c r="F8008" t="s">
        <v>25</v>
      </c>
      <c r="G8008" t="s">
        <v>26</v>
      </c>
      <c r="H8008">
        <v>4</v>
      </c>
      <c r="I8008" t="s">
        <v>29</v>
      </c>
      <c r="J8008" t="s">
        <v>62</v>
      </c>
      <c r="K8008">
        <v>22</v>
      </c>
      <c r="L8008">
        <v>16</v>
      </c>
      <c r="M8008">
        <v>26</v>
      </c>
      <c r="N8008">
        <v>49010.37</v>
      </c>
    </row>
    <row r="8009" spans="1:14" x14ac:dyDescent="0.25">
      <c r="A8009" t="s">
        <v>99</v>
      </c>
      <c r="B8009" t="s">
        <v>676</v>
      </c>
      <c r="C8009">
        <v>2002</v>
      </c>
      <c r="D8009">
        <v>185</v>
      </c>
      <c r="E8009">
        <v>6</v>
      </c>
      <c r="F8009" t="s">
        <v>25</v>
      </c>
      <c r="G8009" t="s">
        <v>28</v>
      </c>
      <c r="H8009">
        <v>4</v>
      </c>
      <c r="I8009" t="s">
        <v>29</v>
      </c>
      <c r="J8009" t="s">
        <v>62</v>
      </c>
      <c r="K8009">
        <v>24</v>
      </c>
      <c r="L8009">
        <v>17</v>
      </c>
      <c r="M8009">
        <v>26</v>
      </c>
      <c r="N8009">
        <v>36781.629999999997</v>
      </c>
    </row>
    <row r="8010" spans="1:14" x14ac:dyDescent="0.25">
      <c r="A8010" t="s">
        <v>99</v>
      </c>
      <c r="B8010" t="s">
        <v>676</v>
      </c>
      <c r="C8010">
        <v>2002</v>
      </c>
      <c r="D8010">
        <v>185</v>
      </c>
      <c r="E8010">
        <v>6</v>
      </c>
      <c r="F8010" t="s">
        <v>25</v>
      </c>
      <c r="G8010" t="s">
        <v>26</v>
      </c>
      <c r="H8010">
        <v>4</v>
      </c>
      <c r="I8010" t="s">
        <v>29</v>
      </c>
      <c r="J8010" t="s">
        <v>62</v>
      </c>
      <c r="K8010">
        <v>22</v>
      </c>
      <c r="L8010">
        <v>16</v>
      </c>
      <c r="M8010">
        <v>26</v>
      </c>
      <c r="N8010">
        <v>46223.99</v>
      </c>
    </row>
    <row r="8011" spans="1:14" x14ac:dyDescent="0.25">
      <c r="A8011" t="s">
        <v>99</v>
      </c>
      <c r="B8011" t="s">
        <v>676</v>
      </c>
      <c r="C8011">
        <v>2002</v>
      </c>
      <c r="D8011">
        <v>185</v>
      </c>
      <c r="E8011">
        <v>6</v>
      </c>
      <c r="F8011" t="s">
        <v>25</v>
      </c>
      <c r="G8011" t="s">
        <v>28</v>
      </c>
      <c r="H8011">
        <v>4</v>
      </c>
      <c r="I8011" t="s">
        <v>29</v>
      </c>
      <c r="J8011" t="s">
        <v>62</v>
      </c>
      <c r="K8011">
        <v>24</v>
      </c>
      <c r="L8011">
        <v>17</v>
      </c>
      <c r="M8011">
        <v>26</v>
      </c>
      <c r="N8011">
        <v>42722.28</v>
      </c>
    </row>
    <row r="8012" spans="1:14" x14ac:dyDescent="0.25">
      <c r="A8012" t="s">
        <v>99</v>
      </c>
      <c r="B8012" t="s">
        <v>676</v>
      </c>
      <c r="C8012">
        <v>2002</v>
      </c>
      <c r="D8012">
        <v>185</v>
      </c>
      <c r="E8012">
        <v>6</v>
      </c>
      <c r="F8012" t="s">
        <v>25</v>
      </c>
      <c r="G8012" t="s">
        <v>28</v>
      </c>
      <c r="H8012">
        <v>4</v>
      </c>
      <c r="I8012" t="s">
        <v>29</v>
      </c>
      <c r="J8012" t="s">
        <v>62</v>
      </c>
      <c r="K8012">
        <v>24</v>
      </c>
      <c r="L8012">
        <v>17</v>
      </c>
      <c r="M8012">
        <v>26</v>
      </c>
      <c r="N8012">
        <v>45508.66</v>
      </c>
    </row>
    <row r="8013" spans="1:14" x14ac:dyDescent="0.25">
      <c r="A8013" t="s">
        <v>99</v>
      </c>
      <c r="B8013" t="s">
        <v>676</v>
      </c>
      <c r="C8013">
        <v>2003</v>
      </c>
      <c r="D8013">
        <v>185</v>
      </c>
      <c r="E8013">
        <v>6</v>
      </c>
      <c r="F8013" t="s">
        <v>25</v>
      </c>
      <c r="G8013" t="s">
        <v>28</v>
      </c>
      <c r="H8013">
        <v>4</v>
      </c>
      <c r="I8013" t="s">
        <v>29</v>
      </c>
      <c r="J8013" t="s">
        <v>62</v>
      </c>
      <c r="K8013">
        <v>24</v>
      </c>
      <c r="L8013">
        <v>17</v>
      </c>
      <c r="M8013">
        <v>26</v>
      </c>
      <c r="N8013">
        <v>44947.55</v>
      </c>
    </row>
    <row r="8014" spans="1:14" x14ac:dyDescent="0.25">
      <c r="A8014" t="s">
        <v>99</v>
      </c>
      <c r="B8014" t="s">
        <v>676</v>
      </c>
      <c r="C8014">
        <v>2003</v>
      </c>
      <c r="D8014">
        <v>185</v>
      </c>
      <c r="E8014">
        <v>6</v>
      </c>
      <c r="F8014" t="s">
        <v>25</v>
      </c>
      <c r="G8014" t="s">
        <v>28</v>
      </c>
      <c r="H8014">
        <v>4</v>
      </c>
      <c r="I8014" t="s">
        <v>29</v>
      </c>
      <c r="J8014" t="s">
        <v>62</v>
      </c>
      <c r="K8014">
        <v>24</v>
      </c>
      <c r="L8014">
        <v>17</v>
      </c>
      <c r="M8014">
        <v>26</v>
      </c>
      <c r="N8014">
        <v>37354.160000000003</v>
      </c>
    </row>
    <row r="8015" spans="1:14" x14ac:dyDescent="0.25">
      <c r="A8015" t="s">
        <v>99</v>
      </c>
      <c r="B8015" t="s">
        <v>676</v>
      </c>
      <c r="C8015">
        <v>2003</v>
      </c>
      <c r="D8015">
        <v>185</v>
      </c>
      <c r="E8015">
        <v>6</v>
      </c>
      <c r="F8015" t="s">
        <v>25</v>
      </c>
      <c r="G8015" t="s">
        <v>26</v>
      </c>
      <c r="H8015">
        <v>4</v>
      </c>
      <c r="I8015" t="s">
        <v>29</v>
      </c>
      <c r="J8015" t="s">
        <v>62</v>
      </c>
      <c r="K8015">
        <v>22</v>
      </c>
      <c r="L8015">
        <v>16</v>
      </c>
      <c r="M8015">
        <v>26</v>
      </c>
      <c r="N8015">
        <v>48411.199999999997</v>
      </c>
    </row>
    <row r="8016" spans="1:14" x14ac:dyDescent="0.25">
      <c r="A8016" t="s">
        <v>99</v>
      </c>
      <c r="B8016" t="s">
        <v>676</v>
      </c>
      <c r="C8016">
        <v>2003</v>
      </c>
      <c r="D8016">
        <v>185</v>
      </c>
      <c r="E8016">
        <v>6</v>
      </c>
      <c r="F8016" t="s">
        <v>25</v>
      </c>
      <c r="G8016" t="s">
        <v>28</v>
      </c>
      <c r="H8016">
        <v>4</v>
      </c>
      <c r="I8016" t="s">
        <v>29</v>
      </c>
      <c r="J8016" t="s">
        <v>62</v>
      </c>
      <c r="K8016">
        <v>24</v>
      </c>
      <c r="L8016">
        <v>17</v>
      </c>
      <c r="M8016">
        <v>26</v>
      </c>
      <c r="N8016">
        <v>42216.59</v>
      </c>
    </row>
    <row r="8017" spans="1:14" x14ac:dyDescent="0.25">
      <c r="A8017" t="s">
        <v>99</v>
      </c>
      <c r="B8017" t="s">
        <v>676</v>
      </c>
      <c r="C8017">
        <v>2003</v>
      </c>
      <c r="D8017">
        <v>185</v>
      </c>
      <c r="E8017">
        <v>6</v>
      </c>
      <c r="F8017" t="s">
        <v>25</v>
      </c>
      <c r="G8017" t="s">
        <v>26</v>
      </c>
      <c r="H8017">
        <v>4</v>
      </c>
      <c r="I8017" t="s">
        <v>29</v>
      </c>
      <c r="J8017" t="s">
        <v>62</v>
      </c>
      <c r="K8017">
        <v>22</v>
      </c>
      <c r="L8017">
        <v>16</v>
      </c>
      <c r="M8017">
        <v>26</v>
      </c>
      <c r="N8017">
        <v>45680.24</v>
      </c>
    </row>
    <row r="8018" spans="1:14" x14ac:dyDescent="0.25">
      <c r="A8018" t="s">
        <v>99</v>
      </c>
      <c r="B8018" t="s">
        <v>676</v>
      </c>
      <c r="C8018">
        <v>2004</v>
      </c>
      <c r="D8018">
        <v>185</v>
      </c>
      <c r="E8018">
        <v>6</v>
      </c>
      <c r="F8018" t="s">
        <v>25</v>
      </c>
      <c r="G8018" t="s">
        <v>26</v>
      </c>
      <c r="H8018">
        <v>4</v>
      </c>
      <c r="I8018" t="s">
        <v>29</v>
      </c>
      <c r="J8018" t="s">
        <v>62</v>
      </c>
      <c r="K8018">
        <v>22</v>
      </c>
      <c r="L8018">
        <v>16</v>
      </c>
      <c r="M8018">
        <v>26</v>
      </c>
      <c r="N8018">
        <v>47745.85</v>
      </c>
    </row>
    <row r="8019" spans="1:14" x14ac:dyDescent="0.25">
      <c r="A8019" t="s">
        <v>99</v>
      </c>
      <c r="B8019" t="s">
        <v>676</v>
      </c>
      <c r="C8019">
        <v>2004</v>
      </c>
      <c r="D8019">
        <v>185</v>
      </c>
      <c r="E8019">
        <v>6</v>
      </c>
      <c r="F8019" t="s">
        <v>25</v>
      </c>
      <c r="G8019" t="s">
        <v>26</v>
      </c>
      <c r="H8019">
        <v>4</v>
      </c>
      <c r="I8019" t="s">
        <v>29</v>
      </c>
      <c r="J8019" t="s">
        <v>62</v>
      </c>
      <c r="K8019">
        <v>22</v>
      </c>
      <c r="L8019">
        <v>16</v>
      </c>
      <c r="M8019">
        <v>26</v>
      </c>
      <c r="N8019">
        <v>45079.24</v>
      </c>
    </row>
    <row r="8020" spans="1:14" x14ac:dyDescent="0.25">
      <c r="A8020" t="s">
        <v>99</v>
      </c>
      <c r="B8020" t="s">
        <v>676</v>
      </c>
      <c r="C8020">
        <v>2004</v>
      </c>
      <c r="D8020">
        <v>185</v>
      </c>
      <c r="E8020">
        <v>6</v>
      </c>
      <c r="F8020" t="s">
        <v>25</v>
      </c>
      <c r="G8020" t="s">
        <v>28</v>
      </c>
      <c r="H8020">
        <v>4</v>
      </c>
      <c r="I8020" t="s">
        <v>29</v>
      </c>
      <c r="J8020" t="s">
        <v>62</v>
      </c>
      <c r="K8020">
        <v>24</v>
      </c>
      <c r="L8020">
        <v>17</v>
      </c>
      <c r="M8020">
        <v>26</v>
      </c>
      <c r="N8020">
        <v>41685.97</v>
      </c>
    </row>
    <row r="8021" spans="1:14" x14ac:dyDescent="0.25">
      <c r="A8021" t="s">
        <v>99</v>
      </c>
      <c r="B8021" t="s">
        <v>676</v>
      </c>
      <c r="C8021">
        <v>2004</v>
      </c>
      <c r="D8021">
        <v>185</v>
      </c>
      <c r="E8021">
        <v>6</v>
      </c>
      <c r="F8021" t="s">
        <v>25</v>
      </c>
      <c r="G8021" t="s">
        <v>28</v>
      </c>
      <c r="H8021">
        <v>4</v>
      </c>
      <c r="I8021" t="s">
        <v>29</v>
      </c>
      <c r="J8021" t="s">
        <v>62</v>
      </c>
      <c r="K8021">
        <v>24</v>
      </c>
      <c r="L8021">
        <v>17</v>
      </c>
      <c r="M8021">
        <v>26</v>
      </c>
      <c r="N8021">
        <v>44359.06</v>
      </c>
    </row>
    <row r="8022" spans="1:14" x14ac:dyDescent="0.25">
      <c r="A8022" t="s">
        <v>99</v>
      </c>
      <c r="B8022" t="s">
        <v>676</v>
      </c>
      <c r="C8022">
        <v>2004</v>
      </c>
      <c r="D8022">
        <v>185</v>
      </c>
      <c r="E8022">
        <v>6</v>
      </c>
      <c r="F8022" t="s">
        <v>25</v>
      </c>
      <c r="G8022" t="s">
        <v>28</v>
      </c>
      <c r="H8022">
        <v>4</v>
      </c>
      <c r="I8022" t="s">
        <v>29</v>
      </c>
      <c r="J8022" t="s">
        <v>62</v>
      </c>
      <c r="K8022">
        <v>24</v>
      </c>
      <c r="L8022">
        <v>17</v>
      </c>
      <c r="M8022">
        <v>26</v>
      </c>
      <c r="N8022">
        <v>36936.69</v>
      </c>
    </row>
    <row r="8023" spans="1:14" x14ac:dyDescent="0.25">
      <c r="A8023" t="s">
        <v>226</v>
      </c>
      <c r="B8023" t="s">
        <v>677</v>
      </c>
      <c r="C8023">
        <v>2001</v>
      </c>
      <c r="D8023">
        <v>322</v>
      </c>
      <c r="E8023">
        <v>12</v>
      </c>
      <c r="F8023" t="s">
        <v>25</v>
      </c>
      <c r="G8023" t="s">
        <v>17</v>
      </c>
      <c r="H8023">
        <v>4</v>
      </c>
      <c r="I8023" t="s">
        <v>36</v>
      </c>
      <c r="J8023" t="s">
        <v>30</v>
      </c>
      <c r="K8023">
        <v>15</v>
      </c>
      <c r="L8023">
        <v>11</v>
      </c>
      <c r="M8023">
        <v>86</v>
      </c>
      <c r="N8023">
        <v>304358.49</v>
      </c>
    </row>
    <row r="8024" spans="1:14" x14ac:dyDescent="0.25">
      <c r="A8024" t="s">
        <v>226</v>
      </c>
      <c r="B8024" t="s">
        <v>677</v>
      </c>
      <c r="C8024">
        <v>2002</v>
      </c>
      <c r="D8024">
        <v>322</v>
      </c>
      <c r="E8024">
        <v>12</v>
      </c>
      <c r="F8024" t="s">
        <v>25</v>
      </c>
      <c r="G8024" t="s">
        <v>17</v>
      </c>
      <c r="H8024">
        <v>4</v>
      </c>
      <c r="I8024" t="s">
        <v>36</v>
      </c>
      <c r="J8024" t="s">
        <v>30</v>
      </c>
      <c r="K8024">
        <v>15</v>
      </c>
      <c r="L8024">
        <v>11</v>
      </c>
      <c r="M8024">
        <v>86</v>
      </c>
      <c r="N8024">
        <v>313369.37</v>
      </c>
    </row>
    <row r="8025" spans="1:14" x14ac:dyDescent="0.25">
      <c r="A8025" t="s">
        <v>116</v>
      </c>
      <c r="B8025" t="s">
        <v>678</v>
      </c>
      <c r="C8025">
        <v>2007</v>
      </c>
      <c r="D8025">
        <v>285</v>
      </c>
      <c r="E8025">
        <v>8</v>
      </c>
      <c r="F8025" t="s">
        <v>25</v>
      </c>
      <c r="G8025" t="s">
        <v>52</v>
      </c>
      <c r="H8025">
        <v>2</v>
      </c>
      <c r="I8025" t="s">
        <v>36</v>
      </c>
      <c r="J8025" t="s">
        <v>144</v>
      </c>
      <c r="K8025">
        <v>18</v>
      </c>
      <c r="L8025">
        <v>14</v>
      </c>
      <c r="M8025">
        <v>1385</v>
      </c>
      <c r="N8025">
        <v>31553.439999999999</v>
      </c>
    </row>
    <row r="8026" spans="1:14" x14ac:dyDescent="0.25">
      <c r="A8026" t="s">
        <v>116</v>
      </c>
      <c r="B8026" t="s">
        <v>678</v>
      </c>
      <c r="C8026">
        <v>2007</v>
      </c>
      <c r="D8026">
        <v>285</v>
      </c>
      <c r="E8026">
        <v>8</v>
      </c>
      <c r="F8026" t="s">
        <v>25</v>
      </c>
      <c r="G8026" t="s">
        <v>17</v>
      </c>
      <c r="H8026">
        <v>2</v>
      </c>
      <c r="I8026" t="s">
        <v>36</v>
      </c>
      <c r="J8026" t="s">
        <v>144</v>
      </c>
      <c r="K8026">
        <v>19</v>
      </c>
      <c r="L8026">
        <v>15</v>
      </c>
      <c r="M8026">
        <v>1385</v>
      </c>
      <c r="N8026">
        <v>27610</v>
      </c>
    </row>
    <row r="8027" spans="1:14" x14ac:dyDescent="0.25">
      <c r="A8027" t="s">
        <v>116</v>
      </c>
      <c r="B8027" t="s">
        <v>678</v>
      </c>
      <c r="C8027">
        <v>2007</v>
      </c>
      <c r="D8027">
        <v>295</v>
      </c>
      <c r="E8027">
        <v>8</v>
      </c>
      <c r="F8027" t="s">
        <v>25</v>
      </c>
      <c r="G8027" t="s">
        <v>17</v>
      </c>
      <c r="H8027">
        <v>4</v>
      </c>
      <c r="I8027" t="s">
        <v>36</v>
      </c>
      <c r="J8027" t="s">
        <v>145</v>
      </c>
      <c r="K8027">
        <v>19</v>
      </c>
      <c r="L8027">
        <v>14</v>
      </c>
      <c r="M8027">
        <v>1385</v>
      </c>
      <c r="N8027">
        <v>31843.13</v>
      </c>
    </row>
    <row r="8028" spans="1:14" x14ac:dyDescent="0.25">
      <c r="A8028" t="s">
        <v>116</v>
      </c>
      <c r="B8028" t="s">
        <v>678</v>
      </c>
      <c r="C8028">
        <v>2007</v>
      </c>
      <c r="D8028">
        <v>295</v>
      </c>
      <c r="E8028">
        <v>8</v>
      </c>
      <c r="F8028" t="s">
        <v>25</v>
      </c>
      <c r="G8028" t="s">
        <v>17</v>
      </c>
      <c r="H8028">
        <v>4</v>
      </c>
      <c r="I8028" t="s">
        <v>36</v>
      </c>
      <c r="J8028" t="s">
        <v>145</v>
      </c>
      <c r="K8028">
        <v>19</v>
      </c>
      <c r="L8028">
        <v>14</v>
      </c>
      <c r="M8028">
        <v>1385</v>
      </c>
      <c r="N8028">
        <v>32085.53</v>
      </c>
    </row>
    <row r="8029" spans="1:14" x14ac:dyDescent="0.25">
      <c r="A8029" t="s">
        <v>116</v>
      </c>
      <c r="B8029" t="s">
        <v>678</v>
      </c>
      <c r="C8029">
        <v>2007</v>
      </c>
      <c r="D8029">
        <v>285</v>
      </c>
      <c r="E8029">
        <v>8</v>
      </c>
      <c r="F8029" t="s">
        <v>25</v>
      </c>
      <c r="G8029" t="s">
        <v>52</v>
      </c>
      <c r="H8029">
        <v>4</v>
      </c>
      <c r="I8029" t="s">
        <v>36</v>
      </c>
      <c r="J8029" t="s">
        <v>145</v>
      </c>
      <c r="K8029">
        <v>18</v>
      </c>
      <c r="L8029">
        <v>14</v>
      </c>
      <c r="M8029">
        <v>1385</v>
      </c>
      <c r="N8029">
        <v>30560.19</v>
      </c>
    </row>
    <row r="8030" spans="1:14" x14ac:dyDescent="0.25">
      <c r="A8030" t="s">
        <v>116</v>
      </c>
      <c r="B8030" t="s">
        <v>678</v>
      </c>
      <c r="C8030">
        <v>2007</v>
      </c>
      <c r="D8030">
        <v>295</v>
      </c>
      <c r="E8030">
        <v>8</v>
      </c>
      <c r="F8030" t="s">
        <v>25</v>
      </c>
      <c r="G8030" t="s">
        <v>52</v>
      </c>
      <c r="H8030">
        <v>4</v>
      </c>
      <c r="I8030" t="s">
        <v>36</v>
      </c>
      <c r="J8030" t="s">
        <v>145</v>
      </c>
      <c r="K8030">
        <v>18</v>
      </c>
      <c r="L8030">
        <v>13</v>
      </c>
      <c r="M8030">
        <v>1385</v>
      </c>
      <c r="N8030">
        <v>37099.08</v>
      </c>
    </row>
    <row r="8031" spans="1:14" x14ac:dyDescent="0.25">
      <c r="A8031" t="s">
        <v>116</v>
      </c>
      <c r="B8031" t="s">
        <v>678</v>
      </c>
      <c r="C8031">
        <v>2007</v>
      </c>
      <c r="D8031">
        <v>195</v>
      </c>
      <c r="E8031">
        <v>6</v>
      </c>
      <c r="F8031" t="s">
        <v>16</v>
      </c>
      <c r="G8031" t="s">
        <v>52</v>
      </c>
      <c r="H8031">
        <v>2</v>
      </c>
      <c r="I8031" t="s">
        <v>36</v>
      </c>
      <c r="J8031" t="s">
        <v>144</v>
      </c>
      <c r="K8031">
        <v>19</v>
      </c>
      <c r="L8031">
        <v>14</v>
      </c>
      <c r="M8031">
        <v>1385</v>
      </c>
      <c r="N8031">
        <v>28402.23</v>
      </c>
    </row>
    <row r="8032" spans="1:14" x14ac:dyDescent="0.25">
      <c r="A8032" t="s">
        <v>116</v>
      </c>
      <c r="B8032" t="s">
        <v>678</v>
      </c>
      <c r="C8032">
        <v>2007</v>
      </c>
      <c r="D8032">
        <v>295</v>
      </c>
      <c r="E8032">
        <v>8</v>
      </c>
      <c r="F8032" t="s">
        <v>25</v>
      </c>
      <c r="G8032" t="s">
        <v>17</v>
      </c>
      <c r="H8032">
        <v>4</v>
      </c>
      <c r="I8032" t="s">
        <v>36</v>
      </c>
      <c r="J8032" t="s">
        <v>126</v>
      </c>
      <c r="K8032">
        <v>19</v>
      </c>
      <c r="L8032">
        <v>14</v>
      </c>
      <c r="M8032">
        <v>1385</v>
      </c>
      <c r="N8032">
        <v>33717.300000000003</v>
      </c>
    </row>
    <row r="8033" spans="1:14" x14ac:dyDescent="0.25">
      <c r="A8033" t="s">
        <v>116</v>
      </c>
      <c r="B8033" t="s">
        <v>678</v>
      </c>
      <c r="C8033">
        <v>2007</v>
      </c>
      <c r="D8033">
        <v>295</v>
      </c>
      <c r="E8033">
        <v>8</v>
      </c>
      <c r="F8033" t="s">
        <v>25</v>
      </c>
      <c r="G8033" t="s">
        <v>52</v>
      </c>
      <c r="H8033">
        <v>4</v>
      </c>
      <c r="I8033" t="s">
        <v>36</v>
      </c>
      <c r="J8033" t="s">
        <v>145</v>
      </c>
      <c r="K8033">
        <v>17</v>
      </c>
      <c r="L8033">
        <v>13</v>
      </c>
      <c r="M8033">
        <v>1385</v>
      </c>
      <c r="N8033">
        <v>37613.449999999997</v>
      </c>
    </row>
    <row r="8034" spans="1:14" x14ac:dyDescent="0.25">
      <c r="A8034" t="s">
        <v>116</v>
      </c>
      <c r="B8034" t="s">
        <v>678</v>
      </c>
      <c r="C8034">
        <v>2007</v>
      </c>
      <c r="D8034">
        <v>295</v>
      </c>
      <c r="E8034">
        <v>8</v>
      </c>
      <c r="F8034" t="s">
        <v>25</v>
      </c>
      <c r="G8034" t="s">
        <v>52</v>
      </c>
      <c r="H8034">
        <v>4</v>
      </c>
      <c r="I8034" t="s">
        <v>36</v>
      </c>
      <c r="J8034" t="s">
        <v>145</v>
      </c>
      <c r="K8034">
        <v>17</v>
      </c>
      <c r="L8034">
        <v>13</v>
      </c>
      <c r="M8034">
        <v>1385</v>
      </c>
      <c r="N8034">
        <v>34976.6</v>
      </c>
    </row>
    <row r="8035" spans="1:14" x14ac:dyDescent="0.25">
      <c r="A8035" t="s">
        <v>116</v>
      </c>
      <c r="B8035" t="s">
        <v>678</v>
      </c>
      <c r="C8035">
        <v>2007</v>
      </c>
      <c r="D8035">
        <v>295</v>
      </c>
      <c r="E8035">
        <v>8</v>
      </c>
      <c r="F8035" t="s">
        <v>25</v>
      </c>
      <c r="G8035" t="s">
        <v>52</v>
      </c>
      <c r="H8035">
        <v>4</v>
      </c>
      <c r="I8035" t="s">
        <v>36</v>
      </c>
      <c r="J8035" t="s">
        <v>126</v>
      </c>
      <c r="K8035">
        <v>17</v>
      </c>
      <c r="L8035">
        <v>13</v>
      </c>
      <c r="M8035">
        <v>1385</v>
      </c>
      <c r="N8035">
        <v>37205.5</v>
      </c>
    </row>
    <row r="8036" spans="1:14" x14ac:dyDescent="0.25">
      <c r="A8036" t="s">
        <v>116</v>
      </c>
      <c r="B8036" t="s">
        <v>678</v>
      </c>
      <c r="C8036">
        <v>2007</v>
      </c>
      <c r="D8036">
        <v>195</v>
      </c>
      <c r="E8036">
        <v>6</v>
      </c>
      <c r="F8036" t="s">
        <v>16</v>
      </c>
      <c r="G8036" t="s">
        <v>17</v>
      </c>
      <c r="H8036">
        <v>2</v>
      </c>
      <c r="I8036" t="s">
        <v>36</v>
      </c>
      <c r="J8036" t="s">
        <v>144</v>
      </c>
      <c r="K8036">
        <v>21</v>
      </c>
      <c r="L8036">
        <v>15</v>
      </c>
      <c r="M8036">
        <v>1385</v>
      </c>
      <c r="N8036">
        <v>24257.78</v>
      </c>
    </row>
    <row r="8037" spans="1:14" x14ac:dyDescent="0.25">
      <c r="A8037" t="s">
        <v>116</v>
      </c>
      <c r="B8037" t="s">
        <v>678</v>
      </c>
      <c r="C8037">
        <v>2007</v>
      </c>
      <c r="D8037">
        <v>195</v>
      </c>
      <c r="E8037">
        <v>6</v>
      </c>
      <c r="F8037" t="s">
        <v>16</v>
      </c>
      <c r="G8037" t="s">
        <v>52</v>
      </c>
      <c r="H8037">
        <v>2</v>
      </c>
      <c r="I8037" t="s">
        <v>36</v>
      </c>
      <c r="J8037" t="s">
        <v>144</v>
      </c>
      <c r="K8037">
        <v>19</v>
      </c>
      <c r="L8037">
        <v>14</v>
      </c>
      <c r="M8037">
        <v>1385</v>
      </c>
      <c r="N8037">
        <v>23489.19</v>
      </c>
    </row>
    <row r="8038" spans="1:14" x14ac:dyDescent="0.25">
      <c r="A8038" t="s">
        <v>116</v>
      </c>
      <c r="B8038" t="s">
        <v>678</v>
      </c>
      <c r="C8038">
        <v>2007</v>
      </c>
      <c r="D8038">
        <v>295</v>
      </c>
      <c r="E8038">
        <v>8</v>
      </c>
      <c r="F8038" t="s">
        <v>25</v>
      </c>
      <c r="G8038" t="s">
        <v>52</v>
      </c>
      <c r="H8038">
        <v>4</v>
      </c>
      <c r="I8038" t="s">
        <v>36</v>
      </c>
      <c r="J8038" t="s">
        <v>145</v>
      </c>
      <c r="K8038">
        <v>18</v>
      </c>
      <c r="L8038">
        <v>13</v>
      </c>
      <c r="M8038">
        <v>1385</v>
      </c>
      <c r="N8038">
        <v>34740.11</v>
      </c>
    </row>
    <row r="8039" spans="1:14" x14ac:dyDescent="0.25">
      <c r="A8039" t="s">
        <v>116</v>
      </c>
      <c r="B8039" t="s">
        <v>678</v>
      </c>
      <c r="C8039">
        <v>2007</v>
      </c>
      <c r="D8039">
        <v>285</v>
      </c>
      <c r="E8039">
        <v>8</v>
      </c>
      <c r="F8039" t="s">
        <v>25</v>
      </c>
      <c r="G8039" t="s">
        <v>52</v>
      </c>
      <c r="H8039">
        <v>2</v>
      </c>
      <c r="I8039" t="s">
        <v>36</v>
      </c>
      <c r="J8039" t="s">
        <v>144</v>
      </c>
      <c r="K8039">
        <v>18</v>
      </c>
      <c r="L8039">
        <v>14</v>
      </c>
      <c r="M8039">
        <v>1385</v>
      </c>
      <c r="N8039">
        <v>31896.34</v>
      </c>
    </row>
    <row r="8040" spans="1:14" x14ac:dyDescent="0.25">
      <c r="A8040" t="s">
        <v>116</v>
      </c>
      <c r="B8040" t="s">
        <v>678</v>
      </c>
      <c r="C8040">
        <v>2007</v>
      </c>
      <c r="D8040">
        <v>195</v>
      </c>
      <c r="E8040">
        <v>6</v>
      </c>
      <c r="F8040" t="s">
        <v>25</v>
      </c>
      <c r="G8040" t="s">
        <v>17</v>
      </c>
      <c r="H8040">
        <v>4</v>
      </c>
      <c r="I8040" t="s">
        <v>36</v>
      </c>
      <c r="J8040" t="s">
        <v>145</v>
      </c>
      <c r="K8040">
        <v>20</v>
      </c>
      <c r="L8040">
        <v>14</v>
      </c>
      <c r="M8040">
        <v>1385</v>
      </c>
      <c r="N8040">
        <v>28307.64</v>
      </c>
    </row>
    <row r="8041" spans="1:14" x14ac:dyDescent="0.25">
      <c r="A8041" t="s">
        <v>116</v>
      </c>
      <c r="B8041" t="s">
        <v>678</v>
      </c>
      <c r="C8041">
        <v>2007</v>
      </c>
      <c r="D8041">
        <v>285</v>
      </c>
      <c r="E8041">
        <v>8</v>
      </c>
      <c r="F8041" t="s">
        <v>25</v>
      </c>
      <c r="G8041" t="s">
        <v>17</v>
      </c>
      <c r="H8041">
        <v>4</v>
      </c>
      <c r="I8041" t="s">
        <v>36</v>
      </c>
      <c r="J8041" t="s">
        <v>145</v>
      </c>
      <c r="K8041">
        <v>19</v>
      </c>
      <c r="L8041">
        <v>15</v>
      </c>
      <c r="M8041">
        <v>1385</v>
      </c>
      <c r="N8041">
        <v>30696.17</v>
      </c>
    </row>
    <row r="8042" spans="1:14" x14ac:dyDescent="0.25">
      <c r="A8042" t="s">
        <v>116</v>
      </c>
      <c r="B8042" t="s">
        <v>678</v>
      </c>
      <c r="C8042">
        <v>2007</v>
      </c>
      <c r="D8042">
        <v>295</v>
      </c>
      <c r="E8042">
        <v>8</v>
      </c>
      <c r="F8042" t="s">
        <v>25</v>
      </c>
      <c r="G8042" t="s">
        <v>17</v>
      </c>
      <c r="H8042">
        <v>4</v>
      </c>
      <c r="I8042" t="s">
        <v>36</v>
      </c>
      <c r="J8042" t="s">
        <v>145</v>
      </c>
      <c r="K8042">
        <v>19</v>
      </c>
      <c r="L8042">
        <v>14</v>
      </c>
      <c r="M8042">
        <v>1385</v>
      </c>
      <c r="N8042">
        <v>36365.97</v>
      </c>
    </row>
    <row r="8043" spans="1:14" x14ac:dyDescent="0.25">
      <c r="A8043" t="s">
        <v>116</v>
      </c>
      <c r="B8043" t="s">
        <v>678</v>
      </c>
      <c r="C8043">
        <v>2007</v>
      </c>
      <c r="D8043">
        <v>285</v>
      </c>
      <c r="E8043">
        <v>8</v>
      </c>
      <c r="F8043" t="s">
        <v>25</v>
      </c>
      <c r="G8043" t="s">
        <v>17</v>
      </c>
      <c r="H8043">
        <v>4</v>
      </c>
      <c r="I8043" t="s">
        <v>36</v>
      </c>
      <c r="J8043" t="s">
        <v>126</v>
      </c>
      <c r="K8043">
        <v>19</v>
      </c>
      <c r="L8043">
        <v>15</v>
      </c>
      <c r="M8043">
        <v>1385</v>
      </c>
      <c r="N8043">
        <v>31287.39</v>
      </c>
    </row>
    <row r="8044" spans="1:14" x14ac:dyDescent="0.25">
      <c r="A8044" t="s">
        <v>116</v>
      </c>
      <c r="B8044" t="s">
        <v>678</v>
      </c>
      <c r="C8044">
        <v>2007</v>
      </c>
      <c r="D8044">
        <v>195</v>
      </c>
      <c r="E8044">
        <v>6</v>
      </c>
      <c r="F8044" t="s">
        <v>16</v>
      </c>
      <c r="G8044" t="s">
        <v>17</v>
      </c>
      <c r="H8044">
        <v>2</v>
      </c>
      <c r="I8044" t="s">
        <v>36</v>
      </c>
      <c r="J8044" t="s">
        <v>144</v>
      </c>
      <c r="K8044">
        <v>21</v>
      </c>
      <c r="L8044">
        <v>15</v>
      </c>
      <c r="M8044">
        <v>1385</v>
      </c>
      <c r="N8044">
        <v>23737.5</v>
      </c>
    </row>
    <row r="8045" spans="1:14" x14ac:dyDescent="0.25">
      <c r="A8045" t="s">
        <v>116</v>
      </c>
      <c r="B8045" t="s">
        <v>678</v>
      </c>
      <c r="C8045">
        <v>2007</v>
      </c>
      <c r="D8045">
        <v>295</v>
      </c>
      <c r="E8045">
        <v>8</v>
      </c>
      <c r="F8045" t="s">
        <v>25</v>
      </c>
      <c r="G8045" t="s">
        <v>17</v>
      </c>
      <c r="H8045">
        <v>4</v>
      </c>
      <c r="I8045" t="s">
        <v>36</v>
      </c>
      <c r="J8045" t="s">
        <v>126</v>
      </c>
      <c r="K8045">
        <v>19</v>
      </c>
      <c r="L8045">
        <v>14</v>
      </c>
      <c r="M8045">
        <v>1385</v>
      </c>
      <c r="N8045">
        <v>38228.31</v>
      </c>
    </row>
    <row r="8046" spans="1:14" x14ac:dyDescent="0.25">
      <c r="A8046" t="s">
        <v>116</v>
      </c>
      <c r="B8046" t="s">
        <v>678</v>
      </c>
      <c r="C8046">
        <v>2007</v>
      </c>
      <c r="D8046">
        <v>285</v>
      </c>
      <c r="E8046">
        <v>8</v>
      </c>
      <c r="F8046" t="s">
        <v>25</v>
      </c>
      <c r="G8046" t="s">
        <v>17</v>
      </c>
      <c r="H8046">
        <v>4</v>
      </c>
      <c r="I8046" t="s">
        <v>36</v>
      </c>
      <c r="J8046" t="s">
        <v>126</v>
      </c>
      <c r="K8046">
        <v>19</v>
      </c>
      <c r="L8046">
        <v>15</v>
      </c>
      <c r="M8046">
        <v>1385</v>
      </c>
      <c r="N8046">
        <v>29519.64</v>
      </c>
    </row>
    <row r="8047" spans="1:14" x14ac:dyDescent="0.25">
      <c r="A8047" t="s">
        <v>116</v>
      </c>
      <c r="B8047" t="s">
        <v>678</v>
      </c>
      <c r="C8047">
        <v>2007</v>
      </c>
      <c r="D8047">
        <v>295</v>
      </c>
      <c r="E8047">
        <v>8</v>
      </c>
      <c r="F8047" t="s">
        <v>25</v>
      </c>
      <c r="G8047" t="s">
        <v>52</v>
      </c>
      <c r="H8047">
        <v>4</v>
      </c>
      <c r="I8047" t="s">
        <v>36</v>
      </c>
      <c r="J8047" t="s">
        <v>145</v>
      </c>
      <c r="K8047">
        <v>17</v>
      </c>
      <c r="L8047">
        <v>13</v>
      </c>
      <c r="M8047">
        <v>1385</v>
      </c>
      <c r="N8047">
        <v>31996.85</v>
      </c>
    </row>
    <row r="8048" spans="1:14" x14ac:dyDescent="0.25">
      <c r="A8048" t="s">
        <v>116</v>
      </c>
      <c r="B8048" t="s">
        <v>678</v>
      </c>
      <c r="C8048">
        <v>2007</v>
      </c>
      <c r="D8048">
        <v>295</v>
      </c>
      <c r="E8048">
        <v>8</v>
      </c>
      <c r="F8048" t="s">
        <v>25</v>
      </c>
      <c r="G8048" t="s">
        <v>17</v>
      </c>
      <c r="H8048">
        <v>4</v>
      </c>
      <c r="I8048" t="s">
        <v>36</v>
      </c>
      <c r="J8048" t="s">
        <v>145</v>
      </c>
      <c r="K8048">
        <v>19</v>
      </c>
      <c r="L8048">
        <v>14</v>
      </c>
      <c r="M8048">
        <v>1385</v>
      </c>
      <c r="N8048">
        <v>28987.54</v>
      </c>
    </row>
    <row r="8049" spans="1:14" x14ac:dyDescent="0.25">
      <c r="A8049" t="s">
        <v>116</v>
      </c>
      <c r="B8049" t="s">
        <v>678</v>
      </c>
      <c r="C8049">
        <v>2007</v>
      </c>
      <c r="D8049">
        <v>195</v>
      </c>
      <c r="E8049">
        <v>6</v>
      </c>
      <c r="F8049" t="s">
        <v>16</v>
      </c>
      <c r="G8049" t="s">
        <v>52</v>
      </c>
      <c r="H8049">
        <v>2</v>
      </c>
      <c r="I8049" t="s">
        <v>36</v>
      </c>
      <c r="J8049" t="s">
        <v>144</v>
      </c>
      <c r="K8049">
        <v>19</v>
      </c>
      <c r="L8049">
        <v>14</v>
      </c>
      <c r="M8049">
        <v>1385</v>
      </c>
      <c r="N8049">
        <v>27876.04</v>
      </c>
    </row>
    <row r="8050" spans="1:14" x14ac:dyDescent="0.25">
      <c r="A8050" t="s">
        <v>116</v>
      </c>
      <c r="B8050" t="s">
        <v>678</v>
      </c>
      <c r="C8050">
        <v>2007</v>
      </c>
      <c r="D8050">
        <v>310</v>
      </c>
      <c r="E8050">
        <v>8</v>
      </c>
      <c r="F8050" t="s">
        <v>25</v>
      </c>
      <c r="G8050" t="s">
        <v>52</v>
      </c>
      <c r="H8050">
        <v>4</v>
      </c>
      <c r="I8050" t="s">
        <v>36</v>
      </c>
      <c r="J8050" t="s">
        <v>145</v>
      </c>
      <c r="K8050">
        <v>18</v>
      </c>
      <c r="L8050">
        <v>13</v>
      </c>
      <c r="M8050">
        <v>1385</v>
      </c>
      <c r="N8050">
        <v>39523.089999999997</v>
      </c>
    </row>
    <row r="8051" spans="1:14" x14ac:dyDescent="0.25">
      <c r="A8051" t="s">
        <v>116</v>
      </c>
      <c r="B8051" t="s">
        <v>678</v>
      </c>
      <c r="C8051">
        <v>2007</v>
      </c>
      <c r="D8051">
        <v>295</v>
      </c>
      <c r="E8051">
        <v>8</v>
      </c>
      <c r="F8051" t="s">
        <v>25</v>
      </c>
      <c r="G8051" t="s">
        <v>52</v>
      </c>
      <c r="H8051">
        <v>4</v>
      </c>
      <c r="I8051" t="s">
        <v>36</v>
      </c>
      <c r="J8051" t="s">
        <v>126</v>
      </c>
      <c r="K8051">
        <v>18</v>
      </c>
      <c r="L8051">
        <v>13</v>
      </c>
      <c r="M8051">
        <v>1385</v>
      </c>
      <c r="N8051">
        <v>39487.61</v>
      </c>
    </row>
    <row r="8052" spans="1:14" x14ac:dyDescent="0.25">
      <c r="A8052" t="s">
        <v>116</v>
      </c>
      <c r="B8052" t="s">
        <v>678</v>
      </c>
      <c r="C8052">
        <v>2007</v>
      </c>
      <c r="D8052">
        <v>195</v>
      </c>
      <c r="E8052">
        <v>6</v>
      </c>
      <c r="F8052" t="s">
        <v>16</v>
      </c>
      <c r="G8052" t="s">
        <v>17</v>
      </c>
      <c r="H8052">
        <v>2</v>
      </c>
      <c r="I8052" t="s">
        <v>36</v>
      </c>
      <c r="J8052" t="s">
        <v>144</v>
      </c>
      <c r="K8052">
        <v>21</v>
      </c>
      <c r="L8052">
        <v>15</v>
      </c>
      <c r="M8052">
        <v>1385</v>
      </c>
      <c r="N8052">
        <v>18729.86</v>
      </c>
    </row>
    <row r="8053" spans="1:14" x14ac:dyDescent="0.25">
      <c r="A8053" t="s">
        <v>116</v>
      </c>
      <c r="B8053" t="s">
        <v>678</v>
      </c>
      <c r="C8053">
        <v>2007</v>
      </c>
      <c r="D8053">
        <v>295</v>
      </c>
      <c r="E8053">
        <v>8</v>
      </c>
      <c r="F8053" t="s">
        <v>25</v>
      </c>
      <c r="G8053" t="s">
        <v>52</v>
      </c>
      <c r="H8053">
        <v>4</v>
      </c>
      <c r="I8053" t="s">
        <v>36</v>
      </c>
      <c r="J8053" t="s">
        <v>145</v>
      </c>
      <c r="K8053">
        <v>18</v>
      </c>
      <c r="L8053">
        <v>13</v>
      </c>
      <c r="M8053">
        <v>1385</v>
      </c>
      <c r="N8053">
        <v>39180.18</v>
      </c>
    </row>
    <row r="8054" spans="1:14" x14ac:dyDescent="0.25">
      <c r="A8054" t="s">
        <v>116</v>
      </c>
      <c r="B8054" t="s">
        <v>678</v>
      </c>
      <c r="C8054">
        <v>2007</v>
      </c>
      <c r="D8054">
        <v>285</v>
      </c>
      <c r="E8054">
        <v>8</v>
      </c>
      <c r="F8054" t="s">
        <v>25</v>
      </c>
      <c r="G8054" t="s">
        <v>52</v>
      </c>
      <c r="H8054">
        <v>4</v>
      </c>
      <c r="I8054" t="s">
        <v>36</v>
      </c>
      <c r="J8054" t="s">
        <v>145</v>
      </c>
      <c r="K8054">
        <v>18</v>
      </c>
      <c r="L8054">
        <v>14</v>
      </c>
      <c r="M8054">
        <v>1385</v>
      </c>
      <c r="N8054">
        <v>33593.15</v>
      </c>
    </row>
    <row r="8055" spans="1:14" x14ac:dyDescent="0.25">
      <c r="A8055" t="s">
        <v>116</v>
      </c>
      <c r="B8055" t="s">
        <v>678</v>
      </c>
      <c r="C8055">
        <v>2007</v>
      </c>
      <c r="D8055">
        <v>295</v>
      </c>
      <c r="E8055">
        <v>8</v>
      </c>
      <c r="F8055" t="s">
        <v>25</v>
      </c>
      <c r="G8055" t="s">
        <v>17</v>
      </c>
      <c r="H8055">
        <v>4</v>
      </c>
      <c r="I8055" t="s">
        <v>36</v>
      </c>
      <c r="J8055" t="s">
        <v>145</v>
      </c>
      <c r="K8055">
        <v>19</v>
      </c>
      <c r="L8055">
        <v>14</v>
      </c>
      <c r="M8055">
        <v>1385</v>
      </c>
      <c r="N8055">
        <v>33941.97</v>
      </c>
    </row>
    <row r="8056" spans="1:14" x14ac:dyDescent="0.25">
      <c r="A8056" t="s">
        <v>116</v>
      </c>
      <c r="B8056" t="s">
        <v>678</v>
      </c>
      <c r="C8056">
        <v>2007</v>
      </c>
      <c r="D8056">
        <v>285</v>
      </c>
      <c r="E8056">
        <v>8</v>
      </c>
      <c r="F8056" t="s">
        <v>25</v>
      </c>
      <c r="G8056" t="s">
        <v>17</v>
      </c>
      <c r="H8056">
        <v>2</v>
      </c>
      <c r="I8056" t="s">
        <v>36</v>
      </c>
      <c r="J8056" t="s">
        <v>144</v>
      </c>
      <c r="K8056">
        <v>19</v>
      </c>
      <c r="L8056">
        <v>15</v>
      </c>
      <c r="M8056">
        <v>1385</v>
      </c>
      <c r="N8056">
        <v>27952.9</v>
      </c>
    </row>
    <row r="8057" spans="1:14" x14ac:dyDescent="0.25">
      <c r="A8057" t="s">
        <v>116</v>
      </c>
      <c r="B8057" t="s">
        <v>678</v>
      </c>
      <c r="C8057">
        <v>2007</v>
      </c>
      <c r="D8057">
        <v>195</v>
      </c>
      <c r="E8057">
        <v>6</v>
      </c>
      <c r="F8057" t="s">
        <v>16</v>
      </c>
      <c r="G8057" t="s">
        <v>17</v>
      </c>
      <c r="H8057">
        <v>2</v>
      </c>
      <c r="I8057" t="s">
        <v>36</v>
      </c>
      <c r="J8057" t="s">
        <v>144</v>
      </c>
      <c r="K8057">
        <v>21</v>
      </c>
      <c r="L8057">
        <v>15</v>
      </c>
      <c r="M8057">
        <v>1385</v>
      </c>
      <c r="N8057">
        <v>19055.04</v>
      </c>
    </row>
    <row r="8058" spans="1:14" x14ac:dyDescent="0.25">
      <c r="A8058" t="s">
        <v>116</v>
      </c>
      <c r="B8058" t="s">
        <v>678</v>
      </c>
      <c r="C8058">
        <v>2007</v>
      </c>
      <c r="D8058">
        <v>295</v>
      </c>
      <c r="E8058">
        <v>8</v>
      </c>
      <c r="F8058" t="s">
        <v>25</v>
      </c>
      <c r="G8058" t="s">
        <v>52</v>
      </c>
      <c r="H8058">
        <v>4</v>
      </c>
      <c r="I8058" t="s">
        <v>36</v>
      </c>
      <c r="J8058" t="s">
        <v>145</v>
      </c>
      <c r="K8058">
        <v>17</v>
      </c>
      <c r="L8058">
        <v>13</v>
      </c>
      <c r="M8058">
        <v>1385</v>
      </c>
      <c r="N8058">
        <v>33652.269999999997</v>
      </c>
    </row>
    <row r="8059" spans="1:14" x14ac:dyDescent="0.25">
      <c r="A8059" t="s">
        <v>116</v>
      </c>
      <c r="B8059" t="s">
        <v>678</v>
      </c>
      <c r="C8059">
        <v>2007</v>
      </c>
      <c r="D8059">
        <v>295</v>
      </c>
      <c r="E8059">
        <v>8</v>
      </c>
      <c r="F8059" t="s">
        <v>25</v>
      </c>
      <c r="G8059" t="s">
        <v>17</v>
      </c>
      <c r="H8059">
        <v>4</v>
      </c>
      <c r="I8059" t="s">
        <v>36</v>
      </c>
      <c r="J8059" t="s">
        <v>126</v>
      </c>
      <c r="K8059">
        <v>19</v>
      </c>
      <c r="L8059">
        <v>14</v>
      </c>
      <c r="M8059">
        <v>1385</v>
      </c>
      <c r="N8059">
        <v>36147.22</v>
      </c>
    </row>
    <row r="8060" spans="1:14" x14ac:dyDescent="0.25">
      <c r="A8060" t="s">
        <v>116</v>
      </c>
      <c r="B8060" t="s">
        <v>678</v>
      </c>
      <c r="C8060">
        <v>2007</v>
      </c>
      <c r="D8060">
        <v>295</v>
      </c>
      <c r="E8060">
        <v>8</v>
      </c>
      <c r="F8060" t="s">
        <v>25</v>
      </c>
      <c r="G8060" t="s">
        <v>17</v>
      </c>
      <c r="H8060">
        <v>4</v>
      </c>
      <c r="I8060" t="s">
        <v>36</v>
      </c>
      <c r="J8060" t="s">
        <v>145</v>
      </c>
      <c r="K8060">
        <v>19</v>
      </c>
      <c r="L8060">
        <v>14</v>
      </c>
      <c r="M8060">
        <v>1385</v>
      </c>
      <c r="N8060">
        <v>30642.959999999999</v>
      </c>
    </row>
    <row r="8061" spans="1:14" x14ac:dyDescent="0.25">
      <c r="A8061" t="s">
        <v>116</v>
      </c>
      <c r="B8061" t="s">
        <v>678</v>
      </c>
      <c r="C8061">
        <v>2007</v>
      </c>
      <c r="D8061">
        <v>295</v>
      </c>
      <c r="E8061">
        <v>8</v>
      </c>
      <c r="F8061" t="s">
        <v>25</v>
      </c>
      <c r="G8061" t="s">
        <v>17</v>
      </c>
      <c r="H8061">
        <v>4</v>
      </c>
      <c r="I8061" t="s">
        <v>36</v>
      </c>
      <c r="J8061" t="s">
        <v>145</v>
      </c>
      <c r="K8061">
        <v>19</v>
      </c>
      <c r="L8061">
        <v>14</v>
      </c>
      <c r="M8061">
        <v>1385</v>
      </c>
      <c r="N8061">
        <v>34284.870000000003</v>
      </c>
    </row>
    <row r="8062" spans="1:14" x14ac:dyDescent="0.25">
      <c r="A8062" t="s">
        <v>116</v>
      </c>
      <c r="B8062" t="s">
        <v>678</v>
      </c>
      <c r="C8062">
        <v>2007</v>
      </c>
      <c r="D8062">
        <v>295</v>
      </c>
      <c r="E8062">
        <v>8</v>
      </c>
      <c r="F8062" t="s">
        <v>25</v>
      </c>
      <c r="G8062" t="s">
        <v>17</v>
      </c>
      <c r="H8062">
        <v>4</v>
      </c>
      <c r="I8062" t="s">
        <v>36</v>
      </c>
      <c r="J8062" t="s">
        <v>145</v>
      </c>
      <c r="K8062">
        <v>19</v>
      </c>
      <c r="L8062">
        <v>14</v>
      </c>
      <c r="M8062">
        <v>1385</v>
      </c>
      <c r="N8062">
        <v>35845.699999999997</v>
      </c>
    </row>
    <row r="8063" spans="1:14" x14ac:dyDescent="0.25">
      <c r="A8063" t="s">
        <v>116</v>
      </c>
      <c r="B8063" t="s">
        <v>678</v>
      </c>
      <c r="C8063">
        <v>2007</v>
      </c>
      <c r="D8063">
        <v>295</v>
      </c>
      <c r="E8063">
        <v>8</v>
      </c>
      <c r="F8063" t="s">
        <v>25</v>
      </c>
      <c r="G8063" t="s">
        <v>17</v>
      </c>
      <c r="H8063">
        <v>4</v>
      </c>
      <c r="I8063" t="s">
        <v>36</v>
      </c>
      <c r="J8063" t="s">
        <v>145</v>
      </c>
      <c r="K8063">
        <v>19</v>
      </c>
      <c r="L8063">
        <v>14</v>
      </c>
      <c r="M8063">
        <v>1385</v>
      </c>
      <c r="N8063">
        <v>36023.06</v>
      </c>
    </row>
    <row r="8064" spans="1:14" x14ac:dyDescent="0.25">
      <c r="A8064" t="s">
        <v>116</v>
      </c>
      <c r="B8064" t="s">
        <v>678</v>
      </c>
      <c r="C8064">
        <v>2007</v>
      </c>
      <c r="D8064">
        <v>345</v>
      </c>
      <c r="E8064">
        <v>8</v>
      </c>
      <c r="F8064" t="s">
        <v>25</v>
      </c>
      <c r="G8064" t="s">
        <v>17</v>
      </c>
      <c r="H8064">
        <v>4</v>
      </c>
      <c r="I8064" t="s">
        <v>36</v>
      </c>
      <c r="J8064" t="s">
        <v>145</v>
      </c>
      <c r="K8064">
        <v>17</v>
      </c>
      <c r="L8064">
        <v>13</v>
      </c>
      <c r="M8064">
        <v>1385</v>
      </c>
      <c r="N8064">
        <v>39351.629999999997</v>
      </c>
    </row>
    <row r="8065" spans="1:14" x14ac:dyDescent="0.25">
      <c r="A8065" t="s">
        <v>116</v>
      </c>
      <c r="B8065" t="s">
        <v>678</v>
      </c>
      <c r="C8065">
        <v>2007</v>
      </c>
      <c r="D8065">
        <v>195</v>
      </c>
      <c r="E8065">
        <v>6</v>
      </c>
      <c r="F8065" t="s">
        <v>25</v>
      </c>
      <c r="G8065" t="s">
        <v>17</v>
      </c>
      <c r="H8065">
        <v>4</v>
      </c>
      <c r="I8065" t="s">
        <v>36</v>
      </c>
      <c r="J8065" t="s">
        <v>145</v>
      </c>
      <c r="K8065">
        <v>20</v>
      </c>
      <c r="L8065">
        <v>14</v>
      </c>
      <c r="M8065">
        <v>1385</v>
      </c>
      <c r="N8065">
        <v>25381.09</v>
      </c>
    </row>
    <row r="8066" spans="1:14" x14ac:dyDescent="0.25">
      <c r="A8066" t="s">
        <v>116</v>
      </c>
      <c r="B8066" t="s">
        <v>678</v>
      </c>
      <c r="C8066">
        <v>2007</v>
      </c>
      <c r="D8066">
        <v>310</v>
      </c>
      <c r="E8066">
        <v>8</v>
      </c>
      <c r="F8066" t="s">
        <v>25</v>
      </c>
      <c r="G8066" t="s">
        <v>52</v>
      </c>
      <c r="H8066">
        <v>4</v>
      </c>
      <c r="I8066" t="s">
        <v>36</v>
      </c>
      <c r="J8066" t="s">
        <v>145</v>
      </c>
      <c r="K8066">
        <v>18</v>
      </c>
      <c r="L8066">
        <v>13</v>
      </c>
      <c r="M8066">
        <v>1385</v>
      </c>
      <c r="N8066">
        <v>37441.99</v>
      </c>
    </row>
    <row r="8067" spans="1:14" x14ac:dyDescent="0.25">
      <c r="A8067" t="s">
        <v>116</v>
      </c>
      <c r="B8067" t="s">
        <v>678</v>
      </c>
      <c r="C8067">
        <v>2007</v>
      </c>
      <c r="D8067">
        <v>285</v>
      </c>
      <c r="E8067">
        <v>8</v>
      </c>
      <c r="F8067" t="s">
        <v>25</v>
      </c>
      <c r="G8067" t="s">
        <v>52</v>
      </c>
      <c r="H8067">
        <v>4</v>
      </c>
      <c r="I8067" t="s">
        <v>36</v>
      </c>
      <c r="J8067" t="s">
        <v>126</v>
      </c>
      <c r="K8067">
        <v>18</v>
      </c>
      <c r="L8067">
        <v>14</v>
      </c>
      <c r="M8067">
        <v>1385</v>
      </c>
      <c r="N8067">
        <v>35449.58</v>
      </c>
    </row>
    <row r="8068" spans="1:14" x14ac:dyDescent="0.25">
      <c r="A8068" t="s">
        <v>116</v>
      </c>
      <c r="B8068" t="s">
        <v>678</v>
      </c>
      <c r="C8068">
        <v>2007</v>
      </c>
      <c r="D8068">
        <v>195</v>
      </c>
      <c r="E8068">
        <v>6</v>
      </c>
      <c r="F8068" t="s">
        <v>16</v>
      </c>
      <c r="G8068" t="s">
        <v>52</v>
      </c>
      <c r="H8068">
        <v>2</v>
      </c>
      <c r="I8068" t="s">
        <v>36</v>
      </c>
      <c r="J8068" t="s">
        <v>144</v>
      </c>
      <c r="K8068">
        <v>19</v>
      </c>
      <c r="L8068">
        <v>14</v>
      </c>
      <c r="M8068">
        <v>1385</v>
      </c>
      <c r="N8068">
        <v>23199.49</v>
      </c>
    </row>
    <row r="8069" spans="1:14" x14ac:dyDescent="0.25">
      <c r="A8069" t="s">
        <v>116</v>
      </c>
      <c r="B8069" t="s">
        <v>678</v>
      </c>
      <c r="C8069">
        <v>2007</v>
      </c>
      <c r="D8069">
        <v>295</v>
      </c>
      <c r="E8069">
        <v>8</v>
      </c>
      <c r="F8069" t="s">
        <v>25</v>
      </c>
      <c r="G8069" t="s">
        <v>52</v>
      </c>
      <c r="H8069">
        <v>4</v>
      </c>
      <c r="I8069" t="s">
        <v>36</v>
      </c>
      <c r="J8069" t="s">
        <v>145</v>
      </c>
      <c r="K8069">
        <v>17</v>
      </c>
      <c r="L8069">
        <v>13</v>
      </c>
      <c r="M8069">
        <v>1385</v>
      </c>
      <c r="N8069">
        <v>39700.449999999997</v>
      </c>
    </row>
    <row r="8070" spans="1:14" x14ac:dyDescent="0.25">
      <c r="A8070" t="s">
        <v>116</v>
      </c>
      <c r="B8070" t="s">
        <v>678</v>
      </c>
      <c r="C8070">
        <v>2007</v>
      </c>
      <c r="D8070">
        <v>285</v>
      </c>
      <c r="E8070">
        <v>8</v>
      </c>
      <c r="F8070" t="s">
        <v>25</v>
      </c>
      <c r="G8070" t="s">
        <v>52</v>
      </c>
      <c r="H8070">
        <v>4</v>
      </c>
      <c r="I8070" t="s">
        <v>36</v>
      </c>
      <c r="J8070" t="s">
        <v>145</v>
      </c>
      <c r="K8070">
        <v>18</v>
      </c>
      <c r="L8070">
        <v>14</v>
      </c>
      <c r="M8070">
        <v>1385</v>
      </c>
      <c r="N8070">
        <v>32221.51</v>
      </c>
    </row>
    <row r="8071" spans="1:14" x14ac:dyDescent="0.25">
      <c r="A8071" t="s">
        <v>116</v>
      </c>
      <c r="B8071" t="s">
        <v>678</v>
      </c>
      <c r="C8071">
        <v>2007</v>
      </c>
      <c r="D8071">
        <v>285</v>
      </c>
      <c r="E8071">
        <v>8</v>
      </c>
      <c r="F8071" t="s">
        <v>25</v>
      </c>
      <c r="G8071" t="s">
        <v>52</v>
      </c>
      <c r="H8071">
        <v>4</v>
      </c>
      <c r="I8071" t="s">
        <v>36</v>
      </c>
      <c r="J8071" t="s">
        <v>126</v>
      </c>
      <c r="K8071">
        <v>18</v>
      </c>
      <c r="L8071">
        <v>14</v>
      </c>
      <c r="M8071">
        <v>1385</v>
      </c>
      <c r="N8071">
        <v>33681.83</v>
      </c>
    </row>
    <row r="8072" spans="1:14" x14ac:dyDescent="0.25">
      <c r="A8072" t="s">
        <v>116</v>
      </c>
      <c r="B8072" t="s">
        <v>678</v>
      </c>
      <c r="C8072">
        <v>2007</v>
      </c>
      <c r="D8072">
        <v>295</v>
      </c>
      <c r="E8072">
        <v>8</v>
      </c>
      <c r="F8072" t="s">
        <v>25</v>
      </c>
      <c r="G8072" t="s">
        <v>52</v>
      </c>
      <c r="H8072">
        <v>4</v>
      </c>
      <c r="I8072" t="s">
        <v>36</v>
      </c>
      <c r="J8072" t="s">
        <v>126</v>
      </c>
      <c r="K8072">
        <v>17</v>
      </c>
      <c r="L8072">
        <v>13</v>
      </c>
      <c r="M8072">
        <v>1385</v>
      </c>
      <c r="N8072">
        <v>41574.620000000003</v>
      </c>
    </row>
    <row r="8073" spans="1:14" x14ac:dyDescent="0.25">
      <c r="A8073" t="s">
        <v>116</v>
      </c>
      <c r="B8073" t="s">
        <v>678</v>
      </c>
      <c r="C8073">
        <v>2007</v>
      </c>
      <c r="D8073">
        <v>295</v>
      </c>
      <c r="E8073">
        <v>8</v>
      </c>
      <c r="F8073" t="s">
        <v>25</v>
      </c>
      <c r="G8073" t="s">
        <v>17</v>
      </c>
      <c r="H8073">
        <v>4</v>
      </c>
      <c r="I8073" t="s">
        <v>36</v>
      </c>
      <c r="J8073" t="s">
        <v>145</v>
      </c>
      <c r="K8073">
        <v>19</v>
      </c>
      <c r="L8073">
        <v>14</v>
      </c>
      <c r="M8073">
        <v>1385</v>
      </c>
      <c r="N8073">
        <v>33764.6</v>
      </c>
    </row>
    <row r="8074" spans="1:14" x14ac:dyDescent="0.25">
      <c r="A8074" t="s">
        <v>116</v>
      </c>
      <c r="B8074" t="s">
        <v>679</v>
      </c>
      <c r="C8074">
        <v>2011</v>
      </c>
      <c r="D8074">
        <v>332</v>
      </c>
      <c r="E8074">
        <v>8</v>
      </c>
      <c r="F8074" t="s">
        <v>25</v>
      </c>
      <c r="G8074" t="s">
        <v>52</v>
      </c>
      <c r="H8074">
        <v>4</v>
      </c>
      <c r="I8074" t="s">
        <v>36</v>
      </c>
      <c r="J8074" t="s">
        <v>126</v>
      </c>
      <c r="K8074">
        <v>23</v>
      </c>
      <c r="L8074">
        <v>20</v>
      </c>
      <c r="M8074">
        <v>1385</v>
      </c>
      <c r="N8074">
        <v>52529.84</v>
      </c>
    </row>
    <row r="8075" spans="1:14" x14ac:dyDescent="0.25">
      <c r="A8075" t="s">
        <v>116</v>
      </c>
      <c r="B8075" t="s">
        <v>679</v>
      </c>
      <c r="C8075">
        <v>2011</v>
      </c>
      <c r="D8075">
        <v>332</v>
      </c>
      <c r="E8075">
        <v>8</v>
      </c>
      <c r="F8075" t="s">
        <v>25</v>
      </c>
      <c r="G8075" t="s">
        <v>17</v>
      </c>
      <c r="H8075">
        <v>4</v>
      </c>
      <c r="I8075" t="s">
        <v>36</v>
      </c>
      <c r="J8075" t="s">
        <v>126</v>
      </c>
      <c r="K8075">
        <v>23</v>
      </c>
      <c r="L8075">
        <v>20</v>
      </c>
      <c r="M8075">
        <v>1385</v>
      </c>
      <c r="N8075">
        <v>49097.23</v>
      </c>
    </row>
    <row r="8076" spans="1:14" x14ac:dyDescent="0.25">
      <c r="A8076" t="s">
        <v>116</v>
      </c>
      <c r="B8076" t="s">
        <v>679</v>
      </c>
      <c r="C8076">
        <v>2011</v>
      </c>
      <c r="D8076">
        <v>332</v>
      </c>
      <c r="E8076">
        <v>8</v>
      </c>
      <c r="F8076" t="s">
        <v>25</v>
      </c>
      <c r="G8076" t="s">
        <v>17</v>
      </c>
      <c r="H8076">
        <v>4</v>
      </c>
      <c r="I8076" t="s">
        <v>36</v>
      </c>
      <c r="J8076" t="s">
        <v>126</v>
      </c>
      <c r="K8076">
        <v>23</v>
      </c>
      <c r="L8076">
        <v>20</v>
      </c>
      <c r="M8076">
        <v>1385</v>
      </c>
      <c r="N8076">
        <v>42199.32</v>
      </c>
    </row>
    <row r="8077" spans="1:14" x14ac:dyDescent="0.25">
      <c r="A8077" t="s">
        <v>116</v>
      </c>
      <c r="B8077" t="s">
        <v>679</v>
      </c>
      <c r="C8077">
        <v>2011</v>
      </c>
      <c r="D8077">
        <v>332</v>
      </c>
      <c r="E8077">
        <v>8</v>
      </c>
      <c r="F8077" t="s">
        <v>25</v>
      </c>
      <c r="G8077" t="s">
        <v>52</v>
      </c>
      <c r="H8077">
        <v>4</v>
      </c>
      <c r="I8077" t="s">
        <v>36</v>
      </c>
      <c r="J8077" t="s">
        <v>126</v>
      </c>
      <c r="K8077">
        <v>23</v>
      </c>
      <c r="L8077">
        <v>20</v>
      </c>
      <c r="M8077">
        <v>1385</v>
      </c>
      <c r="N8077">
        <v>45631.93</v>
      </c>
    </row>
    <row r="8078" spans="1:14" x14ac:dyDescent="0.25">
      <c r="A8078" t="s">
        <v>116</v>
      </c>
      <c r="B8078" t="s">
        <v>679</v>
      </c>
      <c r="C8078">
        <v>2012</v>
      </c>
      <c r="D8078">
        <v>332</v>
      </c>
      <c r="E8078">
        <v>8</v>
      </c>
      <c r="F8078" t="s">
        <v>25</v>
      </c>
      <c r="G8078" t="s">
        <v>52</v>
      </c>
      <c r="H8078">
        <v>4</v>
      </c>
      <c r="I8078" t="s">
        <v>36</v>
      </c>
      <c r="J8078" t="s">
        <v>126</v>
      </c>
      <c r="K8078">
        <v>23</v>
      </c>
      <c r="L8078">
        <v>20</v>
      </c>
      <c r="M8078">
        <v>1385</v>
      </c>
      <c r="N8078">
        <v>45737</v>
      </c>
    </row>
    <row r="8079" spans="1:14" x14ac:dyDescent="0.25">
      <c r="A8079" t="s">
        <v>116</v>
      </c>
      <c r="B8079" t="s">
        <v>679</v>
      </c>
      <c r="C8079">
        <v>2012</v>
      </c>
      <c r="D8079">
        <v>332</v>
      </c>
      <c r="E8079">
        <v>8</v>
      </c>
      <c r="F8079" t="s">
        <v>25</v>
      </c>
      <c r="G8079" t="s">
        <v>52</v>
      </c>
      <c r="H8079">
        <v>4</v>
      </c>
      <c r="I8079" t="s">
        <v>36</v>
      </c>
      <c r="J8079" t="s">
        <v>126</v>
      </c>
      <c r="K8079">
        <v>23</v>
      </c>
      <c r="L8079">
        <v>20</v>
      </c>
      <c r="M8079">
        <v>1385</v>
      </c>
      <c r="N8079">
        <v>52975.49</v>
      </c>
    </row>
    <row r="8080" spans="1:14" x14ac:dyDescent="0.25">
      <c r="A8080" t="s">
        <v>116</v>
      </c>
      <c r="B8080" t="s">
        <v>679</v>
      </c>
      <c r="C8080">
        <v>2012</v>
      </c>
      <c r="D8080">
        <v>332</v>
      </c>
      <c r="E8080">
        <v>8</v>
      </c>
      <c r="F8080" t="s">
        <v>25</v>
      </c>
      <c r="G8080" t="s">
        <v>17</v>
      </c>
      <c r="H8080">
        <v>4</v>
      </c>
      <c r="I8080" t="s">
        <v>36</v>
      </c>
      <c r="J8080" t="s">
        <v>126</v>
      </c>
      <c r="K8080">
        <v>23</v>
      </c>
      <c r="L8080">
        <v>20</v>
      </c>
      <c r="M8080">
        <v>1385</v>
      </c>
      <c r="N8080">
        <v>42320.6</v>
      </c>
    </row>
    <row r="8081" spans="1:14" x14ac:dyDescent="0.25">
      <c r="A8081" t="s">
        <v>116</v>
      </c>
      <c r="B8081" t="s">
        <v>679</v>
      </c>
      <c r="C8081">
        <v>2012</v>
      </c>
      <c r="D8081">
        <v>332</v>
      </c>
      <c r="E8081">
        <v>8</v>
      </c>
      <c r="F8081" t="s">
        <v>25</v>
      </c>
      <c r="G8081" t="s">
        <v>17</v>
      </c>
      <c r="H8081">
        <v>4</v>
      </c>
      <c r="I8081" t="s">
        <v>36</v>
      </c>
      <c r="J8081" t="s">
        <v>126</v>
      </c>
      <c r="K8081">
        <v>23</v>
      </c>
      <c r="L8081">
        <v>20</v>
      </c>
      <c r="M8081">
        <v>1385</v>
      </c>
      <c r="N8081">
        <v>49559.09</v>
      </c>
    </row>
    <row r="8082" spans="1:14" x14ac:dyDescent="0.25">
      <c r="A8082" t="s">
        <v>116</v>
      </c>
      <c r="B8082" t="s">
        <v>679</v>
      </c>
      <c r="C8082">
        <v>2013</v>
      </c>
      <c r="D8082">
        <v>332</v>
      </c>
      <c r="E8082">
        <v>8</v>
      </c>
      <c r="F8082" t="s">
        <v>25</v>
      </c>
      <c r="G8082" t="s">
        <v>52</v>
      </c>
      <c r="H8082">
        <v>4</v>
      </c>
      <c r="I8082" t="s">
        <v>36</v>
      </c>
      <c r="J8082" t="s">
        <v>126</v>
      </c>
      <c r="K8082">
        <v>23</v>
      </c>
      <c r="L8082">
        <v>20</v>
      </c>
      <c r="M8082">
        <v>1385</v>
      </c>
      <c r="N8082">
        <v>54178.36</v>
      </c>
    </row>
    <row r="8083" spans="1:14" x14ac:dyDescent="0.25">
      <c r="A8083" t="s">
        <v>116</v>
      </c>
      <c r="B8083" t="s">
        <v>679</v>
      </c>
      <c r="C8083">
        <v>2013</v>
      </c>
      <c r="D8083">
        <v>332</v>
      </c>
      <c r="E8083">
        <v>8</v>
      </c>
      <c r="F8083" t="s">
        <v>25</v>
      </c>
      <c r="G8083" t="s">
        <v>17</v>
      </c>
      <c r="H8083">
        <v>4</v>
      </c>
      <c r="I8083" t="s">
        <v>36</v>
      </c>
      <c r="J8083" t="s">
        <v>126</v>
      </c>
      <c r="K8083">
        <v>23</v>
      </c>
      <c r="L8083">
        <v>20</v>
      </c>
      <c r="M8083">
        <v>1385</v>
      </c>
      <c r="N8083">
        <v>50416.71</v>
      </c>
    </row>
    <row r="8084" spans="1:14" x14ac:dyDescent="0.25">
      <c r="A8084" t="s">
        <v>116</v>
      </c>
      <c r="B8084" t="s">
        <v>679</v>
      </c>
      <c r="C8084">
        <v>2013</v>
      </c>
      <c r="D8084">
        <v>332</v>
      </c>
      <c r="E8084">
        <v>8</v>
      </c>
      <c r="F8084" t="s">
        <v>25</v>
      </c>
      <c r="G8084" t="s">
        <v>17</v>
      </c>
      <c r="H8084">
        <v>4</v>
      </c>
      <c r="I8084" t="s">
        <v>36</v>
      </c>
      <c r="J8084" t="s">
        <v>126</v>
      </c>
      <c r="K8084">
        <v>23</v>
      </c>
      <c r="L8084">
        <v>20</v>
      </c>
      <c r="M8084">
        <v>1385</v>
      </c>
      <c r="N8084">
        <v>43282.71</v>
      </c>
    </row>
    <row r="8085" spans="1:14" x14ac:dyDescent="0.25">
      <c r="A8085" t="s">
        <v>116</v>
      </c>
      <c r="B8085" t="s">
        <v>679</v>
      </c>
      <c r="C8085">
        <v>2013</v>
      </c>
      <c r="D8085">
        <v>332</v>
      </c>
      <c r="E8085">
        <v>8</v>
      </c>
      <c r="F8085" t="s">
        <v>25</v>
      </c>
      <c r="G8085" t="s">
        <v>52</v>
      </c>
      <c r="H8085">
        <v>4</v>
      </c>
      <c r="I8085" t="s">
        <v>36</v>
      </c>
      <c r="J8085" t="s">
        <v>126</v>
      </c>
      <c r="K8085">
        <v>23</v>
      </c>
      <c r="L8085">
        <v>20</v>
      </c>
      <c r="M8085">
        <v>1385</v>
      </c>
      <c r="N8085">
        <v>47044.37</v>
      </c>
    </row>
    <row r="8086" spans="1:14" x14ac:dyDescent="0.25">
      <c r="A8086" t="s">
        <v>116</v>
      </c>
      <c r="B8086" t="s">
        <v>680</v>
      </c>
      <c r="C8086">
        <v>2015</v>
      </c>
      <c r="D8086">
        <v>355</v>
      </c>
      <c r="E8086">
        <v>8</v>
      </c>
      <c r="F8086" t="s">
        <v>25</v>
      </c>
      <c r="G8086" t="s">
        <v>52</v>
      </c>
      <c r="H8086">
        <v>4</v>
      </c>
      <c r="I8086" t="s">
        <v>36</v>
      </c>
      <c r="J8086" t="s">
        <v>126</v>
      </c>
      <c r="K8086">
        <v>22</v>
      </c>
      <c r="L8086">
        <v>16</v>
      </c>
      <c r="M8086">
        <v>1385</v>
      </c>
      <c r="N8086">
        <v>47686.38</v>
      </c>
    </row>
    <row r="8087" spans="1:14" x14ac:dyDescent="0.25">
      <c r="A8087" t="s">
        <v>116</v>
      </c>
      <c r="B8087" t="s">
        <v>680</v>
      </c>
      <c r="C8087">
        <v>2015</v>
      </c>
      <c r="D8087">
        <v>285</v>
      </c>
      <c r="E8087">
        <v>6</v>
      </c>
      <c r="F8087" t="s">
        <v>25</v>
      </c>
      <c r="G8087" t="s">
        <v>52</v>
      </c>
      <c r="H8087">
        <v>4</v>
      </c>
      <c r="I8087" t="s">
        <v>36</v>
      </c>
      <c r="J8087" t="s">
        <v>145</v>
      </c>
      <c r="K8087">
        <v>22</v>
      </c>
      <c r="L8087">
        <v>17</v>
      </c>
      <c r="M8087">
        <v>1385</v>
      </c>
      <c r="N8087">
        <v>37148.01</v>
      </c>
    </row>
    <row r="8088" spans="1:14" x14ac:dyDescent="0.25">
      <c r="A8088" t="s">
        <v>116</v>
      </c>
      <c r="B8088" t="s">
        <v>680</v>
      </c>
      <c r="C8088">
        <v>2015</v>
      </c>
      <c r="D8088">
        <v>285</v>
      </c>
      <c r="E8088">
        <v>6</v>
      </c>
      <c r="F8088" t="s">
        <v>25</v>
      </c>
      <c r="G8088" t="s">
        <v>17</v>
      </c>
      <c r="H8088">
        <v>2</v>
      </c>
      <c r="I8088" t="s">
        <v>36</v>
      </c>
      <c r="J8088" t="s">
        <v>144</v>
      </c>
      <c r="K8088">
        <v>24</v>
      </c>
      <c r="L8088">
        <v>18</v>
      </c>
      <c r="M8088">
        <v>1385</v>
      </c>
      <c r="N8088">
        <v>29520.880000000001</v>
      </c>
    </row>
    <row r="8089" spans="1:14" x14ac:dyDescent="0.25">
      <c r="A8089" t="s">
        <v>116</v>
      </c>
      <c r="B8089" t="s">
        <v>680</v>
      </c>
      <c r="C8089">
        <v>2015</v>
      </c>
      <c r="D8089">
        <v>355</v>
      </c>
      <c r="E8089">
        <v>8</v>
      </c>
      <c r="F8089" t="s">
        <v>25</v>
      </c>
      <c r="G8089" t="s">
        <v>52</v>
      </c>
      <c r="H8089">
        <v>4</v>
      </c>
      <c r="I8089" t="s">
        <v>36</v>
      </c>
      <c r="J8089" t="s">
        <v>145</v>
      </c>
      <c r="K8089">
        <v>22</v>
      </c>
      <c r="L8089">
        <v>16</v>
      </c>
      <c r="M8089">
        <v>1385</v>
      </c>
      <c r="N8089">
        <v>44935.44</v>
      </c>
    </row>
    <row r="8090" spans="1:14" x14ac:dyDescent="0.25">
      <c r="A8090" t="s">
        <v>116</v>
      </c>
      <c r="B8090" t="s">
        <v>680</v>
      </c>
      <c r="C8090">
        <v>2015</v>
      </c>
      <c r="D8090">
        <v>285</v>
      </c>
      <c r="E8090">
        <v>6</v>
      </c>
      <c r="F8090" t="s">
        <v>25</v>
      </c>
      <c r="G8090" t="s">
        <v>52</v>
      </c>
      <c r="H8090">
        <v>4</v>
      </c>
      <c r="I8090" t="s">
        <v>36</v>
      </c>
      <c r="J8090" t="s">
        <v>126</v>
      </c>
      <c r="K8090">
        <v>22</v>
      </c>
      <c r="L8090">
        <v>17</v>
      </c>
      <c r="M8090">
        <v>1385</v>
      </c>
      <c r="N8090">
        <v>38968.18</v>
      </c>
    </row>
    <row r="8091" spans="1:14" x14ac:dyDescent="0.25">
      <c r="A8091" t="s">
        <v>116</v>
      </c>
      <c r="B8091" t="s">
        <v>680</v>
      </c>
      <c r="C8091">
        <v>2015</v>
      </c>
      <c r="D8091">
        <v>285</v>
      </c>
      <c r="E8091">
        <v>6</v>
      </c>
      <c r="F8091" t="s">
        <v>25</v>
      </c>
      <c r="G8091" t="s">
        <v>52</v>
      </c>
      <c r="H8091">
        <v>2</v>
      </c>
      <c r="I8091" t="s">
        <v>36</v>
      </c>
      <c r="J8091" t="s">
        <v>144</v>
      </c>
      <c r="K8091">
        <v>22</v>
      </c>
      <c r="L8091">
        <v>17</v>
      </c>
      <c r="M8091">
        <v>1385</v>
      </c>
      <c r="N8091">
        <v>36646.43</v>
      </c>
    </row>
    <row r="8092" spans="1:14" x14ac:dyDescent="0.25">
      <c r="A8092" t="s">
        <v>116</v>
      </c>
      <c r="B8092" t="s">
        <v>680</v>
      </c>
      <c r="C8092">
        <v>2015</v>
      </c>
      <c r="D8092">
        <v>285</v>
      </c>
      <c r="E8092">
        <v>6</v>
      </c>
      <c r="F8092" t="s">
        <v>25</v>
      </c>
      <c r="G8092" t="s">
        <v>17</v>
      </c>
      <c r="H8092">
        <v>2</v>
      </c>
      <c r="I8092" t="s">
        <v>36</v>
      </c>
      <c r="J8092" t="s">
        <v>144</v>
      </c>
      <c r="K8092">
        <v>24</v>
      </c>
      <c r="L8092">
        <v>18</v>
      </c>
      <c r="M8092">
        <v>1385</v>
      </c>
      <c r="N8092">
        <v>34479.81</v>
      </c>
    </row>
    <row r="8093" spans="1:14" x14ac:dyDescent="0.25">
      <c r="A8093" t="s">
        <v>116</v>
      </c>
      <c r="B8093" t="s">
        <v>680</v>
      </c>
      <c r="C8093">
        <v>2015</v>
      </c>
      <c r="D8093">
        <v>285</v>
      </c>
      <c r="E8093">
        <v>6</v>
      </c>
      <c r="F8093" t="s">
        <v>25</v>
      </c>
      <c r="G8093" t="s">
        <v>52</v>
      </c>
      <c r="H8093">
        <v>4</v>
      </c>
      <c r="I8093" t="s">
        <v>36</v>
      </c>
      <c r="J8093" t="s">
        <v>126</v>
      </c>
      <c r="K8093">
        <v>22</v>
      </c>
      <c r="L8093">
        <v>17</v>
      </c>
      <c r="M8093">
        <v>1385</v>
      </c>
      <c r="N8093">
        <v>43446.21</v>
      </c>
    </row>
    <row r="8094" spans="1:14" x14ac:dyDescent="0.25">
      <c r="A8094" t="s">
        <v>116</v>
      </c>
      <c r="B8094" t="s">
        <v>680</v>
      </c>
      <c r="C8094">
        <v>2015</v>
      </c>
      <c r="D8094">
        <v>285</v>
      </c>
      <c r="E8094">
        <v>6</v>
      </c>
      <c r="F8094" t="s">
        <v>25</v>
      </c>
      <c r="G8094" t="s">
        <v>52</v>
      </c>
      <c r="H8094">
        <v>4</v>
      </c>
      <c r="I8094" t="s">
        <v>36</v>
      </c>
      <c r="J8094" t="s">
        <v>126</v>
      </c>
      <c r="K8094">
        <v>22</v>
      </c>
      <c r="L8094">
        <v>17</v>
      </c>
      <c r="M8094">
        <v>1385</v>
      </c>
      <c r="N8094">
        <v>43756.47</v>
      </c>
    </row>
    <row r="8095" spans="1:14" x14ac:dyDescent="0.25">
      <c r="A8095" t="s">
        <v>116</v>
      </c>
      <c r="B8095" t="s">
        <v>680</v>
      </c>
      <c r="C8095">
        <v>2015</v>
      </c>
      <c r="D8095">
        <v>355</v>
      </c>
      <c r="E8095">
        <v>8</v>
      </c>
      <c r="F8095" t="s">
        <v>25</v>
      </c>
      <c r="G8095" t="s">
        <v>17</v>
      </c>
      <c r="H8095">
        <v>4</v>
      </c>
      <c r="I8095" t="s">
        <v>36</v>
      </c>
      <c r="J8095" t="s">
        <v>126</v>
      </c>
      <c r="K8095">
        <v>23</v>
      </c>
      <c r="L8095">
        <v>16</v>
      </c>
      <c r="M8095">
        <v>1385</v>
      </c>
      <c r="N8095">
        <v>49511.72</v>
      </c>
    </row>
    <row r="8096" spans="1:14" x14ac:dyDescent="0.25">
      <c r="A8096" t="s">
        <v>116</v>
      </c>
      <c r="B8096" t="s">
        <v>680</v>
      </c>
      <c r="C8096">
        <v>2015</v>
      </c>
      <c r="D8096">
        <v>355</v>
      </c>
      <c r="E8096">
        <v>8</v>
      </c>
      <c r="F8096" t="s">
        <v>25</v>
      </c>
      <c r="G8096" t="s">
        <v>17</v>
      </c>
      <c r="H8096">
        <v>4</v>
      </c>
      <c r="I8096" t="s">
        <v>36</v>
      </c>
      <c r="J8096" t="s">
        <v>126</v>
      </c>
      <c r="K8096">
        <v>23</v>
      </c>
      <c r="L8096">
        <v>16</v>
      </c>
      <c r="M8096">
        <v>1385</v>
      </c>
      <c r="N8096">
        <v>43715.1</v>
      </c>
    </row>
    <row r="8097" spans="1:14" x14ac:dyDescent="0.25">
      <c r="A8097" t="s">
        <v>116</v>
      </c>
      <c r="B8097" t="s">
        <v>680</v>
      </c>
      <c r="C8097">
        <v>2015</v>
      </c>
      <c r="D8097">
        <v>355</v>
      </c>
      <c r="E8097">
        <v>8</v>
      </c>
      <c r="F8097" t="s">
        <v>25</v>
      </c>
      <c r="G8097" t="s">
        <v>52</v>
      </c>
      <c r="H8097">
        <v>4</v>
      </c>
      <c r="I8097" t="s">
        <v>36</v>
      </c>
      <c r="J8097" t="s">
        <v>126</v>
      </c>
      <c r="K8097">
        <v>22</v>
      </c>
      <c r="L8097">
        <v>16</v>
      </c>
      <c r="M8097">
        <v>1385</v>
      </c>
      <c r="N8097">
        <v>52898.69</v>
      </c>
    </row>
    <row r="8098" spans="1:14" x14ac:dyDescent="0.25">
      <c r="A8098" t="s">
        <v>116</v>
      </c>
      <c r="B8098" t="s">
        <v>680</v>
      </c>
      <c r="C8098">
        <v>2015</v>
      </c>
      <c r="D8098">
        <v>285</v>
      </c>
      <c r="E8098">
        <v>6</v>
      </c>
      <c r="F8098" t="s">
        <v>25</v>
      </c>
      <c r="G8098" t="s">
        <v>52</v>
      </c>
      <c r="H8098">
        <v>4</v>
      </c>
      <c r="I8098" t="s">
        <v>36</v>
      </c>
      <c r="J8098" t="s">
        <v>145</v>
      </c>
      <c r="K8098">
        <v>22</v>
      </c>
      <c r="L8098">
        <v>17</v>
      </c>
      <c r="M8098">
        <v>1385</v>
      </c>
      <c r="N8098">
        <v>35276.129999999997</v>
      </c>
    </row>
    <row r="8099" spans="1:14" x14ac:dyDescent="0.25">
      <c r="A8099" t="s">
        <v>116</v>
      </c>
      <c r="B8099" t="s">
        <v>680</v>
      </c>
      <c r="C8099">
        <v>2015</v>
      </c>
      <c r="D8099">
        <v>285</v>
      </c>
      <c r="E8099">
        <v>6</v>
      </c>
      <c r="F8099" t="s">
        <v>25</v>
      </c>
      <c r="G8099" t="s">
        <v>52</v>
      </c>
      <c r="H8099">
        <v>2</v>
      </c>
      <c r="I8099" t="s">
        <v>36</v>
      </c>
      <c r="J8099" t="s">
        <v>144</v>
      </c>
      <c r="K8099">
        <v>22</v>
      </c>
      <c r="L8099">
        <v>17</v>
      </c>
      <c r="M8099">
        <v>1385</v>
      </c>
      <c r="N8099">
        <v>36336.18</v>
      </c>
    </row>
    <row r="8100" spans="1:14" x14ac:dyDescent="0.25">
      <c r="A8100" t="s">
        <v>116</v>
      </c>
      <c r="B8100" t="s">
        <v>680</v>
      </c>
      <c r="C8100">
        <v>2015</v>
      </c>
      <c r="D8100">
        <v>285</v>
      </c>
      <c r="E8100">
        <v>6</v>
      </c>
      <c r="F8100" t="s">
        <v>25</v>
      </c>
      <c r="G8100" t="s">
        <v>52</v>
      </c>
      <c r="H8100">
        <v>2</v>
      </c>
      <c r="I8100" t="s">
        <v>36</v>
      </c>
      <c r="J8100" t="s">
        <v>144</v>
      </c>
      <c r="K8100">
        <v>22</v>
      </c>
      <c r="L8100">
        <v>17</v>
      </c>
      <c r="M8100">
        <v>1385</v>
      </c>
      <c r="N8100">
        <v>31382.42</v>
      </c>
    </row>
    <row r="8101" spans="1:14" x14ac:dyDescent="0.25">
      <c r="A8101" t="s">
        <v>116</v>
      </c>
      <c r="B8101" t="s">
        <v>680</v>
      </c>
      <c r="C8101">
        <v>2015</v>
      </c>
      <c r="D8101">
        <v>285</v>
      </c>
      <c r="E8101">
        <v>6</v>
      </c>
      <c r="F8101" t="s">
        <v>25</v>
      </c>
      <c r="G8101" t="s">
        <v>52</v>
      </c>
      <c r="H8101">
        <v>2</v>
      </c>
      <c r="I8101" t="s">
        <v>36</v>
      </c>
      <c r="J8101" t="s">
        <v>144</v>
      </c>
      <c r="K8101">
        <v>22</v>
      </c>
      <c r="L8101">
        <v>17</v>
      </c>
      <c r="M8101">
        <v>1385</v>
      </c>
      <c r="N8101">
        <v>33192.25</v>
      </c>
    </row>
    <row r="8102" spans="1:14" x14ac:dyDescent="0.25">
      <c r="A8102" t="s">
        <v>116</v>
      </c>
      <c r="B8102" t="s">
        <v>680</v>
      </c>
      <c r="C8102">
        <v>2015</v>
      </c>
      <c r="D8102">
        <v>285</v>
      </c>
      <c r="E8102">
        <v>6</v>
      </c>
      <c r="F8102" t="s">
        <v>25</v>
      </c>
      <c r="G8102" t="s">
        <v>17</v>
      </c>
      <c r="H8102">
        <v>4</v>
      </c>
      <c r="I8102" t="s">
        <v>36</v>
      </c>
      <c r="J8102" t="s">
        <v>145</v>
      </c>
      <c r="K8102">
        <v>24</v>
      </c>
      <c r="L8102">
        <v>18</v>
      </c>
      <c r="M8102">
        <v>1385</v>
      </c>
      <c r="N8102">
        <v>31160.07</v>
      </c>
    </row>
    <row r="8103" spans="1:14" x14ac:dyDescent="0.25">
      <c r="A8103" t="s">
        <v>116</v>
      </c>
      <c r="B8103" t="s">
        <v>680</v>
      </c>
      <c r="C8103">
        <v>2015</v>
      </c>
      <c r="D8103">
        <v>355</v>
      </c>
      <c r="E8103">
        <v>8</v>
      </c>
      <c r="F8103" t="s">
        <v>25</v>
      </c>
      <c r="G8103" t="s">
        <v>17</v>
      </c>
      <c r="H8103">
        <v>4</v>
      </c>
      <c r="I8103" t="s">
        <v>36</v>
      </c>
      <c r="J8103" t="s">
        <v>126</v>
      </c>
      <c r="K8103">
        <v>23</v>
      </c>
      <c r="L8103">
        <v>16</v>
      </c>
      <c r="M8103">
        <v>1385</v>
      </c>
      <c r="N8103">
        <v>43404.85</v>
      </c>
    </row>
    <row r="8104" spans="1:14" x14ac:dyDescent="0.25">
      <c r="A8104" t="s">
        <v>116</v>
      </c>
      <c r="B8104" t="s">
        <v>680</v>
      </c>
      <c r="C8104">
        <v>2015</v>
      </c>
      <c r="D8104">
        <v>285</v>
      </c>
      <c r="E8104">
        <v>6</v>
      </c>
      <c r="F8104" t="s">
        <v>25</v>
      </c>
      <c r="G8104" t="s">
        <v>17</v>
      </c>
      <c r="H8104">
        <v>4</v>
      </c>
      <c r="I8104" t="s">
        <v>36</v>
      </c>
      <c r="J8104" t="s">
        <v>126</v>
      </c>
      <c r="K8104">
        <v>24</v>
      </c>
      <c r="L8104">
        <v>18</v>
      </c>
      <c r="M8104">
        <v>1385</v>
      </c>
      <c r="N8104">
        <v>35710.49</v>
      </c>
    </row>
    <row r="8105" spans="1:14" x14ac:dyDescent="0.25">
      <c r="A8105" t="s">
        <v>116</v>
      </c>
      <c r="B8105" t="s">
        <v>680</v>
      </c>
      <c r="C8105">
        <v>2015</v>
      </c>
      <c r="D8105">
        <v>355</v>
      </c>
      <c r="E8105">
        <v>8</v>
      </c>
      <c r="F8105" t="s">
        <v>25</v>
      </c>
      <c r="G8105" t="s">
        <v>52</v>
      </c>
      <c r="H8105">
        <v>4</v>
      </c>
      <c r="I8105" t="s">
        <v>36</v>
      </c>
      <c r="J8105" t="s">
        <v>126</v>
      </c>
      <c r="K8105">
        <v>22</v>
      </c>
      <c r="L8105">
        <v>16</v>
      </c>
      <c r="M8105">
        <v>1385</v>
      </c>
      <c r="N8105">
        <v>46972.79</v>
      </c>
    </row>
    <row r="8106" spans="1:14" x14ac:dyDescent="0.25">
      <c r="A8106" t="s">
        <v>116</v>
      </c>
      <c r="B8106" t="s">
        <v>680</v>
      </c>
      <c r="C8106">
        <v>2015</v>
      </c>
      <c r="D8106">
        <v>355</v>
      </c>
      <c r="E8106">
        <v>8</v>
      </c>
      <c r="F8106" t="s">
        <v>25</v>
      </c>
      <c r="G8106" t="s">
        <v>52</v>
      </c>
      <c r="H8106">
        <v>4</v>
      </c>
      <c r="I8106" t="s">
        <v>36</v>
      </c>
      <c r="J8106" t="s">
        <v>145</v>
      </c>
      <c r="K8106">
        <v>22</v>
      </c>
      <c r="L8106">
        <v>16</v>
      </c>
      <c r="M8106">
        <v>1385</v>
      </c>
      <c r="N8106">
        <v>44221.85</v>
      </c>
    </row>
    <row r="8107" spans="1:14" x14ac:dyDescent="0.25">
      <c r="A8107" t="s">
        <v>116</v>
      </c>
      <c r="B8107" t="s">
        <v>680</v>
      </c>
      <c r="C8107">
        <v>2015</v>
      </c>
      <c r="D8107">
        <v>285</v>
      </c>
      <c r="E8107">
        <v>6</v>
      </c>
      <c r="F8107" t="s">
        <v>25</v>
      </c>
      <c r="G8107" t="s">
        <v>52</v>
      </c>
      <c r="H8107">
        <v>4</v>
      </c>
      <c r="I8107" t="s">
        <v>36</v>
      </c>
      <c r="J8107" t="s">
        <v>126</v>
      </c>
      <c r="K8107">
        <v>22</v>
      </c>
      <c r="L8107">
        <v>17</v>
      </c>
      <c r="M8107">
        <v>1385</v>
      </c>
      <c r="N8107">
        <v>42008.69</v>
      </c>
    </row>
    <row r="8108" spans="1:14" x14ac:dyDescent="0.25">
      <c r="A8108" t="s">
        <v>116</v>
      </c>
      <c r="B8108" t="s">
        <v>680</v>
      </c>
      <c r="C8108">
        <v>2015</v>
      </c>
      <c r="D8108">
        <v>285</v>
      </c>
      <c r="E8108">
        <v>6</v>
      </c>
      <c r="F8108" t="s">
        <v>25</v>
      </c>
      <c r="G8108" t="s">
        <v>17</v>
      </c>
      <c r="H8108">
        <v>4</v>
      </c>
      <c r="I8108" t="s">
        <v>36</v>
      </c>
      <c r="J8108" t="s">
        <v>126</v>
      </c>
      <c r="K8108">
        <v>24</v>
      </c>
      <c r="L8108">
        <v>18</v>
      </c>
      <c r="M8108">
        <v>1385</v>
      </c>
      <c r="N8108">
        <v>37323.82</v>
      </c>
    </row>
    <row r="8109" spans="1:14" x14ac:dyDescent="0.25">
      <c r="A8109" t="s">
        <v>116</v>
      </c>
      <c r="B8109" t="s">
        <v>680</v>
      </c>
      <c r="C8109">
        <v>2015</v>
      </c>
      <c r="D8109">
        <v>285</v>
      </c>
      <c r="E8109">
        <v>6</v>
      </c>
      <c r="F8109" t="s">
        <v>25</v>
      </c>
      <c r="G8109" t="s">
        <v>17</v>
      </c>
      <c r="H8109">
        <v>2</v>
      </c>
      <c r="I8109" t="s">
        <v>36</v>
      </c>
      <c r="J8109" t="s">
        <v>144</v>
      </c>
      <c r="K8109">
        <v>24</v>
      </c>
      <c r="L8109">
        <v>18</v>
      </c>
      <c r="M8109">
        <v>1385</v>
      </c>
      <c r="N8109">
        <v>27400.799999999999</v>
      </c>
    </row>
    <row r="8110" spans="1:14" x14ac:dyDescent="0.25">
      <c r="A8110" t="s">
        <v>116</v>
      </c>
      <c r="B8110" t="s">
        <v>680</v>
      </c>
      <c r="C8110">
        <v>2015</v>
      </c>
      <c r="D8110">
        <v>285</v>
      </c>
      <c r="E8110">
        <v>6</v>
      </c>
      <c r="F8110" t="s">
        <v>25</v>
      </c>
      <c r="G8110" t="s">
        <v>52</v>
      </c>
      <c r="H8110">
        <v>4</v>
      </c>
      <c r="I8110" t="s">
        <v>36</v>
      </c>
      <c r="J8110" t="s">
        <v>126</v>
      </c>
      <c r="K8110">
        <v>22</v>
      </c>
      <c r="L8110">
        <v>17</v>
      </c>
      <c r="M8110">
        <v>1385</v>
      </c>
      <c r="N8110">
        <v>41698.44</v>
      </c>
    </row>
    <row r="8111" spans="1:14" x14ac:dyDescent="0.25">
      <c r="A8111" t="s">
        <v>116</v>
      </c>
      <c r="B8111" t="s">
        <v>680</v>
      </c>
      <c r="C8111">
        <v>2015</v>
      </c>
      <c r="D8111">
        <v>285</v>
      </c>
      <c r="E8111">
        <v>6</v>
      </c>
      <c r="F8111" t="s">
        <v>25</v>
      </c>
      <c r="G8111" t="s">
        <v>17</v>
      </c>
      <c r="H8111">
        <v>2</v>
      </c>
      <c r="I8111" t="s">
        <v>36</v>
      </c>
      <c r="J8111" t="s">
        <v>144</v>
      </c>
      <c r="K8111">
        <v>24</v>
      </c>
      <c r="L8111">
        <v>18</v>
      </c>
      <c r="M8111">
        <v>1385</v>
      </c>
      <c r="N8111">
        <v>32706.18</v>
      </c>
    </row>
    <row r="8112" spans="1:14" x14ac:dyDescent="0.25">
      <c r="A8112" t="s">
        <v>116</v>
      </c>
      <c r="B8112" t="s">
        <v>680</v>
      </c>
      <c r="C8112">
        <v>2015</v>
      </c>
      <c r="D8112">
        <v>285</v>
      </c>
      <c r="E8112">
        <v>6</v>
      </c>
      <c r="F8112" t="s">
        <v>25</v>
      </c>
      <c r="G8112" t="s">
        <v>52</v>
      </c>
      <c r="H8112">
        <v>2</v>
      </c>
      <c r="I8112" t="s">
        <v>36</v>
      </c>
      <c r="J8112" t="s">
        <v>144</v>
      </c>
      <c r="K8112">
        <v>22</v>
      </c>
      <c r="L8112">
        <v>17</v>
      </c>
      <c r="M8112">
        <v>1385</v>
      </c>
      <c r="N8112">
        <v>31072.16</v>
      </c>
    </row>
    <row r="8113" spans="1:14" x14ac:dyDescent="0.25">
      <c r="A8113" t="s">
        <v>116</v>
      </c>
      <c r="B8113" t="s">
        <v>680</v>
      </c>
      <c r="C8113">
        <v>2015</v>
      </c>
      <c r="D8113">
        <v>285</v>
      </c>
      <c r="E8113">
        <v>6</v>
      </c>
      <c r="F8113" t="s">
        <v>25</v>
      </c>
      <c r="G8113" t="s">
        <v>52</v>
      </c>
      <c r="H8113">
        <v>4</v>
      </c>
      <c r="I8113" t="s">
        <v>36</v>
      </c>
      <c r="J8113" t="s">
        <v>145</v>
      </c>
      <c r="K8113">
        <v>22</v>
      </c>
      <c r="L8113">
        <v>17</v>
      </c>
      <c r="M8113">
        <v>1385</v>
      </c>
      <c r="N8113">
        <v>39019.89</v>
      </c>
    </row>
    <row r="8114" spans="1:14" x14ac:dyDescent="0.25">
      <c r="A8114" t="s">
        <v>116</v>
      </c>
      <c r="B8114" t="s">
        <v>680</v>
      </c>
      <c r="C8114">
        <v>2015</v>
      </c>
      <c r="D8114">
        <v>285</v>
      </c>
      <c r="E8114">
        <v>6</v>
      </c>
      <c r="F8114" t="s">
        <v>25</v>
      </c>
      <c r="G8114" t="s">
        <v>17</v>
      </c>
      <c r="H8114">
        <v>4</v>
      </c>
      <c r="I8114" t="s">
        <v>36</v>
      </c>
      <c r="J8114" t="s">
        <v>126</v>
      </c>
      <c r="K8114">
        <v>24</v>
      </c>
      <c r="L8114">
        <v>18</v>
      </c>
      <c r="M8114">
        <v>1385</v>
      </c>
      <c r="N8114">
        <v>35400.239999999998</v>
      </c>
    </row>
    <row r="8115" spans="1:14" x14ac:dyDescent="0.25">
      <c r="A8115" t="s">
        <v>116</v>
      </c>
      <c r="B8115" t="s">
        <v>680</v>
      </c>
      <c r="C8115">
        <v>2015</v>
      </c>
      <c r="D8115">
        <v>355</v>
      </c>
      <c r="E8115">
        <v>8</v>
      </c>
      <c r="F8115" t="s">
        <v>25</v>
      </c>
      <c r="G8115" t="s">
        <v>52</v>
      </c>
      <c r="H8115">
        <v>4</v>
      </c>
      <c r="I8115" t="s">
        <v>36</v>
      </c>
      <c r="J8115" t="s">
        <v>126</v>
      </c>
      <c r="K8115">
        <v>22</v>
      </c>
      <c r="L8115">
        <v>16</v>
      </c>
      <c r="M8115">
        <v>1385</v>
      </c>
      <c r="N8115">
        <v>47376.13</v>
      </c>
    </row>
    <row r="8116" spans="1:14" x14ac:dyDescent="0.25">
      <c r="A8116" t="s">
        <v>116</v>
      </c>
      <c r="B8116" t="s">
        <v>680</v>
      </c>
      <c r="C8116">
        <v>2015</v>
      </c>
      <c r="D8116">
        <v>285</v>
      </c>
      <c r="E8116">
        <v>6</v>
      </c>
      <c r="F8116" t="s">
        <v>25</v>
      </c>
      <c r="G8116" t="s">
        <v>17</v>
      </c>
      <c r="H8116">
        <v>4</v>
      </c>
      <c r="I8116" t="s">
        <v>36</v>
      </c>
      <c r="J8116" t="s">
        <v>126</v>
      </c>
      <c r="K8116">
        <v>24</v>
      </c>
      <c r="L8116">
        <v>18</v>
      </c>
      <c r="M8116">
        <v>1385</v>
      </c>
      <c r="N8116">
        <v>39955.83</v>
      </c>
    </row>
    <row r="8117" spans="1:14" x14ac:dyDescent="0.25">
      <c r="A8117" t="s">
        <v>116</v>
      </c>
      <c r="B8117" t="s">
        <v>680</v>
      </c>
      <c r="C8117">
        <v>2015</v>
      </c>
      <c r="D8117">
        <v>355</v>
      </c>
      <c r="E8117">
        <v>8</v>
      </c>
      <c r="F8117" t="s">
        <v>25</v>
      </c>
      <c r="G8117" t="s">
        <v>52</v>
      </c>
      <c r="H8117">
        <v>4</v>
      </c>
      <c r="I8117" t="s">
        <v>36</v>
      </c>
      <c r="J8117" t="s">
        <v>126</v>
      </c>
      <c r="K8117">
        <v>22</v>
      </c>
      <c r="L8117">
        <v>16</v>
      </c>
      <c r="M8117">
        <v>1385</v>
      </c>
      <c r="N8117">
        <v>52588.43</v>
      </c>
    </row>
    <row r="8118" spans="1:14" x14ac:dyDescent="0.25">
      <c r="A8118" t="s">
        <v>116</v>
      </c>
      <c r="B8118" t="s">
        <v>680</v>
      </c>
      <c r="C8118">
        <v>2015</v>
      </c>
      <c r="D8118">
        <v>285</v>
      </c>
      <c r="E8118">
        <v>6</v>
      </c>
      <c r="F8118" t="s">
        <v>25</v>
      </c>
      <c r="G8118" t="s">
        <v>52</v>
      </c>
      <c r="H8118">
        <v>4</v>
      </c>
      <c r="I8118" t="s">
        <v>36</v>
      </c>
      <c r="J8118" t="s">
        <v>145</v>
      </c>
      <c r="K8118">
        <v>22</v>
      </c>
      <c r="L8118">
        <v>17</v>
      </c>
      <c r="M8118">
        <v>1385</v>
      </c>
      <c r="N8118">
        <v>40767.67</v>
      </c>
    </row>
    <row r="8119" spans="1:14" x14ac:dyDescent="0.25">
      <c r="A8119" t="s">
        <v>116</v>
      </c>
      <c r="B8119" t="s">
        <v>680</v>
      </c>
      <c r="C8119">
        <v>2015</v>
      </c>
      <c r="D8119">
        <v>285</v>
      </c>
      <c r="E8119">
        <v>6</v>
      </c>
      <c r="F8119" t="s">
        <v>25</v>
      </c>
      <c r="G8119" t="s">
        <v>52</v>
      </c>
      <c r="H8119">
        <v>4</v>
      </c>
      <c r="I8119" t="s">
        <v>36</v>
      </c>
      <c r="J8119" t="s">
        <v>126</v>
      </c>
      <c r="K8119">
        <v>22</v>
      </c>
      <c r="L8119">
        <v>17</v>
      </c>
      <c r="M8119">
        <v>1385</v>
      </c>
      <c r="N8119">
        <v>38657.93</v>
      </c>
    </row>
    <row r="8120" spans="1:14" x14ac:dyDescent="0.25">
      <c r="A8120" t="s">
        <v>116</v>
      </c>
      <c r="B8120" t="s">
        <v>680</v>
      </c>
      <c r="C8120">
        <v>2015</v>
      </c>
      <c r="D8120">
        <v>355</v>
      </c>
      <c r="E8120">
        <v>8</v>
      </c>
      <c r="F8120" t="s">
        <v>25</v>
      </c>
      <c r="G8120" t="s">
        <v>17</v>
      </c>
      <c r="H8120">
        <v>4</v>
      </c>
      <c r="I8120" t="s">
        <v>36</v>
      </c>
      <c r="J8120" t="s">
        <v>145</v>
      </c>
      <c r="K8120">
        <v>23</v>
      </c>
      <c r="L8120">
        <v>16</v>
      </c>
      <c r="M8120">
        <v>1385</v>
      </c>
      <c r="N8120">
        <v>41470.92</v>
      </c>
    </row>
    <row r="8121" spans="1:14" x14ac:dyDescent="0.25">
      <c r="A8121" t="s">
        <v>116</v>
      </c>
      <c r="B8121" t="s">
        <v>680</v>
      </c>
      <c r="C8121">
        <v>2015</v>
      </c>
      <c r="D8121">
        <v>355</v>
      </c>
      <c r="E8121">
        <v>8</v>
      </c>
      <c r="F8121" t="s">
        <v>25</v>
      </c>
      <c r="G8121" t="s">
        <v>17</v>
      </c>
      <c r="H8121">
        <v>4</v>
      </c>
      <c r="I8121" t="s">
        <v>36</v>
      </c>
      <c r="J8121" t="s">
        <v>126</v>
      </c>
      <c r="K8121">
        <v>23</v>
      </c>
      <c r="L8121">
        <v>16</v>
      </c>
      <c r="M8121">
        <v>1385</v>
      </c>
      <c r="N8121">
        <v>44015.02</v>
      </c>
    </row>
    <row r="8122" spans="1:14" x14ac:dyDescent="0.25">
      <c r="A8122" t="s">
        <v>116</v>
      </c>
      <c r="B8122" t="s">
        <v>680</v>
      </c>
      <c r="C8122">
        <v>2015</v>
      </c>
      <c r="D8122">
        <v>355</v>
      </c>
      <c r="E8122">
        <v>8</v>
      </c>
      <c r="F8122" t="s">
        <v>25</v>
      </c>
      <c r="G8122" t="s">
        <v>17</v>
      </c>
      <c r="H8122">
        <v>4</v>
      </c>
      <c r="I8122" t="s">
        <v>36</v>
      </c>
      <c r="J8122" t="s">
        <v>126</v>
      </c>
      <c r="K8122">
        <v>23</v>
      </c>
      <c r="L8122">
        <v>16</v>
      </c>
      <c r="M8122">
        <v>1385</v>
      </c>
      <c r="N8122">
        <v>44325.27</v>
      </c>
    </row>
    <row r="8123" spans="1:14" x14ac:dyDescent="0.25">
      <c r="A8123" t="s">
        <v>116</v>
      </c>
      <c r="B8123" t="s">
        <v>680</v>
      </c>
      <c r="C8123">
        <v>2015</v>
      </c>
      <c r="D8123">
        <v>355</v>
      </c>
      <c r="E8123">
        <v>8</v>
      </c>
      <c r="F8123" t="s">
        <v>25</v>
      </c>
      <c r="G8123" t="s">
        <v>52</v>
      </c>
      <c r="H8123">
        <v>4</v>
      </c>
      <c r="I8123" t="s">
        <v>36</v>
      </c>
      <c r="J8123" t="s">
        <v>126</v>
      </c>
      <c r="K8123">
        <v>22</v>
      </c>
      <c r="L8123">
        <v>16</v>
      </c>
      <c r="M8123">
        <v>1385</v>
      </c>
      <c r="N8123">
        <v>46662.54</v>
      </c>
    </row>
    <row r="8124" spans="1:14" x14ac:dyDescent="0.25">
      <c r="A8124" t="s">
        <v>116</v>
      </c>
      <c r="B8124" t="s">
        <v>680</v>
      </c>
      <c r="C8124">
        <v>2015</v>
      </c>
      <c r="D8124">
        <v>355</v>
      </c>
      <c r="E8124">
        <v>8</v>
      </c>
      <c r="F8124" t="s">
        <v>25</v>
      </c>
      <c r="G8124" t="s">
        <v>17</v>
      </c>
      <c r="H8124">
        <v>4</v>
      </c>
      <c r="I8124" t="s">
        <v>36</v>
      </c>
      <c r="J8124" t="s">
        <v>126</v>
      </c>
      <c r="K8124">
        <v>23</v>
      </c>
      <c r="L8124">
        <v>16</v>
      </c>
      <c r="M8124">
        <v>1385</v>
      </c>
      <c r="N8124">
        <v>49201.47</v>
      </c>
    </row>
    <row r="8125" spans="1:14" x14ac:dyDescent="0.25">
      <c r="A8125" t="s">
        <v>116</v>
      </c>
      <c r="B8125" t="s">
        <v>680</v>
      </c>
      <c r="C8125">
        <v>2015</v>
      </c>
      <c r="D8125">
        <v>285</v>
      </c>
      <c r="E8125">
        <v>6</v>
      </c>
      <c r="F8125" t="s">
        <v>25</v>
      </c>
      <c r="G8125" t="s">
        <v>17</v>
      </c>
      <c r="H8125">
        <v>4</v>
      </c>
      <c r="I8125" t="s">
        <v>36</v>
      </c>
      <c r="J8125" t="s">
        <v>145</v>
      </c>
      <c r="K8125">
        <v>24</v>
      </c>
      <c r="L8125">
        <v>18</v>
      </c>
      <c r="M8125">
        <v>1385</v>
      </c>
      <c r="N8125">
        <v>33031.949999999997</v>
      </c>
    </row>
    <row r="8126" spans="1:14" x14ac:dyDescent="0.25">
      <c r="A8126" t="s">
        <v>116</v>
      </c>
      <c r="B8126" t="s">
        <v>680</v>
      </c>
      <c r="C8126">
        <v>2015</v>
      </c>
      <c r="D8126">
        <v>285</v>
      </c>
      <c r="E8126">
        <v>6</v>
      </c>
      <c r="F8126" t="s">
        <v>25</v>
      </c>
      <c r="G8126" t="s">
        <v>17</v>
      </c>
      <c r="H8126">
        <v>4</v>
      </c>
      <c r="I8126" t="s">
        <v>36</v>
      </c>
      <c r="J8126" t="s">
        <v>126</v>
      </c>
      <c r="K8126">
        <v>24</v>
      </c>
      <c r="L8126">
        <v>18</v>
      </c>
      <c r="M8126">
        <v>1385</v>
      </c>
      <c r="N8126">
        <v>39645.57</v>
      </c>
    </row>
    <row r="8127" spans="1:14" x14ac:dyDescent="0.25">
      <c r="A8127" t="s">
        <v>116</v>
      </c>
      <c r="B8127" t="s">
        <v>680</v>
      </c>
      <c r="C8127">
        <v>2015</v>
      </c>
      <c r="D8127">
        <v>285</v>
      </c>
      <c r="E8127">
        <v>6</v>
      </c>
      <c r="F8127" t="s">
        <v>25</v>
      </c>
      <c r="G8127" t="s">
        <v>17</v>
      </c>
      <c r="H8127">
        <v>4</v>
      </c>
      <c r="I8127" t="s">
        <v>36</v>
      </c>
      <c r="J8127" t="s">
        <v>145</v>
      </c>
      <c r="K8127">
        <v>24</v>
      </c>
      <c r="L8127">
        <v>18</v>
      </c>
      <c r="M8127">
        <v>1385</v>
      </c>
      <c r="N8127">
        <v>37096.300000000003</v>
      </c>
    </row>
    <row r="8128" spans="1:14" x14ac:dyDescent="0.25">
      <c r="A8128" t="s">
        <v>116</v>
      </c>
      <c r="B8128" t="s">
        <v>680</v>
      </c>
      <c r="C8128">
        <v>2015</v>
      </c>
      <c r="D8128">
        <v>285</v>
      </c>
      <c r="E8128">
        <v>6</v>
      </c>
      <c r="F8128" t="s">
        <v>25</v>
      </c>
      <c r="G8128" t="s">
        <v>17</v>
      </c>
      <c r="H8128">
        <v>2</v>
      </c>
      <c r="I8128" t="s">
        <v>36</v>
      </c>
      <c r="J8128" t="s">
        <v>144</v>
      </c>
      <c r="K8128">
        <v>24</v>
      </c>
      <c r="L8128">
        <v>18</v>
      </c>
      <c r="M8128">
        <v>1385</v>
      </c>
      <c r="N8128">
        <v>29117.55</v>
      </c>
    </row>
    <row r="8129" spans="1:14" x14ac:dyDescent="0.25">
      <c r="A8129" t="s">
        <v>116</v>
      </c>
      <c r="B8129" t="s">
        <v>680</v>
      </c>
      <c r="C8129">
        <v>2015</v>
      </c>
      <c r="D8129">
        <v>285</v>
      </c>
      <c r="E8129">
        <v>6</v>
      </c>
      <c r="F8129" t="s">
        <v>25</v>
      </c>
      <c r="G8129" t="s">
        <v>52</v>
      </c>
      <c r="H8129">
        <v>2</v>
      </c>
      <c r="I8129" t="s">
        <v>36</v>
      </c>
      <c r="J8129" t="s">
        <v>144</v>
      </c>
      <c r="K8129">
        <v>22</v>
      </c>
      <c r="L8129">
        <v>17</v>
      </c>
      <c r="M8129">
        <v>1385</v>
      </c>
      <c r="N8129">
        <v>38083.949999999997</v>
      </c>
    </row>
    <row r="8130" spans="1:14" x14ac:dyDescent="0.25">
      <c r="A8130" t="s">
        <v>116</v>
      </c>
      <c r="B8130" t="s">
        <v>680</v>
      </c>
      <c r="C8130">
        <v>2015</v>
      </c>
      <c r="D8130">
        <v>285</v>
      </c>
      <c r="E8130">
        <v>6</v>
      </c>
      <c r="F8130" t="s">
        <v>25</v>
      </c>
      <c r="G8130" t="s">
        <v>17</v>
      </c>
      <c r="H8130">
        <v>2</v>
      </c>
      <c r="I8130" t="s">
        <v>36</v>
      </c>
      <c r="J8130" t="s">
        <v>144</v>
      </c>
      <c r="K8130">
        <v>24</v>
      </c>
      <c r="L8130">
        <v>18</v>
      </c>
      <c r="M8130">
        <v>1385</v>
      </c>
      <c r="N8130">
        <v>26997.46</v>
      </c>
    </row>
    <row r="8131" spans="1:14" x14ac:dyDescent="0.25">
      <c r="A8131" t="s">
        <v>116</v>
      </c>
      <c r="B8131" t="s">
        <v>680</v>
      </c>
      <c r="C8131">
        <v>2015</v>
      </c>
      <c r="D8131">
        <v>285</v>
      </c>
      <c r="E8131">
        <v>6</v>
      </c>
      <c r="F8131" t="s">
        <v>25</v>
      </c>
      <c r="G8131" t="s">
        <v>52</v>
      </c>
      <c r="H8131">
        <v>2</v>
      </c>
      <c r="I8131" t="s">
        <v>36</v>
      </c>
      <c r="J8131" t="s">
        <v>144</v>
      </c>
      <c r="K8131">
        <v>22</v>
      </c>
      <c r="L8131">
        <v>17</v>
      </c>
      <c r="M8131">
        <v>1385</v>
      </c>
      <c r="N8131">
        <v>38394.21</v>
      </c>
    </row>
    <row r="8132" spans="1:14" x14ac:dyDescent="0.25">
      <c r="A8132" t="s">
        <v>116</v>
      </c>
      <c r="B8132" t="s">
        <v>680</v>
      </c>
      <c r="C8132">
        <v>2015</v>
      </c>
      <c r="D8132">
        <v>285</v>
      </c>
      <c r="E8132">
        <v>6</v>
      </c>
      <c r="F8132" t="s">
        <v>25</v>
      </c>
      <c r="G8132" t="s">
        <v>17</v>
      </c>
      <c r="H8132">
        <v>2</v>
      </c>
      <c r="I8132" t="s">
        <v>36</v>
      </c>
      <c r="J8132" t="s">
        <v>144</v>
      </c>
      <c r="K8132">
        <v>24</v>
      </c>
      <c r="L8132">
        <v>18</v>
      </c>
      <c r="M8132">
        <v>1385</v>
      </c>
      <c r="N8132">
        <v>34350.54</v>
      </c>
    </row>
    <row r="8133" spans="1:14" x14ac:dyDescent="0.25">
      <c r="A8133" t="s">
        <v>116</v>
      </c>
      <c r="B8133" t="s">
        <v>680</v>
      </c>
      <c r="C8133">
        <v>2015</v>
      </c>
      <c r="D8133">
        <v>355</v>
      </c>
      <c r="E8133">
        <v>8</v>
      </c>
      <c r="F8133" t="s">
        <v>25</v>
      </c>
      <c r="G8133" t="s">
        <v>17</v>
      </c>
      <c r="H8133">
        <v>4</v>
      </c>
      <c r="I8133" t="s">
        <v>36</v>
      </c>
      <c r="J8133" t="s">
        <v>145</v>
      </c>
      <c r="K8133">
        <v>23</v>
      </c>
      <c r="L8133">
        <v>16</v>
      </c>
      <c r="M8133">
        <v>1385</v>
      </c>
      <c r="N8133">
        <v>40860.75</v>
      </c>
    </row>
    <row r="8134" spans="1:14" x14ac:dyDescent="0.25">
      <c r="A8134" t="s">
        <v>116</v>
      </c>
      <c r="B8134" t="s">
        <v>680</v>
      </c>
      <c r="C8134">
        <v>2015</v>
      </c>
      <c r="D8134">
        <v>285</v>
      </c>
      <c r="E8134">
        <v>6</v>
      </c>
      <c r="F8134" t="s">
        <v>25</v>
      </c>
      <c r="G8134" t="s">
        <v>17</v>
      </c>
      <c r="H8134">
        <v>4</v>
      </c>
      <c r="I8134" t="s">
        <v>36</v>
      </c>
      <c r="J8134" t="s">
        <v>126</v>
      </c>
      <c r="K8134">
        <v>24</v>
      </c>
      <c r="L8134">
        <v>18</v>
      </c>
      <c r="M8134">
        <v>1385</v>
      </c>
      <c r="N8134">
        <v>37634.080000000002</v>
      </c>
    </row>
    <row r="8135" spans="1:14" x14ac:dyDescent="0.25">
      <c r="A8135" t="s">
        <v>116</v>
      </c>
      <c r="B8135" t="s">
        <v>680</v>
      </c>
      <c r="C8135">
        <v>2015</v>
      </c>
      <c r="D8135">
        <v>285</v>
      </c>
      <c r="E8135">
        <v>6</v>
      </c>
      <c r="F8135" t="s">
        <v>25</v>
      </c>
      <c r="G8135" t="s">
        <v>17</v>
      </c>
      <c r="H8135">
        <v>4</v>
      </c>
      <c r="I8135" t="s">
        <v>36</v>
      </c>
      <c r="J8135" t="s">
        <v>126</v>
      </c>
      <c r="K8135">
        <v>24</v>
      </c>
      <c r="L8135">
        <v>18</v>
      </c>
      <c r="M8135">
        <v>1385</v>
      </c>
      <c r="N8135">
        <v>38001.22</v>
      </c>
    </row>
    <row r="8136" spans="1:14" x14ac:dyDescent="0.25">
      <c r="A8136" t="s">
        <v>116</v>
      </c>
      <c r="B8136" t="s">
        <v>680</v>
      </c>
      <c r="C8136">
        <v>2015</v>
      </c>
      <c r="D8136">
        <v>285</v>
      </c>
      <c r="E8136">
        <v>6</v>
      </c>
      <c r="F8136" t="s">
        <v>25</v>
      </c>
      <c r="G8136" t="s">
        <v>17</v>
      </c>
      <c r="H8136">
        <v>4</v>
      </c>
      <c r="I8136" t="s">
        <v>36</v>
      </c>
      <c r="J8136" t="s">
        <v>145</v>
      </c>
      <c r="K8136">
        <v>24</v>
      </c>
      <c r="L8136">
        <v>18</v>
      </c>
      <c r="M8136">
        <v>1385</v>
      </c>
      <c r="N8136">
        <v>35451.94</v>
      </c>
    </row>
    <row r="8137" spans="1:14" x14ac:dyDescent="0.25">
      <c r="A8137" t="s">
        <v>116</v>
      </c>
      <c r="B8137" t="s">
        <v>680</v>
      </c>
      <c r="C8137">
        <v>2015</v>
      </c>
      <c r="D8137">
        <v>285</v>
      </c>
      <c r="E8137">
        <v>6</v>
      </c>
      <c r="F8137" t="s">
        <v>25</v>
      </c>
      <c r="G8137" t="s">
        <v>52</v>
      </c>
      <c r="H8137">
        <v>2</v>
      </c>
      <c r="I8137" t="s">
        <v>36</v>
      </c>
      <c r="J8137" t="s">
        <v>144</v>
      </c>
      <c r="K8137">
        <v>22</v>
      </c>
      <c r="L8137">
        <v>17</v>
      </c>
      <c r="M8137">
        <v>1385</v>
      </c>
      <c r="N8137">
        <v>33502.5</v>
      </c>
    </row>
    <row r="8138" spans="1:14" x14ac:dyDescent="0.25">
      <c r="A8138" t="s">
        <v>116</v>
      </c>
      <c r="B8138" t="s">
        <v>680</v>
      </c>
      <c r="C8138">
        <v>2015</v>
      </c>
      <c r="D8138">
        <v>285</v>
      </c>
      <c r="E8138">
        <v>6</v>
      </c>
      <c r="F8138" t="s">
        <v>25</v>
      </c>
      <c r="G8138" t="s">
        <v>17</v>
      </c>
      <c r="H8138">
        <v>2</v>
      </c>
      <c r="I8138" t="s">
        <v>36</v>
      </c>
      <c r="J8138" t="s">
        <v>144</v>
      </c>
      <c r="K8138">
        <v>24</v>
      </c>
      <c r="L8138">
        <v>18</v>
      </c>
      <c r="M8138">
        <v>1385</v>
      </c>
      <c r="N8138">
        <v>32835.449999999997</v>
      </c>
    </row>
    <row r="8139" spans="1:14" x14ac:dyDescent="0.25">
      <c r="A8139" t="s">
        <v>116</v>
      </c>
      <c r="B8139" t="s">
        <v>680</v>
      </c>
      <c r="C8139">
        <v>2015</v>
      </c>
      <c r="D8139">
        <v>285</v>
      </c>
      <c r="E8139">
        <v>6</v>
      </c>
      <c r="F8139" t="s">
        <v>25</v>
      </c>
      <c r="G8139" t="s">
        <v>17</v>
      </c>
      <c r="H8139">
        <v>4</v>
      </c>
      <c r="I8139" t="s">
        <v>36</v>
      </c>
      <c r="J8139" t="s">
        <v>126</v>
      </c>
      <c r="K8139">
        <v>24</v>
      </c>
      <c r="L8139">
        <v>18</v>
      </c>
      <c r="M8139">
        <v>1385</v>
      </c>
      <c r="N8139">
        <v>38311.47</v>
      </c>
    </row>
    <row r="8140" spans="1:14" x14ac:dyDescent="0.25">
      <c r="A8140" t="s">
        <v>116</v>
      </c>
      <c r="B8140" t="s">
        <v>680</v>
      </c>
      <c r="C8140">
        <v>2015</v>
      </c>
      <c r="D8140">
        <v>285</v>
      </c>
      <c r="E8140">
        <v>6</v>
      </c>
      <c r="F8140" t="s">
        <v>25</v>
      </c>
      <c r="G8140" t="s">
        <v>52</v>
      </c>
      <c r="H8140">
        <v>4</v>
      </c>
      <c r="I8140" t="s">
        <v>36</v>
      </c>
      <c r="J8140" t="s">
        <v>126</v>
      </c>
      <c r="K8140">
        <v>22</v>
      </c>
      <c r="L8140">
        <v>17</v>
      </c>
      <c r="M8140">
        <v>1385</v>
      </c>
      <c r="N8140">
        <v>40891.769999999997</v>
      </c>
    </row>
    <row r="8141" spans="1:14" x14ac:dyDescent="0.25">
      <c r="A8141" t="s">
        <v>116</v>
      </c>
      <c r="B8141" t="s">
        <v>680</v>
      </c>
      <c r="C8141">
        <v>2015</v>
      </c>
      <c r="D8141">
        <v>285</v>
      </c>
      <c r="E8141">
        <v>6</v>
      </c>
      <c r="F8141" t="s">
        <v>25</v>
      </c>
      <c r="G8141" t="s">
        <v>52</v>
      </c>
      <c r="H8141">
        <v>4</v>
      </c>
      <c r="I8141" t="s">
        <v>36</v>
      </c>
      <c r="J8141" t="s">
        <v>126</v>
      </c>
      <c r="K8141">
        <v>22</v>
      </c>
      <c r="L8141">
        <v>17</v>
      </c>
      <c r="M8141">
        <v>1385</v>
      </c>
      <c r="N8141">
        <v>40581.51</v>
      </c>
    </row>
    <row r="8142" spans="1:14" x14ac:dyDescent="0.25">
      <c r="A8142" t="s">
        <v>116</v>
      </c>
      <c r="B8142" t="s">
        <v>680</v>
      </c>
      <c r="C8142">
        <v>2016</v>
      </c>
      <c r="D8142">
        <v>285</v>
      </c>
      <c r="E8142">
        <v>6</v>
      </c>
      <c r="F8142" t="s">
        <v>25</v>
      </c>
      <c r="G8142" t="s">
        <v>17</v>
      </c>
      <c r="H8142">
        <v>4</v>
      </c>
      <c r="I8142" t="s">
        <v>36</v>
      </c>
      <c r="J8142" t="s">
        <v>145</v>
      </c>
      <c r="K8142">
        <v>24</v>
      </c>
      <c r="L8142">
        <v>18</v>
      </c>
      <c r="M8142">
        <v>1385</v>
      </c>
      <c r="N8142">
        <v>36588.199999999997</v>
      </c>
    </row>
    <row r="8143" spans="1:14" x14ac:dyDescent="0.25">
      <c r="A8143" t="s">
        <v>116</v>
      </c>
      <c r="B8143" t="s">
        <v>680</v>
      </c>
      <c r="C8143">
        <v>2016</v>
      </c>
      <c r="D8143">
        <v>355</v>
      </c>
      <c r="E8143">
        <v>8</v>
      </c>
      <c r="F8143" t="s">
        <v>25</v>
      </c>
      <c r="G8143" t="s">
        <v>17</v>
      </c>
      <c r="H8143">
        <v>4</v>
      </c>
      <c r="I8143" t="s">
        <v>36</v>
      </c>
      <c r="J8143" t="s">
        <v>126</v>
      </c>
      <c r="K8143">
        <v>23</v>
      </c>
      <c r="L8143">
        <v>16</v>
      </c>
      <c r="M8143">
        <v>1385</v>
      </c>
      <c r="N8143">
        <v>40530.43</v>
      </c>
    </row>
    <row r="8144" spans="1:14" x14ac:dyDescent="0.25">
      <c r="A8144" t="s">
        <v>116</v>
      </c>
      <c r="B8144" t="s">
        <v>680</v>
      </c>
      <c r="C8144">
        <v>2016</v>
      </c>
      <c r="D8144">
        <v>285</v>
      </c>
      <c r="E8144">
        <v>6</v>
      </c>
      <c r="F8144" t="s">
        <v>25</v>
      </c>
      <c r="G8144" t="s">
        <v>52</v>
      </c>
      <c r="H8144">
        <v>2</v>
      </c>
      <c r="I8144" t="s">
        <v>36</v>
      </c>
      <c r="J8144" t="s">
        <v>144</v>
      </c>
      <c r="K8144">
        <v>22</v>
      </c>
      <c r="L8144">
        <v>17</v>
      </c>
      <c r="M8144">
        <v>1385</v>
      </c>
      <c r="N8144">
        <v>31696.16</v>
      </c>
    </row>
    <row r="8145" spans="1:14" x14ac:dyDescent="0.25">
      <c r="A8145" t="s">
        <v>116</v>
      </c>
      <c r="B8145" t="s">
        <v>680</v>
      </c>
      <c r="C8145">
        <v>2016</v>
      </c>
      <c r="D8145">
        <v>285</v>
      </c>
      <c r="E8145">
        <v>6</v>
      </c>
      <c r="F8145" t="s">
        <v>25</v>
      </c>
      <c r="G8145" t="s">
        <v>17</v>
      </c>
      <c r="H8145">
        <v>4</v>
      </c>
      <c r="I8145" t="s">
        <v>36</v>
      </c>
      <c r="J8145" t="s">
        <v>145</v>
      </c>
      <c r="K8145">
        <v>24</v>
      </c>
      <c r="L8145">
        <v>18</v>
      </c>
      <c r="M8145">
        <v>1385</v>
      </c>
      <c r="N8145">
        <v>33570.25</v>
      </c>
    </row>
    <row r="8146" spans="1:14" x14ac:dyDescent="0.25">
      <c r="A8146" t="s">
        <v>116</v>
      </c>
      <c r="B8146" t="s">
        <v>680</v>
      </c>
      <c r="C8146">
        <v>2016</v>
      </c>
      <c r="D8146">
        <v>285</v>
      </c>
      <c r="E8146">
        <v>6</v>
      </c>
      <c r="F8146" t="s">
        <v>25</v>
      </c>
      <c r="G8146" t="s">
        <v>52</v>
      </c>
      <c r="H8146">
        <v>4</v>
      </c>
      <c r="I8146" t="s">
        <v>36</v>
      </c>
      <c r="J8146" t="s">
        <v>126</v>
      </c>
      <c r="K8146">
        <v>22</v>
      </c>
      <c r="L8146">
        <v>17</v>
      </c>
      <c r="M8146">
        <v>1385</v>
      </c>
      <c r="N8146">
        <v>44707.56</v>
      </c>
    </row>
    <row r="8147" spans="1:14" x14ac:dyDescent="0.25">
      <c r="A8147" t="s">
        <v>116</v>
      </c>
      <c r="B8147" t="s">
        <v>680</v>
      </c>
      <c r="C8147">
        <v>2016</v>
      </c>
      <c r="D8147">
        <v>285</v>
      </c>
      <c r="E8147">
        <v>6</v>
      </c>
      <c r="F8147" t="s">
        <v>25</v>
      </c>
      <c r="G8147" t="s">
        <v>17</v>
      </c>
      <c r="H8147">
        <v>4</v>
      </c>
      <c r="I8147" t="s">
        <v>36</v>
      </c>
      <c r="J8147" t="s">
        <v>126</v>
      </c>
      <c r="K8147">
        <v>24</v>
      </c>
      <c r="L8147">
        <v>18</v>
      </c>
      <c r="M8147">
        <v>1385</v>
      </c>
      <c r="N8147">
        <v>36302.230000000003</v>
      </c>
    </row>
    <row r="8148" spans="1:14" x14ac:dyDescent="0.25">
      <c r="A8148" t="s">
        <v>116</v>
      </c>
      <c r="B8148" t="s">
        <v>680</v>
      </c>
      <c r="C8148">
        <v>2016</v>
      </c>
      <c r="D8148">
        <v>285</v>
      </c>
      <c r="E8148">
        <v>6</v>
      </c>
      <c r="F8148" t="s">
        <v>25</v>
      </c>
      <c r="G8148" t="s">
        <v>52</v>
      </c>
      <c r="H8148">
        <v>4</v>
      </c>
      <c r="I8148" t="s">
        <v>36</v>
      </c>
      <c r="J8148" t="s">
        <v>145</v>
      </c>
      <c r="K8148">
        <v>22</v>
      </c>
      <c r="L8148">
        <v>17</v>
      </c>
      <c r="M8148">
        <v>1385</v>
      </c>
      <c r="N8148">
        <v>37721.85</v>
      </c>
    </row>
    <row r="8149" spans="1:14" x14ac:dyDescent="0.25">
      <c r="A8149" t="s">
        <v>116</v>
      </c>
      <c r="B8149" t="s">
        <v>680</v>
      </c>
      <c r="C8149">
        <v>2016</v>
      </c>
      <c r="D8149">
        <v>285</v>
      </c>
      <c r="E8149">
        <v>6</v>
      </c>
      <c r="F8149" t="s">
        <v>25</v>
      </c>
      <c r="G8149" t="s">
        <v>52</v>
      </c>
      <c r="H8149">
        <v>2</v>
      </c>
      <c r="I8149" t="s">
        <v>36</v>
      </c>
      <c r="J8149" t="s">
        <v>144</v>
      </c>
      <c r="K8149">
        <v>22</v>
      </c>
      <c r="L8149">
        <v>17</v>
      </c>
      <c r="M8149">
        <v>1385</v>
      </c>
      <c r="N8149">
        <v>39412.1</v>
      </c>
    </row>
    <row r="8150" spans="1:14" x14ac:dyDescent="0.25">
      <c r="A8150" t="s">
        <v>116</v>
      </c>
      <c r="B8150" t="s">
        <v>680</v>
      </c>
      <c r="C8150">
        <v>2016</v>
      </c>
      <c r="D8150">
        <v>355</v>
      </c>
      <c r="E8150">
        <v>8</v>
      </c>
      <c r="F8150" t="s">
        <v>25</v>
      </c>
      <c r="G8150" t="s">
        <v>17</v>
      </c>
      <c r="H8150">
        <v>4</v>
      </c>
      <c r="I8150" t="s">
        <v>36</v>
      </c>
      <c r="J8150" t="s">
        <v>145</v>
      </c>
      <c r="K8150">
        <v>23</v>
      </c>
      <c r="L8150">
        <v>16</v>
      </c>
      <c r="M8150">
        <v>1385</v>
      </c>
      <c r="N8150">
        <v>42128.77</v>
      </c>
    </row>
    <row r="8151" spans="1:14" x14ac:dyDescent="0.25">
      <c r="A8151" t="s">
        <v>116</v>
      </c>
      <c r="B8151" t="s">
        <v>680</v>
      </c>
      <c r="C8151">
        <v>2016</v>
      </c>
      <c r="D8151">
        <v>285</v>
      </c>
      <c r="E8151">
        <v>6</v>
      </c>
      <c r="F8151" t="s">
        <v>25</v>
      </c>
      <c r="G8151" t="s">
        <v>17</v>
      </c>
      <c r="H8151">
        <v>4</v>
      </c>
      <c r="I8151" t="s">
        <v>36</v>
      </c>
      <c r="J8151" t="s">
        <v>145</v>
      </c>
      <c r="K8151">
        <v>24</v>
      </c>
      <c r="L8151">
        <v>18</v>
      </c>
      <c r="M8151">
        <v>1385</v>
      </c>
      <c r="N8151">
        <v>31782.97</v>
      </c>
    </row>
    <row r="8152" spans="1:14" x14ac:dyDescent="0.25">
      <c r="A8152" t="s">
        <v>116</v>
      </c>
      <c r="B8152" t="s">
        <v>680</v>
      </c>
      <c r="C8152">
        <v>2016</v>
      </c>
      <c r="D8152">
        <v>355</v>
      </c>
      <c r="E8152">
        <v>8</v>
      </c>
      <c r="F8152" t="s">
        <v>25</v>
      </c>
      <c r="G8152" t="s">
        <v>52</v>
      </c>
      <c r="H8152">
        <v>4</v>
      </c>
      <c r="I8152" t="s">
        <v>36</v>
      </c>
      <c r="J8152" t="s">
        <v>126</v>
      </c>
      <c r="K8152">
        <v>22</v>
      </c>
      <c r="L8152">
        <v>16</v>
      </c>
      <c r="M8152">
        <v>1385</v>
      </c>
      <c r="N8152">
        <v>48139.14</v>
      </c>
    </row>
    <row r="8153" spans="1:14" x14ac:dyDescent="0.25">
      <c r="A8153" t="s">
        <v>116</v>
      </c>
      <c r="B8153" t="s">
        <v>680</v>
      </c>
      <c r="C8153">
        <v>2016</v>
      </c>
      <c r="D8153">
        <v>355</v>
      </c>
      <c r="E8153">
        <v>8</v>
      </c>
      <c r="F8153" t="s">
        <v>25</v>
      </c>
      <c r="G8153" t="s">
        <v>52</v>
      </c>
      <c r="H8153">
        <v>4</v>
      </c>
      <c r="I8153" t="s">
        <v>36</v>
      </c>
      <c r="J8153" t="s">
        <v>126</v>
      </c>
      <c r="K8153">
        <v>22</v>
      </c>
      <c r="L8153">
        <v>16</v>
      </c>
      <c r="M8153">
        <v>1385</v>
      </c>
      <c r="N8153">
        <v>49533.22</v>
      </c>
    </row>
    <row r="8154" spans="1:14" x14ac:dyDescent="0.25">
      <c r="A8154" t="s">
        <v>116</v>
      </c>
      <c r="B8154" t="s">
        <v>680</v>
      </c>
      <c r="C8154">
        <v>2016</v>
      </c>
      <c r="D8154">
        <v>355</v>
      </c>
      <c r="E8154">
        <v>8</v>
      </c>
      <c r="F8154" t="s">
        <v>25</v>
      </c>
      <c r="G8154" t="s">
        <v>52</v>
      </c>
      <c r="H8154">
        <v>4</v>
      </c>
      <c r="I8154" t="s">
        <v>36</v>
      </c>
      <c r="J8154" t="s">
        <v>145</v>
      </c>
      <c r="K8154">
        <v>22</v>
      </c>
      <c r="L8154">
        <v>16</v>
      </c>
      <c r="M8154">
        <v>1385</v>
      </c>
      <c r="N8154">
        <v>45422.48</v>
      </c>
    </row>
    <row r="8155" spans="1:14" x14ac:dyDescent="0.25">
      <c r="A8155" t="s">
        <v>116</v>
      </c>
      <c r="B8155" t="s">
        <v>680</v>
      </c>
      <c r="C8155">
        <v>2016</v>
      </c>
      <c r="D8155">
        <v>285</v>
      </c>
      <c r="E8155">
        <v>6</v>
      </c>
      <c r="F8155" t="s">
        <v>25</v>
      </c>
      <c r="G8155" t="s">
        <v>17</v>
      </c>
      <c r="H8155">
        <v>2</v>
      </c>
      <c r="I8155" t="s">
        <v>36</v>
      </c>
      <c r="J8155" t="s">
        <v>144</v>
      </c>
      <c r="K8155">
        <v>24</v>
      </c>
      <c r="L8155">
        <v>18</v>
      </c>
      <c r="M8155">
        <v>1385</v>
      </c>
      <c r="N8155">
        <v>33876.639999999999</v>
      </c>
    </row>
    <row r="8156" spans="1:14" x14ac:dyDescent="0.25">
      <c r="A8156" t="s">
        <v>116</v>
      </c>
      <c r="B8156" t="s">
        <v>680</v>
      </c>
      <c r="C8156">
        <v>2016</v>
      </c>
      <c r="D8156">
        <v>355</v>
      </c>
      <c r="E8156">
        <v>8</v>
      </c>
      <c r="F8156" t="s">
        <v>25</v>
      </c>
      <c r="G8156" t="s">
        <v>52</v>
      </c>
      <c r="H8156">
        <v>4</v>
      </c>
      <c r="I8156" t="s">
        <v>36</v>
      </c>
      <c r="J8156" t="s">
        <v>126</v>
      </c>
      <c r="K8156">
        <v>22</v>
      </c>
      <c r="L8156">
        <v>16</v>
      </c>
      <c r="M8156">
        <v>1385</v>
      </c>
      <c r="N8156">
        <v>47832.75</v>
      </c>
    </row>
    <row r="8157" spans="1:14" x14ac:dyDescent="0.25">
      <c r="A8157" t="s">
        <v>116</v>
      </c>
      <c r="B8157" t="s">
        <v>680</v>
      </c>
      <c r="C8157">
        <v>2016</v>
      </c>
      <c r="D8157">
        <v>285</v>
      </c>
      <c r="E8157">
        <v>6</v>
      </c>
      <c r="F8157" t="s">
        <v>25</v>
      </c>
      <c r="G8157" t="s">
        <v>52</v>
      </c>
      <c r="H8157">
        <v>2</v>
      </c>
      <c r="I8157" t="s">
        <v>36</v>
      </c>
      <c r="J8157" t="s">
        <v>144</v>
      </c>
      <c r="K8157">
        <v>22</v>
      </c>
      <c r="L8157">
        <v>17</v>
      </c>
      <c r="M8157">
        <v>1385</v>
      </c>
      <c r="N8157">
        <v>33764.300000000003</v>
      </c>
    </row>
    <row r="8158" spans="1:14" x14ac:dyDescent="0.25">
      <c r="A8158" t="s">
        <v>116</v>
      </c>
      <c r="B8158" t="s">
        <v>680</v>
      </c>
      <c r="C8158">
        <v>2016</v>
      </c>
      <c r="D8158">
        <v>355</v>
      </c>
      <c r="E8158">
        <v>8</v>
      </c>
      <c r="F8158" t="s">
        <v>25</v>
      </c>
      <c r="G8158" t="s">
        <v>52</v>
      </c>
      <c r="H8158">
        <v>4</v>
      </c>
      <c r="I8158" t="s">
        <v>36</v>
      </c>
      <c r="J8158" t="s">
        <v>126</v>
      </c>
      <c r="K8158">
        <v>22</v>
      </c>
      <c r="L8158">
        <v>16</v>
      </c>
      <c r="M8158">
        <v>1385</v>
      </c>
      <c r="N8158">
        <v>54450.8</v>
      </c>
    </row>
    <row r="8159" spans="1:14" x14ac:dyDescent="0.25">
      <c r="A8159" t="s">
        <v>116</v>
      </c>
      <c r="B8159" t="s">
        <v>680</v>
      </c>
      <c r="C8159">
        <v>2016</v>
      </c>
      <c r="D8159">
        <v>285</v>
      </c>
      <c r="E8159">
        <v>6</v>
      </c>
      <c r="F8159" t="s">
        <v>25</v>
      </c>
      <c r="G8159" t="s">
        <v>17</v>
      </c>
      <c r="H8159">
        <v>4</v>
      </c>
      <c r="I8159" t="s">
        <v>36</v>
      </c>
      <c r="J8159" t="s">
        <v>126</v>
      </c>
      <c r="K8159">
        <v>24</v>
      </c>
      <c r="L8159">
        <v>18</v>
      </c>
      <c r="M8159">
        <v>1385</v>
      </c>
      <c r="N8159">
        <v>39105.71</v>
      </c>
    </row>
    <row r="8160" spans="1:14" x14ac:dyDescent="0.25">
      <c r="A8160" t="s">
        <v>116</v>
      </c>
      <c r="B8160" t="s">
        <v>680</v>
      </c>
      <c r="C8160">
        <v>2016</v>
      </c>
      <c r="D8160">
        <v>285</v>
      </c>
      <c r="E8160">
        <v>6</v>
      </c>
      <c r="F8160" t="s">
        <v>25</v>
      </c>
      <c r="G8160" t="s">
        <v>52</v>
      </c>
      <c r="H8160">
        <v>2</v>
      </c>
      <c r="I8160" t="s">
        <v>36</v>
      </c>
      <c r="J8160" t="s">
        <v>144</v>
      </c>
      <c r="K8160">
        <v>22</v>
      </c>
      <c r="L8160">
        <v>17</v>
      </c>
      <c r="M8160">
        <v>1385</v>
      </c>
      <c r="N8160">
        <v>32002.55</v>
      </c>
    </row>
    <row r="8161" spans="1:14" x14ac:dyDescent="0.25">
      <c r="A8161" t="s">
        <v>116</v>
      </c>
      <c r="B8161" t="s">
        <v>680</v>
      </c>
      <c r="C8161">
        <v>2016</v>
      </c>
      <c r="D8161">
        <v>285</v>
      </c>
      <c r="E8161">
        <v>6</v>
      </c>
      <c r="F8161" t="s">
        <v>25</v>
      </c>
      <c r="G8161" t="s">
        <v>17</v>
      </c>
      <c r="H8161">
        <v>2</v>
      </c>
      <c r="I8161" t="s">
        <v>36</v>
      </c>
      <c r="J8161" t="s">
        <v>144</v>
      </c>
      <c r="K8161">
        <v>24</v>
      </c>
      <c r="L8161">
        <v>18</v>
      </c>
      <c r="M8161">
        <v>1385</v>
      </c>
      <c r="N8161">
        <v>34004.300000000003</v>
      </c>
    </row>
    <row r="8162" spans="1:14" x14ac:dyDescent="0.25">
      <c r="A8162" t="s">
        <v>116</v>
      </c>
      <c r="B8162" t="s">
        <v>680</v>
      </c>
      <c r="C8162">
        <v>2016</v>
      </c>
      <c r="D8162">
        <v>355</v>
      </c>
      <c r="E8162">
        <v>8</v>
      </c>
      <c r="F8162" t="s">
        <v>25</v>
      </c>
      <c r="G8162" t="s">
        <v>17</v>
      </c>
      <c r="H8162">
        <v>4</v>
      </c>
      <c r="I8162" t="s">
        <v>36</v>
      </c>
      <c r="J8162" t="s">
        <v>126</v>
      </c>
      <c r="K8162">
        <v>23</v>
      </c>
      <c r="L8162">
        <v>16</v>
      </c>
      <c r="M8162">
        <v>1385</v>
      </c>
      <c r="N8162">
        <v>39565.300000000003</v>
      </c>
    </row>
    <row r="8163" spans="1:14" x14ac:dyDescent="0.25">
      <c r="A8163" t="s">
        <v>116</v>
      </c>
      <c r="B8163" t="s">
        <v>680</v>
      </c>
      <c r="C8163">
        <v>2016</v>
      </c>
      <c r="D8163">
        <v>285</v>
      </c>
      <c r="E8163">
        <v>6</v>
      </c>
      <c r="F8163" t="s">
        <v>25</v>
      </c>
      <c r="G8163" t="s">
        <v>52</v>
      </c>
      <c r="H8163">
        <v>4</v>
      </c>
      <c r="I8163" t="s">
        <v>36</v>
      </c>
      <c r="J8163" t="s">
        <v>145</v>
      </c>
      <c r="K8163">
        <v>22</v>
      </c>
      <c r="L8163">
        <v>17</v>
      </c>
      <c r="M8163">
        <v>1385</v>
      </c>
      <c r="N8163">
        <v>42062.39</v>
      </c>
    </row>
    <row r="8164" spans="1:14" x14ac:dyDescent="0.25">
      <c r="A8164" t="s">
        <v>116</v>
      </c>
      <c r="B8164" t="s">
        <v>680</v>
      </c>
      <c r="C8164">
        <v>2016</v>
      </c>
      <c r="D8164">
        <v>355</v>
      </c>
      <c r="E8164">
        <v>8</v>
      </c>
      <c r="F8164" t="s">
        <v>25</v>
      </c>
      <c r="G8164" t="s">
        <v>17</v>
      </c>
      <c r="H8164">
        <v>4</v>
      </c>
      <c r="I8164" t="s">
        <v>36</v>
      </c>
      <c r="J8164" t="s">
        <v>126</v>
      </c>
      <c r="K8164">
        <v>23</v>
      </c>
      <c r="L8164">
        <v>16</v>
      </c>
      <c r="M8164">
        <v>1385</v>
      </c>
      <c r="N8164">
        <v>44641.18</v>
      </c>
    </row>
    <row r="8165" spans="1:14" x14ac:dyDescent="0.25">
      <c r="A8165" t="s">
        <v>116</v>
      </c>
      <c r="B8165" t="s">
        <v>680</v>
      </c>
      <c r="C8165">
        <v>2016</v>
      </c>
      <c r="D8165">
        <v>285</v>
      </c>
      <c r="E8165">
        <v>6</v>
      </c>
      <c r="F8165" t="s">
        <v>25</v>
      </c>
      <c r="G8165" t="s">
        <v>17</v>
      </c>
      <c r="H8165">
        <v>2</v>
      </c>
      <c r="I8165" t="s">
        <v>36</v>
      </c>
      <c r="J8165" t="s">
        <v>144</v>
      </c>
      <c r="K8165">
        <v>24</v>
      </c>
      <c r="L8165">
        <v>18</v>
      </c>
      <c r="M8165">
        <v>1385</v>
      </c>
      <c r="N8165">
        <v>28070.53</v>
      </c>
    </row>
    <row r="8166" spans="1:14" x14ac:dyDescent="0.25">
      <c r="A8166" t="s">
        <v>116</v>
      </c>
      <c r="B8166" t="s">
        <v>680</v>
      </c>
      <c r="C8166">
        <v>2016</v>
      </c>
      <c r="D8166">
        <v>285</v>
      </c>
      <c r="E8166">
        <v>6</v>
      </c>
      <c r="F8166" t="s">
        <v>25</v>
      </c>
      <c r="G8166" t="s">
        <v>52</v>
      </c>
      <c r="H8166">
        <v>2</v>
      </c>
      <c r="I8166" t="s">
        <v>36</v>
      </c>
      <c r="J8166" t="s">
        <v>144</v>
      </c>
      <c r="K8166">
        <v>22</v>
      </c>
      <c r="L8166">
        <v>17</v>
      </c>
      <c r="M8166">
        <v>1385</v>
      </c>
      <c r="N8166">
        <v>37767.81</v>
      </c>
    </row>
    <row r="8167" spans="1:14" x14ac:dyDescent="0.25">
      <c r="A8167" t="s">
        <v>116</v>
      </c>
      <c r="B8167" t="s">
        <v>680</v>
      </c>
      <c r="C8167">
        <v>2016</v>
      </c>
      <c r="D8167">
        <v>355</v>
      </c>
      <c r="E8167">
        <v>8</v>
      </c>
      <c r="F8167" t="s">
        <v>25</v>
      </c>
      <c r="G8167" t="s">
        <v>17</v>
      </c>
      <c r="H8167">
        <v>4</v>
      </c>
      <c r="I8167" t="s">
        <v>36</v>
      </c>
      <c r="J8167" t="s">
        <v>126</v>
      </c>
      <c r="K8167">
        <v>23</v>
      </c>
      <c r="L8167">
        <v>16</v>
      </c>
      <c r="M8167">
        <v>1385</v>
      </c>
      <c r="N8167">
        <v>44947.57</v>
      </c>
    </row>
    <row r="8168" spans="1:14" x14ac:dyDescent="0.25">
      <c r="A8168" t="s">
        <v>116</v>
      </c>
      <c r="B8168" t="s">
        <v>680</v>
      </c>
      <c r="C8168">
        <v>2016</v>
      </c>
      <c r="D8168">
        <v>285</v>
      </c>
      <c r="E8168">
        <v>6</v>
      </c>
      <c r="F8168" t="s">
        <v>25</v>
      </c>
      <c r="G8168" t="s">
        <v>52</v>
      </c>
      <c r="H8168">
        <v>2</v>
      </c>
      <c r="I8168" t="s">
        <v>36</v>
      </c>
      <c r="J8168" t="s">
        <v>144</v>
      </c>
      <c r="K8168">
        <v>22</v>
      </c>
      <c r="L8168">
        <v>17</v>
      </c>
      <c r="M8168">
        <v>1385</v>
      </c>
      <c r="N8168">
        <v>34070.69</v>
      </c>
    </row>
    <row r="8169" spans="1:14" x14ac:dyDescent="0.25">
      <c r="A8169" t="s">
        <v>116</v>
      </c>
      <c r="B8169" t="s">
        <v>680</v>
      </c>
      <c r="C8169">
        <v>2016</v>
      </c>
      <c r="D8169">
        <v>355</v>
      </c>
      <c r="E8169">
        <v>8</v>
      </c>
      <c r="F8169" t="s">
        <v>25</v>
      </c>
      <c r="G8169" t="s">
        <v>52</v>
      </c>
      <c r="H8169">
        <v>4</v>
      </c>
      <c r="I8169" t="s">
        <v>36</v>
      </c>
      <c r="J8169" t="s">
        <v>145</v>
      </c>
      <c r="K8169">
        <v>22</v>
      </c>
      <c r="L8169">
        <v>16</v>
      </c>
      <c r="M8169">
        <v>1385</v>
      </c>
      <c r="N8169">
        <v>46612.29</v>
      </c>
    </row>
    <row r="8170" spans="1:14" x14ac:dyDescent="0.25">
      <c r="A8170" t="s">
        <v>116</v>
      </c>
      <c r="B8170" t="s">
        <v>680</v>
      </c>
      <c r="C8170">
        <v>2016</v>
      </c>
      <c r="D8170">
        <v>355</v>
      </c>
      <c r="E8170">
        <v>8</v>
      </c>
      <c r="F8170" t="s">
        <v>25</v>
      </c>
      <c r="G8170" t="s">
        <v>52</v>
      </c>
      <c r="H8170">
        <v>4</v>
      </c>
      <c r="I8170" t="s">
        <v>36</v>
      </c>
      <c r="J8170" t="s">
        <v>126</v>
      </c>
      <c r="K8170">
        <v>22</v>
      </c>
      <c r="L8170">
        <v>16</v>
      </c>
      <c r="M8170">
        <v>1385</v>
      </c>
      <c r="N8170">
        <v>46132.28</v>
      </c>
    </row>
    <row r="8171" spans="1:14" x14ac:dyDescent="0.25">
      <c r="A8171" t="s">
        <v>116</v>
      </c>
      <c r="B8171" t="s">
        <v>680</v>
      </c>
      <c r="C8171">
        <v>2016</v>
      </c>
      <c r="D8171">
        <v>285</v>
      </c>
      <c r="E8171">
        <v>6</v>
      </c>
      <c r="F8171" t="s">
        <v>25</v>
      </c>
      <c r="G8171" t="s">
        <v>52</v>
      </c>
      <c r="H8171">
        <v>4</v>
      </c>
      <c r="I8171" t="s">
        <v>36</v>
      </c>
      <c r="J8171" t="s">
        <v>145</v>
      </c>
      <c r="K8171">
        <v>22</v>
      </c>
      <c r="L8171">
        <v>17</v>
      </c>
      <c r="M8171">
        <v>1385</v>
      </c>
      <c r="N8171">
        <v>35847.75</v>
      </c>
    </row>
    <row r="8172" spans="1:14" x14ac:dyDescent="0.25">
      <c r="A8172" t="s">
        <v>116</v>
      </c>
      <c r="B8172" t="s">
        <v>680</v>
      </c>
      <c r="C8172">
        <v>2016</v>
      </c>
      <c r="D8172">
        <v>285</v>
      </c>
      <c r="E8172">
        <v>6</v>
      </c>
      <c r="F8172" t="s">
        <v>25</v>
      </c>
      <c r="G8172" t="s">
        <v>52</v>
      </c>
      <c r="H8172">
        <v>4</v>
      </c>
      <c r="I8172" t="s">
        <v>36</v>
      </c>
      <c r="J8172" t="s">
        <v>145</v>
      </c>
      <c r="K8172">
        <v>22</v>
      </c>
      <c r="L8172">
        <v>17</v>
      </c>
      <c r="M8172">
        <v>1385</v>
      </c>
      <c r="N8172">
        <v>40111.699999999997</v>
      </c>
    </row>
    <row r="8173" spans="1:14" x14ac:dyDescent="0.25">
      <c r="A8173" t="s">
        <v>116</v>
      </c>
      <c r="B8173" t="s">
        <v>680</v>
      </c>
      <c r="C8173">
        <v>2016</v>
      </c>
      <c r="D8173">
        <v>355</v>
      </c>
      <c r="E8173">
        <v>8</v>
      </c>
      <c r="F8173" t="s">
        <v>25</v>
      </c>
      <c r="G8173" t="s">
        <v>17</v>
      </c>
      <c r="H8173">
        <v>4</v>
      </c>
      <c r="I8173" t="s">
        <v>36</v>
      </c>
      <c r="J8173" t="s">
        <v>126</v>
      </c>
      <c r="K8173">
        <v>23</v>
      </c>
      <c r="L8173">
        <v>16</v>
      </c>
      <c r="M8173">
        <v>1385</v>
      </c>
      <c r="N8173">
        <v>50799.64</v>
      </c>
    </row>
    <row r="8174" spans="1:14" x14ac:dyDescent="0.25">
      <c r="A8174" t="s">
        <v>116</v>
      </c>
      <c r="B8174" t="s">
        <v>680</v>
      </c>
      <c r="C8174">
        <v>2016</v>
      </c>
      <c r="D8174">
        <v>355</v>
      </c>
      <c r="E8174">
        <v>8</v>
      </c>
      <c r="F8174" t="s">
        <v>25</v>
      </c>
      <c r="G8174" t="s">
        <v>17</v>
      </c>
      <c r="H8174">
        <v>4</v>
      </c>
      <c r="I8174" t="s">
        <v>36</v>
      </c>
      <c r="J8174" t="s">
        <v>126</v>
      </c>
      <c r="K8174">
        <v>23</v>
      </c>
      <c r="L8174">
        <v>16</v>
      </c>
      <c r="M8174">
        <v>1385</v>
      </c>
      <c r="N8174">
        <v>51106.03</v>
      </c>
    </row>
    <row r="8175" spans="1:14" x14ac:dyDescent="0.25">
      <c r="A8175" t="s">
        <v>116</v>
      </c>
      <c r="B8175" t="s">
        <v>680</v>
      </c>
      <c r="C8175">
        <v>2016</v>
      </c>
      <c r="D8175">
        <v>285</v>
      </c>
      <c r="E8175">
        <v>6</v>
      </c>
      <c r="F8175" t="s">
        <v>25</v>
      </c>
      <c r="G8175" t="s">
        <v>17</v>
      </c>
      <c r="H8175">
        <v>2</v>
      </c>
      <c r="I8175" t="s">
        <v>36</v>
      </c>
      <c r="J8175" t="s">
        <v>144</v>
      </c>
      <c r="K8175">
        <v>24</v>
      </c>
      <c r="L8175">
        <v>18</v>
      </c>
      <c r="M8175">
        <v>1385</v>
      </c>
      <c r="N8175">
        <v>30138.67</v>
      </c>
    </row>
    <row r="8176" spans="1:14" x14ac:dyDescent="0.25">
      <c r="A8176" t="s">
        <v>116</v>
      </c>
      <c r="B8176" t="s">
        <v>680</v>
      </c>
      <c r="C8176">
        <v>2016</v>
      </c>
      <c r="D8176">
        <v>285</v>
      </c>
      <c r="E8176">
        <v>6</v>
      </c>
      <c r="F8176" t="s">
        <v>25</v>
      </c>
      <c r="G8176" t="s">
        <v>52</v>
      </c>
      <c r="H8176">
        <v>4</v>
      </c>
      <c r="I8176" t="s">
        <v>36</v>
      </c>
      <c r="J8176" t="s">
        <v>145</v>
      </c>
      <c r="K8176">
        <v>22</v>
      </c>
      <c r="L8176">
        <v>17</v>
      </c>
      <c r="M8176">
        <v>1385</v>
      </c>
      <c r="N8176">
        <v>37635.040000000001</v>
      </c>
    </row>
    <row r="8177" spans="1:14" x14ac:dyDescent="0.25">
      <c r="A8177" t="s">
        <v>116</v>
      </c>
      <c r="B8177" t="s">
        <v>680</v>
      </c>
      <c r="C8177">
        <v>2016</v>
      </c>
      <c r="D8177">
        <v>355</v>
      </c>
      <c r="E8177">
        <v>8</v>
      </c>
      <c r="F8177" t="s">
        <v>25</v>
      </c>
      <c r="G8177" t="s">
        <v>52</v>
      </c>
      <c r="H8177">
        <v>4</v>
      </c>
      <c r="I8177" t="s">
        <v>36</v>
      </c>
      <c r="J8177" t="s">
        <v>126</v>
      </c>
      <c r="K8177">
        <v>22</v>
      </c>
      <c r="L8177">
        <v>16</v>
      </c>
      <c r="M8177">
        <v>1385</v>
      </c>
      <c r="N8177">
        <v>49226.83</v>
      </c>
    </row>
    <row r="8178" spans="1:14" x14ac:dyDescent="0.25">
      <c r="A8178" t="s">
        <v>116</v>
      </c>
      <c r="B8178" t="s">
        <v>680</v>
      </c>
      <c r="C8178">
        <v>2016</v>
      </c>
      <c r="D8178">
        <v>285</v>
      </c>
      <c r="E8178">
        <v>6</v>
      </c>
      <c r="F8178" t="s">
        <v>25</v>
      </c>
      <c r="G8178" t="s">
        <v>52</v>
      </c>
      <c r="H8178">
        <v>2</v>
      </c>
      <c r="I8178" t="s">
        <v>36</v>
      </c>
      <c r="J8178" t="s">
        <v>144</v>
      </c>
      <c r="K8178">
        <v>22</v>
      </c>
      <c r="L8178">
        <v>17</v>
      </c>
      <c r="M8178">
        <v>1385</v>
      </c>
      <c r="N8178">
        <v>39718.49</v>
      </c>
    </row>
    <row r="8179" spans="1:14" x14ac:dyDescent="0.25">
      <c r="A8179" t="s">
        <v>116</v>
      </c>
      <c r="B8179" t="s">
        <v>680</v>
      </c>
      <c r="C8179">
        <v>2016</v>
      </c>
      <c r="D8179">
        <v>285</v>
      </c>
      <c r="E8179">
        <v>6</v>
      </c>
      <c r="F8179" t="s">
        <v>25</v>
      </c>
      <c r="G8179" t="s">
        <v>52</v>
      </c>
      <c r="H8179">
        <v>4</v>
      </c>
      <c r="I8179" t="s">
        <v>36</v>
      </c>
      <c r="J8179" t="s">
        <v>126</v>
      </c>
      <c r="K8179">
        <v>22</v>
      </c>
      <c r="L8179">
        <v>17</v>
      </c>
      <c r="M8179">
        <v>1385</v>
      </c>
      <c r="N8179">
        <v>39519.339999999997</v>
      </c>
    </row>
    <row r="8180" spans="1:14" x14ac:dyDescent="0.25">
      <c r="A8180" t="s">
        <v>116</v>
      </c>
      <c r="B8180" t="s">
        <v>680</v>
      </c>
      <c r="C8180">
        <v>2016</v>
      </c>
      <c r="D8180">
        <v>355</v>
      </c>
      <c r="E8180">
        <v>8</v>
      </c>
      <c r="F8180" t="s">
        <v>25</v>
      </c>
      <c r="G8180" t="s">
        <v>52</v>
      </c>
      <c r="H8180">
        <v>4</v>
      </c>
      <c r="I8180" t="s">
        <v>36</v>
      </c>
      <c r="J8180" t="s">
        <v>126</v>
      </c>
      <c r="K8180">
        <v>22</v>
      </c>
      <c r="L8180">
        <v>16</v>
      </c>
      <c r="M8180">
        <v>1385</v>
      </c>
      <c r="N8180">
        <v>40944.06</v>
      </c>
    </row>
    <row r="8181" spans="1:14" x14ac:dyDescent="0.25">
      <c r="A8181" t="s">
        <v>116</v>
      </c>
      <c r="B8181" t="s">
        <v>680</v>
      </c>
      <c r="C8181">
        <v>2016</v>
      </c>
      <c r="D8181">
        <v>355</v>
      </c>
      <c r="E8181">
        <v>8</v>
      </c>
      <c r="F8181" t="s">
        <v>25</v>
      </c>
      <c r="G8181" t="s">
        <v>52</v>
      </c>
      <c r="H8181">
        <v>4</v>
      </c>
      <c r="I8181" t="s">
        <v>36</v>
      </c>
      <c r="J8181" t="s">
        <v>126</v>
      </c>
      <c r="K8181">
        <v>22</v>
      </c>
      <c r="L8181">
        <v>16</v>
      </c>
      <c r="M8181">
        <v>1385</v>
      </c>
      <c r="N8181">
        <v>42782.41</v>
      </c>
    </row>
    <row r="8182" spans="1:14" x14ac:dyDescent="0.25">
      <c r="A8182" t="s">
        <v>116</v>
      </c>
      <c r="B8182" t="s">
        <v>680</v>
      </c>
      <c r="C8182">
        <v>2016</v>
      </c>
      <c r="D8182">
        <v>355</v>
      </c>
      <c r="E8182">
        <v>8</v>
      </c>
      <c r="F8182" t="s">
        <v>25</v>
      </c>
      <c r="G8182" t="s">
        <v>52</v>
      </c>
      <c r="H8182">
        <v>4</v>
      </c>
      <c r="I8182" t="s">
        <v>36</v>
      </c>
      <c r="J8182" t="s">
        <v>126</v>
      </c>
      <c r="K8182">
        <v>22</v>
      </c>
      <c r="L8182">
        <v>16</v>
      </c>
      <c r="M8182">
        <v>1385</v>
      </c>
      <c r="N8182">
        <v>44181.59</v>
      </c>
    </row>
    <row r="8183" spans="1:14" x14ac:dyDescent="0.25">
      <c r="A8183" t="s">
        <v>116</v>
      </c>
      <c r="B8183" t="s">
        <v>680</v>
      </c>
      <c r="C8183">
        <v>2016</v>
      </c>
      <c r="D8183">
        <v>285</v>
      </c>
      <c r="E8183">
        <v>6</v>
      </c>
      <c r="F8183" t="s">
        <v>25</v>
      </c>
      <c r="G8183" t="s">
        <v>52</v>
      </c>
      <c r="H8183">
        <v>4</v>
      </c>
      <c r="I8183" t="s">
        <v>36</v>
      </c>
      <c r="J8183" t="s">
        <v>126</v>
      </c>
      <c r="K8183">
        <v>22</v>
      </c>
      <c r="L8183">
        <v>17</v>
      </c>
      <c r="M8183">
        <v>1385</v>
      </c>
      <c r="N8183">
        <v>42756.87</v>
      </c>
    </row>
    <row r="8184" spans="1:14" x14ac:dyDescent="0.25">
      <c r="A8184" t="s">
        <v>116</v>
      </c>
      <c r="B8184" t="s">
        <v>680</v>
      </c>
      <c r="C8184">
        <v>2016</v>
      </c>
      <c r="D8184">
        <v>355</v>
      </c>
      <c r="E8184">
        <v>8</v>
      </c>
      <c r="F8184" t="s">
        <v>25</v>
      </c>
      <c r="G8184" t="s">
        <v>52</v>
      </c>
      <c r="H8184">
        <v>4</v>
      </c>
      <c r="I8184" t="s">
        <v>36</v>
      </c>
      <c r="J8184" t="s">
        <v>126</v>
      </c>
      <c r="K8184">
        <v>22</v>
      </c>
      <c r="L8184">
        <v>16</v>
      </c>
      <c r="M8184">
        <v>1385</v>
      </c>
      <c r="N8184">
        <v>54144.41</v>
      </c>
    </row>
    <row r="8185" spans="1:14" x14ac:dyDescent="0.25">
      <c r="A8185" t="s">
        <v>116</v>
      </c>
      <c r="B8185" t="s">
        <v>680</v>
      </c>
      <c r="C8185">
        <v>2016</v>
      </c>
      <c r="D8185">
        <v>285</v>
      </c>
      <c r="E8185">
        <v>6</v>
      </c>
      <c r="F8185" t="s">
        <v>25</v>
      </c>
      <c r="G8185" t="s">
        <v>52</v>
      </c>
      <c r="H8185">
        <v>2</v>
      </c>
      <c r="I8185" t="s">
        <v>36</v>
      </c>
      <c r="J8185" t="s">
        <v>144</v>
      </c>
      <c r="K8185">
        <v>22</v>
      </c>
      <c r="L8185">
        <v>17</v>
      </c>
      <c r="M8185">
        <v>1385</v>
      </c>
      <c r="N8185">
        <v>37461.410000000003</v>
      </c>
    </row>
    <row r="8186" spans="1:14" x14ac:dyDescent="0.25">
      <c r="A8186" t="s">
        <v>116</v>
      </c>
      <c r="B8186" t="s">
        <v>680</v>
      </c>
      <c r="C8186">
        <v>2016</v>
      </c>
      <c r="D8186">
        <v>355</v>
      </c>
      <c r="E8186">
        <v>8</v>
      </c>
      <c r="F8186" t="s">
        <v>25</v>
      </c>
      <c r="G8186" t="s">
        <v>17</v>
      </c>
      <c r="H8186">
        <v>4</v>
      </c>
      <c r="I8186" t="s">
        <v>36</v>
      </c>
      <c r="J8186" t="s">
        <v>126</v>
      </c>
      <c r="K8186">
        <v>23</v>
      </c>
      <c r="L8186">
        <v>16</v>
      </c>
      <c r="M8186">
        <v>1385</v>
      </c>
      <c r="N8186">
        <v>37726.949999999997</v>
      </c>
    </row>
    <row r="8187" spans="1:14" x14ac:dyDescent="0.25">
      <c r="A8187" t="s">
        <v>116</v>
      </c>
      <c r="B8187" t="s">
        <v>680</v>
      </c>
      <c r="C8187">
        <v>2016</v>
      </c>
      <c r="D8187">
        <v>285</v>
      </c>
      <c r="E8187">
        <v>6</v>
      </c>
      <c r="F8187" t="s">
        <v>25</v>
      </c>
      <c r="G8187" t="s">
        <v>17</v>
      </c>
      <c r="H8187">
        <v>4</v>
      </c>
      <c r="I8187" t="s">
        <v>36</v>
      </c>
      <c r="J8187" t="s">
        <v>145</v>
      </c>
      <c r="K8187">
        <v>24</v>
      </c>
      <c r="L8187">
        <v>18</v>
      </c>
      <c r="M8187">
        <v>1385</v>
      </c>
      <c r="N8187">
        <v>33657.06</v>
      </c>
    </row>
    <row r="8188" spans="1:14" x14ac:dyDescent="0.25">
      <c r="A8188" t="s">
        <v>116</v>
      </c>
      <c r="B8188" t="s">
        <v>680</v>
      </c>
      <c r="C8188">
        <v>2016</v>
      </c>
      <c r="D8188">
        <v>285</v>
      </c>
      <c r="E8188">
        <v>6</v>
      </c>
      <c r="F8188" t="s">
        <v>25</v>
      </c>
      <c r="G8188" t="s">
        <v>17</v>
      </c>
      <c r="H8188">
        <v>2</v>
      </c>
      <c r="I8188" t="s">
        <v>36</v>
      </c>
      <c r="J8188" t="s">
        <v>144</v>
      </c>
      <c r="K8188">
        <v>24</v>
      </c>
      <c r="L8188">
        <v>18</v>
      </c>
      <c r="M8188">
        <v>1385</v>
      </c>
      <c r="N8188">
        <v>29740.36</v>
      </c>
    </row>
    <row r="8189" spans="1:14" x14ac:dyDescent="0.25">
      <c r="A8189" t="s">
        <v>116</v>
      </c>
      <c r="B8189" t="s">
        <v>680</v>
      </c>
      <c r="C8189">
        <v>2016</v>
      </c>
      <c r="D8189">
        <v>285</v>
      </c>
      <c r="E8189">
        <v>6</v>
      </c>
      <c r="F8189" t="s">
        <v>25</v>
      </c>
      <c r="G8189" t="s">
        <v>17</v>
      </c>
      <c r="H8189">
        <v>4</v>
      </c>
      <c r="I8189" t="s">
        <v>36</v>
      </c>
      <c r="J8189" t="s">
        <v>126</v>
      </c>
      <c r="K8189">
        <v>24</v>
      </c>
      <c r="L8189">
        <v>18</v>
      </c>
      <c r="M8189">
        <v>1385</v>
      </c>
      <c r="N8189">
        <v>38140.58</v>
      </c>
    </row>
    <row r="8190" spans="1:14" x14ac:dyDescent="0.25">
      <c r="A8190" t="s">
        <v>116</v>
      </c>
      <c r="B8190" t="s">
        <v>680</v>
      </c>
      <c r="C8190">
        <v>2016</v>
      </c>
      <c r="D8190">
        <v>285</v>
      </c>
      <c r="E8190">
        <v>6</v>
      </c>
      <c r="F8190" t="s">
        <v>25</v>
      </c>
      <c r="G8190" t="s">
        <v>17</v>
      </c>
      <c r="H8190">
        <v>2</v>
      </c>
      <c r="I8190" t="s">
        <v>36</v>
      </c>
      <c r="J8190" t="s">
        <v>144</v>
      </c>
      <c r="K8190">
        <v>24</v>
      </c>
      <c r="L8190">
        <v>18</v>
      </c>
      <c r="M8190">
        <v>1385</v>
      </c>
      <c r="N8190">
        <v>27672.22</v>
      </c>
    </row>
    <row r="8191" spans="1:14" x14ac:dyDescent="0.25">
      <c r="A8191" t="s">
        <v>116</v>
      </c>
      <c r="B8191" t="s">
        <v>680</v>
      </c>
      <c r="C8191">
        <v>2016</v>
      </c>
      <c r="D8191">
        <v>285</v>
      </c>
      <c r="E8191">
        <v>6</v>
      </c>
      <c r="F8191" t="s">
        <v>25</v>
      </c>
      <c r="G8191" t="s">
        <v>52</v>
      </c>
      <c r="H8191">
        <v>4</v>
      </c>
      <c r="I8191" t="s">
        <v>36</v>
      </c>
      <c r="J8191" t="s">
        <v>126</v>
      </c>
      <c r="K8191">
        <v>22</v>
      </c>
      <c r="L8191">
        <v>17</v>
      </c>
      <c r="M8191">
        <v>1385</v>
      </c>
      <c r="N8191">
        <v>41357.69</v>
      </c>
    </row>
    <row r="8192" spans="1:14" x14ac:dyDescent="0.25">
      <c r="A8192" t="s">
        <v>116</v>
      </c>
      <c r="B8192" t="s">
        <v>680</v>
      </c>
      <c r="C8192">
        <v>2017</v>
      </c>
      <c r="D8192">
        <v>285</v>
      </c>
      <c r="E8192">
        <v>6</v>
      </c>
      <c r="F8192" t="s">
        <v>25</v>
      </c>
      <c r="G8192" t="s">
        <v>17</v>
      </c>
      <c r="H8192">
        <v>4</v>
      </c>
      <c r="I8192" t="s">
        <v>36</v>
      </c>
      <c r="J8192" t="s">
        <v>126</v>
      </c>
      <c r="K8192">
        <v>24</v>
      </c>
      <c r="L8192">
        <v>18</v>
      </c>
      <c r="M8192">
        <v>1385</v>
      </c>
      <c r="N8192">
        <v>36035</v>
      </c>
    </row>
    <row r="8193" spans="1:14" x14ac:dyDescent="0.25">
      <c r="A8193" t="s">
        <v>116</v>
      </c>
      <c r="B8193" t="s">
        <v>680</v>
      </c>
      <c r="C8193">
        <v>2017</v>
      </c>
      <c r="D8193">
        <v>285</v>
      </c>
      <c r="E8193">
        <v>6</v>
      </c>
      <c r="F8193" t="s">
        <v>25</v>
      </c>
      <c r="G8193" t="s">
        <v>17</v>
      </c>
      <c r="H8193">
        <v>4</v>
      </c>
      <c r="I8193" t="s">
        <v>36</v>
      </c>
      <c r="J8193" t="s">
        <v>126</v>
      </c>
      <c r="K8193">
        <v>24</v>
      </c>
      <c r="L8193">
        <v>18</v>
      </c>
      <c r="M8193">
        <v>1385</v>
      </c>
      <c r="N8193">
        <v>37835</v>
      </c>
    </row>
    <row r="8194" spans="1:14" x14ac:dyDescent="0.25">
      <c r="A8194" t="s">
        <v>116</v>
      </c>
      <c r="B8194" t="s">
        <v>680</v>
      </c>
      <c r="C8194">
        <v>2017</v>
      </c>
      <c r="D8194">
        <v>355</v>
      </c>
      <c r="E8194">
        <v>8</v>
      </c>
      <c r="F8194" t="s">
        <v>25</v>
      </c>
      <c r="G8194" t="s">
        <v>17</v>
      </c>
      <c r="H8194">
        <v>4</v>
      </c>
      <c r="I8194" t="s">
        <v>36</v>
      </c>
      <c r="J8194" t="s">
        <v>126</v>
      </c>
      <c r="K8194">
        <v>23</v>
      </c>
      <c r="L8194">
        <v>16</v>
      </c>
      <c r="M8194">
        <v>1385</v>
      </c>
      <c r="N8194">
        <v>39230</v>
      </c>
    </row>
    <row r="8195" spans="1:14" x14ac:dyDescent="0.25">
      <c r="A8195" t="s">
        <v>116</v>
      </c>
      <c r="B8195" t="s">
        <v>680</v>
      </c>
      <c r="C8195">
        <v>2017</v>
      </c>
      <c r="D8195">
        <v>285</v>
      </c>
      <c r="E8195">
        <v>6</v>
      </c>
      <c r="F8195" t="s">
        <v>25</v>
      </c>
      <c r="G8195" t="s">
        <v>17</v>
      </c>
      <c r="H8195">
        <v>4</v>
      </c>
      <c r="I8195" t="s">
        <v>36</v>
      </c>
      <c r="J8195" t="s">
        <v>126</v>
      </c>
      <c r="K8195">
        <v>24</v>
      </c>
      <c r="L8195">
        <v>18</v>
      </c>
      <c r="M8195">
        <v>1385</v>
      </c>
      <c r="N8195">
        <v>38980</v>
      </c>
    </row>
    <row r="8196" spans="1:14" x14ac:dyDescent="0.25">
      <c r="A8196" t="s">
        <v>116</v>
      </c>
      <c r="B8196" t="s">
        <v>680</v>
      </c>
      <c r="C8196">
        <v>2017</v>
      </c>
      <c r="D8196">
        <v>285</v>
      </c>
      <c r="E8196">
        <v>6</v>
      </c>
      <c r="F8196" t="s">
        <v>25</v>
      </c>
      <c r="G8196" t="s">
        <v>17</v>
      </c>
      <c r="H8196">
        <v>4</v>
      </c>
      <c r="I8196" t="s">
        <v>36</v>
      </c>
      <c r="J8196" t="s">
        <v>145</v>
      </c>
      <c r="K8196">
        <v>24</v>
      </c>
      <c r="L8196">
        <v>18</v>
      </c>
      <c r="M8196">
        <v>1385</v>
      </c>
      <c r="N8196">
        <v>36515</v>
      </c>
    </row>
    <row r="8197" spans="1:14" x14ac:dyDescent="0.25">
      <c r="A8197" t="s">
        <v>116</v>
      </c>
      <c r="B8197" t="s">
        <v>680</v>
      </c>
      <c r="C8197">
        <v>2017</v>
      </c>
      <c r="D8197">
        <v>355</v>
      </c>
      <c r="E8197">
        <v>8</v>
      </c>
      <c r="F8197" t="s">
        <v>25</v>
      </c>
      <c r="G8197" t="s">
        <v>52</v>
      </c>
      <c r="H8197">
        <v>4</v>
      </c>
      <c r="I8197" t="s">
        <v>36</v>
      </c>
      <c r="J8197" t="s">
        <v>126</v>
      </c>
      <c r="K8197">
        <v>22</v>
      </c>
      <c r="L8197">
        <v>16</v>
      </c>
      <c r="M8197">
        <v>1385</v>
      </c>
      <c r="N8197">
        <v>43950</v>
      </c>
    </row>
    <row r="8198" spans="1:14" x14ac:dyDescent="0.25">
      <c r="A8198" t="s">
        <v>116</v>
      </c>
      <c r="B8198" t="s">
        <v>680</v>
      </c>
      <c r="C8198">
        <v>2017</v>
      </c>
      <c r="D8198">
        <v>285</v>
      </c>
      <c r="E8198">
        <v>6</v>
      </c>
      <c r="F8198" t="s">
        <v>25</v>
      </c>
      <c r="G8198" t="s">
        <v>52</v>
      </c>
      <c r="H8198">
        <v>2</v>
      </c>
      <c r="I8198" t="s">
        <v>36</v>
      </c>
      <c r="J8198" t="s">
        <v>144</v>
      </c>
      <c r="K8198">
        <v>22</v>
      </c>
      <c r="L8198">
        <v>17</v>
      </c>
      <c r="M8198">
        <v>1385</v>
      </c>
      <c r="N8198">
        <v>31525</v>
      </c>
    </row>
    <row r="8199" spans="1:14" x14ac:dyDescent="0.25">
      <c r="A8199" t="s">
        <v>116</v>
      </c>
      <c r="B8199" t="s">
        <v>680</v>
      </c>
      <c r="C8199">
        <v>2017</v>
      </c>
      <c r="D8199">
        <v>285</v>
      </c>
      <c r="E8199">
        <v>6</v>
      </c>
      <c r="F8199" t="s">
        <v>25</v>
      </c>
      <c r="G8199" t="s">
        <v>52</v>
      </c>
      <c r="H8199">
        <v>2</v>
      </c>
      <c r="I8199" t="s">
        <v>36</v>
      </c>
      <c r="J8199" t="s">
        <v>144</v>
      </c>
      <c r="K8199">
        <v>22</v>
      </c>
      <c r="L8199">
        <v>17</v>
      </c>
      <c r="M8199">
        <v>1385</v>
      </c>
      <c r="N8199">
        <v>33850</v>
      </c>
    </row>
    <row r="8200" spans="1:14" x14ac:dyDescent="0.25">
      <c r="A8200" t="s">
        <v>116</v>
      </c>
      <c r="B8200" t="s">
        <v>680</v>
      </c>
      <c r="C8200">
        <v>2017</v>
      </c>
      <c r="D8200">
        <v>355</v>
      </c>
      <c r="E8200">
        <v>8</v>
      </c>
      <c r="F8200" t="s">
        <v>25</v>
      </c>
      <c r="G8200" t="s">
        <v>17</v>
      </c>
      <c r="H8200">
        <v>4</v>
      </c>
      <c r="I8200" t="s">
        <v>36</v>
      </c>
      <c r="J8200" t="s">
        <v>126</v>
      </c>
      <c r="K8200">
        <v>22</v>
      </c>
      <c r="L8200">
        <v>16</v>
      </c>
      <c r="M8200">
        <v>1385</v>
      </c>
      <c r="N8200">
        <v>44350</v>
      </c>
    </row>
    <row r="8201" spans="1:14" x14ac:dyDescent="0.25">
      <c r="A8201" t="s">
        <v>116</v>
      </c>
      <c r="B8201" t="s">
        <v>680</v>
      </c>
      <c r="C8201">
        <v>2017</v>
      </c>
      <c r="D8201">
        <v>355</v>
      </c>
      <c r="E8201">
        <v>8</v>
      </c>
      <c r="F8201" t="s">
        <v>25</v>
      </c>
      <c r="G8201" t="s">
        <v>52</v>
      </c>
      <c r="H8201">
        <v>4</v>
      </c>
      <c r="I8201" t="s">
        <v>36</v>
      </c>
      <c r="J8201" t="s">
        <v>126</v>
      </c>
      <c r="K8201">
        <v>20</v>
      </c>
      <c r="L8201">
        <v>15</v>
      </c>
      <c r="M8201">
        <v>1385</v>
      </c>
      <c r="N8201">
        <v>47175</v>
      </c>
    </row>
    <row r="8202" spans="1:14" x14ac:dyDescent="0.25">
      <c r="A8202" t="s">
        <v>116</v>
      </c>
      <c r="B8202" t="s">
        <v>680</v>
      </c>
      <c r="C8202">
        <v>2017</v>
      </c>
      <c r="D8202">
        <v>285</v>
      </c>
      <c r="E8202">
        <v>6</v>
      </c>
      <c r="F8202" t="s">
        <v>25</v>
      </c>
      <c r="G8202" t="s">
        <v>52</v>
      </c>
      <c r="H8202">
        <v>4</v>
      </c>
      <c r="I8202" t="s">
        <v>36</v>
      </c>
      <c r="J8202" t="s">
        <v>126</v>
      </c>
      <c r="K8202">
        <v>22</v>
      </c>
      <c r="L8202">
        <v>17</v>
      </c>
      <c r="M8202">
        <v>1385</v>
      </c>
      <c r="N8202">
        <v>44465</v>
      </c>
    </row>
    <row r="8203" spans="1:14" x14ac:dyDescent="0.25">
      <c r="A8203" t="s">
        <v>116</v>
      </c>
      <c r="B8203" t="s">
        <v>680</v>
      </c>
      <c r="C8203">
        <v>2017</v>
      </c>
      <c r="D8203">
        <v>285</v>
      </c>
      <c r="E8203">
        <v>6</v>
      </c>
      <c r="F8203" t="s">
        <v>25</v>
      </c>
      <c r="G8203" t="s">
        <v>52</v>
      </c>
      <c r="H8203">
        <v>4</v>
      </c>
      <c r="I8203" t="s">
        <v>36</v>
      </c>
      <c r="J8203" t="s">
        <v>145</v>
      </c>
      <c r="K8203">
        <v>22</v>
      </c>
      <c r="L8203">
        <v>17</v>
      </c>
      <c r="M8203">
        <v>1385</v>
      </c>
      <c r="N8203">
        <v>42075</v>
      </c>
    </row>
    <row r="8204" spans="1:14" x14ac:dyDescent="0.25">
      <c r="A8204" t="s">
        <v>116</v>
      </c>
      <c r="B8204" t="s">
        <v>680</v>
      </c>
      <c r="C8204">
        <v>2017</v>
      </c>
      <c r="D8204">
        <v>355</v>
      </c>
      <c r="E8204">
        <v>8</v>
      </c>
      <c r="F8204" t="s">
        <v>25</v>
      </c>
      <c r="G8204" t="s">
        <v>52</v>
      </c>
      <c r="H8204">
        <v>4</v>
      </c>
      <c r="I8204" t="s">
        <v>36</v>
      </c>
      <c r="J8204" t="s">
        <v>126</v>
      </c>
      <c r="K8204">
        <v>20</v>
      </c>
      <c r="L8204">
        <v>15</v>
      </c>
      <c r="M8204">
        <v>1385</v>
      </c>
      <c r="N8204">
        <v>47475</v>
      </c>
    </row>
    <row r="8205" spans="1:14" x14ac:dyDescent="0.25">
      <c r="A8205" t="s">
        <v>116</v>
      </c>
      <c r="B8205" t="s">
        <v>680</v>
      </c>
      <c r="C8205">
        <v>2017</v>
      </c>
      <c r="D8205">
        <v>355</v>
      </c>
      <c r="E8205">
        <v>8</v>
      </c>
      <c r="F8205" t="s">
        <v>25</v>
      </c>
      <c r="G8205" t="s">
        <v>52</v>
      </c>
      <c r="H8205">
        <v>4</v>
      </c>
      <c r="I8205" t="s">
        <v>36</v>
      </c>
      <c r="J8205" t="s">
        <v>145</v>
      </c>
      <c r="K8205">
        <v>20</v>
      </c>
      <c r="L8205">
        <v>15</v>
      </c>
      <c r="M8205">
        <v>1385</v>
      </c>
      <c r="N8205">
        <v>46180</v>
      </c>
    </row>
    <row r="8206" spans="1:14" x14ac:dyDescent="0.25">
      <c r="A8206" t="s">
        <v>116</v>
      </c>
      <c r="B8206" t="s">
        <v>680</v>
      </c>
      <c r="C8206">
        <v>2017</v>
      </c>
      <c r="D8206">
        <v>285</v>
      </c>
      <c r="E8206">
        <v>6</v>
      </c>
      <c r="F8206" t="s">
        <v>25</v>
      </c>
      <c r="G8206" t="s">
        <v>52</v>
      </c>
      <c r="H8206">
        <v>2</v>
      </c>
      <c r="I8206" t="s">
        <v>36</v>
      </c>
      <c r="J8206" t="s">
        <v>144</v>
      </c>
      <c r="K8206">
        <v>22</v>
      </c>
      <c r="L8206">
        <v>17</v>
      </c>
      <c r="M8206">
        <v>1385</v>
      </c>
      <c r="N8206">
        <v>33550</v>
      </c>
    </row>
    <row r="8207" spans="1:14" x14ac:dyDescent="0.25">
      <c r="A8207" t="s">
        <v>116</v>
      </c>
      <c r="B8207" t="s">
        <v>680</v>
      </c>
      <c r="C8207">
        <v>2017</v>
      </c>
      <c r="D8207">
        <v>285</v>
      </c>
      <c r="E8207">
        <v>6</v>
      </c>
      <c r="F8207" t="s">
        <v>25</v>
      </c>
      <c r="G8207" t="s">
        <v>52</v>
      </c>
      <c r="H8207">
        <v>4</v>
      </c>
      <c r="I8207" t="s">
        <v>36</v>
      </c>
      <c r="J8207" t="s">
        <v>145</v>
      </c>
      <c r="K8207">
        <v>22</v>
      </c>
      <c r="L8207">
        <v>17</v>
      </c>
      <c r="M8207">
        <v>1385</v>
      </c>
      <c r="N8207">
        <v>39965</v>
      </c>
    </row>
    <row r="8208" spans="1:14" x14ac:dyDescent="0.25">
      <c r="A8208" t="s">
        <v>116</v>
      </c>
      <c r="B8208" t="s">
        <v>680</v>
      </c>
      <c r="C8208">
        <v>2017</v>
      </c>
      <c r="D8208">
        <v>285</v>
      </c>
      <c r="E8208">
        <v>6</v>
      </c>
      <c r="F8208" t="s">
        <v>25</v>
      </c>
      <c r="G8208" t="s">
        <v>52</v>
      </c>
      <c r="H8208">
        <v>4</v>
      </c>
      <c r="I8208" t="s">
        <v>36</v>
      </c>
      <c r="J8208" t="s">
        <v>145</v>
      </c>
      <c r="K8208">
        <v>22</v>
      </c>
      <c r="L8208">
        <v>17</v>
      </c>
      <c r="M8208">
        <v>1385</v>
      </c>
      <c r="N8208">
        <v>35590</v>
      </c>
    </row>
    <row r="8209" spans="1:14" x14ac:dyDescent="0.25">
      <c r="A8209" t="s">
        <v>116</v>
      </c>
      <c r="B8209" t="s">
        <v>680</v>
      </c>
      <c r="C8209">
        <v>2017</v>
      </c>
      <c r="D8209">
        <v>285</v>
      </c>
      <c r="E8209">
        <v>6</v>
      </c>
      <c r="F8209" t="s">
        <v>25</v>
      </c>
      <c r="G8209" t="s">
        <v>17</v>
      </c>
      <c r="H8209">
        <v>2</v>
      </c>
      <c r="I8209" t="s">
        <v>36</v>
      </c>
      <c r="J8209" t="s">
        <v>144</v>
      </c>
      <c r="K8209">
        <v>24</v>
      </c>
      <c r="L8209">
        <v>18</v>
      </c>
      <c r="M8209">
        <v>1385</v>
      </c>
      <c r="N8209">
        <v>27975</v>
      </c>
    </row>
    <row r="8210" spans="1:14" x14ac:dyDescent="0.25">
      <c r="A8210" t="s">
        <v>116</v>
      </c>
      <c r="B8210" t="s">
        <v>680</v>
      </c>
      <c r="C8210">
        <v>2017</v>
      </c>
      <c r="D8210">
        <v>355</v>
      </c>
      <c r="E8210">
        <v>8</v>
      </c>
      <c r="F8210" t="s">
        <v>25</v>
      </c>
      <c r="G8210" t="s">
        <v>17</v>
      </c>
      <c r="H8210">
        <v>4</v>
      </c>
      <c r="I8210" t="s">
        <v>36</v>
      </c>
      <c r="J8210" t="s">
        <v>145</v>
      </c>
      <c r="K8210">
        <v>22</v>
      </c>
      <c r="L8210">
        <v>16</v>
      </c>
      <c r="M8210">
        <v>1385</v>
      </c>
      <c r="N8210">
        <v>41590</v>
      </c>
    </row>
    <row r="8211" spans="1:14" x14ac:dyDescent="0.25">
      <c r="A8211" t="s">
        <v>116</v>
      </c>
      <c r="B8211" t="s">
        <v>680</v>
      </c>
      <c r="C8211">
        <v>2017</v>
      </c>
      <c r="D8211">
        <v>355</v>
      </c>
      <c r="E8211">
        <v>8</v>
      </c>
      <c r="F8211" t="s">
        <v>25</v>
      </c>
      <c r="G8211" t="s">
        <v>17</v>
      </c>
      <c r="H8211">
        <v>4</v>
      </c>
      <c r="I8211" t="s">
        <v>36</v>
      </c>
      <c r="J8211" t="s">
        <v>126</v>
      </c>
      <c r="K8211">
        <v>22</v>
      </c>
      <c r="L8211">
        <v>16</v>
      </c>
      <c r="M8211">
        <v>1385</v>
      </c>
      <c r="N8211">
        <v>44050</v>
      </c>
    </row>
    <row r="8212" spans="1:14" x14ac:dyDescent="0.25">
      <c r="A8212" t="s">
        <v>116</v>
      </c>
      <c r="B8212" t="s">
        <v>680</v>
      </c>
      <c r="C8212">
        <v>2017</v>
      </c>
      <c r="D8212">
        <v>285</v>
      </c>
      <c r="E8212">
        <v>6</v>
      </c>
      <c r="F8212" t="s">
        <v>25</v>
      </c>
      <c r="G8212" t="s">
        <v>52</v>
      </c>
      <c r="H8212">
        <v>2</v>
      </c>
      <c r="I8212" t="s">
        <v>36</v>
      </c>
      <c r="J8212" t="s">
        <v>144</v>
      </c>
      <c r="K8212">
        <v>22</v>
      </c>
      <c r="L8212">
        <v>17</v>
      </c>
      <c r="M8212">
        <v>1385</v>
      </c>
      <c r="N8212">
        <v>37370</v>
      </c>
    </row>
    <row r="8213" spans="1:14" x14ac:dyDescent="0.25">
      <c r="A8213" t="s">
        <v>116</v>
      </c>
      <c r="B8213" t="s">
        <v>680</v>
      </c>
      <c r="C8213">
        <v>2017</v>
      </c>
      <c r="D8213">
        <v>355</v>
      </c>
      <c r="E8213">
        <v>8</v>
      </c>
      <c r="F8213" t="s">
        <v>25</v>
      </c>
      <c r="G8213" t="s">
        <v>52</v>
      </c>
      <c r="H8213">
        <v>4</v>
      </c>
      <c r="I8213" t="s">
        <v>36</v>
      </c>
      <c r="J8213" t="s">
        <v>126</v>
      </c>
      <c r="K8213">
        <v>22</v>
      </c>
      <c r="L8213">
        <v>15</v>
      </c>
      <c r="M8213">
        <v>1385</v>
      </c>
      <c r="N8213">
        <v>54925</v>
      </c>
    </row>
    <row r="8214" spans="1:14" x14ac:dyDescent="0.25">
      <c r="A8214" t="s">
        <v>116</v>
      </c>
      <c r="B8214" t="s">
        <v>680</v>
      </c>
      <c r="C8214">
        <v>2017</v>
      </c>
      <c r="D8214">
        <v>285</v>
      </c>
      <c r="E8214">
        <v>6</v>
      </c>
      <c r="F8214" t="s">
        <v>25</v>
      </c>
      <c r="G8214" t="s">
        <v>17</v>
      </c>
      <c r="H8214">
        <v>2</v>
      </c>
      <c r="I8214" t="s">
        <v>36</v>
      </c>
      <c r="J8214" t="s">
        <v>144</v>
      </c>
      <c r="K8214">
        <v>24</v>
      </c>
      <c r="L8214">
        <v>18</v>
      </c>
      <c r="M8214">
        <v>1385</v>
      </c>
      <c r="N8214">
        <v>27585</v>
      </c>
    </row>
    <row r="8215" spans="1:14" x14ac:dyDescent="0.25">
      <c r="A8215" t="s">
        <v>116</v>
      </c>
      <c r="B8215" t="s">
        <v>680</v>
      </c>
      <c r="C8215">
        <v>2017</v>
      </c>
      <c r="D8215">
        <v>285</v>
      </c>
      <c r="E8215">
        <v>6</v>
      </c>
      <c r="F8215" t="s">
        <v>25</v>
      </c>
      <c r="G8215" t="s">
        <v>17</v>
      </c>
      <c r="H8215">
        <v>2</v>
      </c>
      <c r="I8215" t="s">
        <v>36</v>
      </c>
      <c r="J8215" t="s">
        <v>144</v>
      </c>
      <c r="K8215">
        <v>24</v>
      </c>
      <c r="L8215">
        <v>18</v>
      </c>
      <c r="M8215">
        <v>1385</v>
      </c>
      <c r="N8215">
        <v>33860</v>
      </c>
    </row>
    <row r="8216" spans="1:14" x14ac:dyDescent="0.25">
      <c r="A8216" t="s">
        <v>116</v>
      </c>
      <c r="B8216" t="s">
        <v>680</v>
      </c>
      <c r="C8216">
        <v>2017</v>
      </c>
      <c r="D8216">
        <v>285</v>
      </c>
      <c r="E8216">
        <v>6</v>
      </c>
      <c r="F8216" t="s">
        <v>25</v>
      </c>
      <c r="G8216" t="s">
        <v>17</v>
      </c>
      <c r="H8216">
        <v>4</v>
      </c>
      <c r="I8216" t="s">
        <v>36</v>
      </c>
      <c r="J8216" t="s">
        <v>145</v>
      </c>
      <c r="K8216">
        <v>24</v>
      </c>
      <c r="L8216">
        <v>18</v>
      </c>
      <c r="M8216">
        <v>1385</v>
      </c>
      <c r="N8216">
        <v>33445</v>
      </c>
    </row>
    <row r="8217" spans="1:14" x14ac:dyDescent="0.25">
      <c r="A8217" t="s">
        <v>116</v>
      </c>
      <c r="B8217" t="s">
        <v>680</v>
      </c>
      <c r="C8217">
        <v>2017</v>
      </c>
      <c r="D8217">
        <v>355</v>
      </c>
      <c r="E8217">
        <v>8</v>
      </c>
      <c r="F8217" t="s">
        <v>25</v>
      </c>
      <c r="G8217" t="s">
        <v>52</v>
      </c>
      <c r="H8217">
        <v>4</v>
      </c>
      <c r="I8217" t="s">
        <v>36</v>
      </c>
      <c r="J8217" t="s">
        <v>126</v>
      </c>
      <c r="K8217">
        <v>20</v>
      </c>
      <c r="L8217">
        <v>15</v>
      </c>
      <c r="M8217">
        <v>1385</v>
      </c>
      <c r="N8217">
        <v>48740</v>
      </c>
    </row>
    <row r="8218" spans="1:14" x14ac:dyDescent="0.25">
      <c r="A8218" t="s">
        <v>116</v>
      </c>
      <c r="B8218" t="s">
        <v>680</v>
      </c>
      <c r="C8218">
        <v>2017</v>
      </c>
      <c r="D8218">
        <v>355</v>
      </c>
      <c r="E8218">
        <v>8</v>
      </c>
      <c r="F8218" t="s">
        <v>25</v>
      </c>
      <c r="G8218" t="s">
        <v>52</v>
      </c>
      <c r="H8218">
        <v>4</v>
      </c>
      <c r="I8218" t="s">
        <v>36</v>
      </c>
      <c r="J8218" t="s">
        <v>126</v>
      </c>
      <c r="K8218">
        <v>22</v>
      </c>
      <c r="L8218">
        <v>16</v>
      </c>
      <c r="M8218">
        <v>1385</v>
      </c>
      <c r="N8218">
        <v>45860</v>
      </c>
    </row>
    <row r="8219" spans="1:14" x14ac:dyDescent="0.25">
      <c r="A8219" t="s">
        <v>116</v>
      </c>
      <c r="B8219" t="s">
        <v>680</v>
      </c>
      <c r="C8219">
        <v>2017</v>
      </c>
      <c r="D8219">
        <v>355</v>
      </c>
      <c r="E8219">
        <v>8</v>
      </c>
      <c r="F8219" t="s">
        <v>25</v>
      </c>
      <c r="G8219" t="s">
        <v>17</v>
      </c>
      <c r="H8219">
        <v>4</v>
      </c>
      <c r="I8219" t="s">
        <v>36</v>
      </c>
      <c r="J8219" t="s">
        <v>126</v>
      </c>
      <c r="K8219">
        <v>23</v>
      </c>
      <c r="L8219">
        <v>16</v>
      </c>
      <c r="M8219">
        <v>1385</v>
      </c>
      <c r="N8219">
        <v>40375</v>
      </c>
    </row>
    <row r="8220" spans="1:14" x14ac:dyDescent="0.25">
      <c r="A8220" t="s">
        <v>116</v>
      </c>
      <c r="B8220" t="s">
        <v>680</v>
      </c>
      <c r="C8220">
        <v>2017</v>
      </c>
      <c r="D8220">
        <v>355</v>
      </c>
      <c r="E8220">
        <v>8</v>
      </c>
      <c r="F8220" t="s">
        <v>25</v>
      </c>
      <c r="G8220" t="s">
        <v>52</v>
      </c>
      <c r="H8220">
        <v>4</v>
      </c>
      <c r="I8220" t="s">
        <v>36</v>
      </c>
      <c r="J8220" t="s">
        <v>126</v>
      </c>
      <c r="K8220">
        <v>22</v>
      </c>
      <c r="L8220">
        <v>15</v>
      </c>
      <c r="M8220">
        <v>1385</v>
      </c>
      <c r="N8220">
        <v>54625</v>
      </c>
    </row>
    <row r="8221" spans="1:14" x14ac:dyDescent="0.25">
      <c r="A8221" t="s">
        <v>116</v>
      </c>
      <c r="B8221" t="s">
        <v>680</v>
      </c>
      <c r="C8221">
        <v>2017</v>
      </c>
      <c r="D8221">
        <v>355</v>
      </c>
      <c r="E8221">
        <v>8</v>
      </c>
      <c r="F8221" t="s">
        <v>25</v>
      </c>
      <c r="G8221" t="s">
        <v>52</v>
      </c>
      <c r="H8221">
        <v>4</v>
      </c>
      <c r="I8221" t="s">
        <v>36</v>
      </c>
      <c r="J8221" t="s">
        <v>126</v>
      </c>
      <c r="K8221">
        <v>22</v>
      </c>
      <c r="L8221">
        <v>16</v>
      </c>
      <c r="M8221">
        <v>1385</v>
      </c>
      <c r="N8221">
        <v>42380</v>
      </c>
    </row>
    <row r="8222" spans="1:14" x14ac:dyDescent="0.25">
      <c r="A8222" t="s">
        <v>116</v>
      </c>
      <c r="B8222" t="s">
        <v>680</v>
      </c>
      <c r="C8222">
        <v>2017</v>
      </c>
      <c r="D8222">
        <v>285</v>
      </c>
      <c r="E8222">
        <v>6</v>
      </c>
      <c r="F8222" t="s">
        <v>25</v>
      </c>
      <c r="G8222" t="s">
        <v>17</v>
      </c>
      <c r="H8222">
        <v>2</v>
      </c>
      <c r="I8222" t="s">
        <v>36</v>
      </c>
      <c r="J8222" t="s">
        <v>144</v>
      </c>
      <c r="K8222">
        <v>24</v>
      </c>
      <c r="L8222">
        <v>18</v>
      </c>
      <c r="M8222">
        <v>1385</v>
      </c>
      <c r="N8222">
        <v>29610</v>
      </c>
    </row>
    <row r="8223" spans="1:14" x14ac:dyDescent="0.25">
      <c r="A8223" t="s">
        <v>116</v>
      </c>
      <c r="B8223" t="s">
        <v>680</v>
      </c>
      <c r="C8223">
        <v>2017</v>
      </c>
      <c r="D8223">
        <v>355</v>
      </c>
      <c r="E8223">
        <v>8</v>
      </c>
      <c r="F8223" t="s">
        <v>25</v>
      </c>
      <c r="G8223" t="s">
        <v>17</v>
      </c>
      <c r="H8223">
        <v>4</v>
      </c>
      <c r="I8223" t="s">
        <v>36</v>
      </c>
      <c r="J8223" t="s">
        <v>126</v>
      </c>
      <c r="K8223">
        <v>22</v>
      </c>
      <c r="L8223">
        <v>16</v>
      </c>
      <c r="M8223">
        <v>1385</v>
      </c>
      <c r="N8223">
        <v>51350</v>
      </c>
    </row>
    <row r="8224" spans="1:14" x14ac:dyDescent="0.25">
      <c r="A8224" t="s">
        <v>116</v>
      </c>
      <c r="B8224" t="s">
        <v>680</v>
      </c>
      <c r="C8224">
        <v>2017</v>
      </c>
      <c r="D8224">
        <v>285</v>
      </c>
      <c r="E8224">
        <v>6</v>
      </c>
      <c r="F8224" t="s">
        <v>25</v>
      </c>
      <c r="G8224" t="s">
        <v>17</v>
      </c>
      <c r="H8224">
        <v>2</v>
      </c>
      <c r="I8224" t="s">
        <v>36</v>
      </c>
      <c r="J8224" t="s">
        <v>144</v>
      </c>
      <c r="K8224">
        <v>24</v>
      </c>
      <c r="L8224">
        <v>18</v>
      </c>
      <c r="M8224">
        <v>1385</v>
      </c>
      <c r="N8224">
        <v>30000</v>
      </c>
    </row>
    <row r="8225" spans="1:14" x14ac:dyDescent="0.25">
      <c r="A8225" t="s">
        <v>116</v>
      </c>
      <c r="B8225" t="s">
        <v>680</v>
      </c>
      <c r="C8225">
        <v>2017</v>
      </c>
      <c r="D8225">
        <v>355</v>
      </c>
      <c r="E8225">
        <v>8</v>
      </c>
      <c r="F8225" t="s">
        <v>25</v>
      </c>
      <c r="G8225" t="s">
        <v>17</v>
      </c>
      <c r="H8225">
        <v>4</v>
      </c>
      <c r="I8225" t="s">
        <v>36</v>
      </c>
      <c r="J8225" t="s">
        <v>126</v>
      </c>
      <c r="K8225">
        <v>23</v>
      </c>
      <c r="L8225">
        <v>16</v>
      </c>
      <c r="M8225">
        <v>1385</v>
      </c>
      <c r="N8225">
        <v>37430</v>
      </c>
    </row>
    <row r="8226" spans="1:14" x14ac:dyDescent="0.25">
      <c r="A8226" t="s">
        <v>116</v>
      </c>
      <c r="B8226" t="s">
        <v>680</v>
      </c>
      <c r="C8226">
        <v>2017</v>
      </c>
      <c r="D8226">
        <v>285</v>
      </c>
      <c r="E8226">
        <v>6</v>
      </c>
      <c r="F8226" t="s">
        <v>25</v>
      </c>
      <c r="G8226" t="s">
        <v>52</v>
      </c>
      <c r="H8226">
        <v>4</v>
      </c>
      <c r="I8226" t="s">
        <v>36</v>
      </c>
      <c r="J8226" t="s">
        <v>126</v>
      </c>
      <c r="K8226">
        <v>22</v>
      </c>
      <c r="L8226">
        <v>17</v>
      </c>
      <c r="M8226">
        <v>1385</v>
      </c>
      <c r="N8226">
        <v>40985</v>
      </c>
    </row>
    <row r="8227" spans="1:14" x14ac:dyDescent="0.25">
      <c r="A8227" t="s">
        <v>116</v>
      </c>
      <c r="B8227" t="s">
        <v>680</v>
      </c>
      <c r="C8227">
        <v>2017</v>
      </c>
      <c r="D8227">
        <v>285</v>
      </c>
      <c r="E8227">
        <v>6</v>
      </c>
      <c r="F8227" t="s">
        <v>25</v>
      </c>
      <c r="G8227" t="s">
        <v>52</v>
      </c>
      <c r="H8227">
        <v>4</v>
      </c>
      <c r="I8227" t="s">
        <v>36</v>
      </c>
      <c r="J8227" t="s">
        <v>126</v>
      </c>
      <c r="K8227">
        <v>22</v>
      </c>
      <c r="L8227">
        <v>17</v>
      </c>
      <c r="M8227">
        <v>1385</v>
      </c>
      <c r="N8227">
        <v>39185</v>
      </c>
    </row>
    <row r="8228" spans="1:14" x14ac:dyDescent="0.25">
      <c r="A8228" t="s">
        <v>116</v>
      </c>
      <c r="B8228" t="s">
        <v>680</v>
      </c>
      <c r="C8228">
        <v>2017</v>
      </c>
      <c r="D8228">
        <v>285</v>
      </c>
      <c r="E8228">
        <v>6</v>
      </c>
      <c r="F8228" t="s">
        <v>25</v>
      </c>
      <c r="G8228" t="s">
        <v>52</v>
      </c>
      <c r="H8228">
        <v>2</v>
      </c>
      <c r="I8228" t="s">
        <v>36</v>
      </c>
      <c r="J8228" t="s">
        <v>144</v>
      </c>
      <c r="K8228">
        <v>22</v>
      </c>
      <c r="L8228">
        <v>17</v>
      </c>
      <c r="M8228">
        <v>1385</v>
      </c>
      <c r="N8228">
        <v>37670</v>
      </c>
    </row>
    <row r="8229" spans="1:14" x14ac:dyDescent="0.25">
      <c r="A8229" t="s">
        <v>116</v>
      </c>
      <c r="B8229" t="s">
        <v>680</v>
      </c>
      <c r="C8229">
        <v>2017</v>
      </c>
      <c r="D8229">
        <v>355</v>
      </c>
      <c r="E8229">
        <v>8</v>
      </c>
      <c r="F8229" t="s">
        <v>25</v>
      </c>
      <c r="G8229" t="s">
        <v>52</v>
      </c>
      <c r="H8229">
        <v>4</v>
      </c>
      <c r="I8229" t="s">
        <v>36</v>
      </c>
      <c r="J8229" t="s">
        <v>145</v>
      </c>
      <c r="K8229">
        <v>20</v>
      </c>
      <c r="L8229">
        <v>15</v>
      </c>
      <c r="M8229">
        <v>1385</v>
      </c>
      <c r="N8229">
        <v>44815</v>
      </c>
    </row>
    <row r="8230" spans="1:14" x14ac:dyDescent="0.25">
      <c r="A8230" t="s">
        <v>116</v>
      </c>
      <c r="B8230" t="s">
        <v>680</v>
      </c>
      <c r="C8230">
        <v>2017</v>
      </c>
      <c r="D8230">
        <v>285</v>
      </c>
      <c r="E8230">
        <v>6</v>
      </c>
      <c r="F8230" t="s">
        <v>25</v>
      </c>
      <c r="G8230" t="s">
        <v>52</v>
      </c>
      <c r="H8230">
        <v>2</v>
      </c>
      <c r="I8230" t="s">
        <v>36</v>
      </c>
      <c r="J8230" t="s">
        <v>144</v>
      </c>
      <c r="K8230">
        <v>22</v>
      </c>
      <c r="L8230">
        <v>17</v>
      </c>
      <c r="M8230">
        <v>1385</v>
      </c>
      <c r="N8230">
        <v>31825</v>
      </c>
    </row>
    <row r="8231" spans="1:14" x14ac:dyDescent="0.25">
      <c r="A8231" t="s">
        <v>116</v>
      </c>
      <c r="B8231" t="s">
        <v>680</v>
      </c>
      <c r="C8231">
        <v>2017</v>
      </c>
      <c r="D8231">
        <v>285</v>
      </c>
      <c r="E8231">
        <v>6</v>
      </c>
      <c r="F8231" t="s">
        <v>25</v>
      </c>
      <c r="G8231" t="s">
        <v>52</v>
      </c>
      <c r="H8231">
        <v>4</v>
      </c>
      <c r="I8231" t="s">
        <v>36</v>
      </c>
      <c r="J8231" t="s">
        <v>145</v>
      </c>
      <c r="K8231">
        <v>22</v>
      </c>
      <c r="L8231">
        <v>17</v>
      </c>
      <c r="M8231">
        <v>1385</v>
      </c>
      <c r="N8231">
        <v>37425</v>
      </c>
    </row>
    <row r="8232" spans="1:14" x14ac:dyDescent="0.25">
      <c r="A8232" t="s">
        <v>116</v>
      </c>
      <c r="B8232" t="s">
        <v>680</v>
      </c>
      <c r="C8232">
        <v>2017</v>
      </c>
      <c r="D8232">
        <v>355</v>
      </c>
      <c r="E8232">
        <v>8</v>
      </c>
      <c r="F8232" t="s">
        <v>25</v>
      </c>
      <c r="G8232" t="s">
        <v>17</v>
      </c>
      <c r="H8232">
        <v>4</v>
      </c>
      <c r="I8232" t="s">
        <v>36</v>
      </c>
      <c r="J8232" t="s">
        <v>126</v>
      </c>
      <c r="K8232">
        <v>22</v>
      </c>
      <c r="L8232">
        <v>16</v>
      </c>
      <c r="M8232">
        <v>1385</v>
      </c>
      <c r="N8232">
        <v>51650</v>
      </c>
    </row>
    <row r="8233" spans="1:14" x14ac:dyDescent="0.25">
      <c r="A8233" t="s">
        <v>116</v>
      </c>
      <c r="B8233" t="s">
        <v>680</v>
      </c>
      <c r="C8233">
        <v>2017</v>
      </c>
      <c r="D8233">
        <v>355</v>
      </c>
      <c r="E8233">
        <v>8</v>
      </c>
      <c r="F8233" t="s">
        <v>25</v>
      </c>
      <c r="G8233" t="s">
        <v>52</v>
      </c>
      <c r="H8233">
        <v>4</v>
      </c>
      <c r="I8233" t="s">
        <v>36</v>
      </c>
      <c r="J8233" t="s">
        <v>126</v>
      </c>
      <c r="K8233">
        <v>20</v>
      </c>
      <c r="L8233">
        <v>15</v>
      </c>
      <c r="M8233">
        <v>1385</v>
      </c>
      <c r="N8233">
        <v>49040</v>
      </c>
    </row>
    <row r="8234" spans="1:14" x14ac:dyDescent="0.25">
      <c r="A8234" t="s">
        <v>116</v>
      </c>
      <c r="B8234" t="s">
        <v>680</v>
      </c>
      <c r="C8234">
        <v>2017</v>
      </c>
      <c r="D8234">
        <v>285</v>
      </c>
      <c r="E8234">
        <v>6</v>
      </c>
      <c r="F8234" t="s">
        <v>25</v>
      </c>
      <c r="G8234" t="s">
        <v>52</v>
      </c>
      <c r="H8234">
        <v>4</v>
      </c>
      <c r="I8234" t="s">
        <v>36</v>
      </c>
      <c r="J8234" t="s">
        <v>145</v>
      </c>
      <c r="K8234">
        <v>22</v>
      </c>
      <c r="L8234">
        <v>17</v>
      </c>
      <c r="M8234">
        <v>1385</v>
      </c>
      <c r="N8234">
        <v>37340</v>
      </c>
    </row>
    <row r="8235" spans="1:14" x14ac:dyDescent="0.25">
      <c r="A8235" t="s">
        <v>116</v>
      </c>
      <c r="B8235" t="s">
        <v>680</v>
      </c>
      <c r="C8235">
        <v>2017</v>
      </c>
      <c r="D8235">
        <v>285</v>
      </c>
      <c r="E8235">
        <v>6</v>
      </c>
      <c r="F8235" t="s">
        <v>25</v>
      </c>
      <c r="G8235" t="s">
        <v>52</v>
      </c>
      <c r="H8235">
        <v>2</v>
      </c>
      <c r="I8235" t="s">
        <v>36</v>
      </c>
      <c r="J8235" t="s">
        <v>144</v>
      </c>
      <c r="K8235">
        <v>22</v>
      </c>
      <c r="L8235">
        <v>17</v>
      </c>
      <c r="M8235">
        <v>1385</v>
      </c>
      <c r="N8235">
        <v>39280</v>
      </c>
    </row>
    <row r="8236" spans="1:14" x14ac:dyDescent="0.25">
      <c r="A8236" t="s">
        <v>116</v>
      </c>
      <c r="B8236" t="s">
        <v>680</v>
      </c>
      <c r="C8236">
        <v>2017</v>
      </c>
      <c r="D8236">
        <v>285</v>
      </c>
      <c r="E8236">
        <v>6</v>
      </c>
      <c r="F8236" t="s">
        <v>25</v>
      </c>
      <c r="G8236" t="s">
        <v>17</v>
      </c>
      <c r="H8236">
        <v>2</v>
      </c>
      <c r="I8236" t="s">
        <v>36</v>
      </c>
      <c r="J8236" t="s">
        <v>144</v>
      </c>
      <c r="K8236">
        <v>24</v>
      </c>
      <c r="L8236">
        <v>18</v>
      </c>
      <c r="M8236">
        <v>1385</v>
      </c>
      <c r="N8236">
        <v>33985</v>
      </c>
    </row>
    <row r="8237" spans="1:14" x14ac:dyDescent="0.25">
      <c r="A8237" t="s">
        <v>116</v>
      </c>
      <c r="B8237" t="s">
        <v>680</v>
      </c>
      <c r="C8237">
        <v>2017</v>
      </c>
      <c r="D8237">
        <v>355</v>
      </c>
      <c r="E8237">
        <v>8</v>
      </c>
      <c r="F8237" t="s">
        <v>25</v>
      </c>
      <c r="G8237" t="s">
        <v>52</v>
      </c>
      <c r="H8237">
        <v>4</v>
      </c>
      <c r="I8237" t="s">
        <v>36</v>
      </c>
      <c r="J8237" t="s">
        <v>126</v>
      </c>
      <c r="K8237">
        <v>22</v>
      </c>
      <c r="L8237">
        <v>16</v>
      </c>
      <c r="M8237">
        <v>1385</v>
      </c>
      <c r="N8237">
        <v>40580</v>
      </c>
    </row>
    <row r="8238" spans="1:14" x14ac:dyDescent="0.25">
      <c r="A8238" t="s">
        <v>116</v>
      </c>
      <c r="B8238" t="s">
        <v>680</v>
      </c>
      <c r="C8238">
        <v>2017</v>
      </c>
      <c r="D8238">
        <v>285</v>
      </c>
      <c r="E8238">
        <v>6</v>
      </c>
      <c r="F8238" t="s">
        <v>25</v>
      </c>
      <c r="G8238" t="s">
        <v>17</v>
      </c>
      <c r="H8238">
        <v>4</v>
      </c>
      <c r="I8238" t="s">
        <v>36</v>
      </c>
      <c r="J8238" t="s">
        <v>145</v>
      </c>
      <c r="K8238">
        <v>24</v>
      </c>
      <c r="L8238">
        <v>18</v>
      </c>
      <c r="M8238">
        <v>1385</v>
      </c>
      <c r="N8238">
        <v>31610</v>
      </c>
    </row>
    <row r="8239" spans="1:14" x14ac:dyDescent="0.25">
      <c r="A8239" t="s">
        <v>116</v>
      </c>
      <c r="B8239" t="s">
        <v>680</v>
      </c>
      <c r="C8239">
        <v>2017</v>
      </c>
      <c r="D8239">
        <v>285</v>
      </c>
      <c r="E8239">
        <v>6</v>
      </c>
      <c r="F8239" t="s">
        <v>25</v>
      </c>
      <c r="G8239" t="s">
        <v>52</v>
      </c>
      <c r="H8239">
        <v>2</v>
      </c>
      <c r="I8239" t="s">
        <v>36</v>
      </c>
      <c r="J8239" t="s">
        <v>144</v>
      </c>
      <c r="K8239">
        <v>22</v>
      </c>
      <c r="L8239">
        <v>17</v>
      </c>
      <c r="M8239">
        <v>1385</v>
      </c>
      <c r="N8239">
        <v>39580</v>
      </c>
    </row>
    <row r="8240" spans="1:14" x14ac:dyDescent="0.25">
      <c r="A8240" t="s">
        <v>116</v>
      </c>
      <c r="B8240" t="s">
        <v>680</v>
      </c>
      <c r="C8240">
        <v>2017</v>
      </c>
      <c r="D8240">
        <v>285</v>
      </c>
      <c r="E8240">
        <v>6</v>
      </c>
      <c r="F8240" t="s">
        <v>25</v>
      </c>
      <c r="G8240" t="s">
        <v>52</v>
      </c>
      <c r="H8240">
        <v>4</v>
      </c>
      <c r="I8240" t="s">
        <v>36</v>
      </c>
      <c r="J8240" t="s">
        <v>126</v>
      </c>
      <c r="K8240">
        <v>22</v>
      </c>
      <c r="L8240">
        <v>17</v>
      </c>
      <c r="M8240">
        <v>1385</v>
      </c>
      <c r="N8240">
        <v>42555</v>
      </c>
    </row>
    <row r="8241" spans="1:14" x14ac:dyDescent="0.25">
      <c r="A8241" t="s">
        <v>116</v>
      </c>
      <c r="B8241" t="s">
        <v>680</v>
      </c>
      <c r="C8241">
        <v>2017</v>
      </c>
      <c r="D8241">
        <v>285</v>
      </c>
      <c r="E8241">
        <v>6</v>
      </c>
      <c r="F8241" t="s">
        <v>25</v>
      </c>
      <c r="G8241" t="s">
        <v>17</v>
      </c>
      <c r="H8241">
        <v>4</v>
      </c>
      <c r="I8241" t="s">
        <v>36</v>
      </c>
      <c r="J8241" t="s">
        <v>145</v>
      </c>
      <c r="K8241">
        <v>24</v>
      </c>
      <c r="L8241">
        <v>18</v>
      </c>
      <c r="M8241">
        <v>1385</v>
      </c>
      <c r="N8241">
        <v>33360</v>
      </c>
    </row>
    <row r="8242" spans="1:14" x14ac:dyDescent="0.25">
      <c r="A8242" t="s">
        <v>110</v>
      </c>
      <c r="B8242" t="s">
        <v>681</v>
      </c>
      <c r="C8242">
        <v>2015</v>
      </c>
      <c r="D8242">
        <v>329</v>
      </c>
      <c r="E8242">
        <v>6</v>
      </c>
      <c r="F8242" t="s">
        <v>25</v>
      </c>
      <c r="G8242" t="s">
        <v>17</v>
      </c>
      <c r="H8242">
        <v>2</v>
      </c>
      <c r="I8242" t="s">
        <v>18</v>
      </c>
      <c r="J8242" t="s">
        <v>21</v>
      </c>
      <c r="K8242">
        <v>27</v>
      </c>
      <c r="L8242">
        <v>20</v>
      </c>
      <c r="M8242">
        <v>617</v>
      </c>
      <c r="N8242">
        <v>86871.74</v>
      </c>
    </row>
    <row r="8243" spans="1:14" x14ac:dyDescent="0.25">
      <c r="A8243" t="s">
        <v>110</v>
      </c>
      <c r="B8243" t="s">
        <v>681</v>
      </c>
      <c r="C8243">
        <v>2015</v>
      </c>
      <c r="D8243">
        <v>429</v>
      </c>
      <c r="E8243">
        <v>8</v>
      </c>
      <c r="F8243" t="s">
        <v>25</v>
      </c>
      <c r="G8243" t="s">
        <v>17</v>
      </c>
      <c r="H8243">
        <v>2</v>
      </c>
      <c r="I8243" t="s">
        <v>18</v>
      </c>
      <c r="J8243" t="s">
        <v>21</v>
      </c>
      <c r="K8243">
        <v>24</v>
      </c>
      <c r="L8243">
        <v>17</v>
      </c>
      <c r="M8243">
        <v>617</v>
      </c>
      <c r="N8243">
        <v>110347.8</v>
      </c>
    </row>
    <row r="8244" spans="1:14" x14ac:dyDescent="0.25">
      <c r="A8244" t="s">
        <v>110</v>
      </c>
      <c r="B8244" t="s">
        <v>681</v>
      </c>
      <c r="C8244">
        <v>2015</v>
      </c>
      <c r="D8244">
        <v>621</v>
      </c>
      <c r="E8244">
        <v>12</v>
      </c>
      <c r="F8244" t="s">
        <v>25</v>
      </c>
      <c r="G8244" t="s">
        <v>17</v>
      </c>
      <c r="H8244">
        <v>2</v>
      </c>
      <c r="I8244" t="s">
        <v>18</v>
      </c>
      <c r="J8244" t="s">
        <v>21</v>
      </c>
      <c r="K8244">
        <v>21</v>
      </c>
      <c r="L8244">
        <v>14</v>
      </c>
      <c r="M8244">
        <v>617</v>
      </c>
      <c r="N8244">
        <v>221833.2</v>
      </c>
    </row>
    <row r="8245" spans="1:14" x14ac:dyDescent="0.25">
      <c r="A8245" t="s">
        <v>110</v>
      </c>
      <c r="B8245" t="s">
        <v>681</v>
      </c>
      <c r="C8245">
        <v>2015</v>
      </c>
      <c r="D8245">
        <v>557</v>
      </c>
      <c r="E8245">
        <v>8</v>
      </c>
      <c r="F8245" t="s">
        <v>25</v>
      </c>
      <c r="G8245" t="s">
        <v>17</v>
      </c>
      <c r="H8245">
        <v>2</v>
      </c>
      <c r="I8245" t="s">
        <v>18</v>
      </c>
      <c r="J8245" t="s">
        <v>21</v>
      </c>
      <c r="K8245">
        <v>25</v>
      </c>
      <c r="L8245">
        <v>16</v>
      </c>
      <c r="M8245">
        <v>617</v>
      </c>
      <c r="N8245">
        <v>152335.81</v>
      </c>
    </row>
    <row r="8246" spans="1:14" x14ac:dyDescent="0.25">
      <c r="A8246" t="s">
        <v>110</v>
      </c>
      <c r="B8246" t="s">
        <v>681</v>
      </c>
      <c r="C8246">
        <v>2016</v>
      </c>
      <c r="D8246">
        <v>449</v>
      </c>
      <c r="E8246">
        <v>8</v>
      </c>
      <c r="F8246" t="s">
        <v>25</v>
      </c>
      <c r="G8246" t="s">
        <v>17</v>
      </c>
      <c r="H8246">
        <v>2</v>
      </c>
      <c r="I8246" t="s">
        <v>18</v>
      </c>
      <c r="J8246" t="s">
        <v>21</v>
      </c>
      <c r="K8246">
        <v>24</v>
      </c>
      <c r="L8246">
        <v>17</v>
      </c>
      <c r="M8246">
        <v>617</v>
      </c>
      <c r="N8246">
        <v>110351.85</v>
      </c>
    </row>
    <row r="8247" spans="1:14" x14ac:dyDescent="0.25">
      <c r="A8247" t="s">
        <v>110</v>
      </c>
      <c r="B8247" t="s">
        <v>681</v>
      </c>
      <c r="C8247">
        <v>2016</v>
      </c>
      <c r="D8247">
        <v>329</v>
      </c>
      <c r="E8247">
        <v>6</v>
      </c>
      <c r="F8247" t="s">
        <v>25</v>
      </c>
      <c r="G8247" t="s">
        <v>17</v>
      </c>
      <c r="H8247">
        <v>2</v>
      </c>
      <c r="I8247" t="s">
        <v>18</v>
      </c>
      <c r="J8247" t="s">
        <v>21</v>
      </c>
      <c r="K8247">
        <v>27</v>
      </c>
      <c r="L8247">
        <v>20</v>
      </c>
      <c r="M8247">
        <v>617</v>
      </c>
      <c r="N8247">
        <v>86861.87</v>
      </c>
    </row>
    <row r="8248" spans="1:14" x14ac:dyDescent="0.25">
      <c r="A8248" t="s">
        <v>110</v>
      </c>
      <c r="B8248" t="s">
        <v>681</v>
      </c>
      <c r="C8248">
        <v>2016</v>
      </c>
      <c r="D8248">
        <v>621</v>
      </c>
      <c r="E8248">
        <v>12</v>
      </c>
      <c r="F8248" t="s">
        <v>25</v>
      </c>
      <c r="G8248" t="s">
        <v>17</v>
      </c>
      <c r="H8248">
        <v>2</v>
      </c>
      <c r="I8248" t="s">
        <v>18</v>
      </c>
      <c r="J8248" t="s">
        <v>21</v>
      </c>
      <c r="K8248">
        <v>21</v>
      </c>
      <c r="L8248">
        <v>14</v>
      </c>
      <c r="M8248">
        <v>617</v>
      </c>
      <c r="N8248">
        <v>222184.59</v>
      </c>
    </row>
    <row r="8249" spans="1:14" x14ac:dyDescent="0.25">
      <c r="A8249" t="s">
        <v>110</v>
      </c>
      <c r="B8249" t="s">
        <v>681</v>
      </c>
      <c r="C8249">
        <v>2016</v>
      </c>
      <c r="D8249">
        <v>577</v>
      </c>
      <c r="E8249">
        <v>8</v>
      </c>
      <c r="F8249" t="s">
        <v>25</v>
      </c>
      <c r="G8249" t="s">
        <v>17</v>
      </c>
      <c r="H8249">
        <v>2</v>
      </c>
      <c r="I8249" t="s">
        <v>18</v>
      </c>
      <c r="J8249" t="s">
        <v>21</v>
      </c>
      <c r="K8249">
        <v>25</v>
      </c>
      <c r="L8249">
        <v>16</v>
      </c>
      <c r="M8249">
        <v>617</v>
      </c>
      <c r="N8249">
        <v>152889.14000000001</v>
      </c>
    </row>
    <row r="8250" spans="1:14" x14ac:dyDescent="0.25">
      <c r="A8250" t="s">
        <v>110</v>
      </c>
      <c r="B8250" t="s">
        <v>681</v>
      </c>
      <c r="C8250">
        <v>2017</v>
      </c>
      <c r="D8250">
        <v>449</v>
      </c>
      <c r="E8250">
        <v>8</v>
      </c>
      <c r="F8250" t="s">
        <v>25</v>
      </c>
      <c r="G8250" t="s">
        <v>17</v>
      </c>
      <c r="H8250">
        <v>2</v>
      </c>
      <c r="I8250" t="s">
        <v>18</v>
      </c>
      <c r="J8250" t="s">
        <v>21</v>
      </c>
      <c r="K8250">
        <v>25</v>
      </c>
      <c r="L8250">
        <v>17</v>
      </c>
      <c r="M8250">
        <v>617</v>
      </c>
      <c r="N8250">
        <v>110800</v>
      </c>
    </row>
    <row r="8251" spans="1:14" x14ac:dyDescent="0.25">
      <c r="A8251" t="s">
        <v>110</v>
      </c>
      <c r="B8251" t="s">
        <v>681</v>
      </c>
      <c r="C8251">
        <v>2017</v>
      </c>
      <c r="D8251">
        <v>577</v>
      </c>
      <c r="E8251">
        <v>8</v>
      </c>
      <c r="F8251" t="s">
        <v>25</v>
      </c>
      <c r="G8251" t="s">
        <v>17</v>
      </c>
      <c r="H8251">
        <v>2</v>
      </c>
      <c r="I8251" t="s">
        <v>18</v>
      </c>
      <c r="J8251" t="s">
        <v>21</v>
      </c>
      <c r="K8251">
        <v>25</v>
      </c>
      <c r="L8251">
        <v>16</v>
      </c>
      <c r="M8251">
        <v>617</v>
      </c>
      <c r="N8251">
        <v>151350</v>
      </c>
    </row>
    <row r="8252" spans="1:14" x14ac:dyDescent="0.25">
      <c r="A8252" t="s">
        <v>110</v>
      </c>
      <c r="B8252" t="s">
        <v>681</v>
      </c>
      <c r="C8252">
        <v>2017</v>
      </c>
      <c r="D8252">
        <v>621</v>
      </c>
      <c r="E8252">
        <v>12</v>
      </c>
      <c r="F8252" t="s">
        <v>25</v>
      </c>
      <c r="G8252" t="s">
        <v>17</v>
      </c>
      <c r="H8252">
        <v>2</v>
      </c>
      <c r="I8252" t="s">
        <v>18</v>
      </c>
      <c r="J8252" t="s">
        <v>21</v>
      </c>
      <c r="K8252">
        <v>21</v>
      </c>
      <c r="L8252">
        <v>14</v>
      </c>
      <c r="M8252">
        <v>617</v>
      </c>
      <c r="N8252">
        <v>219850</v>
      </c>
    </row>
    <row r="8253" spans="1:14" x14ac:dyDescent="0.25">
      <c r="A8253" t="s">
        <v>110</v>
      </c>
      <c r="B8253" t="s">
        <v>681</v>
      </c>
      <c r="C8253">
        <v>2017</v>
      </c>
      <c r="D8253">
        <v>362</v>
      </c>
      <c r="E8253">
        <v>6</v>
      </c>
      <c r="F8253" t="s">
        <v>25</v>
      </c>
      <c r="G8253" t="s">
        <v>17</v>
      </c>
      <c r="H8253">
        <v>2</v>
      </c>
      <c r="I8253" t="s">
        <v>18</v>
      </c>
      <c r="J8253" t="s">
        <v>21</v>
      </c>
      <c r="K8253">
        <v>28</v>
      </c>
      <c r="L8253">
        <v>20</v>
      </c>
      <c r="M8253">
        <v>617</v>
      </c>
      <c r="N8253">
        <v>86950</v>
      </c>
    </row>
    <row r="8254" spans="1:14" x14ac:dyDescent="0.25">
      <c r="A8254" t="s">
        <v>110</v>
      </c>
      <c r="B8254" t="s">
        <v>682</v>
      </c>
      <c r="C8254">
        <v>2017</v>
      </c>
      <c r="D8254">
        <v>362</v>
      </c>
      <c r="E8254">
        <v>6</v>
      </c>
      <c r="F8254" t="s">
        <v>25</v>
      </c>
      <c r="G8254" t="s">
        <v>17</v>
      </c>
      <c r="H8254">
        <v>2</v>
      </c>
      <c r="I8254" t="s">
        <v>18</v>
      </c>
      <c r="J8254" t="s">
        <v>21</v>
      </c>
      <c r="K8254">
        <v>29</v>
      </c>
      <c r="L8254">
        <v>20</v>
      </c>
      <c r="M8254">
        <v>617</v>
      </c>
      <c r="N8254">
        <v>60300</v>
      </c>
    </row>
    <row r="8255" spans="1:14" x14ac:dyDescent="0.25">
      <c r="A8255" t="s">
        <v>110</v>
      </c>
      <c r="B8255" t="s">
        <v>682</v>
      </c>
      <c r="C8255">
        <v>2017</v>
      </c>
      <c r="D8255">
        <v>241</v>
      </c>
      <c r="E8255">
        <v>4</v>
      </c>
      <c r="F8255" t="s">
        <v>25</v>
      </c>
      <c r="G8255" t="s">
        <v>17</v>
      </c>
      <c r="H8255">
        <v>2</v>
      </c>
      <c r="I8255" t="s">
        <v>18</v>
      </c>
      <c r="J8255" t="s">
        <v>21</v>
      </c>
      <c r="K8255">
        <v>32</v>
      </c>
      <c r="L8255">
        <v>25</v>
      </c>
      <c r="M8255">
        <v>617</v>
      </c>
      <c r="N8255">
        <v>47950</v>
      </c>
    </row>
    <row r="8256" spans="1:14" x14ac:dyDescent="0.25">
      <c r="A8256" t="s">
        <v>110</v>
      </c>
      <c r="B8256" t="s">
        <v>683</v>
      </c>
      <c r="C8256">
        <v>2014</v>
      </c>
      <c r="D8256">
        <v>302</v>
      </c>
      <c r="E8256">
        <v>6</v>
      </c>
      <c r="F8256" t="s">
        <v>25</v>
      </c>
      <c r="G8256" t="s">
        <v>17</v>
      </c>
      <c r="H8256">
        <v>2</v>
      </c>
      <c r="I8256" t="s">
        <v>18</v>
      </c>
      <c r="J8256" t="s">
        <v>21</v>
      </c>
      <c r="K8256">
        <v>29</v>
      </c>
      <c r="L8256">
        <v>21</v>
      </c>
      <c r="M8256">
        <v>617</v>
      </c>
      <c r="N8256">
        <v>58216.21</v>
      </c>
    </row>
    <row r="8257" spans="1:14" x14ac:dyDescent="0.25">
      <c r="A8257" t="s">
        <v>110</v>
      </c>
      <c r="B8257" t="s">
        <v>683</v>
      </c>
      <c r="C8257">
        <v>2014</v>
      </c>
      <c r="D8257">
        <v>415</v>
      </c>
      <c r="E8257">
        <v>8</v>
      </c>
      <c r="F8257" t="s">
        <v>25</v>
      </c>
      <c r="G8257" t="s">
        <v>17</v>
      </c>
      <c r="H8257">
        <v>2</v>
      </c>
      <c r="I8257" t="s">
        <v>18</v>
      </c>
      <c r="J8257" t="s">
        <v>21</v>
      </c>
      <c r="K8257">
        <v>28</v>
      </c>
      <c r="L8257">
        <v>19</v>
      </c>
      <c r="M8257">
        <v>617</v>
      </c>
      <c r="N8257">
        <v>71365.98</v>
      </c>
    </row>
    <row r="8258" spans="1:14" x14ac:dyDescent="0.25">
      <c r="A8258" t="s">
        <v>110</v>
      </c>
      <c r="B8258" t="s">
        <v>683</v>
      </c>
      <c r="C8258">
        <v>2014</v>
      </c>
      <c r="D8258">
        <v>201</v>
      </c>
      <c r="E8258">
        <v>4</v>
      </c>
      <c r="F8258" t="s">
        <v>16</v>
      </c>
      <c r="G8258" t="s">
        <v>17</v>
      </c>
      <c r="H8258">
        <v>2</v>
      </c>
      <c r="I8258" t="s">
        <v>18</v>
      </c>
      <c r="J8258" t="s">
        <v>21</v>
      </c>
      <c r="K8258">
        <v>32</v>
      </c>
      <c r="L8258">
        <v>22</v>
      </c>
      <c r="M8258">
        <v>617</v>
      </c>
      <c r="N8258">
        <v>45066.44</v>
      </c>
    </row>
    <row r="8259" spans="1:14" x14ac:dyDescent="0.25">
      <c r="A8259" t="s">
        <v>110</v>
      </c>
      <c r="B8259" t="s">
        <v>683</v>
      </c>
      <c r="C8259">
        <v>2015</v>
      </c>
      <c r="D8259">
        <v>201</v>
      </c>
      <c r="E8259">
        <v>4</v>
      </c>
      <c r="F8259" t="s">
        <v>16</v>
      </c>
      <c r="G8259" t="s">
        <v>17</v>
      </c>
      <c r="H8259">
        <v>2</v>
      </c>
      <c r="I8259" t="s">
        <v>18</v>
      </c>
      <c r="J8259" t="s">
        <v>21</v>
      </c>
      <c r="K8259">
        <v>32</v>
      </c>
      <c r="L8259">
        <v>22</v>
      </c>
      <c r="M8259">
        <v>617</v>
      </c>
      <c r="N8259">
        <v>45452.54</v>
      </c>
    </row>
    <row r="8260" spans="1:14" x14ac:dyDescent="0.25">
      <c r="A8260" t="s">
        <v>110</v>
      </c>
      <c r="B8260" t="s">
        <v>683</v>
      </c>
      <c r="C8260">
        <v>2015</v>
      </c>
      <c r="D8260">
        <v>302</v>
      </c>
      <c r="E8260">
        <v>6</v>
      </c>
      <c r="F8260" t="s">
        <v>25</v>
      </c>
      <c r="G8260" t="s">
        <v>17</v>
      </c>
      <c r="H8260">
        <v>2</v>
      </c>
      <c r="I8260" t="s">
        <v>18</v>
      </c>
      <c r="J8260" t="s">
        <v>21</v>
      </c>
      <c r="K8260">
        <v>29</v>
      </c>
      <c r="L8260">
        <v>21</v>
      </c>
      <c r="M8260">
        <v>617</v>
      </c>
      <c r="N8260">
        <v>59620.9</v>
      </c>
    </row>
    <row r="8261" spans="1:14" x14ac:dyDescent="0.25">
      <c r="A8261" t="s">
        <v>110</v>
      </c>
      <c r="B8261" t="s">
        <v>683</v>
      </c>
      <c r="C8261">
        <v>2015</v>
      </c>
      <c r="D8261">
        <v>415</v>
      </c>
      <c r="E8261">
        <v>8</v>
      </c>
      <c r="F8261" t="s">
        <v>25</v>
      </c>
      <c r="G8261" t="s">
        <v>17</v>
      </c>
      <c r="H8261">
        <v>2</v>
      </c>
      <c r="I8261" t="s">
        <v>18</v>
      </c>
      <c r="J8261" t="s">
        <v>21</v>
      </c>
      <c r="K8261">
        <v>28</v>
      </c>
      <c r="L8261">
        <v>19</v>
      </c>
      <c r="M8261">
        <v>617</v>
      </c>
      <c r="N8261">
        <v>73272.179999999993</v>
      </c>
    </row>
    <row r="8262" spans="1:14" x14ac:dyDescent="0.25">
      <c r="A8262" t="s">
        <v>110</v>
      </c>
      <c r="B8262" t="s">
        <v>683</v>
      </c>
      <c r="C8262">
        <v>2016</v>
      </c>
      <c r="D8262">
        <v>302</v>
      </c>
      <c r="E8262">
        <v>6</v>
      </c>
      <c r="F8262" t="s">
        <v>25</v>
      </c>
      <c r="G8262" t="s">
        <v>17</v>
      </c>
      <c r="H8262">
        <v>2</v>
      </c>
      <c r="I8262" t="s">
        <v>18</v>
      </c>
      <c r="J8262" t="s">
        <v>21</v>
      </c>
      <c r="K8262">
        <v>29</v>
      </c>
      <c r="L8262">
        <v>21</v>
      </c>
      <c r="M8262">
        <v>617</v>
      </c>
      <c r="N8262">
        <v>60461.17</v>
      </c>
    </row>
    <row r="8263" spans="1:14" x14ac:dyDescent="0.25">
      <c r="A8263" t="s">
        <v>110</v>
      </c>
      <c r="B8263" t="s">
        <v>683</v>
      </c>
      <c r="C8263">
        <v>2016</v>
      </c>
      <c r="D8263">
        <v>241</v>
      </c>
      <c r="E8263">
        <v>4</v>
      </c>
      <c r="F8263" t="s">
        <v>25</v>
      </c>
      <c r="G8263" t="s">
        <v>17</v>
      </c>
      <c r="H8263">
        <v>2</v>
      </c>
      <c r="I8263" t="s">
        <v>18</v>
      </c>
      <c r="J8263" t="s">
        <v>21</v>
      </c>
      <c r="K8263">
        <v>32</v>
      </c>
      <c r="L8263">
        <v>25</v>
      </c>
      <c r="M8263">
        <v>617</v>
      </c>
      <c r="N8263">
        <v>48001.27</v>
      </c>
    </row>
    <row r="8264" spans="1:14" x14ac:dyDescent="0.25">
      <c r="A8264" t="s">
        <v>110</v>
      </c>
      <c r="B8264" t="s">
        <v>683</v>
      </c>
      <c r="C8264">
        <v>2016</v>
      </c>
      <c r="D8264">
        <v>416</v>
      </c>
      <c r="E8264">
        <v>8</v>
      </c>
      <c r="F8264" t="s">
        <v>25</v>
      </c>
      <c r="G8264" t="s">
        <v>17</v>
      </c>
      <c r="H8264">
        <v>2</v>
      </c>
      <c r="I8264" t="s">
        <v>18</v>
      </c>
      <c r="J8264" t="s">
        <v>21</v>
      </c>
      <c r="K8264">
        <v>28</v>
      </c>
      <c r="L8264">
        <v>19</v>
      </c>
      <c r="M8264">
        <v>617</v>
      </c>
      <c r="N8264">
        <v>74146.64</v>
      </c>
    </row>
    <row r="8265" spans="1:14" x14ac:dyDescent="0.25">
      <c r="A8265" t="s">
        <v>110</v>
      </c>
      <c r="B8265" t="s">
        <v>684</v>
      </c>
      <c r="C8265">
        <v>2007</v>
      </c>
      <c r="D8265">
        <v>641</v>
      </c>
      <c r="E8265">
        <v>8</v>
      </c>
      <c r="F8265" t="s">
        <v>25</v>
      </c>
      <c r="G8265" t="s">
        <v>17</v>
      </c>
      <c r="H8265">
        <v>2</v>
      </c>
      <c r="I8265" t="s">
        <v>18</v>
      </c>
      <c r="J8265" t="s">
        <v>19</v>
      </c>
      <c r="K8265">
        <v>16</v>
      </c>
      <c r="L8265">
        <v>11</v>
      </c>
      <c r="M8265">
        <v>617</v>
      </c>
      <c r="N8265">
        <v>567571.64</v>
      </c>
    </row>
    <row r="8266" spans="1:14" x14ac:dyDescent="0.25">
      <c r="A8266" t="s">
        <v>110</v>
      </c>
      <c r="B8266" t="s">
        <v>684</v>
      </c>
      <c r="C8266">
        <v>2008</v>
      </c>
      <c r="D8266">
        <v>617</v>
      </c>
      <c r="E8266">
        <v>8</v>
      </c>
      <c r="F8266" t="s">
        <v>25</v>
      </c>
      <c r="G8266" t="s">
        <v>17</v>
      </c>
      <c r="H8266">
        <v>2</v>
      </c>
      <c r="I8266" t="s">
        <v>18</v>
      </c>
      <c r="J8266" t="s">
        <v>21</v>
      </c>
      <c r="K8266">
        <v>16</v>
      </c>
      <c r="L8266">
        <v>12</v>
      </c>
      <c r="M8266">
        <v>617</v>
      </c>
      <c r="N8266">
        <v>563551.82999999996</v>
      </c>
    </row>
    <row r="8267" spans="1:14" x14ac:dyDescent="0.25">
      <c r="A8267" t="s">
        <v>110</v>
      </c>
      <c r="B8267" t="s">
        <v>684</v>
      </c>
      <c r="C8267">
        <v>2009</v>
      </c>
      <c r="D8267">
        <v>617</v>
      </c>
      <c r="E8267">
        <v>8</v>
      </c>
      <c r="F8267" t="s">
        <v>25</v>
      </c>
      <c r="G8267" t="s">
        <v>17</v>
      </c>
      <c r="H8267">
        <v>2</v>
      </c>
      <c r="I8267" t="s">
        <v>18</v>
      </c>
      <c r="J8267" t="s">
        <v>21</v>
      </c>
      <c r="K8267">
        <v>16</v>
      </c>
      <c r="L8267">
        <v>12</v>
      </c>
      <c r="M8267">
        <v>617</v>
      </c>
      <c r="N8267">
        <v>565563.98</v>
      </c>
    </row>
    <row r="8268" spans="1:14" x14ac:dyDescent="0.25">
      <c r="A8268" t="s">
        <v>110</v>
      </c>
      <c r="B8268" t="s">
        <v>685</v>
      </c>
      <c r="C8268">
        <v>2015</v>
      </c>
      <c r="D8268">
        <v>583</v>
      </c>
      <c r="E8268">
        <v>8</v>
      </c>
      <c r="F8268" t="s">
        <v>41</v>
      </c>
      <c r="G8268" t="s">
        <v>17</v>
      </c>
      <c r="H8268">
        <v>2</v>
      </c>
      <c r="I8268" t="s">
        <v>18</v>
      </c>
      <c r="J8268" t="s">
        <v>19</v>
      </c>
      <c r="K8268">
        <v>19</v>
      </c>
      <c r="L8268">
        <v>13</v>
      </c>
      <c r="M8268">
        <v>617</v>
      </c>
      <c r="N8268">
        <v>229155.25</v>
      </c>
    </row>
    <row r="8269" spans="1:14" x14ac:dyDescent="0.25">
      <c r="A8269" t="s">
        <v>110</v>
      </c>
      <c r="B8269" t="s">
        <v>685</v>
      </c>
      <c r="C8269">
        <v>2015</v>
      </c>
      <c r="D8269">
        <v>583</v>
      </c>
      <c r="E8269">
        <v>8</v>
      </c>
      <c r="F8269" t="s">
        <v>41</v>
      </c>
      <c r="G8269" t="s">
        <v>17</v>
      </c>
      <c r="H8269">
        <v>2</v>
      </c>
      <c r="I8269" t="s">
        <v>18</v>
      </c>
      <c r="J8269" t="s">
        <v>21</v>
      </c>
      <c r="K8269">
        <v>19</v>
      </c>
      <c r="L8269">
        <v>13</v>
      </c>
      <c r="M8269">
        <v>617</v>
      </c>
      <c r="N8269">
        <v>235877.47</v>
      </c>
    </row>
    <row r="8270" spans="1:14" x14ac:dyDescent="0.25">
      <c r="A8270" t="s">
        <v>110</v>
      </c>
      <c r="B8270" t="s">
        <v>686</v>
      </c>
      <c r="C8270">
        <v>2013</v>
      </c>
      <c r="D8270">
        <v>583</v>
      </c>
      <c r="E8270">
        <v>8</v>
      </c>
      <c r="F8270" t="s">
        <v>41</v>
      </c>
      <c r="G8270" t="s">
        <v>17</v>
      </c>
      <c r="H8270">
        <v>2</v>
      </c>
      <c r="I8270" t="s">
        <v>18</v>
      </c>
      <c r="J8270" t="s">
        <v>19</v>
      </c>
      <c r="K8270">
        <v>19</v>
      </c>
      <c r="L8270">
        <v>13</v>
      </c>
      <c r="M8270">
        <v>617</v>
      </c>
      <c r="N8270">
        <v>209916.16</v>
      </c>
    </row>
    <row r="8271" spans="1:14" x14ac:dyDescent="0.25">
      <c r="A8271" t="s">
        <v>110</v>
      </c>
      <c r="B8271" t="s">
        <v>686</v>
      </c>
      <c r="C8271">
        <v>2013</v>
      </c>
      <c r="D8271">
        <v>583</v>
      </c>
      <c r="E8271">
        <v>8</v>
      </c>
      <c r="F8271" t="s">
        <v>41</v>
      </c>
      <c r="G8271" t="s">
        <v>17</v>
      </c>
      <c r="H8271">
        <v>2</v>
      </c>
      <c r="I8271" t="s">
        <v>18</v>
      </c>
      <c r="J8271" t="s">
        <v>21</v>
      </c>
      <c r="K8271">
        <v>19</v>
      </c>
      <c r="L8271">
        <v>13</v>
      </c>
      <c r="M8271">
        <v>617</v>
      </c>
      <c r="N8271">
        <v>216755.54</v>
      </c>
    </row>
    <row r="8272" spans="1:14" x14ac:dyDescent="0.25">
      <c r="A8272" t="s">
        <v>110</v>
      </c>
      <c r="B8272" t="s">
        <v>686</v>
      </c>
      <c r="C8272">
        <v>2014</v>
      </c>
      <c r="D8272">
        <v>622</v>
      </c>
      <c r="E8272">
        <v>8</v>
      </c>
      <c r="F8272" t="s">
        <v>41</v>
      </c>
      <c r="G8272" t="s">
        <v>17</v>
      </c>
      <c r="H8272">
        <v>2</v>
      </c>
      <c r="I8272" t="s">
        <v>18</v>
      </c>
      <c r="J8272" t="s">
        <v>19</v>
      </c>
      <c r="K8272">
        <v>17</v>
      </c>
      <c r="L8272">
        <v>13</v>
      </c>
      <c r="M8272">
        <v>617</v>
      </c>
      <c r="N8272">
        <v>284739.12</v>
      </c>
    </row>
    <row r="8273" spans="1:14" x14ac:dyDescent="0.25">
      <c r="A8273" t="s">
        <v>110</v>
      </c>
      <c r="B8273" t="s">
        <v>686</v>
      </c>
      <c r="C8273">
        <v>2014</v>
      </c>
      <c r="D8273">
        <v>583</v>
      </c>
      <c r="E8273">
        <v>8</v>
      </c>
      <c r="F8273" t="s">
        <v>41</v>
      </c>
      <c r="G8273" t="s">
        <v>17</v>
      </c>
      <c r="H8273">
        <v>2</v>
      </c>
      <c r="I8273" t="s">
        <v>18</v>
      </c>
      <c r="J8273" t="s">
        <v>19</v>
      </c>
      <c r="K8273">
        <v>19</v>
      </c>
      <c r="L8273">
        <v>13</v>
      </c>
      <c r="M8273">
        <v>617</v>
      </c>
      <c r="N8273">
        <v>208636.12</v>
      </c>
    </row>
    <row r="8274" spans="1:14" x14ac:dyDescent="0.25">
      <c r="A8274" t="s">
        <v>110</v>
      </c>
      <c r="B8274" t="s">
        <v>686</v>
      </c>
      <c r="C8274">
        <v>2014</v>
      </c>
      <c r="D8274">
        <v>583</v>
      </c>
      <c r="E8274">
        <v>8</v>
      </c>
      <c r="F8274" t="s">
        <v>41</v>
      </c>
      <c r="G8274" t="s">
        <v>17</v>
      </c>
      <c r="H8274">
        <v>2</v>
      </c>
      <c r="I8274" t="s">
        <v>18</v>
      </c>
      <c r="J8274" t="s">
        <v>21</v>
      </c>
      <c r="K8274">
        <v>19</v>
      </c>
      <c r="L8274">
        <v>13</v>
      </c>
      <c r="M8274">
        <v>617</v>
      </c>
      <c r="N8274">
        <v>215366.32</v>
      </c>
    </row>
    <row r="8275" spans="1:14" x14ac:dyDescent="0.25">
      <c r="A8275" t="s">
        <v>110</v>
      </c>
      <c r="B8275" t="s">
        <v>687</v>
      </c>
      <c r="C8275">
        <v>2011</v>
      </c>
      <c r="D8275">
        <v>563</v>
      </c>
      <c r="E8275">
        <v>8</v>
      </c>
      <c r="F8275" t="s">
        <v>41</v>
      </c>
      <c r="G8275" t="s">
        <v>17</v>
      </c>
      <c r="H8275">
        <v>2</v>
      </c>
      <c r="I8275" t="s">
        <v>18</v>
      </c>
      <c r="J8275" t="s">
        <v>19</v>
      </c>
      <c r="K8275">
        <v>20</v>
      </c>
      <c r="L8275">
        <v>14</v>
      </c>
      <c r="M8275">
        <v>617</v>
      </c>
      <c r="N8275">
        <v>199418.33</v>
      </c>
    </row>
    <row r="8276" spans="1:14" x14ac:dyDescent="0.25">
      <c r="A8276" t="s">
        <v>110</v>
      </c>
      <c r="B8276" t="s">
        <v>687</v>
      </c>
      <c r="C8276">
        <v>2012</v>
      </c>
      <c r="D8276">
        <v>563</v>
      </c>
      <c r="E8276">
        <v>8</v>
      </c>
      <c r="F8276" t="s">
        <v>41</v>
      </c>
      <c r="G8276" t="s">
        <v>17</v>
      </c>
      <c r="H8276">
        <v>2</v>
      </c>
      <c r="I8276" t="s">
        <v>18</v>
      </c>
      <c r="J8276" t="s">
        <v>19</v>
      </c>
      <c r="K8276">
        <v>20</v>
      </c>
      <c r="L8276">
        <v>14</v>
      </c>
      <c r="M8276">
        <v>617</v>
      </c>
      <c r="N8276">
        <v>202421.46</v>
      </c>
    </row>
    <row r="8277" spans="1:14" x14ac:dyDescent="0.25">
      <c r="A8277" t="s">
        <v>110</v>
      </c>
      <c r="B8277" t="s">
        <v>687</v>
      </c>
      <c r="C8277">
        <v>2012</v>
      </c>
      <c r="D8277">
        <v>563</v>
      </c>
      <c r="E8277">
        <v>8</v>
      </c>
      <c r="F8277" t="s">
        <v>41</v>
      </c>
      <c r="G8277" t="s">
        <v>17</v>
      </c>
      <c r="H8277">
        <v>2</v>
      </c>
      <c r="I8277" t="s">
        <v>18</v>
      </c>
      <c r="J8277" t="s">
        <v>21</v>
      </c>
      <c r="K8277">
        <v>20</v>
      </c>
      <c r="L8277">
        <v>14</v>
      </c>
      <c r="M8277">
        <v>617</v>
      </c>
      <c r="N8277">
        <v>209361.01</v>
      </c>
    </row>
    <row r="8278" spans="1:14" x14ac:dyDescent="0.25">
      <c r="A8278" t="s">
        <v>137</v>
      </c>
      <c r="B8278" t="s">
        <v>688</v>
      </c>
      <c r="C8278">
        <v>2007</v>
      </c>
      <c r="D8278">
        <v>177</v>
      </c>
      <c r="E8278">
        <v>4</v>
      </c>
      <c r="F8278" t="s">
        <v>16</v>
      </c>
      <c r="G8278" t="s">
        <v>17</v>
      </c>
      <c r="H8278">
        <v>2</v>
      </c>
      <c r="I8278" t="s">
        <v>18</v>
      </c>
      <c r="J8278" t="s">
        <v>21</v>
      </c>
      <c r="K8278">
        <v>26</v>
      </c>
      <c r="L8278">
        <v>17</v>
      </c>
      <c r="M8278">
        <v>210</v>
      </c>
      <c r="N8278">
        <v>25440.22</v>
      </c>
    </row>
    <row r="8279" spans="1:14" x14ac:dyDescent="0.25">
      <c r="A8279" t="s">
        <v>137</v>
      </c>
      <c r="B8279" t="s">
        <v>688</v>
      </c>
      <c r="C8279">
        <v>2007</v>
      </c>
      <c r="D8279">
        <v>260</v>
      </c>
      <c r="E8279">
        <v>4</v>
      </c>
      <c r="F8279" t="s">
        <v>16</v>
      </c>
      <c r="G8279" t="s">
        <v>17</v>
      </c>
      <c r="H8279">
        <v>2</v>
      </c>
      <c r="I8279" t="s">
        <v>18</v>
      </c>
      <c r="J8279" t="s">
        <v>21</v>
      </c>
      <c r="K8279">
        <v>28</v>
      </c>
      <c r="L8279">
        <v>19</v>
      </c>
      <c r="M8279">
        <v>210</v>
      </c>
      <c r="N8279">
        <v>31352.42</v>
      </c>
    </row>
    <row r="8280" spans="1:14" x14ac:dyDescent="0.25">
      <c r="A8280" t="s">
        <v>137</v>
      </c>
      <c r="B8280" t="s">
        <v>688</v>
      </c>
      <c r="C8280">
        <v>2008</v>
      </c>
      <c r="D8280">
        <v>173</v>
      </c>
      <c r="E8280">
        <v>4</v>
      </c>
      <c r="F8280" t="s">
        <v>16</v>
      </c>
      <c r="G8280" t="s">
        <v>17</v>
      </c>
      <c r="H8280">
        <v>2</v>
      </c>
      <c r="I8280" t="s">
        <v>18</v>
      </c>
      <c r="J8280" t="s">
        <v>21</v>
      </c>
      <c r="K8280">
        <v>25</v>
      </c>
      <c r="L8280">
        <v>19</v>
      </c>
      <c r="M8280">
        <v>210</v>
      </c>
      <c r="N8280">
        <v>25564.76</v>
      </c>
    </row>
    <row r="8281" spans="1:14" x14ac:dyDescent="0.25">
      <c r="A8281" t="s">
        <v>137</v>
      </c>
      <c r="B8281" t="s">
        <v>688</v>
      </c>
      <c r="C8281">
        <v>2008</v>
      </c>
      <c r="D8281">
        <v>260</v>
      </c>
      <c r="E8281">
        <v>4</v>
      </c>
      <c r="F8281" t="s">
        <v>16</v>
      </c>
      <c r="G8281" t="s">
        <v>17</v>
      </c>
      <c r="H8281">
        <v>2</v>
      </c>
      <c r="I8281" t="s">
        <v>18</v>
      </c>
      <c r="J8281" t="s">
        <v>21</v>
      </c>
      <c r="K8281">
        <v>28</v>
      </c>
      <c r="L8281">
        <v>19</v>
      </c>
      <c r="M8281">
        <v>210</v>
      </c>
      <c r="N8281">
        <v>32031.38</v>
      </c>
    </row>
    <row r="8282" spans="1:14" x14ac:dyDescent="0.25">
      <c r="A8282" t="s">
        <v>137</v>
      </c>
      <c r="B8282" t="s">
        <v>688</v>
      </c>
      <c r="C8282">
        <v>2008</v>
      </c>
      <c r="D8282">
        <v>260</v>
      </c>
      <c r="E8282">
        <v>4</v>
      </c>
      <c r="F8282" t="s">
        <v>16</v>
      </c>
      <c r="G8282" t="s">
        <v>17</v>
      </c>
      <c r="H8282">
        <v>2</v>
      </c>
      <c r="I8282" t="s">
        <v>18</v>
      </c>
      <c r="J8282" t="s">
        <v>21</v>
      </c>
      <c r="K8282">
        <v>28</v>
      </c>
      <c r="L8282">
        <v>19</v>
      </c>
      <c r="M8282">
        <v>210</v>
      </c>
      <c r="N8282">
        <v>36147.01</v>
      </c>
    </row>
    <row r="8283" spans="1:14" x14ac:dyDescent="0.25">
      <c r="A8283" t="s">
        <v>137</v>
      </c>
      <c r="B8283" t="s">
        <v>688</v>
      </c>
      <c r="C8283">
        <v>2008</v>
      </c>
      <c r="D8283">
        <v>173</v>
      </c>
      <c r="E8283">
        <v>4</v>
      </c>
      <c r="F8283" t="s">
        <v>16</v>
      </c>
      <c r="G8283" t="s">
        <v>17</v>
      </c>
      <c r="H8283">
        <v>2</v>
      </c>
      <c r="I8283" t="s">
        <v>18</v>
      </c>
      <c r="J8283" t="s">
        <v>21</v>
      </c>
      <c r="K8283">
        <v>25</v>
      </c>
      <c r="L8283">
        <v>19</v>
      </c>
      <c r="M8283">
        <v>210</v>
      </c>
      <c r="N8283">
        <v>32333.07</v>
      </c>
    </row>
    <row r="8284" spans="1:14" x14ac:dyDescent="0.25">
      <c r="A8284" t="s">
        <v>137</v>
      </c>
      <c r="B8284" t="s">
        <v>688</v>
      </c>
      <c r="C8284">
        <v>2009</v>
      </c>
      <c r="D8284">
        <v>173</v>
      </c>
      <c r="E8284">
        <v>4</v>
      </c>
      <c r="F8284" t="s">
        <v>16</v>
      </c>
      <c r="G8284" t="s">
        <v>17</v>
      </c>
      <c r="H8284">
        <v>2</v>
      </c>
      <c r="I8284" t="s">
        <v>18</v>
      </c>
      <c r="J8284" t="s">
        <v>21</v>
      </c>
      <c r="K8284">
        <v>25</v>
      </c>
      <c r="L8284">
        <v>19</v>
      </c>
      <c r="M8284">
        <v>210</v>
      </c>
      <c r="N8284">
        <v>27735.49</v>
      </c>
    </row>
    <row r="8285" spans="1:14" x14ac:dyDescent="0.25">
      <c r="A8285" t="s">
        <v>137</v>
      </c>
      <c r="B8285" t="s">
        <v>688</v>
      </c>
      <c r="C8285">
        <v>2009</v>
      </c>
      <c r="D8285">
        <v>260</v>
      </c>
      <c r="E8285">
        <v>4</v>
      </c>
      <c r="F8285" t="s">
        <v>16</v>
      </c>
      <c r="G8285" t="s">
        <v>17</v>
      </c>
      <c r="H8285">
        <v>2</v>
      </c>
      <c r="I8285" t="s">
        <v>18</v>
      </c>
      <c r="J8285" t="s">
        <v>19</v>
      </c>
      <c r="K8285">
        <v>28</v>
      </c>
      <c r="L8285">
        <v>19</v>
      </c>
      <c r="M8285">
        <v>210</v>
      </c>
      <c r="N8285">
        <v>34705.06</v>
      </c>
    </row>
    <row r="8286" spans="1:14" x14ac:dyDescent="0.25">
      <c r="A8286" t="s">
        <v>137</v>
      </c>
      <c r="B8286" t="s">
        <v>688</v>
      </c>
      <c r="C8286">
        <v>2009</v>
      </c>
      <c r="D8286">
        <v>173</v>
      </c>
      <c r="E8286">
        <v>4</v>
      </c>
      <c r="F8286" t="s">
        <v>16</v>
      </c>
      <c r="G8286" t="s">
        <v>17</v>
      </c>
      <c r="H8286">
        <v>2</v>
      </c>
      <c r="I8286" t="s">
        <v>18</v>
      </c>
      <c r="J8286" t="s">
        <v>21</v>
      </c>
      <c r="K8286">
        <v>25</v>
      </c>
      <c r="L8286">
        <v>19</v>
      </c>
      <c r="M8286">
        <v>210</v>
      </c>
      <c r="N8286">
        <v>33602.5</v>
      </c>
    </row>
    <row r="8287" spans="1:14" x14ac:dyDescent="0.25">
      <c r="A8287" t="s">
        <v>137</v>
      </c>
      <c r="B8287" t="s">
        <v>688</v>
      </c>
      <c r="C8287">
        <v>2009</v>
      </c>
      <c r="D8287">
        <v>173</v>
      </c>
      <c r="E8287">
        <v>4</v>
      </c>
      <c r="F8287" t="s">
        <v>16</v>
      </c>
      <c r="G8287" t="s">
        <v>17</v>
      </c>
      <c r="H8287">
        <v>2</v>
      </c>
      <c r="I8287" t="s">
        <v>18</v>
      </c>
      <c r="J8287" t="s">
        <v>19</v>
      </c>
      <c r="K8287">
        <v>25</v>
      </c>
      <c r="L8287">
        <v>19</v>
      </c>
      <c r="M8287">
        <v>210</v>
      </c>
      <c r="N8287">
        <v>29963.47</v>
      </c>
    </row>
    <row r="8288" spans="1:14" x14ac:dyDescent="0.25">
      <c r="A8288" t="s">
        <v>137</v>
      </c>
      <c r="B8288" t="s">
        <v>688</v>
      </c>
      <c r="C8288">
        <v>2009</v>
      </c>
      <c r="D8288">
        <v>260</v>
      </c>
      <c r="E8288">
        <v>4</v>
      </c>
      <c r="F8288" t="s">
        <v>16</v>
      </c>
      <c r="G8288" t="s">
        <v>17</v>
      </c>
      <c r="H8288">
        <v>2</v>
      </c>
      <c r="I8288" t="s">
        <v>18</v>
      </c>
      <c r="J8288" t="s">
        <v>21</v>
      </c>
      <c r="K8288">
        <v>28</v>
      </c>
      <c r="L8288">
        <v>19</v>
      </c>
      <c r="M8288">
        <v>210</v>
      </c>
      <c r="N8288">
        <v>33688.19</v>
      </c>
    </row>
    <row r="8289" spans="1:14" x14ac:dyDescent="0.25">
      <c r="A8289" t="s">
        <v>87</v>
      </c>
      <c r="B8289" t="s">
        <v>689</v>
      </c>
      <c r="C8289">
        <v>2015</v>
      </c>
      <c r="D8289">
        <v>199</v>
      </c>
      <c r="E8289">
        <v>4</v>
      </c>
      <c r="F8289" t="s">
        <v>25</v>
      </c>
      <c r="G8289" t="s">
        <v>28</v>
      </c>
      <c r="H8289">
        <v>4</v>
      </c>
      <c r="I8289" t="s">
        <v>29</v>
      </c>
      <c r="J8289" t="s">
        <v>30</v>
      </c>
      <c r="K8289">
        <v>40</v>
      </c>
      <c r="L8289">
        <v>36</v>
      </c>
      <c r="M8289">
        <v>1439</v>
      </c>
      <c r="N8289">
        <v>26888.87</v>
      </c>
    </row>
    <row r="8290" spans="1:14" x14ac:dyDescent="0.25">
      <c r="A8290" t="s">
        <v>87</v>
      </c>
      <c r="B8290" t="s">
        <v>689</v>
      </c>
      <c r="C8290">
        <v>2015</v>
      </c>
      <c r="D8290">
        <v>199</v>
      </c>
      <c r="E8290">
        <v>4</v>
      </c>
      <c r="F8290" t="s">
        <v>25</v>
      </c>
      <c r="G8290" t="s">
        <v>28</v>
      </c>
      <c r="H8290">
        <v>4</v>
      </c>
      <c r="I8290" t="s">
        <v>29</v>
      </c>
      <c r="J8290" t="s">
        <v>30</v>
      </c>
      <c r="K8290">
        <v>40</v>
      </c>
      <c r="L8290">
        <v>36</v>
      </c>
      <c r="M8290">
        <v>1439</v>
      </c>
      <c r="N8290">
        <v>30508.53</v>
      </c>
    </row>
    <row r="8291" spans="1:14" x14ac:dyDescent="0.25">
      <c r="A8291" t="s">
        <v>87</v>
      </c>
      <c r="B8291" t="s">
        <v>689</v>
      </c>
      <c r="C8291">
        <v>2016</v>
      </c>
      <c r="D8291">
        <v>193</v>
      </c>
      <c r="E8291">
        <v>4</v>
      </c>
      <c r="F8291" t="s">
        <v>25</v>
      </c>
      <c r="G8291" t="s">
        <v>28</v>
      </c>
      <c r="H8291">
        <v>4</v>
      </c>
      <c r="I8291" t="s">
        <v>29</v>
      </c>
      <c r="J8291" t="s">
        <v>30</v>
      </c>
      <c r="K8291">
        <v>44</v>
      </c>
      <c r="L8291">
        <v>40</v>
      </c>
      <c r="M8291">
        <v>1439</v>
      </c>
      <c r="N8291">
        <v>26553.89</v>
      </c>
    </row>
    <row r="8292" spans="1:14" x14ac:dyDescent="0.25">
      <c r="A8292" t="s">
        <v>87</v>
      </c>
      <c r="B8292" t="s">
        <v>689</v>
      </c>
      <c r="C8292">
        <v>2016</v>
      </c>
      <c r="D8292">
        <v>193</v>
      </c>
      <c r="E8292">
        <v>4</v>
      </c>
      <c r="F8292" t="s">
        <v>25</v>
      </c>
      <c r="G8292" t="s">
        <v>28</v>
      </c>
      <c r="H8292">
        <v>4</v>
      </c>
      <c r="I8292" t="s">
        <v>29</v>
      </c>
      <c r="J8292" t="s">
        <v>30</v>
      </c>
      <c r="K8292">
        <v>43</v>
      </c>
      <c r="L8292">
        <v>39</v>
      </c>
      <c r="M8292">
        <v>1439</v>
      </c>
      <c r="N8292">
        <v>30741.24</v>
      </c>
    </row>
    <row r="8293" spans="1:14" x14ac:dyDescent="0.25">
      <c r="A8293" t="s">
        <v>87</v>
      </c>
      <c r="B8293" t="s">
        <v>689</v>
      </c>
      <c r="C8293">
        <v>2016</v>
      </c>
      <c r="D8293">
        <v>193</v>
      </c>
      <c r="E8293">
        <v>4</v>
      </c>
      <c r="F8293" t="s">
        <v>25</v>
      </c>
      <c r="G8293" t="s">
        <v>28</v>
      </c>
      <c r="H8293">
        <v>4</v>
      </c>
      <c r="I8293" t="s">
        <v>29</v>
      </c>
      <c r="J8293" t="s">
        <v>30</v>
      </c>
      <c r="K8293">
        <v>43</v>
      </c>
      <c r="L8293">
        <v>39</v>
      </c>
      <c r="M8293">
        <v>1439</v>
      </c>
      <c r="N8293">
        <v>30741.24</v>
      </c>
    </row>
    <row r="8294" spans="1:14" x14ac:dyDescent="0.25">
      <c r="A8294" t="s">
        <v>87</v>
      </c>
      <c r="B8294" t="s">
        <v>689</v>
      </c>
      <c r="C8294">
        <v>2017</v>
      </c>
      <c r="D8294">
        <v>193</v>
      </c>
      <c r="E8294">
        <v>4</v>
      </c>
      <c r="F8294" t="s">
        <v>25</v>
      </c>
      <c r="G8294" t="s">
        <v>28</v>
      </c>
      <c r="H8294">
        <v>4</v>
      </c>
      <c r="I8294" t="s">
        <v>29</v>
      </c>
      <c r="J8294" t="s">
        <v>30</v>
      </c>
      <c r="K8294">
        <v>45</v>
      </c>
      <c r="L8294">
        <v>39</v>
      </c>
      <c r="M8294">
        <v>1439</v>
      </c>
      <c r="N8294">
        <v>26000</v>
      </c>
    </row>
    <row r="8295" spans="1:14" x14ac:dyDescent="0.25">
      <c r="A8295" t="s">
        <v>87</v>
      </c>
      <c r="B8295" t="s">
        <v>689</v>
      </c>
      <c r="C8295">
        <v>2017</v>
      </c>
      <c r="D8295">
        <v>193</v>
      </c>
      <c r="E8295">
        <v>4</v>
      </c>
      <c r="F8295" t="s">
        <v>25</v>
      </c>
      <c r="G8295" t="s">
        <v>28</v>
      </c>
      <c r="H8295">
        <v>4</v>
      </c>
      <c r="I8295" t="s">
        <v>29</v>
      </c>
      <c r="J8295" t="s">
        <v>30</v>
      </c>
      <c r="K8295">
        <v>43</v>
      </c>
      <c r="L8295">
        <v>38</v>
      </c>
      <c r="M8295">
        <v>1439</v>
      </c>
      <c r="N8295">
        <v>30100</v>
      </c>
    </row>
    <row r="8296" spans="1:14" x14ac:dyDescent="0.25">
      <c r="A8296" t="s">
        <v>87</v>
      </c>
      <c r="B8296" t="s">
        <v>689</v>
      </c>
      <c r="C8296">
        <v>2017</v>
      </c>
      <c r="D8296">
        <v>193</v>
      </c>
      <c r="E8296">
        <v>4</v>
      </c>
      <c r="F8296" t="s">
        <v>25</v>
      </c>
      <c r="G8296" t="s">
        <v>28</v>
      </c>
      <c r="H8296">
        <v>4</v>
      </c>
      <c r="I8296" t="s">
        <v>29</v>
      </c>
      <c r="J8296" t="s">
        <v>30</v>
      </c>
      <c r="K8296">
        <v>43</v>
      </c>
      <c r="L8296">
        <v>38</v>
      </c>
      <c r="M8296">
        <v>1439</v>
      </c>
      <c r="N8296">
        <v>30100</v>
      </c>
    </row>
    <row r="8297" spans="1:14" x14ac:dyDescent="0.25">
      <c r="A8297" t="s">
        <v>87</v>
      </c>
      <c r="B8297" t="s">
        <v>690</v>
      </c>
      <c r="C8297">
        <v>2015</v>
      </c>
      <c r="D8297">
        <v>185</v>
      </c>
      <c r="E8297">
        <v>4</v>
      </c>
      <c r="F8297" t="s">
        <v>25</v>
      </c>
      <c r="G8297" t="s">
        <v>28</v>
      </c>
      <c r="H8297">
        <v>4</v>
      </c>
      <c r="I8297" t="s">
        <v>29</v>
      </c>
      <c r="J8297" t="s">
        <v>30</v>
      </c>
      <c r="K8297">
        <v>35</v>
      </c>
      <c r="L8297">
        <v>24</v>
      </c>
      <c r="M8297">
        <v>1439</v>
      </c>
      <c r="N8297">
        <v>23967.29</v>
      </c>
    </row>
    <row r="8298" spans="1:14" x14ac:dyDescent="0.25">
      <c r="A8298" t="s">
        <v>87</v>
      </c>
      <c r="B8298" t="s">
        <v>690</v>
      </c>
      <c r="C8298">
        <v>2015</v>
      </c>
      <c r="D8298">
        <v>185</v>
      </c>
      <c r="E8298">
        <v>4</v>
      </c>
      <c r="F8298" t="s">
        <v>25</v>
      </c>
      <c r="G8298" t="s">
        <v>28</v>
      </c>
      <c r="H8298">
        <v>4</v>
      </c>
      <c r="I8298" t="s">
        <v>29</v>
      </c>
      <c r="J8298" t="s">
        <v>30</v>
      </c>
      <c r="K8298">
        <v>35</v>
      </c>
      <c r="L8298">
        <v>24</v>
      </c>
      <c r="M8298">
        <v>1439</v>
      </c>
      <c r="N8298">
        <v>27431.82</v>
      </c>
    </row>
    <row r="8299" spans="1:14" x14ac:dyDescent="0.25">
      <c r="A8299" t="s">
        <v>87</v>
      </c>
      <c r="B8299" t="s">
        <v>690</v>
      </c>
      <c r="C8299">
        <v>2015</v>
      </c>
      <c r="D8299">
        <v>245</v>
      </c>
      <c r="E8299">
        <v>4</v>
      </c>
      <c r="F8299" t="s">
        <v>25</v>
      </c>
      <c r="G8299" t="s">
        <v>28</v>
      </c>
      <c r="H8299">
        <v>4</v>
      </c>
      <c r="I8299" t="s">
        <v>29</v>
      </c>
      <c r="J8299" t="s">
        <v>30</v>
      </c>
      <c r="K8299">
        <v>32</v>
      </c>
      <c r="L8299">
        <v>23</v>
      </c>
      <c r="M8299">
        <v>1439</v>
      </c>
      <c r="N8299">
        <v>29551.91</v>
      </c>
    </row>
    <row r="8300" spans="1:14" x14ac:dyDescent="0.25">
      <c r="A8300" t="s">
        <v>87</v>
      </c>
      <c r="B8300" t="s">
        <v>690</v>
      </c>
      <c r="C8300">
        <v>2015</v>
      </c>
      <c r="D8300">
        <v>185</v>
      </c>
      <c r="E8300">
        <v>4</v>
      </c>
      <c r="F8300" t="s">
        <v>25</v>
      </c>
      <c r="G8300" t="s">
        <v>28</v>
      </c>
      <c r="H8300">
        <v>4</v>
      </c>
      <c r="I8300" t="s">
        <v>29</v>
      </c>
      <c r="J8300" t="s">
        <v>30</v>
      </c>
      <c r="K8300">
        <v>35</v>
      </c>
      <c r="L8300">
        <v>24</v>
      </c>
      <c r="M8300">
        <v>1439</v>
      </c>
      <c r="N8300">
        <v>23967.29</v>
      </c>
    </row>
    <row r="8301" spans="1:14" x14ac:dyDescent="0.25">
      <c r="A8301" t="s">
        <v>87</v>
      </c>
      <c r="B8301" t="s">
        <v>690</v>
      </c>
      <c r="C8301">
        <v>2015</v>
      </c>
      <c r="D8301">
        <v>185</v>
      </c>
      <c r="E8301">
        <v>4</v>
      </c>
      <c r="F8301" t="s">
        <v>25</v>
      </c>
      <c r="G8301" t="s">
        <v>28</v>
      </c>
      <c r="H8301">
        <v>4</v>
      </c>
      <c r="I8301" t="s">
        <v>29</v>
      </c>
      <c r="J8301" t="s">
        <v>30</v>
      </c>
      <c r="K8301">
        <v>35</v>
      </c>
      <c r="L8301">
        <v>24</v>
      </c>
      <c r="M8301">
        <v>1439</v>
      </c>
      <c r="N8301">
        <v>27431.82</v>
      </c>
    </row>
    <row r="8302" spans="1:14" x14ac:dyDescent="0.25">
      <c r="A8302" t="s">
        <v>87</v>
      </c>
      <c r="B8302" t="s">
        <v>690</v>
      </c>
      <c r="C8302">
        <v>2015</v>
      </c>
      <c r="D8302">
        <v>185</v>
      </c>
      <c r="E8302">
        <v>4</v>
      </c>
      <c r="F8302" t="s">
        <v>25</v>
      </c>
      <c r="G8302" t="s">
        <v>28</v>
      </c>
      <c r="H8302">
        <v>4</v>
      </c>
      <c r="I8302" t="s">
        <v>29</v>
      </c>
      <c r="J8302" t="s">
        <v>30</v>
      </c>
      <c r="K8302">
        <v>35</v>
      </c>
      <c r="L8302">
        <v>24</v>
      </c>
      <c r="M8302">
        <v>1439</v>
      </c>
      <c r="N8302">
        <v>27431.82</v>
      </c>
    </row>
    <row r="8303" spans="1:14" x14ac:dyDescent="0.25">
      <c r="A8303" t="s">
        <v>87</v>
      </c>
      <c r="B8303" t="s">
        <v>690</v>
      </c>
      <c r="C8303">
        <v>2015</v>
      </c>
      <c r="D8303">
        <v>245</v>
      </c>
      <c r="E8303">
        <v>4</v>
      </c>
      <c r="F8303" t="s">
        <v>25</v>
      </c>
      <c r="G8303" t="s">
        <v>28</v>
      </c>
      <c r="H8303">
        <v>4</v>
      </c>
      <c r="I8303" t="s">
        <v>29</v>
      </c>
      <c r="J8303" t="s">
        <v>30</v>
      </c>
      <c r="K8303">
        <v>31</v>
      </c>
      <c r="L8303">
        <v>21</v>
      </c>
      <c r="M8303">
        <v>1439</v>
      </c>
      <c r="N8303">
        <v>34671.129999999997</v>
      </c>
    </row>
    <row r="8304" spans="1:14" x14ac:dyDescent="0.25">
      <c r="A8304" t="s">
        <v>87</v>
      </c>
      <c r="B8304" t="s">
        <v>690</v>
      </c>
      <c r="C8304">
        <v>2015</v>
      </c>
      <c r="D8304">
        <v>185</v>
      </c>
      <c r="E8304">
        <v>4</v>
      </c>
      <c r="F8304" t="s">
        <v>25</v>
      </c>
      <c r="G8304" t="s">
        <v>28</v>
      </c>
      <c r="H8304">
        <v>4</v>
      </c>
      <c r="I8304" t="s">
        <v>29</v>
      </c>
      <c r="J8304" t="s">
        <v>30</v>
      </c>
      <c r="K8304">
        <v>37</v>
      </c>
      <c r="L8304">
        <v>25</v>
      </c>
      <c r="M8304">
        <v>1439</v>
      </c>
      <c r="N8304">
        <v>21873.06</v>
      </c>
    </row>
    <row r="8305" spans="1:14" x14ac:dyDescent="0.25">
      <c r="A8305" t="s">
        <v>87</v>
      </c>
      <c r="B8305" t="s">
        <v>690</v>
      </c>
      <c r="C8305">
        <v>2015</v>
      </c>
      <c r="D8305">
        <v>245</v>
      </c>
      <c r="E8305">
        <v>4</v>
      </c>
      <c r="F8305" t="s">
        <v>25</v>
      </c>
      <c r="G8305" t="s">
        <v>28</v>
      </c>
      <c r="H8305">
        <v>4</v>
      </c>
      <c r="I8305" t="s">
        <v>29</v>
      </c>
      <c r="J8305" t="s">
        <v>30</v>
      </c>
      <c r="K8305">
        <v>31</v>
      </c>
      <c r="L8305">
        <v>21</v>
      </c>
      <c r="M8305">
        <v>1439</v>
      </c>
      <c r="N8305">
        <v>34671.129999999997</v>
      </c>
    </row>
    <row r="8306" spans="1:14" x14ac:dyDescent="0.25">
      <c r="A8306" t="s">
        <v>87</v>
      </c>
      <c r="B8306" t="s">
        <v>690</v>
      </c>
      <c r="C8306">
        <v>2015</v>
      </c>
      <c r="D8306">
        <v>245</v>
      </c>
      <c r="E8306">
        <v>4</v>
      </c>
      <c r="F8306" t="s">
        <v>25</v>
      </c>
      <c r="G8306" t="s">
        <v>28</v>
      </c>
      <c r="H8306">
        <v>4</v>
      </c>
      <c r="I8306" t="s">
        <v>29</v>
      </c>
      <c r="J8306" t="s">
        <v>30</v>
      </c>
      <c r="K8306">
        <v>32</v>
      </c>
      <c r="L8306">
        <v>23</v>
      </c>
      <c r="M8306">
        <v>1439</v>
      </c>
      <c r="N8306">
        <v>29551.91</v>
      </c>
    </row>
    <row r="8307" spans="1:14" x14ac:dyDescent="0.25">
      <c r="A8307" t="s">
        <v>87</v>
      </c>
      <c r="B8307" t="s">
        <v>690</v>
      </c>
      <c r="C8307">
        <v>2015</v>
      </c>
      <c r="D8307">
        <v>185</v>
      </c>
      <c r="E8307">
        <v>4</v>
      </c>
      <c r="F8307" t="s">
        <v>25</v>
      </c>
      <c r="G8307" t="s">
        <v>28</v>
      </c>
      <c r="H8307">
        <v>4</v>
      </c>
      <c r="I8307" t="s">
        <v>29</v>
      </c>
      <c r="J8307" t="s">
        <v>30</v>
      </c>
      <c r="K8307">
        <v>37</v>
      </c>
      <c r="L8307">
        <v>25</v>
      </c>
      <c r="M8307">
        <v>1439</v>
      </c>
      <c r="N8307">
        <v>21873.06</v>
      </c>
    </row>
    <row r="8308" spans="1:14" x14ac:dyDescent="0.25">
      <c r="A8308" t="s">
        <v>87</v>
      </c>
      <c r="B8308" t="s">
        <v>690</v>
      </c>
      <c r="C8308">
        <v>2015</v>
      </c>
      <c r="D8308">
        <v>185</v>
      </c>
      <c r="E8308">
        <v>4</v>
      </c>
      <c r="F8308" t="s">
        <v>25</v>
      </c>
      <c r="G8308" t="s">
        <v>28</v>
      </c>
      <c r="H8308">
        <v>4</v>
      </c>
      <c r="I8308" t="s">
        <v>29</v>
      </c>
      <c r="J8308" t="s">
        <v>30</v>
      </c>
      <c r="K8308">
        <v>35</v>
      </c>
      <c r="L8308">
        <v>24</v>
      </c>
      <c r="M8308">
        <v>1439</v>
      </c>
      <c r="N8308">
        <v>27431.82</v>
      </c>
    </row>
    <row r="8309" spans="1:14" x14ac:dyDescent="0.25">
      <c r="A8309" t="s">
        <v>87</v>
      </c>
      <c r="B8309" t="s">
        <v>690</v>
      </c>
      <c r="C8309">
        <v>2015</v>
      </c>
      <c r="D8309">
        <v>177</v>
      </c>
      <c r="E8309">
        <v>4</v>
      </c>
      <c r="F8309" t="s">
        <v>41</v>
      </c>
      <c r="G8309" t="s">
        <v>28</v>
      </c>
      <c r="H8309">
        <v>4</v>
      </c>
      <c r="I8309" t="s">
        <v>29</v>
      </c>
      <c r="J8309" t="s">
        <v>30</v>
      </c>
      <c r="K8309">
        <v>38</v>
      </c>
      <c r="L8309">
        <v>28</v>
      </c>
      <c r="M8309">
        <v>1439</v>
      </c>
      <c r="N8309">
        <v>24070.71</v>
      </c>
    </row>
    <row r="8310" spans="1:14" x14ac:dyDescent="0.25">
      <c r="A8310" t="s">
        <v>87</v>
      </c>
      <c r="B8310" t="s">
        <v>690</v>
      </c>
      <c r="C8310">
        <v>2016</v>
      </c>
      <c r="D8310">
        <v>245</v>
      </c>
      <c r="E8310">
        <v>4</v>
      </c>
      <c r="F8310" t="s">
        <v>25</v>
      </c>
      <c r="G8310" t="s">
        <v>28</v>
      </c>
      <c r="H8310">
        <v>4</v>
      </c>
      <c r="I8310" t="s">
        <v>29</v>
      </c>
      <c r="J8310" t="s">
        <v>30</v>
      </c>
      <c r="K8310">
        <v>32</v>
      </c>
      <c r="L8310">
        <v>23</v>
      </c>
      <c r="M8310">
        <v>1439</v>
      </c>
      <c r="N8310">
        <v>29541.21</v>
      </c>
    </row>
    <row r="8311" spans="1:14" x14ac:dyDescent="0.25">
      <c r="A8311" t="s">
        <v>87</v>
      </c>
      <c r="B8311" t="s">
        <v>690</v>
      </c>
      <c r="C8311">
        <v>2016</v>
      </c>
      <c r="D8311">
        <v>185</v>
      </c>
      <c r="E8311">
        <v>4</v>
      </c>
      <c r="F8311" t="s">
        <v>25</v>
      </c>
      <c r="G8311" t="s">
        <v>28</v>
      </c>
      <c r="H8311">
        <v>4</v>
      </c>
      <c r="I8311" t="s">
        <v>29</v>
      </c>
      <c r="J8311" t="s">
        <v>30</v>
      </c>
      <c r="K8311">
        <v>36</v>
      </c>
      <c r="L8311">
        <v>25</v>
      </c>
      <c r="M8311">
        <v>1439</v>
      </c>
      <c r="N8311">
        <v>27932.65</v>
      </c>
    </row>
    <row r="8312" spans="1:14" x14ac:dyDescent="0.25">
      <c r="A8312" t="s">
        <v>87</v>
      </c>
      <c r="B8312" t="s">
        <v>690</v>
      </c>
      <c r="C8312">
        <v>2016</v>
      </c>
      <c r="D8312">
        <v>185</v>
      </c>
      <c r="E8312">
        <v>4</v>
      </c>
      <c r="F8312" t="s">
        <v>25</v>
      </c>
      <c r="G8312" t="s">
        <v>28</v>
      </c>
      <c r="H8312">
        <v>4</v>
      </c>
      <c r="I8312" t="s">
        <v>29</v>
      </c>
      <c r="J8312" t="s">
        <v>30</v>
      </c>
      <c r="K8312">
        <v>36</v>
      </c>
      <c r="L8312">
        <v>25</v>
      </c>
      <c r="M8312">
        <v>1439</v>
      </c>
      <c r="N8312">
        <v>27932.65</v>
      </c>
    </row>
    <row r="8313" spans="1:14" x14ac:dyDescent="0.25">
      <c r="A8313" t="s">
        <v>87</v>
      </c>
      <c r="B8313" t="s">
        <v>690</v>
      </c>
      <c r="C8313">
        <v>2016</v>
      </c>
      <c r="D8313">
        <v>185</v>
      </c>
      <c r="E8313">
        <v>4</v>
      </c>
      <c r="F8313" t="s">
        <v>25</v>
      </c>
      <c r="G8313" t="s">
        <v>28</v>
      </c>
      <c r="H8313">
        <v>4</v>
      </c>
      <c r="I8313" t="s">
        <v>29</v>
      </c>
      <c r="J8313" t="s">
        <v>30</v>
      </c>
      <c r="K8313">
        <v>38</v>
      </c>
      <c r="L8313">
        <v>25</v>
      </c>
      <c r="M8313">
        <v>1439</v>
      </c>
      <c r="N8313">
        <v>22213.35</v>
      </c>
    </row>
    <row r="8314" spans="1:14" x14ac:dyDescent="0.25">
      <c r="A8314" t="s">
        <v>87</v>
      </c>
      <c r="B8314" t="s">
        <v>690</v>
      </c>
      <c r="C8314">
        <v>2016</v>
      </c>
      <c r="D8314">
        <v>185</v>
      </c>
      <c r="E8314">
        <v>4</v>
      </c>
      <c r="F8314" t="s">
        <v>25</v>
      </c>
      <c r="G8314" t="s">
        <v>28</v>
      </c>
      <c r="H8314">
        <v>4</v>
      </c>
      <c r="I8314" t="s">
        <v>29</v>
      </c>
      <c r="J8314" t="s">
        <v>30</v>
      </c>
      <c r="K8314">
        <v>36</v>
      </c>
      <c r="L8314">
        <v>25</v>
      </c>
      <c r="M8314">
        <v>1439</v>
      </c>
      <c r="N8314">
        <v>23898.5</v>
      </c>
    </row>
    <row r="8315" spans="1:14" x14ac:dyDescent="0.25">
      <c r="A8315" t="s">
        <v>87</v>
      </c>
      <c r="B8315" t="s">
        <v>690</v>
      </c>
      <c r="C8315">
        <v>2016</v>
      </c>
      <c r="D8315">
        <v>245</v>
      </c>
      <c r="E8315">
        <v>4</v>
      </c>
      <c r="F8315" t="s">
        <v>25</v>
      </c>
      <c r="G8315" t="s">
        <v>28</v>
      </c>
      <c r="H8315">
        <v>4</v>
      </c>
      <c r="I8315" t="s">
        <v>29</v>
      </c>
      <c r="J8315" t="s">
        <v>30</v>
      </c>
      <c r="K8315">
        <v>31</v>
      </c>
      <c r="L8315">
        <v>21</v>
      </c>
      <c r="M8315">
        <v>1439</v>
      </c>
      <c r="N8315">
        <v>34800.92</v>
      </c>
    </row>
    <row r="8316" spans="1:14" x14ac:dyDescent="0.25">
      <c r="A8316" t="s">
        <v>87</v>
      </c>
      <c r="B8316" t="s">
        <v>690</v>
      </c>
      <c r="C8316">
        <v>2016</v>
      </c>
      <c r="D8316">
        <v>245</v>
      </c>
      <c r="E8316">
        <v>4</v>
      </c>
      <c r="F8316" t="s">
        <v>25</v>
      </c>
      <c r="G8316" t="s">
        <v>28</v>
      </c>
      <c r="H8316">
        <v>4</v>
      </c>
      <c r="I8316" t="s">
        <v>29</v>
      </c>
      <c r="J8316" t="s">
        <v>30</v>
      </c>
      <c r="K8316">
        <v>32</v>
      </c>
      <c r="L8316">
        <v>23</v>
      </c>
      <c r="M8316">
        <v>1439</v>
      </c>
      <c r="N8316">
        <v>29541.21</v>
      </c>
    </row>
    <row r="8317" spans="1:14" x14ac:dyDescent="0.25">
      <c r="A8317" t="s">
        <v>87</v>
      </c>
      <c r="B8317" t="s">
        <v>690</v>
      </c>
      <c r="C8317">
        <v>2016</v>
      </c>
      <c r="D8317">
        <v>178</v>
      </c>
      <c r="E8317">
        <v>4</v>
      </c>
      <c r="F8317" t="s">
        <v>41</v>
      </c>
      <c r="G8317" t="s">
        <v>28</v>
      </c>
      <c r="H8317">
        <v>4</v>
      </c>
      <c r="I8317" t="s">
        <v>29</v>
      </c>
      <c r="J8317" t="s">
        <v>30</v>
      </c>
      <c r="K8317">
        <v>38</v>
      </c>
      <c r="L8317">
        <v>28</v>
      </c>
      <c r="M8317">
        <v>1439</v>
      </c>
      <c r="N8317">
        <v>24230.43</v>
      </c>
    </row>
    <row r="8318" spans="1:14" x14ac:dyDescent="0.25">
      <c r="A8318" t="s">
        <v>87</v>
      </c>
      <c r="B8318" t="s">
        <v>690</v>
      </c>
      <c r="C8318">
        <v>2016</v>
      </c>
      <c r="D8318">
        <v>185</v>
      </c>
      <c r="E8318">
        <v>4</v>
      </c>
      <c r="F8318" t="s">
        <v>25</v>
      </c>
      <c r="G8318" t="s">
        <v>28</v>
      </c>
      <c r="H8318">
        <v>4</v>
      </c>
      <c r="I8318" t="s">
        <v>29</v>
      </c>
      <c r="J8318" t="s">
        <v>30</v>
      </c>
      <c r="K8318">
        <v>36</v>
      </c>
      <c r="L8318">
        <v>25</v>
      </c>
      <c r="M8318">
        <v>1439</v>
      </c>
      <c r="N8318">
        <v>23898.5</v>
      </c>
    </row>
    <row r="8319" spans="1:14" x14ac:dyDescent="0.25">
      <c r="A8319" t="s">
        <v>87</v>
      </c>
      <c r="B8319" t="s">
        <v>690</v>
      </c>
      <c r="C8319">
        <v>2016</v>
      </c>
      <c r="D8319">
        <v>185</v>
      </c>
      <c r="E8319">
        <v>4</v>
      </c>
      <c r="F8319" t="s">
        <v>25</v>
      </c>
      <c r="G8319" t="s">
        <v>28</v>
      </c>
      <c r="H8319">
        <v>4</v>
      </c>
      <c r="I8319" t="s">
        <v>29</v>
      </c>
      <c r="J8319" t="s">
        <v>30</v>
      </c>
      <c r="K8319">
        <v>38</v>
      </c>
      <c r="L8319">
        <v>25</v>
      </c>
      <c r="M8319">
        <v>1439</v>
      </c>
      <c r="N8319">
        <v>22213.35</v>
      </c>
    </row>
    <row r="8320" spans="1:14" x14ac:dyDescent="0.25">
      <c r="A8320" t="s">
        <v>87</v>
      </c>
      <c r="B8320" t="s">
        <v>690</v>
      </c>
      <c r="C8320">
        <v>2016</v>
      </c>
      <c r="D8320">
        <v>178</v>
      </c>
      <c r="E8320">
        <v>4</v>
      </c>
      <c r="F8320" t="s">
        <v>41</v>
      </c>
      <c r="G8320" t="s">
        <v>28</v>
      </c>
      <c r="H8320">
        <v>4</v>
      </c>
      <c r="I8320" t="s">
        <v>29</v>
      </c>
      <c r="J8320" t="s">
        <v>30</v>
      </c>
      <c r="K8320">
        <v>38</v>
      </c>
      <c r="L8320">
        <v>28</v>
      </c>
      <c r="M8320">
        <v>1439</v>
      </c>
      <c r="N8320">
        <v>24230.43</v>
      </c>
    </row>
    <row r="8321" spans="1:14" x14ac:dyDescent="0.25">
      <c r="A8321" t="s">
        <v>87</v>
      </c>
      <c r="B8321" t="s">
        <v>690</v>
      </c>
      <c r="C8321">
        <v>2017</v>
      </c>
      <c r="D8321">
        <v>185</v>
      </c>
      <c r="E8321">
        <v>4</v>
      </c>
      <c r="F8321" t="s">
        <v>25</v>
      </c>
      <c r="G8321" t="s">
        <v>28</v>
      </c>
      <c r="H8321">
        <v>4</v>
      </c>
      <c r="I8321" t="s">
        <v>29</v>
      </c>
      <c r="J8321" t="s">
        <v>30</v>
      </c>
      <c r="K8321">
        <v>36</v>
      </c>
      <c r="L8321">
        <v>25</v>
      </c>
      <c r="M8321">
        <v>1439</v>
      </c>
      <c r="N8321">
        <v>21600</v>
      </c>
    </row>
    <row r="8322" spans="1:14" x14ac:dyDescent="0.25">
      <c r="A8322" t="s">
        <v>87</v>
      </c>
      <c r="B8322" t="s">
        <v>690</v>
      </c>
      <c r="C8322">
        <v>2017</v>
      </c>
      <c r="D8322">
        <v>185</v>
      </c>
      <c r="E8322">
        <v>4</v>
      </c>
      <c r="F8322" t="s">
        <v>25</v>
      </c>
      <c r="G8322" t="s">
        <v>28</v>
      </c>
      <c r="H8322">
        <v>4</v>
      </c>
      <c r="I8322" t="s">
        <v>29</v>
      </c>
      <c r="J8322" t="s">
        <v>30</v>
      </c>
      <c r="K8322">
        <v>36</v>
      </c>
      <c r="L8322">
        <v>25</v>
      </c>
      <c r="M8322">
        <v>1439</v>
      </c>
      <c r="N8322">
        <v>27150</v>
      </c>
    </row>
    <row r="8323" spans="1:14" x14ac:dyDescent="0.25">
      <c r="A8323" t="s">
        <v>87</v>
      </c>
      <c r="B8323" t="s">
        <v>690</v>
      </c>
      <c r="C8323">
        <v>2017</v>
      </c>
      <c r="D8323">
        <v>185</v>
      </c>
      <c r="E8323">
        <v>4</v>
      </c>
      <c r="F8323" t="s">
        <v>25</v>
      </c>
      <c r="G8323" t="s">
        <v>28</v>
      </c>
      <c r="H8323">
        <v>4</v>
      </c>
      <c r="I8323" t="s">
        <v>29</v>
      </c>
      <c r="J8323" t="s">
        <v>30</v>
      </c>
      <c r="K8323">
        <v>36</v>
      </c>
      <c r="L8323">
        <v>25</v>
      </c>
      <c r="M8323">
        <v>1439</v>
      </c>
      <c r="N8323">
        <v>23400</v>
      </c>
    </row>
    <row r="8324" spans="1:14" x14ac:dyDescent="0.25">
      <c r="A8324" t="s">
        <v>87</v>
      </c>
      <c r="B8324" t="s">
        <v>690</v>
      </c>
      <c r="C8324">
        <v>2017</v>
      </c>
      <c r="D8324">
        <v>245</v>
      </c>
      <c r="E8324">
        <v>4</v>
      </c>
      <c r="F8324" t="s">
        <v>25</v>
      </c>
      <c r="G8324" t="s">
        <v>28</v>
      </c>
      <c r="H8324">
        <v>4</v>
      </c>
      <c r="I8324" t="s">
        <v>29</v>
      </c>
      <c r="J8324" t="s">
        <v>30</v>
      </c>
      <c r="K8324">
        <v>31</v>
      </c>
      <c r="L8324">
        <v>22</v>
      </c>
      <c r="M8324">
        <v>1439</v>
      </c>
      <c r="N8324">
        <v>26600</v>
      </c>
    </row>
    <row r="8325" spans="1:14" x14ac:dyDescent="0.25">
      <c r="A8325" t="s">
        <v>87</v>
      </c>
      <c r="B8325" t="s">
        <v>690</v>
      </c>
      <c r="C8325">
        <v>2017</v>
      </c>
      <c r="D8325">
        <v>185</v>
      </c>
      <c r="E8325">
        <v>4</v>
      </c>
      <c r="F8325" t="s">
        <v>25</v>
      </c>
      <c r="G8325" t="s">
        <v>28</v>
      </c>
      <c r="H8325">
        <v>4</v>
      </c>
      <c r="I8325" t="s">
        <v>29</v>
      </c>
      <c r="J8325" t="s">
        <v>30</v>
      </c>
      <c r="K8325">
        <v>36</v>
      </c>
      <c r="L8325">
        <v>25</v>
      </c>
      <c r="M8325">
        <v>1439</v>
      </c>
      <c r="N8325">
        <v>23400</v>
      </c>
    </row>
    <row r="8326" spans="1:14" x14ac:dyDescent="0.25">
      <c r="A8326" t="s">
        <v>87</v>
      </c>
      <c r="B8326" t="s">
        <v>690</v>
      </c>
      <c r="C8326">
        <v>2017</v>
      </c>
      <c r="D8326">
        <v>178</v>
      </c>
      <c r="E8326">
        <v>4</v>
      </c>
      <c r="F8326" t="s">
        <v>41</v>
      </c>
      <c r="G8326" t="s">
        <v>28</v>
      </c>
      <c r="H8326">
        <v>4</v>
      </c>
      <c r="I8326" t="s">
        <v>29</v>
      </c>
      <c r="J8326" t="s">
        <v>30</v>
      </c>
      <c r="K8326">
        <v>36</v>
      </c>
      <c r="L8326">
        <v>28</v>
      </c>
      <c r="M8326">
        <v>1439</v>
      </c>
      <c r="N8326">
        <v>23125</v>
      </c>
    </row>
    <row r="8327" spans="1:14" x14ac:dyDescent="0.25">
      <c r="A8327" t="s">
        <v>87</v>
      </c>
      <c r="B8327" t="s">
        <v>690</v>
      </c>
      <c r="C8327">
        <v>2017</v>
      </c>
      <c r="D8327">
        <v>185</v>
      </c>
      <c r="E8327">
        <v>4</v>
      </c>
      <c r="F8327" t="s">
        <v>25</v>
      </c>
      <c r="G8327" t="s">
        <v>28</v>
      </c>
      <c r="H8327">
        <v>4</v>
      </c>
      <c r="I8327" t="s">
        <v>29</v>
      </c>
      <c r="J8327" t="s">
        <v>30</v>
      </c>
      <c r="K8327">
        <v>36</v>
      </c>
      <c r="L8327">
        <v>25</v>
      </c>
      <c r="M8327">
        <v>1439</v>
      </c>
      <c r="N8327">
        <v>21600</v>
      </c>
    </row>
    <row r="8328" spans="1:14" x14ac:dyDescent="0.25">
      <c r="A8328" t="s">
        <v>87</v>
      </c>
      <c r="B8328" t="s">
        <v>690</v>
      </c>
      <c r="C8328">
        <v>2017</v>
      </c>
      <c r="D8328">
        <v>185</v>
      </c>
      <c r="E8328">
        <v>4</v>
      </c>
      <c r="F8328" t="s">
        <v>25</v>
      </c>
      <c r="G8328" t="s">
        <v>28</v>
      </c>
      <c r="H8328">
        <v>4</v>
      </c>
      <c r="I8328" t="s">
        <v>29</v>
      </c>
      <c r="J8328" t="s">
        <v>30</v>
      </c>
      <c r="K8328">
        <v>36</v>
      </c>
      <c r="L8328">
        <v>25</v>
      </c>
      <c r="M8328">
        <v>1439</v>
      </c>
      <c r="N8328">
        <v>21950</v>
      </c>
    </row>
    <row r="8329" spans="1:14" x14ac:dyDescent="0.25">
      <c r="A8329" t="s">
        <v>87</v>
      </c>
      <c r="B8329" t="s">
        <v>690</v>
      </c>
      <c r="C8329">
        <v>2017</v>
      </c>
      <c r="D8329">
        <v>245</v>
      </c>
      <c r="E8329">
        <v>4</v>
      </c>
      <c r="F8329" t="s">
        <v>25</v>
      </c>
      <c r="G8329" t="s">
        <v>28</v>
      </c>
      <c r="H8329">
        <v>4</v>
      </c>
      <c r="I8329" t="s">
        <v>29</v>
      </c>
      <c r="J8329" t="s">
        <v>30</v>
      </c>
      <c r="K8329">
        <v>31</v>
      </c>
      <c r="L8329">
        <v>22</v>
      </c>
      <c r="M8329">
        <v>1439</v>
      </c>
      <c r="N8329">
        <v>34350</v>
      </c>
    </row>
    <row r="8330" spans="1:14" x14ac:dyDescent="0.25">
      <c r="A8330" t="s">
        <v>87</v>
      </c>
      <c r="B8330" t="s">
        <v>690</v>
      </c>
      <c r="C8330">
        <v>2017</v>
      </c>
      <c r="D8330">
        <v>245</v>
      </c>
      <c r="E8330">
        <v>4</v>
      </c>
      <c r="F8330" t="s">
        <v>25</v>
      </c>
      <c r="G8330" t="s">
        <v>28</v>
      </c>
      <c r="H8330">
        <v>4</v>
      </c>
      <c r="I8330" t="s">
        <v>29</v>
      </c>
      <c r="J8330" t="s">
        <v>30</v>
      </c>
      <c r="K8330">
        <v>31</v>
      </c>
      <c r="L8330">
        <v>22</v>
      </c>
      <c r="M8330">
        <v>1439</v>
      </c>
      <c r="N8330">
        <v>26600</v>
      </c>
    </row>
    <row r="8331" spans="1:14" x14ac:dyDescent="0.25">
      <c r="A8331" t="s">
        <v>87</v>
      </c>
      <c r="B8331" t="s">
        <v>690</v>
      </c>
      <c r="C8331">
        <v>2017</v>
      </c>
      <c r="D8331">
        <v>185</v>
      </c>
      <c r="E8331">
        <v>4</v>
      </c>
      <c r="F8331" t="s">
        <v>25</v>
      </c>
      <c r="G8331" t="s">
        <v>28</v>
      </c>
      <c r="H8331">
        <v>4</v>
      </c>
      <c r="I8331" t="s">
        <v>29</v>
      </c>
      <c r="J8331" t="s">
        <v>30</v>
      </c>
      <c r="K8331">
        <v>36</v>
      </c>
      <c r="L8331">
        <v>25</v>
      </c>
      <c r="M8331">
        <v>1439</v>
      </c>
      <c r="N8331">
        <v>21950</v>
      </c>
    </row>
    <row r="8332" spans="1:14" x14ac:dyDescent="0.25">
      <c r="A8332" t="s">
        <v>87</v>
      </c>
      <c r="B8332" t="s">
        <v>690</v>
      </c>
      <c r="C8332">
        <v>2017</v>
      </c>
      <c r="D8332">
        <v>185</v>
      </c>
      <c r="E8332">
        <v>4</v>
      </c>
      <c r="F8332" t="s">
        <v>25</v>
      </c>
      <c r="G8332" t="s">
        <v>28</v>
      </c>
      <c r="H8332">
        <v>4</v>
      </c>
      <c r="I8332" t="s">
        <v>29</v>
      </c>
      <c r="J8332" t="s">
        <v>30</v>
      </c>
      <c r="K8332">
        <v>36</v>
      </c>
      <c r="L8332">
        <v>25</v>
      </c>
      <c r="M8332">
        <v>1439</v>
      </c>
      <c r="N8332">
        <v>27150</v>
      </c>
    </row>
    <row r="8333" spans="1:14" x14ac:dyDescent="0.25">
      <c r="A8333" t="s">
        <v>116</v>
      </c>
      <c r="B8333" t="s">
        <v>691</v>
      </c>
      <c r="C8333">
        <v>2015</v>
      </c>
      <c r="D8333">
        <v>138</v>
      </c>
      <c r="E8333">
        <v>4</v>
      </c>
      <c r="F8333" t="s">
        <v>25</v>
      </c>
      <c r="G8333" t="s">
        <v>28</v>
      </c>
      <c r="H8333">
        <v>4</v>
      </c>
      <c r="I8333" t="s">
        <v>18</v>
      </c>
      <c r="J8333" t="s">
        <v>30</v>
      </c>
      <c r="K8333">
        <v>35</v>
      </c>
      <c r="L8333">
        <v>25</v>
      </c>
      <c r="M8333">
        <v>1385</v>
      </c>
      <c r="N8333">
        <v>16024.73</v>
      </c>
    </row>
    <row r="8334" spans="1:14" x14ac:dyDescent="0.25">
      <c r="A8334" t="s">
        <v>116</v>
      </c>
      <c r="B8334" t="s">
        <v>691</v>
      </c>
      <c r="C8334">
        <v>2015</v>
      </c>
      <c r="D8334">
        <v>138</v>
      </c>
      <c r="E8334">
        <v>4</v>
      </c>
      <c r="F8334" t="s">
        <v>25</v>
      </c>
      <c r="G8334" t="s">
        <v>28</v>
      </c>
      <c r="H8334">
        <v>4</v>
      </c>
      <c r="I8334" t="s">
        <v>18</v>
      </c>
      <c r="J8334" t="s">
        <v>32</v>
      </c>
      <c r="K8334">
        <v>33</v>
      </c>
      <c r="L8334">
        <v>25</v>
      </c>
      <c r="M8334">
        <v>1385</v>
      </c>
      <c r="N8334">
        <v>22695.24</v>
      </c>
    </row>
    <row r="8335" spans="1:14" x14ac:dyDescent="0.25">
      <c r="A8335" t="s">
        <v>116</v>
      </c>
      <c r="B8335" t="s">
        <v>691</v>
      </c>
      <c r="C8335">
        <v>2015</v>
      </c>
      <c r="D8335">
        <v>138</v>
      </c>
      <c r="E8335">
        <v>4</v>
      </c>
      <c r="F8335" t="s">
        <v>25</v>
      </c>
      <c r="G8335" t="s">
        <v>28</v>
      </c>
      <c r="H8335">
        <v>4</v>
      </c>
      <c r="I8335" t="s">
        <v>18</v>
      </c>
      <c r="J8335" t="s">
        <v>32</v>
      </c>
      <c r="K8335">
        <v>35</v>
      </c>
      <c r="L8335">
        <v>25</v>
      </c>
      <c r="M8335">
        <v>1385</v>
      </c>
      <c r="N8335">
        <v>16645.25</v>
      </c>
    </row>
    <row r="8336" spans="1:14" x14ac:dyDescent="0.25">
      <c r="A8336" t="s">
        <v>116</v>
      </c>
      <c r="B8336" t="s">
        <v>691</v>
      </c>
      <c r="C8336">
        <v>2015</v>
      </c>
      <c r="D8336">
        <v>138</v>
      </c>
      <c r="E8336">
        <v>4</v>
      </c>
      <c r="F8336" t="s">
        <v>16</v>
      </c>
      <c r="G8336" t="s">
        <v>28</v>
      </c>
      <c r="H8336">
        <v>4</v>
      </c>
      <c r="I8336" t="s">
        <v>18</v>
      </c>
      <c r="J8336" t="s">
        <v>32</v>
      </c>
      <c r="K8336">
        <v>40</v>
      </c>
      <c r="L8336">
        <v>29</v>
      </c>
      <c r="M8336">
        <v>1385</v>
      </c>
      <c r="N8336">
        <v>19478.919999999998</v>
      </c>
    </row>
    <row r="8337" spans="1:14" x14ac:dyDescent="0.25">
      <c r="A8337" t="s">
        <v>116</v>
      </c>
      <c r="B8337" t="s">
        <v>691</v>
      </c>
      <c r="C8337">
        <v>2015</v>
      </c>
      <c r="D8337">
        <v>138</v>
      </c>
      <c r="E8337">
        <v>4</v>
      </c>
      <c r="F8337" t="s">
        <v>25</v>
      </c>
      <c r="G8337" t="s">
        <v>28</v>
      </c>
      <c r="H8337">
        <v>4</v>
      </c>
      <c r="I8337" t="s">
        <v>18</v>
      </c>
      <c r="J8337" t="s">
        <v>30</v>
      </c>
      <c r="K8337">
        <v>33</v>
      </c>
      <c r="L8337">
        <v>25</v>
      </c>
      <c r="M8337">
        <v>1385</v>
      </c>
      <c r="N8337">
        <v>22074.73</v>
      </c>
    </row>
    <row r="8338" spans="1:14" x14ac:dyDescent="0.25">
      <c r="A8338" t="s">
        <v>116</v>
      </c>
      <c r="B8338" t="s">
        <v>691</v>
      </c>
      <c r="C8338">
        <v>2015</v>
      </c>
      <c r="D8338">
        <v>138</v>
      </c>
      <c r="E8338">
        <v>4</v>
      </c>
      <c r="F8338" t="s">
        <v>16</v>
      </c>
      <c r="G8338" t="s">
        <v>28</v>
      </c>
      <c r="H8338">
        <v>4</v>
      </c>
      <c r="I8338" t="s">
        <v>18</v>
      </c>
      <c r="J8338" t="s">
        <v>32</v>
      </c>
      <c r="K8338">
        <v>35</v>
      </c>
      <c r="L8338">
        <v>26</v>
      </c>
      <c r="M8338">
        <v>1385</v>
      </c>
      <c r="N8338">
        <v>15352.51</v>
      </c>
    </row>
    <row r="8339" spans="1:14" x14ac:dyDescent="0.25">
      <c r="A8339" t="s">
        <v>116</v>
      </c>
      <c r="B8339" t="s">
        <v>691</v>
      </c>
      <c r="C8339">
        <v>2015</v>
      </c>
      <c r="D8339">
        <v>138</v>
      </c>
      <c r="E8339">
        <v>4</v>
      </c>
      <c r="F8339" t="s">
        <v>16</v>
      </c>
      <c r="G8339" t="s">
        <v>28</v>
      </c>
      <c r="H8339">
        <v>4</v>
      </c>
      <c r="I8339" t="s">
        <v>18</v>
      </c>
      <c r="J8339" t="s">
        <v>30</v>
      </c>
      <c r="K8339">
        <v>40</v>
      </c>
      <c r="L8339">
        <v>29</v>
      </c>
      <c r="M8339">
        <v>1385</v>
      </c>
      <c r="N8339">
        <v>18858.41</v>
      </c>
    </row>
    <row r="8340" spans="1:14" x14ac:dyDescent="0.25">
      <c r="A8340" t="s">
        <v>116</v>
      </c>
      <c r="B8340" t="s">
        <v>691</v>
      </c>
      <c r="C8340">
        <v>2015</v>
      </c>
      <c r="D8340">
        <v>138</v>
      </c>
      <c r="E8340">
        <v>4</v>
      </c>
      <c r="F8340" t="s">
        <v>25</v>
      </c>
      <c r="G8340" t="s">
        <v>28</v>
      </c>
      <c r="H8340">
        <v>4</v>
      </c>
      <c r="I8340" t="s">
        <v>18</v>
      </c>
      <c r="J8340" t="s">
        <v>32</v>
      </c>
      <c r="K8340">
        <v>35</v>
      </c>
      <c r="L8340">
        <v>25</v>
      </c>
      <c r="M8340">
        <v>1385</v>
      </c>
      <c r="N8340">
        <v>18455.07</v>
      </c>
    </row>
    <row r="8341" spans="1:14" x14ac:dyDescent="0.25">
      <c r="A8341" t="s">
        <v>116</v>
      </c>
      <c r="B8341" t="s">
        <v>691</v>
      </c>
      <c r="C8341">
        <v>2015</v>
      </c>
      <c r="D8341">
        <v>138</v>
      </c>
      <c r="E8341">
        <v>4</v>
      </c>
      <c r="F8341" t="s">
        <v>25</v>
      </c>
      <c r="G8341" t="s">
        <v>28</v>
      </c>
      <c r="H8341">
        <v>4</v>
      </c>
      <c r="I8341" t="s">
        <v>18</v>
      </c>
      <c r="J8341" t="s">
        <v>30</v>
      </c>
      <c r="K8341">
        <v>35</v>
      </c>
      <c r="L8341">
        <v>25</v>
      </c>
      <c r="M8341">
        <v>1385</v>
      </c>
      <c r="N8341">
        <v>17834.560000000001</v>
      </c>
    </row>
    <row r="8342" spans="1:14" x14ac:dyDescent="0.25">
      <c r="A8342" t="s">
        <v>116</v>
      </c>
      <c r="B8342" t="s">
        <v>691</v>
      </c>
      <c r="C8342">
        <v>2015</v>
      </c>
      <c r="D8342">
        <v>138</v>
      </c>
      <c r="E8342">
        <v>4</v>
      </c>
      <c r="F8342" t="s">
        <v>25</v>
      </c>
      <c r="G8342" t="s">
        <v>28</v>
      </c>
      <c r="H8342">
        <v>4</v>
      </c>
      <c r="I8342" t="s">
        <v>18</v>
      </c>
      <c r="J8342" t="s">
        <v>30</v>
      </c>
      <c r="K8342">
        <v>37</v>
      </c>
      <c r="L8342">
        <v>27</v>
      </c>
      <c r="M8342">
        <v>1385</v>
      </c>
      <c r="N8342">
        <v>20352.810000000001</v>
      </c>
    </row>
    <row r="8343" spans="1:14" x14ac:dyDescent="0.25">
      <c r="A8343" t="s">
        <v>116</v>
      </c>
      <c r="B8343" t="s">
        <v>691</v>
      </c>
      <c r="C8343">
        <v>2015</v>
      </c>
      <c r="D8343">
        <v>138</v>
      </c>
      <c r="E8343">
        <v>4</v>
      </c>
      <c r="F8343" t="s">
        <v>16</v>
      </c>
      <c r="G8343" t="s">
        <v>28</v>
      </c>
      <c r="H8343">
        <v>4</v>
      </c>
      <c r="I8343" t="s">
        <v>18</v>
      </c>
      <c r="J8343" t="s">
        <v>32</v>
      </c>
      <c r="K8343">
        <v>34</v>
      </c>
      <c r="L8343">
        <v>27</v>
      </c>
      <c r="M8343">
        <v>1385</v>
      </c>
      <c r="N8343">
        <v>21247.38</v>
      </c>
    </row>
    <row r="8344" spans="1:14" x14ac:dyDescent="0.25">
      <c r="A8344" t="s">
        <v>116</v>
      </c>
      <c r="B8344" t="s">
        <v>691</v>
      </c>
      <c r="C8344">
        <v>2015</v>
      </c>
      <c r="D8344">
        <v>138</v>
      </c>
      <c r="E8344">
        <v>4</v>
      </c>
      <c r="F8344" t="s">
        <v>16</v>
      </c>
      <c r="G8344" t="s">
        <v>28</v>
      </c>
      <c r="H8344">
        <v>4</v>
      </c>
      <c r="I8344" t="s">
        <v>18</v>
      </c>
      <c r="J8344" t="s">
        <v>30</v>
      </c>
      <c r="K8344">
        <v>35</v>
      </c>
      <c r="L8344">
        <v>26</v>
      </c>
      <c r="M8344">
        <v>1385</v>
      </c>
      <c r="N8344">
        <v>14732</v>
      </c>
    </row>
    <row r="8345" spans="1:14" x14ac:dyDescent="0.25">
      <c r="A8345" t="s">
        <v>116</v>
      </c>
      <c r="B8345" t="s">
        <v>691</v>
      </c>
      <c r="C8345">
        <v>2015</v>
      </c>
      <c r="D8345">
        <v>138</v>
      </c>
      <c r="E8345">
        <v>4</v>
      </c>
      <c r="F8345" t="s">
        <v>25</v>
      </c>
      <c r="G8345" t="s">
        <v>28</v>
      </c>
      <c r="H8345">
        <v>4</v>
      </c>
      <c r="I8345" t="s">
        <v>18</v>
      </c>
      <c r="J8345" t="s">
        <v>32</v>
      </c>
      <c r="K8345">
        <v>37</v>
      </c>
      <c r="L8345">
        <v>27</v>
      </c>
      <c r="M8345">
        <v>1385</v>
      </c>
      <c r="N8345">
        <v>20937.12</v>
      </c>
    </row>
    <row r="8346" spans="1:14" x14ac:dyDescent="0.25">
      <c r="A8346" t="s">
        <v>116</v>
      </c>
      <c r="B8346" t="s">
        <v>691</v>
      </c>
      <c r="C8346">
        <v>2015</v>
      </c>
      <c r="D8346">
        <v>138</v>
      </c>
      <c r="E8346">
        <v>4</v>
      </c>
      <c r="F8346" t="s">
        <v>16</v>
      </c>
      <c r="G8346" t="s">
        <v>28</v>
      </c>
      <c r="H8346">
        <v>4</v>
      </c>
      <c r="I8346" t="s">
        <v>18</v>
      </c>
      <c r="J8346" t="s">
        <v>30</v>
      </c>
      <c r="K8346">
        <v>34</v>
      </c>
      <c r="L8346">
        <v>27</v>
      </c>
      <c r="M8346">
        <v>1385</v>
      </c>
      <c r="N8346">
        <v>20626.87</v>
      </c>
    </row>
    <row r="8347" spans="1:14" x14ac:dyDescent="0.25">
      <c r="A8347" t="s">
        <v>116</v>
      </c>
      <c r="B8347" t="s">
        <v>691</v>
      </c>
      <c r="C8347">
        <v>2015</v>
      </c>
      <c r="D8347">
        <v>138</v>
      </c>
      <c r="E8347">
        <v>4</v>
      </c>
      <c r="F8347" t="s">
        <v>16</v>
      </c>
      <c r="G8347" t="s">
        <v>28</v>
      </c>
      <c r="H8347">
        <v>4</v>
      </c>
      <c r="I8347" t="s">
        <v>18</v>
      </c>
      <c r="J8347" t="s">
        <v>32</v>
      </c>
      <c r="K8347">
        <v>35</v>
      </c>
      <c r="L8347">
        <v>26</v>
      </c>
      <c r="M8347">
        <v>1385</v>
      </c>
      <c r="N8347">
        <v>17017.55</v>
      </c>
    </row>
    <row r="8348" spans="1:14" x14ac:dyDescent="0.25">
      <c r="A8348" t="s">
        <v>116</v>
      </c>
      <c r="B8348" t="s">
        <v>691</v>
      </c>
      <c r="C8348">
        <v>2015</v>
      </c>
      <c r="D8348">
        <v>138</v>
      </c>
      <c r="E8348">
        <v>4</v>
      </c>
      <c r="F8348" t="s">
        <v>16</v>
      </c>
      <c r="G8348" t="s">
        <v>28</v>
      </c>
      <c r="H8348">
        <v>4</v>
      </c>
      <c r="I8348" t="s">
        <v>18</v>
      </c>
      <c r="J8348" t="s">
        <v>30</v>
      </c>
      <c r="K8348">
        <v>35</v>
      </c>
      <c r="L8348">
        <v>26</v>
      </c>
      <c r="M8348">
        <v>1385</v>
      </c>
      <c r="N8348">
        <v>16397.04</v>
      </c>
    </row>
    <row r="8349" spans="1:14" x14ac:dyDescent="0.25">
      <c r="A8349" t="s">
        <v>116</v>
      </c>
      <c r="B8349" t="s">
        <v>691</v>
      </c>
      <c r="C8349">
        <v>2016</v>
      </c>
      <c r="D8349">
        <v>138</v>
      </c>
      <c r="E8349">
        <v>4</v>
      </c>
      <c r="F8349" t="s">
        <v>16</v>
      </c>
      <c r="G8349" t="s">
        <v>28</v>
      </c>
      <c r="H8349">
        <v>4</v>
      </c>
      <c r="I8349" t="s">
        <v>18</v>
      </c>
      <c r="J8349" t="s">
        <v>30</v>
      </c>
      <c r="K8349">
        <v>35</v>
      </c>
      <c r="L8349">
        <v>26</v>
      </c>
      <c r="M8349">
        <v>1385</v>
      </c>
      <c r="N8349">
        <v>16499.16</v>
      </c>
    </row>
    <row r="8350" spans="1:14" x14ac:dyDescent="0.25">
      <c r="A8350" t="s">
        <v>116</v>
      </c>
      <c r="B8350" t="s">
        <v>691</v>
      </c>
      <c r="C8350">
        <v>2016</v>
      </c>
      <c r="D8350">
        <v>138</v>
      </c>
      <c r="E8350">
        <v>4</v>
      </c>
      <c r="F8350" t="s">
        <v>16</v>
      </c>
      <c r="G8350" t="s">
        <v>28</v>
      </c>
      <c r="H8350">
        <v>4</v>
      </c>
      <c r="I8350" t="s">
        <v>18</v>
      </c>
      <c r="J8350" t="s">
        <v>30</v>
      </c>
      <c r="K8350">
        <v>34</v>
      </c>
      <c r="L8350">
        <v>27</v>
      </c>
      <c r="M8350">
        <v>1385</v>
      </c>
      <c r="N8350">
        <v>20523.09</v>
      </c>
    </row>
    <row r="8351" spans="1:14" x14ac:dyDescent="0.25">
      <c r="A8351" t="s">
        <v>116</v>
      </c>
      <c r="B8351" t="s">
        <v>691</v>
      </c>
      <c r="C8351">
        <v>2016</v>
      </c>
      <c r="D8351">
        <v>138</v>
      </c>
      <c r="E8351">
        <v>4</v>
      </c>
      <c r="F8351" t="s">
        <v>25</v>
      </c>
      <c r="G8351" t="s">
        <v>28</v>
      </c>
      <c r="H8351">
        <v>4</v>
      </c>
      <c r="I8351" t="s">
        <v>18</v>
      </c>
      <c r="J8351" t="s">
        <v>32</v>
      </c>
      <c r="K8351">
        <v>35</v>
      </c>
      <c r="L8351">
        <v>24</v>
      </c>
      <c r="M8351">
        <v>1385</v>
      </c>
      <c r="N8351">
        <v>18531.55</v>
      </c>
    </row>
    <row r="8352" spans="1:14" x14ac:dyDescent="0.25">
      <c r="A8352" t="s">
        <v>116</v>
      </c>
      <c r="B8352" t="s">
        <v>691</v>
      </c>
      <c r="C8352">
        <v>2016</v>
      </c>
      <c r="D8352">
        <v>138</v>
      </c>
      <c r="E8352">
        <v>4</v>
      </c>
      <c r="F8352" t="s">
        <v>25</v>
      </c>
      <c r="G8352" t="s">
        <v>28</v>
      </c>
      <c r="H8352">
        <v>4</v>
      </c>
      <c r="I8352" t="s">
        <v>18</v>
      </c>
      <c r="J8352" t="s">
        <v>30</v>
      </c>
      <c r="K8352">
        <v>35</v>
      </c>
      <c r="L8352">
        <v>24</v>
      </c>
      <c r="M8352">
        <v>1385</v>
      </c>
      <c r="N8352">
        <v>15927.23</v>
      </c>
    </row>
    <row r="8353" spans="1:14" x14ac:dyDescent="0.25">
      <c r="A8353" t="s">
        <v>116</v>
      </c>
      <c r="B8353" t="s">
        <v>691</v>
      </c>
      <c r="C8353">
        <v>2016</v>
      </c>
      <c r="D8353">
        <v>138</v>
      </c>
      <c r="E8353">
        <v>4</v>
      </c>
      <c r="F8353" t="s">
        <v>25</v>
      </c>
      <c r="G8353" t="s">
        <v>28</v>
      </c>
      <c r="H8353">
        <v>4</v>
      </c>
      <c r="I8353" t="s">
        <v>18</v>
      </c>
      <c r="J8353" t="s">
        <v>32</v>
      </c>
      <c r="K8353">
        <v>37</v>
      </c>
      <c r="L8353">
        <v>27</v>
      </c>
      <c r="M8353">
        <v>1385</v>
      </c>
      <c r="N8353">
        <v>20778.419999999998</v>
      </c>
    </row>
    <row r="8354" spans="1:14" x14ac:dyDescent="0.25">
      <c r="A8354" t="s">
        <v>116</v>
      </c>
      <c r="B8354" t="s">
        <v>691</v>
      </c>
      <c r="C8354">
        <v>2016</v>
      </c>
      <c r="D8354">
        <v>138</v>
      </c>
      <c r="E8354">
        <v>4</v>
      </c>
      <c r="F8354" t="s">
        <v>16</v>
      </c>
      <c r="G8354" t="s">
        <v>28</v>
      </c>
      <c r="H8354">
        <v>4</v>
      </c>
      <c r="I8354" t="s">
        <v>18</v>
      </c>
      <c r="J8354" t="s">
        <v>32</v>
      </c>
      <c r="K8354">
        <v>35</v>
      </c>
      <c r="L8354">
        <v>26</v>
      </c>
      <c r="M8354">
        <v>1385</v>
      </c>
      <c r="N8354">
        <v>17111.939999999999</v>
      </c>
    </row>
    <row r="8355" spans="1:14" x14ac:dyDescent="0.25">
      <c r="A8355" t="s">
        <v>116</v>
      </c>
      <c r="B8355" t="s">
        <v>691</v>
      </c>
      <c r="C8355">
        <v>2016</v>
      </c>
      <c r="D8355">
        <v>138</v>
      </c>
      <c r="E8355">
        <v>4</v>
      </c>
      <c r="F8355" t="s">
        <v>25</v>
      </c>
      <c r="G8355" t="s">
        <v>28</v>
      </c>
      <c r="H8355">
        <v>4</v>
      </c>
      <c r="I8355" t="s">
        <v>18</v>
      </c>
      <c r="J8355" t="s">
        <v>30</v>
      </c>
      <c r="K8355">
        <v>37</v>
      </c>
      <c r="L8355">
        <v>27</v>
      </c>
      <c r="M8355">
        <v>1385</v>
      </c>
      <c r="N8355">
        <v>20201.38</v>
      </c>
    </row>
    <row r="8356" spans="1:14" x14ac:dyDescent="0.25">
      <c r="A8356" t="s">
        <v>116</v>
      </c>
      <c r="B8356" t="s">
        <v>691</v>
      </c>
      <c r="C8356">
        <v>2016</v>
      </c>
      <c r="D8356">
        <v>138</v>
      </c>
      <c r="E8356">
        <v>4</v>
      </c>
      <c r="F8356" t="s">
        <v>16</v>
      </c>
      <c r="G8356" t="s">
        <v>28</v>
      </c>
      <c r="H8356">
        <v>4</v>
      </c>
      <c r="I8356" t="s">
        <v>18</v>
      </c>
      <c r="J8356" t="s">
        <v>32</v>
      </c>
      <c r="K8356">
        <v>34</v>
      </c>
      <c r="L8356">
        <v>27</v>
      </c>
      <c r="M8356">
        <v>1385</v>
      </c>
      <c r="N8356">
        <v>20523.09</v>
      </c>
    </row>
    <row r="8357" spans="1:14" x14ac:dyDescent="0.25">
      <c r="A8357" t="s">
        <v>116</v>
      </c>
      <c r="B8357" t="s">
        <v>691</v>
      </c>
      <c r="C8357">
        <v>2016</v>
      </c>
      <c r="D8357">
        <v>138</v>
      </c>
      <c r="E8357">
        <v>4</v>
      </c>
      <c r="F8357" t="s">
        <v>25</v>
      </c>
      <c r="G8357" t="s">
        <v>28</v>
      </c>
      <c r="H8357">
        <v>4</v>
      </c>
      <c r="I8357" t="s">
        <v>18</v>
      </c>
      <c r="J8357" t="s">
        <v>30</v>
      </c>
      <c r="K8357">
        <v>33</v>
      </c>
      <c r="L8357">
        <v>25</v>
      </c>
      <c r="M8357">
        <v>1385</v>
      </c>
      <c r="N8357">
        <v>21952.92</v>
      </c>
    </row>
    <row r="8358" spans="1:14" x14ac:dyDescent="0.25">
      <c r="A8358" t="s">
        <v>116</v>
      </c>
      <c r="B8358" t="s">
        <v>691</v>
      </c>
      <c r="C8358">
        <v>2016</v>
      </c>
      <c r="D8358">
        <v>138</v>
      </c>
      <c r="E8358">
        <v>4</v>
      </c>
      <c r="F8358" t="s">
        <v>16</v>
      </c>
      <c r="G8358" t="s">
        <v>28</v>
      </c>
      <c r="H8358">
        <v>4</v>
      </c>
      <c r="I8358" t="s">
        <v>18</v>
      </c>
      <c r="J8358" t="s">
        <v>30</v>
      </c>
      <c r="K8358">
        <v>35</v>
      </c>
      <c r="L8358">
        <v>26</v>
      </c>
      <c r="M8358">
        <v>1385</v>
      </c>
      <c r="N8358">
        <v>14650.6</v>
      </c>
    </row>
    <row r="8359" spans="1:14" x14ac:dyDescent="0.25">
      <c r="A8359" t="s">
        <v>116</v>
      </c>
      <c r="B8359" t="s">
        <v>691</v>
      </c>
      <c r="C8359">
        <v>2016</v>
      </c>
      <c r="D8359">
        <v>138</v>
      </c>
      <c r="E8359">
        <v>4</v>
      </c>
      <c r="F8359" t="s">
        <v>25</v>
      </c>
      <c r="G8359" t="s">
        <v>28</v>
      </c>
      <c r="H8359">
        <v>4</v>
      </c>
      <c r="I8359" t="s">
        <v>18</v>
      </c>
      <c r="J8359" t="s">
        <v>30</v>
      </c>
      <c r="K8359">
        <v>35</v>
      </c>
      <c r="L8359">
        <v>24</v>
      </c>
      <c r="M8359">
        <v>1385</v>
      </c>
      <c r="N8359">
        <v>17918.77</v>
      </c>
    </row>
    <row r="8360" spans="1:14" x14ac:dyDescent="0.25">
      <c r="A8360" t="s">
        <v>116</v>
      </c>
      <c r="B8360" t="s">
        <v>691</v>
      </c>
      <c r="C8360">
        <v>2016</v>
      </c>
      <c r="D8360">
        <v>138</v>
      </c>
      <c r="E8360">
        <v>4</v>
      </c>
      <c r="F8360" t="s">
        <v>16</v>
      </c>
      <c r="G8360" t="s">
        <v>28</v>
      </c>
      <c r="H8360">
        <v>4</v>
      </c>
      <c r="I8360" t="s">
        <v>18</v>
      </c>
      <c r="J8360" t="s">
        <v>32</v>
      </c>
      <c r="K8360">
        <v>35</v>
      </c>
      <c r="L8360">
        <v>26</v>
      </c>
      <c r="M8360">
        <v>1385</v>
      </c>
      <c r="N8360">
        <v>15263.38</v>
      </c>
    </row>
    <row r="8361" spans="1:14" x14ac:dyDescent="0.25">
      <c r="A8361" t="s">
        <v>116</v>
      </c>
      <c r="B8361" t="s">
        <v>691</v>
      </c>
      <c r="C8361">
        <v>2016</v>
      </c>
      <c r="D8361">
        <v>138</v>
      </c>
      <c r="E8361">
        <v>4</v>
      </c>
      <c r="F8361" t="s">
        <v>25</v>
      </c>
      <c r="G8361" t="s">
        <v>28</v>
      </c>
      <c r="H8361">
        <v>4</v>
      </c>
      <c r="I8361" t="s">
        <v>18</v>
      </c>
      <c r="J8361" t="s">
        <v>32</v>
      </c>
      <c r="K8361">
        <v>35</v>
      </c>
      <c r="L8361">
        <v>24</v>
      </c>
      <c r="M8361">
        <v>1385</v>
      </c>
      <c r="N8361">
        <v>16540.009999999998</v>
      </c>
    </row>
    <row r="8362" spans="1:14" x14ac:dyDescent="0.25">
      <c r="A8362" t="s">
        <v>116</v>
      </c>
      <c r="B8362" t="s">
        <v>691</v>
      </c>
      <c r="C8362">
        <v>2016</v>
      </c>
      <c r="D8362">
        <v>138</v>
      </c>
      <c r="E8362">
        <v>4</v>
      </c>
      <c r="F8362" t="s">
        <v>25</v>
      </c>
      <c r="G8362" t="s">
        <v>28</v>
      </c>
      <c r="H8362">
        <v>4</v>
      </c>
      <c r="I8362" t="s">
        <v>18</v>
      </c>
      <c r="J8362" t="s">
        <v>32</v>
      </c>
      <c r="K8362">
        <v>33</v>
      </c>
      <c r="L8362">
        <v>25</v>
      </c>
      <c r="M8362">
        <v>1385</v>
      </c>
      <c r="N8362">
        <v>21952.92</v>
      </c>
    </row>
    <row r="8363" spans="1:14" x14ac:dyDescent="0.25">
      <c r="A8363" t="s">
        <v>116</v>
      </c>
      <c r="B8363" t="s">
        <v>691</v>
      </c>
      <c r="C8363">
        <v>2017</v>
      </c>
      <c r="D8363">
        <v>138</v>
      </c>
      <c r="E8363">
        <v>4</v>
      </c>
      <c r="F8363" t="s">
        <v>25</v>
      </c>
      <c r="G8363" t="s">
        <v>28</v>
      </c>
      <c r="H8363">
        <v>4</v>
      </c>
      <c r="I8363" t="s">
        <v>18</v>
      </c>
      <c r="J8363" t="s">
        <v>30</v>
      </c>
      <c r="K8363">
        <v>34</v>
      </c>
      <c r="L8363">
        <v>24</v>
      </c>
      <c r="M8363">
        <v>1385</v>
      </c>
      <c r="N8363">
        <v>18170</v>
      </c>
    </row>
    <row r="8364" spans="1:14" x14ac:dyDescent="0.25">
      <c r="A8364" t="s">
        <v>116</v>
      </c>
      <c r="B8364" t="s">
        <v>691</v>
      </c>
      <c r="C8364">
        <v>2017</v>
      </c>
      <c r="D8364">
        <v>138</v>
      </c>
      <c r="E8364">
        <v>4</v>
      </c>
      <c r="F8364" t="s">
        <v>25</v>
      </c>
      <c r="G8364" t="s">
        <v>28</v>
      </c>
      <c r="H8364">
        <v>4</v>
      </c>
      <c r="I8364" t="s">
        <v>18</v>
      </c>
      <c r="J8364" t="s">
        <v>32</v>
      </c>
      <c r="K8364">
        <v>36</v>
      </c>
      <c r="L8364">
        <v>27</v>
      </c>
      <c r="M8364">
        <v>1385</v>
      </c>
      <c r="N8364">
        <v>21215</v>
      </c>
    </row>
    <row r="8365" spans="1:14" x14ac:dyDescent="0.25">
      <c r="A8365" t="s">
        <v>116</v>
      </c>
      <c r="B8365" t="s">
        <v>691</v>
      </c>
      <c r="C8365">
        <v>2017</v>
      </c>
      <c r="D8365">
        <v>138</v>
      </c>
      <c r="E8365">
        <v>4</v>
      </c>
      <c r="F8365" t="s">
        <v>16</v>
      </c>
      <c r="G8365" t="s">
        <v>28</v>
      </c>
      <c r="H8365">
        <v>4</v>
      </c>
      <c r="I8365" t="s">
        <v>18</v>
      </c>
      <c r="J8365" t="s">
        <v>32</v>
      </c>
      <c r="K8365">
        <v>33</v>
      </c>
      <c r="L8365">
        <v>25</v>
      </c>
      <c r="M8365">
        <v>1385</v>
      </c>
      <c r="N8365">
        <v>17580</v>
      </c>
    </row>
    <row r="8366" spans="1:14" x14ac:dyDescent="0.25">
      <c r="A8366" t="s">
        <v>116</v>
      </c>
      <c r="B8366" t="s">
        <v>691</v>
      </c>
      <c r="C8366">
        <v>2017</v>
      </c>
      <c r="D8366">
        <v>138</v>
      </c>
      <c r="E8366">
        <v>4</v>
      </c>
      <c r="F8366" t="s">
        <v>25</v>
      </c>
      <c r="G8366" t="s">
        <v>28</v>
      </c>
      <c r="H8366">
        <v>4</v>
      </c>
      <c r="I8366" t="s">
        <v>18</v>
      </c>
      <c r="J8366" t="s">
        <v>32</v>
      </c>
      <c r="K8366">
        <v>34</v>
      </c>
      <c r="L8366">
        <v>24</v>
      </c>
      <c r="M8366">
        <v>1385</v>
      </c>
      <c r="N8366">
        <v>18970</v>
      </c>
    </row>
    <row r="8367" spans="1:14" x14ac:dyDescent="0.25">
      <c r="A8367" t="s">
        <v>116</v>
      </c>
      <c r="B8367" t="s">
        <v>691</v>
      </c>
      <c r="C8367">
        <v>2017</v>
      </c>
      <c r="D8367">
        <v>138</v>
      </c>
      <c r="E8367">
        <v>4</v>
      </c>
      <c r="F8367" t="s">
        <v>25</v>
      </c>
      <c r="G8367" t="s">
        <v>28</v>
      </c>
      <c r="H8367">
        <v>4</v>
      </c>
      <c r="I8367" t="s">
        <v>18</v>
      </c>
      <c r="J8367" t="s">
        <v>30</v>
      </c>
      <c r="K8367">
        <v>34</v>
      </c>
      <c r="L8367">
        <v>24</v>
      </c>
      <c r="M8367">
        <v>1385</v>
      </c>
      <c r="N8367">
        <v>16395</v>
      </c>
    </row>
    <row r="8368" spans="1:14" x14ac:dyDescent="0.25">
      <c r="A8368" t="s">
        <v>116</v>
      </c>
      <c r="B8368" t="s">
        <v>691</v>
      </c>
      <c r="C8368">
        <v>2017</v>
      </c>
      <c r="D8368">
        <v>138</v>
      </c>
      <c r="E8368">
        <v>4</v>
      </c>
      <c r="F8368" t="s">
        <v>25</v>
      </c>
      <c r="G8368" t="s">
        <v>28</v>
      </c>
      <c r="H8368">
        <v>4</v>
      </c>
      <c r="I8368" t="s">
        <v>18</v>
      </c>
      <c r="J8368" t="s">
        <v>30</v>
      </c>
      <c r="K8368">
        <v>36</v>
      </c>
      <c r="L8368">
        <v>27</v>
      </c>
      <c r="M8368">
        <v>1385</v>
      </c>
      <c r="N8368">
        <v>20415</v>
      </c>
    </row>
    <row r="8369" spans="1:14" x14ac:dyDescent="0.25">
      <c r="A8369" t="s">
        <v>116</v>
      </c>
      <c r="B8369" t="s">
        <v>691</v>
      </c>
      <c r="C8369">
        <v>2017</v>
      </c>
      <c r="D8369">
        <v>138</v>
      </c>
      <c r="E8369">
        <v>4</v>
      </c>
      <c r="F8369" t="s">
        <v>16</v>
      </c>
      <c r="G8369" t="s">
        <v>28</v>
      </c>
      <c r="H8369">
        <v>4</v>
      </c>
      <c r="I8369" t="s">
        <v>18</v>
      </c>
      <c r="J8369" t="s">
        <v>30</v>
      </c>
      <c r="K8369">
        <v>39</v>
      </c>
      <c r="L8369">
        <v>28</v>
      </c>
      <c r="M8369">
        <v>1385</v>
      </c>
      <c r="N8369">
        <v>19720</v>
      </c>
    </row>
    <row r="8370" spans="1:14" x14ac:dyDescent="0.25">
      <c r="A8370" t="s">
        <v>116</v>
      </c>
      <c r="B8370" t="s">
        <v>691</v>
      </c>
      <c r="C8370">
        <v>2017</v>
      </c>
      <c r="D8370">
        <v>138</v>
      </c>
      <c r="E8370">
        <v>4</v>
      </c>
      <c r="F8370" t="s">
        <v>16</v>
      </c>
      <c r="G8370" t="s">
        <v>28</v>
      </c>
      <c r="H8370">
        <v>4</v>
      </c>
      <c r="I8370" t="s">
        <v>18</v>
      </c>
      <c r="J8370" t="s">
        <v>30</v>
      </c>
      <c r="K8370">
        <v>39</v>
      </c>
      <c r="L8370">
        <v>28</v>
      </c>
      <c r="M8370">
        <v>1385</v>
      </c>
      <c r="N8370">
        <v>17530</v>
      </c>
    </row>
    <row r="8371" spans="1:14" x14ac:dyDescent="0.25">
      <c r="A8371" t="s">
        <v>116</v>
      </c>
      <c r="B8371" t="s">
        <v>691</v>
      </c>
      <c r="C8371">
        <v>2017</v>
      </c>
      <c r="D8371">
        <v>138</v>
      </c>
      <c r="E8371">
        <v>4</v>
      </c>
      <c r="F8371" t="s">
        <v>16</v>
      </c>
      <c r="G8371" t="s">
        <v>28</v>
      </c>
      <c r="H8371">
        <v>4</v>
      </c>
      <c r="I8371" t="s">
        <v>18</v>
      </c>
      <c r="J8371" t="s">
        <v>32</v>
      </c>
      <c r="K8371">
        <v>39</v>
      </c>
      <c r="L8371">
        <v>28</v>
      </c>
      <c r="M8371">
        <v>1385</v>
      </c>
      <c r="N8371">
        <v>19720</v>
      </c>
    </row>
    <row r="8372" spans="1:14" x14ac:dyDescent="0.25">
      <c r="A8372" t="s">
        <v>116</v>
      </c>
      <c r="B8372" t="s">
        <v>691</v>
      </c>
      <c r="C8372">
        <v>2017</v>
      </c>
      <c r="D8372">
        <v>138</v>
      </c>
      <c r="E8372">
        <v>4</v>
      </c>
      <c r="F8372" t="s">
        <v>16</v>
      </c>
      <c r="G8372" t="s">
        <v>28</v>
      </c>
      <c r="H8372">
        <v>4</v>
      </c>
      <c r="I8372" t="s">
        <v>18</v>
      </c>
      <c r="J8372" t="s">
        <v>30</v>
      </c>
      <c r="K8372">
        <v>33</v>
      </c>
      <c r="L8372">
        <v>25</v>
      </c>
      <c r="M8372">
        <v>1385</v>
      </c>
      <c r="N8372">
        <v>15145</v>
      </c>
    </row>
    <row r="8373" spans="1:14" x14ac:dyDescent="0.25">
      <c r="A8373" t="s">
        <v>84</v>
      </c>
      <c r="B8373" t="s">
        <v>692</v>
      </c>
      <c r="C8373">
        <v>2002</v>
      </c>
      <c r="D8373">
        <v>190</v>
      </c>
      <c r="E8373">
        <v>6</v>
      </c>
      <c r="F8373" t="s">
        <v>25</v>
      </c>
      <c r="G8373" t="s">
        <v>17</v>
      </c>
      <c r="H8373">
        <v>2</v>
      </c>
      <c r="I8373" t="s">
        <v>18</v>
      </c>
      <c r="J8373" t="s">
        <v>144</v>
      </c>
      <c r="K8373">
        <v>20</v>
      </c>
      <c r="L8373">
        <v>15</v>
      </c>
      <c r="M8373">
        <v>549</v>
      </c>
      <c r="N8373">
        <v>22533.599999999999</v>
      </c>
    </row>
    <row r="8374" spans="1:14" x14ac:dyDescent="0.25">
      <c r="A8374" t="s">
        <v>84</v>
      </c>
      <c r="B8374" t="s">
        <v>692</v>
      </c>
      <c r="C8374">
        <v>2002</v>
      </c>
      <c r="D8374">
        <v>120</v>
      </c>
      <c r="E8374">
        <v>4</v>
      </c>
      <c r="F8374" t="s">
        <v>16</v>
      </c>
      <c r="G8374" t="s">
        <v>17</v>
      </c>
      <c r="H8374">
        <v>2</v>
      </c>
      <c r="I8374" t="s">
        <v>18</v>
      </c>
      <c r="J8374" t="s">
        <v>144</v>
      </c>
      <c r="K8374">
        <v>25</v>
      </c>
      <c r="L8374">
        <v>19</v>
      </c>
      <c r="M8374">
        <v>549</v>
      </c>
      <c r="N8374">
        <v>19041.419999999998</v>
      </c>
    </row>
    <row r="8375" spans="1:14" x14ac:dyDescent="0.25">
      <c r="A8375" t="s">
        <v>84</v>
      </c>
      <c r="B8375" t="s">
        <v>692</v>
      </c>
      <c r="C8375">
        <v>2002</v>
      </c>
      <c r="D8375">
        <v>190</v>
      </c>
      <c r="E8375">
        <v>6</v>
      </c>
      <c r="F8375" t="s">
        <v>25</v>
      </c>
      <c r="G8375" t="s">
        <v>52</v>
      </c>
      <c r="H8375">
        <v>3</v>
      </c>
      <c r="I8375" t="s">
        <v>18</v>
      </c>
      <c r="J8375" t="s">
        <v>145</v>
      </c>
      <c r="K8375">
        <v>18</v>
      </c>
      <c r="L8375">
        <v>14</v>
      </c>
      <c r="M8375">
        <v>549</v>
      </c>
      <c r="N8375">
        <v>28331.18</v>
      </c>
    </row>
    <row r="8376" spans="1:14" x14ac:dyDescent="0.25">
      <c r="A8376" t="s">
        <v>84</v>
      </c>
      <c r="B8376" t="s">
        <v>692</v>
      </c>
      <c r="C8376">
        <v>2002</v>
      </c>
      <c r="D8376">
        <v>120</v>
      </c>
      <c r="E8376">
        <v>4</v>
      </c>
      <c r="F8376" t="s">
        <v>25</v>
      </c>
      <c r="G8376" t="s">
        <v>17</v>
      </c>
      <c r="H8376">
        <v>3</v>
      </c>
      <c r="I8376" t="s">
        <v>18</v>
      </c>
      <c r="J8376" t="s">
        <v>145</v>
      </c>
      <c r="K8376">
        <v>23</v>
      </c>
      <c r="L8376">
        <v>17</v>
      </c>
      <c r="M8376">
        <v>549</v>
      </c>
      <c r="N8376">
        <v>23289.81</v>
      </c>
    </row>
    <row r="8377" spans="1:14" x14ac:dyDescent="0.25">
      <c r="A8377" t="s">
        <v>84</v>
      </c>
      <c r="B8377" t="s">
        <v>692</v>
      </c>
      <c r="C8377">
        <v>2002</v>
      </c>
      <c r="D8377">
        <v>120</v>
      </c>
      <c r="E8377">
        <v>4</v>
      </c>
      <c r="F8377" t="s">
        <v>16</v>
      </c>
      <c r="G8377" t="s">
        <v>17</v>
      </c>
      <c r="H8377">
        <v>3</v>
      </c>
      <c r="I8377" t="s">
        <v>18</v>
      </c>
      <c r="J8377" t="s">
        <v>145</v>
      </c>
      <c r="K8377">
        <v>25</v>
      </c>
      <c r="L8377">
        <v>19</v>
      </c>
      <c r="M8377">
        <v>549</v>
      </c>
      <c r="N8377">
        <v>21741.97</v>
      </c>
    </row>
    <row r="8378" spans="1:14" x14ac:dyDescent="0.25">
      <c r="A8378" t="s">
        <v>84</v>
      </c>
      <c r="B8378" t="s">
        <v>692</v>
      </c>
      <c r="C8378">
        <v>2002</v>
      </c>
      <c r="D8378">
        <v>190</v>
      </c>
      <c r="E8378">
        <v>6</v>
      </c>
      <c r="F8378" t="s">
        <v>25</v>
      </c>
      <c r="G8378" t="s">
        <v>52</v>
      </c>
      <c r="H8378">
        <v>4</v>
      </c>
      <c r="I8378" t="s">
        <v>18</v>
      </c>
      <c r="J8378" t="s">
        <v>126</v>
      </c>
      <c r="K8378">
        <v>18</v>
      </c>
      <c r="L8378">
        <v>14</v>
      </c>
      <c r="M8378">
        <v>549</v>
      </c>
      <c r="N8378">
        <v>33371.199999999997</v>
      </c>
    </row>
    <row r="8379" spans="1:14" x14ac:dyDescent="0.25">
      <c r="A8379" t="s">
        <v>84</v>
      </c>
      <c r="B8379" t="s">
        <v>692</v>
      </c>
      <c r="C8379">
        <v>2002</v>
      </c>
      <c r="D8379">
        <v>120</v>
      </c>
      <c r="E8379">
        <v>4</v>
      </c>
      <c r="F8379" t="s">
        <v>25</v>
      </c>
      <c r="G8379" t="s">
        <v>17</v>
      </c>
      <c r="H8379">
        <v>2</v>
      </c>
      <c r="I8379" t="s">
        <v>18</v>
      </c>
      <c r="J8379" t="s">
        <v>144</v>
      </c>
      <c r="K8379">
        <v>23</v>
      </c>
      <c r="L8379">
        <v>17</v>
      </c>
      <c r="M8379">
        <v>549</v>
      </c>
      <c r="N8379">
        <v>20564.740000000002</v>
      </c>
    </row>
    <row r="8380" spans="1:14" x14ac:dyDescent="0.25">
      <c r="A8380" t="s">
        <v>84</v>
      </c>
      <c r="B8380" t="s">
        <v>692</v>
      </c>
      <c r="C8380">
        <v>2002</v>
      </c>
      <c r="D8380">
        <v>120</v>
      </c>
      <c r="E8380">
        <v>4</v>
      </c>
      <c r="F8380" t="s">
        <v>25</v>
      </c>
      <c r="G8380" t="s">
        <v>17</v>
      </c>
      <c r="H8380">
        <v>2</v>
      </c>
      <c r="I8380" t="s">
        <v>18</v>
      </c>
      <c r="J8380" t="s">
        <v>144</v>
      </c>
      <c r="K8380">
        <v>23</v>
      </c>
      <c r="L8380">
        <v>17</v>
      </c>
      <c r="M8380">
        <v>549</v>
      </c>
      <c r="N8380">
        <v>21010.29</v>
      </c>
    </row>
    <row r="8381" spans="1:14" x14ac:dyDescent="0.25">
      <c r="A8381" t="s">
        <v>84</v>
      </c>
      <c r="B8381" t="s">
        <v>692</v>
      </c>
      <c r="C8381">
        <v>2002</v>
      </c>
      <c r="D8381">
        <v>190</v>
      </c>
      <c r="E8381">
        <v>6</v>
      </c>
      <c r="F8381" t="s">
        <v>16</v>
      </c>
      <c r="G8381" t="s">
        <v>52</v>
      </c>
      <c r="H8381">
        <v>3</v>
      </c>
      <c r="I8381" t="s">
        <v>18</v>
      </c>
      <c r="J8381" t="s">
        <v>145</v>
      </c>
      <c r="K8381">
        <v>16</v>
      </c>
      <c r="L8381">
        <v>12</v>
      </c>
      <c r="M8381">
        <v>549</v>
      </c>
      <c r="N8381">
        <v>26807.87</v>
      </c>
    </row>
    <row r="8382" spans="1:14" x14ac:dyDescent="0.25">
      <c r="A8382" t="s">
        <v>84</v>
      </c>
      <c r="B8382" t="s">
        <v>692</v>
      </c>
      <c r="C8382">
        <v>2003</v>
      </c>
      <c r="D8382">
        <v>120</v>
      </c>
      <c r="E8382">
        <v>4</v>
      </c>
      <c r="F8382" t="s">
        <v>16</v>
      </c>
      <c r="G8382" t="s">
        <v>17</v>
      </c>
      <c r="H8382">
        <v>2</v>
      </c>
      <c r="I8382" t="s">
        <v>18</v>
      </c>
      <c r="J8382" t="s">
        <v>144</v>
      </c>
      <c r="K8382">
        <v>25</v>
      </c>
      <c r="L8382">
        <v>19</v>
      </c>
      <c r="M8382">
        <v>549</v>
      </c>
      <c r="N8382">
        <v>19676.21</v>
      </c>
    </row>
    <row r="8383" spans="1:14" x14ac:dyDescent="0.25">
      <c r="A8383" t="s">
        <v>84</v>
      </c>
      <c r="B8383" t="s">
        <v>692</v>
      </c>
      <c r="C8383">
        <v>2003</v>
      </c>
      <c r="D8383">
        <v>120</v>
      </c>
      <c r="E8383">
        <v>4</v>
      </c>
      <c r="F8383" t="s">
        <v>16</v>
      </c>
      <c r="G8383" t="s">
        <v>17</v>
      </c>
      <c r="H8383">
        <v>3</v>
      </c>
      <c r="I8383" t="s">
        <v>18</v>
      </c>
      <c r="J8383" t="s">
        <v>145</v>
      </c>
      <c r="K8383">
        <v>25</v>
      </c>
      <c r="L8383">
        <v>19</v>
      </c>
      <c r="M8383">
        <v>549</v>
      </c>
      <c r="N8383">
        <v>22074.12</v>
      </c>
    </row>
    <row r="8384" spans="1:14" x14ac:dyDescent="0.25">
      <c r="A8384" t="s">
        <v>84</v>
      </c>
      <c r="B8384" t="s">
        <v>692</v>
      </c>
      <c r="C8384">
        <v>2003</v>
      </c>
      <c r="D8384">
        <v>190</v>
      </c>
      <c r="E8384">
        <v>6</v>
      </c>
      <c r="F8384" t="s">
        <v>25</v>
      </c>
      <c r="G8384" t="s">
        <v>52</v>
      </c>
      <c r="H8384">
        <v>4</v>
      </c>
      <c r="I8384" t="s">
        <v>18</v>
      </c>
      <c r="J8384" t="s">
        <v>126</v>
      </c>
      <c r="K8384">
        <v>18</v>
      </c>
      <c r="L8384">
        <v>14</v>
      </c>
      <c r="M8384">
        <v>549</v>
      </c>
      <c r="N8384">
        <v>32864.730000000003</v>
      </c>
    </row>
    <row r="8385" spans="1:14" x14ac:dyDescent="0.25">
      <c r="A8385" t="s">
        <v>84</v>
      </c>
      <c r="B8385" t="s">
        <v>692</v>
      </c>
      <c r="C8385">
        <v>2003</v>
      </c>
      <c r="D8385">
        <v>190</v>
      </c>
      <c r="E8385">
        <v>6</v>
      </c>
      <c r="F8385" t="s">
        <v>16</v>
      </c>
      <c r="G8385" t="s">
        <v>52</v>
      </c>
      <c r="H8385">
        <v>3</v>
      </c>
      <c r="I8385" t="s">
        <v>18</v>
      </c>
      <c r="J8385" t="s">
        <v>145</v>
      </c>
      <c r="K8385">
        <v>17</v>
      </c>
      <c r="L8385">
        <v>12</v>
      </c>
      <c r="M8385">
        <v>549</v>
      </c>
      <c r="N8385">
        <v>29267.86</v>
      </c>
    </row>
    <row r="8386" spans="1:14" x14ac:dyDescent="0.25">
      <c r="A8386" t="s">
        <v>84</v>
      </c>
      <c r="B8386" t="s">
        <v>692</v>
      </c>
      <c r="C8386">
        <v>2003</v>
      </c>
      <c r="D8386">
        <v>120</v>
      </c>
      <c r="E8386">
        <v>4</v>
      </c>
      <c r="F8386" t="s">
        <v>16</v>
      </c>
      <c r="G8386" t="s">
        <v>17</v>
      </c>
      <c r="H8386">
        <v>2</v>
      </c>
      <c r="I8386" t="s">
        <v>18</v>
      </c>
      <c r="J8386" t="s">
        <v>144</v>
      </c>
      <c r="K8386">
        <v>25</v>
      </c>
      <c r="L8386">
        <v>19</v>
      </c>
      <c r="M8386">
        <v>549</v>
      </c>
      <c r="N8386">
        <v>21674.47</v>
      </c>
    </row>
    <row r="8387" spans="1:14" x14ac:dyDescent="0.25">
      <c r="A8387" t="s">
        <v>84</v>
      </c>
      <c r="B8387" t="s">
        <v>692</v>
      </c>
      <c r="C8387">
        <v>2003</v>
      </c>
      <c r="D8387">
        <v>120</v>
      </c>
      <c r="E8387">
        <v>4</v>
      </c>
      <c r="F8387" t="s">
        <v>25</v>
      </c>
      <c r="G8387" t="s">
        <v>17</v>
      </c>
      <c r="H8387">
        <v>2</v>
      </c>
      <c r="I8387" t="s">
        <v>18</v>
      </c>
      <c r="J8387" t="s">
        <v>144</v>
      </c>
      <c r="K8387">
        <v>23</v>
      </c>
      <c r="L8387">
        <v>17</v>
      </c>
      <c r="M8387">
        <v>549</v>
      </c>
      <c r="N8387">
        <v>21607.86</v>
      </c>
    </row>
    <row r="8388" spans="1:14" x14ac:dyDescent="0.25">
      <c r="A8388" t="s">
        <v>84</v>
      </c>
      <c r="B8388" t="s">
        <v>692</v>
      </c>
      <c r="C8388">
        <v>2003</v>
      </c>
      <c r="D8388">
        <v>190</v>
      </c>
      <c r="E8388">
        <v>6</v>
      </c>
      <c r="F8388" t="s">
        <v>16</v>
      </c>
      <c r="G8388" t="s">
        <v>52</v>
      </c>
      <c r="H8388">
        <v>3</v>
      </c>
      <c r="I8388" t="s">
        <v>18</v>
      </c>
      <c r="J8388" t="s">
        <v>145</v>
      </c>
      <c r="K8388">
        <v>17</v>
      </c>
      <c r="L8388">
        <v>12</v>
      </c>
      <c r="M8388">
        <v>549</v>
      </c>
      <c r="N8388">
        <v>27069.77</v>
      </c>
    </row>
    <row r="8389" spans="1:14" x14ac:dyDescent="0.25">
      <c r="A8389" t="s">
        <v>84</v>
      </c>
      <c r="B8389" t="s">
        <v>692</v>
      </c>
      <c r="C8389">
        <v>2003</v>
      </c>
      <c r="D8389">
        <v>120</v>
      </c>
      <c r="E8389">
        <v>4</v>
      </c>
      <c r="F8389" t="s">
        <v>25</v>
      </c>
      <c r="G8389" t="s">
        <v>17</v>
      </c>
      <c r="H8389">
        <v>2</v>
      </c>
      <c r="I8389" t="s">
        <v>18</v>
      </c>
      <c r="J8389" t="s">
        <v>144</v>
      </c>
      <c r="K8389">
        <v>23</v>
      </c>
      <c r="L8389">
        <v>17</v>
      </c>
      <c r="M8389">
        <v>549</v>
      </c>
      <c r="N8389">
        <v>23539.51</v>
      </c>
    </row>
    <row r="8390" spans="1:14" x14ac:dyDescent="0.25">
      <c r="A8390" t="s">
        <v>84</v>
      </c>
      <c r="B8390" t="s">
        <v>692</v>
      </c>
      <c r="C8390">
        <v>2003</v>
      </c>
      <c r="D8390">
        <v>120</v>
      </c>
      <c r="E8390">
        <v>4</v>
      </c>
      <c r="F8390" t="s">
        <v>16</v>
      </c>
      <c r="G8390" t="s">
        <v>17</v>
      </c>
      <c r="H8390">
        <v>3</v>
      </c>
      <c r="I8390" t="s">
        <v>18</v>
      </c>
      <c r="J8390" t="s">
        <v>145</v>
      </c>
      <c r="K8390">
        <v>25</v>
      </c>
      <c r="L8390">
        <v>19</v>
      </c>
      <c r="M8390">
        <v>549</v>
      </c>
      <c r="N8390">
        <v>24338.82</v>
      </c>
    </row>
    <row r="8391" spans="1:14" x14ac:dyDescent="0.25">
      <c r="A8391" t="s">
        <v>108</v>
      </c>
      <c r="B8391" t="s">
        <v>693</v>
      </c>
      <c r="C8391">
        <v>2015</v>
      </c>
      <c r="D8391">
        <v>290</v>
      </c>
      <c r="E8391">
        <v>6</v>
      </c>
      <c r="F8391" t="s">
        <v>25</v>
      </c>
      <c r="G8391" t="s">
        <v>26</v>
      </c>
      <c r="H8391">
        <v>4</v>
      </c>
      <c r="I8391" t="s">
        <v>29</v>
      </c>
      <c r="J8391" t="s">
        <v>51</v>
      </c>
      <c r="K8391">
        <v>24</v>
      </c>
      <c r="L8391">
        <v>18</v>
      </c>
      <c r="M8391">
        <v>1720</v>
      </c>
      <c r="N8391">
        <v>39816.22</v>
      </c>
    </row>
    <row r="8392" spans="1:14" x14ac:dyDescent="0.25">
      <c r="A8392" t="s">
        <v>108</v>
      </c>
      <c r="B8392" t="s">
        <v>693</v>
      </c>
      <c r="C8392">
        <v>2015</v>
      </c>
      <c r="D8392">
        <v>191</v>
      </c>
      <c r="E8392">
        <v>4</v>
      </c>
      <c r="F8392" t="s">
        <v>25</v>
      </c>
      <c r="G8392" t="s">
        <v>28</v>
      </c>
      <c r="H8392">
        <v>4</v>
      </c>
      <c r="I8392" t="s">
        <v>29</v>
      </c>
      <c r="J8392" t="s">
        <v>51</v>
      </c>
      <c r="K8392">
        <v>27</v>
      </c>
      <c r="L8392">
        <v>20</v>
      </c>
      <c r="M8392">
        <v>1720</v>
      </c>
      <c r="N8392">
        <v>25130.75</v>
      </c>
    </row>
    <row r="8393" spans="1:14" x14ac:dyDescent="0.25">
      <c r="A8393" t="s">
        <v>108</v>
      </c>
      <c r="B8393" t="s">
        <v>693</v>
      </c>
      <c r="C8393">
        <v>2015</v>
      </c>
      <c r="D8393">
        <v>290</v>
      </c>
      <c r="E8393">
        <v>6</v>
      </c>
      <c r="F8393" t="s">
        <v>25</v>
      </c>
      <c r="G8393" t="s">
        <v>28</v>
      </c>
      <c r="H8393">
        <v>4</v>
      </c>
      <c r="I8393" t="s">
        <v>29</v>
      </c>
      <c r="J8393" t="s">
        <v>51</v>
      </c>
      <c r="K8393">
        <v>25</v>
      </c>
      <c r="L8393">
        <v>18</v>
      </c>
      <c r="M8393">
        <v>1720</v>
      </c>
      <c r="N8393">
        <v>27612.799999999999</v>
      </c>
    </row>
    <row r="8394" spans="1:14" x14ac:dyDescent="0.25">
      <c r="A8394" t="s">
        <v>108</v>
      </c>
      <c r="B8394" t="s">
        <v>693</v>
      </c>
      <c r="C8394">
        <v>2015</v>
      </c>
      <c r="D8394">
        <v>290</v>
      </c>
      <c r="E8394">
        <v>6</v>
      </c>
      <c r="F8394" t="s">
        <v>25</v>
      </c>
      <c r="G8394" t="s">
        <v>28</v>
      </c>
      <c r="H8394">
        <v>4</v>
      </c>
      <c r="I8394" t="s">
        <v>29</v>
      </c>
      <c r="J8394" t="s">
        <v>51</v>
      </c>
      <c r="K8394">
        <v>25</v>
      </c>
      <c r="L8394">
        <v>18</v>
      </c>
      <c r="M8394">
        <v>1720</v>
      </c>
      <c r="N8394">
        <v>37954.68</v>
      </c>
    </row>
    <row r="8395" spans="1:14" x14ac:dyDescent="0.25">
      <c r="A8395" t="s">
        <v>108</v>
      </c>
      <c r="B8395" t="s">
        <v>693</v>
      </c>
      <c r="C8395">
        <v>2015</v>
      </c>
      <c r="D8395">
        <v>290</v>
      </c>
      <c r="E8395">
        <v>6</v>
      </c>
      <c r="F8395" t="s">
        <v>25</v>
      </c>
      <c r="G8395" t="s">
        <v>26</v>
      </c>
      <c r="H8395">
        <v>4</v>
      </c>
      <c r="I8395" t="s">
        <v>29</v>
      </c>
      <c r="J8395" t="s">
        <v>51</v>
      </c>
      <c r="K8395">
        <v>24</v>
      </c>
      <c r="L8395">
        <v>18</v>
      </c>
      <c r="M8395">
        <v>1720</v>
      </c>
      <c r="N8395">
        <v>43125.62</v>
      </c>
    </row>
    <row r="8396" spans="1:14" x14ac:dyDescent="0.25">
      <c r="A8396" t="s">
        <v>108</v>
      </c>
      <c r="B8396" t="s">
        <v>693</v>
      </c>
      <c r="C8396">
        <v>2015</v>
      </c>
      <c r="D8396">
        <v>290</v>
      </c>
      <c r="E8396">
        <v>6</v>
      </c>
      <c r="F8396" t="s">
        <v>25</v>
      </c>
      <c r="G8396" t="s">
        <v>28</v>
      </c>
      <c r="H8396">
        <v>4</v>
      </c>
      <c r="I8396" t="s">
        <v>29</v>
      </c>
      <c r="J8396" t="s">
        <v>51</v>
      </c>
      <c r="K8396">
        <v>25</v>
      </c>
      <c r="L8396">
        <v>18</v>
      </c>
      <c r="M8396">
        <v>1720</v>
      </c>
      <c r="N8396">
        <v>32783.74</v>
      </c>
    </row>
    <row r="8397" spans="1:14" x14ac:dyDescent="0.25">
      <c r="A8397" t="s">
        <v>108</v>
      </c>
      <c r="B8397" t="s">
        <v>693</v>
      </c>
      <c r="C8397">
        <v>2015</v>
      </c>
      <c r="D8397">
        <v>290</v>
      </c>
      <c r="E8397">
        <v>6</v>
      </c>
      <c r="F8397" t="s">
        <v>25</v>
      </c>
      <c r="G8397" t="s">
        <v>26</v>
      </c>
      <c r="H8397">
        <v>4</v>
      </c>
      <c r="I8397" t="s">
        <v>29</v>
      </c>
      <c r="J8397" t="s">
        <v>51</v>
      </c>
      <c r="K8397">
        <v>24</v>
      </c>
      <c r="L8397">
        <v>18</v>
      </c>
      <c r="M8397">
        <v>1720</v>
      </c>
      <c r="N8397">
        <v>34645.279999999999</v>
      </c>
    </row>
    <row r="8398" spans="1:14" x14ac:dyDescent="0.25">
      <c r="A8398" t="s">
        <v>108</v>
      </c>
      <c r="B8398" t="s">
        <v>693</v>
      </c>
      <c r="C8398">
        <v>2015</v>
      </c>
      <c r="D8398">
        <v>191</v>
      </c>
      <c r="E8398">
        <v>4</v>
      </c>
      <c r="F8398" t="s">
        <v>25</v>
      </c>
      <c r="G8398" t="s">
        <v>26</v>
      </c>
      <c r="H8398">
        <v>4</v>
      </c>
      <c r="I8398" t="s">
        <v>29</v>
      </c>
      <c r="J8398" t="s">
        <v>51</v>
      </c>
      <c r="K8398">
        <v>25</v>
      </c>
      <c r="L8398">
        <v>19</v>
      </c>
      <c r="M8398">
        <v>1720</v>
      </c>
      <c r="N8398">
        <v>26992.29</v>
      </c>
    </row>
    <row r="8399" spans="1:14" x14ac:dyDescent="0.25">
      <c r="A8399" t="s">
        <v>108</v>
      </c>
      <c r="B8399" t="s">
        <v>693</v>
      </c>
      <c r="C8399">
        <v>2015</v>
      </c>
      <c r="D8399">
        <v>290</v>
      </c>
      <c r="E8399">
        <v>6</v>
      </c>
      <c r="F8399" t="s">
        <v>25</v>
      </c>
      <c r="G8399" t="s">
        <v>28</v>
      </c>
      <c r="H8399">
        <v>4</v>
      </c>
      <c r="I8399" t="s">
        <v>29</v>
      </c>
      <c r="J8399" t="s">
        <v>51</v>
      </c>
      <c r="K8399">
        <v>25</v>
      </c>
      <c r="L8399">
        <v>18</v>
      </c>
      <c r="M8399">
        <v>1720</v>
      </c>
      <c r="N8399">
        <v>41264.080000000002</v>
      </c>
    </row>
    <row r="8400" spans="1:14" x14ac:dyDescent="0.25">
      <c r="A8400" t="s">
        <v>108</v>
      </c>
      <c r="B8400" t="s">
        <v>693</v>
      </c>
      <c r="C8400">
        <v>2015</v>
      </c>
      <c r="D8400">
        <v>290</v>
      </c>
      <c r="E8400">
        <v>6</v>
      </c>
      <c r="F8400" t="s">
        <v>25</v>
      </c>
      <c r="G8400" t="s">
        <v>26</v>
      </c>
      <c r="H8400">
        <v>4</v>
      </c>
      <c r="I8400" t="s">
        <v>29</v>
      </c>
      <c r="J8400" t="s">
        <v>51</v>
      </c>
      <c r="K8400">
        <v>24</v>
      </c>
      <c r="L8400">
        <v>18</v>
      </c>
      <c r="M8400">
        <v>1720</v>
      </c>
      <c r="N8400">
        <v>29474.34</v>
      </c>
    </row>
    <row r="8401" spans="1:14" x14ac:dyDescent="0.25">
      <c r="A8401" t="s">
        <v>108</v>
      </c>
      <c r="B8401" t="s">
        <v>693</v>
      </c>
      <c r="C8401">
        <v>2016</v>
      </c>
      <c r="D8401">
        <v>290</v>
      </c>
      <c r="E8401">
        <v>6</v>
      </c>
      <c r="F8401" t="s">
        <v>25</v>
      </c>
      <c r="G8401" t="s">
        <v>28</v>
      </c>
      <c r="H8401">
        <v>4</v>
      </c>
      <c r="I8401" t="s">
        <v>29</v>
      </c>
      <c r="J8401" t="s">
        <v>51</v>
      </c>
      <c r="K8401">
        <v>26</v>
      </c>
      <c r="L8401">
        <v>18</v>
      </c>
      <c r="M8401">
        <v>1720</v>
      </c>
      <c r="N8401">
        <v>39115.93</v>
      </c>
    </row>
    <row r="8402" spans="1:14" x14ac:dyDescent="0.25">
      <c r="A8402" t="s">
        <v>108</v>
      </c>
      <c r="B8402" t="s">
        <v>693</v>
      </c>
      <c r="C8402">
        <v>2016</v>
      </c>
      <c r="D8402">
        <v>185</v>
      </c>
      <c r="E8402">
        <v>4</v>
      </c>
      <c r="F8402" t="s">
        <v>25</v>
      </c>
      <c r="G8402" t="s">
        <v>26</v>
      </c>
      <c r="H8402">
        <v>4</v>
      </c>
      <c r="I8402" t="s">
        <v>29</v>
      </c>
      <c r="J8402" t="s">
        <v>51</v>
      </c>
      <c r="K8402">
        <v>26</v>
      </c>
      <c r="L8402">
        <v>21</v>
      </c>
      <c r="M8402">
        <v>1720</v>
      </c>
      <c r="N8402">
        <v>28800.76</v>
      </c>
    </row>
    <row r="8403" spans="1:14" x14ac:dyDescent="0.25">
      <c r="A8403" t="s">
        <v>108</v>
      </c>
      <c r="B8403" t="s">
        <v>693</v>
      </c>
      <c r="C8403">
        <v>2016</v>
      </c>
      <c r="D8403">
        <v>290</v>
      </c>
      <c r="E8403">
        <v>6</v>
      </c>
      <c r="F8403" t="s">
        <v>25</v>
      </c>
      <c r="G8403" t="s">
        <v>26</v>
      </c>
      <c r="H8403">
        <v>4</v>
      </c>
      <c r="I8403" t="s">
        <v>29</v>
      </c>
      <c r="J8403" t="s">
        <v>51</v>
      </c>
      <c r="K8403">
        <v>26</v>
      </c>
      <c r="L8403">
        <v>18</v>
      </c>
      <c r="M8403">
        <v>1720</v>
      </c>
      <c r="N8403">
        <v>34622.19</v>
      </c>
    </row>
    <row r="8404" spans="1:14" x14ac:dyDescent="0.25">
      <c r="A8404" t="s">
        <v>108</v>
      </c>
      <c r="B8404" t="s">
        <v>693</v>
      </c>
      <c r="C8404">
        <v>2016</v>
      </c>
      <c r="D8404">
        <v>290</v>
      </c>
      <c r="E8404">
        <v>6</v>
      </c>
      <c r="F8404" t="s">
        <v>25</v>
      </c>
      <c r="G8404" t="s">
        <v>28</v>
      </c>
      <c r="H8404">
        <v>4</v>
      </c>
      <c r="I8404" t="s">
        <v>29</v>
      </c>
      <c r="J8404" t="s">
        <v>51</v>
      </c>
      <c r="K8404">
        <v>26</v>
      </c>
      <c r="L8404">
        <v>18</v>
      </c>
      <c r="M8404">
        <v>1720</v>
      </c>
      <c r="N8404">
        <v>29311.41</v>
      </c>
    </row>
    <row r="8405" spans="1:14" x14ac:dyDescent="0.25">
      <c r="A8405" t="s">
        <v>108</v>
      </c>
      <c r="B8405" t="s">
        <v>693</v>
      </c>
      <c r="C8405">
        <v>2016</v>
      </c>
      <c r="D8405">
        <v>290</v>
      </c>
      <c r="E8405">
        <v>6</v>
      </c>
      <c r="F8405" t="s">
        <v>25</v>
      </c>
      <c r="G8405" t="s">
        <v>26</v>
      </c>
      <c r="H8405">
        <v>4</v>
      </c>
      <c r="I8405" t="s">
        <v>29</v>
      </c>
      <c r="J8405" t="s">
        <v>51</v>
      </c>
      <c r="K8405">
        <v>23</v>
      </c>
      <c r="L8405">
        <v>17</v>
      </c>
      <c r="M8405">
        <v>1720</v>
      </c>
      <c r="N8405">
        <v>40954.269999999997</v>
      </c>
    </row>
    <row r="8406" spans="1:14" x14ac:dyDescent="0.25">
      <c r="A8406" t="s">
        <v>108</v>
      </c>
      <c r="B8406" t="s">
        <v>693</v>
      </c>
      <c r="C8406">
        <v>2016</v>
      </c>
      <c r="D8406">
        <v>240</v>
      </c>
      <c r="E8406">
        <v>4</v>
      </c>
      <c r="F8406" t="s">
        <v>25</v>
      </c>
      <c r="G8406" t="s">
        <v>26</v>
      </c>
      <c r="H8406">
        <v>4</v>
      </c>
      <c r="I8406" t="s">
        <v>29</v>
      </c>
      <c r="J8406" t="s">
        <v>51</v>
      </c>
      <c r="K8406">
        <v>25</v>
      </c>
      <c r="L8406">
        <v>19</v>
      </c>
      <c r="M8406">
        <v>1720</v>
      </c>
      <c r="N8406">
        <v>33600.89</v>
      </c>
    </row>
    <row r="8407" spans="1:14" x14ac:dyDescent="0.25">
      <c r="A8407" t="s">
        <v>108</v>
      </c>
      <c r="B8407" t="s">
        <v>693</v>
      </c>
      <c r="C8407">
        <v>2016</v>
      </c>
      <c r="D8407">
        <v>185</v>
      </c>
      <c r="E8407">
        <v>4</v>
      </c>
      <c r="F8407" t="s">
        <v>25</v>
      </c>
      <c r="G8407" t="s">
        <v>28</v>
      </c>
      <c r="H8407">
        <v>4</v>
      </c>
      <c r="I8407" t="s">
        <v>29</v>
      </c>
      <c r="J8407" t="s">
        <v>51</v>
      </c>
      <c r="K8407">
        <v>29</v>
      </c>
      <c r="L8407">
        <v>21</v>
      </c>
      <c r="M8407">
        <v>1720</v>
      </c>
      <c r="N8407">
        <v>25634.720000000001</v>
      </c>
    </row>
    <row r="8408" spans="1:14" x14ac:dyDescent="0.25">
      <c r="A8408" t="s">
        <v>108</v>
      </c>
      <c r="B8408" t="s">
        <v>693</v>
      </c>
      <c r="C8408">
        <v>2016</v>
      </c>
      <c r="D8408">
        <v>290</v>
      </c>
      <c r="E8408">
        <v>6</v>
      </c>
      <c r="F8408" t="s">
        <v>25</v>
      </c>
      <c r="G8408" t="s">
        <v>26</v>
      </c>
      <c r="H8408">
        <v>4</v>
      </c>
      <c r="I8408" t="s">
        <v>29</v>
      </c>
      <c r="J8408" t="s">
        <v>51</v>
      </c>
      <c r="K8408">
        <v>23</v>
      </c>
      <c r="L8408">
        <v>17</v>
      </c>
      <c r="M8408">
        <v>1720</v>
      </c>
      <c r="N8408">
        <v>44222.44</v>
      </c>
    </row>
    <row r="8409" spans="1:14" x14ac:dyDescent="0.25">
      <c r="A8409" t="s">
        <v>108</v>
      </c>
      <c r="B8409" t="s">
        <v>693</v>
      </c>
      <c r="C8409">
        <v>2016</v>
      </c>
      <c r="D8409">
        <v>290</v>
      </c>
      <c r="E8409">
        <v>6</v>
      </c>
      <c r="F8409" t="s">
        <v>25</v>
      </c>
      <c r="G8409" t="s">
        <v>28</v>
      </c>
      <c r="H8409">
        <v>4</v>
      </c>
      <c r="I8409" t="s">
        <v>29</v>
      </c>
      <c r="J8409" t="s">
        <v>51</v>
      </c>
      <c r="K8409">
        <v>26</v>
      </c>
      <c r="L8409">
        <v>18</v>
      </c>
      <c r="M8409">
        <v>1720</v>
      </c>
      <c r="N8409">
        <v>32783.839999999997</v>
      </c>
    </row>
    <row r="8410" spans="1:14" x14ac:dyDescent="0.25">
      <c r="A8410" t="s">
        <v>108</v>
      </c>
      <c r="B8410" t="s">
        <v>693</v>
      </c>
      <c r="C8410">
        <v>2016</v>
      </c>
      <c r="D8410">
        <v>185</v>
      </c>
      <c r="E8410">
        <v>4</v>
      </c>
      <c r="F8410" t="s">
        <v>25</v>
      </c>
      <c r="G8410" t="s">
        <v>28</v>
      </c>
      <c r="H8410">
        <v>4</v>
      </c>
      <c r="I8410" t="s">
        <v>29</v>
      </c>
      <c r="J8410" t="s">
        <v>51</v>
      </c>
      <c r="K8410">
        <v>29</v>
      </c>
      <c r="L8410">
        <v>21</v>
      </c>
      <c r="M8410">
        <v>1720</v>
      </c>
      <c r="N8410">
        <v>26962.41</v>
      </c>
    </row>
    <row r="8411" spans="1:14" x14ac:dyDescent="0.25">
      <c r="A8411" t="s">
        <v>108</v>
      </c>
      <c r="B8411" t="s">
        <v>693</v>
      </c>
      <c r="C8411">
        <v>2016</v>
      </c>
      <c r="D8411">
        <v>290</v>
      </c>
      <c r="E8411">
        <v>6</v>
      </c>
      <c r="F8411" t="s">
        <v>25</v>
      </c>
      <c r="G8411" t="s">
        <v>28</v>
      </c>
      <c r="H8411">
        <v>4</v>
      </c>
      <c r="I8411" t="s">
        <v>29</v>
      </c>
      <c r="J8411" t="s">
        <v>51</v>
      </c>
      <c r="K8411">
        <v>26</v>
      </c>
      <c r="L8411">
        <v>18</v>
      </c>
      <c r="M8411">
        <v>1720</v>
      </c>
      <c r="N8411">
        <v>42384.1</v>
      </c>
    </row>
    <row r="8412" spans="1:14" x14ac:dyDescent="0.25">
      <c r="A8412" t="s">
        <v>108</v>
      </c>
      <c r="B8412" t="s">
        <v>693</v>
      </c>
      <c r="C8412">
        <v>2016</v>
      </c>
      <c r="D8412">
        <v>240</v>
      </c>
      <c r="E8412">
        <v>4</v>
      </c>
      <c r="F8412" t="s">
        <v>25</v>
      </c>
      <c r="G8412" t="s">
        <v>28</v>
      </c>
      <c r="H8412">
        <v>4</v>
      </c>
      <c r="I8412" t="s">
        <v>29</v>
      </c>
      <c r="J8412" t="s">
        <v>51</v>
      </c>
      <c r="K8412">
        <v>27</v>
      </c>
      <c r="L8412">
        <v>20</v>
      </c>
      <c r="M8412">
        <v>1720</v>
      </c>
      <c r="N8412">
        <v>31762.54</v>
      </c>
    </row>
    <row r="8413" spans="1:14" x14ac:dyDescent="0.25">
      <c r="A8413" t="s">
        <v>108</v>
      </c>
      <c r="B8413" t="s">
        <v>693</v>
      </c>
      <c r="C8413">
        <v>2016</v>
      </c>
      <c r="D8413">
        <v>290</v>
      </c>
      <c r="E8413">
        <v>6</v>
      </c>
      <c r="F8413" t="s">
        <v>25</v>
      </c>
      <c r="G8413" t="s">
        <v>26</v>
      </c>
      <c r="H8413">
        <v>4</v>
      </c>
      <c r="I8413" t="s">
        <v>29</v>
      </c>
      <c r="J8413" t="s">
        <v>51</v>
      </c>
      <c r="K8413">
        <v>26</v>
      </c>
      <c r="L8413">
        <v>18</v>
      </c>
      <c r="M8413">
        <v>1720</v>
      </c>
      <c r="N8413">
        <v>31149.759999999998</v>
      </c>
    </row>
    <row r="8414" spans="1:14" x14ac:dyDescent="0.25">
      <c r="A8414" t="s">
        <v>108</v>
      </c>
      <c r="B8414" t="s">
        <v>693</v>
      </c>
      <c r="C8414">
        <v>2016</v>
      </c>
      <c r="D8414">
        <v>240</v>
      </c>
      <c r="E8414">
        <v>4</v>
      </c>
      <c r="F8414" t="s">
        <v>25</v>
      </c>
      <c r="G8414" t="s">
        <v>28</v>
      </c>
      <c r="H8414">
        <v>4</v>
      </c>
      <c r="I8414" t="s">
        <v>29</v>
      </c>
      <c r="J8414" t="s">
        <v>51</v>
      </c>
      <c r="K8414">
        <v>27</v>
      </c>
      <c r="L8414">
        <v>20</v>
      </c>
      <c r="M8414">
        <v>1720</v>
      </c>
      <c r="N8414">
        <v>40750.01</v>
      </c>
    </row>
    <row r="8415" spans="1:14" x14ac:dyDescent="0.25">
      <c r="A8415" t="s">
        <v>108</v>
      </c>
      <c r="B8415" t="s">
        <v>693</v>
      </c>
      <c r="C8415">
        <v>2016</v>
      </c>
      <c r="D8415">
        <v>240</v>
      </c>
      <c r="E8415">
        <v>4</v>
      </c>
      <c r="F8415" t="s">
        <v>25</v>
      </c>
      <c r="G8415" t="s">
        <v>26</v>
      </c>
      <c r="H8415">
        <v>4</v>
      </c>
      <c r="I8415" t="s">
        <v>29</v>
      </c>
      <c r="J8415" t="s">
        <v>51</v>
      </c>
      <c r="K8415">
        <v>25</v>
      </c>
      <c r="L8415">
        <v>19</v>
      </c>
      <c r="M8415">
        <v>1720</v>
      </c>
      <c r="N8415">
        <v>42588.36</v>
      </c>
    </row>
    <row r="8416" spans="1:14" x14ac:dyDescent="0.25">
      <c r="A8416" t="s">
        <v>108</v>
      </c>
      <c r="B8416" t="s">
        <v>693</v>
      </c>
      <c r="C8416">
        <v>2017</v>
      </c>
      <c r="D8416">
        <v>185</v>
      </c>
      <c r="E8416">
        <v>4</v>
      </c>
      <c r="F8416" t="s">
        <v>25</v>
      </c>
      <c r="G8416" t="s">
        <v>26</v>
      </c>
      <c r="H8416">
        <v>4</v>
      </c>
      <c r="I8416" t="s">
        <v>29</v>
      </c>
      <c r="J8416" t="s">
        <v>51</v>
      </c>
      <c r="K8416">
        <v>25</v>
      </c>
      <c r="L8416">
        <v>21</v>
      </c>
      <c r="M8416">
        <v>1720</v>
      </c>
      <c r="N8416">
        <v>28500</v>
      </c>
    </row>
    <row r="8417" spans="1:14" x14ac:dyDescent="0.25">
      <c r="A8417" t="s">
        <v>108</v>
      </c>
      <c r="B8417" t="s">
        <v>693</v>
      </c>
      <c r="C8417">
        <v>2017</v>
      </c>
      <c r="D8417">
        <v>290</v>
      </c>
      <c r="E8417">
        <v>6</v>
      </c>
      <c r="F8417" t="s">
        <v>25</v>
      </c>
      <c r="G8417" t="s">
        <v>28</v>
      </c>
      <c r="H8417">
        <v>4</v>
      </c>
      <c r="I8417" t="s">
        <v>29</v>
      </c>
      <c r="J8417" t="s">
        <v>51</v>
      </c>
      <c r="K8417">
        <v>25</v>
      </c>
      <c r="L8417">
        <v>18</v>
      </c>
      <c r="M8417">
        <v>1720</v>
      </c>
      <c r="N8417">
        <v>28990</v>
      </c>
    </row>
    <row r="8418" spans="1:14" x14ac:dyDescent="0.25">
      <c r="A8418" t="s">
        <v>108</v>
      </c>
      <c r="B8418" t="s">
        <v>693</v>
      </c>
      <c r="C8418">
        <v>2017</v>
      </c>
      <c r="D8418">
        <v>290</v>
      </c>
      <c r="E8418">
        <v>6</v>
      </c>
      <c r="F8418" t="s">
        <v>25</v>
      </c>
      <c r="G8418" t="s">
        <v>28</v>
      </c>
      <c r="H8418">
        <v>4</v>
      </c>
      <c r="I8418" t="s">
        <v>29</v>
      </c>
      <c r="J8418" t="s">
        <v>51</v>
      </c>
      <c r="K8418">
        <v>25</v>
      </c>
      <c r="L8418">
        <v>18</v>
      </c>
      <c r="M8418">
        <v>1720</v>
      </c>
      <c r="N8418">
        <v>33100</v>
      </c>
    </row>
    <row r="8419" spans="1:14" x14ac:dyDescent="0.25">
      <c r="A8419" t="s">
        <v>108</v>
      </c>
      <c r="B8419" t="s">
        <v>693</v>
      </c>
      <c r="C8419">
        <v>2017</v>
      </c>
      <c r="D8419">
        <v>290</v>
      </c>
      <c r="E8419">
        <v>6</v>
      </c>
      <c r="F8419" t="s">
        <v>25</v>
      </c>
      <c r="G8419" t="s">
        <v>26</v>
      </c>
      <c r="H8419">
        <v>4</v>
      </c>
      <c r="I8419" t="s">
        <v>29</v>
      </c>
      <c r="J8419" t="s">
        <v>51</v>
      </c>
      <c r="K8419">
        <v>23</v>
      </c>
      <c r="L8419">
        <v>17</v>
      </c>
      <c r="M8419">
        <v>1720</v>
      </c>
      <c r="N8419">
        <v>40400</v>
      </c>
    </row>
    <row r="8420" spans="1:14" x14ac:dyDescent="0.25">
      <c r="A8420" t="s">
        <v>108</v>
      </c>
      <c r="B8420" t="s">
        <v>693</v>
      </c>
      <c r="C8420">
        <v>2017</v>
      </c>
      <c r="D8420">
        <v>240</v>
      </c>
      <c r="E8420">
        <v>4</v>
      </c>
      <c r="F8420" t="s">
        <v>25</v>
      </c>
      <c r="G8420" t="s">
        <v>28</v>
      </c>
      <c r="H8420">
        <v>4</v>
      </c>
      <c r="I8420" t="s">
        <v>29</v>
      </c>
      <c r="J8420" t="s">
        <v>51</v>
      </c>
      <c r="K8420">
        <v>27</v>
      </c>
      <c r="L8420">
        <v>20</v>
      </c>
      <c r="M8420">
        <v>1720</v>
      </c>
      <c r="N8420">
        <v>31500</v>
      </c>
    </row>
    <row r="8421" spans="1:14" x14ac:dyDescent="0.25">
      <c r="A8421" t="s">
        <v>108</v>
      </c>
      <c r="B8421" t="s">
        <v>693</v>
      </c>
      <c r="C8421">
        <v>2017</v>
      </c>
      <c r="D8421">
        <v>290</v>
      </c>
      <c r="E8421">
        <v>6</v>
      </c>
      <c r="F8421" t="s">
        <v>25</v>
      </c>
      <c r="G8421" t="s">
        <v>28</v>
      </c>
      <c r="H8421">
        <v>4</v>
      </c>
      <c r="I8421" t="s">
        <v>29</v>
      </c>
      <c r="J8421" t="s">
        <v>51</v>
      </c>
      <c r="K8421">
        <v>25</v>
      </c>
      <c r="L8421">
        <v>18</v>
      </c>
      <c r="M8421">
        <v>1720</v>
      </c>
      <c r="N8421">
        <v>38600</v>
      </c>
    </row>
    <row r="8422" spans="1:14" x14ac:dyDescent="0.25">
      <c r="A8422" t="s">
        <v>108</v>
      </c>
      <c r="B8422" t="s">
        <v>693</v>
      </c>
      <c r="C8422">
        <v>2017</v>
      </c>
      <c r="D8422">
        <v>290</v>
      </c>
      <c r="E8422">
        <v>6</v>
      </c>
      <c r="F8422" t="s">
        <v>25</v>
      </c>
      <c r="G8422" t="s">
        <v>26</v>
      </c>
      <c r="H8422">
        <v>4</v>
      </c>
      <c r="I8422" t="s">
        <v>29</v>
      </c>
      <c r="J8422" t="s">
        <v>51</v>
      </c>
      <c r="K8422">
        <v>23</v>
      </c>
      <c r="L8422">
        <v>17</v>
      </c>
      <c r="M8422">
        <v>1720</v>
      </c>
      <c r="N8422">
        <v>45700</v>
      </c>
    </row>
    <row r="8423" spans="1:14" x14ac:dyDescent="0.25">
      <c r="A8423" t="s">
        <v>108</v>
      </c>
      <c r="B8423" t="s">
        <v>693</v>
      </c>
      <c r="C8423">
        <v>2017</v>
      </c>
      <c r="D8423">
        <v>290</v>
      </c>
      <c r="E8423">
        <v>6</v>
      </c>
      <c r="F8423" t="s">
        <v>25</v>
      </c>
      <c r="G8423" t="s">
        <v>28</v>
      </c>
      <c r="H8423">
        <v>4</v>
      </c>
      <c r="I8423" t="s">
        <v>29</v>
      </c>
      <c r="J8423" t="s">
        <v>51</v>
      </c>
      <c r="K8423">
        <v>25</v>
      </c>
      <c r="L8423">
        <v>18</v>
      </c>
      <c r="M8423">
        <v>1720</v>
      </c>
      <c r="N8423">
        <v>43900</v>
      </c>
    </row>
    <row r="8424" spans="1:14" x14ac:dyDescent="0.25">
      <c r="A8424" t="s">
        <v>108</v>
      </c>
      <c r="B8424" t="s">
        <v>693</v>
      </c>
      <c r="C8424">
        <v>2017</v>
      </c>
      <c r="D8424">
        <v>290</v>
      </c>
      <c r="E8424">
        <v>6</v>
      </c>
      <c r="F8424" t="s">
        <v>25</v>
      </c>
      <c r="G8424" t="s">
        <v>26</v>
      </c>
      <c r="H8424">
        <v>4</v>
      </c>
      <c r="I8424" t="s">
        <v>29</v>
      </c>
      <c r="J8424" t="s">
        <v>51</v>
      </c>
      <c r="K8424">
        <v>25</v>
      </c>
      <c r="L8424">
        <v>18</v>
      </c>
      <c r="M8424">
        <v>1720</v>
      </c>
      <c r="N8424">
        <v>30790</v>
      </c>
    </row>
    <row r="8425" spans="1:14" x14ac:dyDescent="0.25">
      <c r="A8425" t="s">
        <v>108</v>
      </c>
      <c r="B8425" t="s">
        <v>693</v>
      </c>
      <c r="C8425">
        <v>2017</v>
      </c>
      <c r="D8425">
        <v>185</v>
      </c>
      <c r="E8425">
        <v>4</v>
      </c>
      <c r="F8425" t="s">
        <v>25</v>
      </c>
      <c r="G8425" t="s">
        <v>28</v>
      </c>
      <c r="H8425">
        <v>4</v>
      </c>
      <c r="I8425" t="s">
        <v>29</v>
      </c>
      <c r="J8425" t="s">
        <v>51</v>
      </c>
      <c r="K8425">
        <v>28</v>
      </c>
      <c r="L8425">
        <v>21</v>
      </c>
      <c r="M8425">
        <v>1720</v>
      </c>
      <c r="N8425">
        <v>25400</v>
      </c>
    </row>
    <row r="8426" spans="1:14" x14ac:dyDescent="0.25">
      <c r="A8426" t="s">
        <v>108</v>
      </c>
      <c r="B8426" t="s">
        <v>693</v>
      </c>
      <c r="C8426">
        <v>2017</v>
      </c>
      <c r="D8426">
        <v>290</v>
      </c>
      <c r="E8426">
        <v>6</v>
      </c>
      <c r="F8426" t="s">
        <v>25</v>
      </c>
      <c r="G8426" t="s">
        <v>26</v>
      </c>
      <c r="H8426">
        <v>4</v>
      </c>
      <c r="I8426" t="s">
        <v>29</v>
      </c>
      <c r="J8426" t="s">
        <v>51</v>
      </c>
      <c r="K8426">
        <v>25</v>
      </c>
      <c r="L8426">
        <v>18</v>
      </c>
      <c r="M8426">
        <v>1720</v>
      </c>
      <c r="N8426">
        <v>34900</v>
      </c>
    </row>
    <row r="8427" spans="1:14" x14ac:dyDescent="0.25">
      <c r="A8427" t="s">
        <v>108</v>
      </c>
      <c r="B8427" t="s">
        <v>693</v>
      </c>
      <c r="C8427">
        <v>2017</v>
      </c>
      <c r="D8427">
        <v>185</v>
      </c>
      <c r="E8427">
        <v>4</v>
      </c>
      <c r="F8427" t="s">
        <v>25</v>
      </c>
      <c r="G8427" t="s">
        <v>28</v>
      </c>
      <c r="H8427">
        <v>4</v>
      </c>
      <c r="I8427" t="s">
        <v>29</v>
      </c>
      <c r="J8427" t="s">
        <v>51</v>
      </c>
      <c r="K8427">
        <v>28</v>
      </c>
      <c r="L8427">
        <v>21</v>
      </c>
      <c r="M8427">
        <v>1720</v>
      </c>
      <c r="N8427">
        <v>26700</v>
      </c>
    </row>
    <row r="8428" spans="1:14" x14ac:dyDescent="0.25">
      <c r="A8428" t="s">
        <v>108</v>
      </c>
      <c r="B8428" t="s">
        <v>693</v>
      </c>
      <c r="C8428">
        <v>2017</v>
      </c>
      <c r="D8428">
        <v>240</v>
      </c>
      <c r="E8428">
        <v>4</v>
      </c>
      <c r="F8428" t="s">
        <v>25</v>
      </c>
      <c r="G8428" t="s">
        <v>26</v>
      </c>
      <c r="H8428">
        <v>4</v>
      </c>
      <c r="I8428" t="s">
        <v>29</v>
      </c>
      <c r="J8428" t="s">
        <v>51</v>
      </c>
      <c r="K8428">
        <v>25</v>
      </c>
      <c r="L8428">
        <v>19</v>
      </c>
      <c r="M8428">
        <v>1720</v>
      </c>
      <c r="N8428">
        <v>33300</v>
      </c>
    </row>
    <row r="8429" spans="1:14" x14ac:dyDescent="0.25">
      <c r="A8429" t="s">
        <v>108</v>
      </c>
      <c r="B8429" t="s">
        <v>694</v>
      </c>
      <c r="C8429">
        <v>2014</v>
      </c>
      <c r="D8429">
        <v>130</v>
      </c>
      <c r="E8429">
        <v>4</v>
      </c>
      <c r="F8429" t="s">
        <v>25</v>
      </c>
      <c r="G8429" t="s">
        <v>28</v>
      </c>
      <c r="H8429">
        <v>4</v>
      </c>
      <c r="I8429" t="s">
        <v>18</v>
      </c>
      <c r="J8429" t="s">
        <v>35</v>
      </c>
      <c r="K8429">
        <v>30</v>
      </c>
      <c r="L8429">
        <v>24</v>
      </c>
      <c r="M8429">
        <v>1720</v>
      </c>
      <c r="N8429">
        <v>17498.509999999998</v>
      </c>
    </row>
    <row r="8430" spans="1:14" x14ac:dyDescent="0.25">
      <c r="A8430" t="s">
        <v>108</v>
      </c>
      <c r="B8430" t="s">
        <v>694</v>
      </c>
      <c r="C8430">
        <v>2014</v>
      </c>
      <c r="D8430">
        <v>164</v>
      </c>
      <c r="E8430">
        <v>4</v>
      </c>
      <c r="F8430" t="s">
        <v>25</v>
      </c>
      <c r="G8430" t="s">
        <v>28</v>
      </c>
      <c r="H8430">
        <v>4</v>
      </c>
      <c r="I8430" t="s">
        <v>18</v>
      </c>
      <c r="J8430" t="s">
        <v>35</v>
      </c>
      <c r="K8430">
        <v>31</v>
      </c>
      <c r="L8430">
        <v>23</v>
      </c>
      <c r="M8430">
        <v>1720</v>
      </c>
      <c r="N8430">
        <v>21226.01</v>
      </c>
    </row>
    <row r="8431" spans="1:14" x14ac:dyDescent="0.25">
      <c r="A8431" t="s">
        <v>108</v>
      </c>
      <c r="B8431" t="s">
        <v>694</v>
      </c>
      <c r="C8431">
        <v>2014</v>
      </c>
      <c r="D8431">
        <v>164</v>
      </c>
      <c r="E8431">
        <v>4</v>
      </c>
      <c r="F8431" t="s">
        <v>25</v>
      </c>
      <c r="G8431" t="s">
        <v>28</v>
      </c>
      <c r="H8431">
        <v>4</v>
      </c>
      <c r="I8431" t="s">
        <v>18</v>
      </c>
      <c r="J8431" t="s">
        <v>35</v>
      </c>
      <c r="K8431">
        <v>31</v>
      </c>
      <c r="L8431">
        <v>23</v>
      </c>
      <c r="M8431">
        <v>1720</v>
      </c>
      <c r="N8431">
        <v>19051.64</v>
      </c>
    </row>
    <row r="8432" spans="1:14" x14ac:dyDescent="0.25">
      <c r="A8432" t="s">
        <v>108</v>
      </c>
      <c r="B8432" t="s">
        <v>694</v>
      </c>
      <c r="C8432">
        <v>2014</v>
      </c>
      <c r="D8432">
        <v>130</v>
      </c>
      <c r="E8432">
        <v>4</v>
      </c>
      <c r="F8432" t="s">
        <v>16</v>
      </c>
      <c r="G8432" t="s">
        <v>28</v>
      </c>
      <c r="H8432">
        <v>4</v>
      </c>
      <c r="I8432" t="s">
        <v>18</v>
      </c>
      <c r="J8432" t="s">
        <v>35</v>
      </c>
      <c r="K8432">
        <v>30</v>
      </c>
      <c r="L8432">
        <v>24</v>
      </c>
      <c r="M8432">
        <v>1720</v>
      </c>
      <c r="N8432">
        <v>15427.68</v>
      </c>
    </row>
    <row r="8433" spans="1:14" x14ac:dyDescent="0.25">
      <c r="A8433" t="s">
        <v>108</v>
      </c>
      <c r="B8433" t="s">
        <v>694</v>
      </c>
      <c r="C8433">
        <v>2015</v>
      </c>
      <c r="D8433">
        <v>130</v>
      </c>
      <c r="E8433">
        <v>4</v>
      </c>
      <c r="F8433" t="s">
        <v>16</v>
      </c>
      <c r="G8433" t="s">
        <v>28</v>
      </c>
      <c r="H8433">
        <v>4</v>
      </c>
      <c r="I8433" t="s">
        <v>18</v>
      </c>
      <c r="J8433" t="s">
        <v>35</v>
      </c>
      <c r="K8433">
        <v>30</v>
      </c>
      <c r="L8433">
        <v>24</v>
      </c>
      <c r="M8433">
        <v>1720</v>
      </c>
      <c r="N8433">
        <v>15709.31</v>
      </c>
    </row>
    <row r="8434" spans="1:14" x14ac:dyDescent="0.25">
      <c r="A8434" t="s">
        <v>108</v>
      </c>
      <c r="B8434" t="s">
        <v>694</v>
      </c>
      <c r="C8434">
        <v>2015</v>
      </c>
      <c r="D8434">
        <v>130</v>
      </c>
      <c r="E8434">
        <v>4</v>
      </c>
      <c r="F8434" t="s">
        <v>25</v>
      </c>
      <c r="G8434" t="s">
        <v>28</v>
      </c>
      <c r="H8434">
        <v>4</v>
      </c>
      <c r="I8434" t="s">
        <v>18</v>
      </c>
      <c r="J8434" t="s">
        <v>35</v>
      </c>
      <c r="K8434">
        <v>30</v>
      </c>
      <c r="L8434">
        <v>24</v>
      </c>
      <c r="M8434">
        <v>1720</v>
      </c>
      <c r="N8434">
        <v>17777.68</v>
      </c>
    </row>
    <row r="8435" spans="1:14" x14ac:dyDescent="0.25">
      <c r="A8435" t="s">
        <v>108</v>
      </c>
      <c r="B8435" t="s">
        <v>694</v>
      </c>
      <c r="C8435">
        <v>2015</v>
      </c>
      <c r="D8435">
        <v>164</v>
      </c>
      <c r="E8435">
        <v>4</v>
      </c>
      <c r="F8435" t="s">
        <v>25</v>
      </c>
      <c r="G8435" t="s">
        <v>28</v>
      </c>
      <c r="H8435">
        <v>4</v>
      </c>
      <c r="I8435" t="s">
        <v>18</v>
      </c>
      <c r="J8435" t="s">
        <v>35</v>
      </c>
      <c r="K8435">
        <v>31</v>
      </c>
      <c r="L8435">
        <v>23</v>
      </c>
      <c r="M8435">
        <v>1720</v>
      </c>
      <c r="N8435">
        <v>21500.76</v>
      </c>
    </row>
    <row r="8436" spans="1:14" x14ac:dyDescent="0.25">
      <c r="A8436" t="s">
        <v>108</v>
      </c>
      <c r="B8436" t="s">
        <v>694</v>
      </c>
      <c r="C8436">
        <v>2015</v>
      </c>
      <c r="D8436">
        <v>164</v>
      </c>
      <c r="E8436">
        <v>4</v>
      </c>
      <c r="F8436" t="s">
        <v>25</v>
      </c>
      <c r="G8436" t="s">
        <v>28</v>
      </c>
      <c r="H8436">
        <v>4</v>
      </c>
      <c r="I8436" t="s">
        <v>18</v>
      </c>
      <c r="J8436" t="s">
        <v>35</v>
      </c>
      <c r="K8436">
        <v>31</v>
      </c>
      <c r="L8436">
        <v>23</v>
      </c>
      <c r="M8436">
        <v>1720</v>
      </c>
      <c r="N8436">
        <v>19328.96</v>
      </c>
    </row>
    <row r="8437" spans="1:14" x14ac:dyDescent="0.25">
      <c r="A8437" t="s">
        <v>108</v>
      </c>
      <c r="B8437" t="s">
        <v>694</v>
      </c>
      <c r="C8437">
        <v>2016</v>
      </c>
      <c r="D8437">
        <v>130</v>
      </c>
      <c r="E8437">
        <v>4</v>
      </c>
      <c r="F8437" t="s">
        <v>25</v>
      </c>
      <c r="G8437" t="s">
        <v>28</v>
      </c>
      <c r="H8437">
        <v>4</v>
      </c>
      <c r="I8437" t="s">
        <v>18</v>
      </c>
      <c r="J8437" t="s">
        <v>35</v>
      </c>
      <c r="K8437">
        <v>30</v>
      </c>
      <c r="L8437">
        <v>24</v>
      </c>
      <c r="M8437">
        <v>1720</v>
      </c>
      <c r="N8437">
        <v>17770.68</v>
      </c>
    </row>
    <row r="8438" spans="1:14" x14ac:dyDescent="0.25">
      <c r="A8438" t="s">
        <v>108</v>
      </c>
      <c r="B8438" t="s">
        <v>694</v>
      </c>
      <c r="C8438">
        <v>2016</v>
      </c>
      <c r="D8438">
        <v>130</v>
      </c>
      <c r="E8438">
        <v>4</v>
      </c>
      <c r="F8438" t="s">
        <v>16</v>
      </c>
      <c r="G8438" t="s">
        <v>28</v>
      </c>
      <c r="H8438">
        <v>4</v>
      </c>
      <c r="I8438" t="s">
        <v>18</v>
      </c>
      <c r="J8438" t="s">
        <v>35</v>
      </c>
      <c r="K8438">
        <v>30</v>
      </c>
      <c r="L8438">
        <v>24</v>
      </c>
      <c r="M8438">
        <v>1720</v>
      </c>
      <c r="N8438">
        <v>16238.73</v>
      </c>
    </row>
    <row r="8439" spans="1:14" x14ac:dyDescent="0.25">
      <c r="A8439" t="s">
        <v>108</v>
      </c>
      <c r="B8439" t="s">
        <v>694</v>
      </c>
      <c r="C8439">
        <v>2016</v>
      </c>
      <c r="D8439">
        <v>164</v>
      </c>
      <c r="E8439">
        <v>4</v>
      </c>
      <c r="F8439" t="s">
        <v>25</v>
      </c>
      <c r="G8439" t="s">
        <v>28</v>
      </c>
      <c r="H8439">
        <v>4</v>
      </c>
      <c r="I8439" t="s">
        <v>18</v>
      </c>
      <c r="J8439" t="s">
        <v>35</v>
      </c>
      <c r="K8439">
        <v>31</v>
      </c>
      <c r="L8439">
        <v>24</v>
      </c>
      <c r="M8439">
        <v>1720</v>
      </c>
      <c r="N8439">
        <v>21753.77</v>
      </c>
    </row>
    <row r="8440" spans="1:14" x14ac:dyDescent="0.25">
      <c r="A8440" t="s">
        <v>108</v>
      </c>
      <c r="B8440" t="s">
        <v>694</v>
      </c>
      <c r="C8440">
        <v>2016</v>
      </c>
      <c r="D8440">
        <v>164</v>
      </c>
      <c r="E8440">
        <v>4</v>
      </c>
      <c r="F8440" t="s">
        <v>25</v>
      </c>
      <c r="G8440" t="s">
        <v>28</v>
      </c>
      <c r="H8440">
        <v>4</v>
      </c>
      <c r="I8440" t="s">
        <v>18</v>
      </c>
      <c r="J8440" t="s">
        <v>35</v>
      </c>
      <c r="K8440">
        <v>31</v>
      </c>
      <c r="L8440">
        <v>24</v>
      </c>
      <c r="M8440">
        <v>1720</v>
      </c>
      <c r="N8440">
        <v>19813.29</v>
      </c>
    </row>
    <row r="8441" spans="1:14" x14ac:dyDescent="0.25">
      <c r="A8441" t="s">
        <v>116</v>
      </c>
      <c r="B8441" t="s">
        <v>695</v>
      </c>
      <c r="C8441">
        <v>2014</v>
      </c>
      <c r="D8441">
        <v>140</v>
      </c>
      <c r="E8441">
        <v>0</v>
      </c>
      <c r="F8441" t="s">
        <v>142</v>
      </c>
      <c r="G8441" t="s">
        <v>28</v>
      </c>
      <c r="H8441">
        <v>4</v>
      </c>
      <c r="I8441" t="s">
        <v>18</v>
      </c>
      <c r="J8441" t="s">
        <v>32</v>
      </c>
      <c r="K8441">
        <v>109</v>
      </c>
      <c r="L8441">
        <v>128</v>
      </c>
      <c r="M8441">
        <v>1385</v>
      </c>
      <c r="N8441">
        <v>27630.05</v>
      </c>
    </row>
    <row r="8442" spans="1:14" x14ac:dyDescent="0.25">
      <c r="A8442" t="s">
        <v>116</v>
      </c>
      <c r="B8442" t="s">
        <v>695</v>
      </c>
      <c r="C8442">
        <v>2014</v>
      </c>
      <c r="D8442">
        <v>140</v>
      </c>
      <c r="E8442">
        <v>0</v>
      </c>
      <c r="F8442" t="s">
        <v>142</v>
      </c>
      <c r="G8442" t="s">
        <v>28</v>
      </c>
      <c r="H8442">
        <v>4</v>
      </c>
      <c r="I8442" t="s">
        <v>18</v>
      </c>
      <c r="J8442" t="s">
        <v>32</v>
      </c>
      <c r="K8442">
        <v>109</v>
      </c>
      <c r="L8442">
        <v>128</v>
      </c>
      <c r="M8442">
        <v>1385</v>
      </c>
      <c r="N8442">
        <v>27966.560000000001</v>
      </c>
    </row>
    <row r="8443" spans="1:14" x14ac:dyDescent="0.25">
      <c r="A8443" t="s">
        <v>116</v>
      </c>
      <c r="B8443" t="s">
        <v>695</v>
      </c>
      <c r="C8443">
        <v>2015</v>
      </c>
      <c r="D8443">
        <v>140</v>
      </c>
      <c r="E8443">
        <v>0</v>
      </c>
      <c r="F8443" t="s">
        <v>142</v>
      </c>
      <c r="G8443" t="s">
        <v>28</v>
      </c>
      <c r="H8443">
        <v>4</v>
      </c>
      <c r="I8443" t="s">
        <v>18</v>
      </c>
      <c r="J8443" t="s">
        <v>32</v>
      </c>
      <c r="K8443">
        <v>109</v>
      </c>
      <c r="L8443">
        <v>128</v>
      </c>
      <c r="M8443">
        <v>1385</v>
      </c>
      <c r="N8443">
        <v>26030.5</v>
      </c>
    </row>
    <row r="8444" spans="1:14" x14ac:dyDescent="0.25">
      <c r="A8444" t="s">
        <v>116</v>
      </c>
      <c r="B8444" t="s">
        <v>695</v>
      </c>
      <c r="C8444">
        <v>2015</v>
      </c>
      <c r="D8444">
        <v>140</v>
      </c>
      <c r="E8444">
        <v>0</v>
      </c>
      <c r="F8444" t="s">
        <v>142</v>
      </c>
      <c r="G8444" t="s">
        <v>28</v>
      </c>
      <c r="H8444">
        <v>4</v>
      </c>
      <c r="I8444" t="s">
        <v>18</v>
      </c>
      <c r="J8444" t="s">
        <v>32</v>
      </c>
      <c r="K8444">
        <v>109</v>
      </c>
      <c r="L8444">
        <v>128</v>
      </c>
      <c r="M8444">
        <v>1385</v>
      </c>
      <c r="N8444">
        <v>26433.83</v>
      </c>
    </row>
    <row r="8445" spans="1:14" x14ac:dyDescent="0.25">
      <c r="A8445" t="s">
        <v>116</v>
      </c>
      <c r="B8445" t="s">
        <v>695</v>
      </c>
      <c r="C8445">
        <v>2016</v>
      </c>
      <c r="D8445">
        <v>140</v>
      </c>
      <c r="E8445">
        <v>0</v>
      </c>
      <c r="F8445" t="s">
        <v>142</v>
      </c>
      <c r="G8445" t="s">
        <v>28</v>
      </c>
      <c r="H8445">
        <v>4</v>
      </c>
      <c r="I8445" t="s">
        <v>18</v>
      </c>
      <c r="J8445" t="s">
        <v>32</v>
      </c>
      <c r="K8445">
        <v>109</v>
      </c>
      <c r="L8445">
        <v>128</v>
      </c>
      <c r="M8445">
        <v>1385</v>
      </c>
      <c r="N8445">
        <v>26053.45</v>
      </c>
    </row>
    <row r="8446" spans="1:14" x14ac:dyDescent="0.25">
      <c r="A8446" t="s">
        <v>116</v>
      </c>
      <c r="B8446" t="s">
        <v>695</v>
      </c>
      <c r="C8446">
        <v>2016</v>
      </c>
      <c r="D8446">
        <v>140</v>
      </c>
      <c r="E8446">
        <v>0</v>
      </c>
      <c r="F8446" t="s">
        <v>142</v>
      </c>
      <c r="G8446" t="s">
        <v>28</v>
      </c>
      <c r="H8446">
        <v>4</v>
      </c>
      <c r="I8446" t="s">
        <v>18</v>
      </c>
      <c r="J8446" t="s">
        <v>32</v>
      </c>
      <c r="K8446">
        <v>109</v>
      </c>
      <c r="L8446">
        <v>128</v>
      </c>
      <c r="M8446">
        <v>1385</v>
      </c>
      <c r="N8446">
        <v>25655.15</v>
      </c>
    </row>
    <row r="8447" spans="1:14" x14ac:dyDescent="0.25">
      <c r="A8447" t="s">
        <v>116</v>
      </c>
      <c r="B8447" t="s">
        <v>696</v>
      </c>
      <c r="C8447">
        <v>2015</v>
      </c>
      <c r="D8447">
        <v>84</v>
      </c>
      <c r="E8447">
        <v>4</v>
      </c>
      <c r="F8447" t="s">
        <v>16</v>
      </c>
      <c r="G8447" t="s">
        <v>28</v>
      </c>
      <c r="H8447">
        <v>4</v>
      </c>
      <c r="I8447" t="s">
        <v>18</v>
      </c>
      <c r="J8447" t="s">
        <v>32</v>
      </c>
      <c r="K8447">
        <v>39</v>
      </c>
      <c r="L8447">
        <v>31</v>
      </c>
      <c r="M8447">
        <v>1385</v>
      </c>
      <c r="N8447">
        <v>14519.99</v>
      </c>
    </row>
    <row r="8448" spans="1:14" x14ac:dyDescent="0.25">
      <c r="A8448" t="s">
        <v>116</v>
      </c>
      <c r="B8448" t="s">
        <v>696</v>
      </c>
      <c r="C8448">
        <v>2015</v>
      </c>
      <c r="D8448">
        <v>84</v>
      </c>
      <c r="E8448">
        <v>4</v>
      </c>
      <c r="F8448" t="s">
        <v>25</v>
      </c>
      <c r="G8448" t="s">
        <v>28</v>
      </c>
      <c r="H8448">
        <v>4</v>
      </c>
      <c r="I8448" t="s">
        <v>18</v>
      </c>
      <c r="J8448" t="s">
        <v>32</v>
      </c>
      <c r="K8448">
        <v>39</v>
      </c>
      <c r="L8448">
        <v>30</v>
      </c>
      <c r="M8448">
        <v>1385</v>
      </c>
      <c r="N8448">
        <v>15611.06</v>
      </c>
    </row>
    <row r="8449" spans="1:14" x14ac:dyDescent="0.25">
      <c r="A8449" t="s">
        <v>116</v>
      </c>
      <c r="B8449" t="s">
        <v>696</v>
      </c>
      <c r="C8449">
        <v>2015</v>
      </c>
      <c r="D8449">
        <v>84</v>
      </c>
      <c r="E8449">
        <v>4</v>
      </c>
      <c r="F8449" t="s">
        <v>16</v>
      </c>
      <c r="G8449" t="s">
        <v>28</v>
      </c>
      <c r="H8449">
        <v>4</v>
      </c>
      <c r="I8449" t="s">
        <v>18</v>
      </c>
      <c r="J8449" t="s">
        <v>32</v>
      </c>
      <c r="K8449">
        <v>39</v>
      </c>
      <c r="L8449">
        <v>31</v>
      </c>
      <c r="M8449">
        <v>1385</v>
      </c>
      <c r="N8449">
        <v>15967.85</v>
      </c>
    </row>
    <row r="8450" spans="1:14" x14ac:dyDescent="0.25">
      <c r="A8450" t="s">
        <v>116</v>
      </c>
      <c r="B8450" t="s">
        <v>696</v>
      </c>
      <c r="C8450">
        <v>2015</v>
      </c>
      <c r="D8450">
        <v>84</v>
      </c>
      <c r="E8450">
        <v>4</v>
      </c>
      <c r="F8450" t="s">
        <v>16</v>
      </c>
      <c r="G8450" t="s">
        <v>28</v>
      </c>
      <c r="H8450">
        <v>4</v>
      </c>
      <c r="I8450" t="s">
        <v>18</v>
      </c>
      <c r="J8450" t="s">
        <v>32</v>
      </c>
      <c r="K8450">
        <v>39</v>
      </c>
      <c r="L8450">
        <v>31</v>
      </c>
      <c r="M8450">
        <v>1385</v>
      </c>
      <c r="N8450">
        <v>12689.48</v>
      </c>
    </row>
    <row r="8451" spans="1:14" x14ac:dyDescent="0.25">
      <c r="A8451" t="s">
        <v>116</v>
      </c>
      <c r="B8451" t="s">
        <v>696</v>
      </c>
      <c r="C8451">
        <v>2015</v>
      </c>
      <c r="D8451">
        <v>84</v>
      </c>
      <c r="E8451">
        <v>4</v>
      </c>
      <c r="F8451" t="s">
        <v>25</v>
      </c>
      <c r="G8451" t="s">
        <v>28</v>
      </c>
      <c r="H8451">
        <v>4</v>
      </c>
      <c r="I8451" t="s">
        <v>18</v>
      </c>
      <c r="J8451" t="s">
        <v>32</v>
      </c>
      <c r="K8451">
        <v>39</v>
      </c>
      <c r="L8451">
        <v>30</v>
      </c>
      <c r="M8451">
        <v>1385</v>
      </c>
      <c r="N8451">
        <v>14044.27</v>
      </c>
    </row>
    <row r="8452" spans="1:14" x14ac:dyDescent="0.25">
      <c r="A8452" t="s">
        <v>116</v>
      </c>
      <c r="B8452" t="s">
        <v>696</v>
      </c>
      <c r="C8452">
        <v>2015</v>
      </c>
      <c r="D8452">
        <v>84</v>
      </c>
      <c r="E8452">
        <v>4</v>
      </c>
      <c r="F8452" t="s">
        <v>25</v>
      </c>
      <c r="G8452" t="s">
        <v>28</v>
      </c>
      <c r="H8452">
        <v>4</v>
      </c>
      <c r="I8452" t="s">
        <v>18</v>
      </c>
      <c r="J8452" t="s">
        <v>32</v>
      </c>
      <c r="K8452">
        <v>39</v>
      </c>
      <c r="L8452">
        <v>30</v>
      </c>
      <c r="M8452">
        <v>1385</v>
      </c>
      <c r="N8452">
        <v>17100.29</v>
      </c>
    </row>
    <row r="8453" spans="1:14" x14ac:dyDescent="0.25">
      <c r="A8453" t="s">
        <v>116</v>
      </c>
      <c r="B8453" t="s">
        <v>696</v>
      </c>
      <c r="C8453">
        <v>2016</v>
      </c>
      <c r="D8453">
        <v>98</v>
      </c>
      <c r="E8453">
        <v>4</v>
      </c>
      <c r="F8453" t="s">
        <v>16</v>
      </c>
      <c r="G8453" t="s">
        <v>28</v>
      </c>
      <c r="H8453">
        <v>4</v>
      </c>
      <c r="I8453" t="s">
        <v>18</v>
      </c>
      <c r="J8453" t="s">
        <v>32</v>
      </c>
      <c r="K8453">
        <v>41</v>
      </c>
      <c r="L8453">
        <v>30</v>
      </c>
      <c r="M8453">
        <v>1385</v>
      </c>
      <c r="N8453">
        <v>14997.84</v>
      </c>
    </row>
    <row r="8454" spans="1:14" x14ac:dyDescent="0.25">
      <c r="A8454" t="s">
        <v>116</v>
      </c>
      <c r="B8454" t="s">
        <v>696</v>
      </c>
      <c r="C8454">
        <v>2016</v>
      </c>
      <c r="D8454">
        <v>98</v>
      </c>
      <c r="E8454">
        <v>4</v>
      </c>
      <c r="F8454" t="s">
        <v>25</v>
      </c>
      <c r="G8454" t="s">
        <v>28</v>
      </c>
      <c r="H8454">
        <v>4</v>
      </c>
      <c r="I8454" t="s">
        <v>18</v>
      </c>
      <c r="J8454" t="s">
        <v>32</v>
      </c>
      <c r="K8454">
        <v>41</v>
      </c>
      <c r="L8454">
        <v>31</v>
      </c>
      <c r="M8454">
        <v>1385</v>
      </c>
      <c r="N8454">
        <v>17653.23</v>
      </c>
    </row>
    <row r="8455" spans="1:14" x14ac:dyDescent="0.25">
      <c r="A8455" t="s">
        <v>116</v>
      </c>
      <c r="B8455" t="s">
        <v>696</v>
      </c>
      <c r="C8455">
        <v>2016</v>
      </c>
      <c r="D8455">
        <v>98</v>
      </c>
      <c r="E8455">
        <v>4</v>
      </c>
      <c r="F8455" t="s">
        <v>25</v>
      </c>
      <c r="G8455" t="s">
        <v>28</v>
      </c>
      <c r="H8455">
        <v>4</v>
      </c>
      <c r="I8455" t="s">
        <v>18</v>
      </c>
      <c r="J8455" t="s">
        <v>32</v>
      </c>
      <c r="K8455">
        <v>41</v>
      </c>
      <c r="L8455">
        <v>31</v>
      </c>
      <c r="M8455">
        <v>1385</v>
      </c>
      <c r="N8455">
        <v>16121.28</v>
      </c>
    </row>
    <row r="8456" spans="1:14" x14ac:dyDescent="0.25">
      <c r="A8456" t="s">
        <v>116</v>
      </c>
      <c r="B8456" t="s">
        <v>696</v>
      </c>
      <c r="C8456">
        <v>2016</v>
      </c>
      <c r="D8456">
        <v>98</v>
      </c>
      <c r="E8456">
        <v>4</v>
      </c>
      <c r="F8456" t="s">
        <v>25</v>
      </c>
      <c r="G8456" t="s">
        <v>28</v>
      </c>
      <c r="H8456">
        <v>4</v>
      </c>
      <c r="I8456" t="s">
        <v>18</v>
      </c>
      <c r="J8456" t="s">
        <v>32</v>
      </c>
      <c r="K8456">
        <v>41</v>
      </c>
      <c r="L8456">
        <v>31</v>
      </c>
      <c r="M8456">
        <v>1385</v>
      </c>
      <c r="N8456">
        <v>14053.14</v>
      </c>
    </row>
    <row r="8457" spans="1:14" x14ac:dyDescent="0.25">
      <c r="A8457" t="s">
        <v>116</v>
      </c>
      <c r="B8457" t="s">
        <v>696</v>
      </c>
      <c r="C8457">
        <v>2016</v>
      </c>
      <c r="D8457">
        <v>98</v>
      </c>
      <c r="E8457">
        <v>4</v>
      </c>
      <c r="F8457" t="s">
        <v>16</v>
      </c>
      <c r="G8457" t="s">
        <v>28</v>
      </c>
      <c r="H8457">
        <v>4</v>
      </c>
      <c r="I8457" t="s">
        <v>18</v>
      </c>
      <c r="J8457" t="s">
        <v>32</v>
      </c>
      <c r="K8457">
        <v>41</v>
      </c>
      <c r="L8457">
        <v>30</v>
      </c>
      <c r="M8457">
        <v>1385</v>
      </c>
      <c r="N8457">
        <v>12929.7</v>
      </c>
    </row>
    <row r="8458" spans="1:14" x14ac:dyDescent="0.25">
      <c r="A8458" t="s">
        <v>116</v>
      </c>
      <c r="B8458" t="s">
        <v>696</v>
      </c>
      <c r="C8458">
        <v>2016</v>
      </c>
      <c r="D8458">
        <v>98</v>
      </c>
      <c r="E8458">
        <v>4</v>
      </c>
      <c r="F8458" t="s">
        <v>16</v>
      </c>
      <c r="G8458" t="s">
        <v>28</v>
      </c>
      <c r="H8458">
        <v>4</v>
      </c>
      <c r="I8458" t="s">
        <v>18</v>
      </c>
      <c r="J8458" t="s">
        <v>32</v>
      </c>
      <c r="K8458">
        <v>41</v>
      </c>
      <c r="L8458">
        <v>30</v>
      </c>
      <c r="M8458">
        <v>1385</v>
      </c>
      <c r="N8458">
        <v>16529.8</v>
      </c>
    </row>
    <row r="8459" spans="1:14" x14ac:dyDescent="0.25">
      <c r="A8459" t="s">
        <v>116</v>
      </c>
      <c r="B8459" t="s">
        <v>696</v>
      </c>
      <c r="C8459">
        <v>2017</v>
      </c>
      <c r="D8459">
        <v>98</v>
      </c>
      <c r="E8459">
        <v>4</v>
      </c>
      <c r="F8459" t="s">
        <v>16</v>
      </c>
      <c r="G8459" t="s">
        <v>28</v>
      </c>
      <c r="H8459">
        <v>4</v>
      </c>
      <c r="I8459" t="s">
        <v>18</v>
      </c>
      <c r="J8459" t="s">
        <v>32</v>
      </c>
      <c r="K8459">
        <v>38</v>
      </c>
      <c r="L8459">
        <v>29</v>
      </c>
      <c r="M8459">
        <v>1385</v>
      </c>
      <c r="N8459">
        <v>16325</v>
      </c>
    </row>
    <row r="8460" spans="1:14" x14ac:dyDescent="0.25">
      <c r="A8460" t="s">
        <v>116</v>
      </c>
      <c r="B8460" t="s">
        <v>696</v>
      </c>
      <c r="C8460">
        <v>2017</v>
      </c>
      <c r="D8460">
        <v>98</v>
      </c>
      <c r="E8460">
        <v>4</v>
      </c>
      <c r="F8460" t="s">
        <v>16</v>
      </c>
      <c r="G8460" t="s">
        <v>28</v>
      </c>
      <c r="H8460">
        <v>4</v>
      </c>
      <c r="I8460" t="s">
        <v>18</v>
      </c>
      <c r="J8460" t="s">
        <v>32</v>
      </c>
      <c r="K8460">
        <v>38</v>
      </c>
      <c r="L8460">
        <v>29</v>
      </c>
      <c r="M8460">
        <v>1385</v>
      </c>
      <c r="N8460">
        <v>13000</v>
      </c>
    </row>
    <row r="8461" spans="1:14" x14ac:dyDescent="0.25">
      <c r="A8461" t="s">
        <v>116</v>
      </c>
      <c r="B8461" t="s">
        <v>696</v>
      </c>
      <c r="C8461">
        <v>2017</v>
      </c>
      <c r="D8461">
        <v>98</v>
      </c>
      <c r="E8461">
        <v>4</v>
      </c>
      <c r="F8461" t="s">
        <v>25</v>
      </c>
      <c r="G8461" t="s">
        <v>28</v>
      </c>
      <c r="H8461">
        <v>4</v>
      </c>
      <c r="I8461" t="s">
        <v>18</v>
      </c>
      <c r="J8461" t="s">
        <v>32</v>
      </c>
      <c r="K8461">
        <v>38</v>
      </c>
      <c r="L8461">
        <v>30</v>
      </c>
      <c r="M8461">
        <v>1385</v>
      </c>
      <c r="N8461">
        <v>14100</v>
      </c>
    </row>
    <row r="8462" spans="1:14" x14ac:dyDescent="0.25">
      <c r="A8462" t="s">
        <v>116</v>
      </c>
      <c r="B8462" t="s">
        <v>696</v>
      </c>
      <c r="C8462">
        <v>2017</v>
      </c>
      <c r="D8462">
        <v>98</v>
      </c>
      <c r="E8462">
        <v>4</v>
      </c>
      <c r="F8462" t="s">
        <v>25</v>
      </c>
      <c r="G8462" t="s">
        <v>28</v>
      </c>
      <c r="H8462">
        <v>4</v>
      </c>
      <c r="I8462" t="s">
        <v>18</v>
      </c>
      <c r="J8462" t="s">
        <v>32</v>
      </c>
      <c r="K8462">
        <v>38</v>
      </c>
      <c r="L8462">
        <v>30</v>
      </c>
      <c r="M8462">
        <v>1385</v>
      </c>
      <c r="N8462">
        <v>15925</v>
      </c>
    </row>
    <row r="8463" spans="1:14" x14ac:dyDescent="0.25">
      <c r="A8463" t="s">
        <v>116</v>
      </c>
      <c r="B8463" t="s">
        <v>696</v>
      </c>
      <c r="C8463">
        <v>2017</v>
      </c>
      <c r="D8463">
        <v>98</v>
      </c>
      <c r="E8463">
        <v>4</v>
      </c>
      <c r="F8463" t="s">
        <v>16</v>
      </c>
      <c r="G8463" t="s">
        <v>28</v>
      </c>
      <c r="H8463">
        <v>4</v>
      </c>
      <c r="I8463" t="s">
        <v>18</v>
      </c>
      <c r="J8463" t="s">
        <v>32</v>
      </c>
      <c r="K8463">
        <v>38</v>
      </c>
      <c r="L8463">
        <v>29</v>
      </c>
      <c r="M8463">
        <v>1385</v>
      </c>
      <c r="N8463">
        <v>14825</v>
      </c>
    </row>
    <row r="8464" spans="1:14" x14ac:dyDescent="0.25">
      <c r="A8464" t="s">
        <v>116</v>
      </c>
      <c r="B8464" t="s">
        <v>696</v>
      </c>
      <c r="C8464">
        <v>2017</v>
      </c>
      <c r="D8464">
        <v>98</v>
      </c>
      <c r="E8464">
        <v>4</v>
      </c>
      <c r="F8464" t="s">
        <v>25</v>
      </c>
      <c r="G8464" t="s">
        <v>28</v>
      </c>
      <c r="H8464">
        <v>4</v>
      </c>
      <c r="I8464" t="s">
        <v>18</v>
      </c>
      <c r="J8464" t="s">
        <v>32</v>
      </c>
      <c r="K8464">
        <v>38</v>
      </c>
      <c r="L8464">
        <v>30</v>
      </c>
      <c r="M8464">
        <v>1385</v>
      </c>
      <c r="N8464">
        <v>17425</v>
      </c>
    </row>
    <row r="8465" spans="1:14" x14ac:dyDescent="0.25">
      <c r="A8465" t="s">
        <v>108</v>
      </c>
      <c r="B8465" t="s">
        <v>697</v>
      </c>
      <c r="C8465">
        <v>2007</v>
      </c>
      <c r="D8465">
        <v>138</v>
      </c>
      <c r="E8465">
        <v>4</v>
      </c>
      <c r="F8465" t="s">
        <v>16</v>
      </c>
      <c r="G8465" t="s">
        <v>28</v>
      </c>
      <c r="H8465">
        <v>4</v>
      </c>
      <c r="I8465" t="s">
        <v>18</v>
      </c>
      <c r="J8465" t="s">
        <v>30</v>
      </c>
      <c r="K8465">
        <v>30</v>
      </c>
      <c r="L8465">
        <v>23</v>
      </c>
      <c r="M8465">
        <v>1720</v>
      </c>
      <c r="N8465">
        <v>15247.58</v>
      </c>
    </row>
    <row r="8466" spans="1:14" x14ac:dyDescent="0.25">
      <c r="A8466" t="s">
        <v>108</v>
      </c>
      <c r="B8466" t="s">
        <v>697</v>
      </c>
      <c r="C8466">
        <v>2007</v>
      </c>
      <c r="D8466">
        <v>138</v>
      </c>
      <c r="E8466">
        <v>4</v>
      </c>
      <c r="F8466" t="s">
        <v>16</v>
      </c>
      <c r="G8466" t="s">
        <v>28</v>
      </c>
      <c r="H8466">
        <v>4</v>
      </c>
      <c r="I8466" t="s">
        <v>18</v>
      </c>
      <c r="J8466" t="s">
        <v>30</v>
      </c>
      <c r="K8466">
        <v>30</v>
      </c>
      <c r="L8466">
        <v>23</v>
      </c>
      <c r="M8466">
        <v>1720</v>
      </c>
      <c r="N8466">
        <v>18913.14</v>
      </c>
    </row>
    <row r="8467" spans="1:14" x14ac:dyDescent="0.25">
      <c r="A8467" t="s">
        <v>108</v>
      </c>
      <c r="B8467" t="s">
        <v>697</v>
      </c>
      <c r="C8467">
        <v>2007</v>
      </c>
      <c r="D8467">
        <v>138</v>
      </c>
      <c r="E8467">
        <v>4</v>
      </c>
      <c r="F8467" t="s">
        <v>25</v>
      </c>
      <c r="G8467" t="s">
        <v>28</v>
      </c>
      <c r="H8467">
        <v>4</v>
      </c>
      <c r="I8467" t="s">
        <v>18</v>
      </c>
      <c r="J8467" t="s">
        <v>30</v>
      </c>
      <c r="K8467">
        <v>32</v>
      </c>
      <c r="L8467">
        <v>23</v>
      </c>
      <c r="M8467">
        <v>1720</v>
      </c>
      <c r="N8467">
        <v>18794.900000000001</v>
      </c>
    </row>
    <row r="8468" spans="1:14" x14ac:dyDescent="0.25">
      <c r="A8468" t="s">
        <v>108</v>
      </c>
      <c r="B8468" t="s">
        <v>697</v>
      </c>
      <c r="C8468">
        <v>2007</v>
      </c>
      <c r="D8468">
        <v>138</v>
      </c>
      <c r="E8468">
        <v>4</v>
      </c>
      <c r="F8468" t="s">
        <v>16</v>
      </c>
      <c r="G8468" t="s">
        <v>28</v>
      </c>
      <c r="H8468">
        <v>4</v>
      </c>
      <c r="I8468" t="s">
        <v>18</v>
      </c>
      <c r="J8468" t="s">
        <v>35</v>
      </c>
      <c r="K8468">
        <v>30</v>
      </c>
      <c r="L8468">
        <v>23</v>
      </c>
      <c r="M8468">
        <v>1720</v>
      </c>
      <c r="N8468">
        <v>18913.14</v>
      </c>
    </row>
    <row r="8469" spans="1:14" x14ac:dyDescent="0.25">
      <c r="A8469" t="s">
        <v>108</v>
      </c>
      <c r="B8469" t="s">
        <v>697</v>
      </c>
      <c r="C8469">
        <v>2007</v>
      </c>
      <c r="D8469">
        <v>138</v>
      </c>
      <c r="E8469">
        <v>4</v>
      </c>
      <c r="F8469" t="s">
        <v>16</v>
      </c>
      <c r="G8469" t="s">
        <v>28</v>
      </c>
      <c r="H8469">
        <v>4</v>
      </c>
      <c r="I8469" t="s">
        <v>18</v>
      </c>
      <c r="J8469" t="s">
        <v>30</v>
      </c>
      <c r="K8469">
        <v>30</v>
      </c>
      <c r="L8469">
        <v>23</v>
      </c>
      <c r="M8469">
        <v>1720</v>
      </c>
      <c r="N8469">
        <v>17612.46</v>
      </c>
    </row>
    <row r="8470" spans="1:14" x14ac:dyDescent="0.25">
      <c r="A8470" t="s">
        <v>108</v>
      </c>
      <c r="B8470" t="s">
        <v>697</v>
      </c>
      <c r="C8470">
        <v>2007</v>
      </c>
      <c r="D8470">
        <v>138</v>
      </c>
      <c r="E8470">
        <v>4</v>
      </c>
      <c r="F8470" t="s">
        <v>25</v>
      </c>
      <c r="G8470" t="s">
        <v>28</v>
      </c>
      <c r="H8470">
        <v>4</v>
      </c>
      <c r="I8470" t="s">
        <v>18</v>
      </c>
      <c r="J8470" t="s">
        <v>30</v>
      </c>
      <c r="K8470">
        <v>32</v>
      </c>
      <c r="L8470">
        <v>23</v>
      </c>
      <c r="M8470">
        <v>1720</v>
      </c>
      <c r="N8470">
        <v>20095.580000000002</v>
      </c>
    </row>
    <row r="8471" spans="1:14" x14ac:dyDescent="0.25">
      <c r="A8471" t="s">
        <v>108</v>
      </c>
      <c r="B8471" t="s">
        <v>697</v>
      </c>
      <c r="C8471">
        <v>2007</v>
      </c>
      <c r="D8471">
        <v>138</v>
      </c>
      <c r="E8471">
        <v>4</v>
      </c>
      <c r="F8471" t="s">
        <v>25</v>
      </c>
      <c r="G8471" t="s">
        <v>28</v>
      </c>
      <c r="H8471">
        <v>4</v>
      </c>
      <c r="I8471" t="s">
        <v>18</v>
      </c>
      <c r="J8471" t="s">
        <v>35</v>
      </c>
      <c r="K8471">
        <v>32</v>
      </c>
      <c r="L8471">
        <v>23</v>
      </c>
      <c r="M8471">
        <v>1720</v>
      </c>
      <c r="N8471">
        <v>20095.580000000002</v>
      </c>
    </row>
    <row r="8472" spans="1:14" x14ac:dyDescent="0.25">
      <c r="A8472" t="s">
        <v>108</v>
      </c>
      <c r="B8472" t="s">
        <v>697</v>
      </c>
      <c r="C8472">
        <v>2008</v>
      </c>
      <c r="D8472">
        <v>138</v>
      </c>
      <c r="E8472">
        <v>4</v>
      </c>
      <c r="F8472" t="s">
        <v>25</v>
      </c>
      <c r="G8472" t="s">
        <v>28</v>
      </c>
      <c r="H8472">
        <v>4</v>
      </c>
      <c r="I8472" t="s">
        <v>18</v>
      </c>
      <c r="J8472" t="s">
        <v>30</v>
      </c>
      <c r="K8472">
        <v>32</v>
      </c>
      <c r="L8472">
        <v>24</v>
      </c>
      <c r="M8472">
        <v>1720</v>
      </c>
      <c r="N8472">
        <v>18096.28</v>
      </c>
    </row>
    <row r="8473" spans="1:14" x14ac:dyDescent="0.25">
      <c r="A8473" t="s">
        <v>108</v>
      </c>
      <c r="B8473" t="s">
        <v>697</v>
      </c>
      <c r="C8473">
        <v>2008</v>
      </c>
      <c r="D8473">
        <v>138</v>
      </c>
      <c r="E8473">
        <v>4</v>
      </c>
      <c r="F8473" t="s">
        <v>25</v>
      </c>
      <c r="G8473" t="s">
        <v>28</v>
      </c>
      <c r="H8473">
        <v>4</v>
      </c>
      <c r="I8473" t="s">
        <v>18</v>
      </c>
      <c r="J8473" t="s">
        <v>35</v>
      </c>
      <c r="K8473">
        <v>32</v>
      </c>
      <c r="L8473">
        <v>24</v>
      </c>
      <c r="M8473">
        <v>1720</v>
      </c>
      <c r="N8473">
        <v>19348.61</v>
      </c>
    </row>
    <row r="8474" spans="1:14" x14ac:dyDescent="0.25">
      <c r="A8474" t="s">
        <v>108</v>
      </c>
      <c r="B8474" t="s">
        <v>697</v>
      </c>
      <c r="C8474">
        <v>2008</v>
      </c>
      <c r="D8474">
        <v>138</v>
      </c>
      <c r="E8474">
        <v>4</v>
      </c>
      <c r="F8474" t="s">
        <v>16</v>
      </c>
      <c r="G8474" t="s">
        <v>28</v>
      </c>
      <c r="H8474">
        <v>4</v>
      </c>
      <c r="I8474" t="s">
        <v>18</v>
      </c>
      <c r="J8474" t="s">
        <v>35</v>
      </c>
      <c r="K8474">
        <v>30</v>
      </c>
      <c r="L8474">
        <v>23</v>
      </c>
      <c r="M8474">
        <v>1720</v>
      </c>
      <c r="N8474">
        <v>18210.12</v>
      </c>
    </row>
    <row r="8475" spans="1:14" x14ac:dyDescent="0.25">
      <c r="A8475" t="s">
        <v>108</v>
      </c>
      <c r="B8475" t="s">
        <v>697</v>
      </c>
      <c r="C8475">
        <v>2008</v>
      </c>
      <c r="D8475">
        <v>138</v>
      </c>
      <c r="E8475">
        <v>4</v>
      </c>
      <c r="F8475" t="s">
        <v>16</v>
      </c>
      <c r="G8475" t="s">
        <v>28</v>
      </c>
      <c r="H8475">
        <v>4</v>
      </c>
      <c r="I8475" t="s">
        <v>18</v>
      </c>
      <c r="J8475" t="s">
        <v>30</v>
      </c>
      <c r="K8475">
        <v>30</v>
      </c>
      <c r="L8475">
        <v>23</v>
      </c>
      <c r="M8475">
        <v>1720</v>
      </c>
      <c r="N8475">
        <v>16957.79</v>
      </c>
    </row>
    <row r="8476" spans="1:14" x14ac:dyDescent="0.25">
      <c r="A8476" t="s">
        <v>108</v>
      </c>
      <c r="B8476" t="s">
        <v>697</v>
      </c>
      <c r="C8476">
        <v>2008</v>
      </c>
      <c r="D8476">
        <v>138</v>
      </c>
      <c r="E8476">
        <v>4</v>
      </c>
      <c r="F8476" t="s">
        <v>16</v>
      </c>
      <c r="G8476" t="s">
        <v>28</v>
      </c>
      <c r="H8476">
        <v>4</v>
      </c>
      <c r="I8476" t="s">
        <v>18</v>
      </c>
      <c r="J8476" t="s">
        <v>30</v>
      </c>
      <c r="K8476">
        <v>30</v>
      </c>
      <c r="L8476">
        <v>23</v>
      </c>
      <c r="M8476">
        <v>1720</v>
      </c>
      <c r="N8476">
        <v>18210.12</v>
      </c>
    </row>
    <row r="8477" spans="1:14" x14ac:dyDescent="0.25">
      <c r="A8477" t="s">
        <v>108</v>
      </c>
      <c r="B8477" t="s">
        <v>697</v>
      </c>
      <c r="C8477">
        <v>2008</v>
      </c>
      <c r="D8477">
        <v>138</v>
      </c>
      <c r="E8477">
        <v>4</v>
      </c>
      <c r="F8477" t="s">
        <v>25</v>
      </c>
      <c r="G8477" t="s">
        <v>28</v>
      </c>
      <c r="H8477">
        <v>4</v>
      </c>
      <c r="I8477" t="s">
        <v>18</v>
      </c>
      <c r="J8477" t="s">
        <v>30</v>
      </c>
      <c r="K8477">
        <v>32</v>
      </c>
      <c r="L8477">
        <v>24</v>
      </c>
      <c r="M8477">
        <v>1720</v>
      </c>
      <c r="N8477">
        <v>19348.61</v>
      </c>
    </row>
    <row r="8478" spans="1:14" x14ac:dyDescent="0.25">
      <c r="A8478" t="s">
        <v>108</v>
      </c>
      <c r="B8478" t="s">
        <v>697</v>
      </c>
      <c r="C8478">
        <v>2008</v>
      </c>
      <c r="D8478">
        <v>138</v>
      </c>
      <c r="E8478">
        <v>4</v>
      </c>
      <c r="F8478" t="s">
        <v>25</v>
      </c>
      <c r="G8478" t="s">
        <v>28</v>
      </c>
      <c r="H8478">
        <v>4</v>
      </c>
      <c r="I8478" t="s">
        <v>18</v>
      </c>
      <c r="J8478" t="s">
        <v>30</v>
      </c>
      <c r="K8478">
        <v>32</v>
      </c>
      <c r="L8478">
        <v>24</v>
      </c>
      <c r="M8478">
        <v>1720</v>
      </c>
      <c r="N8478">
        <v>15819.3</v>
      </c>
    </row>
    <row r="8479" spans="1:14" x14ac:dyDescent="0.25">
      <c r="A8479" t="s">
        <v>108</v>
      </c>
      <c r="B8479" t="s">
        <v>697</v>
      </c>
      <c r="C8479">
        <v>2008</v>
      </c>
      <c r="D8479">
        <v>138</v>
      </c>
      <c r="E8479">
        <v>4</v>
      </c>
      <c r="F8479" t="s">
        <v>16</v>
      </c>
      <c r="G8479" t="s">
        <v>28</v>
      </c>
      <c r="H8479">
        <v>4</v>
      </c>
      <c r="I8479" t="s">
        <v>18</v>
      </c>
      <c r="J8479" t="s">
        <v>30</v>
      </c>
      <c r="K8479">
        <v>30</v>
      </c>
      <c r="L8479">
        <v>23</v>
      </c>
      <c r="M8479">
        <v>1720</v>
      </c>
      <c r="N8479">
        <v>14680.81</v>
      </c>
    </row>
    <row r="8480" spans="1:14" x14ac:dyDescent="0.25">
      <c r="A8480" t="s">
        <v>108</v>
      </c>
      <c r="B8480" t="s">
        <v>697</v>
      </c>
      <c r="C8480">
        <v>2009</v>
      </c>
      <c r="D8480">
        <v>138</v>
      </c>
      <c r="E8480">
        <v>4</v>
      </c>
      <c r="F8480" t="s">
        <v>16</v>
      </c>
      <c r="G8480" t="s">
        <v>28</v>
      </c>
      <c r="H8480">
        <v>4</v>
      </c>
      <c r="I8480" t="s">
        <v>18</v>
      </c>
      <c r="J8480" t="s">
        <v>30</v>
      </c>
      <c r="K8480">
        <v>30</v>
      </c>
      <c r="L8480">
        <v>23</v>
      </c>
      <c r="M8480">
        <v>1720</v>
      </c>
      <c r="N8480">
        <v>15481.6</v>
      </c>
    </row>
    <row r="8481" spans="1:14" x14ac:dyDescent="0.25">
      <c r="A8481" t="s">
        <v>108</v>
      </c>
      <c r="B8481" t="s">
        <v>697</v>
      </c>
      <c r="C8481">
        <v>2009</v>
      </c>
      <c r="D8481">
        <v>138</v>
      </c>
      <c r="E8481">
        <v>4</v>
      </c>
      <c r="F8481" t="s">
        <v>16</v>
      </c>
      <c r="G8481" t="s">
        <v>28</v>
      </c>
      <c r="H8481">
        <v>4</v>
      </c>
      <c r="I8481" t="s">
        <v>18</v>
      </c>
      <c r="J8481" t="s">
        <v>30</v>
      </c>
      <c r="K8481">
        <v>30</v>
      </c>
      <c r="L8481">
        <v>23</v>
      </c>
      <c r="M8481">
        <v>1720</v>
      </c>
      <c r="N8481">
        <v>17766.71</v>
      </c>
    </row>
    <row r="8482" spans="1:14" x14ac:dyDescent="0.25">
      <c r="A8482" t="s">
        <v>108</v>
      </c>
      <c r="B8482" t="s">
        <v>697</v>
      </c>
      <c r="C8482">
        <v>2009</v>
      </c>
      <c r="D8482">
        <v>138</v>
      </c>
      <c r="E8482">
        <v>4</v>
      </c>
      <c r="F8482" t="s">
        <v>25</v>
      </c>
      <c r="G8482" t="s">
        <v>28</v>
      </c>
      <c r="H8482">
        <v>4</v>
      </c>
      <c r="I8482" t="s">
        <v>18</v>
      </c>
      <c r="J8482" t="s">
        <v>30</v>
      </c>
      <c r="K8482">
        <v>32</v>
      </c>
      <c r="L8482">
        <v>24</v>
      </c>
      <c r="M8482">
        <v>1720</v>
      </c>
      <c r="N8482">
        <v>19937.560000000001</v>
      </c>
    </row>
    <row r="8483" spans="1:14" x14ac:dyDescent="0.25">
      <c r="A8483" t="s">
        <v>108</v>
      </c>
      <c r="B8483" t="s">
        <v>697</v>
      </c>
      <c r="C8483">
        <v>2009</v>
      </c>
      <c r="D8483">
        <v>138</v>
      </c>
      <c r="E8483">
        <v>4</v>
      </c>
      <c r="F8483" t="s">
        <v>16</v>
      </c>
      <c r="G8483" t="s">
        <v>28</v>
      </c>
      <c r="H8483">
        <v>4</v>
      </c>
      <c r="I8483" t="s">
        <v>18</v>
      </c>
      <c r="J8483" t="s">
        <v>35</v>
      </c>
      <c r="K8483">
        <v>30</v>
      </c>
      <c r="L8483">
        <v>23</v>
      </c>
      <c r="M8483">
        <v>1720</v>
      </c>
      <c r="N8483">
        <v>19074.93</v>
      </c>
    </row>
    <row r="8484" spans="1:14" x14ac:dyDescent="0.25">
      <c r="A8484" t="s">
        <v>108</v>
      </c>
      <c r="B8484" t="s">
        <v>697</v>
      </c>
      <c r="C8484">
        <v>2009</v>
      </c>
      <c r="D8484">
        <v>138</v>
      </c>
      <c r="E8484">
        <v>4</v>
      </c>
      <c r="F8484" t="s">
        <v>25</v>
      </c>
      <c r="G8484" t="s">
        <v>28</v>
      </c>
      <c r="H8484">
        <v>4</v>
      </c>
      <c r="I8484" t="s">
        <v>18</v>
      </c>
      <c r="J8484" t="s">
        <v>30</v>
      </c>
      <c r="K8484">
        <v>32</v>
      </c>
      <c r="L8484">
        <v>24</v>
      </c>
      <c r="M8484">
        <v>1720</v>
      </c>
      <c r="N8484">
        <v>18909.259999999998</v>
      </c>
    </row>
    <row r="8485" spans="1:14" x14ac:dyDescent="0.25">
      <c r="A8485" t="s">
        <v>108</v>
      </c>
      <c r="B8485" t="s">
        <v>697</v>
      </c>
      <c r="C8485">
        <v>2009</v>
      </c>
      <c r="D8485">
        <v>138</v>
      </c>
      <c r="E8485">
        <v>4</v>
      </c>
      <c r="F8485" t="s">
        <v>16</v>
      </c>
      <c r="G8485" t="s">
        <v>28</v>
      </c>
      <c r="H8485">
        <v>4</v>
      </c>
      <c r="I8485" t="s">
        <v>18</v>
      </c>
      <c r="J8485" t="s">
        <v>30</v>
      </c>
      <c r="K8485">
        <v>30</v>
      </c>
      <c r="L8485">
        <v>23</v>
      </c>
      <c r="M8485">
        <v>1720</v>
      </c>
      <c r="N8485">
        <v>18795.009999999998</v>
      </c>
    </row>
    <row r="8486" spans="1:14" x14ac:dyDescent="0.25">
      <c r="A8486" t="s">
        <v>108</v>
      </c>
      <c r="B8486" t="s">
        <v>697</v>
      </c>
      <c r="C8486">
        <v>2009</v>
      </c>
      <c r="D8486">
        <v>138</v>
      </c>
      <c r="E8486">
        <v>4</v>
      </c>
      <c r="F8486" t="s">
        <v>25</v>
      </c>
      <c r="G8486" t="s">
        <v>28</v>
      </c>
      <c r="H8486">
        <v>4</v>
      </c>
      <c r="I8486" t="s">
        <v>18</v>
      </c>
      <c r="J8486" t="s">
        <v>35</v>
      </c>
      <c r="K8486">
        <v>32</v>
      </c>
      <c r="L8486">
        <v>24</v>
      </c>
      <c r="M8486">
        <v>1720</v>
      </c>
      <c r="N8486">
        <v>20217.48</v>
      </c>
    </row>
    <row r="8487" spans="1:14" x14ac:dyDescent="0.25">
      <c r="A8487" t="s">
        <v>108</v>
      </c>
      <c r="B8487" t="s">
        <v>697</v>
      </c>
      <c r="C8487">
        <v>2009</v>
      </c>
      <c r="D8487">
        <v>138</v>
      </c>
      <c r="E8487">
        <v>4</v>
      </c>
      <c r="F8487" t="s">
        <v>25</v>
      </c>
      <c r="G8487" t="s">
        <v>28</v>
      </c>
      <c r="H8487">
        <v>4</v>
      </c>
      <c r="I8487" t="s">
        <v>18</v>
      </c>
      <c r="J8487" t="s">
        <v>30</v>
      </c>
      <c r="K8487">
        <v>32</v>
      </c>
      <c r="L8487">
        <v>24</v>
      </c>
      <c r="M8487">
        <v>1720</v>
      </c>
      <c r="N8487">
        <v>16624.150000000001</v>
      </c>
    </row>
    <row r="8488" spans="1:14" x14ac:dyDescent="0.25">
      <c r="A8488" t="s">
        <v>108</v>
      </c>
      <c r="B8488" t="s">
        <v>698</v>
      </c>
      <c r="C8488">
        <v>2015</v>
      </c>
      <c r="D8488">
        <v>182</v>
      </c>
      <c r="E8488">
        <v>4</v>
      </c>
      <c r="F8488" t="s">
        <v>25</v>
      </c>
      <c r="G8488" t="s">
        <v>28</v>
      </c>
      <c r="H8488">
        <v>4</v>
      </c>
      <c r="I8488" t="s">
        <v>18</v>
      </c>
      <c r="J8488" t="s">
        <v>51</v>
      </c>
      <c r="K8488">
        <v>28</v>
      </c>
      <c r="L8488">
        <v>21</v>
      </c>
      <c r="M8488">
        <v>1720</v>
      </c>
      <c r="N8488">
        <v>22648.7</v>
      </c>
    </row>
    <row r="8489" spans="1:14" x14ac:dyDescent="0.25">
      <c r="A8489" t="s">
        <v>108</v>
      </c>
      <c r="B8489" t="s">
        <v>698</v>
      </c>
      <c r="C8489">
        <v>2015</v>
      </c>
      <c r="D8489">
        <v>260</v>
      </c>
      <c r="E8489">
        <v>4</v>
      </c>
      <c r="F8489" t="s">
        <v>25</v>
      </c>
      <c r="G8489" t="s">
        <v>28</v>
      </c>
      <c r="H8489">
        <v>4</v>
      </c>
      <c r="I8489" t="s">
        <v>18</v>
      </c>
      <c r="J8489" t="s">
        <v>51</v>
      </c>
      <c r="K8489">
        <v>26</v>
      </c>
      <c r="L8489">
        <v>20</v>
      </c>
      <c r="M8489">
        <v>1720</v>
      </c>
      <c r="N8489">
        <v>29060.67</v>
      </c>
    </row>
    <row r="8490" spans="1:14" x14ac:dyDescent="0.25">
      <c r="A8490" t="s">
        <v>108</v>
      </c>
      <c r="B8490" t="s">
        <v>698</v>
      </c>
      <c r="C8490">
        <v>2015</v>
      </c>
      <c r="D8490">
        <v>182</v>
      </c>
      <c r="E8490">
        <v>4</v>
      </c>
      <c r="F8490" t="s">
        <v>25</v>
      </c>
      <c r="G8490" t="s">
        <v>28</v>
      </c>
      <c r="H8490">
        <v>4</v>
      </c>
      <c r="I8490" t="s">
        <v>18</v>
      </c>
      <c r="J8490" t="s">
        <v>51</v>
      </c>
      <c r="K8490">
        <v>28</v>
      </c>
      <c r="L8490">
        <v>21</v>
      </c>
      <c r="M8490">
        <v>1720</v>
      </c>
      <c r="N8490">
        <v>26164.94</v>
      </c>
    </row>
    <row r="8491" spans="1:14" x14ac:dyDescent="0.25">
      <c r="A8491" t="s">
        <v>108</v>
      </c>
      <c r="B8491" t="s">
        <v>698</v>
      </c>
      <c r="C8491">
        <v>2015</v>
      </c>
      <c r="D8491">
        <v>182</v>
      </c>
      <c r="E8491">
        <v>4</v>
      </c>
      <c r="F8491" t="s">
        <v>25</v>
      </c>
      <c r="G8491" t="s">
        <v>26</v>
      </c>
      <c r="H8491">
        <v>4</v>
      </c>
      <c r="I8491" t="s">
        <v>18</v>
      </c>
      <c r="J8491" t="s">
        <v>51</v>
      </c>
      <c r="K8491">
        <v>26</v>
      </c>
      <c r="L8491">
        <v>19</v>
      </c>
      <c r="M8491">
        <v>1720</v>
      </c>
      <c r="N8491">
        <v>27716.22</v>
      </c>
    </row>
    <row r="8492" spans="1:14" x14ac:dyDescent="0.25">
      <c r="A8492" t="s">
        <v>108</v>
      </c>
      <c r="B8492" t="s">
        <v>698</v>
      </c>
      <c r="C8492">
        <v>2015</v>
      </c>
      <c r="D8492">
        <v>260</v>
      </c>
      <c r="E8492">
        <v>4</v>
      </c>
      <c r="F8492" t="s">
        <v>25</v>
      </c>
      <c r="G8492" t="s">
        <v>26</v>
      </c>
      <c r="H8492">
        <v>4</v>
      </c>
      <c r="I8492" t="s">
        <v>18</v>
      </c>
      <c r="J8492" t="s">
        <v>51</v>
      </c>
      <c r="K8492">
        <v>24</v>
      </c>
      <c r="L8492">
        <v>19</v>
      </c>
      <c r="M8492">
        <v>1720</v>
      </c>
      <c r="N8492">
        <v>30611.95</v>
      </c>
    </row>
    <row r="8493" spans="1:14" x14ac:dyDescent="0.25">
      <c r="A8493" t="s">
        <v>108</v>
      </c>
      <c r="B8493" t="s">
        <v>698</v>
      </c>
      <c r="C8493">
        <v>2015</v>
      </c>
      <c r="D8493">
        <v>182</v>
      </c>
      <c r="E8493">
        <v>4</v>
      </c>
      <c r="F8493" t="s">
        <v>25</v>
      </c>
      <c r="G8493" t="s">
        <v>26</v>
      </c>
      <c r="H8493">
        <v>4</v>
      </c>
      <c r="I8493" t="s">
        <v>18</v>
      </c>
      <c r="J8493" t="s">
        <v>51</v>
      </c>
      <c r="K8493">
        <v>26</v>
      </c>
      <c r="L8493">
        <v>19</v>
      </c>
      <c r="M8493">
        <v>1720</v>
      </c>
      <c r="N8493">
        <v>24199.99</v>
      </c>
    </row>
    <row r="8494" spans="1:14" x14ac:dyDescent="0.25">
      <c r="A8494" t="s">
        <v>108</v>
      </c>
      <c r="B8494" t="s">
        <v>698</v>
      </c>
      <c r="C8494">
        <v>2016</v>
      </c>
      <c r="D8494">
        <v>182</v>
      </c>
      <c r="E8494">
        <v>4</v>
      </c>
      <c r="F8494" t="s">
        <v>25</v>
      </c>
      <c r="G8494" t="s">
        <v>26</v>
      </c>
      <c r="H8494">
        <v>4</v>
      </c>
      <c r="I8494" t="s">
        <v>18</v>
      </c>
      <c r="J8494" t="s">
        <v>51</v>
      </c>
      <c r="K8494">
        <v>26</v>
      </c>
      <c r="L8494">
        <v>19</v>
      </c>
      <c r="M8494">
        <v>1720</v>
      </c>
      <c r="N8494">
        <v>24153.83</v>
      </c>
    </row>
    <row r="8495" spans="1:14" x14ac:dyDescent="0.25">
      <c r="A8495" t="s">
        <v>108</v>
      </c>
      <c r="B8495" t="s">
        <v>698</v>
      </c>
      <c r="C8495">
        <v>2016</v>
      </c>
      <c r="D8495">
        <v>182</v>
      </c>
      <c r="E8495">
        <v>4</v>
      </c>
      <c r="F8495" t="s">
        <v>25</v>
      </c>
      <c r="G8495" t="s">
        <v>28</v>
      </c>
      <c r="H8495">
        <v>4</v>
      </c>
      <c r="I8495" t="s">
        <v>18</v>
      </c>
      <c r="J8495" t="s">
        <v>51</v>
      </c>
      <c r="K8495">
        <v>28</v>
      </c>
      <c r="L8495">
        <v>21</v>
      </c>
      <c r="M8495">
        <v>1720</v>
      </c>
      <c r="N8495">
        <v>22621.87</v>
      </c>
    </row>
    <row r="8496" spans="1:14" x14ac:dyDescent="0.25">
      <c r="A8496" t="s">
        <v>108</v>
      </c>
      <c r="B8496" t="s">
        <v>698</v>
      </c>
      <c r="C8496">
        <v>2016</v>
      </c>
      <c r="D8496">
        <v>260</v>
      </c>
      <c r="E8496">
        <v>4</v>
      </c>
      <c r="F8496" t="s">
        <v>25</v>
      </c>
      <c r="G8496" t="s">
        <v>26</v>
      </c>
      <c r="H8496">
        <v>4</v>
      </c>
      <c r="I8496" t="s">
        <v>18</v>
      </c>
      <c r="J8496" t="s">
        <v>51</v>
      </c>
      <c r="K8496">
        <v>25</v>
      </c>
      <c r="L8496">
        <v>19</v>
      </c>
      <c r="M8496">
        <v>1720</v>
      </c>
      <c r="N8496">
        <v>32160.85</v>
      </c>
    </row>
    <row r="8497" spans="1:14" x14ac:dyDescent="0.25">
      <c r="A8497" t="s">
        <v>108</v>
      </c>
      <c r="B8497" t="s">
        <v>698</v>
      </c>
      <c r="C8497">
        <v>2016</v>
      </c>
      <c r="D8497">
        <v>182</v>
      </c>
      <c r="E8497">
        <v>4</v>
      </c>
      <c r="F8497" t="s">
        <v>25</v>
      </c>
      <c r="G8497" t="s">
        <v>28</v>
      </c>
      <c r="H8497">
        <v>4</v>
      </c>
      <c r="I8497" t="s">
        <v>18</v>
      </c>
      <c r="J8497" t="s">
        <v>51</v>
      </c>
      <c r="K8497">
        <v>28</v>
      </c>
      <c r="L8497">
        <v>21</v>
      </c>
      <c r="M8497">
        <v>1720</v>
      </c>
      <c r="N8497">
        <v>25890.04</v>
      </c>
    </row>
    <row r="8498" spans="1:14" x14ac:dyDescent="0.25">
      <c r="A8498" t="s">
        <v>108</v>
      </c>
      <c r="B8498" t="s">
        <v>698</v>
      </c>
      <c r="C8498">
        <v>2016</v>
      </c>
      <c r="D8498">
        <v>260</v>
      </c>
      <c r="E8498">
        <v>4</v>
      </c>
      <c r="F8498" t="s">
        <v>25</v>
      </c>
      <c r="G8498" t="s">
        <v>28</v>
      </c>
      <c r="H8498">
        <v>4</v>
      </c>
      <c r="I8498" t="s">
        <v>18</v>
      </c>
      <c r="J8498" t="s">
        <v>51</v>
      </c>
      <c r="K8498">
        <v>26</v>
      </c>
      <c r="L8498">
        <v>20</v>
      </c>
      <c r="M8498">
        <v>1720</v>
      </c>
      <c r="N8498">
        <v>30628.89</v>
      </c>
    </row>
    <row r="8499" spans="1:14" x14ac:dyDescent="0.25">
      <c r="A8499" t="s">
        <v>108</v>
      </c>
      <c r="B8499" t="s">
        <v>698</v>
      </c>
      <c r="C8499">
        <v>2016</v>
      </c>
      <c r="D8499">
        <v>182</v>
      </c>
      <c r="E8499">
        <v>4</v>
      </c>
      <c r="F8499" t="s">
        <v>25</v>
      </c>
      <c r="G8499" t="s">
        <v>26</v>
      </c>
      <c r="H8499">
        <v>4</v>
      </c>
      <c r="I8499" t="s">
        <v>18</v>
      </c>
      <c r="J8499" t="s">
        <v>51</v>
      </c>
      <c r="K8499">
        <v>26</v>
      </c>
      <c r="L8499">
        <v>19</v>
      </c>
      <c r="M8499">
        <v>1720</v>
      </c>
      <c r="N8499">
        <v>27422</v>
      </c>
    </row>
    <row r="8500" spans="1:14" x14ac:dyDescent="0.25">
      <c r="A8500" t="s">
        <v>108</v>
      </c>
      <c r="B8500" t="s">
        <v>698</v>
      </c>
      <c r="C8500">
        <v>2017</v>
      </c>
      <c r="D8500">
        <v>181</v>
      </c>
      <c r="E8500">
        <v>4</v>
      </c>
      <c r="F8500" t="s">
        <v>25</v>
      </c>
      <c r="G8500" t="s">
        <v>26</v>
      </c>
      <c r="H8500">
        <v>4</v>
      </c>
      <c r="I8500" t="s">
        <v>18</v>
      </c>
      <c r="J8500" t="s">
        <v>51</v>
      </c>
      <c r="K8500">
        <v>25</v>
      </c>
      <c r="L8500">
        <v>21</v>
      </c>
      <c r="M8500">
        <v>1720</v>
      </c>
      <c r="N8500">
        <v>27000</v>
      </c>
    </row>
    <row r="8501" spans="1:14" x14ac:dyDescent="0.25">
      <c r="A8501" t="s">
        <v>108</v>
      </c>
      <c r="B8501" t="s">
        <v>698</v>
      </c>
      <c r="C8501">
        <v>2017</v>
      </c>
      <c r="D8501">
        <v>240</v>
      </c>
      <c r="E8501">
        <v>4</v>
      </c>
      <c r="F8501" t="s">
        <v>25</v>
      </c>
      <c r="G8501" t="s">
        <v>28</v>
      </c>
      <c r="H8501">
        <v>4</v>
      </c>
      <c r="I8501" t="s">
        <v>18</v>
      </c>
      <c r="J8501" t="s">
        <v>51</v>
      </c>
      <c r="K8501">
        <v>26</v>
      </c>
      <c r="L8501">
        <v>21</v>
      </c>
      <c r="M8501">
        <v>1720</v>
      </c>
      <c r="N8501">
        <v>32500</v>
      </c>
    </row>
    <row r="8502" spans="1:14" x14ac:dyDescent="0.25">
      <c r="A8502" t="s">
        <v>108</v>
      </c>
      <c r="B8502" t="s">
        <v>698</v>
      </c>
      <c r="C8502">
        <v>2017</v>
      </c>
      <c r="D8502">
        <v>181</v>
      </c>
      <c r="E8502">
        <v>4</v>
      </c>
      <c r="F8502" t="s">
        <v>25</v>
      </c>
      <c r="G8502" t="s">
        <v>28</v>
      </c>
      <c r="H8502">
        <v>4</v>
      </c>
      <c r="I8502" t="s">
        <v>18</v>
      </c>
      <c r="J8502" t="s">
        <v>51</v>
      </c>
      <c r="K8502">
        <v>29</v>
      </c>
      <c r="L8502">
        <v>22</v>
      </c>
      <c r="M8502">
        <v>1720</v>
      </c>
      <c r="N8502">
        <v>22990</v>
      </c>
    </row>
    <row r="8503" spans="1:14" x14ac:dyDescent="0.25">
      <c r="A8503" t="s">
        <v>108</v>
      </c>
      <c r="B8503" t="s">
        <v>698</v>
      </c>
      <c r="C8503">
        <v>2017</v>
      </c>
      <c r="D8503">
        <v>237</v>
      </c>
      <c r="E8503">
        <v>4</v>
      </c>
      <c r="F8503" t="s">
        <v>25</v>
      </c>
      <c r="G8503" t="s">
        <v>26</v>
      </c>
      <c r="H8503">
        <v>4</v>
      </c>
      <c r="I8503" t="s">
        <v>18</v>
      </c>
      <c r="J8503" t="s">
        <v>51</v>
      </c>
      <c r="K8503">
        <v>23</v>
      </c>
      <c r="L8503">
        <v>20</v>
      </c>
      <c r="M8503">
        <v>1720</v>
      </c>
      <c r="N8503">
        <v>34000</v>
      </c>
    </row>
    <row r="8504" spans="1:14" x14ac:dyDescent="0.25">
      <c r="A8504" t="s">
        <v>108</v>
      </c>
      <c r="B8504" t="s">
        <v>698</v>
      </c>
      <c r="C8504">
        <v>2017</v>
      </c>
      <c r="D8504">
        <v>181</v>
      </c>
      <c r="E8504">
        <v>4</v>
      </c>
      <c r="F8504" t="s">
        <v>25</v>
      </c>
      <c r="G8504" t="s">
        <v>28</v>
      </c>
      <c r="H8504">
        <v>4</v>
      </c>
      <c r="I8504" t="s">
        <v>18</v>
      </c>
      <c r="J8504" t="s">
        <v>51</v>
      </c>
      <c r="K8504">
        <v>29</v>
      </c>
      <c r="L8504">
        <v>22</v>
      </c>
      <c r="M8504">
        <v>1720</v>
      </c>
      <c r="N8504">
        <v>25500</v>
      </c>
    </row>
    <row r="8505" spans="1:14" x14ac:dyDescent="0.25">
      <c r="A8505" t="s">
        <v>108</v>
      </c>
      <c r="B8505" t="s">
        <v>698</v>
      </c>
      <c r="C8505">
        <v>2017</v>
      </c>
      <c r="D8505">
        <v>181</v>
      </c>
      <c r="E8505">
        <v>4</v>
      </c>
      <c r="F8505" t="s">
        <v>25</v>
      </c>
      <c r="G8505" t="s">
        <v>26</v>
      </c>
      <c r="H8505">
        <v>4</v>
      </c>
      <c r="I8505" t="s">
        <v>18</v>
      </c>
      <c r="J8505" t="s">
        <v>51</v>
      </c>
      <c r="K8505">
        <v>25</v>
      </c>
      <c r="L8505">
        <v>21</v>
      </c>
      <c r="M8505">
        <v>1720</v>
      </c>
      <c r="N8505">
        <v>24490</v>
      </c>
    </row>
    <row r="8506" spans="1:14" x14ac:dyDescent="0.25">
      <c r="A8506" t="s">
        <v>232</v>
      </c>
      <c r="B8506" t="s">
        <v>699</v>
      </c>
      <c r="C8506">
        <v>2003</v>
      </c>
      <c r="D8506">
        <v>390</v>
      </c>
      <c r="E8506">
        <v>8</v>
      </c>
      <c r="F8506" t="s">
        <v>16</v>
      </c>
      <c r="G8506" t="s">
        <v>17</v>
      </c>
      <c r="H8506">
        <v>2</v>
      </c>
      <c r="I8506" t="s">
        <v>18</v>
      </c>
      <c r="J8506" t="s">
        <v>21</v>
      </c>
      <c r="K8506">
        <v>15</v>
      </c>
      <c r="L8506">
        <v>10</v>
      </c>
      <c r="M8506">
        <v>238</v>
      </c>
      <c r="N8506">
        <v>113956.82</v>
      </c>
    </row>
    <row r="8507" spans="1:14" x14ac:dyDescent="0.25">
      <c r="A8507" t="s">
        <v>232</v>
      </c>
      <c r="B8507" t="s">
        <v>699</v>
      </c>
      <c r="C8507">
        <v>2003</v>
      </c>
      <c r="D8507">
        <v>390</v>
      </c>
      <c r="E8507">
        <v>8</v>
      </c>
      <c r="F8507" t="s">
        <v>41</v>
      </c>
      <c r="G8507" t="s">
        <v>17</v>
      </c>
      <c r="H8507">
        <v>2</v>
      </c>
      <c r="I8507" t="s">
        <v>18</v>
      </c>
      <c r="J8507" t="s">
        <v>21</v>
      </c>
      <c r="K8507">
        <v>16</v>
      </c>
      <c r="L8507">
        <v>10</v>
      </c>
      <c r="M8507">
        <v>238</v>
      </c>
      <c r="N8507">
        <v>119392.09</v>
      </c>
    </row>
    <row r="8508" spans="1:14" x14ac:dyDescent="0.25">
      <c r="A8508" t="s">
        <v>232</v>
      </c>
      <c r="B8508" t="s">
        <v>699</v>
      </c>
      <c r="C8508">
        <v>2004</v>
      </c>
      <c r="D8508">
        <v>390</v>
      </c>
      <c r="E8508">
        <v>8</v>
      </c>
      <c r="F8508" t="s">
        <v>41</v>
      </c>
      <c r="G8508" t="s">
        <v>17</v>
      </c>
      <c r="H8508">
        <v>2</v>
      </c>
      <c r="I8508" t="s">
        <v>18</v>
      </c>
      <c r="J8508" t="s">
        <v>21</v>
      </c>
      <c r="K8508">
        <v>16</v>
      </c>
      <c r="L8508">
        <v>10</v>
      </c>
      <c r="M8508">
        <v>238</v>
      </c>
      <c r="N8508">
        <v>116295.1</v>
      </c>
    </row>
    <row r="8509" spans="1:14" x14ac:dyDescent="0.25">
      <c r="A8509" t="s">
        <v>232</v>
      </c>
      <c r="B8509" t="s">
        <v>699</v>
      </c>
      <c r="C8509">
        <v>2004</v>
      </c>
      <c r="D8509">
        <v>390</v>
      </c>
      <c r="E8509">
        <v>8</v>
      </c>
      <c r="F8509" t="s">
        <v>16</v>
      </c>
      <c r="G8509" t="s">
        <v>17</v>
      </c>
      <c r="H8509">
        <v>2</v>
      </c>
      <c r="I8509" t="s">
        <v>18</v>
      </c>
      <c r="J8509" t="s">
        <v>21</v>
      </c>
      <c r="K8509">
        <v>15</v>
      </c>
      <c r="L8509">
        <v>10</v>
      </c>
      <c r="M8509">
        <v>238</v>
      </c>
      <c r="N8509">
        <v>111000.82</v>
      </c>
    </row>
    <row r="8510" spans="1:14" x14ac:dyDescent="0.25">
      <c r="A8510" t="s">
        <v>232</v>
      </c>
      <c r="B8510" t="s">
        <v>699</v>
      </c>
      <c r="C8510">
        <v>2005</v>
      </c>
      <c r="D8510">
        <v>385</v>
      </c>
      <c r="E8510">
        <v>8</v>
      </c>
      <c r="F8510" t="s">
        <v>16</v>
      </c>
      <c r="G8510" t="s">
        <v>17</v>
      </c>
      <c r="H8510">
        <v>2</v>
      </c>
      <c r="I8510" t="s">
        <v>18</v>
      </c>
      <c r="J8510" t="s">
        <v>21</v>
      </c>
      <c r="K8510">
        <v>15</v>
      </c>
      <c r="L8510">
        <v>10</v>
      </c>
      <c r="M8510">
        <v>238</v>
      </c>
      <c r="N8510">
        <v>109509.53</v>
      </c>
    </row>
    <row r="8511" spans="1:14" x14ac:dyDescent="0.25">
      <c r="A8511" t="s">
        <v>232</v>
      </c>
      <c r="B8511" t="s">
        <v>699</v>
      </c>
      <c r="C8511">
        <v>2005</v>
      </c>
      <c r="D8511">
        <v>385</v>
      </c>
      <c r="E8511">
        <v>8</v>
      </c>
      <c r="F8511" t="s">
        <v>41</v>
      </c>
      <c r="G8511" t="s">
        <v>17</v>
      </c>
      <c r="H8511">
        <v>2</v>
      </c>
      <c r="I8511" t="s">
        <v>18</v>
      </c>
      <c r="J8511" t="s">
        <v>21</v>
      </c>
      <c r="K8511">
        <v>16</v>
      </c>
      <c r="L8511">
        <v>11</v>
      </c>
      <c r="M8511">
        <v>238</v>
      </c>
      <c r="N8511">
        <v>114734.48</v>
      </c>
    </row>
    <row r="8512" spans="1:14" x14ac:dyDescent="0.25">
      <c r="A8512" t="s">
        <v>76</v>
      </c>
      <c r="B8512" t="s">
        <v>700</v>
      </c>
      <c r="C8512">
        <v>2015</v>
      </c>
      <c r="D8512">
        <v>354</v>
      </c>
      <c r="E8512">
        <v>6</v>
      </c>
      <c r="F8512" t="s">
        <v>25</v>
      </c>
      <c r="G8512" t="s">
        <v>26</v>
      </c>
      <c r="H8512">
        <v>4</v>
      </c>
      <c r="I8512" t="s">
        <v>29</v>
      </c>
      <c r="J8512" t="s">
        <v>51</v>
      </c>
      <c r="K8512">
        <v>24</v>
      </c>
      <c r="L8512">
        <v>17</v>
      </c>
      <c r="M8512">
        <v>3105</v>
      </c>
      <c r="N8512">
        <v>54501.68</v>
      </c>
    </row>
    <row r="8513" spans="1:14" x14ac:dyDescent="0.25">
      <c r="A8513" t="s">
        <v>76</v>
      </c>
      <c r="B8513" t="s">
        <v>700</v>
      </c>
      <c r="C8513">
        <v>2015</v>
      </c>
      <c r="D8513">
        <v>354</v>
      </c>
      <c r="E8513">
        <v>6</v>
      </c>
      <c r="F8513" t="s">
        <v>25</v>
      </c>
      <c r="G8513" t="s">
        <v>26</v>
      </c>
      <c r="H8513">
        <v>4</v>
      </c>
      <c r="I8513" t="s">
        <v>29</v>
      </c>
      <c r="J8513" t="s">
        <v>51</v>
      </c>
      <c r="K8513">
        <v>24</v>
      </c>
      <c r="L8513">
        <v>17</v>
      </c>
      <c r="M8513">
        <v>3105</v>
      </c>
      <c r="N8513">
        <v>62258.080000000002</v>
      </c>
    </row>
    <row r="8514" spans="1:14" x14ac:dyDescent="0.25">
      <c r="A8514" t="s">
        <v>76</v>
      </c>
      <c r="B8514" t="s">
        <v>700</v>
      </c>
      <c r="C8514">
        <v>2016</v>
      </c>
      <c r="D8514">
        <v>354</v>
      </c>
      <c r="E8514">
        <v>6</v>
      </c>
      <c r="F8514" t="s">
        <v>25</v>
      </c>
      <c r="G8514" t="s">
        <v>26</v>
      </c>
      <c r="H8514">
        <v>4</v>
      </c>
      <c r="I8514" t="s">
        <v>29</v>
      </c>
      <c r="J8514" t="s">
        <v>51</v>
      </c>
      <c r="K8514">
        <v>24</v>
      </c>
      <c r="L8514">
        <v>17</v>
      </c>
      <c r="M8514">
        <v>3105</v>
      </c>
      <c r="N8514">
        <v>54435.48</v>
      </c>
    </row>
    <row r="8515" spans="1:14" x14ac:dyDescent="0.25">
      <c r="A8515" t="s">
        <v>76</v>
      </c>
      <c r="B8515" t="s">
        <v>700</v>
      </c>
      <c r="C8515">
        <v>2016</v>
      </c>
      <c r="D8515">
        <v>354</v>
      </c>
      <c r="E8515">
        <v>6</v>
      </c>
      <c r="F8515" t="s">
        <v>25</v>
      </c>
      <c r="G8515" t="s">
        <v>26</v>
      </c>
      <c r="H8515">
        <v>4</v>
      </c>
      <c r="I8515" t="s">
        <v>29</v>
      </c>
      <c r="J8515" t="s">
        <v>51</v>
      </c>
      <c r="K8515">
        <v>24</v>
      </c>
      <c r="L8515">
        <v>17</v>
      </c>
      <c r="M8515">
        <v>3105</v>
      </c>
      <c r="N8515">
        <v>62095.26</v>
      </c>
    </row>
    <row r="8516" spans="1:14" x14ac:dyDescent="0.25">
      <c r="A8516" t="s">
        <v>76</v>
      </c>
      <c r="B8516" t="s">
        <v>700</v>
      </c>
      <c r="C8516">
        <v>2017</v>
      </c>
      <c r="D8516">
        <v>354</v>
      </c>
      <c r="E8516">
        <v>6</v>
      </c>
      <c r="F8516" t="s">
        <v>25</v>
      </c>
      <c r="G8516" t="s">
        <v>26</v>
      </c>
      <c r="H8516">
        <v>4</v>
      </c>
      <c r="I8516" t="s">
        <v>29</v>
      </c>
      <c r="J8516" t="s">
        <v>51</v>
      </c>
      <c r="K8516">
        <v>24</v>
      </c>
      <c r="L8516">
        <v>17</v>
      </c>
      <c r="M8516">
        <v>3105</v>
      </c>
      <c r="N8516">
        <v>60800</v>
      </c>
    </row>
    <row r="8517" spans="1:14" x14ac:dyDescent="0.25">
      <c r="A8517" t="s">
        <v>76</v>
      </c>
      <c r="B8517" t="s">
        <v>700</v>
      </c>
      <c r="C8517">
        <v>2017</v>
      </c>
      <c r="D8517">
        <v>354</v>
      </c>
      <c r="E8517">
        <v>6</v>
      </c>
      <c r="F8517" t="s">
        <v>25</v>
      </c>
      <c r="G8517" t="s">
        <v>26</v>
      </c>
      <c r="H8517">
        <v>4</v>
      </c>
      <c r="I8517" t="s">
        <v>29</v>
      </c>
      <c r="J8517" t="s">
        <v>51</v>
      </c>
      <c r="K8517">
        <v>24</v>
      </c>
      <c r="L8517">
        <v>17</v>
      </c>
      <c r="M8517">
        <v>3105</v>
      </c>
      <c r="N8517">
        <v>53300</v>
      </c>
    </row>
    <row r="8518" spans="1:14" x14ac:dyDescent="0.25">
      <c r="A8518" t="s">
        <v>129</v>
      </c>
      <c r="B8518" t="s">
        <v>701</v>
      </c>
      <c r="C8518">
        <v>2013</v>
      </c>
      <c r="D8518">
        <v>640</v>
      </c>
      <c r="E8518">
        <v>10</v>
      </c>
      <c r="F8518" t="s">
        <v>16</v>
      </c>
      <c r="G8518" t="s">
        <v>17</v>
      </c>
      <c r="H8518">
        <v>2</v>
      </c>
      <c r="I8518" t="s">
        <v>18</v>
      </c>
      <c r="J8518" t="s">
        <v>19</v>
      </c>
      <c r="K8518">
        <v>19</v>
      </c>
      <c r="L8518">
        <v>12</v>
      </c>
      <c r="M8518">
        <v>1851</v>
      </c>
      <c r="N8518">
        <v>102480.12</v>
      </c>
    </row>
    <row r="8519" spans="1:14" x14ac:dyDescent="0.25">
      <c r="A8519" t="s">
        <v>129</v>
      </c>
      <c r="B8519" t="s">
        <v>701</v>
      </c>
      <c r="C8519">
        <v>2013</v>
      </c>
      <c r="D8519">
        <v>640</v>
      </c>
      <c r="E8519">
        <v>10</v>
      </c>
      <c r="F8519" t="s">
        <v>16</v>
      </c>
      <c r="G8519" t="s">
        <v>17</v>
      </c>
      <c r="H8519">
        <v>2</v>
      </c>
      <c r="I8519" t="s">
        <v>18</v>
      </c>
      <c r="J8519" t="s">
        <v>19</v>
      </c>
      <c r="K8519">
        <v>19</v>
      </c>
      <c r="L8519">
        <v>12</v>
      </c>
      <c r="M8519">
        <v>1851</v>
      </c>
      <c r="N8519">
        <v>126680.99</v>
      </c>
    </row>
    <row r="8520" spans="1:14" x14ac:dyDescent="0.25">
      <c r="A8520" t="s">
        <v>129</v>
      </c>
      <c r="B8520" t="s">
        <v>701</v>
      </c>
      <c r="C8520">
        <v>2014</v>
      </c>
      <c r="D8520">
        <v>640</v>
      </c>
      <c r="E8520">
        <v>10</v>
      </c>
      <c r="F8520" t="s">
        <v>16</v>
      </c>
      <c r="G8520" t="s">
        <v>17</v>
      </c>
      <c r="H8520">
        <v>2</v>
      </c>
      <c r="I8520" t="s">
        <v>18</v>
      </c>
      <c r="J8520" t="s">
        <v>19</v>
      </c>
      <c r="K8520">
        <v>19</v>
      </c>
      <c r="L8520">
        <v>12</v>
      </c>
      <c r="M8520">
        <v>1851</v>
      </c>
      <c r="N8520">
        <v>111188.04</v>
      </c>
    </row>
    <row r="8521" spans="1:14" x14ac:dyDescent="0.25">
      <c r="A8521" t="s">
        <v>129</v>
      </c>
      <c r="B8521" t="s">
        <v>701</v>
      </c>
      <c r="C8521">
        <v>2014</v>
      </c>
      <c r="D8521">
        <v>640</v>
      </c>
      <c r="E8521">
        <v>10</v>
      </c>
      <c r="F8521" t="s">
        <v>16</v>
      </c>
      <c r="G8521" t="s">
        <v>17</v>
      </c>
      <c r="H8521">
        <v>2</v>
      </c>
      <c r="I8521" t="s">
        <v>18</v>
      </c>
      <c r="J8521" t="s">
        <v>19</v>
      </c>
      <c r="K8521">
        <v>19</v>
      </c>
      <c r="L8521">
        <v>12</v>
      </c>
      <c r="M8521">
        <v>1851</v>
      </c>
      <c r="N8521">
        <v>87891.199999999997</v>
      </c>
    </row>
    <row r="8522" spans="1:14" x14ac:dyDescent="0.25">
      <c r="A8522" t="s">
        <v>120</v>
      </c>
      <c r="B8522" t="s">
        <v>702</v>
      </c>
      <c r="C8522">
        <v>2014</v>
      </c>
      <c r="D8522">
        <v>308</v>
      </c>
      <c r="E8522">
        <v>6</v>
      </c>
      <c r="F8522" t="s">
        <v>25</v>
      </c>
      <c r="G8522" t="s">
        <v>26</v>
      </c>
      <c r="H8522">
        <v>4</v>
      </c>
      <c r="I8522" t="s">
        <v>29</v>
      </c>
      <c r="J8522" t="s">
        <v>51</v>
      </c>
      <c r="K8522">
        <v>23</v>
      </c>
      <c r="L8522">
        <v>16</v>
      </c>
      <c r="M8522">
        <v>1624</v>
      </c>
      <c r="N8522">
        <v>49767.22</v>
      </c>
    </row>
    <row r="8523" spans="1:14" x14ac:dyDescent="0.25">
      <c r="A8523" t="s">
        <v>120</v>
      </c>
      <c r="B8523" t="s">
        <v>702</v>
      </c>
      <c r="C8523">
        <v>2014</v>
      </c>
      <c r="D8523">
        <v>308</v>
      </c>
      <c r="E8523">
        <v>6</v>
      </c>
      <c r="F8523" t="s">
        <v>25</v>
      </c>
      <c r="G8523" t="s">
        <v>26</v>
      </c>
      <c r="H8523">
        <v>4</v>
      </c>
      <c r="I8523" t="s">
        <v>29</v>
      </c>
      <c r="J8523" t="s">
        <v>51</v>
      </c>
      <c r="K8523">
        <v>23</v>
      </c>
      <c r="L8523">
        <v>16</v>
      </c>
      <c r="M8523">
        <v>1624</v>
      </c>
      <c r="N8523">
        <v>52759.57</v>
      </c>
    </row>
    <row r="8524" spans="1:14" x14ac:dyDescent="0.25">
      <c r="A8524" t="s">
        <v>120</v>
      </c>
      <c r="B8524" t="s">
        <v>702</v>
      </c>
      <c r="C8524">
        <v>2014</v>
      </c>
      <c r="D8524">
        <v>308</v>
      </c>
      <c r="E8524">
        <v>6</v>
      </c>
      <c r="F8524" t="s">
        <v>25</v>
      </c>
      <c r="G8524" t="s">
        <v>28</v>
      </c>
      <c r="H8524">
        <v>4</v>
      </c>
      <c r="I8524" t="s">
        <v>29</v>
      </c>
      <c r="J8524" t="s">
        <v>51</v>
      </c>
      <c r="K8524">
        <v>24</v>
      </c>
      <c r="L8524">
        <v>17</v>
      </c>
      <c r="M8524">
        <v>1624</v>
      </c>
      <c r="N8524">
        <v>44398.59</v>
      </c>
    </row>
    <row r="8525" spans="1:14" x14ac:dyDescent="0.25">
      <c r="A8525" t="s">
        <v>120</v>
      </c>
      <c r="B8525" t="s">
        <v>702</v>
      </c>
      <c r="C8525">
        <v>2014</v>
      </c>
      <c r="D8525">
        <v>308</v>
      </c>
      <c r="E8525">
        <v>6</v>
      </c>
      <c r="F8525" t="s">
        <v>25</v>
      </c>
      <c r="G8525" t="s">
        <v>28</v>
      </c>
      <c r="H8525">
        <v>4</v>
      </c>
      <c r="I8525" t="s">
        <v>29</v>
      </c>
      <c r="J8525" t="s">
        <v>51</v>
      </c>
      <c r="K8525">
        <v>24</v>
      </c>
      <c r="L8525">
        <v>17</v>
      </c>
      <c r="M8525">
        <v>1624</v>
      </c>
      <c r="N8525">
        <v>49850.05</v>
      </c>
    </row>
    <row r="8526" spans="1:14" x14ac:dyDescent="0.25">
      <c r="A8526" t="s">
        <v>120</v>
      </c>
      <c r="B8526" t="s">
        <v>702</v>
      </c>
      <c r="C8526">
        <v>2014</v>
      </c>
      <c r="D8526">
        <v>308</v>
      </c>
      <c r="E8526">
        <v>6</v>
      </c>
      <c r="F8526" t="s">
        <v>25</v>
      </c>
      <c r="G8526" t="s">
        <v>28</v>
      </c>
      <c r="H8526">
        <v>4</v>
      </c>
      <c r="I8526" t="s">
        <v>29</v>
      </c>
      <c r="J8526" t="s">
        <v>51</v>
      </c>
      <c r="K8526">
        <v>24</v>
      </c>
      <c r="L8526">
        <v>17</v>
      </c>
      <c r="M8526">
        <v>1624</v>
      </c>
      <c r="N8526">
        <v>38833.24</v>
      </c>
    </row>
    <row r="8527" spans="1:14" x14ac:dyDescent="0.25">
      <c r="A8527" t="s">
        <v>120</v>
      </c>
      <c r="B8527" t="s">
        <v>702</v>
      </c>
      <c r="C8527">
        <v>2014</v>
      </c>
      <c r="D8527">
        <v>308</v>
      </c>
      <c r="E8527">
        <v>6</v>
      </c>
      <c r="F8527" t="s">
        <v>25</v>
      </c>
      <c r="G8527" t="s">
        <v>26</v>
      </c>
      <c r="H8527">
        <v>4</v>
      </c>
      <c r="I8527" t="s">
        <v>29</v>
      </c>
      <c r="J8527" t="s">
        <v>51</v>
      </c>
      <c r="K8527">
        <v>23</v>
      </c>
      <c r="L8527">
        <v>16</v>
      </c>
      <c r="M8527">
        <v>1624</v>
      </c>
      <c r="N8527">
        <v>46981.95</v>
      </c>
    </row>
    <row r="8528" spans="1:14" x14ac:dyDescent="0.25">
      <c r="A8528" t="s">
        <v>120</v>
      </c>
      <c r="B8528" t="s">
        <v>702</v>
      </c>
      <c r="C8528">
        <v>2014</v>
      </c>
      <c r="D8528">
        <v>308</v>
      </c>
      <c r="E8528">
        <v>6</v>
      </c>
      <c r="F8528" t="s">
        <v>25</v>
      </c>
      <c r="G8528" t="s">
        <v>28</v>
      </c>
      <c r="H8528">
        <v>4</v>
      </c>
      <c r="I8528" t="s">
        <v>29</v>
      </c>
      <c r="J8528" t="s">
        <v>51</v>
      </c>
      <c r="K8528">
        <v>24</v>
      </c>
      <c r="L8528">
        <v>17</v>
      </c>
      <c r="M8528">
        <v>1624</v>
      </c>
      <c r="N8528">
        <v>46857.7</v>
      </c>
    </row>
    <row r="8529" spans="1:14" x14ac:dyDescent="0.25">
      <c r="A8529" t="s">
        <v>120</v>
      </c>
      <c r="B8529" t="s">
        <v>702</v>
      </c>
      <c r="C8529">
        <v>2015</v>
      </c>
      <c r="D8529">
        <v>308</v>
      </c>
      <c r="E8529">
        <v>6</v>
      </c>
      <c r="F8529" t="s">
        <v>25</v>
      </c>
      <c r="G8529" t="s">
        <v>28</v>
      </c>
      <c r="H8529">
        <v>4</v>
      </c>
      <c r="I8529" t="s">
        <v>29</v>
      </c>
      <c r="J8529" t="s">
        <v>51</v>
      </c>
      <c r="K8529">
        <v>24</v>
      </c>
      <c r="L8529">
        <v>17</v>
      </c>
      <c r="M8529">
        <v>1624</v>
      </c>
      <c r="N8529">
        <v>50592.45</v>
      </c>
    </row>
    <row r="8530" spans="1:14" x14ac:dyDescent="0.25">
      <c r="A8530" t="s">
        <v>120</v>
      </c>
      <c r="B8530" t="s">
        <v>702</v>
      </c>
      <c r="C8530">
        <v>2015</v>
      </c>
      <c r="D8530">
        <v>308</v>
      </c>
      <c r="E8530">
        <v>6</v>
      </c>
      <c r="F8530" t="s">
        <v>25</v>
      </c>
      <c r="G8530" t="s">
        <v>26</v>
      </c>
      <c r="H8530">
        <v>4</v>
      </c>
      <c r="I8530" t="s">
        <v>29</v>
      </c>
      <c r="J8530" t="s">
        <v>51</v>
      </c>
      <c r="K8530">
        <v>23</v>
      </c>
      <c r="L8530">
        <v>16</v>
      </c>
      <c r="M8530">
        <v>1624</v>
      </c>
      <c r="N8530">
        <v>50509.71</v>
      </c>
    </row>
    <row r="8531" spans="1:14" x14ac:dyDescent="0.25">
      <c r="A8531" t="s">
        <v>120</v>
      </c>
      <c r="B8531" t="s">
        <v>702</v>
      </c>
      <c r="C8531">
        <v>2015</v>
      </c>
      <c r="D8531">
        <v>308</v>
      </c>
      <c r="E8531">
        <v>6</v>
      </c>
      <c r="F8531" t="s">
        <v>25</v>
      </c>
      <c r="G8531" t="s">
        <v>28</v>
      </c>
      <c r="H8531">
        <v>4</v>
      </c>
      <c r="I8531" t="s">
        <v>29</v>
      </c>
      <c r="J8531" t="s">
        <v>51</v>
      </c>
      <c r="K8531">
        <v>24</v>
      </c>
      <c r="L8531">
        <v>17</v>
      </c>
      <c r="M8531">
        <v>1624</v>
      </c>
      <c r="N8531">
        <v>47603.65</v>
      </c>
    </row>
    <row r="8532" spans="1:14" x14ac:dyDescent="0.25">
      <c r="A8532" t="s">
        <v>120</v>
      </c>
      <c r="B8532" t="s">
        <v>702</v>
      </c>
      <c r="C8532">
        <v>2015</v>
      </c>
      <c r="D8532">
        <v>308</v>
      </c>
      <c r="E8532">
        <v>6</v>
      </c>
      <c r="F8532" t="s">
        <v>25</v>
      </c>
      <c r="G8532" t="s">
        <v>26</v>
      </c>
      <c r="H8532">
        <v>4</v>
      </c>
      <c r="I8532" t="s">
        <v>29</v>
      </c>
      <c r="J8532" t="s">
        <v>51</v>
      </c>
      <c r="K8532">
        <v>23</v>
      </c>
      <c r="L8532">
        <v>16</v>
      </c>
      <c r="M8532">
        <v>1624</v>
      </c>
      <c r="N8532">
        <v>53498.52</v>
      </c>
    </row>
    <row r="8533" spans="1:14" x14ac:dyDescent="0.25">
      <c r="A8533" t="s">
        <v>120</v>
      </c>
      <c r="B8533" t="s">
        <v>702</v>
      </c>
      <c r="C8533">
        <v>2015</v>
      </c>
      <c r="D8533">
        <v>308</v>
      </c>
      <c r="E8533">
        <v>6</v>
      </c>
      <c r="F8533" t="s">
        <v>25</v>
      </c>
      <c r="G8533" t="s">
        <v>28</v>
      </c>
      <c r="H8533">
        <v>4</v>
      </c>
      <c r="I8533" t="s">
        <v>29</v>
      </c>
      <c r="J8533" t="s">
        <v>51</v>
      </c>
      <c r="K8533">
        <v>24</v>
      </c>
      <c r="L8533">
        <v>17</v>
      </c>
      <c r="M8533">
        <v>1624</v>
      </c>
      <c r="N8533">
        <v>45131.94</v>
      </c>
    </row>
    <row r="8534" spans="1:14" x14ac:dyDescent="0.25">
      <c r="A8534" t="s">
        <v>120</v>
      </c>
      <c r="B8534" t="s">
        <v>702</v>
      </c>
      <c r="C8534">
        <v>2015</v>
      </c>
      <c r="D8534">
        <v>308</v>
      </c>
      <c r="E8534">
        <v>6</v>
      </c>
      <c r="F8534" t="s">
        <v>25</v>
      </c>
      <c r="G8534" t="s">
        <v>26</v>
      </c>
      <c r="H8534">
        <v>4</v>
      </c>
      <c r="I8534" t="s">
        <v>29</v>
      </c>
      <c r="J8534" t="s">
        <v>51</v>
      </c>
      <c r="K8534">
        <v>23</v>
      </c>
      <c r="L8534">
        <v>16</v>
      </c>
      <c r="M8534">
        <v>1624</v>
      </c>
      <c r="N8534">
        <v>47712.24</v>
      </c>
    </row>
    <row r="8535" spans="1:14" x14ac:dyDescent="0.25">
      <c r="A8535" t="s">
        <v>120</v>
      </c>
      <c r="B8535" t="s">
        <v>702</v>
      </c>
      <c r="C8535">
        <v>2015</v>
      </c>
      <c r="D8535">
        <v>308</v>
      </c>
      <c r="E8535">
        <v>6</v>
      </c>
      <c r="F8535" t="s">
        <v>25</v>
      </c>
      <c r="G8535" t="s">
        <v>28</v>
      </c>
      <c r="H8535">
        <v>4</v>
      </c>
      <c r="I8535" t="s">
        <v>29</v>
      </c>
      <c r="J8535" t="s">
        <v>51</v>
      </c>
      <c r="K8535">
        <v>24</v>
      </c>
      <c r="L8535">
        <v>17</v>
      </c>
      <c r="M8535">
        <v>1624</v>
      </c>
      <c r="N8535">
        <v>38890.620000000003</v>
      </c>
    </row>
    <row r="8536" spans="1:14" x14ac:dyDescent="0.25">
      <c r="A8536" t="s">
        <v>120</v>
      </c>
      <c r="B8536" t="s">
        <v>702</v>
      </c>
      <c r="C8536">
        <v>2016</v>
      </c>
      <c r="D8536">
        <v>308</v>
      </c>
      <c r="E8536">
        <v>6</v>
      </c>
      <c r="F8536" t="s">
        <v>25</v>
      </c>
      <c r="G8536" t="s">
        <v>28</v>
      </c>
      <c r="H8536">
        <v>4</v>
      </c>
      <c r="I8536" t="s">
        <v>29</v>
      </c>
      <c r="J8536" t="s">
        <v>51</v>
      </c>
      <c r="K8536">
        <v>24</v>
      </c>
      <c r="L8536">
        <v>17</v>
      </c>
      <c r="M8536">
        <v>1624</v>
      </c>
      <c r="N8536">
        <v>38406.120000000003</v>
      </c>
    </row>
    <row r="8537" spans="1:14" x14ac:dyDescent="0.25">
      <c r="A8537" t="s">
        <v>120</v>
      </c>
      <c r="B8537" t="s">
        <v>702</v>
      </c>
      <c r="C8537">
        <v>2016</v>
      </c>
      <c r="D8537">
        <v>308</v>
      </c>
      <c r="E8537">
        <v>6</v>
      </c>
      <c r="F8537" t="s">
        <v>25</v>
      </c>
      <c r="G8537" t="s">
        <v>26</v>
      </c>
      <c r="H8537">
        <v>4</v>
      </c>
      <c r="I8537" t="s">
        <v>29</v>
      </c>
      <c r="J8537" t="s">
        <v>51</v>
      </c>
      <c r="K8537">
        <v>23</v>
      </c>
      <c r="L8537">
        <v>16</v>
      </c>
      <c r="M8537">
        <v>1624</v>
      </c>
      <c r="N8537">
        <v>49880.47</v>
      </c>
    </row>
    <row r="8538" spans="1:14" x14ac:dyDescent="0.25">
      <c r="A8538" t="s">
        <v>120</v>
      </c>
      <c r="B8538" t="s">
        <v>702</v>
      </c>
      <c r="C8538">
        <v>2016</v>
      </c>
      <c r="D8538">
        <v>308</v>
      </c>
      <c r="E8538">
        <v>6</v>
      </c>
      <c r="F8538" t="s">
        <v>25</v>
      </c>
      <c r="G8538" t="s">
        <v>26</v>
      </c>
      <c r="H8538">
        <v>4</v>
      </c>
      <c r="I8538" t="s">
        <v>29</v>
      </c>
      <c r="J8538" t="s">
        <v>51</v>
      </c>
      <c r="K8538">
        <v>23</v>
      </c>
      <c r="L8538">
        <v>16</v>
      </c>
      <c r="M8538">
        <v>1624</v>
      </c>
      <c r="N8538">
        <v>52832.03</v>
      </c>
    </row>
    <row r="8539" spans="1:14" x14ac:dyDescent="0.25">
      <c r="A8539" t="s">
        <v>120</v>
      </c>
      <c r="B8539" t="s">
        <v>702</v>
      </c>
      <c r="C8539">
        <v>2016</v>
      </c>
      <c r="D8539">
        <v>308</v>
      </c>
      <c r="E8539">
        <v>6</v>
      </c>
      <c r="F8539" t="s">
        <v>25</v>
      </c>
      <c r="G8539" t="s">
        <v>28</v>
      </c>
      <c r="H8539">
        <v>4</v>
      </c>
      <c r="I8539" t="s">
        <v>29</v>
      </c>
      <c r="J8539" t="s">
        <v>51</v>
      </c>
      <c r="K8539">
        <v>24</v>
      </c>
      <c r="L8539">
        <v>17</v>
      </c>
      <c r="M8539">
        <v>1624</v>
      </c>
      <c r="N8539">
        <v>49962.17</v>
      </c>
    </row>
    <row r="8540" spans="1:14" x14ac:dyDescent="0.25">
      <c r="A8540" t="s">
        <v>120</v>
      </c>
      <c r="B8540" t="s">
        <v>702</v>
      </c>
      <c r="C8540">
        <v>2016</v>
      </c>
      <c r="D8540">
        <v>308</v>
      </c>
      <c r="E8540">
        <v>6</v>
      </c>
      <c r="F8540" t="s">
        <v>25</v>
      </c>
      <c r="G8540" t="s">
        <v>26</v>
      </c>
      <c r="H8540">
        <v>4</v>
      </c>
      <c r="I8540" t="s">
        <v>29</v>
      </c>
      <c r="J8540" t="s">
        <v>51</v>
      </c>
      <c r="K8540">
        <v>23</v>
      </c>
      <c r="L8540">
        <v>16</v>
      </c>
      <c r="M8540">
        <v>1624</v>
      </c>
      <c r="N8540">
        <v>47117.84</v>
      </c>
    </row>
    <row r="8541" spans="1:14" x14ac:dyDescent="0.25">
      <c r="A8541" t="s">
        <v>120</v>
      </c>
      <c r="B8541" t="s">
        <v>702</v>
      </c>
      <c r="C8541">
        <v>2016</v>
      </c>
      <c r="D8541">
        <v>308</v>
      </c>
      <c r="E8541">
        <v>6</v>
      </c>
      <c r="F8541" t="s">
        <v>25</v>
      </c>
      <c r="G8541" t="s">
        <v>28</v>
      </c>
      <c r="H8541">
        <v>4</v>
      </c>
      <c r="I8541" t="s">
        <v>29</v>
      </c>
      <c r="J8541" t="s">
        <v>51</v>
      </c>
      <c r="K8541">
        <v>24</v>
      </c>
      <c r="L8541">
        <v>17</v>
      </c>
      <c r="M8541">
        <v>1624</v>
      </c>
      <c r="N8541">
        <v>44569.69</v>
      </c>
    </row>
    <row r="8542" spans="1:14" x14ac:dyDescent="0.25">
      <c r="A8542" t="s">
        <v>120</v>
      </c>
      <c r="B8542" t="s">
        <v>702</v>
      </c>
      <c r="C8542">
        <v>2016</v>
      </c>
      <c r="D8542">
        <v>308</v>
      </c>
      <c r="E8542">
        <v>6</v>
      </c>
      <c r="F8542" t="s">
        <v>25</v>
      </c>
      <c r="G8542" t="s">
        <v>28</v>
      </c>
      <c r="H8542">
        <v>4</v>
      </c>
      <c r="I8542" t="s">
        <v>29</v>
      </c>
      <c r="J8542" t="s">
        <v>51</v>
      </c>
      <c r="K8542">
        <v>24</v>
      </c>
      <c r="L8542">
        <v>17</v>
      </c>
      <c r="M8542">
        <v>1624</v>
      </c>
      <c r="N8542">
        <v>47010.6</v>
      </c>
    </row>
    <row r="8543" spans="1:14" x14ac:dyDescent="0.25">
      <c r="A8543" t="s">
        <v>116</v>
      </c>
      <c r="B8543" t="s">
        <v>703</v>
      </c>
      <c r="C8543">
        <v>2014</v>
      </c>
      <c r="D8543">
        <v>415</v>
      </c>
      <c r="E8543">
        <v>8</v>
      </c>
      <c r="F8543" t="s">
        <v>25</v>
      </c>
      <c r="G8543" t="s">
        <v>17</v>
      </c>
      <c r="H8543">
        <v>4</v>
      </c>
      <c r="I8543" t="s">
        <v>36</v>
      </c>
      <c r="J8543" t="s">
        <v>30</v>
      </c>
      <c r="K8543">
        <v>21</v>
      </c>
      <c r="L8543">
        <v>14</v>
      </c>
      <c r="M8543">
        <v>1385</v>
      </c>
      <c r="N8543">
        <v>45014.67</v>
      </c>
    </row>
    <row r="8544" spans="1:14" x14ac:dyDescent="0.25">
      <c r="A8544" t="s">
        <v>116</v>
      </c>
      <c r="B8544" t="s">
        <v>703</v>
      </c>
      <c r="C8544">
        <v>2015</v>
      </c>
      <c r="D8544">
        <v>415</v>
      </c>
      <c r="E8544">
        <v>8</v>
      </c>
      <c r="F8544" t="s">
        <v>25</v>
      </c>
      <c r="G8544" t="s">
        <v>17</v>
      </c>
      <c r="H8544">
        <v>4</v>
      </c>
      <c r="I8544" t="s">
        <v>36</v>
      </c>
      <c r="J8544" t="s">
        <v>30</v>
      </c>
      <c r="K8544">
        <v>21</v>
      </c>
      <c r="L8544">
        <v>14</v>
      </c>
      <c r="M8544">
        <v>1385</v>
      </c>
      <c r="N8544">
        <v>47308.9</v>
      </c>
    </row>
    <row r="8545" spans="1:14" x14ac:dyDescent="0.25">
      <c r="A8545" t="s">
        <v>116</v>
      </c>
      <c r="B8545" t="s">
        <v>703</v>
      </c>
      <c r="C8545">
        <v>2016</v>
      </c>
      <c r="D8545">
        <v>415</v>
      </c>
      <c r="E8545">
        <v>8</v>
      </c>
      <c r="F8545" t="s">
        <v>25</v>
      </c>
      <c r="G8545" t="s">
        <v>17</v>
      </c>
      <c r="H8545">
        <v>4</v>
      </c>
      <c r="I8545" t="s">
        <v>36</v>
      </c>
      <c r="J8545" t="s">
        <v>30</v>
      </c>
      <c r="K8545">
        <v>20</v>
      </c>
      <c r="L8545">
        <v>14</v>
      </c>
      <c r="M8545">
        <v>1385</v>
      </c>
      <c r="N8545">
        <v>47567.21</v>
      </c>
    </row>
    <row r="8546" spans="1:14" x14ac:dyDescent="0.25">
      <c r="A8546" t="s">
        <v>116</v>
      </c>
      <c r="B8546" t="s">
        <v>704</v>
      </c>
      <c r="C8546">
        <v>2004</v>
      </c>
      <c r="D8546">
        <v>300</v>
      </c>
      <c r="E8546">
        <v>8</v>
      </c>
      <c r="F8546" t="s">
        <v>25</v>
      </c>
      <c r="G8546" t="s">
        <v>17</v>
      </c>
      <c r="H8546">
        <v>2</v>
      </c>
      <c r="I8546" t="s">
        <v>18</v>
      </c>
      <c r="J8546" t="s">
        <v>144</v>
      </c>
      <c r="K8546">
        <v>18</v>
      </c>
      <c r="L8546">
        <v>14</v>
      </c>
      <c r="M8546">
        <v>1385</v>
      </c>
      <c r="N8546">
        <v>54006.85</v>
      </c>
    </row>
    <row r="8547" spans="1:14" x14ac:dyDescent="0.25">
      <c r="A8547" t="s">
        <v>116</v>
      </c>
      <c r="B8547" t="s">
        <v>704</v>
      </c>
      <c r="C8547">
        <v>2005</v>
      </c>
      <c r="D8547">
        <v>395</v>
      </c>
      <c r="E8547">
        <v>8</v>
      </c>
      <c r="F8547" t="s">
        <v>25</v>
      </c>
      <c r="G8547" t="s">
        <v>17</v>
      </c>
      <c r="H8547">
        <v>2</v>
      </c>
      <c r="I8547" t="s">
        <v>18</v>
      </c>
      <c r="J8547" t="s">
        <v>144</v>
      </c>
      <c r="K8547">
        <v>18</v>
      </c>
      <c r="L8547">
        <v>14</v>
      </c>
      <c r="M8547">
        <v>1385</v>
      </c>
      <c r="N8547">
        <v>53410.559999999998</v>
      </c>
    </row>
    <row r="8548" spans="1:14" x14ac:dyDescent="0.25">
      <c r="A8548" t="s">
        <v>116</v>
      </c>
      <c r="B8548" t="s">
        <v>704</v>
      </c>
      <c r="C8548">
        <v>2006</v>
      </c>
      <c r="D8548">
        <v>395</v>
      </c>
      <c r="E8548">
        <v>8</v>
      </c>
      <c r="F8548" t="s">
        <v>25</v>
      </c>
      <c r="G8548" t="s">
        <v>17</v>
      </c>
      <c r="H8548">
        <v>2</v>
      </c>
      <c r="I8548" t="s">
        <v>18</v>
      </c>
      <c r="J8548" t="s">
        <v>144</v>
      </c>
      <c r="K8548">
        <v>18</v>
      </c>
      <c r="L8548">
        <v>14</v>
      </c>
      <c r="M8548">
        <v>1385</v>
      </c>
      <c r="N8548">
        <v>47710.86</v>
      </c>
    </row>
    <row r="8549" spans="1:14" x14ac:dyDescent="0.25">
      <c r="A8549" t="s">
        <v>129</v>
      </c>
      <c r="B8549" t="s">
        <v>705</v>
      </c>
      <c r="C8549">
        <v>2004</v>
      </c>
      <c r="D8549">
        <v>200</v>
      </c>
      <c r="E8549">
        <v>6</v>
      </c>
      <c r="F8549" t="s">
        <v>25</v>
      </c>
      <c r="G8549" t="s">
        <v>28</v>
      </c>
      <c r="H8549">
        <v>4</v>
      </c>
      <c r="I8549" t="s">
        <v>29</v>
      </c>
      <c r="J8549" t="s">
        <v>30</v>
      </c>
      <c r="K8549">
        <v>26</v>
      </c>
      <c r="L8549">
        <v>19</v>
      </c>
      <c r="M8549">
        <v>1851</v>
      </c>
      <c r="N8549">
        <v>28515.15</v>
      </c>
    </row>
    <row r="8550" spans="1:14" x14ac:dyDescent="0.25">
      <c r="A8550" t="s">
        <v>129</v>
      </c>
      <c r="B8550" t="s">
        <v>705</v>
      </c>
      <c r="C8550">
        <v>2004</v>
      </c>
      <c r="D8550">
        <v>200</v>
      </c>
      <c r="E8550">
        <v>6</v>
      </c>
      <c r="F8550" t="s">
        <v>25</v>
      </c>
      <c r="G8550" t="s">
        <v>28</v>
      </c>
      <c r="H8550">
        <v>4</v>
      </c>
      <c r="I8550" t="s">
        <v>29</v>
      </c>
      <c r="J8550" t="s">
        <v>30</v>
      </c>
      <c r="K8550">
        <v>25</v>
      </c>
      <c r="L8550">
        <v>19</v>
      </c>
      <c r="M8550">
        <v>1851</v>
      </c>
      <c r="N8550">
        <v>27833.9</v>
      </c>
    </row>
    <row r="8551" spans="1:14" x14ac:dyDescent="0.25">
      <c r="A8551" t="s">
        <v>129</v>
      </c>
      <c r="B8551" t="s">
        <v>705</v>
      </c>
      <c r="C8551">
        <v>2004</v>
      </c>
      <c r="D8551">
        <v>200</v>
      </c>
      <c r="E8551">
        <v>6</v>
      </c>
      <c r="F8551" t="s">
        <v>16</v>
      </c>
      <c r="G8551" t="s">
        <v>28</v>
      </c>
      <c r="H8551">
        <v>2</v>
      </c>
      <c r="I8551" t="s">
        <v>29</v>
      </c>
      <c r="J8551" t="s">
        <v>19</v>
      </c>
      <c r="K8551">
        <v>26</v>
      </c>
      <c r="L8551">
        <v>18</v>
      </c>
      <c r="M8551">
        <v>1851</v>
      </c>
      <c r="N8551">
        <v>29449.439999999999</v>
      </c>
    </row>
    <row r="8552" spans="1:14" x14ac:dyDescent="0.25">
      <c r="A8552" t="s">
        <v>129</v>
      </c>
      <c r="B8552" t="s">
        <v>705</v>
      </c>
      <c r="C8552">
        <v>2004</v>
      </c>
      <c r="D8552">
        <v>200</v>
      </c>
      <c r="E8552">
        <v>6</v>
      </c>
      <c r="F8552" t="s">
        <v>25</v>
      </c>
      <c r="G8552" t="s">
        <v>28</v>
      </c>
      <c r="H8552">
        <v>2</v>
      </c>
      <c r="I8552" t="s">
        <v>29</v>
      </c>
      <c r="J8552" t="s">
        <v>19</v>
      </c>
      <c r="K8552">
        <v>25</v>
      </c>
      <c r="L8552">
        <v>18</v>
      </c>
      <c r="M8552">
        <v>1851</v>
      </c>
      <c r="N8552">
        <v>30519.97</v>
      </c>
    </row>
    <row r="8553" spans="1:14" x14ac:dyDescent="0.25">
      <c r="A8553" t="s">
        <v>129</v>
      </c>
      <c r="B8553" t="s">
        <v>705</v>
      </c>
      <c r="C8553">
        <v>2004</v>
      </c>
      <c r="D8553">
        <v>200</v>
      </c>
      <c r="E8553">
        <v>6</v>
      </c>
      <c r="F8553" t="s">
        <v>25</v>
      </c>
      <c r="G8553" t="s">
        <v>28</v>
      </c>
      <c r="H8553">
        <v>4</v>
      </c>
      <c r="I8553" t="s">
        <v>29</v>
      </c>
      <c r="J8553" t="s">
        <v>30</v>
      </c>
      <c r="K8553">
        <v>26</v>
      </c>
      <c r="L8553">
        <v>19</v>
      </c>
      <c r="M8553">
        <v>1851</v>
      </c>
      <c r="N8553">
        <v>25550.09</v>
      </c>
    </row>
    <row r="8554" spans="1:14" x14ac:dyDescent="0.25">
      <c r="A8554" t="s">
        <v>129</v>
      </c>
      <c r="B8554" t="s">
        <v>705</v>
      </c>
      <c r="C8554">
        <v>2004</v>
      </c>
      <c r="D8554">
        <v>150</v>
      </c>
      <c r="E8554">
        <v>4</v>
      </c>
      <c r="F8554" t="s">
        <v>25</v>
      </c>
      <c r="G8554" t="s">
        <v>28</v>
      </c>
      <c r="H8554">
        <v>4</v>
      </c>
      <c r="I8554" t="s">
        <v>29</v>
      </c>
      <c r="J8554" t="s">
        <v>30</v>
      </c>
      <c r="K8554">
        <v>27</v>
      </c>
      <c r="L8554">
        <v>20</v>
      </c>
      <c r="M8554">
        <v>1851</v>
      </c>
      <c r="N8554">
        <v>25913.43</v>
      </c>
    </row>
    <row r="8555" spans="1:14" x14ac:dyDescent="0.25">
      <c r="A8555" t="s">
        <v>129</v>
      </c>
      <c r="B8555" t="s">
        <v>705</v>
      </c>
      <c r="C8555">
        <v>2004</v>
      </c>
      <c r="D8555">
        <v>200</v>
      </c>
      <c r="E8555">
        <v>6</v>
      </c>
      <c r="F8555" t="s">
        <v>25</v>
      </c>
      <c r="G8555" t="s">
        <v>28</v>
      </c>
      <c r="H8555">
        <v>4</v>
      </c>
      <c r="I8555" t="s">
        <v>29</v>
      </c>
      <c r="J8555" t="s">
        <v>30</v>
      </c>
      <c r="K8555">
        <v>25</v>
      </c>
      <c r="L8555">
        <v>19</v>
      </c>
      <c r="M8555">
        <v>1851</v>
      </c>
      <c r="N8555">
        <v>27016.400000000001</v>
      </c>
    </row>
    <row r="8556" spans="1:14" x14ac:dyDescent="0.25">
      <c r="A8556" t="s">
        <v>129</v>
      </c>
      <c r="B8556" t="s">
        <v>705</v>
      </c>
      <c r="C8556">
        <v>2004</v>
      </c>
      <c r="D8556">
        <v>200</v>
      </c>
      <c r="E8556">
        <v>6</v>
      </c>
      <c r="F8556" t="s">
        <v>16</v>
      </c>
      <c r="G8556" t="s">
        <v>28</v>
      </c>
      <c r="H8556">
        <v>4</v>
      </c>
      <c r="I8556" t="s">
        <v>29</v>
      </c>
      <c r="J8556" t="s">
        <v>30</v>
      </c>
      <c r="K8556">
        <v>25</v>
      </c>
      <c r="L8556">
        <v>17</v>
      </c>
      <c r="M8556">
        <v>1851</v>
      </c>
      <c r="N8556">
        <v>29027.71</v>
      </c>
    </row>
    <row r="8557" spans="1:14" x14ac:dyDescent="0.25">
      <c r="A8557" t="s">
        <v>129</v>
      </c>
      <c r="B8557" t="s">
        <v>705</v>
      </c>
      <c r="C8557">
        <v>2004</v>
      </c>
      <c r="D8557">
        <v>147</v>
      </c>
      <c r="E8557">
        <v>4</v>
      </c>
      <c r="F8557" t="s">
        <v>16</v>
      </c>
      <c r="G8557" t="s">
        <v>28</v>
      </c>
      <c r="H8557">
        <v>2</v>
      </c>
      <c r="I8557" t="s">
        <v>29</v>
      </c>
      <c r="J8557" t="s">
        <v>19</v>
      </c>
      <c r="K8557">
        <v>29</v>
      </c>
      <c r="L8557">
        <v>21</v>
      </c>
      <c r="M8557">
        <v>1851</v>
      </c>
      <c r="N8557">
        <v>25757.71</v>
      </c>
    </row>
    <row r="8558" spans="1:14" x14ac:dyDescent="0.25">
      <c r="A8558" t="s">
        <v>129</v>
      </c>
      <c r="B8558" t="s">
        <v>705</v>
      </c>
      <c r="C8558">
        <v>2004</v>
      </c>
      <c r="D8558">
        <v>142</v>
      </c>
      <c r="E8558">
        <v>4</v>
      </c>
      <c r="F8558" t="s">
        <v>25</v>
      </c>
      <c r="G8558" t="s">
        <v>28</v>
      </c>
      <c r="H8558">
        <v>2</v>
      </c>
      <c r="I8558" t="s">
        <v>29</v>
      </c>
      <c r="J8558" t="s">
        <v>19</v>
      </c>
      <c r="K8558">
        <v>26</v>
      </c>
      <c r="L8558">
        <v>19</v>
      </c>
      <c r="M8558">
        <v>1851</v>
      </c>
      <c r="N8558">
        <v>26828.25</v>
      </c>
    </row>
    <row r="8559" spans="1:14" x14ac:dyDescent="0.25">
      <c r="A8559" t="s">
        <v>129</v>
      </c>
      <c r="B8559" t="s">
        <v>705</v>
      </c>
      <c r="C8559">
        <v>2005</v>
      </c>
      <c r="D8559">
        <v>200</v>
      </c>
      <c r="E8559">
        <v>6</v>
      </c>
      <c r="F8559" t="s">
        <v>25</v>
      </c>
      <c r="G8559" t="s">
        <v>28</v>
      </c>
      <c r="H8559">
        <v>4</v>
      </c>
      <c r="I8559" t="s">
        <v>29</v>
      </c>
      <c r="J8559" t="s">
        <v>30</v>
      </c>
      <c r="K8559">
        <v>25</v>
      </c>
      <c r="L8559">
        <v>19</v>
      </c>
      <c r="M8559">
        <v>1851</v>
      </c>
      <c r="N8559">
        <v>27279.48</v>
      </c>
    </row>
    <row r="8560" spans="1:14" x14ac:dyDescent="0.25">
      <c r="A8560" t="s">
        <v>129</v>
      </c>
      <c r="B8560" t="s">
        <v>705</v>
      </c>
      <c r="C8560">
        <v>2005</v>
      </c>
      <c r="D8560">
        <v>200</v>
      </c>
      <c r="E8560">
        <v>6</v>
      </c>
      <c r="F8560" t="s">
        <v>25</v>
      </c>
      <c r="G8560" t="s">
        <v>28</v>
      </c>
      <c r="H8560">
        <v>4</v>
      </c>
      <c r="I8560" t="s">
        <v>29</v>
      </c>
      <c r="J8560" t="s">
        <v>30</v>
      </c>
      <c r="K8560">
        <v>25</v>
      </c>
      <c r="L8560">
        <v>19</v>
      </c>
      <c r="M8560">
        <v>1851</v>
      </c>
      <c r="N8560">
        <v>29287.64</v>
      </c>
    </row>
    <row r="8561" spans="1:14" x14ac:dyDescent="0.25">
      <c r="A8561" t="s">
        <v>129</v>
      </c>
      <c r="B8561" t="s">
        <v>705</v>
      </c>
      <c r="C8561">
        <v>2005</v>
      </c>
      <c r="D8561">
        <v>200</v>
      </c>
      <c r="E8561">
        <v>6</v>
      </c>
      <c r="F8561" t="s">
        <v>16</v>
      </c>
      <c r="G8561" t="s">
        <v>28</v>
      </c>
      <c r="H8561">
        <v>2</v>
      </c>
      <c r="I8561" t="s">
        <v>29</v>
      </c>
      <c r="J8561" t="s">
        <v>19</v>
      </c>
      <c r="K8561">
        <v>27</v>
      </c>
      <c r="L8561">
        <v>18</v>
      </c>
      <c r="M8561">
        <v>1851</v>
      </c>
      <c r="N8561">
        <v>28842.080000000002</v>
      </c>
    </row>
    <row r="8562" spans="1:14" x14ac:dyDescent="0.25">
      <c r="A8562" t="s">
        <v>129</v>
      </c>
      <c r="B8562" t="s">
        <v>705</v>
      </c>
      <c r="C8562">
        <v>2005</v>
      </c>
      <c r="D8562">
        <v>150</v>
      </c>
      <c r="E8562">
        <v>4</v>
      </c>
      <c r="F8562" t="s">
        <v>25</v>
      </c>
      <c r="G8562" t="s">
        <v>28</v>
      </c>
      <c r="H8562">
        <v>4</v>
      </c>
      <c r="I8562" t="s">
        <v>29</v>
      </c>
      <c r="J8562" t="s">
        <v>30</v>
      </c>
      <c r="K8562">
        <v>26</v>
      </c>
      <c r="L8562">
        <v>19</v>
      </c>
      <c r="M8562">
        <v>1851</v>
      </c>
      <c r="N8562">
        <v>25421.94</v>
      </c>
    </row>
    <row r="8563" spans="1:14" x14ac:dyDescent="0.25">
      <c r="A8563" t="s">
        <v>129</v>
      </c>
      <c r="B8563" t="s">
        <v>705</v>
      </c>
      <c r="C8563">
        <v>2005</v>
      </c>
      <c r="D8563">
        <v>147</v>
      </c>
      <c r="E8563">
        <v>4</v>
      </c>
      <c r="F8563" t="s">
        <v>16</v>
      </c>
      <c r="G8563" t="s">
        <v>28</v>
      </c>
      <c r="H8563">
        <v>2</v>
      </c>
      <c r="I8563" t="s">
        <v>29</v>
      </c>
      <c r="J8563" t="s">
        <v>19</v>
      </c>
      <c r="K8563">
        <v>29</v>
      </c>
      <c r="L8563">
        <v>21</v>
      </c>
      <c r="M8563">
        <v>1851</v>
      </c>
      <c r="N8563">
        <v>25271.33</v>
      </c>
    </row>
    <row r="8564" spans="1:14" x14ac:dyDescent="0.25">
      <c r="A8564" t="s">
        <v>129</v>
      </c>
      <c r="B8564" t="s">
        <v>705</v>
      </c>
      <c r="C8564">
        <v>2006</v>
      </c>
      <c r="D8564">
        <v>200</v>
      </c>
      <c r="E8564">
        <v>6</v>
      </c>
      <c r="F8564" t="s">
        <v>25</v>
      </c>
      <c r="G8564" t="s">
        <v>28</v>
      </c>
      <c r="H8564">
        <v>4</v>
      </c>
      <c r="I8564" t="s">
        <v>29</v>
      </c>
      <c r="J8564" t="s">
        <v>30</v>
      </c>
      <c r="K8564">
        <v>25</v>
      </c>
      <c r="L8564">
        <v>19</v>
      </c>
      <c r="M8564">
        <v>1851</v>
      </c>
      <c r="N8564">
        <v>28883.06</v>
      </c>
    </row>
    <row r="8565" spans="1:14" x14ac:dyDescent="0.25">
      <c r="A8565" t="s">
        <v>129</v>
      </c>
      <c r="B8565" t="s">
        <v>705</v>
      </c>
      <c r="C8565">
        <v>2006</v>
      </c>
      <c r="D8565">
        <v>150</v>
      </c>
      <c r="E8565">
        <v>4</v>
      </c>
      <c r="F8565" t="s">
        <v>25</v>
      </c>
      <c r="G8565" t="s">
        <v>28</v>
      </c>
      <c r="H8565">
        <v>4</v>
      </c>
      <c r="I8565" t="s">
        <v>29</v>
      </c>
      <c r="J8565" t="s">
        <v>30</v>
      </c>
      <c r="K8565">
        <v>27</v>
      </c>
      <c r="L8565">
        <v>20</v>
      </c>
      <c r="M8565">
        <v>1851</v>
      </c>
      <c r="N8565">
        <v>25320.560000000001</v>
      </c>
    </row>
    <row r="8566" spans="1:14" x14ac:dyDescent="0.25">
      <c r="A8566" t="s">
        <v>120</v>
      </c>
      <c r="B8566" t="s">
        <v>706</v>
      </c>
      <c r="C8566">
        <v>2007</v>
      </c>
      <c r="D8566">
        <v>469</v>
      </c>
      <c r="E8566">
        <v>8</v>
      </c>
      <c r="F8566" t="s">
        <v>25</v>
      </c>
      <c r="G8566" t="s">
        <v>17</v>
      </c>
      <c r="H8566">
        <v>4</v>
      </c>
      <c r="I8566" t="s">
        <v>36</v>
      </c>
      <c r="J8566" t="s">
        <v>30</v>
      </c>
      <c r="K8566">
        <v>19</v>
      </c>
      <c r="L8566">
        <v>12</v>
      </c>
      <c r="M8566">
        <v>1624</v>
      </c>
      <c r="N8566">
        <v>88694.89</v>
      </c>
    </row>
    <row r="8567" spans="1:14" x14ac:dyDescent="0.25">
      <c r="A8567" t="s">
        <v>120</v>
      </c>
      <c r="B8567" t="s">
        <v>706</v>
      </c>
      <c r="C8567">
        <v>2008</v>
      </c>
      <c r="D8567">
        <v>469</v>
      </c>
      <c r="E8567">
        <v>8</v>
      </c>
      <c r="F8567" t="s">
        <v>25</v>
      </c>
      <c r="G8567" t="s">
        <v>17</v>
      </c>
      <c r="H8567">
        <v>4</v>
      </c>
      <c r="I8567" t="s">
        <v>36</v>
      </c>
      <c r="J8567" t="s">
        <v>30</v>
      </c>
      <c r="K8567">
        <v>19</v>
      </c>
      <c r="L8567">
        <v>13</v>
      </c>
      <c r="M8567">
        <v>1624</v>
      </c>
      <c r="N8567">
        <v>89684.44</v>
      </c>
    </row>
    <row r="8568" spans="1:14" x14ac:dyDescent="0.25">
      <c r="A8568" t="s">
        <v>120</v>
      </c>
      <c r="B8568" t="s">
        <v>706</v>
      </c>
      <c r="C8568">
        <v>2009</v>
      </c>
      <c r="D8568">
        <v>469</v>
      </c>
      <c r="E8568">
        <v>8</v>
      </c>
      <c r="F8568" t="s">
        <v>25</v>
      </c>
      <c r="G8568" t="s">
        <v>17</v>
      </c>
      <c r="H8568">
        <v>4</v>
      </c>
      <c r="I8568" t="s">
        <v>36</v>
      </c>
      <c r="J8568" t="s">
        <v>30</v>
      </c>
      <c r="K8568">
        <v>19</v>
      </c>
      <c r="L8568">
        <v>13</v>
      </c>
      <c r="M8568">
        <v>1624</v>
      </c>
      <c r="N8568">
        <v>93455.16</v>
      </c>
    </row>
    <row r="8569" spans="1:14" x14ac:dyDescent="0.25">
      <c r="A8569" t="s">
        <v>120</v>
      </c>
      <c r="B8569" t="s">
        <v>707</v>
      </c>
      <c r="C8569">
        <v>2009</v>
      </c>
      <c r="D8569">
        <v>320</v>
      </c>
      <c r="E8569">
        <v>8</v>
      </c>
      <c r="F8569" t="s">
        <v>25</v>
      </c>
      <c r="G8569" t="s">
        <v>17</v>
      </c>
      <c r="H8569">
        <v>4</v>
      </c>
      <c r="I8569" t="s">
        <v>36</v>
      </c>
      <c r="J8569" t="s">
        <v>30</v>
      </c>
      <c r="K8569">
        <v>24</v>
      </c>
      <c r="L8569">
        <v>15</v>
      </c>
      <c r="M8569">
        <v>1624</v>
      </c>
      <c r="N8569">
        <v>64377.18</v>
      </c>
    </row>
    <row r="8570" spans="1:14" x14ac:dyDescent="0.25">
      <c r="A8570" t="s">
        <v>120</v>
      </c>
      <c r="B8570" t="s">
        <v>707</v>
      </c>
      <c r="C8570">
        <v>2009</v>
      </c>
      <c r="D8570">
        <v>302</v>
      </c>
      <c r="E8570">
        <v>6</v>
      </c>
      <c r="F8570" t="s">
        <v>25</v>
      </c>
      <c r="G8570" t="s">
        <v>17</v>
      </c>
      <c r="H8570">
        <v>4</v>
      </c>
      <c r="I8570" t="s">
        <v>36</v>
      </c>
      <c r="J8570" t="s">
        <v>30</v>
      </c>
      <c r="K8570">
        <v>26</v>
      </c>
      <c r="L8570">
        <v>17</v>
      </c>
      <c r="M8570">
        <v>1624</v>
      </c>
      <c r="N8570">
        <v>53522.92</v>
      </c>
    </row>
    <row r="8571" spans="1:14" x14ac:dyDescent="0.25">
      <c r="A8571" t="s">
        <v>120</v>
      </c>
      <c r="B8571" t="s">
        <v>707</v>
      </c>
      <c r="C8571">
        <v>2010</v>
      </c>
      <c r="D8571">
        <v>302</v>
      </c>
      <c r="E8571">
        <v>6</v>
      </c>
      <c r="F8571" t="s">
        <v>25</v>
      </c>
      <c r="G8571" t="s">
        <v>17</v>
      </c>
      <c r="H8571">
        <v>4</v>
      </c>
      <c r="I8571" t="s">
        <v>36</v>
      </c>
      <c r="J8571" t="s">
        <v>30</v>
      </c>
      <c r="K8571">
        <v>27</v>
      </c>
      <c r="L8571">
        <v>18</v>
      </c>
      <c r="M8571">
        <v>1624</v>
      </c>
      <c r="N8571">
        <v>62888.61</v>
      </c>
    </row>
    <row r="8572" spans="1:14" x14ac:dyDescent="0.25">
      <c r="A8572" t="s">
        <v>120</v>
      </c>
      <c r="B8572" t="s">
        <v>707</v>
      </c>
      <c r="C8572">
        <v>2010</v>
      </c>
      <c r="D8572">
        <v>320</v>
      </c>
      <c r="E8572">
        <v>8</v>
      </c>
      <c r="F8572" t="s">
        <v>25</v>
      </c>
      <c r="G8572" t="s">
        <v>17</v>
      </c>
      <c r="H8572">
        <v>4</v>
      </c>
      <c r="I8572" t="s">
        <v>36</v>
      </c>
      <c r="J8572" t="s">
        <v>30</v>
      </c>
      <c r="K8572">
        <v>24</v>
      </c>
      <c r="L8572">
        <v>15</v>
      </c>
      <c r="M8572">
        <v>1624</v>
      </c>
      <c r="N8572">
        <v>77322.240000000005</v>
      </c>
    </row>
    <row r="8573" spans="1:14" x14ac:dyDescent="0.25">
      <c r="A8573" t="s">
        <v>120</v>
      </c>
      <c r="B8573" t="s">
        <v>707</v>
      </c>
      <c r="C8573">
        <v>2010</v>
      </c>
      <c r="D8573">
        <v>302</v>
      </c>
      <c r="E8573">
        <v>6</v>
      </c>
      <c r="F8573" t="s">
        <v>25</v>
      </c>
      <c r="G8573" t="s">
        <v>17</v>
      </c>
      <c r="H8573">
        <v>4</v>
      </c>
      <c r="I8573" t="s">
        <v>36</v>
      </c>
      <c r="J8573" t="s">
        <v>30</v>
      </c>
      <c r="K8573">
        <v>27</v>
      </c>
      <c r="L8573">
        <v>18</v>
      </c>
      <c r="M8573">
        <v>1624</v>
      </c>
      <c r="N8573">
        <v>56638.53</v>
      </c>
    </row>
    <row r="8574" spans="1:14" x14ac:dyDescent="0.25">
      <c r="A8574" t="s">
        <v>120</v>
      </c>
      <c r="B8574" t="s">
        <v>707</v>
      </c>
      <c r="C8574">
        <v>2010</v>
      </c>
      <c r="D8574">
        <v>302</v>
      </c>
      <c r="E8574">
        <v>6</v>
      </c>
      <c r="F8574" t="s">
        <v>25</v>
      </c>
      <c r="G8574" t="s">
        <v>17</v>
      </c>
      <c r="H8574">
        <v>4</v>
      </c>
      <c r="I8574" t="s">
        <v>36</v>
      </c>
      <c r="J8574" t="s">
        <v>30</v>
      </c>
      <c r="K8574">
        <v>27</v>
      </c>
      <c r="L8574">
        <v>18</v>
      </c>
      <c r="M8574">
        <v>1624</v>
      </c>
      <c r="N8574">
        <v>52659.16</v>
      </c>
    </row>
    <row r="8575" spans="1:14" x14ac:dyDescent="0.25">
      <c r="A8575" t="s">
        <v>120</v>
      </c>
      <c r="B8575" t="s">
        <v>707</v>
      </c>
      <c r="C8575">
        <v>2010</v>
      </c>
      <c r="D8575">
        <v>320</v>
      </c>
      <c r="E8575">
        <v>8</v>
      </c>
      <c r="F8575" t="s">
        <v>25</v>
      </c>
      <c r="G8575" t="s">
        <v>17</v>
      </c>
      <c r="H8575">
        <v>4</v>
      </c>
      <c r="I8575" t="s">
        <v>36</v>
      </c>
      <c r="J8575" t="s">
        <v>30</v>
      </c>
      <c r="K8575">
        <v>24</v>
      </c>
      <c r="L8575">
        <v>15</v>
      </c>
      <c r="M8575">
        <v>1624</v>
      </c>
      <c r="N8575">
        <v>63338.25</v>
      </c>
    </row>
    <row r="8576" spans="1:14" x14ac:dyDescent="0.25">
      <c r="A8576" t="s">
        <v>120</v>
      </c>
      <c r="B8576" t="s">
        <v>707</v>
      </c>
      <c r="C8576">
        <v>2011</v>
      </c>
      <c r="D8576">
        <v>302</v>
      </c>
      <c r="E8576">
        <v>6</v>
      </c>
      <c r="F8576" t="s">
        <v>25</v>
      </c>
      <c r="G8576" t="s">
        <v>17</v>
      </c>
      <c r="H8576">
        <v>4</v>
      </c>
      <c r="I8576" t="s">
        <v>36</v>
      </c>
      <c r="J8576" t="s">
        <v>30</v>
      </c>
      <c r="K8576">
        <v>27</v>
      </c>
      <c r="L8576">
        <v>18</v>
      </c>
      <c r="M8576">
        <v>1624</v>
      </c>
      <c r="N8576">
        <v>51521.85</v>
      </c>
    </row>
    <row r="8577" spans="1:14" x14ac:dyDescent="0.25">
      <c r="A8577" t="s">
        <v>120</v>
      </c>
      <c r="B8577" t="s">
        <v>707</v>
      </c>
      <c r="C8577">
        <v>2011</v>
      </c>
      <c r="D8577">
        <v>302</v>
      </c>
      <c r="E8577">
        <v>6</v>
      </c>
      <c r="F8577" t="s">
        <v>25</v>
      </c>
      <c r="G8577" t="s">
        <v>17</v>
      </c>
      <c r="H8577">
        <v>4</v>
      </c>
      <c r="I8577" t="s">
        <v>36</v>
      </c>
      <c r="J8577" t="s">
        <v>30</v>
      </c>
      <c r="K8577">
        <v>27</v>
      </c>
      <c r="L8577">
        <v>18</v>
      </c>
      <c r="M8577">
        <v>1624</v>
      </c>
      <c r="N8577">
        <v>55379.45</v>
      </c>
    </row>
    <row r="8578" spans="1:14" x14ac:dyDescent="0.25">
      <c r="A8578" t="s">
        <v>120</v>
      </c>
      <c r="B8578" t="s">
        <v>707</v>
      </c>
      <c r="C8578">
        <v>2011</v>
      </c>
      <c r="D8578">
        <v>302</v>
      </c>
      <c r="E8578">
        <v>6</v>
      </c>
      <c r="F8578" t="s">
        <v>25</v>
      </c>
      <c r="G8578" t="s">
        <v>17</v>
      </c>
      <c r="H8578">
        <v>4</v>
      </c>
      <c r="I8578" t="s">
        <v>36</v>
      </c>
      <c r="J8578" t="s">
        <v>30</v>
      </c>
      <c r="K8578">
        <v>27</v>
      </c>
      <c r="L8578">
        <v>18</v>
      </c>
      <c r="M8578">
        <v>1624</v>
      </c>
      <c r="N8578">
        <v>61438.28</v>
      </c>
    </row>
    <row r="8579" spans="1:14" x14ac:dyDescent="0.25">
      <c r="A8579" t="s">
        <v>116</v>
      </c>
      <c r="B8579" t="s">
        <v>708</v>
      </c>
      <c r="C8579">
        <v>2015</v>
      </c>
      <c r="D8579">
        <v>355</v>
      </c>
      <c r="E8579">
        <v>8</v>
      </c>
      <c r="F8579" t="s">
        <v>25</v>
      </c>
      <c r="G8579" t="s">
        <v>17</v>
      </c>
      <c r="H8579">
        <v>4</v>
      </c>
      <c r="I8579" t="s">
        <v>36</v>
      </c>
      <c r="J8579" t="s">
        <v>51</v>
      </c>
      <c r="K8579">
        <v>23</v>
      </c>
      <c r="L8579">
        <v>16</v>
      </c>
      <c r="M8579">
        <v>1385</v>
      </c>
      <c r="N8579">
        <v>56058.13</v>
      </c>
    </row>
    <row r="8580" spans="1:14" x14ac:dyDescent="0.25">
      <c r="A8580" t="s">
        <v>116</v>
      </c>
      <c r="B8580" t="s">
        <v>708</v>
      </c>
      <c r="C8580">
        <v>2015</v>
      </c>
      <c r="D8580">
        <v>355</v>
      </c>
      <c r="E8580">
        <v>8</v>
      </c>
      <c r="F8580" t="s">
        <v>25</v>
      </c>
      <c r="G8580" t="s">
        <v>17</v>
      </c>
      <c r="H8580">
        <v>4</v>
      </c>
      <c r="I8580" t="s">
        <v>36</v>
      </c>
      <c r="J8580" t="s">
        <v>51</v>
      </c>
      <c r="K8580">
        <v>23</v>
      </c>
      <c r="L8580">
        <v>16</v>
      </c>
      <c r="M8580">
        <v>1385</v>
      </c>
      <c r="N8580">
        <v>65965.64</v>
      </c>
    </row>
    <row r="8581" spans="1:14" x14ac:dyDescent="0.25">
      <c r="A8581" t="s">
        <v>116</v>
      </c>
      <c r="B8581" t="s">
        <v>708</v>
      </c>
      <c r="C8581">
        <v>2015</v>
      </c>
      <c r="D8581">
        <v>355</v>
      </c>
      <c r="E8581">
        <v>8</v>
      </c>
      <c r="F8581" t="s">
        <v>25</v>
      </c>
      <c r="G8581" t="s">
        <v>52</v>
      </c>
      <c r="H8581">
        <v>4</v>
      </c>
      <c r="I8581" t="s">
        <v>36</v>
      </c>
      <c r="J8581" t="s">
        <v>51</v>
      </c>
      <c r="K8581">
        <v>22</v>
      </c>
      <c r="L8581">
        <v>15</v>
      </c>
      <c r="M8581">
        <v>1385</v>
      </c>
      <c r="N8581">
        <v>59160.69</v>
      </c>
    </row>
    <row r="8582" spans="1:14" x14ac:dyDescent="0.25">
      <c r="A8582" t="s">
        <v>116</v>
      </c>
      <c r="B8582" t="s">
        <v>708</v>
      </c>
      <c r="C8582">
        <v>2015</v>
      </c>
      <c r="D8582">
        <v>355</v>
      </c>
      <c r="E8582">
        <v>8</v>
      </c>
      <c r="F8582" t="s">
        <v>25</v>
      </c>
      <c r="G8582" t="s">
        <v>52</v>
      </c>
      <c r="H8582">
        <v>4</v>
      </c>
      <c r="I8582" t="s">
        <v>36</v>
      </c>
      <c r="J8582" t="s">
        <v>51</v>
      </c>
      <c r="K8582">
        <v>22</v>
      </c>
      <c r="L8582">
        <v>15</v>
      </c>
      <c r="M8582">
        <v>1385</v>
      </c>
      <c r="N8582">
        <v>69068.210000000006</v>
      </c>
    </row>
    <row r="8583" spans="1:14" x14ac:dyDescent="0.25">
      <c r="A8583" t="s">
        <v>116</v>
      </c>
      <c r="B8583" t="s">
        <v>708</v>
      </c>
      <c r="C8583">
        <v>2015</v>
      </c>
      <c r="D8583">
        <v>355</v>
      </c>
      <c r="E8583">
        <v>8</v>
      </c>
      <c r="F8583" t="s">
        <v>25</v>
      </c>
      <c r="G8583" t="s">
        <v>52</v>
      </c>
      <c r="H8583">
        <v>4</v>
      </c>
      <c r="I8583" t="s">
        <v>36</v>
      </c>
      <c r="J8583" t="s">
        <v>51</v>
      </c>
      <c r="K8583">
        <v>22</v>
      </c>
      <c r="L8583">
        <v>15</v>
      </c>
      <c r="M8583">
        <v>1385</v>
      </c>
      <c r="N8583">
        <v>53777.75</v>
      </c>
    </row>
    <row r="8584" spans="1:14" x14ac:dyDescent="0.25">
      <c r="A8584" t="s">
        <v>116</v>
      </c>
      <c r="B8584" t="s">
        <v>708</v>
      </c>
      <c r="C8584">
        <v>2015</v>
      </c>
      <c r="D8584">
        <v>355</v>
      </c>
      <c r="E8584">
        <v>8</v>
      </c>
      <c r="F8584" t="s">
        <v>25</v>
      </c>
      <c r="G8584" t="s">
        <v>17</v>
      </c>
      <c r="H8584">
        <v>4</v>
      </c>
      <c r="I8584" t="s">
        <v>36</v>
      </c>
      <c r="J8584" t="s">
        <v>51</v>
      </c>
      <c r="K8584">
        <v>23</v>
      </c>
      <c r="L8584">
        <v>16</v>
      </c>
      <c r="M8584">
        <v>1385</v>
      </c>
      <c r="N8584">
        <v>50675.18</v>
      </c>
    </row>
    <row r="8585" spans="1:14" x14ac:dyDescent="0.25">
      <c r="A8585" t="s">
        <v>116</v>
      </c>
      <c r="B8585" t="s">
        <v>708</v>
      </c>
      <c r="C8585">
        <v>2016</v>
      </c>
      <c r="D8585">
        <v>355</v>
      </c>
      <c r="E8585">
        <v>8</v>
      </c>
      <c r="F8585" t="s">
        <v>25</v>
      </c>
      <c r="G8585" t="s">
        <v>17</v>
      </c>
      <c r="H8585">
        <v>4</v>
      </c>
      <c r="I8585" t="s">
        <v>36</v>
      </c>
      <c r="J8585" t="s">
        <v>51</v>
      </c>
      <c r="K8585">
        <v>23</v>
      </c>
      <c r="L8585">
        <v>16</v>
      </c>
      <c r="M8585">
        <v>1385</v>
      </c>
      <c r="N8585">
        <v>55895.94</v>
      </c>
    </row>
    <row r="8586" spans="1:14" x14ac:dyDescent="0.25">
      <c r="A8586" t="s">
        <v>116</v>
      </c>
      <c r="B8586" t="s">
        <v>708</v>
      </c>
      <c r="C8586">
        <v>2016</v>
      </c>
      <c r="D8586">
        <v>355</v>
      </c>
      <c r="E8586">
        <v>8</v>
      </c>
      <c r="F8586" t="s">
        <v>25</v>
      </c>
      <c r="G8586" t="s">
        <v>52</v>
      </c>
      <c r="H8586">
        <v>4</v>
      </c>
      <c r="I8586" t="s">
        <v>36</v>
      </c>
      <c r="J8586" t="s">
        <v>51</v>
      </c>
      <c r="K8586">
        <v>22</v>
      </c>
      <c r="L8586">
        <v>15</v>
      </c>
      <c r="M8586">
        <v>1385</v>
      </c>
      <c r="N8586">
        <v>58959.85</v>
      </c>
    </row>
    <row r="8587" spans="1:14" x14ac:dyDescent="0.25">
      <c r="A8587" t="s">
        <v>116</v>
      </c>
      <c r="B8587" t="s">
        <v>708</v>
      </c>
      <c r="C8587">
        <v>2016</v>
      </c>
      <c r="D8587">
        <v>355</v>
      </c>
      <c r="E8587">
        <v>8</v>
      </c>
      <c r="F8587" t="s">
        <v>25</v>
      </c>
      <c r="G8587" t="s">
        <v>17</v>
      </c>
      <c r="H8587">
        <v>4</v>
      </c>
      <c r="I8587" t="s">
        <v>36</v>
      </c>
      <c r="J8587" t="s">
        <v>51</v>
      </c>
      <c r="K8587">
        <v>23</v>
      </c>
      <c r="L8587">
        <v>16</v>
      </c>
      <c r="M8587">
        <v>1385</v>
      </c>
      <c r="N8587">
        <v>65812.800000000003</v>
      </c>
    </row>
    <row r="8588" spans="1:14" x14ac:dyDescent="0.25">
      <c r="A8588" t="s">
        <v>116</v>
      </c>
      <c r="B8588" t="s">
        <v>708</v>
      </c>
      <c r="C8588">
        <v>2016</v>
      </c>
      <c r="D8588">
        <v>355</v>
      </c>
      <c r="E8588">
        <v>8</v>
      </c>
      <c r="F8588" t="s">
        <v>25</v>
      </c>
      <c r="G8588" t="s">
        <v>52</v>
      </c>
      <c r="H8588">
        <v>4</v>
      </c>
      <c r="I8588" t="s">
        <v>36</v>
      </c>
      <c r="J8588" t="s">
        <v>51</v>
      </c>
      <c r="K8588">
        <v>22</v>
      </c>
      <c r="L8588">
        <v>15</v>
      </c>
      <c r="M8588">
        <v>1385</v>
      </c>
      <c r="N8588">
        <v>53822.7</v>
      </c>
    </row>
    <row r="8589" spans="1:14" x14ac:dyDescent="0.25">
      <c r="A8589" t="s">
        <v>116</v>
      </c>
      <c r="B8589" t="s">
        <v>708</v>
      </c>
      <c r="C8589">
        <v>2016</v>
      </c>
      <c r="D8589">
        <v>355</v>
      </c>
      <c r="E8589">
        <v>8</v>
      </c>
      <c r="F8589" t="s">
        <v>25</v>
      </c>
      <c r="G8589" t="s">
        <v>17</v>
      </c>
      <c r="H8589">
        <v>4</v>
      </c>
      <c r="I8589" t="s">
        <v>36</v>
      </c>
      <c r="J8589" t="s">
        <v>51</v>
      </c>
      <c r="K8589">
        <v>23</v>
      </c>
      <c r="L8589">
        <v>16</v>
      </c>
      <c r="M8589">
        <v>1385</v>
      </c>
      <c r="N8589">
        <v>50758.79</v>
      </c>
    </row>
    <row r="8590" spans="1:14" x14ac:dyDescent="0.25">
      <c r="A8590" t="s">
        <v>116</v>
      </c>
      <c r="B8590" t="s">
        <v>708</v>
      </c>
      <c r="C8590">
        <v>2016</v>
      </c>
      <c r="D8590">
        <v>355</v>
      </c>
      <c r="E8590">
        <v>8</v>
      </c>
      <c r="F8590" t="s">
        <v>25</v>
      </c>
      <c r="G8590" t="s">
        <v>52</v>
      </c>
      <c r="H8590">
        <v>4</v>
      </c>
      <c r="I8590" t="s">
        <v>36</v>
      </c>
      <c r="J8590" t="s">
        <v>51</v>
      </c>
      <c r="K8590">
        <v>22</v>
      </c>
      <c r="L8590">
        <v>15</v>
      </c>
      <c r="M8590">
        <v>1385</v>
      </c>
      <c r="N8590">
        <v>68876.710000000006</v>
      </c>
    </row>
    <row r="8591" spans="1:14" x14ac:dyDescent="0.25">
      <c r="A8591" t="s">
        <v>116</v>
      </c>
      <c r="B8591" t="s">
        <v>708</v>
      </c>
      <c r="C8591">
        <v>2017</v>
      </c>
      <c r="D8591">
        <v>355</v>
      </c>
      <c r="E8591">
        <v>8</v>
      </c>
      <c r="F8591" t="s">
        <v>25</v>
      </c>
      <c r="G8591" t="s">
        <v>52</v>
      </c>
      <c r="H8591">
        <v>4</v>
      </c>
      <c r="I8591" t="s">
        <v>36</v>
      </c>
      <c r="J8591" t="s">
        <v>51</v>
      </c>
      <c r="K8591">
        <v>22</v>
      </c>
      <c r="L8591">
        <v>15</v>
      </c>
      <c r="M8591">
        <v>1385</v>
      </c>
      <c r="N8591">
        <v>58045</v>
      </c>
    </row>
    <row r="8592" spans="1:14" x14ac:dyDescent="0.25">
      <c r="A8592" t="s">
        <v>116</v>
      </c>
      <c r="B8592" t="s">
        <v>708</v>
      </c>
      <c r="C8592">
        <v>2017</v>
      </c>
      <c r="D8592">
        <v>355</v>
      </c>
      <c r="E8592">
        <v>8</v>
      </c>
      <c r="F8592" t="s">
        <v>25</v>
      </c>
      <c r="G8592" t="s">
        <v>17</v>
      </c>
      <c r="H8592">
        <v>4</v>
      </c>
      <c r="I8592" t="s">
        <v>36</v>
      </c>
      <c r="J8592" t="s">
        <v>51</v>
      </c>
      <c r="K8592">
        <v>23</v>
      </c>
      <c r="L8592">
        <v>16</v>
      </c>
      <c r="M8592">
        <v>1385</v>
      </c>
      <c r="N8592">
        <v>49915</v>
      </c>
    </row>
    <row r="8593" spans="1:14" x14ac:dyDescent="0.25">
      <c r="A8593" t="s">
        <v>116</v>
      </c>
      <c r="B8593" t="s">
        <v>708</v>
      </c>
      <c r="C8593">
        <v>2017</v>
      </c>
      <c r="D8593">
        <v>355</v>
      </c>
      <c r="E8593">
        <v>8</v>
      </c>
      <c r="F8593" t="s">
        <v>25</v>
      </c>
      <c r="G8593" t="s">
        <v>52</v>
      </c>
      <c r="H8593">
        <v>4</v>
      </c>
      <c r="I8593" t="s">
        <v>36</v>
      </c>
      <c r="J8593" t="s">
        <v>51</v>
      </c>
      <c r="K8593">
        <v>22</v>
      </c>
      <c r="L8593">
        <v>15</v>
      </c>
      <c r="M8593">
        <v>1385</v>
      </c>
      <c r="N8593">
        <v>67730</v>
      </c>
    </row>
    <row r="8594" spans="1:14" x14ac:dyDescent="0.25">
      <c r="A8594" t="s">
        <v>116</v>
      </c>
      <c r="B8594" t="s">
        <v>708</v>
      </c>
      <c r="C8594">
        <v>2017</v>
      </c>
      <c r="D8594">
        <v>355</v>
      </c>
      <c r="E8594">
        <v>8</v>
      </c>
      <c r="F8594" t="s">
        <v>25</v>
      </c>
      <c r="G8594" t="s">
        <v>52</v>
      </c>
      <c r="H8594">
        <v>4</v>
      </c>
      <c r="I8594" t="s">
        <v>36</v>
      </c>
      <c r="J8594" t="s">
        <v>51</v>
      </c>
      <c r="K8594">
        <v>22</v>
      </c>
      <c r="L8594">
        <v>15</v>
      </c>
      <c r="M8594">
        <v>1385</v>
      </c>
      <c r="N8594">
        <v>52915</v>
      </c>
    </row>
    <row r="8595" spans="1:14" x14ac:dyDescent="0.25">
      <c r="A8595" t="s">
        <v>116</v>
      </c>
      <c r="B8595" t="s">
        <v>708</v>
      </c>
      <c r="C8595">
        <v>2017</v>
      </c>
      <c r="D8595">
        <v>355</v>
      </c>
      <c r="E8595">
        <v>8</v>
      </c>
      <c r="F8595" t="s">
        <v>25</v>
      </c>
      <c r="G8595" t="s">
        <v>17</v>
      </c>
      <c r="H8595">
        <v>4</v>
      </c>
      <c r="I8595" t="s">
        <v>36</v>
      </c>
      <c r="J8595" t="s">
        <v>51</v>
      </c>
      <c r="K8595">
        <v>23</v>
      </c>
      <c r="L8595">
        <v>16</v>
      </c>
      <c r="M8595">
        <v>1385</v>
      </c>
      <c r="N8595">
        <v>55045</v>
      </c>
    </row>
    <row r="8596" spans="1:14" x14ac:dyDescent="0.25">
      <c r="A8596" t="s">
        <v>116</v>
      </c>
      <c r="B8596" t="s">
        <v>708</v>
      </c>
      <c r="C8596">
        <v>2017</v>
      </c>
      <c r="D8596">
        <v>355</v>
      </c>
      <c r="E8596">
        <v>8</v>
      </c>
      <c r="F8596" t="s">
        <v>25</v>
      </c>
      <c r="G8596" t="s">
        <v>17</v>
      </c>
      <c r="H8596">
        <v>4</v>
      </c>
      <c r="I8596" t="s">
        <v>36</v>
      </c>
      <c r="J8596" t="s">
        <v>51</v>
      </c>
      <c r="K8596">
        <v>23</v>
      </c>
      <c r="L8596">
        <v>16</v>
      </c>
      <c r="M8596">
        <v>1385</v>
      </c>
      <c r="N8596">
        <v>64730</v>
      </c>
    </row>
    <row r="8597" spans="1:14" x14ac:dyDescent="0.25">
      <c r="A8597" t="s">
        <v>137</v>
      </c>
      <c r="B8597" t="s">
        <v>709</v>
      </c>
      <c r="C8597">
        <v>2003</v>
      </c>
      <c r="D8597">
        <v>140</v>
      </c>
      <c r="E8597">
        <v>4</v>
      </c>
      <c r="F8597" t="s">
        <v>16</v>
      </c>
      <c r="G8597" t="s">
        <v>28</v>
      </c>
      <c r="H8597">
        <v>2</v>
      </c>
      <c r="I8597" t="s">
        <v>18</v>
      </c>
      <c r="J8597" t="s">
        <v>19</v>
      </c>
      <c r="K8597">
        <v>30</v>
      </c>
      <c r="L8597">
        <v>22</v>
      </c>
      <c r="M8597">
        <v>210</v>
      </c>
      <c r="N8597">
        <v>19889.36</v>
      </c>
    </row>
    <row r="8598" spans="1:14" x14ac:dyDescent="0.25">
      <c r="A8598" t="s">
        <v>137</v>
      </c>
      <c r="B8598" t="s">
        <v>709</v>
      </c>
      <c r="C8598">
        <v>2004</v>
      </c>
      <c r="D8598">
        <v>140</v>
      </c>
      <c r="E8598">
        <v>4</v>
      </c>
      <c r="F8598" t="s">
        <v>16</v>
      </c>
      <c r="G8598" t="s">
        <v>28</v>
      </c>
      <c r="H8598">
        <v>2</v>
      </c>
      <c r="I8598" t="s">
        <v>18</v>
      </c>
      <c r="J8598" t="s">
        <v>19</v>
      </c>
      <c r="K8598">
        <v>33</v>
      </c>
      <c r="L8598">
        <v>23</v>
      </c>
      <c r="M8598">
        <v>210</v>
      </c>
      <c r="N8598">
        <v>14137.55</v>
      </c>
    </row>
    <row r="8599" spans="1:14" x14ac:dyDescent="0.25">
      <c r="A8599" t="s">
        <v>137</v>
      </c>
      <c r="B8599" t="s">
        <v>709</v>
      </c>
      <c r="C8599">
        <v>2004</v>
      </c>
      <c r="D8599">
        <v>140</v>
      </c>
      <c r="E8599">
        <v>4</v>
      </c>
      <c r="F8599" t="s">
        <v>16</v>
      </c>
      <c r="G8599" t="s">
        <v>28</v>
      </c>
      <c r="H8599">
        <v>2</v>
      </c>
      <c r="I8599" t="s">
        <v>18</v>
      </c>
      <c r="J8599" t="s">
        <v>19</v>
      </c>
      <c r="K8599">
        <v>33</v>
      </c>
      <c r="L8599">
        <v>23</v>
      </c>
      <c r="M8599">
        <v>210</v>
      </c>
      <c r="N8599">
        <v>19373.43</v>
      </c>
    </row>
    <row r="8600" spans="1:14" x14ac:dyDescent="0.25">
      <c r="A8600" t="s">
        <v>137</v>
      </c>
      <c r="B8600" t="s">
        <v>709</v>
      </c>
      <c r="C8600">
        <v>2005</v>
      </c>
      <c r="D8600">
        <v>140</v>
      </c>
      <c r="E8600">
        <v>4</v>
      </c>
      <c r="F8600" t="s">
        <v>16</v>
      </c>
      <c r="G8600" t="s">
        <v>28</v>
      </c>
      <c r="H8600">
        <v>2</v>
      </c>
      <c r="I8600" t="s">
        <v>18</v>
      </c>
      <c r="J8600" t="s">
        <v>19</v>
      </c>
      <c r="K8600">
        <v>32</v>
      </c>
      <c r="L8600">
        <v>23</v>
      </c>
      <c r="M8600">
        <v>210</v>
      </c>
      <c r="N8600">
        <v>19083.72</v>
      </c>
    </row>
    <row r="8601" spans="1:14" x14ac:dyDescent="0.25">
      <c r="A8601" t="s">
        <v>137</v>
      </c>
      <c r="B8601" t="s">
        <v>709</v>
      </c>
      <c r="C8601">
        <v>2005</v>
      </c>
      <c r="D8601">
        <v>140</v>
      </c>
      <c r="E8601">
        <v>4</v>
      </c>
      <c r="F8601" t="s">
        <v>16</v>
      </c>
      <c r="G8601" t="s">
        <v>28</v>
      </c>
      <c r="H8601">
        <v>2</v>
      </c>
      <c r="I8601" t="s">
        <v>18</v>
      </c>
      <c r="J8601" t="s">
        <v>19</v>
      </c>
      <c r="K8601">
        <v>32</v>
      </c>
      <c r="L8601">
        <v>23</v>
      </c>
      <c r="M8601">
        <v>210</v>
      </c>
      <c r="N8601">
        <v>13674.26</v>
      </c>
    </row>
    <row r="8602" spans="1:14" x14ac:dyDescent="0.25">
      <c r="A8602" t="s">
        <v>40</v>
      </c>
      <c r="B8602" t="s">
        <v>710</v>
      </c>
      <c r="C8602">
        <v>2005</v>
      </c>
      <c r="D8602">
        <v>532</v>
      </c>
      <c r="E8602">
        <v>12</v>
      </c>
      <c r="F8602" t="s">
        <v>16</v>
      </c>
      <c r="G8602" t="s">
        <v>17</v>
      </c>
      <c r="H8602">
        <v>2</v>
      </c>
      <c r="I8602" t="s">
        <v>18</v>
      </c>
      <c r="J8602" t="s">
        <v>21</v>
      </c>
      <c r="K8602">
        <v>15</v>
      </c>
      <c r="L8602">
        <v>9</v>
      </c>
      <c r="M8602">
        <v>2774</v>
      </c>
      <c r="N8602">
        <v>352894.98</v>
      </c>
    </row>
    <row r="8603" spans="1:14" x14ac:dyDescent="0.25">
      <c r="A8603" t="s">
        <v>40</v>
      </c>
      <c r="B8603" t="s">
        <v>710</v>
      </c>
      <c r="C8603">
        <v>2005</v>
      </c>
      <c r="D8603">
        <v>532</v>
      </c>
      <c r="E8603">
        <v>12</v>
      </c>
      <c r="F8603" t="s">
        <v>41</v>
      </c>
      <c r="G8603" t="s">
        <v>17</v>
      </c>
      <c r="H8603">
        <v>2</v>
      </c>
      <c r="I8603" t="s">
        <v>18</v>
      </c>
      <c r="J8603" t="s">
        <v>21</v>
      </c>
      <c r="K8603">
        <v>16</v>
      </c>
      <c r="L8603">
        <v>9</v>
      </c>
      <c r="M8603">
        <v>2774</v>
      </c>
      <c r="N8603">
        <v>369098.26</v>
      </c>
    </row>
    <row r="8604" spans="1:14" x14ac:dyDescent="0.25">
      <c r="A8604" t="s">
        <v>113</v>
      </c>
      <c r="B8604" t="s">
        <v>711</v>
      </c>
      <c r="C8604">
        <v>2013</v>
      </c>
      <c r="D8604">
        <v>631</v>
      </c>
      <c r="E8604">
        <v>12</v>
      </c>
      <c r="F8604" t="s">
        <v>25</v>
      </c>
      <c r="G8604" t="s">
        <v>26</v>
      </c>
      <c r="H8604">
        <v>2</v>
      </c>
      <c r="I8604" t="s">
        <v>29</v>
      </c>
      <c r="J8604" t="s">
        <v>21</v>
      </c>
      <c r="K8604">
        <v>19</v>
      </c>
      <c r="L8604">
        <v>12</v>
      </c>
      <c r="M8604">
        <v>520</v>
      </c>
      <c r="N8604">
        <v>307140.49</v>
      </c>
    </row>
    <row r="8605" spans="1:14" x14ac:dyDescent="0.25">
      <c r="A8605" t="s">
        <v>97</v>
      </c>
      <c r="B8605" t="s">
        <v>712</v>
      </c>
      <c r="C8605">
        <v>2000</v>
      </c>
      <c r="D8605">
        <v>79</v>
      </c>
      <c r="E8605">
        <v>4</v>
      </c>
      <c r="F8605" t="s">
        <v>16</v>
      </c>
      <c r="G8605" t="s">
        <v>28</v>
      </c>
      <c r="H8605">
        <v>2</v>
      </c>
      <c r="I8605" t="s">
        <v>18</v>
      </c>
      <c r="J8605" t="s">
        <v>55</v>
      </c>
      <c r="K8605">
        <v>38</v>
      </c>
      <c r="L8605">
        <v>31</v>
      </c>
      <c r="M8605">
        <v>481</v>
      </c>
      <c r="N8605">
        <v>2846.92</v>
      </c>
    </row>
    <row r="8606" spans="1:14" x14ac:dyDescent="0.25">
      <c r="A8606" t="s">
        <v>97</v>
      </c>
      <c r="B8606" t="s">
        <v>712</v>
      </c>
      <c r="C8606">
        <v>2000</v>
      </c>
      <c r="D8606">
        <v>79</v>
      </c>
      <c r="E8606">
        <v>4</v>
      </c>
      <c r="F8606" t="s">
        <v>16</v>
      </c>
      <c r="G8606" t="s">
        <v>28</v>
      </c>
      <c r="H8606">
        <v>2</v>
      </c>
      <c r="I8606" t="s">
        <v>18</v>
      </c>
      <c r="J8606" t="s">
        <v>55</v>
      </c>
      <c r="K8606">
        <v>38</v>
      </c>
      <c r="L8606">
        <v>31</v>
      </c>
      <c r="M8606">
        <v>481</v>
      </c>
      <c r="N8606">
        <v>2846.92</v>
      </c>
    </row>
    <row r="8607" spans="1:14" x14ac:dyDescent="0.25">
      <c r="A8607" t="s">
        <v>97</v>
      </c>
      <c r="B8607" t="s">
        <v>712</v>
      </c>
      <c r="C8607">
        <v>2001</v>
      </c>
      <c r="D8607">
        <v>79</v>
      </c>
      <c r="E8607">
        <v>4</v>
      </c>
      <c r="F8607" t="s">
        <v>25</v>
      </c>
      <c r="G8607" t="s">
        <v>28</v>
      </c>
      <c r="H8607">
        <v>2</v>
      </c>
      <c r="I8607" t="s">
        <v>18</v>
      </c>
      <c r="J8607" t="s">
        <v>55</v>
      </c>
      <c r="K8607">
        <v>31</v>
      </c>
      <c r="L8607">
        <v>26</v>
      </c>
      <c r="M8607">
        <v>481</v>
      </c>
      <c r="N8607">
        <v>13770.18</v>
      </c>
    </row>
    <row r="8608" spans="1:14" x14ac:dyDescent="0.25">
      <c r="A8608" t="s">
        <v>97</v>
      </c>
      <c r="B8608" t="s">
        <v>712</v>
      </c>
      <c r="C8608">
        <v>2001</v>
      </c>
      <c r="D8608">
        <v>79</v>
      </c>
      <c r="E8608">
        <v>4</v>
      </c>
      <c r="F8608" t="s">
        <v>25</v>
      </c>
      <c r="G8608" t="s">
        <v>28</v>
      </c>
      <c r="H8608">
        <v>2</v>
      </c>
      <c r="I8608" t="s">
        <v>18</v>
      </c>
      <c r="J8608" t="s">
        <v>55</v>
      </c>
      <c r="K8608">
        <v>31</v>
      </c>
      <c r="L8608">
        <v>26</v>
      </c>
      <c r="M8608">
        <v>481</v>
      </c>
      <c r="N8608">
        <v>15154.26</v>
      </c>
    </row>
    <row r="8609" spans="1:14" x14ac:dyDescent="0.25">
      <c r="A8609" t="s">
        <v>97</v>
      </c>
      <c r="B8609" t="s">
        <v>712</v>
      </c>
      <c r="C8609">
        <v>2001</v>
      </c>
      <c r="D8609">
        <v>79</v>
      </c>
      <c r="E8609">
        <v>4</v>
      </c>
      <c r="F8609" t="s">
        <v>16</v>
      </c>
      <c r="G8609" t="s">
        <v>28</v>
      </c>
      <c r="H8609">
        <v>2</v>
      </c>
      <c r="I8609" t="s">
        <v>18</v>
      </c>
      <c r="J8609" t="s">
        <v>55</v>
      </c>
      <c r="K8609">
        <v>38</v>
      </c>
      <c r="L8609">
        <v>31</v>
      </c>
      <c r="M8609">
        <v>481</v>
      </c>
      <c r="N8609">
        <v>12870.53</v>
      </c>
    </row>
    <row r="8610" spans="1:14" x14ac:dyDescent="0.25">
      <c r="A8610" t="s">
        <v>97</v>
      </c>
      <c r="B8610" t="s">
        <v>712</v>
      </c>
      <c r="C8610">
        <v>2001</v>
      </c>
      <c r="D8610">
        <v>79</v>
      </c>
      <c r="E8610">
        <v>4</v>
      </c>
      <c r="F8610" t="s">
        <v>16</v>
      </c>
      <c r="G8610" t="s">
        <v>28</v>
      </c>
      <c r="H8610">
        <v>2</v>
      </c>
      <c r="I8610" t="s">
        <v>18</v>
      </c>
      <c r="J8610" t="s">
        <v>55</v>
      </c>
      <c r="K8610">
        <v>38</v>
      </c>
      <c r="L8610">
        <v>31</v>
      </c>
      <c r="M8610">
        <v>481</v>
      </c>
      <c r="N8610">
        <v>14254.61</v>
      </c>
    </row>
    <row r="8611" spans="1:14" x14ac:dyDescent="0.25">
      <c r="A8611" t="s">
        <v>97</v>
      </c>
      <c r="B8611" t="s">
        <v>713</v>
      </c>
      <c r="C8611">
        <v>2011</v>
      </c>
      <c r="D8611">
        <v>150</v>
      </c>
      <c r="E8611">
        <v>4</v>
      </c>
      <c r="F8611" t="s">
        <v>16</v>
      </c>
      <c r="G8611" t="s">
        <v>28</v>
      </c>
      <c r="H8611">
        <v>4</v>
      </c>
      <c r="I8611" t="s">
        <v>18</v>
      </c>
      <c r="J8611" t="s">
        <v>32</v>
      </c>
      <c r="K8611">
        <v>30</v>
      </c>
      <c r="L8611">
        <v>22</v>
      </c>
      <c r="M8611">
        <v>481</v>
      </c>
      <c r="N8611">
        <v>18088.22</v>
      </c>
    </row>
    <row r="8612" spans="1:14" x14ac:dyDescent="0.25">
      <c r="A8612" t="s">
        <v>97</v>
      </c>
      <c r="B8612" t="s">
        <v>713</v>
      </c>
      <c r="C8612">
        <v>2011</v>
      </c>
      <c r="D8612">
        <v>148</v>
      </c>
      <c r="E8612">
        <v>4</v>
      </c>
      <c r="F8612" t="s">
        <v>25</v>
      </c>
      <c r="G8612" t="s">
        <v>26</v>
      </c>
      <c r="H8612">
        <v>4</v>
      </c>
      <c r="I8612" t="s">
        <v>18</v>
      </c>
      <c r="J8612" t="s">
        <v>32</v>
      </c>
      <c r="K8612">
        <v>29</v>
      </c>
      <c r="L8612">
        <v>23</v>
      </c>
      <c r="M8612">
        <v>481</v>
      </c>
      <c r="N8612">
        <v>21084.95</v>
      </c>
    </row>
    <row r="8613" spans="1:14" x14ac:dyDescent="0.25">
      <c r="A8613" t="s">
        <v>97</v>
      </c>
      <c r="B8613" t="s">
        <v>713</v>
      </c>
      <c r="C8613">
        <v>2011</v>
      </c>
      <c r="D8613">
        <v>148</v>
      </c>
      <c r="E8613">
        <v>4</v>
      </c>
      <c r="F8613" t="s">
        <v>25</v>
      </c>
      <c r="G8613" t="s">
        <v>28</v>
      </c>
      <c r="H8613">
        <v>4</v>
      </c>
      <c r="I8613" t="s">
        <v>18</v>
      </c>
      <c r="J8613" t="s">
        <v>30</v>
      </c>
      <c r="K8613">
        <v>30</v>
      </c>
      <c r="L8613">
        <v>23</v>
      </c>
      <c r="M8613">
        <v>481</v>
      </c>
      <c r="N8613">
        <v>18633.080000000002</v>
      </c>
    </row>
    <row r="8614" spans="1:14" x14ac:dyDescent="0.25">
      <c r="A8614" t="s">
        <v>97</v>
      </c>
      <c r="B8614" t="s">
        <v>713</v>
      </c>
      <c r="C8614">
        <v>2011</v>
      </c>
      <c r="D8614">
        <v>150</v>
      </c>
      <c r="E8614">
        <v>4</v>
      </c>
      <c r="F8614" t="s">
        <v>16</v>
      </c>
      <c r="G8614" t="s">
        <v>26</v>
      </c>
      <c r="H8614">
        <v>4</v>
      </c>
      <c r="I8614" t="s">
        <v>18</v>
      </c>
      <c r="J8614" t="s">
        <v>32</v>
      </c>
      <c r="K8614">
        <v>30</v>
      </c>
      <c r="L8614">
        <v>22</v>
      </c>
      <c r="M8614">
        <v>481</v>
      </c>
      <c r="N8614">
        <v>18524.11</v>
      </c>
    </row>
    <row r="8615" spans="1:14" x14ac:dyDescent="0.25">
      <c r="A8615" t="s">
        <v>97</v>
      </c>
      <c r="B8615" t="s">
        <v>713</v>
      </c>
      <c r="C8615">
        <v>2011</v>
      </c>
      <c r="D8615">
        <v>148</v>
      </c>
      <c r="E8615">
        <v>4</v>
      </c>
      <c r="F8615" t="s">
        <v>25</v>
      </c>
      <c r="G8615" t="s">
        <v>28</v>
      </c>
      <c r="H8615">
        <v>4</v>
      </c>
      <c r="I8615" t="s">
        <v>18</v>
      </c>
      <c r="J8615" t="s">
        <v>30</v>
      </c>
      <c r="K8615">
        <v>30</v>
      </c>
      <c r="L8615">
        <v>23</v>
      </c>
      <c r="M8615">
        <v>481</v>
      </c>
      <c r="N8615">
        <v>19450.37</v>
      </c>
    </row>
    <row r="8616" spans="1:14" x14ac:dyDescent="0.25">
      <c r="A8616" t="s">
        <v>97</v>
      </c>
      <c r="B8616" t="s">
        <v>713</v>
      </c>
      <c r="C8616">
        <v>2011</v>
      </c>
      <c r="D8616">
        <v>150</v>
      </c>
      <c r="E8616">
        <v>4</v>
      </c>
      <c r="F8616" t="s">
        <v>16</v>
      </c>
      <c r="G8616" t="s">
        <v>28</v>
      </c>
      <c r="H8616">
        <v>4</v>
      </c>
      <c r="I8616" t="s">
        <v>18</v>
      </c>
      <c r="J8616" t="s">
        <v>30</v>
      </c>
      <c r="K8616">
        <v>32</v>
      </c>
      <c r="L8616">
        <v>23</v>
      </c>
      <c r="M8616">
        <v>481</v>
      </c>
      <c r="N8616">
        <v>17957.46</v>
      </c>
    </row>
    <row r="8617" spans="1:14" x14ac:dyDescent="0.25">
      <c r="A8617" t="s">
        <v>97</v>
      </c>
      <c r="B8617" t="s">
        <v>713</v>
      </c>
      <c r="C8617">
        <v>2011</v>
      </c>
      <c r="D8617">
        <v>148</v>
      </c>
      <c r="E8617">
        <v>4</v>
      </c>
      <c r="F8617" t="s">
        <v>25</v>
      </c>
      <c r="G8617" t="s">
        <v>28</v>
      </c>
      <c r="H8617">
        <v>4</v>
      </c>
      <c r="I8617" t="s">
        <v>18</v>
      </c>
      <c r="J8617" t="s">
        <v>30</v>
      </c>
      <c r="K8617">
        <v>30</v>
      </c>
      <c r="L8617">
        <v>23</v>
      </c>
      <c r="M8617">
        <v>481</v>
      </c>
      <c r="N8617">
        <v>20703.55</v>
      </c>
    </row>
    <row r="8618" spans="1:14" x14ac:dyDescent="0.25">
      <c r="A8618" t="s">
        <v>97</v>
      </c>
      <c r="B8618" t="s">
        <v>713</v>
      </c>
      <c r="C8618">
        <v>2011</v>
      </c>
      <c r="D8618">
        <v>150</v>
      </c>
      <c r="E8618">
        <v>4</v>
      </c>
      <c r="F8618" t="s">
        <v>16</v>
      </c>
      <c r="G8618" t="s">
        <v>26</v>
      </c>
      <c r="H8618">
        <v>4</v>
      </c>
      <c r="I8618" t="s">
        <v>18</v>
      </c>
      <c r="J8618" t="s">
        <v>32</v>
      </c>
      <c r="K8618">
        <v>30</v>
      </c>
      <c r="L8618">
        <v>22</v>
      </c>
      <c r="M8618">
        <v>481</v>
      </c>
      <c r="N8618">
        <v>19886.259999999998</v>
      </c>
    </row>
    <row r="8619" spans="1:14" x14ac:dyDescent="0.25">
      <c r="A8619" t="s">
        <v>97</v>
      </c>
      <c r="B8619" t="s">
        <v>713</v>
      </c>
      <c r="C8619">
        <v>2011</v>
      </c>
      <c r="D8619">
        <v>150</v>
      </c>
      <c r="E8619">
        <v>4</v>
      </c>
      <c r="F8619" t="s">
        <v>16</v>
      </c>
      <c r="G8619" t="s">
        <v>28</v>
      </c>
      <c r="H8619">
        <v>4</v>
      </c>
      <c r="I8619" t="s">
        <v>18</v>
      </c>
      <c r="J8619" t="s">
        <v>30</v>
      </c>
      <c r="K8619">
        <v>33</v>
      </c>
      <c r="L8619">
        <v>23</v>
      </c>
      <c r="M8619">
        <v>481</v>
      </c>
      <c r="N8619">
        <v>14710.1</v>
      </c>
    </row>
    <row r="8620" spans="1:14" x14ac:dyDescent="0.25">
      <c r="A8620" t="s">
        <v>97</v>
      </c>
      <c r="B8620" t="s">
        <v>713</v>
      </c>
      <c r="C8620">
        <v>2011</v>
      </c>
      <c r="D8620">
        <v>148</v>
      </c>
      <c r="E8620">
        <v>4</v>
      </c>
      <c r="F8620" t="s">
        <v>25</v>
      </c>
      <c r="G8620" t="s">
        <v>28</v>
      </c>
      <c r="H8620">
        <v>4</v>
      </c>
      <c r="I8620" t="s">
        <v>18</v>
      </c>
      <c r="J8620" t="s">
        <v>32</v>
      </c>
      <c r="K8620">
        <v>30</v>
      </c>
      <c r="L8620">
        <v>23</v>
      </c>
      <c r="M8620">
        <v>481</v>
      </c>
      <c r="N8620">
        <v>19395.88</v>
      </c>
    </row>
    <row r="8621" spans="1:14" x14ac:dyDescent="0.25">
      <c r="A8621" t="s">
        <v>97</v>
      </c>
      <c r="B8621" t="s">
        <v>713</v>
      </c>
      <c r="C8621">
        <v>2011</v>
      </c>
      <c r="D8621">
        <v>150</v>
      </c>
      <c r="E8621">
        <v>4</v>
      </c>
      <c r="F8621" t="s">
        <v>16</v>
      </c>
      <c r="G8621" t="s">
        <v>28</v>
      </c>
      <c r="H8621">
        <v>4</v>
      </c>
      <c r="I8621" t="s">
        <v>18</v>
      </c>
      <c r="J8621" t="s">
        <v>30</v>
      </c>
      <c r="K8621">
        <v>33</v>
      </c>
      <c r="L8621">
        <v>23</v>
      </c>
      <c r="M8621">
        <v>481</v>
      </c>
      <c r="N8621">
        <v>16558.259999999998</v>
      </c>
    </row>
    <row r="8622" spans="1:14" x14ac:dyDescent="0.25">
      <c r="A8622" t="s">
        <v>97</v>
      </c>
      <c r="B8622" t="s">
        <v>713</v>
      </c>
      <c r="C8622">
        <v>2011</v>
      </c>
      <c r="D8622">
        <v>148</v>
      </c>
      <c r="E8622">
        <v>4</v>
      </c>
      <c r="F8622" t="s">
        <v>25</v>
      </c>
      <c r="G8622" t="s">
        <v>28</v>
      </c>
      <c r="H8622">
        <v>4</v>
      </c>
      <c r="I8622" t="s">
        <v>18</v>
      </c>
      <c r="J8622" t="s">
        <v>32</v>
      </c>
      <c r="K8622">
        <v>30</v>
      </c>
      <c r="L8622">
        <v>23</v>
      </c>
      <c r="M8622">
        <v>481</v>
      </c>
      <c r="N8622">
        <v>19940.740000000002</v>
      </c>
    </row>
    <row r="8623" spans="1:14" x14ac:dyDescent="0.25">
      <c r="A8623" t="s">
        <v>97</v>
      </c>
      <c r="B8623" t="s">
        <v>713</v>
      </c>
      <c r="C8623">
        <v>2011</v>
      </c>
      <c r="D8623">
        <v>150</v>
      </c>
      <c r="E8623">
        <v>4</v>
      </c>
      <c r="F8623" t="s">
        <v>16</v>
      </c>
      <c r="G8623" t="s">
        <v>28</v>
      </c>
      <c r="H8623">
        <v>4</v>
      </c>
      <c r="I8623" t="s">
        <v>18</v>
      </c>
      <c r="J8623" t="s">
        <v>32</v>
      </c>
      <c r="K8623">
        <v>30</v>
      </c>
      <c r="L8623">
        <v>22</v>
      </c>
      <c r="M8623">
        <v>481</v>
      </c>
      <c r="N8623">
        <v>18633.080000000002</v>
      </c>
    </row>
    <row r="8624" spans="1:14" x14ac:dyDescent="0.25">
      <c r="A8624" t="s">
        <v>97</v>
      </c>
      <c r="B8624" t="s">
        <v>713</v>
      </c>
      <c r="C8624">
        <v>2011</v>
      </c>
      <c r="D8624">
        <v>148</v>
      </c>
      <c r="E8624">
        <v>4</v>
      </c>
      <c r="F8624" t="s">
        <v>25</v>
      </c>
      <c r="G8624" t="s">
        <v>26</v>
      </c>
      <c r="H8624">
        <v>4</v>
      </c>
      <c r="I8624" t="s">
        <v>18</v>
      </c>
      <c r="J8624" t="s">
        <v>32</v>
      </c>
      <c r="K8624">
        <v>29</v>
      </c>
      <c r="L8624">
        <v>23</v>
      </c>
      <c r="M8624">
        <v>481</v>
      </c>
      <c r="N8624">
        <v>20267.66</v>
      </c>
    </row>
    <row r="8625" spans="1:14" x14ac:dyDescent="0.25">
      <c r="A8625" t="s">
        <v>97</v>
      </c>
      <c r="B8625" t="s">
        <v>713</v>
      </c>
      <c r="C8625">
        <v>2012</v>
      </c>
      <c r="D8625">
        <v>150</v>
      </c>
      <c r="E8625">
        <v>4</v>
      </c>
      <c r="F8625" t="s">
        <v>16</v>
      </c>
      <c r="G8625" t="s">
        <v>28</v>
      </c>
      <c r="H8625">
        <v>4</v>
      </c>
      <c r="I8625" t="s">
        <v>18</v>
      </c>
      <c r="J8625" t="s">
        <v>32</v>
      </c>
      <c r="K8625">
        <v>30</v>
      </c>
      <c r="L8625">
        <v>22</v>
      </c>
      <c r="M8625">
        <v>481</v>
      </c>
      <c r="N8625">
        <v>17935.009999999998</v>
      </c>
    </row>
    <row r="8626" spans="1:14" x14ac:dyDescent="0.25">
      <c r="A8626" t="s">
        <v>97</v>
      </c>
      <c r="B8626" t="s">
        <v>713</v>
      </c>
      <c r="C8626">
        <v>2012</v>
      </c>
      <c r="D8626">
        <v>148</v>
      </c>
      <c r="E8626">
        <v>4</v>
      </c>
      <c r="F8626" t="s">
        <v>25</v>
      </c>
      <c r="G8626" t="s">
        <v>26</v>
      </c>
      <c r="H8626">
        <v>4</v>
      </c>
      <c r="I8626" t="s">
        <v>18</v>
      </c>
      <c r="J8626" t="s">
        <v>32</v>
      </c>
      <c r="K8626">
        <v>29</v>
      </c>
      <c r="L8626">
        <v>23</v>
      </c>
      <c r="M8626">
        <v>481</v>
      </c>
      <c r="N8626">
        <v>20151.400000000001</v>
      </c>
    </row>
    <row r="8627" spans="1:14" x14ac:dyDescent="0.25">
      <c r="A8627" t="s">
        <v>97</v>
      </c>
      <c r="B8627" t="s">
        <v>713</v>
      </c>
      <c r="C8627">
        <v>2012</v>
      </c>
      <c r="D8627">
        <v>148</v>
      </c>
      <c r="E8627">
        <v>4</v>
      </c>
      <c r="F8627" t="s">
        <v>25</v>
      </c>
      <c r="G8627" t="s">
        <v>26</v>
      </c>
      <c r="H8627">
        <v>4</v>
      </c>
      <c r="I8627" t="s">
        <v>18</v>
      </c>
      <c r="J8627" t="s">
        <v>32</v>
      </c>
      <c r="K8627">
        <v>29</v>
      </c>
      <c r="L8627">
        <v>23</v>
      </c>
      <c r="M8627">
        <v>481</v>
      </c>
      <c r="N8627">
        <v>20977.74</v>
      </c>
    </row>
    <row r="8628" spans="1:14" x14ac:dyDescent="0.25">
      <c r="A8628" t="s">
        <v>97</v>
      </c>
      <c r="B8628" t="s">
        <v>713</v>
      </c>
      <c r="C8628">
        <v>2012</v>
      </c>
      <c r="D8628">
        <v>148</v>
      </c>
      <c r="E8628">
        <v>4</v>
      </c>
      <c r="F8628" t="s">
        <v>25</v>
      </c>
      <c r="G8628" t="s">
        <v>28</v>
      </c>
      <c r="H8628">
        <v>4</v>
      </c>
      <c r="I8628" t="s">
        <v>18</v>
      </c>
      <c r="J8628" t="s">
        <v>32</v>
      </c>
      <c r="K8628">
        <v>30</v>
      </c>
      <c r="L8628">
        <v>23</v>
      </c>
      <c r="M8628">
        <v>481</v>
      </c>
      <c r="N8628">
        <v>19216.16</v>
      </c>
    </row>
    <row r="8629" spans="1:14" x14ac:dyDescent="0.25">
      <c r="A8629" t="s">
        <v>97</v>
      </c>
      <c r="B8629" t="s">
        <v>713</v>
      </c>
      <c r="C8629">
        <v>2012</v>
      </c>
      <c r="D8629">
        <v>148</v>
      </c>
      <c r="E8629">
        <v>4</v>
      </c>
      <c r="F8629" t="s">
        <v>25</v>
      </c>
      <c r="G8629" t="s">
        <v>28</v>
      </c>
      <c r="H8629">
        <v>4</v>
      </c>
      <c r="I8629" t="s">
        <v>18</v>
      </c>
      <c r="J8629" t="s">
        <v>30</v>
      </c>
      <c r="K8629">
        <v>32</v>
      </c>
      <c r="L8629">
        <v>25</v>
      </c>
      <c r="M8629">
        <v>481</v>
      </c>
      <c r="N8629">
        <v>19429.68</v>
      </c>
    </row>
    <row r="8630" spans="1:14" x14ac:dyDescent="0.25">
      <c r="A8630" t="s">
        <v>97</v>
      </c>
      <c r="B8630" t="s">
        <v>713</v>
      </c>
      <c r="C8630">
        <v>2012</v>
      </c>
      <c r="D8630">
        <v>148</v>
      </c>
      <c r="E8630">
        <v>4</v>
      </c>
      <c r="F8630" t="s">
        <v>25</v>
      </c>
      <c r="G8630" t="s">
        <v>28</v>
      </c>
      <c r="H8630">
        <v>4</v>
      </c>
      <c r="I8630" t="s">
        <v>18</v>
      </c>
      <c r="J8630" t="s">
        <v>30</v>
      </c>
      <c r="K8630">
        <v>32</v>
      </c>
      <c r="L8630">
        <v>25</v>
      </c>
      <c r="M8630">
        <v>481</v>
      </c>
      <c r="N8630">
        <v>18575.59</v>
      </c>
    </row>
    <row r="8631" spans="1:14" x14ac:dyDescent="0.25">
      <c r="A8631" t="s">
        <v>97</v>
      </c>
      <c r="B8631" t="s">
        <v>713</v>
      </c>
      <c r="C8631">
        <v>2012</v>
      </c>
      <c r="D8631">
        <v>150</v>
      </c>
      <c r="E8631">
        <v>4</v>
      </c>
      <c r="F8631" t="s">
        <v>16</v>
      </c>
      <c r="G8631" t="s">
        <v>28</v>
      </c>
      <c r="H8631">
        <v>4</v>
      </c>
      <c r="I8631" t="s">
        <v>18</v>
      </c>
      <c r="J8631" t="s">
        <v>30</v>
      </c>
      <c r="K8631">
        <v>33</v>
      </c>
      <c r="L8631">
        <v>23</v>
      </c>
      <c r="M8631">
        <v>481</v>
      </c>
      <c r="N8631">
        <v>14625.38</v>
      </c>
    </row>
    <row r="8632" spans="1:14" x14ac:dyDescent="0.25">
      <c r="A8632" t="s">
        <v>97</v>
      </c>
      <c r="B8632" t="s">
        <v>713</v>
      </c>
      <c r="C8632">
        <v>2012</v>
      </c>
      <c r="D8632">
        <v>148</v>
      </c>
      <c r="E8632">
        <v>4</v>
      </c>
      <c r="F8632" t="s">
        <v>25</v>
      </c>
      <c r="G8632" t="s">
        <v>28</v>
      </c>
      <c r="H8632">
        <v>4</v>
      </c>
      <c r="I8632" t="s">
        <v>18</v>
      </c>
      <c r="J8632" t="s">
        <v>32</v>
      </c>
      <c r="K8632">
        <v>30</v>
      </c>
      <c r="L8632">
        <v>23</v>
      </c>
      <c r="M8632">
        <v>481</v>
      </c>
      <c r="N8632">
        <v>19749.97</v>
      </c>
    </row>
    <row r="8633" spans="1:14" x14ac:dyDescent="0.25">
      <c r="A8633" t="s">
        <v>97</v>
      </c>
      <c r="B8633" t="s">
        <v>713</v>
      </c>
      <c r="C8633">
        <v>2012</v>
      </c>
      <c r="D8633">
        <v>150</v>
      </c>
      <c r="E8633">
        <v>4</v>
      </c>
      <c r="F8633" t="s">
        <v>16</v>
      </c>
      <c r="G8633" t="s">
        <v>28</v>
      </c>
      <c r="H8633">
        <v>4</v>
      </c>
      <c r="I8633" t="s">
        <v>18</v>
      </c>
      <c r="J8633" t="s">
        <v>30</v>
      </c>
      <c r="K8633">
        <v>33</v>
      </c>
      <c r="L8633">
        <v>23</v>
      </c>
      <c r="M8633">
        <v>481</v>
      </c>
      <c r="N8633">
        <v>16542.830000000002</v>
      </c>
    </row>
    <row r="8634" spans="1:14" x14ac:dyDescent="0.25">
      <c r="A8634" t="s">
        <v>97</v>
      </c>
      <c r="B8634" t="s">
        <v>713</v>
      </c>
      <c r="C8634">
        <v>2012</v>
      </c>
      <c r="D8634">
        <v>150</v>
      </c>
      <c r="E8634">
        <v>4</v>
      </c>
      <c r="F8634" t="s">
        <v>16</v>
      </c>
      <c r="G8634" t="s">
        <v>26</v>
      </c>
      <c r="H8634">
        <v>4</v>
      </c>
      <c r="I8634" t="s">
        <v>18</v>
      </c>
      <c r="J8634" t="s">
        <v>32</v>
      </c>
      <c r="K8634">
        <v>30</v>
      </c>
      <c r="L8634">
        <v>22</v>
      </c>
      <c r="M8634">
        <v>481</v>
      </c>
      <c r="N8634">
        <v>19803.349999999999</v>
      </c>
    </row>
    <row r="8635" spans="1:14" x14ac:dyDescent="0.25">
      <c r="A8635" t="s">
        <v>97</v>
      </c>
      <c r="B8635" t="s">
        <v>713</v>
      </c>
      <c r="C8635">
        <v>2012</v>
      </c>
      <c r="D8635">
        <v>150</v>
      </c>
      <c r="E8635">
        <v>4</v>
      </c>
      <c r="F8635" t="s">
        <v>16</v>
      </c>
      <c r="G8635" t="s">
        <v>26</v>
      </c>
      <c r="H8635">
        <v>4</v>
      </c>
      <c r="I8635" t="s">
        <v>18</v>
      </c>
      <c r="J8635" t="s">
        <v>32</v>
      </c>
      <c r="K8635">
        <v>30</v>
      </c>
      <c r="L8635">
        <v>22</v>
      </c>
      <c r="M8635">
        <v>481</v>
      </c>
      <c r="N8635">
        <v>18148.54</v>
      </c>
    </row>
    <row r="8636" spans="1:14" x14ac:dyDescent="0.25">
      <c r="A8636" t="s">
        <v>97</v>
      </c>
      <c r="B8636" t="s">
        <v>713</v>
      </c>
      <c r="C8636">
        <v>2013</v>
      </c>
      <c r="D8636">
        <v>150</v>
      </c>
      <c r="E8636">
        <v>4</v>
      </c>
      <c r="F8636" t="s">
        <v>16</v>
      </c>
      <c r="G8636" t="s">
        <v>26</v>
      </c>
      <c r="H8636">
        <v>4</v>
      </c>
      <c r="I8636" t="s">
        <v>18</v>
      </c>
      <c r="J8636" t="s">
        <v>32</v>
      </c>
      <c r="K8636">
        <v>30</v>
      </c>
      <c r="L8636">
        <v>22</v>
      </c>
      <c r="M8636">
        <v>481</v>
      </c>
      <c r="N8636">
        <v>20359.240000000002</v>
      </c>
    </row>
    <row r="8637" spans="1:14" x14ac:dyDescent="0.25">
      <c r="A8637" t="s">
        <v>97</v>
      </c>
      <c r="B8637" t="s">
        <v>713</v>
      </c>
      <c r="C8637">
        <v>2013</v>
      </c>
      <c r="D8637">
        <v>150</v>
      </c>
      <c r="E8637">
        <v>4</v>
      </c>
      <c r="F8637" t="s">
        <v>16</v>
      </c>
      <c r="G8637" t="s">
        <v>26</v>
      </c>
      <c r="H8637">
        <v>4</v>
      </c>
      <c r="I8637" t="s">
        <v>18</v>
      </c>
      <c r="J8637" t="s">
        <v>32</v>
      </c>
      <c r="K8637">
        <v>30</v>
      </c>
      <c r="L8637">
        <v>22</v>
      </c>
      <c r="M8637">
        <v>481</v>
      </c>
      <c r="N8637">
        <v>17886.54</v>
      </c>
    </row>
    <row r="8638" spans="1:14" x14ac:dyDescent="0.25">
      <c r="A8638" t="s">
        <v>97</v>
      </c>
      <c r="B8638" t="s">
        <v>713</v>
      </c>
      <c r="C8638">
        <v>2013</v>
      </c>
      <c r="D8638">
        <v>148</v>
      </c>
      <c r="E8638">
        <v>4</v>
      </c>
      <c r="F8638" t="s">
        <v>25</v>
      </c>
      <c r="G8638" t="s">
        <v>26</v>
      </c>
      <c r="H8638">
        <v>4</v>
      </c>
      <c r="I8638" t="s">
        <v>18</v>
      </c>
      <c r="J8638" t="s">
        <v>32</v>
      </c>
      <c r="K8638">
        <v>29</v>
      </c>
      <c r="L8638">
        <v>23</v>
      </c>
      <c r="M8638">
        <v>481</v>
      </c>
      <c r="N8638">
        <v>20176.150000000001</v>
      </c>
    </row>
    <row r="8639" spans="1:14" x14ac:dyDescent="0.25">
      <c r="A8639" t="s">
        <v>97</v>
      </c>
      <c r="B8639" t="s">
        <v>713</v>
      </c>
      <c r="C8639">
        <v>2013</v>
      </c>
      <c r="D8639">
        <v>148</v>
      </c>
      <c r="E8639">
        <v>4</v>
      </c>
      <c r="F8639" t="s">
        <v>25</v>
      </c>
      <c r="G8639" t="s">
        <v>28</v>
      </c>
      <c r="H8639">
        <v>4</v>
      </c>
      <c r="I8639" t="s">
        <v>18</v>
      </c>
      <c r="J8639" t="s">
        <v>30</v>
      </c>
      <c r="K8639">
        <v>32</v>
      </c>
      <c r="L8639">
        <v>25</v>
      </c>
      <c r="M8639">
        <v>481</v>
      </c>
      <c r="N8639">
        <v>18780.919999999998</v>
      </c>
    </row>
    <row r="8640" spans="1:14" x14ac:dyDescent="0.25">
      <c r="A8640" t="s">
        <v>97</v>
      </c>
      <c r="B8640" t="s">
        <v>713</v>
      </c>
      <c r="C8640">
        <v>2013</v>
      </c>
      <c r="D8640">
        <v>148</v>
      </c>
      <c r="E8640">
        <v>4</v>
      </c>
      <c r="F8640" t="s">
        <v>25</v>
      </c>
      <c r="G8640" t="s">
        <v>28</v>
      </c>
      <c r="H8640">
        <v>4</v>
      </c>
      <c r="I8640" t="s">
        <v>18</v>
      </c>
      <c r="J8640" t="s">
        <v>32</v>
      </c>
      <c r="K8640">
        <v>30</v>
      </c>
      <c r="L8640">
        <v>23</v>
      </c>
      <c r="M8640">
        <v>481</v>
      </c>
      <c r="N8640">
        <v>19307.03</v>
      </c>
    </row>
    <row r="8641" spans="1:14" x14ac:dyDescent="0.25">
      <c r="A8641" t="s">
        <v>97</v>
      </c>
      <c r="B8641" t="s">
        <v>713</v>
      </c>
      <c r="C8641">
        <v>2013</v>
      </c>
      <c r="D8641">
        <v>148</v>
      </c>
      <c r="E8641">
        <v>4</v>
      </c>
      <c r="F8641" t="s">
        <v>25</v>
      </c>
      <c r="G8641" t="s">
        <v>28</v>
      </c>
      <c r="H8641">
        <v>4</v>
      </c>
      <c r="I8641" t="s">
        <v>18</v>
      </c>
      <c r="J8641" t="s">
        <v>30</v>
      </c>
      <c r="K8641">
        <v>30</v>
      </c>
      <c r="L8641">
        <v>23</v>
      </c>
      <c r="M8641">
        <v>481</v>
      </c>
      <c r="N8641">
        <v>19780.52</v>
      </c>
    </row>
    <row r="8642" spans="1:14" x14ac:dyDescent="0.25">
      <c r="A8642" t="s">
        <v>97</v>
      </c>
      <c r="B8642" t="s">
        <v>713</v>
      </c>
      <c r="C8642">
        <v>2013</v>
      </c>
      <c r="D8642">
        <v>148</v>
      </c>
      <c r="E8642">
        <v>4</v>
      </c>
      <c r="F8642" t="s">
        <v>25</v>
      </c>
      <c r="G8642" t="s">
        <v>26</v>
      </c>
      <c r="H8642">
        <v>4</v>
      </c>
      <c r="I8642" t="s">
        <v>18</v>
      </c>
      <c r="J8642" t="s">
        <v>32</v>
      </c>
      <c r="K8642">
        <v>29</v>
      </c>
      <c r="L8642">
        <v>23</v>
      </c>
      <c r="M8642">
        <v>481</v>
      </c>
      <c r="N8642">
        <v>21516.67</v>
      </c>
    </row>
    <row r="8643" spans="1:14" x14ac:dyDescent="0.25">
      <c r="A8643" t="s">
        <v>97</v>
      </c>
      <c r="B8643" t="s">
        <v>713</v>
      </c>
      <c r="C8643">
        <v>2013</v>
      </c>
      <c r="D8643">
        <v>150</v>
      </c>
      <c r="E8643">
        <v>4</v>
      </c>
      <c r="F8643" t="s">
        <v>16</v>
      </c>
      <c r="G8643" t="s">
        <v>28</v>
      </c>
      <c r="H8643">
        <v>4</v>
      </c>
      <c r="I8643" t="s">
        <v>18</v>
      </c>
      <c r="J8643" t="s">
        <v>30</v>
      </c>
      <c r="K8643">
        <v>33</v>
      </c>
      <c r="L8643">
        <v>23</v>
      </c>
      <c r="M8643">
        <v>481</v>
      </c>
      <c r="N8643">
        <v>16672.29</v>
      </c>
    </row>
    <row r="8644" spans="1:14" x14ac:dyDescent="0.25">
      <c r="A8644" t="s">
        <v>49</v>
      </c>
      <c r="B8644" t="s">
        <v>714</v>
      </c>
      <c r="C8644">
        <v>2015</v>
      </c>
      <c r="D8644">
        <v>236</v>
      </c>
      <c r="E8644">
        <v>6</v>
      </c>
      <c r="F8644" t="s">
        <v>16</v>
      </c>
      <c r="G8644" t="s">
        <v>52</v>
      </c>
      <c r="H8644">
        <v>4</v>
      </c>
      <c r="I8644" t="s">
        <v>18</v>
      </c>
      <c r="J8644" t="s">
        <v>126</v>
      </c>
      <c r="K8644">
        <v>19</v>
      </c>
      <c r="L8644">
        <v>15</v>
      </c>
      <c r="M8644">
        <v>2031</v>
      </c>
      <c r="N8644">
        <v>28290.2</v>
      </c>
    </row>
    <row r="8645" spans="1:14" x14ac:dyDescent="0.25">
      <c r="A8645" t="s">
        <v>49</v>
      </c>
      <c r="B8645" t="s">
        <v>714</v>
      </c>
      <c r="C8645">
        <v>2015</v>
      </c>
      <c r="D8645">
        <v>159</v>
      </c>
      <c r="E8645">
        <v>4</v>
      </c>
      <c r="F8645" t="s">
        <v>25</v>
      </c>
      <c r="G8645" t="s">
        <v>17</v>
      </c>
      <c r="H8645">
        <v>4</v>
      </c>
      <c r="I8645" t="s">
        <v>18</v>
      </c>
      <c r="J8645" t="s">
        <v>126</v>
      </c>
      <c r="K8645">
        <v>24</v>
      </c>
      <c r="L8645">
        <v>19</v>
      </c>
      <c r="M8645">
        <v>2031</v>
      </c>
      <c r="N8645">
        <v>23863.87</v>
      </c>
    </row>
    <row r="8646" spans="1:14" x14ac:dyDescent="0.25">
      <c r="A8646" t="s">
        <v>49</v>
      </c>
      <c r="B8646" t="s">
        <v>714</v>
      </c>
      <c r="C8646">
        <v>2015</v>
      </c>
      <c r="D8646">
        <v>236</v>
      </c>
      <c r="E8646">
        <v>6</v>
      </c>
      <c r="F8646" t="s">
        <v>25</v>
      </c>
      <c r="G8646" t="s">
        <v>52</v>
      </c>
      <c r="H8646">
        <v>4</v>
      </c>
      <c r="I8646" t="s">
        <v>18</v>
      </c>
      <c r="J8646" t="s">
        <v>145</v>
      </c>
      <c r="K8646">
        <v>21</v>
      </c>
      <c r="L8646">
        <v>16</v>
      </c>
      <c r="M8646">
        <v>2031</v>
      </c>
      <c r="N8646">
        <v>28166.09</v>
      </c>
    </row>
    <row r="8647" spans="1:14" x14ac:dyDescent="0.25">
      <c r="A8647" t="s">
        <v>49</v>
      </c>
      <c r="B8647" t="s">
        <v>714</v>
      </c>
      <c r="C8647">
        <v>2015</v>
      </c>
      <c r="D8647">
        <v>159</v>
      </c>
      <c r="E8647">
        <v>4</v>
      </c>
      <c r="F8647" t="s">
        <v>16</v>
      </c>
      <c r="G8647" t="s">
        <v>52</v>
      </c>
      <c r="H8647">
        <v>4</v>
      </c>
      <c r="I8647" t="s">
        <v>18</v>
      </c>
      <c r="J8647" t="s">
        <v>145</v>
      </c>
      <c r="K8647">
        <v>20</v>
      </c>
      <c r="L8647">
        <v>18</v>
      </c>
      <c r="M8647">
        <v>2031</v>
      </c>
      <c r="N8647">
        <v>25647.85</v>
      </c>
    </row>
    <row r="8648" spans="1:14" x14ac:dyDescent="0.25">
      <c r="A8648" t="s">
        <v>49</v>
      </c>
      <c r="B8648" t="s">
        <v>714</v>
      </c>
      <c r="C8648">
        <v>2015</v>
      </c>
      <c r="D8648">
        <v>159</v>
      </c>
      <c r="E8648">
        <v>4</v>
      </c>
      <c r="F8648" t="s">
        <v>25</v>
      </c>
      <c r="G8648" t="s">
        <v>17</v>
      </c>
      <c r="H8648">
        <v>4</v>
      </c>
      <c r="I8648" t="s">
        <v>18</v>
      </c>
      <c r="J8648" t="s">
        <v>145</v>
      </c>
      <c r="K8648">
        <v>24</v>
      </c>
      <c r="L8648">
        <v>19</v>
      </c>
      <c r="M8648">
        <v>2031</v>
      </c>
      <c r="N8648">
        <v>22612.51</v>
      </c>
    </row>
    <row r="8649" spans="1:14" x14ac:dyDescent="0.25">
      <c r="A8649" t="s">
        <v>49</v>
      </c>
      <c r="B8649" t="s">
        <v>714</v>
      </c>
      <c r="C8649">
        <v>2015</v>
      </c>
      <c r="D8649">
        <v>236</v>
      </c>
      <c r="E8649">
        <v>6</v>
      </c>
      <c r="F8649" t="s">
        <v>16</v>
      </c>
      <c r="G8649" t="s">
        <v>52</v>
      </c>
      <c r="H8649">
        <v>4</v>
      </c>
      <c r="I8649" t="s">
        <v>18</v>
      </c>
      <c r="J8649" t="s">
        <v>145</v>
      </c>
      <c r="K8649">
        <v>19</v>
      </c>
      <c r="L8649">
        <v>15</v>
      </c>
      <c r="M8649">
        <v>2031</v>
      </c>
      <c r="N8649">
        <v>36946.35</v>
      </c>
    </row>
    <row r="8650" spans="1:14" x14ac:dyDescent="0.25">
      <c r="A8650" t="s">
        <v>49</v>
      </c>
      <c r="B8650" t="s">
        <v>714</v>
      </c>
      <c r="C8650">
        <v>2015</v>
      </c>
      <c r="D8650">
        <v>159</v>
      </c>
      <c r="E8650">
        <v>4</v>
      </c>
      <c r="F8650" t="s">
        <v>16</v>
      </c>
      <c r="G8650" t="s">
        <v>17</v>
      </c>
      <c r="H8650">
        <v>4</v>
      </c>
      <c r="I8650" t="s">
        <v>18</v>
      </c>
      <c r="J8650" t="s">
        <v>145</v>
      </c>
      <c r="K8650">
        <v>25</v>
      </c>
      <c r="L8650">
        <v>21</v>
      </c>
      <c r="M8650">
        <v>2031</v>
      </c>
      <c r="N8650">
        <v>21681.74</v>
      </c>
    </row>
    <row r="8651" spans="1:14" x14ac:dyDescent="0.25">
      <c r="A8651" t="s">
        <v>49</v>
      </c>
      <c r="B8651" t="s">
        <v>714</v>
      </c>
      <c r="C8651">
        <v>2015</v>
      </c>
      <c r="D8651">
        <v>159</v>
      </c>
      <c r="E8651">
        <v>4</v>
      </c>
      <c r="F8651" t="s">
        <v>25</v>
      </c>
      <c r="G8651" t="s">
        <v>17</v>
      </c>
      <c r="H8651">
        <v>4</v>
      </c>
      <c r="I8651" t="s">
        <v>18</v>
      </c>
      <c r="J8651" t="s">
        <v>126</v>
      </c>
      <c r="K8651">
        <v>24</v>
      </c>
      <c r="L8651">
        <v>19</v>
      </c>
      <c r="M8651">
        <v>2031</v>
      </c>
      <c r="N8651">
        <v>24432.68</v>
      </c>
    </row>
    <row r="8652" spans="1:14" x14ac:dyDescent="0.25">
      <c r="A8652" t="s">
        <v>49</v>
      </c>
      <c r="B8652" t="s">
        <v>714</v>
      </c>
      <c r="C8652">
        <v>2015</v>
      </c>
      <c r="D8652">
        <v>236</v>
      </c>
      <c r="E8652">
        <v>6</v>
      </c>
      <c r="F8652" t="s">
        <v>25</v>
      </c>
      <c r="G8652" t="s">
        <v>52</v>
      </c>
      <c r="H8652">
        <v>4</v>
      </c>
      <c r="I8652" t="s">
        <v>18</v>
      </c>
      <c r="J8652" t="s">
        <v>126</v>
      </c>
      <c r="K8652">
        <v>21</v>
      </c>
      <c r="L8652">
        <v>16</v>
      </c>
      <c r="M8652">
        <v>2031</v>
      </c>
      <c r="N8652">
        <v>38900.959999999999</v>
      </c>
    </row>
    <row r="8653" spans="1:14" x14ac:dyDescent="0.25">
      <c r="A8653" t="s">
        <v>49</v>
      </c>
      <c r="B8653" t="s">
        <v>714</v>
      </c>
      <c r="C8653">
        <v>2015</v>
      </c>
      <c r="D8653">
        <v>236</v>
      </c>
      <c r="E8653">
        <v>6</v>
      </c>
      <c r="F8653" t="s">
        <v>25</v>
      </c>
      <c r="G8653" t="s">
        <v>17</v>
      </c>
      <c r="H8653">
        <v>4</v>
      </c>
      <c r="I8653" t="s">
        <v>18</v>
      </c>
      <c r="J8653" t="s">
        <v>126</v>
      </c>
      <c r="K8653">
        <v>21</v>
      </c>
      <c r="L8653">
        <v>17</v>
      </c>
      <c r="M8653">
        <v>2031</v>
      </c>
      <c r="N8653">
        <v>25916.74</v>
      </c>
    </row>
    <row r="8654" spans="1:14" x14ac:dyDescent="0.25">
      <c r="A8654" t="s">
        <v>49</v>
      </c>
      <c r="B8654" t="s">
        <v>714</v>
      </c>
      <c r="C8654">
        <v>2015</v>
      </c>
      <c r="D8654">
        <v>236</v>
      </c>
      <c r="E8654">
        <v>6</v>
      </c>
      <c r="F8654" t="s">
        <v>25</v>
      </c>
      <c r="G8654" t="s">
        <v>17</v>
      </c>
      <c r="H8654">
        <v>4</v>
      </c>
      <c r="I8654" t="s">
        <v>18</v>
      </c>
      <c r="J8654" t="s">
        <v>145</v>
      </c>
      <c r="K8654">
        <v>21</v>
      </c>
      <c r="L8654">
        <v>17</v>
      </c>
      <c r="M8654">
        <v>2031</v>
      </c>
      <c r="N8654">
        <v>24779.13</v>
      </c>
    </row>
    <row r="8655" spans="1:14" x14ac:dyDescent="0.25">
      <c r="A8655" t="s">
        <v>49</v>
      </c>
      <c r="B8655" t="s">
        <v>714</v>
      </c>
      <c r="C8655">
        <v>2015</v>
      </c>
      <c r="D8655">
        <v>236</v>
      </c>
      <c r="E8655">
        <v>6</v>
      </c>
      <c r="F8655" t="s">
        <v>16</v>
      </c>
      <c r="G8655" t="s">
        <v>52</v>
      </c>
      <c r="H8655">
        <v>4</v>
      </c>
      <c r="I8655" t="s">
        <v>18</v>
      </c>
      <c r="J8655" t="s">
        <v>145</v>
      </c>
      <c r="K8655">
        <v>19</v>
      </c>
      <c r="L8655">
        <v>15</v>
      </c>
      <c r="M8655">
        <v>2031</v>
      </c>
      <c r="N8655">
        <v>27256.01</v>
      </c>
    </row>
    <row r="8656" spans="1:14" x14ac:dyDescent="0.25">
      <c r="A8656" t="s">
        <v>49</v>
      </c>
      <c r="B8656" t="s">
        <v>714</v>
      </c>
      <c r="C8656">
        <v>2015</v>
      </c>
      <c r="D8656">
        <v>236</v>
      </c>
      <c r="E8656">
        <v>6</v>
      </c>
      <c r="F8656" t="s">
        <v>25</v>
      </c>
      <c r="G8656" t="s">
        <v>52</v>
      </c>
      <c r="H8656">
        <v>4</v>
      </c>
      <c r="I8656" t="s">
        <v>18</v>
      </c>
      <c r="J8656" t="s">
        <v>145</v>
      </c>
      <c r="K8656">
        <v>21</v>
      </c>
      <c r="L8656">
        <v>16</v>
      </c>
      <c r="M8656">
        <v>2031</v>
      </c>
      <c r="N8656">
        <v>37959.85</v>
      </c>
    </row>
    <row r="8657" spans="1:14" x14ac:dyDescent="0.25">
      <c r="A8657" t="s">
        <v>49</v>
      </c>
      <c r="B8657" t="s">
        <v>714</v>
      </c>
      <c r="C8657">
        <v>2015</v>
      </c>
      <c r="D8657">
        <v>236</v>
      </c>
      <c r="E8657">
        <v>6</v>
      </c>
      <c r="F8657" t="s">
        <v>16</v>
      </c>
      <c r="G8657" t="s">
        <v>52</v>
      </c>
      <c r="H8657">
        <v>4</v>
      </c>
      <c r="I8657" t="s">
        <v>18</v>
      </c>
      <c r="J8657" t="s">
        <v>126</v>
      </c>
      <c r="K8657">
        <v>19</v>
      </c>
      <c r="L8657">
        <v>15</v>
      </c>
      <c r="M8657">
        <v>2031</v>
      </c>
      <c r="N8657">
        <v>37887.46</v>
      </c>
    </row>
    <row r="8658" spans="1:14" x14ac:dyDescent="0.25">
      <c r="A8658" t="s">
        <v>49</v>
      </c>
      <c r="B8658" t="s">
        <v>714</v>
      </c>
      <c r="C8658">
        <v>2015</v>
      </c>
      <c r="D8658">
        <v>236</v>
      </c>
      <c r="E8658">
        <v>6</v>
      </c>
      <c r="F8658" t="s">
        <v>25</v>
      </c>
      <c r="G8658" t="s">
        <v>52</v>
      </c>
      <c r="H8658">
        <v>4</v>
      </c>
      <c r="I8658" t="s">
        <v>18</v>
      </c>
      <c r="J8658" t="s">
        <v>126</v>
      </c>
      <c r="K8658">
        <v>21</v>
      </c>
      <c r="L8658">
        <v>16</v>
      </c>
      <c r="M8658">
        <v>2031</v>
      </c>
      <c r="N8658">
        <v>29200.28</v>
      </c>
    </row>
    <row r="8659" spans="1:14" x14ac:dyDescent="0.25">
      <c r="A8659" t="s">
        <v>49</v>
      </c>
      <c r="B8659" t="s">
        <v>714</v>
      </c>
      <c r="C8659">
        <v>2015</v>
      </c>
      <c r="D8659">
        <v>236</v>
      </c>
      <c r="E8659">
        <v>6</v>
      </c>
      <c r="F8659" t="s">
        <v>25</v>
      </c>
      <c r="G8659" t="s">
        <v>52</v>
      </c>
      <c r="H8659">
        <v>4</v>
      </c>
      <c r="I8659" t="s">
        <v>18</v>
      </c>
      <c r="J8659" t="s">
        <v>126</v>
      </c>
      <c r="K8659">
        <v>21</v>
      </c>
      <c r="L8659">
        <v>16</v>
      </c>
      <c r="M8659">
        <v>2031</v>
      </c>
      <c r="N8659">
        <v>29717.38</v>
      </c>
    </row>
    <row r="8660" spans="1:14" x14ac:dyDescent="0.25">
      <c r="A8660" t="s">
        <v>49</v>
      </c>
      <c r="B8660" t="s">
        <v>714</v>
      </c>
      <c r="C8660">
        <v>2015</v>
      </c>
      <c r="D8660">
        <v>159</v>
      </c>
      <c r="E8660">
        <v>4</v>
      </c>
      <c r="F8660" t="s">
        <v>25</v>
      </c>
      <c r="G8660" t="s">
        <v>17</v>
      </c>
      <c r="H8660">
        <v>4</v>
      </c>
      <c r="I8660" t="s">
        <v>18</v>
      </c>
      <c r="J8660" t="s">
        <v>145</v>
      </c>
      <c r="K8660">
        <v>24</v>
      </c>
      <c r="L8660">
        <v>19</v>
      </c>
      <c r="M8660">
        <v>2031</v>
      </c>
      <c r="N8660">
        <v>23295.07</v>
      </c>
    </row>
    <row r="8661" spans="1:14" x14ac:dyDescent="0.25">
      <c r="A8661" t="s">
        <v>49</v>
      </c>
      <c r="B8661" t="s">
        <v>714</v>
      </c>
      <c r="C8661">
        <v>2015</v>
      </c>
      <c r="D8661">
        <v>236</v>
      </c>
      <c r="E8661">
        <v>6</v>
      </c>
      <c r="F8661" t="s">
        <v>25</v>
      </c>
      <c r="G8661" t="s">
        <v>17</v>
      </c>
      <c r="H8661">
        <v>4</v>
      </c>
      <c r="I8661" t="s">
        <v>18</v>
      </c>
      <c r="J8661" t="s">
        <v>126</v>
      </c>
      <c r="K8661">
        <v>21</v>
      </c>
      <c r="L8661">
        <v>17</v>
      </c>
      <c r="M8661">
        <v>2031</v>
      </c>
      <c r="N8661">
        <v>26433.83</v>
      </c>
    </row>
    <row r="8662" spans="1:14" x14ac:dyDescent="0.25">
      <c r="A8662" t="s">
        <v>49</v>
      </c>
      <c r="B8662" t="s">
        <v>714</v>
      </c>
      <c r="C8662">
        <v>2015</v>
      </c>
      <c r="D8662">
        <v>159</v>
      </c>
      <c r="E8662">
        <v>4</v>
      </c>
      <c r="F8662" t="s">
        <v>25</v>
      </c>
      <c r="G8662" t="s">
        <v>52</v>
      </c>
      <c r="H8662">
        <v>4</v>
      </c>
      <c r="I8662" t="s">
        <v>18</v>
      </c>
      <c r="J8662" t="s">
        <v>145</v>
      </c>
      <c r="K8662">
        <v>21</v>
      </c>
      <c r="L8662">
        <v>18</v>
      </c>
      <c r="M8662">
        <v>2031</v>
      </c>
      <c r="N8662">
        <v>26578.62</v>
      </c>
    </row>
    <row r="8663" spans="1:14" x14ac:dyDescent="0.25">
      <c r="A8663" t="s">
        <v>49</v>
      </c>
      <c r="B8663" t="s">
        <v>714</v>
      </c>
      <c r="C8663">
        <v>2016</v>
      </c>
      <c r="D8663">
        <v>159</v>
      </c>
      <c r="E8663">
        <v>4</v>
      </c>
      <c r="F8663" t="s">
        <v>16</v>
      </c>
      <c r="G8663" t="s">
        <v>52</v>
      </c>
      <c r="H8663">
        <v>4</v>
      </c>
      <c r="I8663" t="s">
        <v>18</v>
      </c>
      <c r="J8663" t="s">
        <v>145</v>
      </c>
      <c r="K8663">
        <v>21</v>
      </c>
      <c r="L8663">
        <v>19</v>
      </c>
      <c r="M8663">
        <v>2031</v>
      </c>
      <c r="N8663">
        <v>25721.53</v>
      </c>
    </row>
    <row r="8664" spans="1:14" x14ac:dyDescent="0.25">
      <c r="A8664" t="s">
        <v>49</v>
      </c>
      <c r="B8664" t="s">
        <v>714</v>
      </c>
      <c r="C8664">
        <v>2016</v>
      </c>
      <c r="D8664">
        <v>278</v>
      </c>
      <c r="E8664">
        <v>6</v>
      </c>
      <c r="F8664" t="s">
        <v>25</v>
      </c>
      <c r="G8664" t="s">
        <v>52</v>
      </c>
      <c r="H8664">
        <v>4</v>
      </c>
      <c r="I8664" t="s">
        <v>18</v>
      </c>
      <c r="J8664" t="s">
        <v>126</v>
      </c>
      <c r="K8664">
        <v>23</v>
      </c>
      <c r="L8664">
        <v>18</v>
      </c>
      <c r="M8664">
        <v>2031</v>
      </c>
      <c r="N8664">
        <v>29898.66</v>
      </c>
    </row>
    <row r="8665" spans="1:14" x14ac:dyDescent="0.25">
      <c r="A8665" t="s">
        <v>49</v>
      </c>
      <c r="B8665" t="s">
        <v>714</v>
      </c>
      <c r="C8665">
        <v>2016</v>
      </c>
      <c r="D8665">
        <v>159</v>
      </c>
      <c r="E8665">
        <v>4</v>
      </c>
      <c r="F8665" t="s">
        <v>25</v>
      </c>
      <c r="G8665" t="s">
        <v>17</v>
      </c>
      <c r="H8665">
        <v>4</v>
      </c>
      <c r="I8665" t="s">
        <v>18</v>
      </c>
      <c r="J8665" t="s">
        <v>145</v>
      </c>
      <c r="K8665">
        <v>23</v>
      </c>
      <c r="L8665">
        <v>19</v>
      </c>
      <c r="M8665">
        <v>2031</v>
      </c>
      <c r="N8665">
        <v>24164.04</v>
      </c>
    </row>
    <row r="8666" spans="1:14" x14ac:dyDescent="0.25">
      <c r="A8666" t="s">
        <v>49</v>
      </c>
      <c r="B8666" t="s">
        <v>714</v>
      </c>
      <c r="C8666">
        <v>2016</v>
      </c>
      <c r="D8666">
        <v>278</v>
      </c>
      <c r="E8666">
        <v>6</v>
      </c>
      <c r="F8666" t="s">
        <v>25</v>
      </c>
      <c r="G8666" t="s">
        <v>52</v>
      </c>
      <c r="H8666">
        <v>4</v>
      </c>
      <c r="I8666" t="s">
        <v>18</v>
      </c>
      <c r="J8666" t="s">
        <v>126</v>
      </c>
      <c r="K8666">
        <v>23</v>
      </c>
      <c r="L8666">
        <v>18</v>
      </c>
      <c r="M8666">
        <v>2031</v>
      </c>
      <c r="N8666">
        <v>35439.230000000003</v>
      </c>
    </row>
    <row r="8667" spans="1:14" x14ac:dyDescent="0.25">
      <c r="A8667" t="s">
        <v>49</v>
      </c>
      <c r="B8667" t="s">
        <v>714</v>
      </c>
      <c r="C8667">
        <v>2016</v>
      </c>
      <c r="D8667">
        <v>278</v>
      </c>
      <c r="E8667">
        <v>6</v>
      </c>
      <c r="F8667" t="s">
        <v>25</v>
      </c>
      <c r="G8667" t="s">
        <v>52</v>
      </c>
      <c r="H8667">
        <v>4</v>
      </c>
      <c r="I8667" t="s">
        <v>18</v>
      </c>
      <c r="J8667" t="s">
        <v>126</v>
      </c>
      <c r="K8667">
        <v>23</v>
      </c>
      <c r="L8667">
        <v>18</v>
      </c>
      <c r="M8667">
        <v>2031</v>
      </c>
      <c r="N8667">
        <v>32089.360000000001</v>
      </c>
    </row>
    <row r="8668" spans="1:14" x14ac:dyDescent="0.25">
      <c r="A8668" t="s">
        <v>49</v>
      </c>
      <c r="B8668" t="s">
        <v>714</v>
      </c>
      <c r="C8668">
        <v>2016</v>
      </c>
      <c r="D8668">
        <v>278</v>
      </c>
      <c r="E8668">
        <v>6</v>
      </c>
      <c r="F8668" t="s">
        <v>25</v>
      </c>
      <c r="G8668" t="s">
        <v>52</v>
      </c>
      <c r="H8668">
        <v>4</v>
      </c>
      <c r="I8668" t="s">
        <v>18</v>
      </c>
      <c r="J8668" t="s">
        <v>126</v>
      </c>
      <c r="K8668">
        <v>23</v>
      </c>
      <c r="L8668">
        <v>18</v>
      </c>
      <c r="M8668">
        <v>2031</v>
      </c>
      <c r="N8668">
        <v>34816.239999999998</v>
      </c>
    </row>
    <row r="8669" spans="1:14" x14ac:dyDescent="0.25">
      <c r="A8669" t="s">
        <v>49</v>
      </c>
      <c r="B8669" t="s">
        <v>714</v>
      </c>
      <c r="C8669">
        <v>2016</v>
      </c>
      <c r="D8669">
        <v>278</v>
      </c>
      <c r="E8669">
        <v>6</v>
      </c>
      <c r="F8669" t="s">
        <v>25</v>
      </c>
      <c r="G8669" t="s">
        <v>17</v>
      </c>
      <c r="H8669">
        <v>4</v>
      </c>
      <c r="I8669" t="s">
        <v>18</v>
      </c>
      <c r="J8669" t="s">
        <v>145</v>
      </c>
      <c r="K8669">
        <v>24</v>
      </c>
      <c r="L8669">
        <v>19</v>
      </c>
      <c r="M8669">
        <v>2031</v>
      </c>
      <c r="N8669">
        <v>30664.639999999999</v>
      </c>
    </row>
    <row r="8670" spans="1:14" x14ac:dyDescent="0.25">
      <c r="A8670" t="s">
        <v>49</v>
      </c>
      <c r="B8670" t="s">
        <v>714</v>
      </c>
      <c r="C8670">
        <v>2016</v>
      </c>
      <c r="D8670">
        <v>278</v>
      </c>
      <c r="E8670">
        <v>6</v>
      </c>
      <c r="F8670" t="s">
        <v>25</v>
      </c>
      <c r="G8670" t="s">
        <v>52</v>
      </c>
      <c r="H8670">
        <v>4</v>
      </c>
      <c r="I8670" t="s">
        <v>18</v>
      </c>
      <c r="J8670" t="s">
        <v>145</v>
      </c>
      <c r="K8670">
        <v>23</v>
      </c>
      <c r="L8670">
        <v>18</v>
      </c>
      <c r="M8670">
        <v>2031</v>
      </c>
      <c r="N8670">
        <v>34019.620000000003</v>
      </c>
    </row>
    <row r="8671" spans="1:14" x14ac:dyDescent="0.25">
      <c r="A8671" t="s">
        <v>49</v>
      </c>
      <c r="B8671" t="s">
        <v>714</v>
      </c>
      <c r="C8671">
        <v>2016</v>
      </c>
      <c r="D8671">
        <v>159</v>
      </c>
      <c r="E8671">
        <v>4</v>
      </c>
      <c r="F8671" t="s">
        <v>25</v>
      </c>
      <c r="G8671" t="s">
        <v>17</v>
      </c>
      <c r="H8671">
        <v>4</v>
      </c>
      <c r="I8671" t="s">
        <v>18</v>
      </c>
      <c r="J8671" t="s">
        <v>126</v>
      </c>
      <c r="K8671">
        <v>23</v>
      </c>
      <c r="L8671">
        <v>19</v>
      </c>
      <c r="M8671">
        <v>2031</v>
      </c>
      <c r="N8671">
        <v>27202.42</v>
      </c>
    </row>
    <row r="8672" spans="1:14" x14ac:dyDescent="0.25">
      <c r="A8672" t="s">
        <v>49</v>
      </c>
      <c r="B8672" t="s">
        <v>714</v>
      </c>
      <c r="C8672">
        <v>2016</v>
      </c>
      <c r="D8672">
        <v>278</v>
      </c>
      <c r="E8672">
        <v>6</v>
      </c>
      <c r="F8672" t="s">
        <v>16</v>
      </c>
      <c r="G8672" t="s">
        <v>52</v>
      </c>
      <c r="H8672">
        <v>4</v>
      </c>
      <c r="I8672" t="s">
        <v>18</v>
      </c>
      <c r="J8672" t="s">
        <v>145</v>
      </c>
      <c r="K8672">
        <v>20</v>
      </c>
      <c r="L8672">
        <v>17</v>
      </c>
      <c r="M8672">
        <v>2031</v>
      </c>
      <c r="N8672">
        <v>32354.9</v>
      </c>
    </row>
    <row r="8673" spans="1:14" x14ac:dyDescent="0.25">
      <c r="A8673" t="s">
        <v>49</v>
      </c>
      <c r="B8673" t="s">
        <v>714</v>
      </c>
      <c r="C8673">
        <v>2016</v>
      </c>
      <c r="D8673">
        <v>278</v>
      </c>
      <c r="E8673">
        <v>6</v>
      </c>
      <c r="F8673" t="s">
        <v>16</v>
      </c>
      <c r="G8673" t="s">
        <v>52</v>
      </c>
      <c r="H8673">
        <v>4</v>
      </c>
      <c r="I8673" t="s">
        <v>18</v>
      </c>
      <c r="J8673" t="s">
        <v>126</v>
      </c>
      <c r="K8673">
        <v>20</v>
      </c>
      <c r="L8673">
        <v>17</v>
      </c>
      <c r="M8673">
        <v>2031</v>
      </c>
      <c r="N8673">
        <v>33151.51</v>
      </c>
    </row>
    <row r="8674" spans="1:14" x14ac:dyDescent="0.25">
      <c r="A8674" t="s">
        <v>49</v>
      </c>
      <c r="B8674" t="s">
        <v>714</v>
      </c>
      <c r="C8674">
        <v>2016</v>
      </c>
      <c r="D8674">
        <v>278</v>
      </c>
      <c r="E8674">
        <v>6</v>
      </c>
      <c r="F8674" t="s">
        <v>25</v>
      </c>
      <c r="G8674" t="s">
        <v>52</v>
      </c>
      <c r="H8674">
        <v>4</v>
      </c>
      <c r="I8674" t="s">
        <v>18</v>
      </c>
      <c r="J8674" t="s">
        <v>126</v>
      </c>
      <c r="K8674">
        <v>23</v>
      </c>
      <c r="L8674">
        <v>18</v>
      </c>
      <c r="M8674">
        <v>2031</v>
      </c>
      <c r="N8674">
        <v>34816.239999999998</v>
      </c>
    </row>
    <row r="8675" spans="1:14" x14ac:dyDescent="0.25">
      <c r="A8675" t="s">
        <v>49</v>
      </c>
      <c r="B8675" t="s">
        <v>714</v>
      </c>
      <c r="C8675">
        <v>2016</v>
      </c>
      <c r="D8675">
        <v>278</v>
      </c>
      <c r="E8675">
        <v>6</v>
      </c>
      <c r="F8675" t="s">
        <v>25</v>
      </c>
      <c r="G8675" t="s">
        <v>17</v>
      </c>
      <c r="H8675">
        <v>4</v>
      </c>
      <c r="I8675" t="s">
        <v>18</v>
      </c>
      <c r="J8675" t="s">
        <v>145</v>
      </c>
      <c r="K8675">
        <v>24</v>
      </c>
      <c r="L8675">
        <v>19</v>
      </c>
      <c r="M8675">
        <v>2031</v>
      </c>
      <c r="N8675">
        <v>27937.759999999998</v>
      </c>
    </row>
    <row r="8676" spans="1:14" x14ac:dyDescent="0.25">
      <c r="A8676" t="s">
        <v>49</v>
      </c>
      <c r="B8676" t="s">
        <v>714</v>
      </c>
      <c r="C8676">
        <v>2016</v>
      </c>
      <c r="D8676">
        <v>278</v>
      </c>
      <c r="E8676">
        <v>6</v>
      </c>
      <c r="F8676" t="s">
        <v>25</v>
      </c>
      <c r="G8676" t="s">
        <v>52</v>
      </c>
      <c r="H8676">
        <v>4</v>
      </c>
      <c r="I8676" t="s">
        <v>18</v>
      </c>
      <c r="J8676" t="s">
        <v>145</v>
      </c>
      <c r="K8676">
        <v>23</v>
      </c>
      <c r="L8676">
        <v>18</v>
      </c>
      <c r="M8676">
        <v>2031</v>
      </c>
      <c r="N8676">
        <v>34019.620000000003</v>
      </c>
    </row>
    <row r="8677" spans="1:14" x14ac:dyDescent="0.25">
      <c r="A8677" t="s">
        <v>49</v>
      </c>
      <c r="B8677" t="s">
        <v>714</v>
      </c>
      <c r="C8677">
        <v>2016</v>
      </c>
      <c r="D8677">
        <v>278</v>
      </c>
      <c r="E8677">
        <v>6</v>
      </c>
      <c r="F8677" t="s">
        <v>25</v>
      </c>
      <c r="G8677" t="s">
        <v>17</v>
      </c>
      <c r="H8677">
        <v>4</v>
      </c>
      <c r="I8677" t="s">
        <v>18</v>
      </c>
      <c r="J8677" t="s">
        <v>126</v>
      </c>
      <c r="K8677">
        <v>24</v>
      </c>
      <c r="L8677">
        <v>19</v>
      </c>
      <c r="M8677">
        <v>2031</v>
      </c>
      <c r="N8677">
        <v>35852.86</v>
      </c>
    </row>
    <row r="8678" spans="1:14" x14ac:dyDescent="0.25">
      <c r="A8678" t="s">
        <v>49</v>
      </c>
      <c r="B8678" t="s">
        <v>714</v>
      </c>
      <c r="C8678">
        <v>2016</v>
      </c>
      <c r="D8678">
        <v>278</v>
      </c>
      <c r="E8678">
        <v>6</v>
      </c>
      <c r="F8678" t="s">
        <v>25</v>
      </c>
      <c r="G8678" t="s">
        <v>52</v>
      </c>
      <c r="H8678">
        <v>4</v>
      </c>
      <c r="I8678" t="s">
        <v>18</v>
      </c>
      <c r="J8678" t="s">
        <v>126</v>
      </c>
      <c r="K8678">
        <v>23</v>
      </c>
      <c r="L8678">
        <v>18</v>
      </c>
      <c r="M8678">
        <v>2031</v>
      </c>
      <c r="N8678">
        <v>32600.01</v>
      </c>
    </row>
    <row r="8679" spans="1:14" x14ac:dyDescent="0.25">
      <c r="A8679" t="s">
        <v>49</v>
      </c>
      <c r="B8679" t="s">
        <v>714</v>
      </c>
      <c r="C8679">
        <v>2016</v>
      </c>
      <c r="D8679">
        <v>278</v>
      </c>
      <c r="E8679">
        <v>6</v>
      </c>
      <c r="F8679" t="s">
        <v>25</v>
      </c>
      <c r="G8679" t="s">
        <v>52</v>
      </c>
      <c r="H8679">
        <v>4</v>
      </c>
      <c r="I8679" t="s">
        <v>18</v>
      </c>
      <c r="J8679" t="s">
        <v>126</v>
      </c>
      <c r="K8679">
        <v>23</v>
      </c>
      <c r="L8679">
        <v>18</v>
      </c>
      <c r="M8679">
        <v>2031</v>
      </c>
      <c r="N8679">
        <v>38993.370000000003</v>
      </c>
    </row>
    <row r="8680" spans="1:14" x14ac:dyDescent="0.25">
      <c r="A8680" t="s">
        <v>49</v>
      </c>
      <c r="B8680" t="s">
        <v>714</v>
      </c>
      <c r="C8680">
        <v>2016</v>
      </c>
      <c r="D8680">
        <v>278</v>
      </c>
      <c r="E8680">
        <v>6</v>
      </c>
      <c r="F8680" t="s">
        <v>25</v>
      </c>
      <c r="G8680" t="s">
        <v>17</v>
      </c>
      <c r="H8680">
        <v>4</v>
      </c>
      <c r="I8680" t="s">
        <v>18</v>
      </c>
      <c r="J8680" t="s">
        <v>126</v>
      </c>
      <c r="K8680">
        <v>24</v>
      </c>
      <c r="L8680">
        <v>19</v>
      </c>
      <c r="M8680">
        <v>2031</v>
      </c>
      <c r="N8680">
        <v>28948.85</v>
      </c>
    </row>
    <row r="8681" spans="1:14" x14ac:dyDescent="0.25">
      <c r="A8681" t="s">
        <v>49</v>
      </c>
      <c r="B8681" t="s">
        <v>714</v>
      </c>
      <c r="C8681">
        <v>2016</v>
      </c>
      <c r="D8681">
        <v>278</v>
      </c>
      <c r="E8681">
        <v>6</v>
      </c>
      <c r="F8681" t="s">
        <v>25</v>
      </c>
      <c r="G8681" t="s">
        <v>17</v>
      </c>
      <c r="H8681">
        <v>4</v>
      </c>
      <c r="I8681" t="s">
        <v>18</v>
      </c>
      <c r="J8681" t="s">
        <v>126</v>
      </c>
      <c r="K8681">
        <v>24</v>
      </c>
      <c r="L8681">
        <v>19</v>
      </c>
      <c r="M8681">
        <v>2031</v>
      </c>
      <c r="N8681">
        <v>31788.07</v>
      </c>
    </row>
    <row r="8682" spans="1:14" x14ac:dyDescent="0.25">
      <c r="A8682" t="s">
        <v>49</v>
      </c>
      <c r="B8682" t="s">
        <v>714</v>
      </c>
      <c r="C8682">
        <v>2016</v>
      </c>
      <c r="D8682">
        <v>159</v>
      </c>
      <c r="E8682">
        <v>4</v>
      </c>
      <c r="F8682" t="s">
        <v>25</v>
      </c>
      <c r="G8682" t="s">
        <v>52</v>
      </c>
      <c r="H8682">
        <v>4</v>
      </c>
      <c r="I8682" t="s">
        <v>18</v>
      </c>
      <c r="J8682" t="s">
        <v>145</v>
      </c>
      <c r="K8682">
        <v>22</v>
      </c>
      <c r="L8682">
        <v>19</v>
      </c>
      <c r="M8682">
        <v>2031</v>
      </c>
      <c r="N8682">
        <v>27304.55</v>
      </c>
    </row>
    <row r="8683" spans="1:14" x14ac:dyDescent="0.25">
      <c r="A8683" t="s">
        <v>49</v>
      </c>
      <c r="B8683" t="s">
        <v>714</v>
      </c>
      <c r="C8683">
        <v>2016</v>
      </c>
      <c r="D8683">
        <v>278</v>
      </c>
      <c r="E8683">
        <v>6</v>
      </c>
      <c r="F8683" t="s">
        <v>25</v>
      </c>
      <c r="G8683" t="s">
        <v>17</v>
      </c>
      <c r="H8683">
        <v>4</v>
      </c>
      <c r="I8683" t="s">
        <v>18</v>
      </c>
      <c r="J8683" t="s">
        <v>126</v>
      </c>
      <c r="K8683">
        <v>24</v>
      </c>
      <c r="L8683">
        <v>19</v>
      </c>
      <c r="M8683">
        <v>2031</v>
      </c>
      <c r="N8683">
        <v>32298.720000000001</v>
      </c>
    </row>
    <row r="8684" spans="1:14" x14ac:dyDescent="0.25">
      <c r="A8684" t="s">
        <v>49</v>
      </c>
      <c r="B8684" t="s">
        <v>714</v>
      </c>
      <c r="C8684">
        <v>2016</v>
      </c>
      <c r="D8684">
        <v>159</v>
      </c>
      <c r="E8684">
        <v>4</v>
      </c>
      <c r="F8684" t="s">
        <v>25</v>
      </c>
      <c r="G8684" t="s">
        <v>52</v>
      </c>
      <c r="H8684">
        <v>4</v>
      </c>
      <c r="I8684" t="s">
        <v>18</v>
      </c>
      <c r="J8684" t="s">
        <v>145</v>
      </c>
      <c r="K8684">
        <v>22</v>
      </c>
      <c r="L8684">
        <v>19</v>
      </c>
      <c r="M8684">
        <v>2031</v>
      </c>
      <c r="N8684">
        <v>29433.97</v>
      </c>
    </row>
    <row r="8685" spans="1:14" x14ac:dyDescent="0.25">
      <c r="A8685" t="s">
        <v>49</v>
      </c>
      <c r="B8685" t="s">
        <v>714</v>
      </c>
      <c r="C8685">
        <v>2016</v>
      </c>
      <c r="D8685">
        <v>278</v>
      </c>
      <c r="E8685">
        <v>6</v>
      </c>
      <c r="F8685" t="s">
        <v>16</v>
      </c>
      <c r="G8685" t="s">
        <v>52</v>
      </c>
      <c r="H8685">
        <v>4</v>
      </c>
      <c r="I8685" t="s">
        <v>18</v>
      </c>
      <c r="J8685" t="s">
        <v>126</v>
      </c>
      <c r="K8685">
        <v>21</v>
      </c>
      <c r="L8685">
        <v>17</v>
      </c>
      <c r="M8685">
        <v>2031</v>
      </c>
      <c r="N8685">
        <v>33151.51</v>
      </c>
    </row>
    <row r="8686" spans="1:14" x14ac:dyDescent="0.25">
      <c r="A8686" t="s">
        <v>49</v>
      </c>
      <c r="B8686" t="s">
        <v>714</v>
      </c>
      <c r="C8686">
        <v>2016</v>
      </c>
      <c r="D8686">
        <v>278</v>
      </c>
      <c r="E8686">
        <v>6</v>
      </c>
      <c r="F8686" t="s">
        <v>25</v>
      </c>
      <c r="G8686" t="s">
        <v>17</v>
      </c>
      <c r="H8686">
        <v>4</v>
      </c>
      <c r="I8686" t="s">
        <v>18</v>
      </c>
      <c r="J8686" t="s">
        <v>126</v>
      </c>
      <c r="K8686">
        <v>24</v>
      </c>
      <c r="L8686">
        <v>19</v>
      </c>
      <c r="M8686">
        <v>2031</v>
      </c>
      <c r="N8686">
        <v>29459.5</v>
      </c>
    </row>
    <row r="8687" spans="1:14" x14ac:dyDescent="0.25">
      <c r="A8687" t="s">
        <v>49</v>
      </c>
      <c r="B8687" t="s">
        <v>714</v>
      </c>
      <c r="C8687">
        <v>2016</v>
      </c>
      <c r="D8687">
        <v>278</v>
      </c>
      <c r="E8687">
        <v>6</v>
      </c>
      <c r="F8687" t="s">
        <v>25</v>
      </c>
      <c r="G8687" t="s">
        <v>52</v>
      </c>
      <c r="H8687">
        <v>4</v>
      </c>
      <c r="I8687" t="s">
        <v>18</v>
      </c>
      <c r="J8687" t="s">
        <v>145</v>
      </c>
      <c r="K8687">
        <v>23</v>
      </c>
      <c r="L8687">
        <v>18</v>
      </c>
      <c r="M8687">
        <v>2031</v>
      </c>
      <c r="N8687">
        <v>31180.400000000001</v>
      </c>
    </row>
    <row r="8688" spans="1:14" x14ac:dyDescent="0.25">
      <c r="A8688" t="s">
        <v>49</v>
      </c>
      <c r="B8688" t="s">
        <v>714</v>
      </c>
      <c r="C8688">
        <v>2016</v>
      </c>
      <c r="D8688">
        <v>278</v>
      </c>
      <c r="E8688">
        <v>6</v>
      </c>
      <c r="F8688" t="s">
        <v>25</v>
      </c>
      <c r="G8688" t="s">
        <v>17</v>
      </c>
      <c r="H8688">
        <v>4</v>
      </c>
      <c r="I8688" t="s">
        <v>18</v>
      </c>
      <c r="J8688" t="s">
        <v>126</v>
      </c>
      <c r="K8688">
        <v>24</v>
      </c>
      <c r="L8688">
        <v>19</v>
      </c>
      <c r="M8688">
        <v>2031</v>
      </c>
      <c r="N8688">
        <v>31788.07</v>
      </c>
    </row>
    <row r="8689" spans="1:14" x14ac:dyDescent="0.25">
      <c r="A8689" t="s">
        <v>49</v>
      </c>
      <c r="B8689" t="s">
        <v>714</v>
      </c>
      <c r="C8689">
        <v>2016</v>
      </c>
      <c r="D8689">
        <v>159</v>
      </c>
      <c r="E8689">
        <v>4</v>
      </c>
      <c r="F8689" t="s">
        <v>25</v>
      </c>
      <c r="G8689" t="s">
        <v>17</v>
      </c>
      <c r="H8689">
        <v>4</v>
      </c>
      <c r="I8689" t="s">
        <v>18</v>
      </c>
      <c r="J8689" t="s">
        <v>145</v>
      </c>
      <c r="K8689">
        <v>23</v>
      </c>
      <c r="L8689">
        <v>19</v>
      </c>
      <c r="M8689">
        <v>2031</v>
      </c>
      <c r="N8689">
        <v>26293.46</v>
      </c>
    </row>
    <row r="8690" spans="1:14" x14ac:dyDescent="0.25">
      <c r="A8690" t="s">
        <v>49</v>
      </c>
      <c r="B8690" t="s">
        <v>714</v>
      </c>
      <c r="C8690">
        <v>2016</v>
      </c>
      <c r="D8690">
        <v>159</v>
      </c>
      <c r="E8690">
        <v>4</v>
      </c>
      <c r="F8690" t="s">
        <v>25</v>
      </c>
      <c r="G8690" t="s">
        <v>17</v>
      </c>
      <c r="H8690">
        <v>4</v>
      </c>
      <c r="I8690" t="s">
        <v>18</v>
      </c>
      <c r="J8690" t="s">
        <v>126</v>
      </c>
      <c r="K8690">
        <v>23</v>
      </c>
      <c r="L8690">
        <v>19</v>
      </c>
      <c r="M8690">
        <v>2031</v>
      </c>
      <c r="N8690">
        <v>25011.72</v>
      </c>
    </row>
    <row r="8691" spans="1:14" x14ac:dyDescent="0.25">
      <c r="A8691" t="s">
        <v>49</v>
      </c>
      <c r="B8691" t="s">
        <v>714</v>
      </c>
      <c r="C8691">
        <v>2016</v>
      </c>
      <c r="D8691">
        <v>278</v>
      </c>
      <c r="E8691">
        <v>6</v>
      </c>
      <c r="F8691" t="s">
        <v>25</v>
      </c>
      <c r="G8691" t="s">
        <v>52</v>
      </c>
      <c r="H8691">
        <v>4</v>
      </c>
      <c r="I8691" t="s">
        <v>18</v>
      </c>
      <c r="J8691" t="s">
        <v>126</v>
      </c>
      <c r="K8691">
        <v>23</v>
      </c>
      <c r="L8691">
        <v>18</v>
      </c>
      <c r="M8691">
        <v>2031</v>
      </c>
      <c r="N8691">
        <v>35439.230000000003</v>
      </c>
    </row>
    <row r="8692" spans="1:14" x14ac:dyDescent="0.25">
      <c r="A8692" t="s">
        <v>49</v>
      </c>
      <c r="B8692" t="s">
        <v>714</v>
      </c>
      <c r="C8692">
        <v>2017</v>
      </c>
      <c r="D8692">
        <v>278</v>
      </c>
      <c r="E8692">
        <v>6</v>
      </c>
      <c r="F8692" t="s">
        <v>25</v>
      </c>
      <c r="G8692" t="s">
        <v>52</v>
      </c>
      <c r="H8692">
        <v>4</v>
      </c>
      <c r="I8692" t="s">
        <v>18</v>
      </c>
      <c r="J8692" t="s">
        <v>126</v>
      </c>
      <c r="K8692">
        <v>23</v>
      </c>
      <c r="L8692">
        <v>18</v>
      </c>
      <c r="M8692">
        <v>2031</v>
      </c>
      <c r="N8692">
        <v>35315</v>
      </c>
    </row>
    <row r="8693" spans="1:14" x14ac:dyDescent="0.25">
      <c r="A8693" t="s">
        <v>49</v>
      </c>
      <c r="B8693" t="s">
        <v>714</v>
      </c>
      <c r="C8693">
        <v>2017</v>
      </c>
      <c r="D8693">
        <v>278</v>
      </c>
      <c r="E8693">
        <v>6</v>
      </c>
      <c r="F8693" t="s">
        <v>16</v>
      </c>
      <c r="G8693" t="s">
        <v>52</v>
      </c>
      <c r="H8693">
        <v>4</v>
      </c>
      <c r="I8693" t="s">
        <v>18</v>
      </c>
      <c r="J8693" t="s">
        <v>126</v>
      </c>
      <c r="K8693">
        <v>20</v>
      </c>
      <c r="L8693">
        <v>17</v>
      </c>
      <c r="M8693">
        <v>2031</v>
      </c>
      <c r="N8693">
        <v>33075</v>
      </c>
    </row>
    <row r="8694" spans="1:14" x14ac:dyDescent="0.25">
      <c r="A8694" t="s">
        <v>49</v>
      </c>
      <c r="B8694" t="s">
        <v>714</v>
      </c>
      <c r="C8694">
        <v>2017</v>
      </c>
      <c r="D8694">
        <v>278</v>
      </c>
      <c r="E8694">
        <v>6</v>
      </c>
      <c r="F8694" t="s">
        <v>16</v>
      </c>
      <c r="G8694" t="s">
        <v>52</v>
      </c>
      <c r="H8694">
        <v>4</v>
      </c>
      <c r="I8694" t="s">
        <v>18</v>
      </c>
      <c r="J8694" t="s">
        <v>126</v>
      </c>
      <c r="K8694">
        <v>20</v>
      </c>
      <c r="L8694">
        <v>17</v>
      </c>
      <c r="M8694">
        <v>2031</v>
      </c>
      <c r="N8694">
        <v>40760</v>
      </c>
    </row>
    <row r="8695" spans="1:14" x14ac:dyDescent="0.25">
      <c r="A8695" t="s">
        <v>49</v>
      </c>
      <c r="B8695" t="s">
        <v>714</v>
      </c>
      <c r="C8695">
        <v>2017</v>
      </c>
      <c r="D8695">
        <v>159</v>
      </c>
      <c r="E8695">
        <v>4</v>
      </c>
      <c r="F8695" t="s">
        <v>16</v>
      </c>
      <c r="G8695" t="s">
        <v>52</v>
      </c>
      <c r="H8695">
        <v>4</v>
      </c>
      <c r="I8695" t="s">
        <v>18</v>
      </c>
      <c r="J8695" t="s">
        <v>145</v>
      </c>
      <c r="K8695">
        <v>21</v>
      </c>
      <c r="L8695">
        <v>19</v>
      </c>
      <c r="M8695">
        <v>2031</v>
      </c>
      <c r="N8695">
        <v>25645</v>
      </c>
    </row>
    <row r="8696" spans="1:14" x14ac:dyDescent="0.25">
      <c r="A8696" t="s">
        <v>49</v>
      </c>
      <c r="B8696" t="s">
        <v>714</v>
      </c>
      <c r="C8696">
        <v>2017</v>
      </c>
      <c r="D8696">
        <v>278</v>
      </c>
      <c r="E8696">
        <v>6</v>
      </c>
      <c r="F8696" t="s">
        <v>25</v>
      </c>
      <c r="G8696" t="s">
        <v>17</v>
      </c>
      <c r="H8696">
        <v>4</v>
      </c>
      <c r="I8696" t="s">
        <v>18</v>
      </c>
      <c r="J8696" t="s">
        <v>126</v>
      </c>
      <c r="K8696">
        <v>24</v>
      </c>
      <c r="L8696">
        <v>19</v>
      </c>
      <c r="M8696">
        <v>2031</v>
      </c>
      <c r="N8696">
        <v>35720</v>
      </c>
    </row>
    <row r="8697" spans="1:14" x14ac:dyDescent="0.25">
      <c r="A8697" t="s">
        <v>49</v>
      </c>
      <c r="B8697" t="s">
        <v>714</v>
      </c>
      <c r="C8697">
        <v>2017</v>
      </c>
      <c r="D8697">
        <v>278</v>
      </c>
      <c r="E8697">
        <v>6</v>
      </c>
      <c r="F8697" t="s">
        <v>25</v>
      </c>
      <c r="G8697" t="s">
        <v>52</v>
      </c>
      <c r="H8697">
        <v>4</v>
      </c>
      <c r="I8697" t="s">
        <v>18</v>
      </c>
      <c r="J8697" t="s">
        <v>145</v>
      </c>
      <c r="K8697">
        <v>23</v>
      </c>
      <c r="L8697">
        <v>18</v>
      </c>
      <c r="M8697">
        <v>2031</v>
      </c>
      <c r="N8697">
        <v>33770</v>
      </c>
    </row>
    <row r="8698" spans="1:14" x14ac:dyDescent="0.25">
      <c r="A8698" t="s">
        <v>49</v>
      </c>
      <c r="B8698" t="s">
        <v>714</v>
      </c>
      <c r="C8698">
        <v>2017</v>
      </c>
      <c r="D8698">
        <v>278</v>
      </c>
      <c r="E8698">
        <v>6</v>
      </c>
      <c r="F8698" t="s">
        <v>25</v>
      </c>
      <c r="G8698" t="s">
        <v>52</v>
      </c>
      <c r="H8698">
        <v>4</v>
      </c>
      <c r="I8698" t="s">
        <v>18</v>
      </c>
      <c r="J8698" t="s">
        <v>126</v>
      </c>
      <c r="K8698">
        <v>23</v>
      </c>
      <c r="L8698">
        <v>18</v>
      </c>
      <c r="M8698">
        <v>2031</v>
      </c>
      <c r="N8698">
        <v>32765</v>
      </c>
    </row>
    <row r="8699" spans="1:14" x14ac:dyDescent="0.25">
      <c r="A8699" t="s">
        <v>49</v>
      </c>
      <c r="B8699" t="s">
        <v>714</v>
      </c>
      <c r="C8699">
        <v>2017</v>
      </c>
      <c r="D8699">
        <v>278</v>
      </c>
      <c r="E8699">
        <v>6</v>
      </c>
      <c r="F8699" t="s">
        <v>25</v>
      </c>
      <c r="G8699" t="s">
        <v>52</v>
      </c>
      <c r="H8699">
        <v>4</v>
      </c>
      <c r="I8699" t="s">
        <v>18</v>
      </c>
      <c r="J8699" t="s">
        <v>126</v>
      </c>
      <c r="K8699">
        <v>23</v>
      </c>
      <c r="L8699">
        <v>18</v>
      </c>
      <c r="M8699">
        <v>2031</v>
      </c>
      <c r="N8699">
        <v>34705</v>
      </c>
    </row>
    <row r="8700" spans="1:14" x14ac:dyDescent="0.25">
      <c r="A8700" t="s">
        <v>49</v>
      </c>
      <c r="B8700" t="s">
        <v>714</v>
      </c>
      <c r="C8700">
        <v>2017</v>
      </c>
      <c r="D8700">
        <v>159</v>
      </c>
      <c r="E8700">
        <v>4</v>
      </c>
      <c r="F8700" t="s">
        <v>25</v>
      </c>
      <c r="G8700" t="s">
        <v>17</v>
      </c>
      <c r="H8700">
        <v>4</v>
      </c>
      <c r="I8700" t="s">
        <v>18</v>
      </c>
      <c r="J8700" t="s">
        <v>126</v>
      </c>
      <c r="K8700">
        <v>23</v>
      </c>
      <c r="L8700">
        <v>19</v>
      </c>
      <c r="M8700">
        <v>2031</v>
      </c>
      <c r="N8700">
        <v>27095</v>
      </c>
    </row>
    <row r="8701" spans="1:14" x14ac:dyDescent="0.25">
      <c r="A8701" t="s">
        <v>49</v>
      </c>
      <c r="B8701" t="s">
        <v>714</v>
      </c>
      <c r="C8701">
        <v>2017</v>
      </c>
      <c r="D8701">
        <v>278</v>
      </c>
      <c r="E8701">
        <v>6</v>
      </c>
      <c r="F8701" t="s">
        <v>25</v>
      </c>
      <c r="G8701" t="s">
        <v>52</v>
      </c>
      <c r="H8701">
        <v>4</v>
      </c>
      <c r="I8701" t="s">
        <v>18</v>
      </c>
      <c r="J8701" t="s">
        <v>126</v>
      </c>
      <c r="K8701">
        <v>23</v>
      </c>
      <c r="L8701">
        <v>18</v>
      </c>
      <c r="M8701">
        <v>2031</v>
      </c>
      <c r="N8701">
        <v>35315</v>
      </c>
    </row>
    <row r="8702" spans="1:14" x14ac:dyDescent="0.25">
      <c r="A8702" t="s">
        <v>49</v>
      </c>
      <c r="B8702" t="s">
        <v>714</v>
      </c>
      <c r="C8702">
        <v>2017</v>
      </c>
      <c r="D8702">
        <v>278</v>
      </c>
      <c r="E8702">
        <v>6</v>
      </c>
      <c r="F8702" t="s">
        <v>25</v>
      </c>
      <c r="G8702" t="s">
        <v>52</v>
      </c>
      <c r="H8702">
        <v>4</v>
      </c>
      <c r="I8702" t="s">
        <v>18</v>
      </c>
      <c r="J8702" t="s">
        <v>126</v>
      </c>
      <c r="K8702">
        <v>23</v>
      </c>
      <c r="L8702">
        <v>18</v>
      </c>
      <c r="M8702">
        <v>2031</v>
      </c>
      <c r="N8702">
        <v>42760</v>
      </c>
    </row>
    <row r="8703" spans="1:14" x14ac:dyDescent="0.25">
      <c r="A8703" t="s">
        <v>49</v>
      </c>
      <c r="B8703" t="s">
        <v>714</v>
      </c>
      <c r="C8703">
        <v>2017</v>
      </c>
      <c r="D8703">
        <v>278</v>
      </c>
      <c r="E8703">
        <v>6</v>
      </c>
      <c r="F8703" t="s">
        <v>25</v>
      </c>
      <c r="G8703" t="s">
        <v>52</v>
      </c>
      <c r="H8703">
        <v>4</v>
      </c>
      <c r="I8703" t="s">
        <v>18</v>
      </c>
      <c r="J8703" t="s">
        <v>126</v>
      </c>
      <c r="K8703">
        <v>23</v>
      </c>
      <c r="L8703">
        <v>18</v>
      </c>
      <c r="M8703">
        <v>2031</v>
      </c>
      <c r="N8703">
        <v>34705</v>
      </c>
    </row>
    <row r="8704" spans="1:14" x14ac:dyDescent="0.25">
      <c r="A8704" t="s">
        <v>49</v>
      </c>
      <c r="B8704" t="s">
        <v>714</v>
      </c>
      <c r="C8704">
        <v>2017</v>
      </c>
      <c r="D8704">
        <v>159</v>
      </c>
      <c r="E8704">
        <v>4</v>
      </c>
      <c r="F8704" t="s">
        <v>25</v>
      </c>
      <c r="G8704" t="s">
        <v>17</v>
      </c>
      <c r="H8704">
        <v>4</v>
      </c>
      <c r="I8704" t="s">
        <v>18</v>
      </c>
      <c r="J8704" t="s">
        <v>126</v>
      </c>
      <c r="K8704">
        <v>23</v>
      </c>
      <c r="L8704">
        <v>19</v>
      </c>
      <c r="M8704">
        <v>2031</v>
      </c>
      <c r="N8704">
        <v>24950</v>
      </c>
    </row>
    <row r="8705" spans="1:14" x14ac:dyDescent="0.25">
      <c r="A8705" t="s">
        <v>49</v>
      </c>
      <c r="B8705" t="s">
        <v>714</v>
      </c>
      <c r="C8705">
        <v>2017</v>
      </c>
      <c r="D8705">
        <v>278</v>
      </c>
      <c r="E8705">
        <v>6</v>
      </c>
      <c r="F8705" t="s">
        <v>25</v>
      </c>
      <c r="G8705" t="s">
        <v>17</v>
      </c>
      <c r="H8705">
        <v>4</v>
      </c>
      <c r="I8705" t="s">
        <v>18</v>
      </c>
      <c r="J8705" t="s">
        <v>126</v>
      </c>
      <c r="K8705">
        <v>24</v>
      </c>
      <c r="L8705">
        <v>19</v>
      </c>
      <c r="M8705">
        <v>2031</v>
      </c>
      <c r="N8705">
        <v>29690</v>
      </c>
    </row>
    <row r="8706" spans="1:14" x14ac:dyDescent="0.25">
      <c r="A8706" t="s">
        <v>49</v>
      </c>
      <c r="B8706" t="s">
        <v>714</v>
      </c>
      <c r="C8706">
        <v>2017</v>
      </c>
      <c r="D8706">
        <v>278</v>
      </c>
      <c r="E8706">
        <v>6</v>
      </c>
      <c r="F8706" t="s">
        <v>25</v>
      </c>
      <c r="G8706" t="s">
        <v>17</v>
      </c>
      <c r="H8706">
        <v>4</v>
      </c>
      <c r="I8706" t="s">
        <v>18</v>
      </c>
      <c r="J8706" t="s">
        <v>145</v>
      </c>
      <c r="K8706">
        <v>24</v>
      </c>
      <c r="L8706">
        <v>19</v>
      </c>
      <c r="M8706">
        <v>2031</v>
      </c>
      <c r="N8706">
        <v>25730</v>
      </c>
    </row>
    <row r="8707" spans="1:14" x14ac:dyDescent="0.25">
      <c r="A8707" t="s">
        <v>49</v>
      </c>
      <c r="B8707" t="s">
        <v>714</v>
      </c>
      <c r="C8707">
        <v>2017</v>
      </c>
      <c r="D8707">
        <v>278</v>
      </c>
      <c r="E8707">
        <v>6</v>
      </c>
      <c r="F8707" t="s">
        <v>16</v>
      </c>
      <c r="G8707" t="s">
        <v>52</v>
      </c>
      <c r="H8707">
        <v>4</v>
      </c>
      <c r="I8707" t="s">
        <v>18</v>
      </c>
      <c r="J8707" t="s">
        <v>126</v>
      </c>
      <c r="K8707">
        <v>20</v>
      </c>
      <c r="L8707">
        <v>17</v>
      </c>
      <c r="M8707">
        <v>2031</v>
      </c>
      <c r="N8707">
        <v>33075</v>
      </c>
    </row>
    <row r="8708" spans="1:14" x14ac:dyDescent="0.25">
      <c r="A8708" t="s">
        <v>49</v>
      </c>
      <c r="B8708" t="s">
        <v>714</v>
      </c>
      <c r="C8708">
        <v>2017</v>
      </c>
      <c r="D8708">
        <v>159</v>
      </c>
      <c r="E8708">
        <v>4</v>
      </c>
      <c r="F8708" t="s">
        <v>25</v>
      </c>
      <c r="G8708" t="s">
        <v>17</v>
      </c>
      <c r="H8708">
        <v>4</v>
      </c>
      <c r="I8708" t="s">
        <v>18</v>
      </c>
      <c r="J8708" t="s">
        <v>145</v>
      </c>
      <c r="K8708">
        <v>23</v>
      </c>
      <c r="L8708">
        <v>19</v>
      </c>
      <c r="M8708">
        <v>2031</v>
      </c>
      <c r="N8708">
        <v>26205</v>
      </c>
    </row>
    <row r="8709" spans="1:14" x14ac:dyDescent="0.25">
      <c r="A8709" t="s">
        <v>49</v>
      </c>
      <c r="B8709" t="s">
        <v>714</v>
      </c>
      <c r="C8709">
        <v>2017</v>
      </c>
      <c r="D8709">
        <v>278</v>
      </c>
      <c r="E8709">
        <v>6</v>
      </c>
      <c r="F8709" t="s">
        <v>25</v>
      </c>
      <c r="G8709" t="s">
        <v>17</v>
      </c>
      <c r="H8709">
        <v>4</v>
      </c>
      <c r="I8709" t="s">
        <v>18</v>
      </c>
      <c r="J8709" t="s">
        <v>126</v>
      </c>
      <c r="K8709">
        <v>24</v>
      </c>
      <c r="L8709">
        <v>19</v>
      </c>
      <c r="M8709">
        <v>2031</v>
      </c>
      <c r="N8709">
        <v>31740</v>
      </c>
    </row>
    <row r="8710" spans="1:14" x14ac:dyDescent="0.25">
      <c r="A8710" t="s">
        <v>49</v>
      </c>
      <c r="B8710" t="s">
        <v>714</v>
      </c>
      <c r="C8710">
        <v>2017</v>
      </c>
      <c r="D8710">
        <v>278</v>
      </c>
      <c r="E8710">
        <v>6</v>
      </c>
      <c r="F8710" t="s">
        <v>25</v>
      </c>
      <c r="G8710" t="s">
        <v>52</v>
      </c>
      <c r="H8710">
        <v>4</v>
      </c>
      <c r="I8710" t="s">
        <v>18</v>
      </c>
      <c r="J8710" t="s">
        <v>126</v>
      </c>
      <c r="K8710">
        <v>23</v>
      </c>
      <c r="L8710">
        <v>18</v>
      </c>
      <c r="M8710">
        <v>2031</v>
      </c>
      <c r="N8710">
        <v>29735</v>
      </c>
    </row>
    <row r="8711" spans="1:14" x14ac:dyDescent="0.25">
      <c r="A8711" t="s">
        <v>49</v>
      </c>
      <c r="B8711" t="s">
        <v>714</v>
      </c>
      <c r="C8711">
        <v>2017</v>
      </c>
      <c r="D8711">
        <v>159</v>
      </c>
      <c r="E8711">
        <v>4</v>
      </c>
      <c r="F8711" t="s">
        <v>25</v>
      </c>
      <c r="G8711" t="s">
        <v>52</v>
      </c>
      <c r="H8711">
        <v>4</v>
      </c>
      <c r="I8711" t="s">
        <v>18</v>
      </c>
      <c r="J8711" t="s">
        <v>145</v>
      </c>
      <c r="K8711">
        <v>22</v>
      </c>
      <c r="L8711">
        <v>19</v>
      </c>
      <c r="M8711">
        <v>2031</v>
      </c>
      <c r="N8711">
        <v>29280</v>
      </c>
    </row>
    <row r="8712" spans="1:14" x14ac:dyDescent="0.25">
      <c r="A8712" t="s">
        <v>49</v>
      </c>
      <c r="B8712" t="s">
        <v>714</v>
      </c>
      <c r="C8712">
        <v>2017</v>
      </c>
      <c r="D8712">
        <v>278</v>
      </c>
      <c r="E8712">
        <v>6</v>
      </c>
      <c r="F8712" t="s">
        <v>25</v>
      </c>
      <c r="G8712" t="s">
        <v>52</v>
      </c>
      <c r="H8712">
        <v>4</v>
      </c>
      <c r="I8712" t="s">
        <v>18</v>
      </c>
      <c r="J8712" t="s">
        <v>145</v>
      </c>
      <c r="K8712">
        <v>23</v>
      </c>
      <c r="L8712">
        <v>18</v>
      </c>
      <c r="M8712">
        <v>2031</v>
      </c>
      <c r="N8712">
        <v>33770</v>
      </c>
    </row>
    <row r="8713" spans="1:14" x14ac:dyDescent="0.25">
      <c r="A8713" t="s">
        <v>49</v>
      </c>
      <c r="B8713" t="s">
        <v>714</v>
      </c>
      <c r="C8713">
        <v>2017</v>
      </c>
      <c r="D8713">
        <v>278</v>
      </c>
      <c r="E8713">
        <v>6</v>
      </c>
      <c r="F8713" t="s">
        <v>25</v>
      </c>
      <c r="G8713" t="s">
        <v>17</v>
      </c>
      <c r="H8713">
        <v>4</v>
      </c>
      <c r="I8713" t="s">
        <v>18</v>
      </c>
      <c r="J8713" t="s">
        <v>145</v>
      </c>
      <c r="K8713">
        <v>24</v>
      </c>
      <c r="L8713">
        <v>19</v>
      </c>
      <c r="M8713">
        <v>2031</v>
      </c>
      <c r="N8713">
        <v>30485</v>
      </c>
    </row>
    <row r="8714" spans="1:14" x14ac:dyDescent="0.25">
      <c r="A8714" t="s">
        <v>49</v>
      </c>
      <c r="B8714" t="s">
        <v>714</v>
      </c>
      <c r="C8714">
        <v>2017</v>
      </c>
      <c r="D8714">
        <v>278</v>
      </c>
      <c r="E8714">
        <v>6</v>
      </c>
      <c r="F8714" t="s">
        <v>25</v>
      </c>
      <c r="G8714" t="s">
        <v>17</v>
      </c>
      <c r="H8714">
        <v>4</v>
      </c>
      <c r="I8714" t="s">
        <v>18</v>
      </c>
      <c r="J8714" t="s">
        <v>145</v>
      </c>
      <c r="K8714">
        <v>24</v>
      </c>
      <c r="L8714">
        <v>19</v>
      </c>
      <c r="M8714">
        <v>2031</v>
      </c>
      <c r="N8714">
        <v>28700</v>
      </c>
    </row>
    <row r="8715" spans="1:14" x14ac:dyDescent="0.25">
      <c r="A8715" t="s">
        <v>49</v>
      </c>
      <c r="B8715" t="s">
        <v>714</v>
      </c>
      <c r="C8715">
        <v>2017</v>
      </c>
      <c r="D8715">
        <v>159</v>
      </c>
      <c r="E8715">
        <v>4</v>
      </c>
      <c r="F8715" t="s">
        <v>25</v>
      </c>
      <c r="G8715" t="s">
        <v>17</v>
      </c>
      <c r="H8715">
        <v>4</v>
      </c>
      <c r="I8715" t="s">
        <v>18</v>
      </c>
      <c r="J8715" t="s">
        <v>145</v>
      </c>
      <c r="K8715">
        <v>23</v>
      </c>
      <c r="L8715">
        <v>19</v>
      </c>
      <c r="M8715">
        <v>2031</v>
      </c>
      <c r="N8715">
        <v>24120</v>
      </c>
    </row>
    <row r="8716" spans="1:14" x14ac:dyDescent="0.25">
      <c r="A8716" t="s">
        <v>49</v>
      </c>
      <c r="B8716" t="s">
        <v>714</v>
      </c>
      <c r="C8716">
        <v>2017</v>
      </c>
      <c r="D8716">
        <v>278</v>
      </c>
      <c r="E8716">
        <v>6</v>
      </c>
      <c r="F8716" t="s">
        <v>16</v>
      </c>
      <c r="G8716" t="s">
        <v>52</v>
      </c>
      <c r="H8716">
        <v>4</v>
      </c>
      <c r="I8716" t="s">
        <v>18</v>
      </c>
      <c r="J8716" t="s">
        <v>145</v>
      </c>
      <c r="K8716">
        <v>21</v>
      </c>
      <c r="L8716">
        <v>17</v>
      </c>
      <c r="M8716">
        <v>2031</v>
      </c>
      <c r="N8716">
        <v>32390</v>
      </c>
    </row>
    <row r="8717" spans="1:14" x14ac:dyDescent="0.25">
      <c r="A8717" t="s">
        <v>49</v>
      </c>
      <c r="B8717" t="s">
        <v>714</v>
      </c>
      <c r="C8717">
        <v>2017</v>
      </c>
      <c r="D8717">
        <v>159</v>
      </c>
      <c r="E8717">
        <v>4</v>
      </c>
      <c r="F8717" t="s">
        <v>25</v>
      </c>
      <c r="G8717" t="s">
        <v>52</v>
      </c>
      <c r="H8717">
        <v>4</v>
      </c>
      <c r="I8717" t="s">
        <v>18</v>
      </c>
      <c r="J8717" t="s">
        <v>145</v>
      </c>
      <c r="K8717">
        <v>22</v>
      </c>
      <c r="L8717">
        <v>19</v>
      </c>
      <c r="M8717">
        <v>2031</v>
      </c>
      <c r="N8717">
        <v>27195</v>
      </c>
    </row>
    <row r="8718" spans="1:14" x14ac:dyDescent="0.25">
      <c r="A8718" t="s">
        <v>49</v>
      </c>
      <c r="B8718" t="s">
        <v>714</v>
      </c>
      <c r="C8718">
        <v>2017</v>
      </c>
      <c r="D8718">
        <v>278</v>
      </c>
      <c r="E8718">
        <v>6</v>
      </c>
      <c r="F8718" t="s">
        <v>25</v>
      </c>
      <c r="G8718" t="s">
        <v>52</v>
      </c>
      <c r="H8718">
        <v>4</v>
      </c>
      <c r="I8718" t="s">
        <v>18</v>
      </c>
      <c r="J8718" t="s">
        <v>126</v>
      </c>
      <c r="K8718">
        <v>23</v>
      </c>
      <c r="L8718">
        <v>18</v>
      </c>
      <c r="M8718">
        <v>2031</v>
      </c>
      <c r="N8718">
        <v>33265</v>
      </c>
    </row>
    <row r="8719" spans="1:14" x14ac:dyDescent="0.25">
      <c r="A8719" t="s">
        <v>49</v>
      </c>
      <c r="B8719" t="s">
        <v>714</v>
      </c>
      <c r="C8719">
        <v>2017</v>
      </c>
      <c r="D8719">
        <v>278</v>
      </c>
      <c r="E8719">
        <v>6</v>
      </c>
      <c r="F8719" t="s">
        <v>25</v>
      </c>
      <c r="G8719" t="s">
        <v>17</v>
      </c>
      <c r="H8719">
        <v>4</v>
      </c>
      <c r="I8719" t="s">
        <v>18</v>
      </c>
      <c r="J8719" t="s">
        <v>126</v>
      </c>
      <c r="K8719">
        <v>24</v>
      </c>
      <c r="L8719">
        <v>19</v>
      </c>
      <c r="M8719">
        <v>2031</v>
      </c>
      <c r="N8719">
        <v>31740</v>
      </c>
    </row>
    <row r="8720" spans="1:14" x14ac:dyDescent="0.25">
      <c r="A8720" t="s">
        <v>49</v>
      </c>
      <c r="B8720" t="s">
        <v>714</v>
      </c>
      <c r="C8720">
        <v>2017</v>
      </c>
      <c r="D8720">
        <v>278</v>
      </c>
      <c r="E8720">
        <v>6</v>
      </c>
      <c r="F8720" t="s">
        <v>25</v>
      </c>
      <c r="G8720" t="s">
        <v>52</v>
      </c>
      <c r="H8720">
        <v>4</v>
      </c>
      <c r="I8720" t="s">
        <v>18</v>
      </c>
      <c r="J8720" t="s">
        <v>126</v>
      </c>
      <c r="K8720">
        <v>23</v>
      </c>
      <c r="L8720">
        <v>18</v>
      </c>
      <c r="M8720">
        <v>2031</v>
      </c>
      <c r="N8720">
        <v>38795</v>
      </c>
    </row>
    <row r="8721" spans="1:14" x14ac:dyDescent="0.25">
      <c r="A8721" t="s">
        <v>49</v>
      </c>
      <c r="B8721" t="s">
        <v>714</v>
      </c>
      <c r="C8721">
        <v>2017</v>
      </c>
      <c r="D8721">
        <v>278</v>
      </c>
      <c r="E8721">
        <v>6</v>
      </c>
      <c r="F8721" t="s">
        <v>25</v>
      </c>
      <c r="G8721" t="s">
        <v>52</v>
      </c>
      <c r="H8721">
        <v>4</v>
      </c>
      <c r="I8721" t="s">
        <v>18</v>
      </c>
      <c r="J8721" t="s">
        <v>145</v>
      </c>
      <c r="K8721">
        <v>23</v>
      </c>
      <c r="L8721">
        <v>18</v>
      </c>
      <c r="M8721">
        <v>2031</v>
      </c>
      <c r="N8721">
        <v>31875</v>
      </c>
    </row>
    <row r="8722" spans="1:14" x14ac:dyDescent="0.25">
      <c r="A8722" t="s">
        <v>49</v>
      </c>
      <c r="B8722" t="s">
        <v>714</v>
      </c>
      <c r="C8722">
        <v>2017</v>
      </c>
      <c r="D8722">
        <v>278</v>
      </c>
      <c r="E8722">
        <v>6</v>
      </c>
      <c r="F8722" t="s">
        <v>25</v>
      </c>
      <c r="G8722" t="s">
        <v>17</v>
      </c>
      <c r="H8722">
        <v>4</v>
      </c>
      <c r="I8722" t="s">
        <v>18</v>
      </c>
      <c r="J8722" t="s">
        <v>126</v>
      </c>
      <c r="K8722">
        <v>24</v>
      </c>
      <c r="L8722">
        <v>19</v>
      </c>
      <c r="M8722">
        <v>2031</v>
      </c>
      <c r="N8722">
        <v>32240</v>
      </c>
    </row>
    <row r="8723" spans="1:14" x14ac:dyDescent="0.25">
      <c r="A8723" t="s">
        <v>49</v>
      </c>
      <c r="B8723" t="s">
        <v>714</v>
      </c>
      <c r="C8723">
        <v>2017</v>
      </c>
      <c r="D8723">
        <v>278</v>
      </c>
      <c r="E8723">
        <v>6</v>
      </c>
      <c r="F8723" t="s">
        <v>25</v>
      </c>
      <c r="G8723" t="s">
        <v>17</v>
      </c>
      <c r="H8723">
        <v>4</v>
      </c>
      <c r="I8723" t="s">
        <v>18</v>
      </c>
      <c r="J8723" t="s">
        <v>126</v>
      </c>
      <c r="K8723">
        <v>24</v>
      </c>
      <c r="L8723">
        <v>19</v>
      </c>
      <c r="M8723">
        <v>2031</v>
      </c>
      <c r="N8723">
        <v>30190</v>
      </c>
    </row>
    <row r="8724" spans="1:14" x14ac:dyDescent="0.25">
      <c r="A8724" t="s">
        <v>116</v>
      </c>
      <c r="B8724" t="s">
        <v>715</v>
      </c>
      <c r="C8724">
        <v>2011</v>
      </c>
      <c r="D8724">
        <v>332</v>
      </c>
      <c r="E8724">
        <v>8</v>
      </c>
      <c r="F8724" t="s">
        <v>25</v>
      </c>
      <c r="G8724" t="s">
        <v>17</v>
      </c>
      <c r="H8724">
        <v>4</v>
      </c>
      <c r="I8724" t="s">
        <v>36</v>
      </c>
      <c r="J8724" t="s">
        <v>51</v>
      </c>
      <c r="K8724">
        <v>23</v>
      </c>
      <c r="L8724">
        <v>20</v>
      </c>
      <c r="M8724">
        <v>1385</v>
      </c>
      <c r="N8724">
        <v>55733.61</v>
      </c>
    </row>
    <row r="8725" spans="1:14" x14ac:dyDescent="0.25">
      <c r="A8725" t="s">
        <v>116</v>
      </c>
      <c r="B8725" t="s">
        <v>715</v>
      </c>
      <c r="C8725">
        <v>2011</v>
      </c>
      <c r="D8725">
        <v>332</v>
      </c>
      <c r="E8725">
        <v>8</v>
      </c>
      <c r="F8725" t="s">
        <v>25</v>
      </c>
      <c r="G8725" t="s">
        <v>52</v>
      </c>
      <c r="H8725">
        <v>4</v>
      </c>
      <c r="I8725" t="s">
        <v>36</v>
      </c>
      <c r="J8725" t="s">
        <v>51</v>
      </c>
      <c r="K8725">
        <v>23</v>
      </c>
      <c r="L8725">
        <v>20</v>
      </c>
      <c r="M8725">
        <v>1385</v>
      </c>
      <c r="N8725">
        <v>58790.27</v>
      </c>
    </row>
    <row r="8726" spans="1:14" x14ac:dyDescent="0.25">
      <c r="A8726" t="s">
        <v>116</v>
      </c>
      <c r="B8726" t="s">
        <v>715</v>
      </c>
      <c r="C8726">
        <v>2012</v>
      </c>
      <c r="D8726">
        <v>332</v>
      </c>
      <c r="E8726">
        <v>8</v>
      </c>
      <c r="F8726" t="s">
        <v>25</v>
      </c>
      <c r="G8726" t="s">
        <v>52</v>
      </c>
      <c r="H8726">
        <v>4</v>
      </c>
      <c r="I8726" t="s">
        <v>36</v>
      </c>
      <c r="J8726" t="s">
        <v>51</v>
      </c>
      <c r="K8726">
        <v>23</v>
      </c>
      <c r="L8726">
        <v>20</v>
      </c>
      <c r="M8726">
        <v>1385</v>
      </c>
      <c r="N8726">
        <v>58479.09</v>
      </c>
    </row>
    <row r="8727" spans="1:14" x14ac:dyDescent="0.25">
      <c r="A8727" t="s">
        <v>116</v>
      </c>
      <c r="B8727" t="s">
        <v>715</v>
      </c>
      <c r="C8727">
        <v>2012</v>
      </c>
      <c r="D8727">
        <v>332</v>
      </c>
      <c r="E8727">
        <v>8</v>
      </c>
      <c r="F8727" t="s">
        <v>25</v>
      </c>
      <c r="G8727" t="s">
        <v>17</v>
      </c>
      <c r="H8727">
        <v>4</v>
      </c>
      <c r="I8727" t="s">
        <v>36</v>
      </c>
      <c r="J8727" t="s">
        <v>51</v>
      </c>
      <c r="K8727">
        <v>23</v>
      </c>
      <c r="L8727">
        <v>20</v>
      </c>
      <c r="M8727">
        <v>1385</v>
      </c>
      <c r="N8727">
        <v>55484.4</v>
      </c>
    </row>
    <row r="8728" spans="1:14" x14ac:dyDescent="0.25">
      <c r="A8728" t="s">
        <v>116</v>
      </c>
      <c r="B8728" t="s">
        <v>715</v>
      </c>
      <c r="C8728">
        <v>2013</v>
      </c>
      <c r="D8728">
        <v>332</v>
      </c>
      <c r="E8728">
        <v>8</v>
      </c>
      <c r="F8728" t="s">
        <v>25</v>
      </c>
      <c r="G8728" t="s">
        <v>52</v>
      </c>
      <c r="H8728">
        <v>4</v>
      </c>
      <c r="I8728" t="s">
        <v>36</v>
      </c>
      <c r="J8728" t="s">
        <v>51</v>
      </c>
      <c r="K8728">
        <v>23</v>
      </c>
      <c r="L8728">
        <v>20</v>
      </c>
      <c r="M8728">
        <v>1385</v>
      </c>
      <c r="N8728">
        <v>59371.03</v>
      </c>
    </row>
    <row r="8729" spans="1:14" x14ac:dyDescent="0.25">
      <c r="A8729" t="s">
        <v>116</v>
      </c>
      <c r="B8729" t="s">
        <v>715</v>
      </c>
      <c r="C8729">
        <v>2013</v>
      </c>
      <c r="D8729">
        <v>332</v>
      </c>
      <c r="E8729">
        <v>8</v>
      </c>
      <c r="F8729" t="s">
        <v>25</v>
      </c>
      <c r="G8729" t="s">
        <v>17</v>
      </c>
      <c r="H8729">
        <v>4</v>
      </c>
      <c r="I8729" t="s">
        <v>36</v>
      </c>
      <c r="J8729" t="s">
        <v>51</v>
      </c>
      <c r="K8729">
        <v>23</v>
      </c>
      <c r="L8729">
        <v>20</v>
      </c>
      <c r="M8729">
        <v>1385</v>
      </c>
      <c r="N8729">
        <v>56419.57</v>
      </c>
    </row>
    <row r="8730" spans="1:14" x14ac:dyDescent="0.25">
      <c r="A8730" t="s">
        <v>116</v>
      </c>
      <c r="B8730" t="s">
        <v>716</v>
      </c>
      <c r="C8730">
        <v>2000</v>
      </c>
      <c r="D8730">
        <v>255</v>
      </c>
      <c r="E8730">
        <v>8</v>
      </c>
      <c r="F8730" t="s">
        <v>25</v>
      </c>
      <c r="G8730" t="s">
        <v>52</v>
      </c>
      <c r="H8730">
        <v>4</v>
      </c>
      <c r="I8730" t="s">
        <v>36</v>
      </c>
      <c r="J8730" t="s">
        <v>51</v>
      </c>
      <c r="K8730">
        <v>15</v>
      </c>
      <c r="L8730">
        <v>11</v>
      </c>
      <c r="M8730">
        <v>1385</v>
      </c>
      <c r="N8730">
        <v>4932.29</v>
      </c>
    </row>
    <row r="8731" spans="1:14" x14ac:dyDescent="0.25">
      <c r="A8731" t="s">
        <v>116</v>
      </c>
      <c r="B8731" t="s">
        <v>716</v>
      </c>
      <c r="C8731">
        <v>2000</v>
      </c>
      <c r="D8731">
        <v>255</v>
      </c>
      <c r="E8731">
        <v>8</v>
      </c>
      <c r="F8731" t="s">
        <v>25</v>
      </c>
      <c r="G8731" t="s">
        <v>17</v>
      </c>
      <c r="H8731">
        <v>4</v>
      </c>
      <c r="I8731" t="s">
        <v>36</v>
      </c>
      <c r="J8731" t="s">
        <v>51</v>
      </c>
      <c r="K8731">
        <v>16</v>
      </c>
      <c r="L8731">
        <v>12</v>
      </c>
      <c r="M8731">
        <v>1385</v>
      </c>
      <c r="N8731">
        <v>4858.2700000000004</v>
      </c>
    </row>
    <row r="8732" spans="1:14" x14ac:dyDescent="0.25">
      <c r="A8732" t="s">
        <v>116</v>
      </c>
      <c r="B8732" t="s">
        <v>717</v>
      </c>
      <c r="C8732">
        <v>2015</v>
      </c>
      <c r="D8732">
        <v>355</v>
      </c>
      <c r="E8732">
        <v>8</v>
      </c>
      <c r="F8732" t="s">
        <v>25</v>
      </c>
      <c r="G8732" t="s">
        <v>52</v>
      </c>
      <c r="H8732">
        <v>4</v>
      </c>
      <c r="I8732" t="s">
        <v>36</v>
      </c>
      <c r="J8732" t="s">
        <v>51</v>
      </c>
      <c r="K8732">
        <v>22</v>
      </c>
      <c r="L8732">
        <v>16</v>
      </c>
      <c r="M8732">
        <v>1385</v>
      </c>
      <c r="N8732">
        <v>56368.39</v>
      </c>
    </row>
    <row r="8733" spans="1:14" x14ac:dyDescent="0.25">
      <c r="A8733" t="s">
        <v>116</v>
      </c>
      <c r="B8733" t="s">
        <v>717</v>
      </c>
      <c r="C8733">
        <v>2015</v>
      </c>
      <c r="D8733">
        <v>355</v>
      </c>
      <c r="E8733">
        <v>8</v>
      </c>
      <c r="F8733" t="s">
        <v>25</v>
      </c>
      <c r="G8733" t="s">
        <v>17</v>
      </c>
      <c r="H8733">
        <v>4</v>
      </c>
      <c r="I8733" t="s">
        <v>36</v>
      </c>
      <c r="J8733" t="s">
        <v>51</v>
      </c>
      <c r="K8733">
        <v>23</v>
      </c>
      <c r="L8733">
        <v>16</v>
      </c>
      <c r="M8733">
        <v>1385</v>
      </c>
      <c r="N8733">
        <v>63173.34</v>
      </c>
    </row>
    <row r="8734" spans="1:14" x14ac:dyDescent="0.25">
      <c r="A8734" t="s">
        <v>116</v>
      </c>
      <c r="B8734" t="s">
        <v>717</v>
      </c>
      <c r="C8734">
        <v>2015</v>
      </c>
      <c r="D8734">
        <v>355</v>
      </c>
      <c r="E8734">
        <v>8</v>
      </c>
      <c r="F8734" t="s">
        <v>25</v>
      </c>
      <c r="G8734" t="s">
        <v>52</v>
      </c>
      <c r="H8734">
        <v>4</v>
      </c>
      <c r="I8734" t="s">
        <v>36</v>
      </c>
      <c r="J8734" t="s">
        <v>51</v>
      </c>
      <c r="K8734">
        <v>22</v>
      </c>
      <c r="L8734">
        <v>16</v>
      </c>
      <c r="M8734">
        <v>1385</v>
      </c>
      <c r="N8734">
        <v>50985.440000000002</v>
      </c>
    </row>
    <row r="8735" spans="1:14" x14ac:dyDescent="0.25">
      <c r="A8735" t="s">
        <v>116</v>
      </c>
      <c r="B8735" t="s">
        <v>717</v>
      </c>
      <c r="C8735">
        <v>2015</v>
      </c>
      <c r="D8735">
        <v>355</v>
      </c>
      <c r="E8735">
        <v>8</v>
      </c>
      <c r="F8735" t="s">
        <v>25</v>
      </c>
      <c r="G8735" t="s">
        <v>17</v>
      </c>
      <c r="H8735">
        <v>4</v>
      </c>
      <c r="I8735" t="s">
        <v>36</v>
      </c>
      <c r="J8735" t="s">
        <v>51</v>
      </c>
      <c r="K8735">
        <v>23</v>
      </c>
      <c r="L8735">
        <v>16</v>
      </c>
      <c r="M8735">
        <v>1385</v>
      </c>
      <c r="N8735">
        <v>47882.879999999997</v>
      </c>
    </row>
    <row r="8736" spans="1:14" x14ac:dyDescent="0.25">
      <c r="A8736" t="s">
        <v>116</v>
      </c>
      <c r="B8736" t="s">
        <v>717</v>
      </c>
      <c r="C8736">
        <v>2015</v>
      </c>
      <c r="D8736">
        <v>355</v>
      </c>
      <c r="E8736">
        <v>8</v>
      </c>
      <c r="F8736" t="s">
        <v>25</v>
      </c>
      <c r="G8736" t="s">
        <v>17</v>
      </c>
      <c r="H8736">
        <v>4</v>
      </c>
      <c r="I8736" t="s">
        <v>36</v>
      </c>
      <c r="J8736" t="s">
        <v>51</v>
      </c>
      <c r="K8736">
        <v>23</v>
      </c>
      <c r="L8736">
        <v>16</v>
      </c>
      <c r="M8736">
        <v>1385</v>
      </c>
      <c r="N8736">
        <v>53265.82</v>
      </c>
    </row>
    <row r="8737" spans="1:14" x14ac:dyDescent="0.25">
      <c r="A8737" t="s">
        <v>116</v>
      </c>
      <c r="B8737" t="s">
        <v>717</v>
      </c>
      <c r="C8737">
        <v>2015</v>
      </c>
      <c r="D8737">
        <v>355</v>
      </c>
      <c r="E8737">
        <v>8</v>
      </c>
      <c r="F8737" t="s">
        <v>25</v>
      </c>
      <c r="G8737" t="s">
        <v>52</v>
      </c>
      <c r="H8737">
        <v>4</v>
      </c>
      <c r="I8737" t="s">
        <v>36</v>
      </c>
      <c r="J8737" t="s">
        <v>51</v>
      </c>
      <c r="K8737">
        <v>22</v>
      </c>
      <c r="L8737">
        <v>16</v>
      </c>
      <c r="M8737">
        <v>1385</v>
      </c>
      <c r="N8737">
        <v>66275.899999999994</v>
      </c>
    </row>
    <row r="8738" spans="1:14" x14ac:dyDescent="0.25">
      <c r="A8738" t="s">
        <v>116</v>
      </c>
      <c r="B8738" t="s">
        <v>717</v>
      </c>
      <c r="C8738">
        <v>2016</v>
      </c>
      <c r="D8738">
        <v>355</v>
      </c>
      <c r="E8738">
        <v>8</v>
      </c>
      <c r="F8738" t="s">
        <v>25</v>
      </c>
      <c r="G8738" t="s">
        <v>52</v>
      </c>
      <c r="H8738">
        <v>4</v>
      </c>
      <c r="I8738" t="s">
        <v>36</v>
      </c>
      <c r="J8738" t="s">
        <v>51</v>
      </c>
      <c r="K8738">
        <v>22</v>
      </c>
      <c r="L8738">
        <v>16</v>
      </c>
      <c r="M8738">
        <v>1385</v>
      </c>
      <c r="N8738">
        <v>66119.19</v>
      </c>
    </row>
    <row r="8739" spans="1:14" x14ac:dyDescent="0.25">
      <c r="A8739" t="s">
        <v>116</v>
      </c>
      <c r="B8739" t="s">
        <v>717</v>
      </c>
      <c r="C8739">
        <v>2016</v>
      </c>
      <c r="D8739">
        <v>355</v>
      </c>
      <c r="E8739">
        <v>8</v>
      </c>
      <c r="F8739" t="s">
        <v>25</v>
      </c>
      <c r="G8739" t="s">
        <v>17</v>
      </c>
      <c r="H8739">
        <v>4</v>
      </c>
      <c r="I8739" t="s">
        <v>36</v>
      </c>
      <c r="J8739" t="s">
        <v>51</v>
      </c>
      <c r="K8739">
        <v>23</v>
      </c>
      <c r="L8739">
        <v>16</v>
      </c>
      <c r="M8739">
        <v>1385</v>
      </c>
      <c r="N8739">
        <v>48001.27</v>
      </c>
    </row>
    <row r="8740" spans="1:14" x14ac:dyDescent="0.25">
      <c r="A8740" t="s">
        <v>116</v>
      </c>
      <c r="B8740" t="s">
        <v>717</v>
      </c>
      <c r="C8740">
        <v>2016</v>
      </c>
      <c r="D8740">
        <v>355</v>
      </c>
      <c r="E8740">
        <v>8</v>
      </c>
      <c r="F8740" t="s">
        <v>25</v>
      </c>
      <c r="G8740" t="s">
        <v>52</v>
      </c>
      <c r="H8740">
        <v>4</v>
      </c>
      <c r="I8740" t="s">
        <v>36</v>
      </c>
      <c r="J8740" t="s">
        <v>51</v>
      </c>
      <c r="K8740">
        <v>22</v>
      </c>
      <c r="L8740">
        <v>16</v>
      </c>
      <c r="M8740">
        <v>1385</v>
      </c>
      <c r="N8740">
        <v>56202.33</v>
      </c>
    </row>
    <row r="8741" spans="1:14" x14ac:dyDescent="0.25">
      <c r="A8741" t="s">
        <v>116</v>
      </c>
      <c r="B8741" t="s">
        <v>717</v>
      </c>
      <c r="C8741">
        <v>2016</v>
      </c>
      <c r="D8741">
        <v>355</v>
      </c>
      <c r="E8741">
        <v>8</v>
      </c>
      <c r="F8741" t="s">
        <v>25</v>
      </c>
      <c r="G8741" t="s">
        <v>17</v>
      </c>
      <c r="H8741">
        <v>4</v>
      </c>
      <c r="I8741" t="s">
        <v>36</v>
      </c>
      <c r="J8741" t="s">
        <v>51</v>
      </c>
      <c r="K8741">
        <v>23</v>
      </c>
      <c r="L8741">
        <v>16</v>
      </c>
      <c r="M8741">
        <v>1385</v>
      </c>
      <c r="N8741">
        <v>53138.42</v>
      </c>
    </row>
    <row r="8742" spans="1:14" x14ac:dyDescent="0.25">
      <c r="A8742" t="s">
        <v>116</v>
      </c>
      <c r="B8742" t="s">
        <v>717</v>
      </c>
      <c r="C8742">
        <v>2016</v>
      </c>
      <c r="D8742">
        <v>355</v>
      </c>
      <c r="E8742">
        <v>8</v>
      </c>
      <c r="F8742" t="s">
        <v>25</v>
      </c>
      <c r="G8742" t="s">
        <v>52</v>
      </c>
      <c r="H8742">
        <v>4</v>
      </c>
      <c r="I8742" t="s">
        <v>36</v>
      </c>
      <c r="J8742" t="s">
        <v>51</v>
      </c>
      <c r="K8742">
        <v>22</v>
      </c>
      <c r="L8742">
        <v>16</v>
      </c>
      <c r="M8742">
        <v>1385</v>
      </c>
      <c r="N8742">
        <v>51065.18</v>
      </c>
    </row>
    <row r="8743" spans="1:14" x14ac:dyDescent="0.25">
      <c r="A8743" t="s">
        <v>116</v>
      </c>
      <c r="B8743" t="s">
        <v>717</v>
      </c>
      <c r="C8743">
        <v>2016</v>
      </c>
      <c r="D8743">
        <v>355</v>
      </c>
      <c r="E8743">
        <v>8</v>
      </c>
      <c r="F8743" t="s">
        <v>25</v>
      </c>
      <c r="G8743" t="s">
        <v>17</v>
      </c>
      <c r="H8743">
        <v>4</v>
      </c>
      <c r="I8743" t="s">
        <v>36</v>
      </c>
      <c r="J8743" t="s">
        <v>51</v>
      </c>
      <c r="K8743">
        <v>23</v>
      </c>
      <c r="L8743">
        <v>16</v>
      </c>
      <c r="M8743">
        <v>1385</v>
      </c>
      <c r="N8743">
        <v>63055.28</v>
      </c>
    </row>
    <row r="8744" spans="1:14" x14ac:dyDescent="0.25">
      <c r="A8744" t="s">
        <v>116</v>
      </c>
      <c r="B8744" t="s">
        <v>717</v>
      </c>
      <c r="C8744">
        <v>2017</v>
      </c>
      <c r="D8744">
        <v>355</v>
      </c>
      <c r="E8744">
        <v>8</v>
      </c>
      <c r="F8744" t="s">
        <v>25</v>
      </c>
      <c r="G8744" t="s">
        <v>52</v>
      </c>
      <c r="H8744">
        <v>4</v>
      </c>
      <c r="I8744" t="s">
        <v>36</v>
      </c>
      <c r="J8744" t="s">
        <v>51</v>
      </c>
      <c r="K8744">
        <v>22</v>
      </c>
      <c r="L8744">
        <v>16</v>
      </c>
      <c r="M8744">
        <v>1385</v>
      </c>
      <c r="N8744">
        <v>50215</v>
      </c>
    </row>
    <row r="8745" spans="1:14" x14ac:dyDescent="0.25">
      <c r="A8745" t="s">
        <v>116</v>
      </c>
      <c r="B8745" t="s">
        <v>717</v>
      </c>
      <c r="C8745">
        <v>2017</v>
      </c>
      <c r="D8745">
        <v>355</v>
      </c>
      <c r="E8745">
        <v>8</v>
      </c>
      <c r="F8745" t="s">
        <v>25</v>
      </c>
      <c r="G8745" t="s">
        <v>52</v>
      </c>
      <c r="H8745">
        <v>4</v>
      </c>
      <c r="I8745" t="s">
        <v>36</v>
      </c>
      <c r="J8745" t="s">
        <v>51</v>
      </c>
      <c r="K8745">
        <v>22</v>
      </c>
      <c r="L8745">
        <v>16</v>
      </c>
      <c r="M8745">
        <v>1385</v>
      </c>
      <c r="N8745">
        <v>55345</v>
      </c>
    </row>
    <row r="8746" spans="1:14" x14ac:dyDescent="0.25">
      <c r="A8746" t="s">
        <v>116</v>
      </c>
      <c r="B8746" t="s">
        <v>717</v>
      </c>
      <c r="C8746">
        <v>2017</v>
      </c>
      <c r="D8746">
        <v>355</v>
      </c>
      <c r="E8746">
        <v>8</v>
      </c>
      <c r="F8746" t="s">
        <v>25</v>
      </c>
      <c r="G8746" t="s">
        <v>17</v>
      </c>
      <c r="H8746">
        <v>4</v>
      </c>
      <c r="I8746" t="s">
        <v>36</v>
      </c>
      <c r="J8746" t="s">
        <v>51</v>
      </c>
      <c r="K8746">
        <v>23</v>
      </c>
      <c r="L8746">
        <v>16</v>
      </c>
      <c r="M8746">
        <v>1385</v>
      </c>
      <c r="N8746">
        <v>47215</v>
      </c>
    </row>
    <row r="8747" spans="1:14" x14ac:dyDescent="0.25">
      <c r="A8747" t="s">
        <v>116</v>
      </c>
      <c r="B8747" t="s">
        <v>717</v>
      </c>
      <c r="C8747">
        <v>2017</v>
      </c>
      <c r="D8747">
        <v>355</v>
      </c>
      <c r="E8747">
        <v>8</v>
      </c>
      <c r="F8747" t="s">
        <v>25</v>
      </c>
      <c r="G8747" t="s">
        <v>17</v>
      </c>
      <c r="H8747">
        <v>4</v>
      </c>
      <c r="I8747" t="s">
        <v>36</v>
      </c>
      <c r="J8747" t="s">
        <v>51</v>
      </c>
      <c r="K8747">
        <v>23</v>
      </c>
      <c r="L8747">
        <v>16</v>
      </c>
      <c r="M8747">
        <v>1385</v>
      </c>
      <c r="N8747">
        <v>62030</v>
      </c>
    </row>
    <row r="8748" spans="1:14" x14ac:dyDescent="0.25">
      <c r="A8748" t="s">
        <v>116</v>
      </c>
      <c r="B8748" t="s">
        <v>717</v>
      </c>
      <c r="C8748">
        <v>2017</v>
      </c>
      <c r="D8748">
        <v>355</v>
      </c>
      <c r="E8748">
        <v>8</v>
      </c>
      <c r="F8748" t="s">
        <v>25</v>
      </c>
      <c r="G8748" t="s">
        <v>17</v>
      </c>
      <c r="H8748">
        <v>4</v>
      </c>
      <c r="I8748" t="s">
        <v>36</v>
      </c>
      <c r="J8748" t="s">
        <v>51</v>
      </c>
      <c r="K8748">
        <v>23</v>
      </c>
      <c r="L8748">
        <v>16</v>
      </c>
      <c r="M8748">
        <v>1385</v>
      </c>
      <c r="N8748">
        <v>52345</v>
      </c>
    </row>
    <row r="8749" spans="1:14" x14ac:dyDescent="0.25">
      <c r="A8749" t="s">
        <v>116</v>
      </c>
      <c r="B8749" t="s">
        <v>717</v>
      </c>
      <c r="C8749">
        <v>2017</v>
      </c>
      <c r="D8749">
        <v>355</v>
      </c>
      <c r="E8749">
        <v>8</v>
      </c>
      <c r="F8749" t="s">
        <v>25</v>
      </c>
      <c r="G8749" t="s">
        <v>52</v>
      </c>
      <c r="H8749">
        <v>4</v>
      </c>
      <c r="I8749" t="s">
        <v>36</v>
      </c>
      <c r="J8749" t="s">
        <v>51</v>
      </c>
      <c r="K8749">
        <v>22</v>
      </c>
      <c r="L8749">
        <v>16</v>
      </c>
      <c r="M8749">
        <v>1385</v>
      </c>
      <c r="N8749">
        <v>65030</v>
      </c>
    </row>
    <row r="8750" spans="1:14" x14ac:dyDescent="0.25">
      <c r="A8750" t="s">
        <v>167</v>
      </c>
      <c r="B8750" t="s">
        <v>718</v>
      </c>
      <c r="C8750">
        <v>2008</v>
      </c>
      <c r="D8750">
        <v>260</v>
      </c>
      <c r="E8750">
        <v>6</v>
      </c>
      <c r="F8750" t="s">
        <v>25</v>
      </c>
      <c r="G8750" t="s">
        <v>26</v>
      </c>
      <c r="H8750">
        <v>4</v>
      </c>
      <c r="I8750" t="s">
        <v>36</v>
      </c>
      <c r="J8750" t="s">
        <v>35</v>
      </c>
      <c r="K8750">
        <v>22</v>
      </c>
      <c r="L8750">
        <v>15</v>
      </c>
      <c r="M8750">
        <v>5657</v>
      </c>
      <c r="N8750">
        <v>35999.01</v>
      </c>
    </row>
    <row r="8751" spans="1:14" x14ac:dyDescent="0.25">
      <c r="A8751" t="s">
        <v>167</v>
      </c>
      <c r="B8751" t="s">
        <v>718</v>
      </c>
      <c r="C8751">
        <v>2008</v>
      </c>
      <c r="D8751">
        <v>260</v>
      </c>
      <c r="E8751">
        <v>6</v>
      </c>
      <c r="F8751" t="s">
        <v>25</v>
      </c>
      <c r="G8751" t="s">
        <v>26</v>
      </c>
      <c r="H8751">
        <v>4</v>
      </c>
      <c r="I8751" t="s">
        <v>36</v>
      </c>
      <c r="J8751" t="s">
        <v>35</v>
      </c>
      <c r="K8751">
        <v>22</v>
      </c>
      <c r="L8751">
        <v>15</v>
      </c>
      <c r="M8751">
        <v>5657</v>
      </c>
      <c r="N8751">
        <v>32879.550000000003</v>
      </c>
    </row>
    <row r="8752" spans="1:14" x14ac:dyDescent="0.25">
      <c r="A8752" t="s">
        <v>167</v>
      </c>
      <c r="B8752" t="s">
        <v>718</v>
      </c>
      <c r="C8752">
        <v>2008</v>
      </c>
      <c r="D8752">
        <v>260</v>
      </c>
      <c r="E8752">
        <v>6</v>
      </c>
      <c r="F8752" t="s">
        <v>25</v>
      </c>
      <c r="G8752" t="s">
        <v>28</v>
      </c>
      <c r="H8752">
        <v>4</v>
      </c>
      <c r="I8752" t="s">
        <v>36</v>
      </c>
      <c r="J8752" t="s">
        <v>35</v>
      </c>
      <c r="K8752">
        <v>24</v>
      </c>
      <c r="L8752">
        <v>16</v>
      </c>
      <c r="M8752">
        <v>5657</v>
      </c>
      <c r="N8752">
        <v>33892.800000000003</v>
      </c>
    </row>
    <row r="8753" spans="1:14" x14ac:dyDescent="0.25">
      <c r="A8753" t="s">
        <v>167</v>
      </c>
      <c r="B8753" t="s">
        <v>718</v>
      </c>
      <c r="C8753">
        <v>2008</v>
      </c>
      <c r="D8753">
        <v>260</v>
      </c>
      <c r="E8753">
        <v>6</v>
      </c>
      <c r="F8753" t="s">
        <v>25</v>
      </c>
      <c r="G8753" t="s">
        <v>28</v>
      </c>
      <c r="H8753">
        <v>4</v>
      </c>
      <c r="I8753" t="s">
        <v>36</v>
      </c>
      <c r="J8753" t="s">
        <v>35</v>
      </c>
      <c r="K8753">
        <v>24</v>
      </c>
      <c r="L8753">
        <v>16</v>
      </c>
      <c r="M8753">
        <v>5657</v>
      </c>
      <c r="N8753">
        <v>30773.35</v>
      </c>
    </row>
    <row r="8754" spans="1:14" x14ac:dyDescent="0.25">
      <c r="A8754" t="s">
        <v>167</v>
      </c>
      <c r="B8754" t="s">
        <v>718</v>
      </c>
      <c r="C8754">
        <v>2008</v>
      </c>
      <c r="D8754">
        <v>260</v>
      </c>
      <c r="E8754">
        <v>6</v>
      </c>
      <c r="F8754" t="s">
        <v>25</v>
      </c>
      <c r="G8754" t="s">
        <v>26</v>
      </c>
      <c r="H8754">
        <v>4</v>
      </c>
      <c r="I8754" t="s">
        <v>36</v>
      </c>
      <c r="J8754" t="s">
        <v>35</v>
      </c>
      <c r="K8754">
        <v>22</v>
      </c>
      <c r="L8754">
        <v>15</v>
      </c>
      <c r="M8754">
        <v>5657</v>
      </c>
      <c r="N8754">
        <v>37114.730000000003</v>
      </c>
    </row>
    <row r="8755" spans="1:14" x14ac:dyDescent="0.25">
      <c r="A8755" t="s">
        <v>167</v>
      </c>
      <c r="B8755" t="s">
        <v>718</v>
      </c>
      <c r="C8755">
        <v>2008</v>
      </c>
      <c r="D8755">
        <v>260</v>
      </c>
      <c r="E8755">
        <v>6</v>
      </c>
      <c r="F8755" t="s">
        <v>25</v>
      </c>
      <c r="G8755" t="s">
        <v>28</v>
      </c>
      <c r="H8755">
        <v>4</v>
      </c>
      <c r="I8755" t="s">
        <v>36</v>
      </c>
      <c r="J8755" t="s">
        <v>35</v>
      </c>
      <c r="K8755">
        <v>24</v>
      </c>
      <c r="L8755">
        <v>16</v>
      </c>
      <c r="M8755">
        <v>5657</v>
      </c>
      <c r="N8755">
        <v>35008.519999999997</v>
      </c>
    </row>
    <row r="8756" spans="1:14" x14ac:dyDescent="0.25">
      <c r="A8756" t="s">
        <v>167</v>
      </c>
      <c r="B8756" t="s">
        <v>718</v>
      </c>
      <c r="C8756">
        <v>2009</v>
      </c>
      <c r="D8756">
        <v>263</v>
      </c>
      <c r="E8756">
        <v>6</v>
      </c>
      <c r="F8756" t="s">
        <v>25</v>
      </c>
      <c r="G8756" t="s">
        <v>28</v>
      </c>
      <c r="H8756">
        <v>4</v>
      </c>
      <c r="I8756" t="s">
        <v>36</v>
      </c>
      <c r="J8756" t="s">
        <v>35</v>
      </c>
      <c r="K8756">
        <v>24</v>
      </c>
      <c r="L8756">
        <v>17</v>
      </c>
      <c r="M8756">
        <v>5657</v>
      </c>
      <c r="N8756">
        <v>36933.040000000001</v>
      </c>
    </row>
    <row r="8757" spans="1:14" x14ac:dyDescent="0.25">
      <c r="A8757" t="s">
        <v>167</v>
      </c>
      <c r="B8757" t="s">
        <v>718</v>
      </c>
      <c r="C8757">
        <v>2009</v>
      </c>
      <c r="D8757">
        <v>263</v>
      </c>
      <c r="E8757">
        <v>6</v>
      </c>
      <c r="F8757" t="s">
        <v>25</v>
      </c>
      <c r="G8757" t="s">
        <v>26</v>
      </c>
      <c r="H8757">
        <v>4</v>
      </c>
      <c r="I8757" t="s">
        <v>36</v>
      </c>
      <c r="J8757" t="s">
        <v>35</v>
      </c>
      <c r="K8757">
        <v>22</v>
      </c>
      <c r="L8757">
        <v>15</v>
      </c>
      <c r="M8757">
        <v>5657</v>
      </c>
      <c r="N8757">
        <v>37909.93</v>
      </c>
    </row>
    <row r="8758" spans="1:14" x14ac:dyDescent="0.25">
      <c r="A8758" t="s">
        <v>167</v>
      </c>
      <c r="B8758" t="s">
        <v>718</v>
      </c>
      <c r="C8758">
        <v>2009</v>
      </c>
      <c r="D8758">
        <v>263</v>
      </c>
      <c r="E8758">
        <v>6</v>
      </c>
      <c r="F8758" t="s">
        <v>25</v>
      </c>
      <c r="G8758" t="s">
        <v>26</v>
      </c>
      <c r="H8758">
        <v>4</v>
      </c>
      <c r="I8758" t="s">
        <v>36</v>
      </c>
      <c r="J8758" t="s">
        <v>35</v>
      </c>
      <c r="K8758">
        <v>22</v>
      </c>
      <c r="L8758">
        <v>15</v>
      </c>
      <c r="M8758">
        <v>5657</v>
      </c>
      <c r="N8758">
        <v>39046.769999999997</v>
      </c>
    </row>
    <row r="8759" spans="1:14" x14ac:dyDescent="0.25">
      <c r="A8759" t="s">
        <v>167</v>
      </c>
      <c r="B8759" t="s">
        <v>718</v>
      </c>
      <c r="C8759">
        <v>2009</v>
      </c>
      <c r="D8759">
        <v>263</v>
      </c>
      <c r="E8759">
        <v>6</v>
      </c>
      <c r="F8759" t="s">
        <v>25</v>
      </c>
      <c r="G8759" t="s">
        <v>28</v>
      </c>
      <c r="H8759">
        <v>4</v>
      </c>
      <c r="I8759" t="s">
        <v>36</v>
      </c>
      <c r="J8759" t="s">
        <v>35</v>
      </c>
      <c r="K8759">
        <v>24</v>
      </c>
      <c r="L8759">
        <v>17</v>
      </c>
      <c r="M8759">
        <v>5657</v>
      </c>
      <c r="N8759">
        <v>35796.199999999997</v>
      </c>
    </row>
    <row r="8760" spans="1:14" x14ac:dyDescent="0.25">
      <c r="A8760" t="s">
        <v>167</v>
      </c>
      <c r="B8760" t="s">
        <v>718</v>
      </c>
      <c r="C8760">
        <v>2009</v>
      </c>
      <c r="D8760">
        <v>263</v>
      </c>
      <c r="E8760">
        <v>6</v>
      </c>
      <c r="F8760" t="s">
        <v>25</v>
      </c>
      <c r="G8760" t="s">
        <v>26</v>
      </c>
      <c r="H8760">
        <v>4</v>
      </c>
      <c r="I8760" t="s">
        <v>36</v>
      </c>
      <c r="J8760" t="s">
        <v>35</v>
      </c>
      <c r="K8760">
        <v>22</v>
      </c>
      <c r="L8760">
        <v>15</v>
      </c>
      <c r="M8760">
        <v>5657</v>
      </c>
      <c r="N8760">
        <v>34413.71</v>
      </c>
    </row>
    <row r="8761" spans="1:14" x14ac:dyDescent="0.25">
      <c r="A8761" t="s">
        <v>167</v>
      </c>
      <c r="B8761" t="s">
        <v>718</v>
      </c>
      <c r="C8761">
        <v>2009</v>
      </c>
      <c r="D8761">
        <v>263</v>
      </c>
      <c r="E8761">
        <v>6</v>
      </c>
      <c r="F8761" t="s">
        <v>25</v>
      </c>
      <c r="G8761" t="s">
        <v>28</v>
      </c>
      <c r="H8761">
        <v>4</v>
      </c>
      <c r="I8761" t="s">
        <v>36</v>
      </c>
      <c r="J8761" t="s">
        <v>35</v>
      </c>
      <c r="K8761">
        <v>24</v>
      </c>
      <c r="L8761">
        <v>17</v>
      </c>
      <c r="M8761">
        <v>5657</v>
      </c>
      <c r="N8761">
        <v>32299.99</v>
      </c>
    </row>
    <row r="8762" spans="1:14" x14ac:dyDescent="0.25">
      <c r="A8762" t="s">
        <v>167</v>
      </c>
      <c r="B8762" t="s">
        <v>719</v>
      </c>
      <c r="C8762">
        <v>2015</v>
      </c>
      <c r="D8762">
        <v>288</v>
      </c>
      <c r="E8762">
        <v>6</v>
      </c>
      <c r="F8762" t="s">
        <v>25</v>
      </c>
      <c r="G8762" t="s">
        <v>28</v>
      </c>
      <c r="H8762">
        <v>4</v>
      </c>
      <c r="I8762" t="s">
        <v>36</v>
      </c>
      <c r="J8762" t="s">
        <v>30</v>
      </c>
      <c r="K8762">
        <v>29</v>
      </c>
      <c r="L8762">
        <v>19</v>
      </c>
      <c r="M8762">
        <v>5657</v>
      </c>
      <c r="N8762">
        <v>30493.02</v>
      </c>
    </row>
    <row r="8763" spans="1:14" x14ac:dyDescent="0.25">
      <c r="A8763" t="s">
        <v>167</v>
      </c>
      <c r="B8763" t="s">
        <v>719</v>
      </c>
      <c r="C8763">
        <v>2015</v>
      </c>
      <c r="D8763">
        <v>288</v>
      </c>
      <c r="E8763">
        <v>6</v>
      </c>
      <c r="F8763" t="s">
        <v>25</v>
      </c>
      <c r="G8763" t="s">
        <v>28</v>
      </c>
      <c r="H8763">
        <v>4</v>
      </c>
      <c r="I8763" t="s">
        <v>36</v>
      </c>
      <c r="J8763" t="s">
        <v>30</v>
      </c>
      <c r="K8763">
        <v>29</v>
      </c>
      <c r="L8763">
        <v>19</v>
      </c>
      <c r="M8763">
        <v>5657</v>
      </c>
      <c r="N8763">
        <v>27979.94</v>
      </c>
    </row>
    <row r="8764" spans="1:14" x14ac:dyDescent="0.25">
      <c r="A8764" t="s">
        <v>167</v>
      </c>
      <c r="B8764" t="s">
        <v>719</v>
      </c>
      <c r="C8764">
        <v>2015</v>
      </c>
      <c r="D8764">
        <v>365</v>
      </c>
      <c r="E8764">
        <v>6</v>
      </c>
      <c r="F8764" t="s">
        <v>25</v>
      </c>
      <c r="G8764" t="s">
        <v>26</v>
      </c>
      <c r="H8764">
        <v>4</v>
      </c>
      <c r="I8764" t="s">
        <v>36</v>
      </c>
      <c r="J8764" t="s">
        <v>30</v>
      </c>
      <c r="K8764">
        <v>25</v>
      </c>
      <c r="L8764">
        <v>17</v>
      </c>
      <c r="M8764">
        <v>5657</v>
      </c>
      <c r="N8764">
        <v>41595.019999999997</v>
      </c>
    </row>
    <row r="8765" spans="1:14" x14ac:dyDescent="0.25">
      <c r="A8765" t="s">
        <v>167</v>
      </c>
      <c r="B8765" t="s">
        <v>719</v>
      </c>
      <c r="C8765">
        <v>2015</v>
      </c>
      <c r="D8765">
        <v>288</v>
      </c>
      <c r="E8765">
        <v>6</v>
      </c>
      <c r="F8765" t="s">
        <v>25</v>
      </c>
      <c r="G8765" t="s">
        <v>26</v>
      </c>
      <c r="H8765">
        <v>4</v>
      </c>
      <c r="I8765" t="s">
        <v>36</v>
      </c>
      <c r="J8765" t="s">
        <v>30</v>
      </c>
      <c r="K8765">
        <v>26</v>
      </c>
      <c r="L8765">
        <v>18</v>
      </c>
      <c r="M8765">
        <v>5657</v>
      </c>
      <c r="N8765">
        <v>32406.26</v>
      </c>
    </row>
    <row r="8766" spans="1:14" x14ac:dyDescent="0.25">
      <c r="A8766" t="s">
        <v>167</v>
      </c>
      <c r="B8766" t="s">
        <v>719</v>
      </c>
      <c r="C8766">
        <v>2015</v>
      </c>
      <c r="D8766">
        <v>288</v>
      </c>
      <c r="E8766">
        <v>6</v>
      </c>
      <c r="F8766" t="s">
        <v>25</v>
      </c>
      <c r="G8766" t="s">
        <v>26</v>
      </c>
      <c r="H8766">
        <v>4</v>
      </c>
      <c r="I8766" t="s">
        <v>36</v>
      </c>
      <c r="J8766" t="s">
        <v>30</v>
      </c>
      <c r="K8766">
        <v>26</v>
      </c>
      <c r="L8766">
        <v>18</v>
      </c>
      <c r="M8766">
        <v>5657</v>
      </c>
      <c r="N8766">
        <v>37494.46</v>
      </c>
    </row>
    <row r="8767" spans="1:14" x14ac:dyDescent="0.25">
      <c r="A8767" t="s">
        <v>167</v>
      </c>
      <c r="B8767" t="s">
        <v>719</v>
      </c>
      <c r="C8767">
        <v>2015</v>
      </c>
      <c r="D8767">
        <v>288</v>
      </c>
      <c r="E8767">
        <v>6</v>
      </c>
      <c r="F8767" t="s">
        <v>25</v>
      </c>
      <c r="G8767" t="s">
        <v>28</v>
      </c>
      <c r="H8767">
        <v>4</v>
      </c>
      <c r="I8767" t="s">
        <v>36</v>
      </c>
      <c r="J8767" t="s">
        <v>30</v>
      </c>
      <c r="K8767">
        <v>29</v>
      </c>
      <c r="L8767">
        <v>19</v>
      </c>
      <c r="M8767">
        <v>5657</v>
      </c>
      <c r="N8767">
        <v>35581.22</v>
      </c>
    </row>
    <row r="8768" spans="1:14" x14ac:dyDescent="0.25">
      <c r="A8768" t="s">
        <v>167</v>
      </c>
      <c r="B8768" t="s">
        <v>719</v>
      </c>
      <c r="C8768">
        <v>2016</v>
      </c>
      <c r="D8768">
        <v>288</v>
      </c>
      <c r="E8768">
        <v>6</v>
      </c>
      <c r="F8768" t="s">
        <v>25</v>
      </c>
      <c r="G8768" t="s">
        <v>28</v>
      </c>
      <c r="H8768">
        <v>4</v>
      </c>
      <c r="I8768" t="s">
        <v>36</v>
      </c>
      <c r="J8768" t="s">
        <v>30</v>
      </c>
      <c r="K8768">
        <v>27</v>
      </c>
      <c r="L8768">
        <v>18</v>
      </c>
      <c r="M8768">
        <v>5657</v>
      </c>
      <c r="N8768">
        <v>30169.31</v>
      </c>
    </row>
    <row r="8769" spans="1:14" x14ac:dyDescent="0.25">
      <c r="A8769" t="s">
        <v>167</v>
      </c>
      <c r="B8769" t="s">
        <v>719</v>
      </c>
      <c r="C8769">
        <v>2016</v>
      </c>
      <c r="D8769">
        <v>288</v>
      </c>
      <c r="E8769">
        <v>6</v>
      </c>
      <c r="F8769" t="s">
        <v>25</v>
      </c>
      <c r="G8769" t="s">
        <v>28</v>
      </c>
      <c r="H8769">
        <v>4</v>
      </c>
      <c r="I8769" t="s">
        <v>36</v>
      </c>
      <c r="J8769" t="s">
        <v>30</v>
      </c>
      <c r="K8769">
        <v>27</v>
      </c>
      <c r="L8769">
        <v>18</v>
      </c>
      <c r="M8769">
        <v>5657</v>
      </c>
      <c r="N8769">
        <v>35194.120000000003</v>
      </c>
    </row>
    <row r="8770" spans="1:14" x14ac:dyDescent="0.25">
      <c r="A8770" t="s">
        <v>167</v>
      </c>
      <c r="B8770" t="s">
        <v>719</v>
      </c>
      <c r="C8770">
        <v>2016</v>
      </c>
      <c r="D8770">
        <v>288</v>
      </c>
      <c r="E8770">
        <v>6</v>
      </c>
      <c r="F8770" t="s">
        <v>25</v>
      </c>
      <c r="G8770" t="s">
        <v>28</v>
      </c>
      <c r="H8770">
        <v>4</v>
      </c>
      <c r="I8770" t="s">
        <v>36</v>
      </c>
      <c r="J8770" t="s">
        <v>30</v>
      </c>
      <c r="K8770">
        <v>27</v>
      </c>
      <c r="L8770">
        <v>18</v>
      </c>
      <c r="M8770">
        <v>5657</v>
      </c>
      <c r="N8770">
        <v>27687.54</v>
      </c>
    </row>
    <row r="8771" spans="1:14" x14ac:dyDescent="0.25">
      <c r="A8771" t="s">
        <v>167</v>
      </c>
      <c r="B8771" t="s">
        <v>719</v>
      </c>
      <c r="C8771">
        <v>2016</v>
      </c>
      <c r="D8771">
        <v>288</v>
      </c>
      <c r="E8771">
        <v>6</v>
      </c>
      <c r="F8771" t="s">
        <v>25</v>
      </c>
      <c r="G8771" t="s">
        <v>26</v>
      </c>
      <c r="H8771">
        <v>4</v>
      </c>
      <c r="I8771" t="s">
        <v>36</v>
      </c>
      <c r="J8771" t="s">
        <v>30</v>
      </c>
      <c r="K8771">
        <v>24</v>
      </c>
      <c r="L8771">
        <v>17</v>
      </c>
      <c r="M8771">
        <v>5657</v>
      </c>
      <c r="N8771">
        <v>32058.720000000001</v>
      </c>
    </row>
    <row r="8772" spans="1:14" x14ac:dyDescent="0.25">
      <c r="A8772" t="s">
        <v>167</v>
      </c>
      <c r="B8772" t="s">
        <v>719</v>
      </c>
      <c r="C8772">
        <v>2016</v>
      </c>
      <c r="D8772">
        <v>365</v>
      </c>
      <c r="E8772">
        <v>6</v>
      </c>
      <c r="F8772" t="s">
        <v>25</v>
      </c>
      <c r="G8772" t="s">
        <v>26</v>
      </c>
      <c r="H8772">
        <v>4</v>
      </c>
      <c r="I8772" t="s">
        <v>36</v>
      </c>
      <c r="J8772" t="s">
        <v>30</v>
      </c>
      <c r="K8772">
        <v>24</v>
      </c>
      <c r="L8772">
        <v>16</v>
      </c>
      <c r="M8772">
        <v>5657</v>
      </c>
      <c r="N8772">
        <v>41133</v>
      </c>
    </row>
    <row r="8773" spans="1:14" x14ac:dyDescent="0.25">
      <c r="A8773" t="s">
        <v>167</v>
      </c>
      <c r="B8773" t="s">
        <v>719</v>
      </c>
      <c r="C8773">
        <v>2016</v>
      </c>
      <c r="D8773">
        <v>288</v>
      </c>
      <c r="E8773">
        <v>6</v>
      </c>
      <c r="F8773" t="s">
        <v>25</v>
      </c>
      <c r="G8773" t="s">
        <v>26</v>
      </c>
      <c r="H8773">
        <v>4</v>
      </c>
      <c r="I8773" t="s">
        <v>36</v>
      </c>
      <c r="J8773" t="s">
        <v>30</v>
      </c>
      <c r="K8773">
        <v>24</v>
      </c>
      <c r="L8773">
        <v>17</v>
      </c>
      <c r="M8773">
        <v>5657</v>
      </c>
      <c r="N8773">
        <v>37083.53</v>
      </c>
    </row>
    <row r="8774" spans="1:14" x14ac:dyDescent="0.25">
      <c r="A8774" t="s">
        <v>167</v>
      </c>
      <c r="B8774" t="s">
        <v>719</v>
      </c>
      <c r="C8774">
        <v>2017</v>
      </c>
      <c r="D8774">
        <v>288</v>
      </c>
      <c r="E8774">
        <v>6</v>
      </c>
      <c r="F8774" t="s">
        <v>25</v>
      </c>
      <c r="G8774" t="s">
        <v>28</v>
      </c>
      <c r="H8774">
        <v>4</v>
      </c>
      <c r="I8774" t="s">
        <v>36</v>
      </c>
      <c r="J8774" t="s">
        <v>30</v>
      </c>
      <c r="K8774">
        <v>27</v>
      </c>
      <c r="L8774">
        <v>18</v>
      </c>
      <c r="M8774">
        <v>5657</v>
      </c>
      <c r="N8774">
        <v>36855</v>
      </c>
    </row>
    <row r="8775" spans="1:14" x14ac:dyDescent="0.25">
      <c r="A8775" t="s">
        <v>167</v>
      </c>
      <c r="B8775" t="s">
        <v>719</v>
      </c>
      <c r="C8775">
        <v>2017</v>
      </c>
      <c r="D8775">
        <v>288</v>
      </c>
      <c r="E8775">
        <v>6</v>
      </c>
      <c r="F8775" t="s">
        <v>25</v>
      </c>
      <c r="G8775" t="s">
        <v>28</v>
      </c>
      <c r="H8775">
        <v>4</v>
      </c>
      <c r="I8775" t="s">
        <v>36</v>
      </c>
      <c r="J8775" t="s">
        <v>30</v>
      </c>
      <c r="K8775">
        <v>27</v>
      </c>
      <c r="L8775">
        <v>18</v>
      </c>
      <c r="M8775">
        <v>5657</v>
      </c>
      <c r="N8775">
        <v>29775</v>
      </c>
    </row>
    <row r="8776" spans="1:14" x14ac:dyDescent="0.25">
      <c r="A8776" t="s">
        <v>167</v>
      </c>
      <c r="B8776" t="s">
        <v>719</v>
      </c>
      <c r="C8776">
        <v>2017</v>
      </c>
      <c r="D8776">
        <v>365</v>
      </c>
      <c r="E8776">
        <v>6</v>
      </c>
      <c r="F8776" t="s">
        <v>25</v>
      </c>
      <c r="G8776" t="s">
        <v>26</v>
      </c>
      <c r="H8776">
        <v>4</v>
      </c>
      <c r="I8776" t="s">
        <v>36</v>
      </c>
      <c r="J8776" t="s">
        <v>30</v>
      </c>
      <c r="K8776">
        <v>24</v>
      </c>
      <c r="L8776">
        <v>16</v>
      </c>
      <c r="M8776">
        <v>5657</v>
      </c>
      <c r="N8776">
        <v>42520</v>
      </c>
    </row>
    <row r="8777" spans="1:14" x14ac:dyDescent="0.25">
      <c r="A8777" t="s">
        <v>167</v>
      </c>
      <c r="B8777" t="s">
        <v>719</v>
      </c>
      <c r="C8777">
        <v>2017</v>
      </c>
      <c r="D8777">
        <v>288</v>
      </c>
      <c r="E8777">
        <v>6</v>
      </c>
      <c r="F8777" t="s">
        <v>25</v>
      </c>
      <c r="G8777" t="s">
        <v>26</v>
      </c>
      <c r="H8777">
        <v>4</v>
      </c>
      <c r="I8777" t="s">
        <v>36</v>
      </c>
      <c r="J8777" t="s">
        <v>30</v>
      </c>
      <c r="K8777">
        <v>24</v>
      </c>
      <c r="L8777">
        <v>17</v>
      </c>
      <c r="M8777">
        <v>5657</v>
      </c>
      <c r="N8777">
        <v>31625</v>
      </c>
    </row>
    <row r="8778" spans="1:14" x14ac:dyDescent="0.25">
      <c r="A8778" t="s">
        <v>167</v>
      </c>
      <c r="B8778" t="s">
        <v>719</v>
      </c>
      <c r="C8778">
        <v>2017</v>
      </c>
      <c r="D8778">
        <v>288</v>
      </c>
      <c r="E8778">
        <v>6</v>
      </c>
      <c r="F8778" t="s">
        <v>25</v>
      </c>
      <c r="G8778" t="s">
        <v>26</v>
      </c>
      <c r="H8778">
        <v>4</v>
      </c>
      <c r="I8778" t="s">
        <v>36</v>
      </c>
      <c r="J8778" t="s">
        <v>30</v>
      </c>
      <c r="K8778">
        <v>24</v>
      </c>
      <c r="L8778">
        <v>17</v>
      </c>
      <c r="M8778">
        <v>5657</v>
      </c>
      <c r="N8778">
        <v>38705</v>
      </c>
    </row>
    <row r="8779" spans="1:14" x14ac:dyDescent="0.25">
      <c r="A8779" t="s">
        <v>167</v>
      </c>
      <c r="B8779" t="s">
        <v>719</v>
      </c>
      <c r="C8779">
        <v>2017</v>
      </c>
      <c r="D8779">
        <v>288</v>
      </c>
      <c r="E8779">
        <v>6</v>
      </c>
      <c r="F8779" t="s">
        <v>25</v>
      </c>
      <c r="G8779" t="s">
        <v>28</v>
      </c>
      <c r="H8779">
        <v>4</v>
      </c>
      <c r="I8779" t="s">
        <v>36</v>
      </c>
      <c r="J8779" t="s">
        <v>30</v>
      </c>
      <c r="K8779">
        <v>27</v>
      </c>
      <c r="L8779">
        <v>18</v>
      </c>
      <c r="M8779">
        <v>5657</v>
      </c>
      <c r="N8779">
        <v>27345</v>
      </c>
    </row>
    <row r="8780" spans="1:14" x14ac:dyDescent="0.25">
      <c r="A8780" t="s">
        <v>350</v>
      </c>
      <c r="B8780" t="s">
        <v>720</v>
      </c>
      <c r="C8780">
        <v>2014</v>
      </c>
      <c r="D8780">
        <v>179</v>
      </c>
      <c r="E8780">
        <v>4</v>
      </c>
      <c r="F8780" t="s">
        <v>16</v>
      </c>
      <c r="G8780" t="s">
        <v>28</v>
      </c>
      <c r="H8780">
        <v>2</v>
      </c>
      <c r="I8780" t="s">
        <v>18</v>
      </c>
      <c r="J8780" t="s">
        <v>55</v>
      </c>
      <c r="K8780">
        <v>31</v>
      </c>
      <c r="L8780">
        <v>23</v>
      </c>
      <c r="M8780">
        <v>105</v>
      </c>
      <c r="N8780">
        <v>22157.88</v>
      </c>
    </row>
    <row r="8781" spans="1:14" x14ac:dyDescent="0.25">
      <c r="A8781" t="s">
        <v>350</v>
      </c>
      <c r="B8781" t="s">
        <v>720</v>
      </c>
      <c r="C8781">
        <v>2014</v>
      </c>
      <c r="D8781">
        <v>179</v>
      </c>
      <c r="E8781">
        <v>4</v>
      </c>
      <c r="F8781" t="s">
        <v>16</v>
      </c>
      <c r="G8781" t="s">
        <v>28</v>
      </c>
      <c r="H8781">
        <v>2</v>
      </c>
      <c r="I8781" t="s">
        <v>18</v>
      </c>
      <c r="J8781" t="s">
        <v>55</v>
      </c>
      <c r="K8781">
        <v>31</v>
      </c>
      <c r="L8781">
        <v>23</v>
      </c>
      <c r="M8781">
        <v>105</v>
      </c>
      <c r="N8781">
        <v>22199.3</v>
      </c>
    </row>
    <row r="8782" spans="1:14" x14ac:dyDescent="0.25">
      <c r="A8782" t="s">
        <v>350</v>
      </c>
      <c r="B8782" t="s">
        <v>720</v>
      </c>
      <c r="C8782">
        <v>2014</v>
      </c>
      <c r="D8782">
        <v>179</v>
      </c>
      <c r="E8782">
        <v>4</v>
      </c>
      <c r="F8782" t="s">
        <v>25</v>
      </c>
      <c r="G8782" t="s">
        <v>28</v>
      </c>
      <c r="H8782">
        <v>2</v>
      </c>
      <c r="I8782" t="s">
        <v>18</v>
      </c>
      <c r="J8782" t="s">
        <v>55</v>
      </c>
      <c r="K8782">
        <v>31</v>
      </c>
      <c r="L8782">
        <v>23</v>
      </c>
      <c r="M8782">
        <v>105</v>
      </c>
      <c r="N8782">
        <v>23234.71</v>
      </c>
    </row>
    <row r="8783" spans="1:14" x14ac:dyDescent="0.25">
      <c r="A8783" t="s">
        <v>350</v>
      </c>
      <c r="B8783" t="s">
        <v>720</v>
      </c>
      <c r="C8783">
        <v>2014</v>
      </c>
      <c r="D8783">
        <v>179</v>
      </c>
      <c r="E8783">
        <v>4</v>
      </c>
      <c r="F8783" t="s">
        <v>25</v>
      </c>
      <c r="G8783" t="s">
        <v>28</v>
      </c>
      <c r="H8783">
        <v>2</v>
      </c>
      <c r="I8783" t="s">
        <v>18</v>
      </c>
      <c r="J8783" t="s">
        <v>55</v>
      </c>
      <c r="K8783">
        <v>31</v>
      </c>
      <c r="L8783">
        <v>23</v>
      </c>
      <c r="M8783">
        <v>105</v>
      </c>
      <c r="N8783">
        <v>23193.3</v>
      </c>
    </row>
    <row r="8784" spans="1:14" x14ac:dyDescent="0.25">
      <c r="A8784" t="s">
        <v>350</v>
      </c>
      <c r="B8784" t="s">
        <v>720</v>
      </c>
      <c r="C8784">
        <v>2014</v>
      </c>
      <c r="D8784">
        <v>179</v>
      </c>
      <c r="E8784">
        <v>4</v>
      </c>
      <c r="F8784" t="s">
        <v>25</v>
      </c>
      <c r="G8784" t="s">
        <v>28</v>
      </c>
      <c r="H8784">
        <v>2</v>
      </c>
      <c r="I8784" t="s">
        <v>18</v>
      </c>
      <c r="J8784" t="s">
        <v>55</v>
      </c>
      <c r="K8784">
        <v>31</v>
      </c>
      <c r="L8784">
        <v>23</v>
      </c>
      <c r="M8784">
        <v>105</v>
      </c>
      <c r="N8784">
        <v>20925.740000000002</v>
      </c>
    </row>
    <row r="8785" spans="1:14" x14ac:dyDescent="0.25">
      <c r="A8785" t="s">
        <v>350</v>
      </c>
      <c r="B8785" t="s">
        <v>720</v>
      </c>
      <c r="C8785">
        <v>2014</v>
      </c>
      <c r="D8785">
        <v>179</v>
      </c>
      <c r="E8785">
        <v>4</v>
      </c>
      <c r="F8785" t="s">
        <v>16</v>
      </c>
      <c r="G8785" t="s">
        <v>28</v>
      </c>
      <c r="H8785">
        <v>2</v>
      </c>
      <c r="I8785" t="s">
        <v>18</v>
      </c>
      <c r="J8785" t="s">
        <v>55</v>
      </c>
      <c r="K8785">
        <v>31</v>
      </c>
      <c r="L8785">
        <v>23</v>
      </c>
      <c r="M8785">
        <v>105</v>
      </c>
      <c r="N8785">
        <v>19890.32</v>
      </c>
    </row>
    <row r="8786" spans="1:14" x14ac:dyDescent="0.25">
      <c r="A8786" t="s">
        <v>350</v>
      </c>
      <c r="B8786" t="s">
        <v>720</v>
      </c>
      <c r="C8786">
        <v>2015</v>
      </c>
      <c r="D8786">
        <v>179</v>
      </c>
      <c r="E8786">
        <v>4</v>
      </c>
      <c r="F8786" t="s">
        <v>16</v>
      </c>
      <c r="G8786" t="s">
        <v>28</v>
      </c>
      <c r="H8786">
        <v>2</v>
      </c>
      <c r="I8786" t="s">
        <v>18</v>
      </c>
      <c r="J8786" t="s">
        <v>55</v>
      </c>
      <c r="K8786">
        <v>31</v>
      </c>
      <c r="L8786">
        <v>23</v>
      </c>
      <c r="M8786">
        <v>105</v>
      </c>
      <c r="N8786">
        <v>19866.740000000002</v>
      </c>
    </row>
    <row r="8787" spans="1:14" x14ac:dyDescent="0.25">
      <c r="A8787" t="s">
        <v>350</v>
      </c>
      <c r="B8787" t="s">
        <v>720</v>
      </c>
      <c r="C8787">
        <v>2015</v>
      </c>
      <c r="D8787">
        <v>179</v>
      </c>
      <c r="E8787">
        <v>4</v>
      </c>
      <c r="F8787" t="s">
        <v>25</v>
      </c>
      <c r="G8787" t="s">
        <v>28</v>
      </c>
      <c r="H8787">
        <v>2</v>
      </c>
      <c r="I8787" t="s">
        <v>18</v>
      </c>
      <c r="J8787" t="s">
        <v>55</v>
      </c>
      <c r="K8787">
        <v>31</v>
      </c>
      <c r="L8787">
        <v>23</v>
      </c>
      <c r="M8787">
        <v>105</v>
      </c>
      <c r="N8787">
        <v>21056.06</v>
      </c>
    </row>
    <row r="8788" spans="1:14" x14ac:dyDescent="0.25">
      <c r="A8788" t="s">
        <v>350</v>
      </c>
      <c r="B8788" t="s">
        <v>720</v>
      </c>
      <c r="C8788">
        <v>2015</v>
      </c>
      <c r="D8788">
        <v>179</v>
      </c>
      <c r="E8788">
        <v>4</v>
      </c>
      <c r="F8788" t="s">
        <v>25</v>
      </c>
      <c r="G8788" t="s">
        <v>28</v>
      </c>
      <c r="H8788">
        <v>2</v>
      </c>
      <c r="I8788" t="s">
        <v>18</v>
      </c>
      <c r="J8788" t="s">
        <v>55</v>
      </c>
      <c r="K8788">
        <v>31</v>
      </c>
      <c r="L8788">
        <v>23</v>
      </c>
      <c r="M8788">
        <v>105</v>
      </c>
      <c r="N8788">
        <v>25172.12</v>
      </c>
    </row>
    <row r="8789" spans="1:14" x14ac:dyDescent="0.25">
      <c r="A8789" t="s">
        <v>350</v>
      </c>
      <c r="B8789" t="s">
        <v>720</v>
      </c>
      <c r="C8789">
        <v>2015</v>
      </c>
      <c r="D8789">
        <v>179</v>
      </c>
      <c r="E8789">
        <v>4</v>
      </c>
      <c r="F8789" t="s">
        <v>16</v>
      </c>
      <c r="G8789" t="s">
        <v>28</v>
      </c>
      <c r="H8789">
        <v>2</v>
      </c>
      <c r="I8789" t="s">
        <v>18</v>
      </c>
      <c r="J8789" t="s">
        <v>55</v>
      </c>
      <c r="K8789">
        <v>31</v>
      </c>
      <c r="L8789">
        <v>23</v>
      </c>
      <c r="M8789">
        <v>105</v>
      </c>
      <c r="N8789">
        <v>23982.81</v>
      </c>
    </row>
    <row r="8790" spans="1:14" x14ac:dyDescent="0.25">
      <c r="A8790" t="s">
        <v>350</v>
      </c>
      <c r="B8790" t="s">
        <v>720</v>
      </c>
      <c r="C8790">
        <v>2016</v>
      </c>
      <c r="D8790">
        <v>179</v>
      </c>
      <c r="E8790">
        <v>4</v>
      </c>
      <c r="F8790" t="s">
        <v>16</v>
      </c>
      <c r="G8790" t="s">
        <v>28</v>
      </c>
      <c r="H8790">
        <v>2</v>
      </c>
      <c r="I8790" t="s">
        <v>18</v>
      </c>
      <c r="J8790" t="s">
        <v>55</v>
      </c>
      <c r="K8790">
        <v>31</v>
      </c>
      <c r="L8790">
        <v>23</v>
      </c>
      <c r="M8790">
        <v>105</v>
      </c>
      <c r="N8790">
        <v>19797.97</v>
      </c>
    </row>
    <row r="8791" spans="1:14" x14ac:dyDescent="0.25">
      <c r="A8791" t="s">
        <v>350</v>
      </c>
      <c r="B8791" t="s">
        <v>720</v>
      </c>
      <c r="C8791">
        <v>2016</v>
      </c>
      <c r="D8791">
        <v>179</v>
      </c>
      <c r="E8791">
        <v>4</v>
      </c>
      <c r="F8791" t="s">
        <v>16</v>
      </c>
      <c r="G8791" t="s">
        <v>28</v>
      </c>
      <c r="H8791">
        <v>2</v>
      </c>
      <c r="I8791" t="s">
        <v>18</v>
      </c>
      <c r="J8791" t="s">
        <v>55</v>
      </c>
      <c r="K8791">
        <v>31</v>
      </c>
      <c r="L8791">
        <v>23</v>
      </c>
      <c r="M8791">
        <v>105</v>
      </c>
      <c r="N8791">
        <v>23684.03</v>
      </c>
    </row>
    <row r="8792" spans="1:14" x14ac:dyDescent="0.25">
      <c r="A8792" t="s">
        <v>350</v>
      </c>
      <c r="B8792" t="s">
        <v>720</v>
      </c>
      <c r="C8792">
        <v>2016</v>
      </c>
      <c r="D8792">
        <v>179</v>
      </c>
      <c r="E8792">
        <v>4</v>
      </c>
      <c r="F8792" t="s">
        <v>25</v>
      </c>
      <c r="G8792" t="s">
        <v>28</v>
      </c>
      <c r="H8792">
        <v>2</v>
      </c>
      <c r="I8792" t="s">
        <v>18</v>
      </c>
      <c r="J8792" t="s">
        <v>55</v>
      </c>
      <c r="K8792">
        <v>31</v>
      </c>
      <c r="L8792">
        <v>23</v>
      </c>
      <c r="M8792">
        <v>105</v>
      </c>
      <c r="N8792">
        <v>24858.53</v>
      </c>
    </row>
    <row r="8793" spans="1:14" x14ac:dyDescent="0.25">
      <c r="A8793" t="s">
        <v>350</v>
      </c>
      <c r="B8793" t="s">
        <v>720</v>
      </c>
      <c r="C8793">
        <v>2016</v>
      </c>
      <c r="D8793">
        <v>179</v>
      </c>
      <c r="E8793">
        <v>4</v>
      </c>
      <c r="F8793" t="s">
        <v>25</v>
      </c>
      <c r="G8793" t="s">
        <v>28</v>
      </c>
      <c r="H8793">
        <v>2</v>
      </c>
      <c r="I8793" t="s">
        <v>18</v>
      </c>
      <c r="J8793" t="s">
        <v>55</v>
      </c>
      <c r="K8793">
        <v>31</v>
      </c>
      <c r="L8793">
        <v>23</v>
      </c>
      <c r="M8793">
        <v>105</v>
      </c>
      <c r="N8793">
        <v>20972.47</v>
      </c>
    </row>
    <row r="8794" spans="1:14" x14ac:dyDescent="0.25">
      <c r="A8794" t="s">
        <v>84</v>
      </c>
      <c r="B8794" t="s">
        <v>721</v>
      </c>
      <c r="C8794">
        <v>2015</v>
      </c>
      <c r="D8794">
        <v>182</v>
      </c>
      <c r="E8794">
        <v>4</v>
      </c>
      <c r="F8794" t="s">
        <v>25</v>
      </c>
      <c r="G8794" t="s">
        <v>28</v>
      </c>
      <c r="H8794">
        <v>4</v>
      </c>
      <c r="I8794" t="s">
        <v>18</v>
      </c>
      <c r="J8794" t="s">
        <v>51</v>
      </c>
      <c r="K8794">
        <v>32</v>
      </c>
      <c r="L8794">
        <v>22</v>
      </c>
      <c r="M8794">
        <v>549</v>
      </c>
      <c r="N8794">
        <v>24892.89</v>
      </c>
    </row>
    <row r="8795" spans="1:14" x14ac:dyDescent="0.25">
      <c r="A8795" t="s">
        <v>84</v>
      </c>
      <c r="B8795" t="s">
        <v>721</v>
      </c>
      <c r="C8795">
        <v>2015</v>
      </c>
      <c r="D8795">
        <v>182</v>
      </c>
      <c r="E8795">
        <v>4</v>
      </c>
      <c r="F8795" t="s">
        <v>25</v>
      </c>
      <c r="G8795" t="s">
        <v>26</v>
      </c>
      <c r="H8795">
        <v>4</v>
      </c>
      <c r="I8795" t="s">
        <v>18</v>
      </c>
      <c r="J8795" t="s">
        <v>51</v>
      </c>
      <c r="K8795">
        <v>29</v>
      </c>
      <c r="L8795">
        <v>20</v>
      </c>
      <c r="M8795">
        <v>549</v>
      </c>
      <c r="N8795">
        <v>38513.14</v>
      </c>
    </row>
    <row r="8796" spans="1:14" x14ac:dyDescent="0.25">
      <c r="A8796" t="s">
        <v>84</v>
      </c>
      <c r="B8796" t="s">
        <v>721</v>
      </c>
      <c r="C8796">
        <v>2015</v>
      </c>
      <c r="D8796">
        <v>182</v>
      </c>
      <c r="E8796">
        <v>4</v>
      </c>
      <c r="F8796" t="s">
        <v>25</v>
      </c>
      <c r="G8796" t="s">
        <v>28</v>
      </c>
      <c r="H8796">
        <v>4</v>
      </c>
      <c r="I8796" t="s">
        <v>18</v>
      </c>
      <c r="J8796" t="s">
        <v>51</v>
      </c>
      <c r="K8796">
        <v>32</v>
      </c>
      <c r="L8796">
        <v>22</v>
      </c>
      <c r="M8796">
        <v>549</v>
      </c>
      <c r="N8796">
        <v>34195.410000000003</v>
      </c>
    </row>
    <row r="8797" spans="1:14" x14ac:dyDescent="0.25">
      <c r="A8797" t="s">
        <v>84</v>
      </c>
      <c r="B8797" t="s">
        <v>721</v>
      </c>
      <c r="C8797">
        <v>2015</v>
      </c>
      <c r="D8797">
        <v>182</v>
      </c>
      <c r="E8797">
        <v>4</v>
      </c>
      <c r="F8797" t="s">
        <v>25</v>
      </c>
      <c r="G8797" t="s">
        <v>28</v>
      </c>
      <c r="H8797">
        <v>4</v>
      </c>
      <c r="I8797" t="s">
        <v>18</v>
      </c>
      <c r="J8797" t="s">
        <v>51</v>
      </c>
      <c r="K8797">
        <v>32</v>
      </c>
      <c r="L8797">
        <v>22</v>
      </c>
      <c r="M8797">
        <v>549</v>
      </c>
      <c r="N8797">
        <v>30839.47</v>
      </c>
    </row>
    <row r="8798" spans="1:14" x14ac:dyDescent="0.25">
      <c r="A8798" t="s">
        <v>84</v>
      </c>
      <c r="B8798" t="s">
        <v>721</v>
      </c>
      <c r="C8798">
        <v>2015</v>
      </c>
      <c r="D8798">
        <v>182</v>
      </c>
      <c r="E8798">
        <v>4</v>
      </c>
      <c r="F8798" t="s">
        <v>25</v>
      </c>
      <c r="G8798" t="s">
        <v>26</v>
      </c>
      <c r="H8798">
        <v>4</v>
      </c>
      <c r="I8798" t="s">
        <v>18</v>
      </c>
      <c r="J8798" t="s">
        <v>51</v>
      </c>
      <c r="K8798">
        <v>29</v>
      </c>
      <c r="L8798">
        <v>20</v>
      </c>
      <c r="M8798">
        <v>549</v>
      </c>
      <c r="N8798">
        <v>29277.85</v>
      </c>
    </row>
    <row r="8799" spans="1:14" x14ac:dyDescent="0.25">
      <c r="A8799" t="s">
        <v>84</v>
      </c>
      <c r="B8799" t="s">
        <v>721</v>
      </c>
      <c r="C8799">
        <v>2015</v>
      </c>
      <c r="D8799">
        <v>182</v>
      </c>
      <c r="E8799">
        <v>4</v>
      </c>
      <c r="F8799" t="s">
        <v>25</v>
      </c>
      <c r="G8799" t="s">
        <v>28</v>
      </c>
      <c r="H8799">
        <v>4</v>
      </c>
      <c r="I8799" t="s">
        <v>18</v>
      </c>
      <c r="J8799" t="s">
        <v>51</v>
      </c>
      <c r="K8799">
        <v>32</v>
      </c>
      <c r="L8799">
        <v>22</v>
      </c>
      <c r="M8799">
        <v>549</v>
      </c>
      <c r="N8799">
        <v>27468.02</v>
      </c>
    </row>
    <row r="8800" spans="1:14" x14ac:dyDescent="0.25">
      <c r="A8800" t="s">
        <v>84</v>
      </c>
      <c r="B8800" t="s">
        <v>721</v>
      </c>
      <c r="C8800">
        <v>2015</v>
      </c>
      <c r="D8800">
        <v>182</v>
      </c>
      <c r="E8800">
        <v>4</v>
      </c>
      <c r="F8800" t="s">
        <v>25</v>
      </c>
      <c r="G8800" t="s">
        <v>26</v>
      </c>
      <c r="H8800">
        <v>4</v>
      </c>
      <c r="I8800" t="s">
        <v>18</v>
      </c>
      <c r="J8800" t="s">
        <v>51</v>
      </c>
      <c r="K8800">
        <v>29</v>
      </c>
      <c r="L8800">
        <v>20</v>
      </c>
      <c r="M8800">
        <v>549</v>
      </c>
      <c r="N8800">
        <v>36005.24</v>
      </c>
    </row>
    <row r="8801" spans="1:14" x14ac:dyDescent="0.25">
      <c r="A8801" t="s">
        <v>84</v>
      </c>
      <c r="B8801" t="s">
        <v>721</v>
      </c>
      <c r="C8801">
        <v>2015</v>
      </c>
      <c r="D8801">
        <v>182</v>
      </c>
      <c r="E8801">
        <v>4</v>
      </c>
      <c r="F8801" t="s">
        <v>25</v>
      </c>
      <c r="G8801" t="s">
        <v>28</v>
      </c>
      <c r="H8801">
        <v>4</v>
      </c>
      <c r="I8801" t="s">
        <v>18</v>
      </c>
      <c r="J8801" t="s">
        <v>51</v>
      </c>
      <c r="K8801">
        <v>32</v>
      </c>
      <c r="L8801">
        <v>22</v>
      </c>
      <c r="M8801">
        <v>549</v>
      </c>
      <c r="N8801">
        <v>36703.31</v>
      </c>
    </row>
    <row r="8802" spans="1:14" x14ac:dyDescent="0.25">
      <c r="A8802" t="s">
        <v>84</v>
      </c>
      <c r="B8802" t="s">
        <v>721</v>
      </c>
      <c r="C8802">
        <v>2015</v>
      </c>
      <c r="D8802">
        <v>182</v>
      </c>
      <c r="E8802">
        <v>4</v>
      </c>
      <c r="F8802" t="s">
        <v>25</v>
      </c>
      <c r="G8802" t="s">
        <v>26</v>
      </c>
      <c r="H8802">
        <v>4</v>
      </c>
      <c r="I8802" t="s">
        <v>18</v>
      </c>
      <c r="J8802" t="s">
        <v>51</v>
      </c>
      <c r="K8802">
        <v>29</v>
      </c>
      <c r="L8802">
        <v>20</v>
      </c>
      <c r="M8802">
        <v>549</v>
      </c>
      <c r="N8802">
        <v>30829.13</v>
      </c>
    </row>
    <row r="8803" spans="1:14" x14ac:dyDescent="0.25">
      <c r="A8803" t="s">
        <v>84</v>
      </c>
      <c r="B8803" t="s">
        <v>721</v>
      </c>
      <c r="C8803">
        <v>2015</v>
      </c>
      <c r="D8803">
        <v>182</v>
      </c>
      <c r="E8803">
        <v>4</v>
      </c>
      <c r="F8803" t="s">
        <v>25</v>
      </c>
      <c r="G8803" t="s">
        <v>28</v>
      </c>
      <c r="H8803">
        <v>4</v>
      </c>
      <c r="I8803" t="s">
        <v>18</v>
      </c>
      <c r="J8803" t="s">
        <v>51</v>
      </c>
      <c r="K8803">
        <v>32</v>
      </c>
      <c r="L8803">
        <v>22</v>
      </c>
      <c r="M8803">
        <v>549</v>
      </c>
      <c r="N8803">
        <v>29019.3</v>
      </c>
    </row>
    <row r="8804" spans="1:14" x14ac:dyDescent="0.25">
      <c r="A8804" t="s">
        <v>84</v>
      </c>
      <c r="B8804" t="s">
        <v>721</v>
      </c>
      <c r="C8804">
        <v>2015</v>
      </c>
      <c r="D8804">
        <v>182</v>
      </c>
      <c r="E8804">
        <v>4</v>
      </c>
      <c r="F8804" t="s">
        <v>25</v>
      </c>
      <c r="G8804" t="s">
        <v>26</v>
      </c>
      <c r="H8804">
        <v>4</v>
      </c>
      <c r="I8804" t="s">
        <v>18</v>
      </c>
      <c r="J8804" t="s">
        <v>51</v>
      </c>
      <c r="K8804">
        <v>29</v>
      </c>
      <c r="L8804">
        <v>20</v>
      </c>
      <c r="M8804">
        <v>549</v>
      </c>
      <c r="N8804">
        <v>32649.3</v>
      </c>
    </row>
    <row r="8805" spans="1:14" x14ac:dyDescent="0.25">
      <c r="A8805" t="s">
        <v>84</v>
      </c>
      <c r="B8805" t="s">
        <v>721</v>
      </c>
      <c r="C8805">
        <v>2016</v>
      </c>
      <c r="D8805">
        <v>182</v>
      </c>
      <c r="E8805">
        <v>4</v>
      </c>
      <c r="F8805" t="s">
        <v>25</v>
      </c>
      <c r="G8805" t="s">
        <v>28</v>
      </c>
      <c r="H8805">
        <v>4</v>
      </c>
      <c r="I8805" t="s">
        <v>18</v>
      </c>
      <c r="J8805" t="s">
        <v>51</v>
      </c>
      <c r="K8805">
        <v>32</v>
      </c>
      <c r="L8805">
        <v>22</v>
      </c>
      <c r="M8805">
        <v>549</v>
      </c>
      <c r="N8805">
        <v>28902.89</v>
      </c>
    </row>
    <row r="8806" spans="1:14" x14ac:dyDescent="0.25">
      <c r="A8806" t="s">
        <v>84</v>
      </c>
      <c r="B8806" t="s">
        <v>721</v>
      </c>
      <c r="C8806">
        <v>2016</v>
      </c>
      <c r="D8806">
        <v>182</v>
      </c>
      <c r="E8806">
        <v>4</v>
      </c>
      <c r="F8806" t="s">
        <v>25</v>
      </c>
      <c r="G8806" t="s">
        <v>28</v>
      </c>
      <c r="H8806">
        <v>4</v>
      </c>
      <c r="I8806" t="s">
        <v>18</v>
      </c>
      <c r="J8806" t="s">
        <v>51</v>
      </c>
      <c r="K8806">
        <v>32</v>
      </c>
      <c r="L8806">
        <v>22</v>
      </c>
      <c r="M8806">
        <v>549</v>
      </c>
      <c r="N8806">
        <v>34698.79</v>
      </c>
    </row>
    <row r="8807" spans="1:14" x14ac:dyDescent="0.25">
      <c r="A8807" t="s">
        <v>84</v>
      </c>
      <c r="B8807" t="s">
        <v>721</v>
      </c>
      <c r="C8807">
        <v>2016</v>
      </c>
      <c r="D8807">
        <v>182</v>
      </c>
      <c r="E8807">
        <v>4</v>
      </c>
      <c r="F8807" t="s">
        <v>25</v>
      </c>
      <c r="G8807" t="s">
        <v>28</v>
      </c>
      <c r="H8807">
        <v>4</v>
      </c>
      <c r="I8807" t="s">
        <v>18</v>
      </c>
      <c r="J8807" t="s">
        <v>51</v>
      </c>
      <c r="K8807">
        <v>32</v>
      </c>
      <c r="L8807">
        <v>22</v>
      </c>
      <c r="M8807">
        <v>549</v>
      </c>
      <c r="N8807">
        <v>24485.75</v>
      </c>
    </row>
    <row r="8808" spans="1:14" x14ac:dyDescent="0.25">
      <c r="A8808" t="s">
        <v>84</v>
      </c>
      <c r="B8808" t="s">
        <v>721</v>
      </c>
      <c r="C8808">
        <v>2016</v>
      </c>
      <c r="D8808">
        <v>182</v>
      </c>
      <c r="E8808">
        <v>4</v>
      </c>
      <c r="F8808" t="s">
        <v>25</v>
      </c>
      <c r="G8808" t="s">
        <v>26</v>
      </c>
      <c r="H8808">
        <v>4</v>
      </c>
      <c r="I8808" t="s">
        <v>18</v>
      </c>
      <c r="J8808" t="s">
        <v>51</v>
      </c>
      <c r="K8808">
        <v>29</v>
      </c>
      <c r="L8808">
        <v>20</v>
      </c>
      <c r="M8808">
        <v>549</v>
      </c>
      <c r="N8808">
        <v>29158.22</v>
      </c>
    </row>
    <row r="8809" spans="1:14" x14ac:dyDescent="0.25">
      <c r="A8809" t="s">
        <v>84</v>
      </c>
      <c r="B8809" t="s">
        <v>721</v>
      </c>
      <c r="C8809">
        <v>2016</v>
      </c>
      <c r="D8809">
        <v>182</v>
      </c>
      <c r="E8809">
        <v>4</v>
      </c>
      <c r="F8809" t="s">
        <v>25</v>
      </c>
      <c r="G8809" t="s">
        <v>28</v>
      </c>
      <c r="H8809">
        <v>4</v>
      </c>
      <c r="I8809" t="s">
        <v>18</v>
      </c>
      <c r="J8809" t="s">
        <v>51</v>
      </c>
      <c r="K8809">
        <v>32</v>
      </c>
      <c r="L8809">
        <v>22</v>
      </c>
      <c r="M8809">
        <v>549</v>
      </c>
      <c r="N8809">
        <v>31272.31</v>
      </c>
    </row>
    <row r="8810" spans="1:14" x14ac:dyDescent="0.25">
      <c r="A8810" t="s">
        <v>84</v>
      </c>
      <c r="B8810" t="s">
        <v>721</v>
      </c>
      <c r="C8810">
        <v>2016</v>
      </c>
      <c r="D8810">
        <v>182</v>
      </c>
      <c r="E8810">
        <v>4</v>
      </c>
      <c r="F8810" t="s">
        <v>25</v>
      </c>
      <c r="G8810" t="s">
        <v>26</v>
      </c>
      <c r="H8810">
        <v>4</v>
      </c>
      <c r="I8810" t="s">
        <v>18</v>
      </c>
      <c r="J8810" t="s">
        <v>51</v>
      </c>
      <c r="K8810">
        <v>29</v>
      </c>
      <c r="L8810">
        <v>20</v>
      </c>
      <c r="M8810">
        <v>549</v>
      </c>
      <c r="N8810">
        <v>36486.07</v>
      </c>
    </row>
    <row r="8811" spans="1:14" x14ac:dyDescent="0.25">
      <c r="A8811" t="s">
        <v>84</v>
      </c>
      <c r="B8811" t="s">
        <v>721</v>
      </c>
      <c r="C8811">
        <v>2016</v>
      </c>
      <c r="D8811">
        <v>182</v>
      </c>
      <c r="E8811">
        <v>4</v>
      </c>
      <c r="F8811" t="s">
        <v>25</v>
      </c>
      <c r="G8811" t="s">
        <v>28</v>
      </c>
      <c r="H8811">
        <v>4</v>
      </c>
      <c r="I8811" t="s">
        <v>18</v>
      </c>
      <c r="J8811" t="s">
        <v>51</v>
      </c>
      <c r="K8811">
        <v>32</v>
      </c>
      <c r="L8811">
        <v>22</v>
      </c>
      <c r="M8811">
        <v>549</v>
      </c>
      <c r="N8811">
        <v>27370.94</v>
      </c>
    </row>
    <row r="8812" spans="1:14" x14ac:dyDescent="0.25">
      <c r="A8812" t="s">
        <v>84</v>
      </c>
      <c r="B8812" t="s">
        <v>721</v>
      </c>
      <c r="C8812">
        <v>2016</v>
      </c>
      <c r="D8812">
        <v>182</v>
      </c>
      <c r="E8812">
        <v>4</v>
      </c>
      <c r="F8812" t="s">
        <v>25</v>
      </c>
      <c r="G8812" t="s">
        <v>26</v>
      </c>
      <c r="H8812">
        <v>4</v>
      </c>
      <c r="I8812" t="s">
        <v>18</v>
      </c>
      <c r="J8812" t="s">
        <v>51</v>
      </c>
      <c r="K8812">
        <v>29</v>
      </c>
      <c r="L8812">
        <v>20</v>
      </c>
      <c r="M8812">
        <v>549</v>
      </c>
      <c r="N8812">
        <v>33059.599999999999</v>
      </c>
    </row>
    <row r="8813" spans="1:14" x14ac:dyDescent="0.25">
      <c r="A8813" t="s">
        <v>84</v>
      </c>
      <c r="B8813" t="s">
        <v>721</v>
      </c>
      <c r="C8813">
        <v>2016</v>
      </c>
      <c r="D8813">
        <v>182</v>
      </c>
      <c r="E8813">
        <v>4</v>
      </c>
      <c r="F8813" t="s">
        <v>25</v>
      </c>
      <c r="G8813" t="s">
        <v>26</v>
      </c>
      <c r="H8813">
        <v>4</v>
      </c>
      <c r="I8813" t="s">
        <v>18</v>
      </c>
      <c r="J8813" t="s">
        <v>51</v>
      </c>
      <c r="K8813">
        <v>29</v>
      </c>
      <c r="L8813">
        <v>20</v>
      </c>
      <c r="M8813">
        <v>549</v>
      </c>
      <c r="N8813">
        <v>30690.17</v>
      </c>
    </row>
    <row r="8814" spans="1:14" x14ac:dyDescent="0.25">
      <c r="A8814" t="s">
        <v>84</v>
      </c>
      <c r="B8814" t="s">
        <v>721</v>
      </c>
      <c r="C8814">
        <v>2017</v>
      </c>
      <c r="D8814">
        <v>182</v>
      </c>
      <c r="E8814">
        <v>4</v>
      </c>
      <c r="F8814" t="s">
        <v>25</v>
      </c>
      <c r="G8814" t="s">
        <v>26</v>
      </c>
      <c r="H8814">
        <v>4</v>
      </c>
      <c r="I8814" t="s">
        <v>18</v>
      </c>
      <c r="J8814" t="s">
        <v>51</v>
      </c>
      <c r="K8814">
        <v>28</v>
      </c>
      <c r="L8814">
        <v>20</v>
      </c>
      <c r="M8814">
        <v>549</v>
      </c>
      <c r="N8814">
        <v>29050</v>
      </c>
    </row>
    <row r="8815" spans="1:14" x14ac:dyDescent="0.25">
      <c r="A8815" t="s">
        <v>84</v>
      </c>
      <c r="B8815" t="s">
        <v>721</v>
      </c>
      <c r="C8815">
        <v>2017</v>
      </c>
      <c r="D8815">
        <v>182</v>
      </c>
      <c r="E8815">
        <v>4</v>
      </c>
      <c r="F8815" t="s">
        <v>25</v>
      </c>
      <c r="G8815" t="s">
        <v>28</v>
      </c>
      <c r="H8815">
        <v>4</v>
      </c>
      <c r="I8815" t="s">
        <v>18</v>
      </c>
      <c r="J8815" t="s">
        <v>51</v>
      </c>
      <c r="K8815">
        <v>31</v>
      </c>
      <c r="L8815">
        <v>21</v>
      </c>
      <c r="M8815">
        <v>549</v>
      </c>
      <c r="N8815">
        <v>28800</v>
      </c>
    </row>
    <row r="8816" spans="1:14" x14ac:dyDescent="0.25">
      <c r="A8816" t="s">
        <v>84</v>
      </c>
      <c r="B8816" t="s">
        <v>721</v>
      </c>
      <c r="C8816">
        <v>2017</v>
      </c>
      <c r="D8816">
        <v>182</v>
      </c>
      <c r="E8816">
        <v>4</v>
      </c>
      <c r="F8816" t="s">
        <v>25</v>
      </c>
      <c r="G8816" t="s">
        <v>26</v>
      </c>
      <c r="H8816">
        <v>4</v>
      </c>
      <c r="I8816" t="s">
        <v>18</v>
      </c>
      <c r="J8816" t="s">
        <v>51</v>
      </c>
      <c r="K8816">
        <v>28</v>
      </c>
      <c r="L8816">
        <v>20</v>
      </c>
      <c r="M8816">
        <v>549</v>
      </c>
      <c r="N8816">
        <v>36025</v>
      </c>
    </row>
    <row r="8817" spans="1:14" x14ac:dyDescent="0.25">
      <c r="A8817" t="s">
        <v>84</v>
      </c>
      <c r="B8817" t="s">
        <v>721</v>
      </c>
      <c r="C8817">
        <v>2017</v>
      </c>
      <c r="D8817">
        <v>182</v>
      </c>
      <c r="E8817">
        <v>4</v>
      </c>
      <c r="F8817" t="s">
        <v>25</v>
      </c>
      <c r="G8817" t="s">
        <v>28</v>
      </c>
      <c r="H8817">
        <v>4</v>
      </c>
      <c r="I8817" t="s">
        <v>18</v>
      </c>
      <c r="J8817" t="s">
        <v>51</v>
      </c>
      <c r="K8817">
        <v>31</v>
      </c>
      <c r="L8817">
        <v>21</v>
      </c>
      <c r="M8817">
        <v>549</v>
      </c>
      <c r="N8817">
        <v>34275</v>
      </c>
    </row>
    <row r="8818" spans="1:14" x14ac:dyDescent="0.25">
      <c r="A8818" t="s">
        <v>84</v>
      </c>
      <c r="B8818" t="s">
        <v>721</v>
      </c>
      <c r="C8818">
        <v>2017</v>
      </c>
      <c r="D8818">
        <v>182</v>
      </c>
      <c r="E8818">
        <v>4</v>
      </c>
      <c r="F8818" t="s">
        <v>25</v>
      </c>
      <c r="G8818" t="s">
        <v>28</v>
      </c>
      <c r="H8818">
        <v>4</v>
      </c>
      <c r="I8818" t="s">
        <v>18</v>
      </c>
      <c r="J8818" t="s">
        <v>51</v>
      </c>
      <c r="K8818">
        <v>31</v>
      </c>
      <c r="L8818">
        <v>21</v>
      </c>
      <c r="M8818">
        <v>549</v>
      </c>
      <c r="N8818">
        <v>27300</v>
      </c>
    </row>
    <row r="8819" spans="1:14" x14ac:dyDescent="0.25">
      <c r="A8819" t="s">
        <v>84</v>
      </c>
      <c r="B8819" t="s">
        <v>721</v>
      </c>
      <c r="C8819">
        <v>2017</v>
      </c>
      <c r="D8819">
        <v>182</v>
      </c>
      <c r="E8819">
        <v>4</v>
      </c>
      <c r="F8819" t="s">
        <v>25</v>
      </c>
      <c r="G8819" t="s">
        <v>26</v>
      </c>
      <c r="H8819">
        <v>4</v>
      </c>
      <c r="I8819" t="s">
        <v>18</v>
      </c>
      <c r="J8819" t="s">
        <v>51</v>
      </c>
      <c r="K8819">
        <v>28</v>
      </c>
      <c r="L8819">
        <v>20</v>
      </c>
      <c r="M8819">
        <v>549</v>
      </c>
      <c r="N8819">
        <v>30550</v>
      </c>
    </row>
    <row r="8820" spans="1:14" x14ac:dyDescent="0.25">
      <c r="A8820" t="s">
        <v>84</v>
      </c>
      <c r="B8820" t="s">
        <v>721</v>
      </c>
      <c r="C8820">
        <v>2017</v>
      </c>
      <c r="D8820">
        <v>182</v>
      </c>
      <c r="E8820">
        <v>4</v>
      </c>
      <c r="F8820" t="s">
        <v>25</v>
      </c>
      <c r="G8820" t="s">
        <v>28</v>
      </c>
      <c r="H8820">
        <v>4</v>
      </c>
      <c r="I8820" t="s">
        <v>18</v>
      </c>
      <c r="J8820" t="s">
        <v>51</v>
      </c>
      <c r="K8820">
        <v>31</v>
      </c>
      <c r="L8820">
        <v>21</v>
      </c>
      <c r="M8820">
        <v>549</v>
      </c>
      <c r="N8820">
        <v>30920</v>
      </c>
    </row>
    <row r="8821" spans="1:14" x14ac:dyDescent="0.25">
      <c r="A8821" t="s">
        <v>84</v>
      </c>
      <c r="B8821" t="s">
        <v>721</v>
      </c>
      <c r="C8821">
        <v>2017</v>
      </c>
      <c r="D8821">
        <v>182</v>
      </c>
      <c r="E8821">
        <v>4</v>
      </c>
      <c r="F8821" t="s">
        <v>25</v>
      </c>
      <c r="G8821" t="s">
        <v>28</v>
      </c>
      <c r="H8821">
        <v>4</v>
      </c>
      <c r="I8821" t="s">
        <v>18</v>
      </c>
      <c r="J8821" t="s">
        <v>51</v>
      </c>
      <c r="K8821">
        <v>31</v>
      </c>
      <c r="L8821">
        <v>21</v>
      </c>
      <c r="M8821">
        <v>549</v>
      </c>
      <c r="N8821">
        <v>24070</v>
      </c>
    </row>
    <row r="8822" spans="1:14" x14ac:dyDescent="0.25">
      <c r="A8822" t="s">
        <v>84</v>
      </c>
      <c r="B8822" t="s">
        <v>721</v>
      </c>
      <c r="C8822">
        <v>2017</v>
      </c>
      <c r="D8822">
        <v>182</v>
      </c>
      <c r="E8822">
        <v>4</v>
      </c>
      <c r="F8822" t="s">
        <v>25</v>
      </c>
      <c r="G8822" t="s">
        <v>26</v>
      </c>
      <c r="H8822">
        <v>4</v>
      </c>
      <c r="I8822" t="s">
        <v>18</v>
      </c>
      <c r="J8822" t="s">
        <v>51</v>
      </c>
      <c r="K8822">
        <v>28</v>
      </c>
      <c r="L8822">
        <v>20</v>
      </c>
      <c r="M8822">
        <v>549</v>
      </c>
      <c r="N8822">
        <v>32670</v>
      </c>
    </row>
    <row r="8823" spans="1:14" x14ac:dyDescent="0.25">
      <c r="A8823" t="s">
        <v>188</v>
      </c>
      <c r="B8823" t="s">
        <v>722</v>
      </c>
      <c r="C8823">
        <v>2005</v>
      </c>
      <c r="D8823">
        <v>200</v>
      </c>
      <c r="E8823">
        <v>6</v>
      </c>
      <c r="F8823" t="s">
        <v>25</v>
      </c>
      <c r="G8823" t="s">
        <v>26</v>
      </c>
      <c r="H8823">
        <v>4</v>
      </c>
      <c r="I8823" t="s">
        <v>29</v>
      </c>
      <c r="J8823" t="s">
        <v>62</v>
      </c>
      <c r="K8823">
        <v>21</v>
      </c>
      <c r="L8823">
        <v>15</v>
      </c>
      <c r="M8823">
        <v>155</v>
      </c>
      <c r="N8823">
        <v>38895.39</v>
      </c>
    </row>
    <row r="8824" spans="1:14" x14ac:dyDescent="0.25">
      <c r="A8824" t="s">
        <v>188</v>
      </c>
      <c r="B8824" t="s">
        <v>722</v>
      </c>
      <c r="C8824">
        <v>2005</v>
      </c>
      <c r="D8824">
        <v>200</v>
      </c>
      <c r="E8824">
        <v>6</v>
      </c>
      <c r="F8824" t="s">
        <v>25</v>
      </c>
      <c r="G8824" t="s">
        <v>28</v>
      </c>
      <c r="H8824">
        <v>4</v>
      </c>
      <c r="I8824" t="s">
        <v>29</v>
      </c>
      <c r="J8824" t="s">
        <v>62</v>
      </c>
      <c r="K8824">
        <v>23</v>
      </c>
      <c r="L8824">
        <v>16</v>
      </c>
      <c r="M8824">
        <v>155</v>
      </c>
      <c r="N8824">
        <v>39121.300000000003</v>
      </c>
    </row>
    <row r="8825" spans="1:14" x14ac:dyDescent="0.25">
      <c r="A8825" t="s">
        <v>188</v>
      </c>
      <c r="B8825" t="s">
        <v>722</v>
      </c>
      <c r="C8825">
        <v>2005</v>
      </c>
      <c r="D8825">
        <v>200</v>
      </c>
      <c r="E8825">
        <v>6</v>
      </c>
      <c r="F8825" t="s">
        <v>25</v>
      </c>
      <c r="G8825" t="s">
        <v>28</v>
      </c>
      <c r="H8825">
        <v>4</v>
      </c>
      <c r="I8825" t="s">
        <v>29</v>
      </c>
      <c r="J8825" t="s">
        <v>62</v>
      </c>
      <c r="K8825">
        <v>23</v>
      </c>
      <c r="L8825">
        <v>16</v>
      </c>
      <c r="M8825">
        <v>155</v>
      </c>
      <c r="N8825">
        <v>35280.71</v>
      </c>
    </row>
    <row r="8826" spans="1:14" x14ac:dyDescent="0.25">
      <c r="A8826" t="s">
        <v>188</v>
      </c>
      <c r="B8826" t="s">
        <v>722</v>
      </c>
      <c r="C8826">
        <v>2005</v>
      </c>
      <c r="D8826">
        <v>200</v>
      </c>
      <c r="E8826">
        <v>6</v>
      </c>
      <c r="F8826" t="s">
        <v>25</v>
      </c>
      <c r="G8826" t="s">
        <v>26</v>
      </c>
      <c r="H8826">
        <v>4</v>
      </c>
      <c r="I8826" t="s">
        <v>29</v>
      </c>
      <c r="J8826" t="s">
        <v>62</v>
      </c>
      <c r="K8826">
        <v>21</v>
      </c>
      <c r="L8826">
        <v>15</v>
      </c>
      <c r="M8826">
        <v>155</v>
      </c>
      <c r="N8826">
        <v>42491.23</v>
      </c>
    </row>
    <row r="8827" spans="1:14" x14ac:dyDescent="0.25">
      <c r="A8827" t="s">
        <v>188</v>
      </c>
      <c r="B8827" t="s">
        <v>722</v>
      </c>
      <c r="C8827">
        <v>2006</v>
      </c>
      <c r="D8827">
        <v>196</v>
      </c>
      <c r="E8827">
        <v>6</v>
      </c>
      <c r="F8827" t="s">
        <v>25</v>
      </c>
      <c r="G8827" t="s">
        <v>26</v>
      </c>
      <c r="H8827">
        <v>4</v>
      </c>
      <c r="I8827" t="s">
        <v>29</v>
      </c>
      <c r="J8827" t="s">
        <v>62</v>
      </c>
      <c r="K8827">
        <v>21</v>
      </c>
      <c r="L8827">
        <v>15</v>
      </c>
      <c r="M8827">
        <v>155</v>
      </c>
      <c r="N8827">
        <v>40427.78</v>
      </c>
    </row>
    <row r="8828" spans="1:14" x14ac:dyDescent="0.25">
      <c r="A8828" t="s">
        <v>188</v>
      </c>
      <c r="B8828" t="s">
        <v>722</v>
      </c>
      <c r="C8828">
        <v>2006</v>
      </c>
      <c r="D8828">
        <v>201</v>
      </c>
      <c r="E8828">
        <v>6</v>
      </c>
      <c r="F8828" t="s">
        <v>25</v>
      </c>
      <c r="G8828" t="s">
        <v>28</v>
      </c>
      <c r="H8828">
        <v>4</v>
      </c>
      <c r="I8828" t="s">
        <v>29</v>
      </c>
      <c r="J8828" t="s">
        <v>62</v>
      </c>
      <c r="K8828">
        <v>23</v>
      </c>
      <c r="L8828">
        <v>16</v>
      </c>
      <c r="M8828">
        <v>155</v>
      </c>
      <c r="N8828">
        <v>33132.54</v>
      </c>
    </row>
    <row r="8829" spans="1:14" x14ac:dyDescent="0.25">
      <c r="A8829" t="s">
        <v>188</v>
      </c>
      <c r="B8829" t="s">
        <v>722</v>
      </c>
      <c r="C8829">
        <v>2006</v>
      </c>
      <c r="D8829">
        <v>201</v>
      </c>
      <c r="E8829">
        <v>6</v>
      </c>
      <c r="F8829" t="s">
        <v>25</v>
      </c>
      <c r="G8829" t="s">
        <v>28</v>
      </c>
      <c r="H8829">
        <v>4</v>
      </c>
      <c r="I8829" t="s">
        <v>29</v>
      </c>
      <c r="J8829" t="s">
        <v>62</v>
      </c>
      <c r="K8829">
        <v>23</v>
      </c>
      <c r="L8829">
        <v>16</v>
      </c>
      <c r="M8829">
        <v>155</v>
      </c>
      <c r="N8829">
        <v>36172.22</v>
      </c>
    </row>
    <row r="8830" spans="1:14" x14ac:dyDescent="0.25">
      <c r="A8830" t="s">
        <v>188</v>
      </c>
      <c r="B8830" t="s">
        <v>722</v>
      </c>
      <c r="C8830">
        <v>2006</v>
      </c>
      <c r="D8830">
        <v>196</v>
      </c>
      <c r="E8830">
        <v>6</v>
      </c>
      <c r="F8830" t="s">
        <v>25</v>
      </c>
      <c r="G8830" t="s">
        <v>26</v>
      </c>
      <c r="H8830">
        <v>4</v>
      </c>
      <c r="I8830" t="s">
        <v>29</v>
      </c>
      <c r="J8830" t="s">
        <v>62</v>
      </c>
      <c r="K8830">
        <v>21</v>
      </c>
      <c r="L8830">
        <v>15</v>
      </c>
      <c r="M8830">
        <v>155</v>
      </c>
      <c r="N8830">
        <v>36780.160000000003</v>
      </c>
    </row>
    <row r="8831" spans="1:14" x14ac:dyDescent="0.25">
      <c r="A8831" t="s">
        <v>188</v>
      </c>
      <c r="B8831" t="s">
        <v>722</v>
      </c>
      <c r="C8831">
        <v>2007</v>
      </c>
      <c r="D8831">
        <v>240</v>
      </c>
      <c r="E8831">
        <v>6</v>
      </c>
      <c r="F8831" t="s">
        <v>25</v>
      </c>
      <c r="G8831" t="s">
        <v>28</v>
      </c>
      <c r="H8831">
        <v>4</v>
      </c>
      <c r="I8831" t="s">
        <v>29</v>
      </c>
      <c r="J8831" t="s">
        <v>62</v>
      </c>
      <c r="K8831">
        <v>23</v>
      </c>
      <c r="L8831">
        <v>16</v>
      </c>
      <c r="M8831">
        <v>155</v>
      </c>
      <c r="N8831">
        <v>36395.53</v>
      </c>
    </row>
    <row r="8832" spans="1:14" x14ac:dyDescent="0.25">
      <c r="A8832" t="s">
        <v>188</v>
      </c>
      <c r="B8832" t="s">
        <v>722</v>
      </c>
      <c r="C8832">
        <v>2007</v>
      </c>
      <c r="D8832">
        <v>240</v>
      </c>
      <c r="E8832">
        <v>6</v>
      </c>
      <c r="F8832" t="s">
        <v>25</v>
      </c>
      <c r="G8832" t="s">
        <v>28</v>
      </c>
      <c r="H8832">
        <v>4</v>
      </c>
      <c r="I8832" t="s">
        <v>29</v>
      </c>
      <c r="J8832" t="s">
        <v>62</v>
      </c>
      <c r="K8832">
        <v>23</v>
      </c>
      <c r="L8832">
        <v>16</v>
      </c>
      <c r="M8832">
        <v>155</v>
      </c>
      <c r="N8832">
        <v>33108.35</v>
      </c>
    </row>
    <row r="8833" spans="1:14" x14ac:dyDescent="0.25">
      <c r="A8833" t="s">
        <v>188</v>
      </c>
      <c r="B8833" t="s">
        <v>722</v>
      </c>
      <c r="C8833">
        <v>2007</v>
      </c>
      <c r="D8833">
        <v>240</v>
      </c>
      <c r="E8833">
        <v>6</v>
      </c>
      <c r="F8833" t="s">
        <v>25</v>
      </c>
      <c r="G8833" t="s">
        <v>28</v>
      </c>
      <c r="H8833">
        <v>4</v>
      </c>
      <c r="I8833" t="s">
        <v>29</v>
      </c>
      <c r="J8833" t="s">
        <v>62</v>
      </c>
      <c r="K8833">
        <v>23</v>
      </c>
      <c r="L8833">
        <v>16</v>
      </c>
      <c r="M8833">
        <v>155</v>
      </c>
      <c r="N8833">
        <v>31523.87</v>
      </c>
    </row>
    <row r="8834" spans="1:14" x14ac:dyDescent="0.25">
      <c r="A8834" t="s">
        <v>167</v>
      </c>
      <c r="B8834" t="s">
        <v>723</v>
      </c>
      <c r="C8834">
        <v>2003</v>
      </c>
      <c r="D8834">
        <v>280</v>
      </c>
      <c r="E8834">
        <v>8</v>
      </c>
      <c r="F8834" t="s">
        <v>25</v>
      </c>
      <c r="G8834" t="s">
        <v>17</v>
      </c>
      <c r="H8834">
        <v>2</v>
      </c>
      <c r="I8834" t="s">
        <v>29</v>
      </c>
      <c r="J8834" t="s">
        <v>21</v>
      </c>
      <c r="K8834">
        <v>22</v>
      </c>
      <c r="L8834">
        <v>16</v>
      </c>
      <c r="M8834">
        <v>5657</v>
      </c>
      <c r="N8834">
        <v>53759.88</v>
      </c>
    </row>
    <row r="8835" spans="1:14" x14ac:dyDescent="0.25">
      <c r="A8835" t="s">
        <v>167</v>
      </c>
      <c r="B8835" t="s">
        <v>723</v>
      </c>
      <c r="C8835">
        <v>2003</v>
      </c>
      <c r="D8835">
        <v>280</v>
      </c>
      <c r="E8835">
        <v>8</v>
      </c>
      <c r="F8835" t="s">
        <v>25</v>
      </c>
      <c r="G8835" t="s">
        <v>17</v>
      </c>
      <c r="H8835">
        <v>2</v>
      </c>
      <c r="I8835" t="s">
        <v>29</v>
      </c>
      <c r="J8835" t="s">
        <v>21</v>
      </c>
      <c r="K8835">
        <v>22</v>
      </c>
      <c r="L8835">
        <v>16</v>
      </c>
      <c r="M8835">
        <v>5657</v>
      </c>
      <c r="N8835">
        <v>49043.98</v>
      </c>
    </row>
    <row r="8836" spans="1:14" x14ac:dyDescent="0.25">
      <c r="A8836" t="s">
        <v>167</v>
      </c>
      <c r="B8836" t="s">
        <v>723</v>
      </c>
      <c r="C8836">
        <v>2003</v>
      </c>
      <c r="D8836">
        <v>280</v>
      </c>
      <c r="E8836">
        <v>8</v>
      </c>
      <c r="F8836" t="s">
        <v>25</v>
      </c>
      <c r="G8836" t="s">
        <v>17</v>
      </c>
      <c r="H8836">
        <v>2</v>
      </c>
      <c r="I8836" t="s">
        <v>29</v>
      </c>
      <c r="J8836" t="s">
        <v>21</v>
      </c>
      <c r="K8836">
        <v>22</v>
      </c>
      <c r="L8836">
        <v>16</v>
      </c>
      <c r="M8836">
        <v>5657</v>
      </c>
      <c r="N8836">
        <v>50429.440000000002</v>
      </c>
    </row>
    <row r="8837" spans="1:14" x14ac:dyDescent="0.25">
      <c r="A8837" t="s">
        <v>167</v>
      </c>
      <c r="B8837" t="s">
        <v>723</v>
      </c>
      <c r="C8837">
        <v>2003</v>
      </c>
      <c r="D8837">
        <v>280</v>
      </c>
      <c r="E8837">
        <v>8</v>
      </c>
      <c r="F8837" t="s">
        <v>25</v>
      </c>
      <c r="G8837" t="s">
        <v>17</v>
      </c>
      <c r="H8837">
        <v>2</v>
      </c>
      <c r="I8837" t="s">
        <v>29</v>
      </c>
      <c r="J8837" t="s">
        <v>21</v>
      </c>
      <c r="K8837">
        <v>22</v>
      </c>
      <c r="L8837">
        <v>16</v>
      </c>
      <c r="M8837">
        <v>5657</v>
      </c>
      <c r="N8837">
        <v>52367.76</v>
      </c>
    </row>
    <row r="8838" spans="1:14" x14ac:dyDescent="0.25">
      <c r="A8838" t="s">
        <v>167</v>
      </c>
      <c r="B8838" t="s">
        <v>723</v>
      </c>
      <c r="C8838">
        <v>2004</v>
      </c>
      <c r="D8838">
        <v>280</v>
      </c>
      <c r="E8838">
        <v>8</v>
      </c>
      <c r="F8838" t="s">
        <v>25</v>
      </c>
      <c r="G8838" t="s">
        <v>17</v>
      </c>
      <c r="H8838">
        <v>2</v>
      </c>
      <c r="I8838" t="s">
        <v>29</v>
      </c>
      <c r="J8838" t="s">
        <v>21</v>
      </c>
      <c r="K8838">
        <v>21</v>
      </c>
      <c r="L8838">
        <v>15</v>
      </c>
      <c r="M8838">
        <v>5657</v>
      </c>
      <c r="N8838">
        <v>48576.32</v>
      </c>
    </row>
    <row r="8839" spans="1:14" x14ac:dyDescent="0.25">
      <c r="A8839" t="s">
        <v>167</v>
      </c>
      <c r="B8839" t="s">
        <v>723</v>
      </c>
      <c r="C8839">
        <v>2004</v>
      </c>
      <c r="D8839">
        <v>280</v>
      </c>
      <c r="E8839">
        <v>8</v>
      </c>
      <c r="F8839" t="s">
        <v>25</v>
      </c>
      <c r="G8839" t="s">
        <v>17</v>
      </c>
      <c r="H8839">
        <v>2</v>
      </c>
      <c r="I8839" t="s">
        <v>29</v>
      </c>
      <c r="J8839" t="s">
        <v>21</v>
      </c>
      <c r="K8839">
        <v>21</v>
      </c>
      <c r="L8839">
        <v>15</v>
      </c>
      <c r="M8839">
        <v>5657</v>
      </c>
      <c r="N8839">
        <v>49932.33</v>
      </c>
    </row>
    <row r="8840" spans="1:14" x14ac:dyDescent="0.25">
      <c r="A8840" t="s">
        <v>167</v>
      </c>
      <c r="B8840" t="s">
        <v>723</v>
      </c>
      <c r="C8840">
        <v>2005</v>
      </c>
      <c r="D8840">
        <v>280</v>
      </c>
      <c r="E8840">
        <v>8</v>
      </c>
      <c r="F8840" t="s">
        <v>25</v>
      </c>
      <c r="G8840" t="s">
        <v>17</v>
      </c>
      <c r="H8840">
        <v>2</v>
      </c>
      <c r="I8840" t="s">
        <v>29</v>
      </c>
      <c r="J8840" t="s">
        <v>21</v>
      </c>
      <c r="K8840">
        <v>22</v>
      </c>
      <c r="L8840">
        <v>16</v>
      </c>
      <c r="M8840">
        <v>5657</v>
      </c>
      <c r="N8840">
        <v>48139.16</v>
      </c>
    </row>
    <row r="8841" spans="1:14" x14ac:dyDescent="0.25">
      <c r="A8841" t="s">
        <v>167</v>
      </c>
      <c r="B8841" t="s">
        <v>723</v>
      </c>
      <c r="C8841">
        <v>2005</v>
      </c>
      <c r="D8841">
        <v>280</v>
      </c>
      <c r="E8841">
        <v>8</v>
      </c>
      <c r="F8841" t="s">
        <v>25</v>
      </c>
      <c r="G8841" t="s">
        <v>17</v>
      </c>
      <c r="H8841">
        <v>2</v>
      </c>
      <c r="I8841" t="s">
        <v>29</v>
      </c>
      <c r="J8841" t="s">
        <v>21</v>
      </c>
      <c r="K8841">
        <v>22</v>
      </c>
      <c r="L8841">
        <v>16</v>
      </c>
      <c r="M8841">
        <v>5657</v>
      </c>
      <c r="N8841">
        <v>49469.56</v>
      </c>
    </row>
    <row r="8842" spans="1:14" x14ac:dyDescent="0.25">
      <c r="A8842" t="s">
        <v>87</v>
      </c>
      <c r="B8842" t="s">
        <v>724</v>
      </c>
      <c r="C8842">
        <v>2006</v>
      </c>
      <c r="D8842">
        <v>138</v>
      </c>
      <c r="E8842">
        <v>4</v>
      </c>
      <c r="F8842" t="s">
        <v>25</v>
      </c>
      <c r="G8842" t="s">
        <v>28</v>
      </c>
      <c r="H8842">
        <v>2</v>
      </c>
      <c r="I8842" t="s">
        <v>18</v>
      </c>
      <c r="J8842" t="s">
        <v>55</v>
      </c>
      <c r="K8842">
        <v>27</v>
      </c>
      <c r="L8842">
        <v>19</v>
      </c>
      <c r="M8842">
        <v>1439</v>
      </c>
      <c r="N8842">
        <v>20785.349999999999</v>
      </c>
    </row>
    <row r="8843" spans="1:14" x14ac:dyDescent="0.25">
      <c r="A8843" t="s">
        <v>87</v>
      </c>
      <c r="B8843" t="s">
        <v>724</v>
      </c>
      <c r="C8843">
        <v>2006</v>
      </c>
      <c r="D8843">
        <v>172</v>
      </c>
      <c r="E8843">
        <v>6</v>
      </c>
      <c r="F8843" t="s">
        <v>16</v>
      </c>
      <c r="G8843" t="s">
        <v>28</v>
      </c>
      <c r="H8843">
        <v>2</v>
      </c>
      <c r="I8843" t="s">
        <v>18</v>
      </c>
      <c r="J8843" t="s">
        <v>55</v>
      </c>
      <c r="K8843">
        <v>24</v>
      </c>
      <c r="L8843">
        <v>17</v>
      </c>
      <c r="M8843">
        <v>1439</v>
      </c>
      <c r="N8843">
        <v>22609.16</v>
      </c>
    </row>
    <row r="8844" spans="1:14" x14ac:dyDescent="0.25">
      <c r="A8844" t="s">
        <v>87</v>
      </c>
      <c r="B8844" t="s">
        <v>724</v>
      </c>
      <c r="C8844">
        <v>2006</v>
      </c>
      <c r="D8844">
        <v>172</v>
      </c>
      <c r="E8844">
        <v>6</v>
      </c>
      <c r="F8844" t="s">
        <v>16</v>
      </c>
      <c r="G8844" t="s">
        <v>28</v>
      </c>
      <c r="H8844">
        <v>2</v>
      </c>
      <c r="I8844" t="s">
        <v>18</v>
      </c>
      <c r="J8844" t="s">
        <v>55</v>
      </c>
      <c r="K8844">
        <v>24</v>
      </c>
      <c r="L8844">
        <v>16</v>
      </c>
      <c r="M8844">
        <v>1439</v>
      </c>
      <c r="N8844">
        <v>25040.9</v>
      </c>
    </row>
    <row r="8845" spans="1:14" x14ac:dyDescent="0.25">
      <c r="A8845" t="s">
        <v>87</v>
      </c>
      <c r="B8845" t="s">
        <v>724</v>
      </c>
      <c r="C8845">
        <v>2006</v>
      </c>
      <c r="D8845">
        <v>138</v>
      </c>
      <c r="E8845">
        <v>4</v>
      </c>
      <c r="F8845" t="s">
        <v>16</v>
      </c>
      <c r="G8845" t="s">
        <v>28</v>
      </c>
      <c r="H8845">
        <v>2</v>
      </c>
      <c r="I8845" t="s">
        <v>18</v>
      </c>
      <c r="J8845" t="s">
        <v>55</v>
      </c>
      <c r="K8845">
        <v>28</v>
      </c>
      <c r="L8845">
        <v>21</v>
      </c>
      <c r="M8845">
        <v>1439</v>
      </c>
      <c r="N8845">
        <v>19569.48</v>
      </c>
    </row>
    <row r="8846" spans="1:14" x14ac:dyDescent="0.25">
      <c r="A8846" t="s">
        <v>87</v>
      </c>
      <c r="B8846" t="s">
        <v>724</v>
      </c>
      <c r="C8846">
        <v>2006</v>
      </c>
      <c r="D8846">
        <v>172</v>
      </c>
      <c r="E8846">
        <v>6</v>
      </c>
      <c r="F8846" t="s">
        <v>16</v>
      </c>
      <c r="G8846" t="s">
        <v>28</v>
      </c>
      <c r="H8846">
        <v>2</v>
      </c>
      <c r="I8846" t="s">
        <v>18</v>
      </c>
      <c r="J8846" t="s">
        <v>55</v>
      </c>
      <c r="K8846">
        <v>24</v>
      </c>
      <c r="L8846">
        <v>17</v>
      </c>
      <c r="M8846">
        <v>1439</v>
      </c>
      <c r="N8846">
        <v>26256.78</v>
      </c>
    </row>
    <row r="8847" spans="1:14" x14ac:dyDescent="0.25">
      <c r="A8847" t="s">
        <v>87</v>
      </c>
      <c r="B8847" t="s">
        <v>724</v>
      </c>
      <c r="C8847">
        <v>2006</v>
      </c>
      <c r="D8847">
        <v>172</v>
      </c>
      <c r="E8847">
        <v>6</v>
      </c>
      <c r="F8847" t="s">
        <v>25</v>
      </c>
      <c r="G8847" t="s">
        <v>28</v>
      </c>
      <c r="H8847">
        <v>2</v>
      </c>
      <c r="I8847" t="s">
        <v>18</v>
      </c>
      <c r="J8847" t="s">
        <v>55</v>
      </c>
      <c r="K8847">
        <v>24</v>
      </c>
      <c r="L8847">
        <v>17</v>
      </c>
      <c r="M8847">
        <v>1439</v>
      </c>
      <c r="N8847">
        <v>23825.03</v>
      </c>
    </row>
    <row r="8848" spans="1:14" x14ac:dyDescent="0.25">
      <c r="A8848" t="s">
        <v>87</v>
      </c>
      <c r="B8848" t="s">
        <v>724</v>
      </c>
      <c r="C8848">
        <v>2006</v>
      </c>
      <c r="D8848">
        <v>172</v>
      </c>
      <c r="E8848">
        <v>6</v>
      </c>
      <c r="F8848" t="s">
        <v>25</v>
      </c>
      <c r="G8848" t="s">
        <v>28</v>
      </c>
      <c r="H8848">
        <v>2</v>
      </c>
      <c r="I8848" t="s">
        <v>18</v>
      </c>
      <c r="J8848" t="s">
        <v>55</v>
      </c>
      <c r="K8848">
        <v>24</v>
      </c>
      <c r="L8848">
        <v>17</v>
      </c>
      <c r="M8848">
        <v>1439</v>
      </c>
      <c r="N8848">
        <v>25770.43</v>
      </c>
    </row>
    <row r="8849" spans="1:14" x14ac:dyDescent="0.25">
      <c r="A8849" t="s">
        <v>87</v>
      </c>
      <c r="B8849" t="s">
        <v>724</v>
      </c>
      <c r="C8849">
        <v>2007</v>
      </c>
      <c r="D8849">
        <v>172</v>
      </c>
      <c r="E8849">
        <v>6</v>
      </c>
      <c r="F8849" t="s">
        <v>16</v>
      </c>
      <c r="G8849" t="s">
        <v>28</v>
      </c>
      <c r="H8849">
        <v>2</v>
      </c>
      <c r="I8849" t="s">
        <v>18</v>
      </c>
      <c r="J8849" t="s">
        <v>55</v>
      </c>
      <c r="K8849">
        <v>24</v>
      </c>
      <c r="L8849">
        <v>16</v>
      </c>
      <c r="M8849">
        <v>1439</v>
      </c>
      <c r="N8849">
        <v>26126.03</v>
      </c>
    </row>
    <row r="8850" spans="1:14" x14ac:dyDescent="0.25">
      <c r="A8850" t="s">
        <v>87</v>
      </c>
      <c r="B8850" t="s">
        <v>724</v>
      </c>
      <c r="C8850">
        <v>2007</v>
      </c>
      <c r="D8850">
        <v>172</v>
      </c>
      <c r="E8850">
        <v>6</v>
      </c>
      <c r="F8850" t="s">
        <v>16</v>
      </c>
      <c r="G8850" t="s">
        <v>28</v>
      </c>
      <c r="H8850">
        <v>2</v>
      </c>
      <c r="I8850" t="s">
        <v>18</v>
      </c>
      <c r="J8850" t="s">
        <v>55</v>
      </c>
      <c r="K8850">
        <v>24</v>
      </c>
      <c r="L8850">
        <v>17</v>
      </c>
      <c r="M8850">
        <v>1439</v>
      </c>
      <c r="N8850">
        <v>22933.439999999999</v>
      </c>
    </row>
    <row r="8851" spans="1:14" x14ac:dyDescent="0.25">
      <c r="A8851" t="s">
        <v>87</v>
      </c>
      <c r="B8851" t="s">
        <v>724</v>
      </c>
      <c r="C8851">
        <v>2007</v>
      </c>
      <c r="D8851">
        <v>138</v>
      </c>
      <c r="E8851">
        <v>4</v>
      </c>
      <c r="F8851" t="s">
        <v>25</v>
      </c>
      <c r="G8851" t="s">
        <v>28</v>
      </c>
      <c r="H8851">
        <v>2</v>
      </c>
      <c r="I8851" t="s">
        <v>18</v>
      </c>
      <c r="J8851" t="s">
        <v>55</v>
      </c>
      <c r="K8851">
        <v>27</v>
      </c>
      <c r="L8851">
        <v>20</v>
      </c>
      <c r="M8851">
        <v>1439</v>
      </c>
      <c r="N8851">
        <v>21041.54</v>
      </c>
    </row>
    <row r="8852" spans="1:14" x14ac:dyDescent="0.25">
      <c r="A8852" t="s">
        <v>87</v>
      </c>
      <c r="B8852" t="s">
        <v>724</v>
      </c>
      <c r="C8852">
        <v>2007</v>
      </c>
      <c r="D8852">
        <v>172</v>
      </c>
      <c r="E8852">
        <v>6</v>
      </c>
      <c r="F8852" t="s">
        <v>16</v>
      </c>
      <c r="G8852" t="s">
        <v>28</v>
      </c>
      <c r="H8852">
        <v>2</v>
      </c>
      <c r="I8852" t="s">
        <v>18</v>
      </c>
      <c r="J8852" t="s">
        <v>55</v>
      </c>
      <c r="K8852">
        <v>24</v>
      </c>
      <c r="L8852">
        <v>17</v>
      </c>
      <c r="M8852">
        <v>1439</v>
      </c>
      <c r="N8852">
        <v>25653.06</v>
      </c>
    </row>
    <row r="8853" spans="1:14" x14ac:dyDescent="0.25">
      <c r="A8853" t="s">
        <v>87</v>
      </c>
      <c r="B8853" t="s">
        <v>724</v>
      </c>
      <c r="C8853">
        <v>2007</v>
      </c>
      <c r="D8853">
        <v>172</v>
      </c>
      <c r="E8853">
        <v>6</v>
      </c>
      <c r="F8853" t="s">
        <v>25</v>
      </c>
      <c r="G8853" t="s">
        <v>28</v>
      </c>
      <c r="H8853">
        <v>2</v>
      </c>
      <c r="I8853" t="s">
        <v>18</v>
      </c>
      <c r="J8853" t="s">
        <v>55</v>
      </c>
      <c r="K8853">
        <v>24</v>
      </c>
      <c r="L8853">
        <v>17</v>
      </c>
      <c r="M8853">
        <v>1439</v>
      </c>
      <c r="N8853">
        <v>26953.74</v>
      </c>
    </row>
    <row r="8854" spans="1:14" x14ac:dyDescent="0.25">
      <c r="A8854" t="s">
        <v>87</v>
      </c>
      <c r="B8854" t="s">
        <v>724</v>
      </c>
      <c r="C8854">
        <v>2007</v>
      </c>
      <c r="D8854">
        <v>138</v>
      </c>
      <c r="E8854">
        <v>4</v>
      </c>
      <c r="F8854" t="s">
        <v>16</v>
      </c>
      <c r="G8854" t="s">
        <v>28</v>
      </c>
      <c r="H8854">
        <v>2</v>
      </c>
      <c r="I8854" t="s">
        <v>18</v>
      </c>
      <c r="J8854" t="s">
        <v>55</v>
      </c>
      <c r="K8854">
        <v>28</v>
      </c>
      <c r="L8854">
        <v>20</v>
      </c>
      <c r="M8854">
        <v>1439</v>
      </c>
      <c r="N8854">
        <v>19740.849999999999</v>
      </c>
    </row>
    <row r="8855" spans="1:14" x14ac:dyDescent="0.25">
      <c r="A8855" t="s">
        <v>87</v>
      </c>
      <c r="B8855" t="s">
        <v>724</v>
      </c>
      <c r="C8855">
        <v>2007</v>
      </c>
      <c r="D8855">
        <v>172</v>
      </c>
      <c r="E8855">
        <v>6</v>
      </c>
      <c r="F8855" t="s">
        <v>25</v>
      </c>
      <c r="G8855" t="s">
        <v>28</v>
      </c>
      <c r="H8855">
        <v>2</v>
      </c>
      <c r="I8855" t="s">
        <v>18</v>
      </c>
      <c r="J8855" t="s">
        <v>55</v>
      </c>
      <c r="K8855">
        <v>23</v>
      </c>
      <c r="L8855">
        <v>20</v>
      </c>
      <c r="M8855">
        <v>1439</v>
      </c>
      <c r="N8855">
        <v>24234.13</v>
      </c>
    </row>
    <row r="8856" spans="1:14" x14ac:dyDescent="0.25">
      <c r="A8856" t="s">
        <v>87</v>
      </c>
      <c r="B8856" t="s">
        <v>724</v>
      </c>
      <c r="C8856">
        <v>2008</v>
      </c>
      <c r="D8856">
        <v>138</v>
      </c>
      <c r="E8856">
        <v>4</v>
      </c>
      <c r="F8856" t="s">
        <v>25</v>
      </c>
      <c r="G8856" t="s">
        <v>28</v>
      </c>
      <c r="H8856">
        <v>2</v>
      </c>
      <c r="I8856" t="s">
        <v>18</v>
      </c>
      <c r="J8856" t="s">
        <v>55</v>
      </c>
      <c r="K8856">
        <v>27</v>
      </c>
      <c r="L8856">
        <v>20</v>
      </c>
      <c r="M8856">
        <v>1439</v>
      </c>
      <c r="N8856">
        <v>20914.03</v>
      </c>
    </row>
    <row r="8857" spans="1:14" x14ac:dyDescent="0.25">
      <c r="A8857" t="s">
        <v>87</v>
      </c>
      <c r="B8857" t="s">
        <v>724</v>
      </c>
      <c r="C8857">
        <v>2008</v>
      </c>
      <c r="D8857">
        <v>172</v>
      </c>
      <c r="E8857">
        <v>6</v>
      </c>
      <c r="F8857" t="s">
        <v>25</v>
      </c>
      <c r="G8857" t="s">
        <v>28</v>
      </c>
      <c r="H8857">
        <v>2</v>
      </c>
      <c r="I8857" t="s">
        <v>18</v>
      </c>
      <c r="J8857" t="s">
        <v>55</v>
      </c>
      <c r="K8857">
        <v>24</v>
      </c>
      <c r="L8857">
        <v>17</v>
      </c>
      <c r="M8857">
        <v>1439</v>
      </c>
      <c r="N8857">
        <v>24215.65</v>
      </c>
    </row>
    <row r="8858" spans="1:14" x14ac:dyDescent="0.25">
      <c r="A8858" t="s">
        <v>87</v>
      </c>
      <c r="B8858" t="s">
        <v>724</v>
      </c>
      <c r="C8858">
        <v>2008</v>
      </c>
      <c r="D8858">
        <v>172</v>
      </c>
      <c r="E8858">
        <v>6</v>
      </c>
      <c r="F8858" t="s">
        <v>16</v>
      </c>
      <c r="G8858" t="s">
        <v>28</v>
      </c>
      <c r="H8858">
        <v>2</v>
      </c>
      <c r="I8858" t="s">
        <v>18</v>
      </c>
      <c r="J8858" t="s">
        <v>55</v>
      </c>
      <c r="K8858">
        <v>24</v>
      </c>
      <c r="L8858">
        <v>17</v>
      </c>
      <c r="M8858">
        <v>1439</v>
      </c>
      <c r="N8858">
        <v>25752.61</v>
      </c>
    </row>
    <row r="8859" spans="1:14" x14ac:dyDescent="0.25">
      <c r="A8859" t="s">
        <v>87</v>
      </c>
      <c r="B8859" t="s">
        <v>724</v>
      </c>
      <c r="C8859">
        <v>2008</v>
      </c>
      <c r="D8859">
        <v>172</v>
      </c>
      <c r="E8859">
        <v>6</v>
      </c>
      <c r="F8859" t="s">
        <v>16</v>
      </c>
      <c r="G8859" t="s">
        <v>28</v>
      </c>
      <c r="H8859">
        <v>2</v>
      </c>
      <c r="I8859" t="s">
        <v>18</v>
      </c>
      <c r="J8859" t="s">
        <v>55</v>
      </c>
      <c r="K8859">
        <v>24</v>
      </c>
      <c r="L8859">
        <v>17</v>
      </c>
      <c r="M8859">
        <v>1439</v>
      </c>
      <c r="N8859">
        <v>22963.31</v>
      </c>
    </row>
    <row r="8860" spans="1:14" x14ac:dyDescent="0.25">
      <c r="A8860" t="s">
        <v>87</v>
      </c>
      <c r="B8860" t="s">
        <v>724</v>
      </c>
      <c r="C8860">
        <v>2008</v>
      </c>
      <c r="D8860">
        <v>138</v>
      </c>
      <c r="E8860">
        <v>4</v>
      </c>
      <c r="F8860" t="s">
        <v>16</v>
      </c>
      <c r="G8860" t="s">
        <v>28</v>
      </c>
      <c r="H8860">
        <v>2</v>
      </c>
      <c r="I8860" t="s">
        <v>18</v>
      </c>
      <c r="J8860" t="s">
        <v>55</v>
      </c>
      <c r="K8860">
        <v>28</v>
      </c>
      <c r="L8860">
        <v>20</v>
      </c>
      <c r="M8860">
        <v>1439</v>
      </c>
      <c r="N8860">
        <v>19661.7</v>
      </c>
    </row>
    <row r="8861" spans="1:14" x14ac:dyDescent="0.25">
      <c r="A8861" t="s">
        <v>87</v>
      </c>
      <c r="B8861" t="s">
        <v>724</v>
      </c>
      <c r="C8861">
        <v>2008</v>
      </c>
      <c r="D8861">
        <v>172</v>
      </c>
      <c r="E8861">
        <v>6</v>
      </c>
      <c r="F8861" t="s">
        <v>25</v>
      </c>
      <c r="G8861" t="s">
        <v>28</v>
      </c>
      <c r="H8861">
        <v>2</v>
      </c>
      <c r="I8861" t="s">
        <v>18</v>
      </c>
      <c r="J8861" t="s">
        <v>55</v>
      </c>
      <c r="K8861">
        <v>24</v>
      </c>
      <c r="L8861">
        <v>17</v>
      </c>
      <c r="M8861">
        <v>1439</v>
      </c>
      <c r="N8861">
        <v>25923.38</v>
      </c>
    </row>
    <row r="8862" spans="1:14" x14ac:dyDescent="0.25">
      <c r="A8862" t="s">
        <v>151</v>
      </c>
      <c r="B8862" t="s">
        <v>725</v>
      </c>
      <c r="C8862">
        <v>2015</v>
      </c>
      <c r="D8862">
        <v>200</v>
      </c>
      <c r="E8862">
        <v>4</v>
      </c>
      <c r="F8862" t="s">
        <v>25</v>
      </c>
      <c r="G8862" t="s">
        <v>26</v>
      </c>
      <c r="H8862">
        <v>4</v>
      </c>
      <c r="I8862" t="s">
        <v>18</v>
      </c>
      <c r="J8862" t="s">
        <v>51</v>
      </c>
      <c r="K8862">
        <v>26</v>
      </c>
      <c r="L8862">
        <v>20</v>
      </c>
      <c r="M8862">
        <v>873</v>
      </c>
      <c r="N8862">
        <v>31258.31</v>
      </c>
    </row>
    <row r="8863" spans="1:14" x14ac:dyDescent="0.25">
      <c r="A8863" t="s">
        <v>151</v>
      </c>
      <c r="B8863" t="s">
        <v>725</v>
      </c>
      <c r="C8863">
        <v>2015</v>
      </c>
      <c r="D8863">
        <v>200</v>
      </c>
      <c r="E8863">
        <v>4</v>
      </c>
      <c r="F8863" t="s">
        <v>25</v>
      </c>
      <c r="G8863" t="s">
        <v>26</v>
      </c>
      <c r="H8863">
        <v>4</v>
      </c>
      <c r="I8863" t="s">
        <v>18</v>
      </c>
      <c r="J8863" t="s">
        <v>51</v>
      </c>
      <c r="K8863">
        <v>26</v>
      </c>
      <c r="L8863">
        <v>20</v>
      </c>
      <c r="M8863">
        <v>873</v>
      </c>
      <c r="N8863">
        <v>29195.11</v>
      </c>
    </row>
    <row r="8864" spans="1:14" x14ac:dyDescent="0.25">
      <c r="A8864" t="s">
        <v>151</v>
      </c>
      <c r="B8864" t="s">
        <v>725</v>
      </c>
      <c r="C8864">
        <v>2015</v>
      </c>
      <c r="D8864">
        <v>200</v>
      </c>
      <c r="E8864">
        <v>4</v>
      </c>
      <c r="F8864" t="s">
        <v>25</v>
      </c>
      <c r="G8864" t="s">
        <v>26</v>
      </c>
      <c r="H8864">
        <v>4</v>
      </c>
      <c r="I8864" t="s">
        <v>18</v>
      </c>
      <c r="J8864" t="s">
        <v>51</v>
      </c>
      <c r="K8864">
        <v>26</v>
      </c>
      <c r="L8864">
        <v>20</v>
      </c>
      <c r="M8864">
        <v>873</v>
      </c>
      <c r="N8864">
        <v>34371.22</v>
      </c>
    </row>
    <row r="8865" spans="1:14" x14ac:dyDescent="0.25">
      <c r="A8865" t="s">
        <v>151</v>
      </c>
      <c r="B8865" t="s">
        <v>725</v>
      </c>
      <c r="C8865">
        <v>2015</v>
      </c>
      <c r="D8865">
        <v>200</v>
      </c>
      <c r="E8865">
        <v>4</v>
      </c>
      <c r="F8865" t="s">
        <v>25</v>
      </c>
      <c r="G8865" t="s">
        <v>28</v>
      </c>
      <c r="H8865">
        <v>4</v>
      </c>
      <c r="I8865" t="s">
        <v>18</v>
      </c>
      <c r="J8865" t="s">
        <v>51</v>
      </c>
      <c r="K8865">
        <v>26</v>
      </c>
      <c r="L8865">
        <v>21</v>
      </c>
      <c r="M8865">
        <v>873</v>
      </c>
      <c r="N8865">
        <v>38937.160000000003</v>
      </c>
    </row>
    <row r="8866" spans="1:14" x14ac:dyDescent="0.25">
      <c r="A8866" t="s">
        <v>151</v>
      </c>
      <c r="B8866" t="s">
        <v>725</v>
      </c>
      <c r="C8866">
        <v>2015</v>
      </c>
      <c r="D8866">
        <v>200</v>
      </c>
      <c r="E8866">
        <v>4</v>
      </c>
      <c r="F8866" t="s">
        <v>25</v>
      </c>
      <c r="G8866" t="s">
        <v>26</v>
      </c>
      <c r="H8866">
        <v>4</v>
      </c>
      <c r="I8866" t="s">
        <v>18</v>
      </c>
      <c r="J8866" t="s">
        <v>51</v>
      </c>
      <c r="K8866">
        <v>26</v>
      </c>
      <c r="L8866">
        <v>20</v>
      </c>
      <c r="M8866">
        <v>873</v>
      </c>
      <c r="N8866">
        <v>40979.68</v>
      </c>
    </row>
    <row r="8867" spans="1:14" x14ac:dyDescent="0.25">
      <c r="A8867" t="s">
        <v>151</v>
      </c>
      <c r="B8867" t="s">
        <v>725</v>
      </c>
      <c r="C8867">
        <v>2015</v>
      </c>
      <c r="D8867">
        <v>200</v>
      </c>
      <c r="E8867">
        <v>4</v>
      </c>
      <c r="F8867" t="s">
        <v>25</v>
      </c>
      <c r="G8867" t="s">
        <v>28</v>
      </c>
      <c r="H8867">
        <v>4</v>
      </c>
      <c r="I8867" t="s">
        <v>18</v>
      </c>
      <c r="J8867" t="s">
        <v>51</v>
      </c>
      <c r="K8867">
        <v>26</v>
      </c>
      <c r="L8867">
        <v>21</v>
      </c>
      <c r="M8867">
        <v>873</v>
      </c>
      <c r="N8867">
        <v>27152.59</v>
      </c>
    </row>
    <row r="8868" spans="1:14" x14ac:dyDescent="0.25">
      <c r="A8868" t="s">
        <v>151</v>
      </c>
      <c r="B8868" t="s">
        <v>725</v>
      </c>
      <c r="C8868">
        <v>2015</v>
      </c>
      <c r="D8868">
        <v>200</v>
      </c>
      <c r="E8868">
        <v>4</v>
      </c>
      <c r="F8868" t="s">
        <v>25</v>
      </c>
      <c r="G8868" t="s">
        <v>26</v>
      </c>
      <c r="H8868">
        <v>4</v>
      </c>
      <c r="I8868" t="s">
        <v>18</v>
      </c>
      <c r="J8868" t="s">
        <v>51</v>
      </c>
      <c r="K8868">
        <v>26</v>
      </c>
      <c r="L8868">
        <v>20</v>
      </c>
      <c r="M8868">
        <v>873</v>
      </c>
      <c r="N8868">
        <v>36780.879999999997</v>
      </c>
    </row>
    <row r="8869" spans="1:14" x14ac:dyDescent="0.25">
      <c r="A8869" t="s">
        <v>151</v>
      </c>
      <c r="B8869" t="s">
        <v>725</v>
      </c>
      <c r="C8869">
        <v>2015</v>
      </c>
      <c r="D8869">
        <v>200</v>
      </c>
      <c r="E8869">
        <v>4</v>
      </c>
      <c r="F8869" t="s">
        <v>25</v>
      </c>
      <c r="G8869" t="s">
        <v>28</v>
      </c>
      <c r="H8869">
        <v>4</v>
      </c>
      <c r="I8869" t="s">
        <v>18</v>
      </c>
      <c r="J8869" t="s">
        <v>51</v>
      </c>
      <c r="K8869">
        <v>26</v>
      </c>
      <c r="L8869">
        <v>21</v>
      </c>
      <c r="M8869">
        <v>873</v>
      </c>
      <c r="N8869">
        <v>34738.36</v>
      </c>
    </row>
    <row r="8870" spans="1:14" x14ac:dyDescent="0.25">
      <c r="A8870" t="s">
        <v>151</v>
      </c>
      <c r="B8870" t="s">
        <v>725</v>
      </c>
      <c r="C8870">
        <v>2015</v>
      </c>
      <c r="D8870">
        <v>200</v>
      </c>
      <c r="E8870">
        <v>4</v>
      </c>
      <c r="F8870" t="s">
        <v>25</v>
      </c>
      <c r="G8870" t="s">
        <v>28</v>
      </c>
      <c r="H8870">
        <v>4</v>
      </c>
      <c r="I8870" t="s">
        <v>18</v>
      </c>
      <c r="J8870" t="s">
        <v>51</v>
      </c>
      <c r="K8870">
        <v>26</v>
      </c>
      <c r="L8870">
        <v>21</v>
      </c>
      <c r="M8870">
        <v>873</v>
      </c>
      <c r="N8870">
        <v>32328.7</v>
      </c>
    </row>
    <row r="8871" spans="1:14" x14ac:dyDescent="0.25">
      <c r="A8871" t="s">
        <v>151</v>
      </c>
      <c r="B8871" t="s">
        <v>725</v>
      </c>
      <c r="C8871">
        <v>2015</v>
      </c>
      <c r="D8871">
        <v>200</v>
      </c>
      <c r="E8871">
        <v>4</v>
      </c>
      <c r="F8871" t="s">
        <v>25</v>
      </c>
      <c r="G8871" t="s">
        <v>28</v>
      </c>
      <c r="H8871">
        <v>4</v>
      </c>
      <c r="I8871" t="s">
        <v>18</v>
      </c>
      <c r="J8871" t="s">
        <v>51</v>
      </c>
      <c r="K8871">
        <v>26</v>
      </c>
      <c r="L8871">
        <v>21</v>
      </c>
      <c r="M8871">
        <v>873</v>
      </c>
      <c r="N8871">
        <v>29215.79</v>
      </c>
    </row>
    <row r="8872" spans="1:14" x14ac:dyDescent="0.25">
      <c r="A8872" t="s">
        <v>151</v>
      </c>
      <c r="B8872" t="s">
        <v>725</v>
      </c>
      <c r="C8872">
        <v>2016</v>
      </c>
      <c r="D8872">
        <v>200</v>
      </c>
      <c r="E8872">
        <v>4</v>
      </c>
      <c r="F8872" t="s">
        <v>25</v>
      </c>
      <c r="G8872" t="s">
        <v>28</v>
      </c>
      <c r="H8872">
        <v>4</v>
      </c>
      <c r="I8872" t="s">
        <v>18</v>
      </c>
      <c r="J8872" t="s">
        <v>51</v>
      </c>
      <c r="K8872">
        <v>26</v>
      </c>
      <c r="L8872">
        <v>21</v>
      </c>
      <c r="M8872">
        <v>873</v>
      </c>
      <c r="N8872">
        <v>25420.25</v>
      </c>
    </row>
    <row r="8873" spans="1:14" x14ac:dyDescent="0.25">
      <c r="A8873" t="s">
        <v>151</v>
      </c>
      <c r="B8873" t="s">
        <v>725</v>
      </c>
      <c r="C8873">
        <v>2016</v>
      </c>
      <c r="D8873">
        <v>200</v>
      </c>
      <c r="E8873">
        <v>4</v>
      </c>
      <c r="F8873" t="s">
        <v>25</v>
      </c>
      <c r="G8873" t="s">
        <v>26</v>
      </c>
      <c r="H8873">
        <v>4</v>
      </c>
      <c r="I8873" t="s">
        <v>18</v>
      </c>
      <c r="J8873" t="s">
        <v>51</v>
      </c>
      <c r="K8873">
        <v>26</v>
      </c>
      <c r="L8873">
        <v>20</v>
      </c>
      <c r="M8873">
        <v>873</v>
      </c>
      <c r="N8873">
        <v>37195.879999999997</v>
      </c>
    </row>
    <row r="8874" spans="1:14" x14ac:dyDescent="0.25">
      <c r="A8874" t="s">
        <v>151</v>
      </c>
      <c r="B8874" t="s">
        <v>725</v>
      </c>
      <c r="C8874">
        <v>2016</v>
      </c>
      <c r="D8874">
        <v>200</v>
      </c>
      <c r="E8874">
        <v>4</v>
      </c>
      <c r="F8874" t="s">
        <v>25</v>
      </c>
      <c r="G8874" t="s">
        <v>26</v>
      </c>
      <c r="H8874">
        <v>4</v>
      </c>
      <c r="I8874" t="s">
        <v>18</v>
      </c>
      <c r="J8874" t="s">
        <v>51</v>
      </c>
      <c r="K8874">
        <v>26</v>
      </c>
      <c r="L8874">
        <v>20</v>
      </c>
      <c r="M8874">
        <v>873</v>
      </c>
      <c r="N8874">
        <v>34075.79</v>
      </c>
    </row>
    <row r="8875" spans="1:14" x14ac:dyDescent="0.25">
      <c r="A8875" t="s">
        <v>151</v>
      </c>
      <c r="B8875" t="s">
        <v>725</v>
      </c>
      <c r="C8875">
        <v>2016</v>
      </c>
      <c r="D8875">
        <v>200</v>
      </c>
      <c r="E8875">
        <v>4</v>
      </c>
      <c r="F8875" t="s">
        <v>25</v>
      </c>
      <c r="G8875" t="s">
        <v>28</v>
      </c>
      <c r="H8875">
        <v>4</v>
      </c>
      <c r="I8875" t="s">
        <v>18</v>
      </c>
      <c r="J8875" t="s">
        <v>51</v>
      </c>
      <c r="K8875">
        <v>26</v>
      </c>
      <c r="L8875">
        <v>21</v>
      </c>
      <c r="M8875">
        <v>873</v>
      </c>
      <c r="N8875">
        <v>29311.41</v>
      </c>
    </row>
    <row r="8876" spans="1:14" x14ac:dyDescent="0.25">
      <c r="A8876" t="s">
        <v>151</v>
      </c>
      <c r="B8876" t="s">
        <v>725</v>
      </c>
      <c r="C8876">
        <v>2016</v>
      </c>
      <c r="D8876">
        <v>200</v>
      </c>
      <c r="E8876">
        <v>4</v>
      </c>
      <c r="F8876" t="s">
        <v>25</v>
      </c>
      <c r="G8876" t="s">
        <v>26</v>
      </c>
      <c r="H8876">
        <v>4</v>
      </c>
      <c r="I8876" t="s">
        <v>18</v>
      </c>
      <c r="J8876" t="s">
        <v>51</v>
      </c>
      <c r="K8876">
        <v>26</v>
      </c>
      <c r="L8876">
        <v>20</v>
      </c>
      <c r="M8876">
        <v>873</v>
      </c>
      <c r="N8876">
        <v>27437.32</v>
      </c>
    </row>
    <row r="8877" spans="1:14" x14ac:dyDescent="0.25">
      <c r="A8877" t="s">
        <v>151</v>
      </c>
      <c r="B8877" t="s">
        <v>725</v>
      </c>
      <c r="C8877">
        <v>2016</v>
      </c>
      <c r="D8877">
        <v>200</v>
      </c>
      <c r="E8877">
        <v>4</v>
      </c>
      <c r="F8877" t="s">
        <v>25</v>
      </c>
      <c r="G8877" t="s">
        <v>28</v>
      </c>
      <c r="H8877">
        <v>4</v>
      </c>
      <c r="I8877" t="s">
        <v>18</v>
      </c>
      <c r="J8877" t="s">
        <v>51</v>
      </c>
      <c r="K8877">
        <v>26</v>
      </c>
      <c r="L8877">
        <v>21</v>
      </c>
      <c r="M8877">
        <v>873</v>
      </c>
      <c r="N8877">
        <v>32058.720000000001</v>
      </c>
    </row>
    <row r="8878" spans="1:14" x14ac:dyDescent="0.25">
      <c r="A8878" t="s">
        <v>151</v>
      </c>
      <c r="B8878" t="s">
        <v>725</v>
      </c>
      <c r="C8878">
        <v>2016</v>
      </c>
      <c r="D8878">
        <v>200</v>
      </c>
      <c r="E8878">
        <v>4</v>
      </c>
      <c r="F8878" t="s">
        <v>25</v>
      </c>
      <c r="G8878" t="s">
        <v>28</v>
      </c>
      <c r="H8878">
        <v>4</v>
      </c>
      <c r="I8878" t="s">
        <v>18</v>
      </c>
      <c r="J8878" t="s">
        <v>51</v>
      </c>
      <c r="K8878">
        <v>26</v>
      </c>
      <c r="L8878">
        <v>21</v>
      </c>
      <c r="M8878">
        <v>873</v>
      </c>
      <c r="N8878">
        <v>35178.800000000003</v>
      </c>
    </row>
    <row r="8879" spans="1:14" x14ac:dyDescent="0.25">
      <c r="A8879" t="s">
        <v>151</v>
      </c>
      <c r="B8879" t="s">
        <v>725</v>
      </c>
      <c r="C8879">
        <v>2016</v>
      </c>
      <c r="D8879">
        <v>200</v>
      </c>
      <c r="E8879">
        <v>4</v>
      </c>
      <c r="F8879" t="s">
        <v>25</v>
      </c>
      <c r="G8879" t="s">
        <v>26</v>
      </c>
      <c r="H8879">
        <v>4</v>
      </c>
      <c r="I8879" t="s">
        <v>18</v>
      </c>
      <c r="J8879" t="s">
        <v>51</v>
      </c>
      <c r="K8879">
        <v>26</v>
      </c>
      <c r="L8879">
        <v>20</v>
      </c>
      <c r="M8879">
        <v>873</v>
      </c>
      <c r="N8879">
        <v>31328.49</v>
      </c>
    </row>
    <row r="8880" spans="1:14" x14ac:dyDescent="0.25">
      <c r="A8880" t="s">
        <v>151</v>
      </c>
      <c r="B8880" t="s">
        <v>725</v>
      </c>
      <c r="C8880">
        <v>2017</v>
      </c>
      <c r="D8880">
        <v>200</v>
      </c>
      <c r="E8880">
        <v>4</v>
      </c>
      <c r="F8880" t="s">
        <v>25</v>
      </c>
      <c r="G8880" t="s">
        <v>28</v>
      </c>
      <c r="H8880">
        <v>4</v>
      </c>
      <c r="I8880" t="s">
        <v>18</v>
      </c>
      <c r="J8880" t="s">
        <v>51</v>
      </c>
      <c r="K8880">
        <v>24</v>
      </c>
      <c r="L8880">
        <v>20</v>
      </c>
      <c r="M8880">
        <v>873</v>
      </c>
      <c r="N8880">
        <v>30095</v>
      </c>
    </row>
    <row r="8881" spans="1:14" x14ac:dyDescent="0.25">
      <c r="A8881" t="s">
        <v>151</v>
      </c>
      <c r="B8881" t="s">
        <v>725</v>
      </c>
      <c r="C8881">
        <v>2017</v>
      </c>
      <c r="D8881">
        <v>200</v>
      </c>
      <c r="E8881">
        <v>4</v>
      </c>
      <c r="F8881" t="s">
        <v>25</v>
      </c>
      <c r="G8881" t="s">
        <v>26</v>
      </c>
      <c r="H8881">
        <v>4</v>
      </c>
      <c r="I8881" t="s">
        <v>18</v>
      </c>
      <c r="J8881" t="s">
        <v>51</v>
      </c>
      <c r="K8881">
        <v>24</v>
      </c>
      <c r="L8881">
        <v>20</v>
      </c>
      <c r="M8881">
        <v>873</v>
      </c>
      <c r="N8881">
        <v>32070</v>
      </c>
    </row>
    <row r="8882" spans="1:14" x14ac:dyDescent="0.25">
      <c r="A8882" t="s">
        <v>151</v>
      </c>
      <c r="B8882" t="s">
        <v>725</v>
      </c>
      <c r="C8882">
        <v>2017</v>
      </c>
      <c r="D8882">
        <v>200</v>
      </c>
      <c r="E8882">
        <v>4</v>
      </c>
      <c r="F8882" t="s">
        <v>25</v>
      </c>
      <c r="G8882" t="s">
        <v>26</v>
      </c>
      <c r="H8882">
        <v>4</v>
      </c>
      <c r="I8882" t="s">
        <v>18</v>
      </c>
      <c r="J8882" t="s">
        <v>51</v>
      </c>
      <c r="K8882">
        <v>24</v>
      </c>
      <c r="L8882">
        <v>20</v>
      </c>
      <c r="M8882">
        <v>873</v>
      </c>
      <c r="N8882">
        <v>26970</v>
      </c>
    </row>
    <row r="8883" spans="1:14" x14ac:dyDescent="0.25">
      <c r="A8883" t="s">
        <v>151</v>
      </c>
      <c r="B8883" t="s">
        <v>725</v>
      </c>
      <c r="C8883">
        <v>2017</v>
      </c>
      <c r="D8883">
        <v>200</v>
      </c>
      <c r="E8883">
        <v>4</v>
      </c>
      <c r="F8883" t="s">
        <v>25</v>
      </c>
      <c r="G8883" t="s">
        <v>26</v>
      </c>
      <c r="H8883">
        <v>4</v>
      </c>
      <c r="I8883" t="s">
        <v>18</v>
      </c>
      <c r="J8883" t="s">
        <v>51</v>
      </c>
      <c r="K8883">
        <v>24</v>
      </c>
      <c r="L8883">
        <v>20</v>
      </c>
      <c r="M8883">
        <v>873</v>
      </c>
      <c r="N8883">
        <v>34580</v>
      </c>
    </row>
    <row r="8884" spans="1:14" x14ac:dyDescent="0.25">
      <c r="A8884" t="s">
        <v>151</v>
      </c>
      <c r="B8884" t="s">
        <v>725</v>
      </c>
      <c r="C8884">
        <v>2017</v>
      </c>
      <c r="D8884">
        <v>200</v>
      </c>
      <c r="E8884">
        <v>4</v>
      </c>
      <c r="F8884" t="s">
        <v>25</v>
      </c>
      <c r="G8884" t="s">
        <v>28</v>
      </c>
      <c r="H8884">
        <v>4</v>
      </c>
      <c r="I8884" t="s">
        <v>18</v>
      </c>
      <c r="J8884" t="s">
        <v>51</v>
      </c>
      <c r="K8884">
        <v>24</v>
      </c>
      <c r="L8884">
        <v>20</v>
      </c>
      <c r="M8884">
        <v>873</v>
      </c>
      <c r="N8884">
        <v>24995</v>
      </c>
    </row>
    <row r="8885" spans="1:14" x14ac:dyDescent="0.25">
      <c r="A8885" t="s">
        <v>151</v>
      </c>
      <c r="B8885" t="s">
        <v>725</v>
      </c>
      <c r="C8885">
        <v>2017</v>
      </c>
      <c r="D8885">
        <v>200</v>
      </c>
      <c r="E8885">
        <v>4</v>
      </c>
      <c r="F8885" t="s">
        <v>25</v>
      </c>
      <c r="G8885" t="s">
        <v>26</v>
      </c>
      <c r="H8885">
        <v>4</v>
      </c>
      <c r="I8885" t="s">
        <v>18</v>
      </c>
      <c r="J8885" t="s">
        <v>51</v>
      </c>
      <c r="K8885">
        <v>24</v>
      </c>
      <c r="L8885">
        <v>20</v>
      </c>
      <c r="M8885">
        <v>873</v>
      </c>
      <c r="N8885">
        <v>36475</v>
      </c>
    </row>
    <row r="8886" spans="1:14" x14ac:dyDescent="0.25">
      <c r="A8886" t="s">
        <v>151</v>
      </c>
      <c r="B8886" t="s">
        <v>725</v>
      </c>
      <c r="C8886">
        <v>2017</v>
      </c>
      <c r="D8886">
        <v>200</v>
      </c>
      <c r="E8886">
        <v>4</v>
      </c>
      <c r="F8886" t="s">
        <v>25</v>
      </c>
      <c r="G8886" t="s">
        <v>28</v>
      </c>
      <c r="H8886">
        <v>4</v>
      </c>
      <c r="I8886" t="s">
        <v>18</v>
      </c>
      <c r="J8886" t="s">
        <v>51</v>
      </c>
      <c r="K8886">
        <v>24</v>
      </c>
      <c r="L8886">
        <v>20</v>
      </c>
      <c r="M8886">
        <v>873</v>
      </c>
      <c r="N8886">
        <v>34500</v>
      </c>
    </row>
    <row r="8887" spans="1:14" x14ac:dyDescent="0.25">
      <c r="A8887" t="s">
        <v>151</v>
      </c>
      <c r="B8887" t="s">
        <v>725</v>
      </c>
      <c r="C8887">
        <v>2017</v>
      </c>
      <c r="D8887">
        <v>200</v>
      </c>
      <c r="E8887">
        <v>4</v>
      </c>
      <c r="F8887" t="s">
        <v>25</v>
      </c>
      <c r="G8887" t="s">
        <v>28</v>
      </c>
      <c r="H8887">
        <v>4</v>
      </c>
      <c r="I8887" t="s">
        <v>18</v>
      </c>
      <c r="J8887" t="s">
        <v>51</v>
      </c>
      <c r="K8887">
        <v>24</v>
      </c>
      <c r="L8887">
        <v>20</v>
      </c>
      <c r="M8887">
        <v>873</v>
      </c>
      <c r="N8887">
        <v>32605</v>
      </c>
    </row>
    <row r="8888" spans="1:14" x14ac:dyDescent="0.25">
      <c r="A8888" t="s">
        <v>38</v>
      </c>
      <c r="B8888" t="s">
        <v>726</v>
      </c>
      <c r="C8888">
        <v>2014</v>
      </c>
      <c r="D8888">
        <v>317</v>
      </c>
      <c r="E8888">
        <v>8</v>
      </c>
      <c r="F8888" t="s">
        <v>25</v>
      </c>
      <c r="G8888" t="s">
        <v>52</v>
      </c>
      <c r="H8888">
        <v>4</v>
      </c>
      <c r="I8888" t="s">
        <v>36</v>
      </c>
      <c r="J8888" t="s">
        <v>126</v>
      </c>
      <c r="K8888">
        <v>17</v>
      </c>
      <c r="L8888">
        <v>12</v>
      </c>
      <c r="M8888">
        <v>2009</v>
      </c>
      <c r="N8888">
        <v>41188.81</v>
      </c>
    </row>
    <row r="8889" spans="1:14" x14ac:dyDescent="0.25">
      <c r="A8889" t="s">
        <v>38</v>
      </c>
      <c r="B8889" t="s">
        <v>726</v>
      </c>
      <c r="C8889">
        <v>2014</v>
      </c>
      <c r="D8889">
        <v>317</v>
      </c>
      <c r="E8889">
        <v>8</v>
      </c>
      <c r="F8889" t="s">
        <v>25</v>
      </c>
      <c r="G8889" t="s">
        <v>17</v>
      </c>
      <c r="H8889">
        <v>4</v>
      </c>
      <c r="I8889" t="s">
        <v>36</v>
      </c>
      <c r="J8889" t="s">
        <v>126</v>
      </c>
      <c r="K8889">
        <v>18</v>
      </c>
      <c r="L8889">
        <v>13</v>
      </c>
      <c r="M8889">
        <v>2009</v>
      </c>
      <c r="N8889">
        <v>35659.69</v>
      </c>
    </row>
    <row r="8890" spans="1:14" x14ac:dyDescent="0.25">
      <c r="A8890" t="s">
        <v>38</v>
      </c>
      <c r="B8890" t="s">
        <v>726</v>
      </c>
      <c r="C8890">
        <v>2014</v>
      </c>
      <c r="D8890">
        <v>317</v>
      </c>
      <c r="E8890">
        <v>8</v>
      </c>
      <c r="F8890" t="s">
        <v>25</v>
      </c>
      <c r="G8890" t="s">
        <v>52</v>
      </c>
      <c r="H8890">
        <v>4</v>
      </c>
      <c r="I8890" t="s">
        <v>36</v>
      </c>
      <c r="J8890" t="s">
        <v>145</v>
      </c>
      <c r="K8890">
        <v>17</v>
      </c>
      <c r="L8890">
        <v>12</v>
      </c>
      <c r="M8890">
        <v>2009</v>
      </c>
      <c r="N8890">
        <v>38910.89</v>
      </c>
    </row>
    <row r="8891" spans="1:14" x14ac:dyDescent="0.25">
      <c r="A8891" t="s">
        <v>38</v>
      </c>
      <c r="B8891" t="s">
        <v>726</v>
      </c>
      <c r="C8891">
        <v>2014</v>
      </c>
      <c r="D8891">
        <v>317</v>
      </c>
      <c r="E8891">
        <v>8</v>
      </c>
      <c r="F8891" t="s">
        <v>25</v>
      </c>
      <c r="G8891" t="s">
        <v>17</v>
      </c>
      <c r="H8891">
        <v>4</v>
      </c>
      <c r="I8891" t="s">
        <v>36</v>
      </c>
      <c r="J8891" t="s">
        <v>126</v>
      </c>
      <c r="K8891">
        <v>18</v>
      </c>
      <c r="L8891">
        <v>13</v>
      </c>
      <c r="M8891">
        <v>2009</v>
      </c>
      <c r="N8891">
        <v>33040.089999999997</v>
      </c>
    </row>
    <row r="8892" spans="1:14" x14ac:dyDescent="0.25">
      <c r="A8892" t="s">
        <v>38</v>
      </c>
      <c r="B8892" t="s">
        <v>726</v>
      </c>
      <c r="C8892">
        <v>2014</v>
      </c>
      <c r="D8892">
        <v>317</v>
      </c>
      <c r="E8892">
        <v>8</v>
      </c>
      <c r="F8892" t="s">
        <v>25</v>
      </c>
      <c r="G8892" t="s">
        <v>52</v>
      </c>
      <c r="H8892">
        <v>4</v>
      </c>
      <c r="I8892" t="s">
        <v>36</v>
      </c>
      <c r="J8892" t="s">
        <v>126</v>
      </c>
      <c r="K8892">
        <v>17</v>
      </c>
      <c r="L8892">
        <v>12</v>
      </c>
      <c r="M8892">
        <v>2009</v>
      </c>
      <c r="N8892">
        <v>35991.019999999997</v>
      </c>
    </row>
    <row r="8893" spans="1:14" x14ac:dyDescent="0.25">
      <c r="A8893" t="s">
        <v>38</v>
      </c>
      <c r="B8893" t="s">
        <v>726</v>
      </c>
      <c r="C8893">
        <v>2014</v>
      </c>
      <c r="D8893">
        <v>317</v>
      </c>
      <c r="E8893">
        <v>8</v>
      </c>
      <c r="F8893" t="s">
        <v>25</v>
      </c>
      <c r="G8893" t="s">
        <v>17</v>
      </c>
      <c r="H8893">
        <v>4</v>
      </c>
      <c r="I8893" t="s">
        <v>36</v>
      </c>
      <c r="J8893" t="s">
        <v>145</v>
      </c>
      <c r="K8893">
        <v>18</v>
      </c>
      <c r="L8893">
        <v>13</v>
      </c>
      <c r="M8893">
        <v>2009</v>
      </c>
      <c r="N8893">
        <v>30399.78</v>
      </c>
    </row>
    <row r="8894" spans="1:14" x14ac:dyDescent="0.25">
      <c r="A8894" t="s">
        <v>38</v>
      </c>
      <c r="B8894" t="s">
        <v>726</v>
      </c>
      <c r="C8894">
        <v>2014</v>
      </c>
      <c r="D8894">
        <v>317</v>
      </c>
      <c r="E8894">
        <v>8</v>
      </c>
      <c r="F8894" t="s">
        <v>25</v>
      </c>
      <c r="G8894" t="s">
        <v>17</v>
      </c>
      <c r="H8894">
        <v>4</v>
      </c>
      <c r="I8894" t="s">
        <v>36</v>
      </c>
      <c r="J8894" t="s">
        <v>126</v>
      </c>
      <c r="K8894">
        <v>18</v>
      </c>
      <c r="L8894">
        <v>13</v>
      </c>
      <c r="M8894">
        <v>2009</v>
      </c>
      <c r="N8894">
        <v>35193.760000000002</v>
      </c>
    </row>
    <row r="8895" spans="1:14" x14ac:dyDescent="0.25">
      <c r="A8895" t="s">
        <v>38</v>
      </c>
      <c r="B8895" t="s">
        <v>726</v>
      </c>
      <c r="C8895">
        <v>2014</v>
      </c>
      <c r="D8895">
        <v>317</v>
      </c>
      <c r="E8895">
        <v>8</v>
      </c>
      <c r="F8895" t="s">
        <v>25</v>
      </c>
      <c r="G8895" t="s">
        <v>52</v>
      </c>
      <c r="H8895">
        <v>4</v>
      </c>
      <c r="I8895" t="s">
        <v>36</v>
      </c>
      <c r="J8895" t="s">
        <v>126</v>
      </c>
      <c r="K8895">
        <v>17</v>
      </c>
      <c r="L8895">
        <v>12</v>
      </c>
      <c r="M8895">
        <v>2009</v>
      </c>
      <c r="N8895">
        <v>38641.69</v>
      </c>
    </row>
    <row r="8896" spans="1:14" x14ac:dyDescent="0.25">
      <c r="A8896" t="s">
        <v>38</v>
      </c>
      <c r="B8896" t="s">
        <v>726</v>
      </c>
      <c r="C8896">
        <v>2014</v>
      </c>
      <c r="D8896">
        <v>317</v>
      </c>
      <c r="E8896">
        <v>8</v>
      </c>
      <c r="F8896" t="s">
        <v>25</v>
      </c>
      <c r="G8896" t="s">
        <v>52</v>
      </c>
      <c r="H8896">
        <v>4</v>
      </c>
      <c r="I8896" t="s">
        <v>36</v>
      </c>
      <c r="J8896" t="s">
        <v>126</v>
      </c>
      <c r="K8896">
        <v>17</v>
      </c>
      <c r="L8896">
        <v>12</v>
      </c>
      <c r="M8896">
        <v>2009</v>
      </c>
      <c r="N8896">
        <v>44812.76</v>
      </c>
    </row>
    <row r="8897" spans="1:14" x14ac:dyDescent="0.25">
      <c r="A8897" t="s">
        <v>38</v>
      </c>
      <c r="B8897" t="s">
        <v>726</v>
      </c>
      <c r="C8897">
        <v>2014</v>
      </c>
      <c r="D8897">
        <v>317</v>
      </c>
      <c r="E8897">
        <v>8</v>
      </c>
      <c r="F8897" t="s">
        <v>25</v>
      </c>
      <c r="G8897" t="s">
        <v>52</v>
      </c>
      <c r="H8897">
        <v>4</v>
      </c>
      <c r="I8897" t="s">
        <v>36</v>
      </c>
      <c r="J8897" t="s">
        <v>145</v>
      </c>
      <c r="K8897">
        <v>17</v>
      </c>
      <c r="L8897">
        <v>12</v>
      </c>
      <c r="M8897">
        <v>2009</v>
      </c>
      <c r="N8897">
        <v>35866.769999999997</v>
      </c>
    </row>
    <row r="8898" spans="1:14" x14ac:dyDescent="0.25">
      <c r="A8898" t="s">
        <v>38</v>
      </c>
      <c r="B8898" t="s">
        <v>726</v>
      </c>
      <c r="C8898">
        <v>2014</v>
      </c>
      <c r="D8898">
        <v>317</v>
      </c>
      <c r="E8898">
        <v>8</v>
      </c>
      <c r="F8898" t="s">
        <v>25</v>
      </c>
      <c r="G8898" t="s">
        <v>17</v>
      </c>
      <c r="H8898">
        <v>4</v>
      </c>
      <c r="I8898" t="s">
        <v>36</v>
      </c>
      <c r="J8898" t="s">
        <v>126</v>
      </c>
      <c r="K8898">
        <v>18</v>
      </c>
      <c r="L8898">
        <v>13</v>
      </c>
      <c r="M8898">
        <v>2009</v>
      </c>
      <c r="N8898">
        <v>42017.14</v>
      </c>
    </row>
    <row r="8899" spans="1:14" x14ac:dyDescent="0.25">
      <c r="A8899" t="s">
        <v>38</v>
      </c>
      <c r="B8899" t="s">
        <v>726</v>
      </c>
      <c r="C8899">
        <v>2014</v>
      </c>
      <c r="D8899">
        <v>317</v>
      </c>
      <c r="E8899">
        <v>8</v>
      </c>
      <c r="F8899" t="s">
        <v>25</v>
      </c>
      <c r="G8899" t="s">
        <v>52</v>
      </c>
      <c r="H8899">
        <v>4</v>
      </c>
      <c r="I8899" t="s">
        <v>36</v>
      </c>
      <c r="J8899" t="s">
        <v>145</v>
      </c>
      <c r="K8899">
        <v>17</v>
      </c>
      <c r="L8899">
        <v>12</v>
      </c>
      <c r="M8899">
        <v>2009</v>
      </c>
      <c r="N8899">
        <v>33350.720000000001</v>
      </c>
    </row>
    <row r="8900" spans="1:14" x14ac:dyDescent="0.25">
      <c r="A8900" t="s">
        <v>38</v>
      </c>
      <c r="B8900" t="s">
        <v>726</v>
      </c>
      <c r="C8900">
        <v>2014</v>
      </c>
      <c r="D8900">
        <v>317</v>
      </c>
      <c r="E8900">
        <v>8</v>
      </c>
      <c r="F8900" t="s">
        <v>25</v>
      </c>
      <c r="G8900" t="s">
        <v>17</v>
      </c>
      <c r="H8900">
        <v>4</v>
      </c>
      <c r="I8900" t="s">
        <v>36</v>
      </c>
      <c r="J8900" t="s">
        <v>145</v>
      </c>
      <c r="K8900">
        <v>18</v>
      </c>
      <c r="L8900">
        <v>13</v>
      </c>
      <c r="M8900">
        <v>2009</v>
      </c>
      <c r="N8900">
        <v>32915.839999999997</v>
      </c>
    </row>
    <row r="8901" spans="1:14" x14ac:dyDescent="0.25">
      <c r="A8901" t="s">
        <v>38</v>
      </c>
      <c r="B8901" t="s">
        <v>726</v>
      </c>
      <c r="C8901">
        <v>2014</v>
      </c>
      <c r="D8901">
        <v>317</v>
      </c>
      <c r="E8901">
        <v>8</v>
      </c>
      <c r="F8901" t="s">
        <v>25</v>
      </c>
      <c r="G8901" t="s">
        <v>52</v>
      </c>
      <c r="H8901">
        <v>4</v>
      </c>
      <c r="I8901" t="s">
        <v>36</v>
      </c>
      <c r="J8901" t="s">
        <v>126</v>
      </c>
      <c r="K8901">
        <v>17</v>
      </c>
      <c r="L8901">
        <v>12</v>
      </c>
      <c r="M8901">
        <v>2009</v>
      </c>
      <c r="N8901">
        <v>38144.69</v>
      </c>
    </row>
    <row r="8902" spans="1:14" x14ac:dyDescent="0.25">
      <c r="A8902" t="s">
        <v>38</v>
      </c>
      <c r="B8902" t="s">
        <v>726</v>
      </c>
      <c r="C8902">
        <v>2015</v>
      </c>
      <c r="D8902">
        <v>317</v>
      </c>
      <c r="E8902">
        <v>8</v>
      </c>
      <c r="F8902" t="s">
        <v>25</v>
      </c>
      <c r="G8902" t="s">
        <v>17</v>
      </c>
      <c r="H8902">
        <v>4</v>
      </c>
      <c r="I8902" t="s">
        <v>36</v>
      </c>
      <c r="J8902" t="s">
        <v>126</v>
      </c>
      <c r="K8902">
        <v>18</v>
      </c>
      <c r="L8902">
        <v>13</v>
      </c>
      <c r="M8902">
        <v>2009</v>
      </c>
      <c r="N8902">
        <v>42567.15</v>
      </c>
    </row>
    <row r="8903" spans="1:14" x14ac:dyDescent="0.25">
      <c r="A8903" t="s">
        <v>38</v>
      </c>
      <c r="B8903" t="s">
        <v>726</v>
      </c>
      <c r="C8903">
        <v>2015</v>
      </c>
      <c r="D8903">
        <v>317</v>
      </c>
      <c r="E8903">
        <v>8</v>
      </c>
      <c r="F8903" t="s">
        <v>25</v>
      </c>
      <c r="G8903" t="s">
        <v>52</v>
      </c>
      <c r="H8903">
        <v>4</v>
      </c>
      <c r="I8903" t="s">
        <v>36</v>
      </c>
      <c r="J8903" t="s">
        <v>145</v>
      </c>
      <c r="K8903">
        <v>17</v>
      </c>
      <c r="L8903">
        <v>12</v>
      </c>
      <c r="M8903">
        <v>2009</v>
      </c>
      <c r="N8903">
        <v>33600.75</v>
      </c>
    </row>
    <row r="8904" spans="1:14" x14ac:dyDescent="0.25">
      <c r="A8904" t="s">
        <v>38</v>
      </c>
      <c r="B8904" t="s">
        <v>726</v>
      </c>
      <c r="C8904">
        <v>2015</v>
      </c>
      <c r="D8904">
        <v>317</v>
      </c>
      <c r="E8904">
        <v>8</v>
      </c>
      <c r="F8904" t="s">
        <v>25</v>
      </c>
      <c r="G8904" t="s">
        <v>17</v>
      </c>
      <c r="H8904">
        <v>4</v>
      </c>
      <c r="I8904" t="s">
        <v>36</v>
      </c>
      <c r="J8904" t="s">
        <v>126</v>
      </c>
      <c r="K8904">
        <v>18</v>
      </c>
      <c r="L8904">
        <v>13</v>
      </c>
      <c r="M8904">
        <v>2009</v>
      </c>
      <c r="N8904">
        <v>33156.050000000003</v>
      </c>
    </row>
    <row r="8905" spans="1:14" x14ac:dyDescent="0.25">
      <c r="A8905" t="s">
        <v>38</v>
      </c>
      <c r="B8905" t="s">
        <v>726</v>
      </c>
      <c r="C8905">
        <v>2015</v>
      </c>
      <c r="D8905">
        <v>317</v>
      </c>
      <c r="E8905">
        <v>8</v>
      </c>
      <c r="F8905" t="s">
        <v>25</v>
      </c>
      <c r="G8905" t="s">
        <v>52</v>
      </c>
      <c r="H8905">
        <v>4</v>
      </c>
      <c r="I8905" t="s">
        <v>36</v>
      </c>
      <c r="J8905" t="s">
        <v>126</v>
      </c>
      <c r="K8905">
        <v>17</v>
      </c>
      <c r="L8905">
        <v>12</v>
      </c>
      <c r="M8905">
        <v>2009</v>
      </c>
      <c r="N8905">
        <v>36103.480000000003</v>
      </c>
    </row>
    <row r="8906" spans="1:14" x14ac:dyDescent="0.25">
      <c r="A8906" t="s">
        <v>38</v>
      </c>
      <c r="B8906" t="s">
        <v>726</v>
      </c>
      <c r="C8906">
        <v>2015</v>
      </c>
      <c r="D8906">
        <v>317</v>
      </c>
      <c r="E8906">
        <v>8</v>
      </c>
      <c r="F8906" t="s">
        <v>25</v>
      </c>
      <c r="G8906" t="s">
        <v>17</v>
      </c>
      <c r="H8906">
        <v>4</v>
      </c>
      <c r="I8906" t="s">
        <v>36</v>
      </c>
      <c r="J8906" t="s">
        <v>145</v>
      </c>
      <c r="K8906">
        <v>18</v>
      </c>
      <c r="L8906">
        <v>13</v>
      </c>
      <c r="M8906">
        <v>2009</v>
      </c>
      <c r="N8906">
        <v>33031.949999999997</v>
      </c>
    </row>
    <row r="8907" spans="1:14" x14ac:dyDescent="0.25">
      <c r="A8907" t="s">
        <v>38</v>
      </c>
      <c r="B8907" t="s">
        <v>726</v>
      </c>
      <c r="C8907">
        <v>2015</v>
      </c>
      <c r="D8907">
        <v>317</v>
      </c>
      <c r="E8907">
        <v>8</v>
      </c>
      <c r="F8907" t="s">
        <v>25</v>
      </c>
      <c r="G8907" t="s">
        <v>52</v>
      </c>
      <c r="H8907">
        <v>4</v>
      </c>
      <c r="I8907" t="s">
        <v>36</v>
      </c>
      <c r="J8907" t="s">
        <v>145</v>
      </c>
      <c r="K8907">
        <v>17</v>
      </c>
      <c r="L8907">
        <v>12</v>
      </c>
      <c r="M8907">
        <v>2009</v>
      </c>
      <c r="N8907">
        <v>39474.93</v>
      </c>
    </row>
    <row r="8908" spans="1:14" x14ac:dyDescent="0.25">
      <c r="A8908" t="s">
        <v>38</v>
      </c>
      <c r="B8908" t="s">
        <v>726</v>
      </c>
      <c r="C8908">
        <v>2015</v>
      </c>
      <c r="D8908">
        <v>317</v>
      </c>
      <c r="E8908">
        <v>8</v>
      </c>
      <c r="F8908" t="s">
        <v>25</v>
      </c>
      <c r="G8908" t="s">
        <v>17</v>
      </c>
      <c r="H8908">
        <v>4</v>
      </c>
      <c r="I8908" t="s">
        <v>36</v>
      </c>
      <c r="J8908" t="s">
        <v>126</v>
      </c>
      <c r="K8908">
        <v>18</v>
      </c>
      <c r="L8908">
        <v>13</v>
      </c>
      <c r="M8908">
        <v>2009</v>
      </c>
      <c r="N8908">
        <v>35307.160000000003</v>
      </c>
    </row>
    <row r="8909" spans="1:14" x14ac:dyDescent="0.25">
      <c r="A8909" t="s">
        <v>38</v>
      </c>
      <c r="B8909" t="s">
        <v>726</v>
      </c>
      <c r="C8909">
        <v>2015</v>
      </c>
      <c r="D8909">
        <v>317</v>
      </c>
      <c r="E8909">
        <v>8</v>
      </c>
      <c r="F8909" t="s">
        <v>25</v>
      </c>
      <c r="G8909" t="s">
        <v>52</v>
      </c>
      <c r="H8909">
        <v>4</v>
      </c>
      <c r="I8909" t="s">
        <v>36</v>
      </c>
      <c r="J8909" t="s">
        <v>145</v>
      </c>
      <c r="K8909">
        <v>17</v>
      </c>
      <c r="L8909">
        <v>12</v>
      </c>
      <c r="M8909">
        <v>2009</v>
      </c>
      <c r="N8909">
        <v>35979.379999999997</v>
      </c>
    </row>
    <row r="8910" spans="1:14" x14ac:dyDescent="0.25">
      <c r="A8910" t="s">
        <v>38</v>
      </c>
      <c r="B8910" t="s">
        <v>726</v>
      </c>
      <c r="C8910">
        <v>2015</v>
      </c>
      <c r="D8910">
        <v>317</v>
      </c>
      <c r="E8910">
        <v>8</v>
      </c>
      <c r="F8910" t="s">
        <v>25</v>
      </c>
      <c r="G8910" t="s">
        <v>52</v>
      </c>
      <c r="H8910">
        <v>4</v>
      </c>
      <c r="I8910" t="s">
        <v>36</v>
      </c>
      <c r="J8910" t="s">
        <v>126</v>
      </c>
      <c r="K8910">
        <v>17</v>
      </c>
      <c r="L8910">
        <v>12</v>
      </c>
      <c r="M8910">
        <v>2009</v>
      </c>
      <c r="N8910">
        <v>41750.15</v>
      </c>
    </row>
    <row r="8911" spans="1:14" x14ac:dyDescent="0.25">
      <c r="A8911" t="s">
        <v>38</v>
      </c>
      <c r="B8911" t="s">
        <v>726</v>
      </c>
      <c r="C8911">
        <v>2015</v>
      </c>
      <c r="D8911">
        <v>317</v>
      </c>
      <c r="E8911">
        <v>8</v>
      </c>
      <c r="F8911" t="s">
        <v>25</v>
      </c>
      <c r="G8911" t="s">
        <v>52</v>
      </c>
      <c r="H8911">
        <v>4</v>
      </c>
      <c r="I8911" t="s">
        <v>36</v>
      </c>
      <c r="J8911" t="s">
        <v>126</v>
      </c>
      <c r="K8911">
        <v>17</v>
      </c>
      <c r="L8911">
        <v>12</v>
      </c>
      <c r="M8911">
        <v>2009</v>
      </c>
      <c r="N8911">
        <v>45359.46</v>
      </c>
    </row>
    <row r="8912" spans="1:14" x14ac:dyDescent="0.25">
      <c r="A8912" t="s">
        <v>38</v>
      </c>
      <c r="B8912" t="s">
        <v>726</v>
      </c>
      <c r="C8912">
        <v>2015</v>
      </c>
      <c r="D8912">
        <v>317</v>
      </c>
      <c r="E8912">
        <v>8</v>
      </c>
      <c r="F8912" t="s">
        <v>25</v>
      </c>
      <c r="G8912" t="s">
        <v>17</v>
      </c>
      <c r="H8912">
        <v>4</v>
      </c>
      <c r="I8912" t="s">
        <v>36</v>
      </c>
      <c r="J8912" t="s">
        <v>145</v>
      </c>
      <c r="K8912">
        <v>18</v>
      </c>
      <c r="L8912">
        <v>13</v>
      </c>
      <c r="M8912">
        <v>2009</v>
      </c>
      <c r="N8912">
        <v>30653.32</v>
      </c>
    </row>
    <row r="8913" spans="1:14" x14ac:dyDescent="0.25">
      <c r="A8913" t="s">
        <v>38</v>
      </c>
      <c r="B8913" t="s">
        <v>726</v>
      </c>
      <c r="C8913">
        <v>2015</v>
      </c>
      <c r="D8913">
        <v>317</v>
      </c>
      <c r="E8913">
        <v>8</v>
      </c>
      <c r="F8913" t="s">
        <v>25</v>
      </c>
      <c r="G8913" t="s">
        <v>52</v>
      </c>
      <c r="H8913">
        <v>4</v>
      </c>
      <c r="I8913" t="s">
        <v>36</v>
      </c>
      <c r="J8913" t="s">
        <v>126</v>
      </c>
      <c r="K8913">
        <v>17</v>
      </c>
      <c r="L8913">
        <v>12</v>
      </c>
      <c r="M8913">
        <v>2009</v>
      </c>
      <c r="N8913">
        <v>38254.589999999997</v>
      </c>
    </row>
    <row r="8914" spans="1:14" x14ac:dyDescent="0.25">
      <c r="A8914" t="s">
        <v>38</v>
      </c>
      <c r="B8914" t="s">
        <v>726</v>
      </c>
      <c r="C8914">
        <v>2017</v>
      </c>
      <c r="D8914">
        <v>390</v>
      </c>
      <c r="E8914">
        <v>8</v>
      </c>
      <c r="F8914" t="s">
        <v>25</v>
      </c>
      <c r="G8914" t="s">
        <v>17</v>
      </c>
      <c r="H8914">
        <v>4</v>
      </c>
      <c r="I8914" t="s">
        <v>36</v>
      </c>
      <c r="J8914" t="s">
        <v>126</v>
      </c>
      <c r="K8914">
        <v>21</v>
      </c>
      <c r="L8914">
        <v>15</v>
      </c>
      <c r="M8914">
        <v>2009</v>
      </c>
      <c r="N8914">
        <v>37670</v>
      </c>
    </row>
    <row r="8915" spans="1:14" x14ac:dyDescent="0.25">
      <c r="A8915" t="s">
        <v>38</v>
      </c>
      <c r="B8915" t="s">
        <v>726</v>
      </c>
      <c r="C8915">
        <v>2017</v>
      </c>
      <c r="D8915">
        <v>390</v>
      </c>
      <c r="E8915">
        <v>8</v>
      </c>
      <c r="F8915" t="s">
        <v>25</v>
      </c>
      <c r="G8915" t="s">
        <v>52</v>
      </c>
      <c r="H8915">
        <v>4</v>
      </c>
      <c r="I8915" t="s">
        <v>36</v>
      </c>
      <c r="J8915" t="s">
        <v>126</v>
      </c>
      <c r="K8915">
        <v>21</v>
      </c>
      <c r="L8915">
        <v>15</v>
      </c>
      <c r="M8915">
        <v>2009</v>
      </c>
      <c r="N8915">
        <v>40700</v>
      </c>
    </row>
    <row r="8916" spans="1:14" x14ac:dyDescent="0.25">
      <c r="A8916" t="s">
        <v>38</v>
      </c>
      <c r="B8916" t="s">
        <v>726</v>
      </c>
      <c r="C8916">
        <v>2017</v>
      </c>
      <c r="D8916">
        <v>390</v>
      </c>
      <c r="E8916">
        <v>8</v>
      </c>
      <c r="F8916" t="s">
        <v>25</v>
      </c>
      <c r="G8916" t="s">
        <v>52</v>
      </c>
      <c r="H8916">
        <v>4</v>
      </c>
      <c r="I8916" t="s">
        <v>36</v>
      </c>
      <c r="J8916" t="s">
        <v>126</v>
      </c>
      <c r="K8916">
        <v>21</v>
      </c>
      <c r="L8916">
        <v>15</v>
      </c>
      <c r="M8916">
        <v>2009</v>
      </c>
      <c r="N8916">
        <v>37810</v>
      </c>
    </row>
    <row r="8917" spans="1:14" x14ac:dyDescent="0.25">
      <c r="A8917" t="s">
        <v>38</v>
      </c>
      <c r="B8917" t="s">
        <v>726</v>
      </c>
      <c r="C8917">
        <v>2017</v>
      </c>
      <c r="D8917">
        <v>390</v>
      </c>
      <c r="E8917">
        <v>8</v>
      </c>
      <c r="F8917" t="s">
        <v>25</v>
      </c>
      <c r="G8917" t="s">
        <v>52</v>
      </c>
      <c r="H8917">
        <v>4</v>
      </c>
      <c r="I8917" t="s">
        <v>36</v>
      </c>
      <c r="J8917" t="s">
        <v>126</v>
      </c>
      <c r="K8917">
        <v>20</v>
      </c>
      <c r="L8917">
        <v>15</v>
      </c>
      <c r="M8917">
        <v>2009</v>
      </c>
      <c r="N8917">
        <v>45020</v>
      </c>
    </row>
    <row r="8918" spans="1:14" x14ac:dyDescent="0.25">
      <c r="A8918" t="s">
        <v>38</v>
      </c>
      <c r="B8918" t="s">
        <v>726</v>
      </c>
      <c r="C8918">
        <v>2017</v>
      </c>
      <c r="D8918">
        <v>390</v>
      </c>
      <c r="E8918">
        <v>8</v>
      </c>
      <c r="F8918" t="s">
        <v>25</v>
      </c>
      <c r="G8918" t="s">
        <v>52</v>
      </c>
      <c r="H8918">
        <v>4</v>
      </c>
      <c r="I8918" t="s">
        <v>36</v>
      </c>
      <c r="J8918" t="s">
        <v>126</v>
      </c>
      <c r="K8918">
        <v>21</v>
      </c>
      <c r="L8918">
        <v>15</v>
      </c>
      <c r="M8918">
        <v>2009</v>
      </c>
      <c r="N8918">
        <v>49460</v>
      </c>
    </row>
    <row r="8919" spans="1:14" x14ac:dyDescent="0.25">
      <c r="A8919" t="s">
        <v>38</v>
      </c>
      <c r="B8919" t="s">
        <v>726</v>
      </c>
      <c r="C8919">
        <v>2017</v>
      </c>
      <c r="D8919">
        <v>390</v>
      </c>
      <c r="E8919">
        <v>8</v>
      </c>
      <c r="F8919" t="s">
        <v>25</v>
      </c>
      <c r="G8919" t="s">
        <v>52</v>
      </c>
      <c r="H8919">
        <v>4</v>
      </c>
      <c r="I8919" t="s">
        <v>36</v>
      </c>
      <c r="J8919" t="s">
        <v>126</v>
      </c>
      <c r="K8919">
        <v>21</v>
      </c>
      <c r="L8919">
        <v>15</v>
      </c>
      <c r="M8919">
        <v>2009</v>
      </c>
      <c r="N8919">
        <v>55400</v>
      </c>
    </row>
    <row r="8920" spans="1:14" x14ac:dyDescent="0.25">
      <c r="A8920" t="s">
        <v>38</v>
      </c>
      <c r="B8920" t="s">
        <v>726</v>
      </c>
      <c r="C8920">
        <v>2017</v>
      </c>
      <c r="D8920">
        <v>390</v>
      </c>
      <c r="E8920">
        <v>8</v>
      </c>
      <c r="F8920" t="s">
        <v>25</v>
      </c>
      <c r="G8920" t="s">
        <v>17</v>
      </c>
      <c r="H8920">
        <v>4</v>
      </c>
      <c r="I8920" t="s">
        <v>36</v>
      </c>
      <c r="J8920" t="s">
        <v>126</v>
      </c>
      <c r="K8920">
        <v>21</v>
      </c>
      <c r="L8920">
        <v>15</v>
      </c>
      <c r="M8920">
        <v>2009</v>
      </c>
      <c r="N8920">
        <v>46380</v>
      </c>
    </row>
    <row r="8921" spans="1:14" x14ac:dyDescent="0.25">
      <c r="A8921" t="s">
        <v>38</v>
      </c>
      <c r="B8921" t="s">
        <v>726</v>
      </c>
      <c r="C8921">
        <v>2017</v>
      </c>
      <c r="D8921">
        <v>390</v>
      </c>
      <c r="E8921">
        <v>8</v>
      </c>
      <c r="F8921" t="s">
        <v>25</v>
      </c>
      <c r="G8921" t="s">
        <v>17</v>
      </c>
      <c r="H8921">
        <v>4</v>
      </c>
      <c r="I8921" t="s">
        <v>36</v>
      </c>
      <c r="J8921" t="s">
        <v>126</v>
      </c>
      <c r="K8921">
        <v>21</v>
      </c>
      <c r="L8921">
        <v>15</v>
      </c>
      <c r="M8921">
        <v>2009</v>
      </c>
      <c r="N8921">
        <v>52310</v>
      </c>
    </row>
    <row r="8922" spans="1:14" x14ac:dyDescent="0.25">
      <c r="A8922" t="s">
        <v>38</v>
      </c>
      <c r="B8922" t="s">
        <v>726</v>
      </c>
      <c r="C8922">
        <v>2017</v>
      </c>
      <c r="D8922">
        <v>390</v>
      </c>
      <c r="E8922">
        <v>8</v>
      </c>
      <c r="F8922" t="s">
        <v>25</v>
      </c>
      <c r="G8922" t="s">
        <v>17</v>
      </c>
      <c r="H8922">
        <v>4</v>
      </c>
      <c r="I8922" t="s">
        <v>36</v>
      </c>
      <c r="J8922" t="s">
        <v>126</v>
      </c>
      <c r="K8922">
        <v>21</v>
      </c>
      <c r="L8922">
        <v>15</v>
      </c>
      <c r="M8922">
        <v>2009</v>
      </c>
      <c r="N8922">
        <v>34780</v>
      </c>
    </row>
    <row r="8923" spans="1:14" x14ac:dyDescent="0.25">
      <c r="A8923" t="s">
        <v>205</v>
      </c>
      <c r="B8923" t="s">
        <v>727</v>
      </c>
      <c r="C8923">
        <v>2012</v>
      </c>
      <c r="D8923">
        <v>305</v>
      </c>
      <c r="E8923">
        <v>6</v>
      </c>
      <c r="F8923" t="s">
        <v>25</v>
      </c>
      <c r="G8923" t="s">
        <v>26</v>
      </c>
      <c r="H8923">
        <v>4</v>
      </c>
      <c r="I8923" t="s">
        <v>29</v>
      </c>
      <c r="J8923" t="s">
        <v>30</v>
      </c>
      <c r="K8923">
        <v>26</v>
      </c>
      <c r="L8923">
        <v>18</v>
      </c>
      <c r="M8923">
        <v>204</v>
      </c>
      <c r="N8923">
        <v>45891.81</v>
      </c>
    </row>
    <row r="8924" spans="1:14" x14ac:dyDescent="0.25">
      <c r="A8924" t="s">
        <v>205</v>
      </c>
      <c r="B8924" t="s">
        <v>727</v>
      </c>
      <c r="C8924">
        <v>2012</v>
      </c>
      <c r="D8924">
        <v>280</v>
      </c>
      <c r="E8924">
        <v>6</v>
      </c>
      <c r="F8924" t="s">
        <v>25</v>
      </c>
      <c r="G8924" t="s">
        <v>28</v>
      </c>
      <c r="H8924">
        <v>4</v>
      </c>
      <c r="I8924" t="s">
        <v>29</v>
      </c>
      <c r="J8924" t="s">
        <v>30</v>
      </c>
      <c r="K8924">
        <v>29</v>
      </c>
      <c r="L8924">
        <v>20</v>
      </c>
      <c r="M8924">
        <v>204</v>
      </c>
      <c r="N8924">
        <v>44450.51</v>
      </c>
    </row>
    <row r="8925" spans="1:14" x14ac:dyDescent="0.25">
      <c r="A8925" t="s">
        <v>205</v>
      </c>
      <c r="B8925" t="s">
        <v>727</v>
      </c>
      <c r="C8925">
        <v>2012</v>
      </c>
      <c r="D8925">
        <v>305</v>
      </c>
      <c r="E8925">
        <v>6</v>
      </c>
      <c r="F8925" t="s">
        <v>25</v>
      </c>
      <c r="G8925" t="s">
        <v>26</v>
      </c>
      <c r="H8925">
        <v>4</v>
      </c>
      <c r="I8925" t="s">
        <v>29</v>
      </c>
      <c r="J8925" t="s">
        <v>30</v>
      </c>
      <c r="K8925">
        <v>26</v>
      </c>
      <c r="L8925">
        <v>18</v>
      </c>
      <c r="M8925">
        <v>204</v>
      </c>
      <c r="N8925">
        <v>41909.57</v>
      </c>
    </row>
    <row r="8926" spans="1:14" x14ac:dyDescent="0.25">
      <c r="A8926" t="s">
        <v>205</v>
      </c>
      <c r="B8926" t="s">
        <v>727</v>
      </c>
      <c r="C8926">
        <v>2012</v>
      </c>
      <c r="D8926">
        <v>305</v>
      </c>
      <c r="E8926">
        <v>6</v>
      </c>
      <c r="F8926" t="s">
        <v>25</v>
      </c>
      <c r="G8926" t="s">
        <v>26</v>
      </c>
      <c r="H8926">
        <v>4</v>
      </c>
      <c r="I8926" t="s">
        <v>29</v>
      </c>
      <c r="J8926" t="s">
        <v>30</v>
      </c>
      <c r="K8926">
        <v>26</v>
      </c>
      <c r="L8926">
        <v>18</v>
      </c>
      <c r="M8926">
        <v>204</v>
      </c>
      <c r="N8926">
        <v>48240.58</v>
      </c>
    </row>
    <row r="8927" spans="1:14" x14ac:dyDescent="0.25">
      <c r="A8927" t="s">
        <v>205</v>
      </c>
      <c r="B8927" t="s">
        <v>727</v>
      </c>
      <c r="C8927">
        <v>2012</v>
      </c>
      <c r="D8927">
        <v>280</v>
      </c>
      <c r="E8927">
        <v>6</v>
      </c>
      <c r="F8927" t="s">
        <v>25</v>
      </c>
      <c r="G8927" t="s">
        <v>28</v>
      </c>
      <c r="H8927">
        <v>4</v>
      </c>
      <c r="I8927" t="s">
        <v>29</v>
      </c>
      <c r="J8927" t="s">
        <v>30</v>
      </c>
      <c r="K8927">
        <v>29</v>
      </c>
      <c r="L8927">
        <v>20</v>
      </c>
      <c r="M8927">
        <v>204</v>
      </c>
      <c r="N8927">
        <v>38119.5</v>
      </c>
    </row>
    <row r="8928" spans="1:14" x14ac:dyDescent="0.25">
      <c r="A8928" t="s">
        <v>205</v>
      </c>
      <c r="B8928" t="s">
        <v>727</v>
      </c>
      <c r="C8928">
        <v>2012</v>
      </c>
      <c r="D8928">
        <v>305</v>
      </c>
      <c r="E8928">
        <v>6</v>
      </c>
      <c r="F8928" t="s">
        <v>16</v>
      </c>
      <c r="G8928" t="s">
        <v>26</v>
      </c>
      <c r="H8928">
        <v>4</v>
      </c>
      <c r="I8928" t="s">
        <v>29</v>
      </c>
      <c r="J8928" t="s">
        <v>30</v>
      </c>
      <c r="K8928">
        <v>25</v>
      </c>
      <c r="L8928">
        <v>17</v>
      </c>
      <c r="M8928">
        <v>204</v>
      </c>
      <c r="N8928">
        <v>45891.81</v>
      </c>
    </row>
    <row r="8929" spans="1:14" x14ac:dyDescent="0.25">
      <c r="A8929" t="s">
        <v>205</v>
      </c>
      <c r="B8929" t="s">
        <v>727</v>
      </c>
      <c r="C8929">
        <v>2012</v>
      </c>
      <c r="D8929">
        <v>280</v>
      </c>
      <c r="E8929">
        <v>6</v>
      </c>
      <c r="F8929" t="s">
        <v>25</v>
      </c>
      <c r="G8929" t="s">
        <v>28</v>
      </c>
      <c r="H8929">
        <v>4</v>
      </c>
      <c r="I8929" t="s">
        <v>29</v>
      </c>
      <c r="J8929" t="s">
        <v>30</v>
      </c>
      <c r="K8929">
        <v>29</v>
      </c>
      <c r="L8929">
        <v>20</v>
      </c>
      <c r="M8929">
        <v>204</v>
      </c>
      <c r="N8929">
        <v>42101.74</v>
      </c>
    </row>
    <row r="8930" spans="1:14" x14ac:dyDescent="0.25">
      <c r="A8930" t="s">
        <v>205</v>
      </c>
      <c r="B8930" t="s">
        <v>727</v>
      </c>
      <c r="C8930">
        <v>2013</v>
      </c>
      <c r="D8930">
        <v>280</v>
      </c>
      <c r="E8930">
        <v>6</v>
      </c>
      <c r="F8930" t="s">
        <v>25</v>
      </c>
      <c r="G8930" t="s">
        <v>28</v>
      </c>
      <c r="H8930">
        <v>4</v>
      </c>
      <c r="I8930" t="s">
        <v>29</v>
      </c>
      <c r="J8930" t="s">
        <v>30</v>
      </c>
      <c r="K8930">
        <v>29</v>
      </c>
      <c r="L8930">
        <v>20</v>
      </c>
      <c r="M8930">
        <v>204</v>
      </c>
      <c r="N8930">
        <v>41704.400000000001</v>
      </c>
    </row>
    <row r="8931" spans="1:14" x14ac:dyDescent="0.25">
      <c r="A8931" t="s">
        <v>205</v>
      </c>
      <c r="B8931" t="s">
        <v>727</v>
      </c>
      <c r="C8931">
        <v>2013</v>
      </c>
      <c r="D8931">
        <v>305</v>
      </c>
      <c r="E8931">
        <v>6</v>
      </c>
      <c r="F8931" t="s">
        <v>25</v>
      </c>
      <c r="G8931" t="s">
        <v>26</v>
      </c>
      <c r="H8931">
        <v>4</v>
      </c>
      <c r="I8931" t="s">
        <v>29</v>
      </c>
      <c r="J8931" t="s">
        <v>30</v>
      </c>
      <c r="K8931">
        <v>26</v>
      </c>
      <c r="L8931">
        <v>18</v>
      </c>
      <c r="M8931">
        <v>204</v>
      </c>
      <c r="N8931">
        <v>47754.61</v>
      </c>
    </row>
    <row r="8932" spans="1:14" x14ac:dyDescent="0.25">
      <c r="A8932" t="s">
        <v>205</v>
      </c>
      <c r="B8932" t="s">
        <v>727</v>
      </c>
      <c r="C8932">
        <v>2013</v>
      </c>
      <c r="D8932">
        <v>305</v>
      </c>
      <c r="E8932">
        <v>6</v>
      </c>
      <c r="F8932" t="s">
        <v>25</v>
      </c>
      <c r="G8932" t="s">
        <v>26</v>
      </c>
      <c r="H8932">
        <v>4</v>
      </c>
      <c r="I8932" t="s">
        <v>29</v>
      </c>
      <c r="J8932" t="s">
        <v>30</v>
      </c>
      <c r="K8932">
        <v>26</v>
      </c>
      <c r="L8932">
        <v>18</v>
      </c>
      <c r="M8932">
        <v>204</v>
      </c>
      <c r="N8932">
        <v>41515</v>
      </c>
    </row>
    <row r="8933" spans="1:14" x14ac:dyDescent="0.25">
      <c r="A8933" t="s">
        <v>205</v>
      </c>
      <c r="B8933" t="s">
        <v>727</v>
      </c>
      <c r="C8933">
        <v>2013</v>
      </c>
      <c r="D8933">
        <v>305</v>
      </c>
      <c r="E8933">
        <v>6</v>
      </c>
      <c r="F8933" t="s">
        <v>16</v>
      </c>
      <c r="G8933" t="s">
        <v>26</v>
      </c>
      <c r="H8933">
        <v>4</v>
      </c>
      <c r="I8933" t="s">
        <v>29</v>
      </c>
      <c r="J8933" t="s">
        <v>30</v>
      </c>
      <c r="K8933">
        <v>25</v>
      </c>
      <c r="L8933">
        <v>17</v>
      </c>
      <c r="M8933">
        <v>204</v>
      </c>
      <c r="N8933">
        <v>45439.75</v>
      </c>
    </row>
    <row r="8934" spans="1:14" x14ac:dyDescent="0.25">
      <c r="A8934" t="s">
        <v>205</v>
      </c>
      <c r="B8934" t="s">
        <v>727</v>
      </c>
      <c r="C8934">
        <v>2013</v>
      </c>
      <c r="D8934">
        <v>280</v>
      </c>
      <c r="E8934">
        <v>6</v>
      </c>
      <c r="F8934" t="s">
        <v>25</v>
      </c>
      <c r="G8934" t="s">
        <v>28</v>
      </c>
      <c r="H8934">
        <v>4</v>
      </c>
      <c r="I8934" t="s">
        <v>29</v>
      </c>
      <c r="J8934" t="s">
        <v>30</v>
      </c>
      <c r="K8934">
        <v>29</v>
      </c>
      <c r="L8934">
        <v>20</v>
      </c>
      <c r="M8934">
        <v>204</v>
      </c>
      <c r="N8934">
        <v>44019.26</v>
      </c>
    </row>
    <row r="8935" spans="1:14" x14ac:dyDescent="0.25">
      <c r="A8935" t="s">
        <v>205</v>
      </c>
      <c r="B8935" t="s">
        <v>727</v>
      </c>
      <c r="C8935">
        <v>2013</v>
      </c>
      <c r="D8935">
        <v>305</v>
      </c>
      <c r="E8935">
        <v>6</v>
      </c>
      <c r="F8935" t="s">
        <v>25</v>
      </c>
      <c r="G8935" t="s">
        <v>26</v>
      </c>
      <c r="H8935">
        <v>4</v>
      </c>
      <c r="I8935" t="s">
        <v>29</v>
      </c>
      <c r="J8935" t="s">
        <v>30</v>
      </c>
      <c r="K8935">
        <v>26</v>
      </c>
      <c r="L8935">
        <v>18</v>
      </c>
      <c r="M8935">
        <v>204</v>
      </c>
      <c r="N8935">
        <v>45439.75</v>
      </c>
    </row>
    <row r="8936" spans="1:14" x14ac:dyDescent="0.25">
      <c r="A8936" t="s">
        <v>205</v>
      </c>
      <c r="B8936" t="s">
        <v>727</v>
      </c>
      <c r="C8936">
        <v>2013</v>
      </c>
      <c r="D8936">
        <v>280</v>
      </c>
      <c r="E8936">
        <v>6</v>
      </c>
      <c r="F8936" t="s">
        <v>25</v>
      </c>
      <c r="G8936" t="s">
        <v>28</v>
      </c>
      <c r="H8936">
        <v>4</v>
      </c>
      <c r="I8936" t="s">
        <v>29</v>
      </c>
      <c r="J8936" t="s">
        <v>30</v>
      </c>
      <c r="K8936">
        <v>29</v>
      </c>
      <c r="L8936">
        <v>20</v>
      </c>
      <c r="M8936">
        <v>204</v>
      </c>
      <c r="N8936">
        <v>37779.65</v>
      </c>
    </row>
    <row r="8937" spans="1:14" x14ac:dyDescent="0.25">
      <c r="A8937" t="s">
        <v>205</v>
      </c>
      <c r="B8937" t="s">
        <v>727</v>
      </c>
      <c r="C8937">
        <v>2013</v>
      </c>
      <c r="D8937">
        <v>280</v>
      </c>
      <c r="E8937">
        <v>6</v>
      </c>
      <c r="F8937" t="s">
        <v>25</v>
      </c>
      <c r="G8937" t="s">
        <v>28</v>
      </c>
      <c r="H8937">
        <v>4</v>
      </c>
      <c r="I8937" t="s">
        <v>29</v>
      </c>
      <c r="J8937" t="s">
        <v>30</v>
      </c>
      <c r="K8937">
        <v>29</v>
      </c>
      <c r="L8937">
        <v>20</v>
      </c>
      <c r="M8937">
        <v>204</v>
      </c>
      <c r="N8937">
        <v>39357.97</v>
      </c>
    </row>
    <row r="8938" spans="1:14" x14ac:dyDescent="0.25">
      <c r="A8938" t="s">
        <v>205</v>
      </c>
      <c r="B8938" t="s">
        <v>727</v>
      </c>
      <c r="C8938">
        <v>2014</v>
      </c>
      <c r="D8938">
        <v>280</v>
      </c>
      <c r="E8938">
        <v>6</v>
      </c>
      <c r="F8938" t="s">
        <v>25</v>
      </c>
      <c r="G8938" t="s">
        <v>28</v>
      </c>
      <c r="H8938">
        <v>4</v>
      </c>
      <c r="I8938" t="s">
        <v>29</v>
      </c>
      <c r="J8938" t="s">
        <v>30</v>
      </c>
      <c r="K8938">
        <v>29</v>
      </c>
      <c r="L8938">
        <v>20</v>
      </c>
      <c r="M8938">
        <v>204</v>
      </c>
      <c r="N8938">
        <v>38859.120000000003</v>
      </c>
    </row>
    <row r="8939" spans="1:14" x14ac:dyDescent="0.25">
      <c r="A8939" t="s">
        <v>205</v>
      </c>
      <c r="B8939" t="s">
        <v>727</v>
      </c>
      <c r="C8939">
        <v>2014</v>
      </c>
      <c r="D8939">
        <v>280</v>
      </c>
      <c r="E8939">
        <v>6</v>
      </c>
      <c r="F8939" t="s">
        <v>25</v>
      </c>
      <c r="G8939" t="s">
        <v>28</v>
      </c>
      <c r="H8939">
        <v>4</v>
      </c>
      <c r="I8939" t="s">
        <v>29</v>
      </c>
      <c r="J8939" t="s">
        <v>30</v>
      </c>
      <c r="K8939">
        <v>29</v>
      </c>
      <c r="L8939">
        <v>20</v>
      </c>
      <c r="M8939">
        <v>204</v>
      </c>
      <c r="N8939">
        <v>37306</v>
      </c>
    </row>
    <row r="8940" spans="1:14" x14ac:dyDescent="0.25">
      <c r="A8940" t="s">
        <v>205</v>
      </c>
      <c r="B8940" t="s">
        <v>727</v>
      </c>
      <c r="C8940">
        <v>2014</v>
      </c>
      <c r="D8940">
        <v>305</v>
      </c>
      <c r="E8940">
        <v>6</v>
      </c>
      <c r="F8940" t="s">
        <v>16</v>
      </c>
      <c r="G8940" t="s">
        <v>26</v>
      </c>
      <c r="H8940">
        <v>4</v>
      </c>
      <c r="I8940" t="s">
        <v>29</v>
      </c>
      <c r="J8940" t="s">
        <v>30</v>
      </c>
      <c r="K8940">
        <v>25</v>
      </c>
      <c r="L8940">
        <v>17</v>
      </c>
      <c r="M8940">
        <v>204</v>
      </c>
      <c r="N8940">
        <v>44843.82</v>
      </c>
    </row>
    <row r="8941" spans="1:14" x14ac:dyDescent="0.25">
      <c r="A8941" t="s">
        <v>205</v>
      </c>
      <c r="B8941" t="s">
        <v>727</v>
      </c>
      <c r="C8941">
        <v>2014</v>
      </c>
      <c r="D8941">
        <v>305</v>
      </c>
      <c r="E8941">
        <v>6</v>
      </c>
      <c r="F8941" t="s">
        <v>25</v>
      </c>
      <c r="G8941" t="s">
        <v>26</v>
      </c>
      <c r="H8941">
        <v>4</v>
      </c>
      <c r="I8941" t="s">
        <v>29</v>
      </c>
      <c r="J8941" t="s">
        <v>30</v>
      </c>
      <c r="K8941">
        <v>26</v>
      </c>
      <c r="L8941">
        <v>18</v>
      </c>
      <c r="M8941">
        <v>204</v>
      </c>
      <c r="N8941">
        <v>40981.72</v>
      </c>
    </row>
    <row r="8942" spans="1:14" x14ac:dyDescent="0.25">
      <c r="A8942" t="s">
        <v>205</v>
      </c>
      <c r="B8942" t="s">
        <v>727</v>
      </c>
      <c r="C8942">
        <v>2014</v>
      </c>
      <c r="D8942">
        <v>280</v>
      </c>
      <c r="E8942">
        <v>6</v>
      </c>
      <c r="F8942" t="s">
        <v>25</v>
      </c>
      <c r="G8942" t="s">
        <v>28</v>
      </c>
      <c r="H8942">
        <v>4</v>
      </c>
      <c r="I8942" t="s">
        <v>29</v>
      </c>
      <c r="J8942" t="s">
        <v>30</v>
      </c>
      <c r="K8942">
        <v>29</v>
      </c>
      <c r="L8942">
        <v>20</v>
      </c>
      <c r="M8942">
        <v>204</v>
      </c>
      <c r="N8942">
        <v>41168.1</v>
      </c>
    </row>
    <row r="8943" spans="1:14" x14ac:dyDescent="0.25">
      <c r="A8943" t="s">
        <v>205</v>
      </c>
      <c r="B8943" t="s">
        <v>727</v>
      </c>
      <c r="C8943">
        <v>2014</v>
      </c>
      <c r="D8943">
        <v>305</v>
      </c>
      <c r="E8943">
        <v>6</v>
      </c>
      <c r="F8943" t="s">
        <v>25</v>
      </c>
      <c r="G8943" t="s">
        <v>26</v>
      </c>
      <c r="H8943">
        <v>4</v>
      </c>
      <c r="I8943" t="s">
        <v>29</v>
      </c>
      <c r="J8943" t="s">
        <v>30</v>
      </c>
      <c r="K8943">
        <v>26</v>
      </c>
      <c r="L8943">
        <v>18</v>
      </c>
      <c r="M8943">
        <v>204</v>
      </c>
      <c r="N8943">
        <v>47121.74</v>
      </c>
    </row>
    <row r="8944" spans="1:14" x14ac:dyDescent="0.25">
      <c r="A8944" t="s">
        <v>205</v>
      </c>
      <c r="B8944" t="s">
        <v>727</v>
      </c>
      <c r="C8944">
        <v>2014</v>
      </c>
      <c r="D8944">
        <v>305</v>
      </c>
      <c r="E8944">
        <v>6</v>
      </c>
      <c r="F8944" t="s">
        <v>25</v>
      </c>
      <c r="G8944" t="s">
        <v>26</v>
      </c>
      <c r="H8944">
        <v>4</v>
      </c>
      <c r="I8944" t="s">
        <v>29</v>
      </c>
      <c r="J8944" t="s">
        <v>30</v>
      </c>
      <c r="K8944">
        <v>26</v>
      </c>
      <c r="L8944">
        <v>18</v>
      </c>
      <c r="M8944">
        <v>204</v>
      </c>
      <c r="N8944">
        <v>44843.82</v>
      </c>
    </row>
    <row r="8945" spans="1:14" x14ac:dyDescent="0.25">
      <c r="A8945" t="s">
        <v>205</v>
      </c>
      <c r="B8945" t="s">
        <v>727</v>
      </c>
      <c r="C8945">
        <v>2014</v>
      </c>
      <c r="D8945">
        <v>280</v>
      </c>
      <c r="E8945">
        <v>6</v>
      </c>
      <c r="F8945" t="s">
        <v>25</v>
      </c>
      <c r="G8945" t="s">
        <v>28</v>
      </c>
      <c r="H8945">
        <v>4</v>
      </c>
      <c r="I8945" t="s">
        <v>29</v>
      </c>
      <c r="J8945" t="s">
        <v>30</v>
      </c>
      <c r="K8945">
        <v>29</v>
      </c>
      <c r="L8945">
        <v>20</v>
      </c>
      <c r="M8945">
        <v>204</v>
      </c>
      <c r="N8945">
        <v>43446.01</v>
      </c>
    </row>
    <row r="8946" spans="1:14" x14ac:dyDescent="0.25">
      <c r="A8946" t="s">
        <v>205</v>
      </c>
      <c r="B8946" t="s">
        <v>728</v>
      </c>
      <c r="C8946">
        <v>2015</v>
      </c>
      <c r="D8946">
        <v>290</v>
      </c>
      <c r="E8946">
        <v>6</v>
      </c>
      <c r="F8946" t="s">
        <v>25</v>
      </c>
      <c r="G8946" t="s">
        <v>26</v>
      </c>
      <c r="H8946">
        <v>4</v>
      </c>
      <c r="I8946" t="s">
        <v>29</v>
      </c>
      <c r="J8946" t="s">
        <v>30</v>
      </c>
      <c r="K8946">
        <v>31</v>
      </c>
      <c r="L8946">
        <v>21</v>
      </c>
      <c r="M8946">
        <v>204</v>
      </c>
      <c r="N8946">
        <v>42996.34</v>
      </c>
    </row>
    <row r="8947" spans="1:14" x14ac:dyDescent="0.25">
      <c r="A8947" t="s">
        <v>205</v>
      </c>
      <c r="B8947" t="s">
        <v>728</v>
      </c>
      <c r="C8947">
        <v>2015</v>
      </c>
      <c r="D8947">
        <v>206</v>
      </c>
      <c r="E8947">
        <v>4</v>
      </c>
      <c r="F8947" t="s">
        <v>41</v>
      </c>
      <c r="G8947" t="s">
        <v>28</v>
      </c>
      <c r="H8947">
        <v>4</v>
      </c>
      <c r="I8947" t="s">
        <v>29</v>
      </c>
      <c r="J8947" t="s">
        <v>30</v>
      </c>
      <c r="K8947">
        <v>35</v>
      </c>
      <c r="L8947">
        <v>24</v>
      </c>
      <c r="M8947">
        <v>204</v>
      </c>
      <c r="N8947">
        <v>36713.65</v>
      </c>
    </row>
    <row r="8948" spans="1:14" x14ac:dyDescent="0.25">
      <c r="A8948" t="s">
        <v>205</v>
      </c>
      <c r="B8948" t="s">
        <v>728</v>
      </c>
      <c r="C8948">
        <v>2015</v>
      </c>
      <c r="D8948">
        <v>290</v>
      </c>
      <c r="E8948">
        <v>6</v>
      </c>
      <c r="F8948" t="s">
        <v>25</v>
      </c>
      <c r="G8948" t="s">
        <v>28</v>
      </c>
      <c r="H8948">
        <v>4</v>
      </c>
      <c r="I8948" t="s">
        <v>29</v>
      </c>
      <c r="J8948" t="s">
        <v>30</v>
      </c>
      <c r="K8948">
        <v>34</v>
      </c>
      <c r="L8948">
        <v>21</v>
      </c>
      <c r="M8948">
        <v>204</v>
      </c>
      <c r="N8948">
        <v>44056.38</v>
      </c>
    </row>
    <row r="8949" spans="1:14" x14ac:dyDescent="0.25">
      <c r="A8949" t="s">
        <v>205</v>
      </c>
      <c r="B8949" t="s">
        <v>728</v>
      </c>
      <c r="C8949">
        <v>2015</v>
      </c>
      <c r="D8949">
        <v>290</v>
      </c>
      <c r="E8949">
        <v>6</v>
      </c>
      <c r="F8949" t="s">
        <v>25</v>
      </c>
      <c r="G8949" t="s">
        <v>28</v>
      </c>
      <c r="H8949">
        <v>4</v>
      </c>
      <c r="I8949" t="s">
        <v>29</v>
      </c>
      <c r="J8949" t="s">
        <v>30</v>
      </c>
      <c r="K8949">
        <v>34</v>
      </c>
      <c r="L8949">
        <v>21</v>
      </c>
      <c r="M8949">
        <v>204</v>
      </c>
      <c r="N8949">
        <v>40721.129999999997</v>
      </c>
    </row>
    <row r="8950" spans="1:14" x14ac:dyDescent="0.25">
      <c r="A8950" t="s">
        <v>205</v>
      </c>
      <c r="B8950" t="s">
        <v>728</v>
      </c>
      <c r="C8950">
        <v>2015</v>
      </c>
      <c r="D8950">
        <v>290</v>
      </c>
      <c r="E8950">
        <v>6</v>
      </c>
      <c r="F8950" t="s">
        <v>25</v>
      </c>
      <c r="G8950" t="s">
        <v>26</v>
      </c>
      <c r="H8950">
        <v>4</v>
      </c>
      <c r="I8950" t="s">
        <v>29</v>
      </c>
      <c r="J8950" t="s">
        <v>30</v>
      </c>
      <c r="K8950">
        <v>31</v>
      </c>
      <c r="L8950">
        <v>21</v>
      </c>
      <c r="M8950">
        <v>204</v>
      </c>
      <c r="N8950">
        <v>46331.6</v>
      </c>
    </row>
    <row r="8951" spans="1:14" x14ac:dyDescent="0.25">
      <c r="A8951" t="s">
        <v>205</v>
      </c>
      <c r="B8951" t="s">
        <v>728</v>
      </c>
      <c r="C8951">
        <v>2015</v>
      </c>
      <c r="D8951">
        <v>206</v>
      </c>
      <c r="E8951">
        <v>4</v>
      </c>
      <c r="F8951" t="s">
        <v>41</v>
      </c>
      <c r="G8951" t="s">
        <v>28</v>
      </c>
      <c r="H8951">
        <v>4</v>
      </c>
      <c r="I8951" t="s">
        <v>29</v>
      </c>
      <c r="J8951" t="s">
        <v>30</v>
      </c>
      <c r="K8951">
        <v>35</v>
      </c>
      <c r="L8951">
        <v>24</v>
      </c>
      <c r="M8951">
        <v>204</v>
      </c>
      <c r="N8951">
        <v>32520.02</v>
      </c>
    </row>
    <row r="8952" spans="1:14" x14ac:dyDescent="0.25">
      <c r="A8952" t="s">
        <v>205</v>
      </c>
      <c r="B8952" t="s">
        <v>728</v>
      </c>
      <c r="C8952">
        <v>2015</v>
      </c>
      <c r="D8952">
        <v>290</v>
      </c>
      <c r="E8952">
        <v>6</v>
      </c>
      <c r="F8952" t="s">
        <v>25</v>
      </c>
      <c r="G8952" t="s">
        <v>28</v>
      </c>
      <c r="H8952">
        <v>4</v>
      </c>
      <c r="I8952" t="s">
        <v>29</v>
      </c>
      <c r="J8952" t="s">
        <v>30</v>
      </c>
      <c r="K8952">
        <v>34</v>
      </c>
      <c r="L8952">
        <v>21</v>
      </c>
      <c r="M8952">
        <v>204</v>
      </c>
      <c r="N8952">
        <v>36527.5</v>
      </c>
    </row>
    <row r="8953" spans="1:14" x14ac:dyDescent="0.25">
      <c r="A8953" t="s">
        <v>205</v>
      </c>
      <c r="B8953" t="s">
        <v>728</v>
      </c>
      <c r="C8953">
        <v>2016</v>
      </c>
      <c r="D8953">
        <v>290</v>
      </c>
      <c r="E8953">
        <v>6</v>
      </c>
      <c r="F8953" t="s">
        <v>25</v>
      </c>
      <c r="G8953" t="s">
        <v>26</v>
      </c>
      <c r="H8953">
        <v>4</v>
      </c>
      <c r="I8953" t="s">
        <v>29</v>
      </c>
      <c r="J8953" t="s">
        <v>30</v>
      </c>
      <c r="K8953">
        <v>31</v>
      </c>
      <c r="L8953">
        <v>21</v>
      </c>
      <c r="M8953">
        <v>204</v>
      </c>
      <c r="N8953">
        <v>42460.69</v>
      </c>
    </row>
    <row r="8954" spans="1:14" x14ac:dyDescent="0.25">
      <c r="A8954" t="s">
        <v>205</v>
      </c>
      <c r="B8954" t="s">
        <v>728</v>
      </c>
      <c r="C8954">
        <v>2016</v>
      </c>
      <c r="D8954">
        <v>290</v>
      </c>
      <c r="E8954">
        <v>6</v>
      </c>
      <c r="F8954" t="s">
        <v>25</v>
      </c>
      <c r="G8954" t="s">
        <v>28</v>
      </c>
      <c r="H8954">
        <v>4</v>
      </c>
      <c r="I8954" t="s">
        <v>29</v>
      </c>
      <c r="J8954" t="s">
        <v>30</v>
      </c>
      <c r="K8954">
        <v>34</v>
      </c>
      <c r="L8954">
        <v>21</v>
      </c>
      <c r="M8954">
        <v>204</v>
      </c>
      <c r="N8954">
        <v>36072.44</v>
      </c>
    </row>
    <row r="8955" spans="1:14" x14ac:dyDescent="0.25">
      <c r="A8955" t="s">
        <v>205</v>
      </c>
      <c r="B8955" t="s">
        <v>728</v>
      </c>
      <c r="C8955">
        <v>2016</v>
      </c>
      <c r="D8955">
        <v>290</v>
      </c>
      <c r="E8955">
        <v>6</v>
      </c>
      <c r="F8955" t="s">
        <v>25</v>
      </c>
      <c r="G8955" t="s">
        <v>28</v>
      </c>
      <c r="H8955">
        <v>4</v>
      </c>
      <c r="I8955" t="s">
        <v>29</v>
      </c>
      <c r="J8955" t="s">
        <v>30</v>
      </c>
      <c r="K8955">
        <v>34</v>
      </c>
      <c r="L8955">
        <v>21</v>
      </c>
      <c r="M8955">
        <v>204</v>
      </c>
      <c r="N8955">
        <v>43507.53</v>
      </c>
    </row>
    <row r="8956" spans="1:14" x14ac:dyDescent="0.25">
      <c r="A8956" t="s">
        <v>205</v>
      </c>
      <c r="B8956" t="s">
        <v>728</v>
      </c>
      <c r="C8956">
        <v>2016</v>
      </c>
      <c r="D8956">
        <v>206</v>
      </c>
      <c r="E8956">
        <v>4</v>
      </c>
      <c r="F8956" t="s">
        <v>41</v>
      </c>
      <c r="G8956" t="s">
        <v>28</v>
      </c>
      <c r="H8956">
        <v>4</v>
      </c>
      <c r="I8956" t="s">
        <v>29</v>
      </c>
      <c r="J8956" t="s">
        <v>30</v>
      </c>
      <c r="K8956">
        <v>35</v>
      </c>
      <c r="L8956">
        <v>24</v>
      </c>
      <c r="M8956">
        <v>204</v>
      </c>
      <c r="N8956">
        <v>36511.599999999999</v>
      </c>
    </row>
    <row r="8957" spans="1:14" x14ac:dyDescent="0.25">
      <c r="A8957" t="s">
        <v>205</v>
      </c>
      <c r="B8957" t="s">
        <v>728</v>
      </c>
      <c r="C8957">
        <v>2016</v>
      </c>
      <c r="D8957">
        <v>290</v>
      </c>
      <c r="E8957">
        <v>6</v>
      </c>
      <c r="F8957" t="s">
        <v>25</v>
      </c>
      <c r="G8957" t="s">
        <v>26</v>
      </c>
      <c r="H8957">
        <v>4</v>
      </c>
      <c r="I8957" t="s">
        <v>29</v>
      </c>
      <c r="J8957" t="s">
        <v>30</v>
      </c>
      <c r="K8957">
        <v>31</v>
      </c>
      <c r="L8957">
        <v>21</v>
      </c>
      <c r="M8957">
        <v>204</v>
      </c>
      <c r="N8957">
        <v>45754.400000000001</v>
      </c>
    </row>
    <row r="8958" spans="1:14" x14ac:dyDescent="0.25">
      <c r="A8958" t="s">
        <v>205</v>
      </c>
      <c r="B8958" t="s">
        <v>728</v>
      </c>
      <c r="C8958">
        <v>2016</v>
      </c>
      <c r="D8958">
        <v>290</v>
      </c>
      <c r="E8958">
        <v>6</v>
      </c>
      <c r="F8958" t="s">
        <v>25</v>
      </c>
      <c r="G8958" t="s">
        <v>28</v>
      </c>
      <c r="H8958">
        <v>4</v>
      </c>
      <c r="I8958" t="s">
        <v>29</v>
      </c>
      <c r="J8958" t="s">
        <v>30</v>
      </c>
      <c r="K8958">
        <v>34</v>
      </c>
      <c r="L8958">
        <v>21</v>
      </c>
      <c r="M8958">
        <v>204</v>
      </c>
      <c r="N8958">
        <v>40213.83</v>
      </c>
    </row>
    <row r="8959" spans="1:14" x14ac:dyDescent="0.25">
      <c r="A8959" t="s">
        <v>205</v>
      </c>
      <c r="B8959" t="s">
        <v>728</v>
      </c>
      <c r="C8959">
        <v>2016</v>
      </c>
      <c r="D8959">
        <v>206</v>
      </c>
      <c r="E8959">
        <v>4</v>
      </c>
      <c r="F8959" t="s">
        <v>41</v>
      </c>
      <c r="G8959" t="s">
        <v>28</v>
      </c>
      <c r="H8959">
        <v>4</v>
      </c>
      <c r="I8959" t="s">
        <v>29</v>
      </c>
      <c r="J8959" t="s">
        <v>30</v>
      </c>
      <c r="K8959">
        <v>35</v>
      </c>
      <c r="L8959">
        <v>24</v>
      </c>
      <c r="M8959">
        <v>204</v>
      </c>
      <c r="N8959">
        <v>32370.22</v>
      </c>
    </row>
    <row r="8960" spans="1:14" x14ac:dyDescent="0.25">
      <c r="A8960" t="s">
        <v>205</v>
      </c>
      <c r="B8960" t="s">
        <v>728</v>
      </c>
      <c r="C8960">
        <v>2017</v>
      </c>
      <c r="D8960">
        <v>290</v>
      </c>
      <c r="E8960">
        <v>6</v>
      </c>
      <c r="F8960" t="s">
        <v>25</v>
      </c>
      <c r="G8960" t="s">
        <v>28</v>
      </c>
      <c r="H8960">
        <v>4</v>
      </c>
      <c r="I8960" t="s">
        <v>29</v>
      </c>
      <c r="J8960" t="s">
        <v>30</v>
      </c>
      <c r="K8960">
        <v>34</v>
      </c>
      <c r="L8960">
        <v>21</v>
      </c>
      <c r="M8960">
        <v>204</v>
      </c>
      <c r="N8960">
        <v>42600</v>
      </c>
    </row>
    <row r="8961" spans="1:14" x14ac:dyDescent="0.25">
      <c r="A8961" t="s">
        <v>205</v>
      </c>
      <c r="B8961" t="s">
        <v>728</v>
      </c>
      <c r="C8961">
        <v>2017</v>
      </c>
      <c r="D8961">
        <v>206</v>
      </c>
      <c r="E8961">
        <v>4</v>
      </c>
      <c r="F8961" t="s">
        <v>41</v>
      </c>
      <c r="G8961" t="s">
        <v>28</v>
      </c>
      <c r="H8961">
        <v>4</v>
      </c>
      <c r="I8961" t="s">
        <v>29</v>
      </c>
      <c r="J8961" t="s">
        <v>30</v>
      </c>
      <c r="K8961">
        <v>35</v>
      </c>
      <c r="L8961">
        <v>24</v>
      </c>
      <c r="M8961">
        <v>204</v>
      </c>
      <c r="N8961">
        <v>35950</v>
      </c>
    </row>
    <row r="8962" spans="1:14" x14ac:dyDescent="0.25">
      <c r="A8962" t="s">
        <v>205</v>
      </c>
      <c r="B8962" t="s">
        <v>728</v>
      </c>
      <c r="C8962">
        <v>2017</v>
      </c>
      <c r="D8962">
        <v>290</v>
      </c>
      <c r="E8962">
        <v>6</v>
      </c>
      <c r="F8962" t="s">
        <v>25</v>
      </c>
      <c r="G8962" t="s">
        <v>26</v>
      </c>
      <c r="H8962">
        <v>4</v>
      </c>
      <c r="I8962" t="s">
        <v>29</v>
      </c>
      <c r="J8962" t="s">
        <v>30</v>
      </c>
      <c r="K8962">
        <v>31</v>
      </c>
      <c r="L8962">
        <v>21</v>
      </c>
      <c r="M8962">
        <v>204</v>
      </c>
      <c r="N8962">
        <v>44800</v>
      </c>
    </row>
    <row r="8963" spans="1:14" x14ac:dyDescent="0.25">
      <c r="A8963" t="s">
        <v>205</v>
      </c>
      <c r="B8963" t="s">
        <v>728</v>
      </c>
      <c r="C8963">
        <v>2017</v>
      </c>
      <c r="D8963">
        <v>206</v>
      </c>
      <c r="E8963">
        <v>4</v>
      </c>
      <c r="F8963" t="s">
        <v>41</v>
      </c>
      <c r="G8963" t="s">
        <v>28</v>
      </c>
      <c r="H8963">
        <v>4</v>
      </c>
      <c r="I8963" t="s">
        <v>29</v>
      </c>
      <c r="J8963" t="s">
        <v>30</v>
      </c>
      <c r="K8963">
        <v>35</v>
      </c>
      <c r="L8963">
        <v>24</v>
      </c>
      <c r="M8963">
        <v>204</v>
      </c>
      <c r="N8963">
        <v>31900</v>
      </c>
    </row>
    <row r="8964" spans="1:14" x14ac:dyDescent="0.25">
      <c r="A8964" t="s">
        <v>205</v>
      </c>
      <c r="B8964" t="s">
        <v>728</v>
      </c>
      <c r="C8964">
        <v>2017</v>
      </c>
      <c r="D8964">
        <v>290</v>
      </c>
      <c r="E8964">
        <v>6</v>
      </c>
      <c r="F8964" t="s">
        <v>25</v>
      </c>
      <c r="G8964" t="s">
        <v>26</v>
      </c>
      <c r="H8964">
        <v>4</v>
      </c>
      <c r="I8964" t="s">
        <v>29</v>
      </c>
      <c r="J8964" t="s">
        <v>30</v>
      </c>
      <c r="K8964">
        <v>31</v>
      </c>
      <c r="L8964">
        <v>21</v>
      </c>
      <c r="M8964">
        <v>204</v>
      </c>
      <c r="N8964">
        <v>41600</v>
      </c>
    </row>
    <row r="8965" spans="1:14" x14ac:dyDescent="0.25">
      <c r="A8965" t="s">
        <v>205</v>
      </c>
      <c r="B8965" t="s">
        <v>728</v>
      </c>
      <c r="C8965">
        <v>2017</v>
      </c>
      <c r="D8965">
        <v>290</v>
      </c>
      <c r="E8965">
        <v>6</v>
      </c>
      <c r="F8965" t="s">
        <v>25</v>
      </c>
      <c r="G8965" t="s">
        <v>28</v>
      </c>
      <c r="H8965">
        <v>4</v>
      </c>
      <c r="I8965" t="s">
        <v>29</v>
      </c>
      <c r="J8965" t="s">
        <v>30</v>
      </c>
      <c r="K8965">
        <v>34</v>
      </c>
      <c r="L8965">
        <v>21</v>
      </c>
      <c r="M8965">
        <v>204</v>
      </c>
      <c r="N8965">
        <v>39400</v>
      </c>
    </row>
    <row r="8966" spans="1:14" x14ac:dyDescent="0.25">
      <c r="A8966" t="s">
        <v>205</v>
      </c>
      <c r="B8966" t="s">
        <v>728</v>
      </c>
      <c r="C8966">
        <v>2017</v>
      </c>
      <c r="D8966">
        <v>290</v>
      </c>
      <c r="E8966">
        <v>6</v>
      </c>
      <c r="F8966" t="s">
        <v>25</v>
      </c>
      <c r="G8966" t="s">
        <v>28</v>
      </c>
      <c r="H8966">
        <v>4</v>
      </c>
      <c r="I8966" t="s">
        <v>29</v>
      </c>
      <c r="J8966" t="s">
        <v>30</v>
      </c>
      <c r="K8966">
        <v>34</v>
      </c>
      <c r="L8966">
        <v>21</v>
      </c>
      <c r="M8966">
        <v>204</v>
      </c>
      <c r="N8966">
        <v>35350</v>
      </c>
    </row>
    <row r="8967" spans="1:14" x14ac:dyDescent="0.25">
      <c r="A8967" t="s">
        <v>137</v>
      </c>
      <c r="B8967" t="s">
        <v>729</v>
      </c>
      <c r="C8967">
        <v>2007</v>
      </c>
      <c r="D8967">
        <v>185</v>
      </c>
      <c r="E8967">
        <v>6</v>
      </c>
      <c r="F8967" t="s">
        <v>25</v>
      </c>
      <c r="G8967" t="s">
        <v>26</v>
      </c>
      <c r="H8967">
        <v>4</v>
      </c>
      <c r="I8967" t="s">
        <v>18</v>
      </c>
      <c r="J8967" t="s">
        <v>51</v>
      </c>
      <c r="K8967">
        <v>23</v>
      </c>
      <c r="L8967">
        <v>17</v>
      </c>
      <c r="M8967">
        <v>210</v>
      </c>
      <c r="N8967">
        <v>28337.200000000001</v>
      </c>
    </row>
    <row r="8968" spans="1:14" x14ac:dyDescent="0.25">
      <c r="A8968" t="s">
        <v>137</v>
      </c>
      <c r="B8968" t="s">
        <v>729</v>
      </c>
      <c r="C8968">
        <v>2007</v>
      </c>
      <c r="D8968">
        <v>185</v>
      </c>
      <c r="E8968">
        <v>6</v>
      </c>
      <c r="F8968" t="s">
        <v>25</v>
      </c>
      <c r="G8968" t="s">
        <v>28</v>
      </c>
      <c r="H8968">
        <v>4</v>
      </c>
      <c r="I8968" t="s">
        <v>18</v>
      </c>
      <c r="J8968" t="s">
        <v>51</v>
      </c>
      <c r="K8968">
        <v>24</v>
      </c>
      <c r="L8968">
        <v>17</v>
      </c>
      <c r="M8968">
        <v>210</v>
      </c>
      <c r="N8968">
        <v>26551.71</v>
      </c>
    </row>
    <row r="8969" spans="1:14" x14ac:dyDescent="0.25">
      <c r="A8969" t="s">
        <v>137</v>
      </c>
      <c r="B8969" t="s">
        <v>729</v>
      </c>
      <c r="C8969">
        <v>2008</v>
      </c>
      <c r="D8969">
        <v>264</v>
      </c>
      <c r="E8969">
        <v>6</v>
      </c>
      <c r="F8969" t="s">
        <v>25</v>
      </c>
      <c r="G8969" t="s">
        <v>26</v>
      </c>
      <c r="H8969">
        <v>4</v>
      </c>
      <c r="I8969" t="s">
        <v>18</v>
      </c>
      <c r="J8969" t="s">
        <v>51</v>
      </c>
      <c r="K8969">
        <v>24</v>
      </c>
      <c r="L8969">
        <v>16</v>
      </c>
      <c r="M8969">
        <v>210</v>
      </c>
      <c r="N8969">
        <v>33864.339999999997</v>
      </c>
    </row>
    <row r="8970" spans="1:14" x14ac:dyDescent="0.25">
      <c r="A8970" t="s">
        <v>137</v>
      </c>
      <c r="B8970" t="s">
        <v>729</v>
      </c>
      <c r="C8970">
        <v>2008</v>
      </c>
      <c r="D8970">
        <v>185</v>
      </c>
      <c r="E8970">
        <v>6</v>
      </c>
      <c r="F8970" t="s">
        <v>25</v>
      </c>
      <c r="G8970" t="s">
        <v>26</v>
      </c>
      <c r="H8970">
        <v>4</v>
      </c>
      <c r="I8970" t="s">
        <v>18</v>
      </c>
      <c r="J8970" t="s">
        <v>51</v>
      </c>
      <c r="K8970">
        <v>24</v>
      </c>
      <c r="L8970">
        <v>17</v>
      </c>
      <c r="M8970">
        <v>210</v>
      </c>
      <c r="N8970">
        <v>28627.29</v>
      </c>
    </row>
    <row r="8971" spans="1:14" x14ac:dyDescent="0.25">
      <c r="A8971" t="s">
        <v>137</v>
      </c>
      <c r="B8971" t="s">
        <v>729</v>
      </c>
      <c r="C8971">
        <v>2008</v>
      </c>
      <c r="D8971">
        <v>185</v>
      </c>
      <c r="E8971">
        <v>6</v>
      </c>
      <c r="F8971" t="s">
        <v>25</v>
      </c>
      <c r="G8971" t="s">
        <v>28</v>
      </c>
      <c r="H8971">
        <v>4</v>
      </c>
      <c r="I8971" t="s">
        <v>18</v>
      </c>
      <c r="J8971" t="s">
        <v>51</v>
      </c>
      <c r="K8971">
        <v>24</v>
      </c>
      <c r="L8971">
        <v>17</v>
      </c>
      <c r="M8971">
        <v>210</v>
      </c>
      <c r="N8971">
        <v>26777.25</v>
      </c>
    </row>
    <row r="8972" spans="1:14" x14ac:dyDescent="0.25">
      <c r="A8972" t="s">
        <v>137</v>
      </c>
      <c r="B8972" t="s">
        <v>729</v>
      </c>
      <c r="C8972">
        <v>2008</v>
      </c>
      <c r="D8972">
        <v>264</v>
      </c>
      <c r="E8972">
        <v>6</v>
      </c>
      <c r="F8972" t="s">
        <v>25</v>
      </c>
      <c r="G8972" t="s">
        <v>28</v>
      </c>
      <c r="H8972">
        <v>4</v>
      </c>
      <c r="I8972" t="s">
        <v>18</v>
      </c>
      <c r="J8972" t="s">
        <v>51</v>
      </c>
      <c r="K8972">
        <v>24</v>
      </c>
      <c r="L8972">
        <v>16</v>
      </c>
      <c r="M8972">
        <v>210</v>
      </c>
      <c r="N8972">
        <v>32014.3</v>
      </c>
    </row>
    <row r="8973" spans="1:14" x14ac:dyDescent="0.25">
      <c r="A8973" t="s">
        <v>137</v>
      </c>
      <c r="B8973" t="s">
        <v>729</v>
      </c>
      <c r="C8973">
        <v>2009</v>
      </c>
      <c r="D8973">
        <v>185</v>
      </c>
      <c r="E8973">
        <v>6</v>
      </c>
      <c r="F8973" t="s">
        <v>25</v>
      </c>
      <c r="G8973" t="s">
        <v>28</v>
      </c>
      <c r="H8973">
        <v>4</v>
      </c>
      <c r="I8973" t="s">
        <v>18</v>
      </c>
      <c r="J8973" t="s">
        <v>51</v>
      </c>
      <c r="K8973">
        <v>24</v>
      </c>
      <c r="L8973">
        <v>17</v>
      </c>
      <c r="M8973">
        <v>210</v>
      </c>
      <c r="N8973">
        <v>28358.18</v>
      </c>
    </row>
    <row r="8974" spans="1:14" x14ac:dyDescent="0.25">
      <c r="A8974" t="s">
        <v>137</v>
      </c>
      <c r="B8974" t="s">
        <v>729</v>
      </c>
      <c r="C8974">
        <v>2009</v>
      </c>
      <c r="D8974">
        <v>185</v>
      </c>
      <c r="E8974">
        <v>6</v>
      </c>
      <c r="F8974" t="s">
        <v>25</v>
      </c>
      <c r="G8974" t="s">
        <v>26</v>
      </c>
      <c r="H8974">
        <v>4</v>
      </c>
      <c r="I8974" t="s">
        <v>18</v>
      </c>
      <c r="J8974" t="s">
        <v>51</v>
      </c>
      <c r="K8974">
        <v>24</v>
      </c>
      <c r="L8974">
        <v>17</v>
      </c>
      <c r="M8974">
        <v>210</v>
      </c>
      <c r="N8974">
        <v>30637.57</v>
      </c>
    </row>
    <row r="8975" spans="1:14" x14ac:dyDescent="0.25">
      <c r="A8975" t="s">
        <v>137</v>
      </c>
      <c r="B8975" t="s">
        <v>729</v>
      </c>
      <c r="C8975">
        <v>2009</v>
      </c>
      <c r="D8975">
        <v>264</v>
      </c>
      <c r="E8975">
        <v>6</v>
      </c>
      <c r="F8975" t="s">
        <v>25</v>
      </c>
      <c r="G8975" t="s">
        <v>26</v>
      </c>
      <c r="H8975">
        <v>4</v>
      </c>
      <c r="I8975" t="s">
        <v>18</v>
      </c>
      <c r="J8975" t="s">
        <v>51</v>
      </c>
      <c r="K8975">
        <v>24</v>
      </c>
      <c r="L8975">
        <v>16</v>
      </c>
      <c r="M8975">
        <v>210</v>
      </c>
      <c r="N8975">
        <v>35893.32</v>
      </c>
    </row>
    <row r="8976" spans="1:14" x14ac:dyDescent="0.25">
      <c r="A8976" t="s">
        <v>137</v>
      </c>
      <c r="B8976" t="s">
        <v>729</v>
      </c>
      <c r="C8976">
        <v>2009</v>
      </c>
      <c r="D8976">
        <v>264</v>
      </c>
      <c r="E8976">
        <v>6</v>
      </c>
      <c r="F8976" t="s">
        <v>25</v>
      </c>
      <c r="G8976" t="s">
        <v>28</v>
      </c>
      <c r="H8976">
        <v>4</v>
      </c>
      <c r="I8976" t="s">
        <v>18</v>
      </c>
      <c r="J8976" t="s">
        <v>51</v>
      </c>
      <c r="K8976">
        <v>24</v>
      </c>
      <c r="L8976">
        <v>17</v>
      </c>
      <c r="M8976">
        <v>210</v>
      </c>
      <c r="N8976">
        <v>33613.919999999998</v>
      </c>
    </row>
    <row r="8977" spans="1:14" x14ac:dyDescent="0.25">
      <c r="A8977" t="s">
        <v>151</v>
      </c>
      <c r="B8977" t="s">
        <v>730</v>
      </c>
      <c r="C8977">
        <v>2008</v>
      </c>
      <c r="D8977">
        <v>350</v>
      </c>
      <c r="E8977">
        <v>8</v>
      </c>
      <c r="F8977" t="s">
        <v>25</v>
      </c>
      <c r="G8977" t="s">
        <v>26</v>
      </c>
      <c r="H8977">
        <v>4</v>
      </c>
      <c r="I8977" t="s">
        <v>29</v>
      </c>
      <c r="J8977" t="s">
        <v>51</v>
      </c>
      <c r="K8977">
        <v>17</v>
      </c>
      <c r="L8977">
        <v>12</v>
      </c>
      <c r="M8977">
        <v>873</v>
      </c>
      <c r="N8977">
        <v>55091.46</v>
      </c>
    </row>
    <row r="8978" spans="1:14" x14ac:dyDescent="0.25">
      <c r="A8978" t="s">
        <v>151</v>
      </c>
      <c r="B8978" t="s">
        <v>730</v>
      </c>
      <c r="C8978">
        <v>2008</v>
      </c>
      <c r="D8978">
        <v>280</v>
      </c>
      <c r="E8978">
        <v>6</v>
      </c>
      <c r="F8978" t="s">
        <v>25</v>
      </c>
      <c r="G8978" t="s">
        <v>26</v>
      </c>
      <c r="H8978">
        <v>4</v>
      </c>
      <c r="I8978" t="s">
        <v>29</v>
      </c>
      <c r="J8978" t="s">
        <v>51</v>
      </c>
      <c r="K8978">
        <v>20</v>
      </c>
      <c r="L8978">
        <v>14</v>
      </c>
      <c r="M8978">
        <v>873</v>
      </c>
      <c r="N8978">
        <v>44742.6</v>
      </c>
    </row>
    <row r="8979" spans="1:14" x14ac:dyDescent="0.25">
      <c r="A8979" t="s">
        <v>151</v>
      </c>
      <c r="B8979" t="s">
        <v>730</v>
      </c>
      <c r="C8979">
        <v>2008</v>
      </c>
      <c r="D8979">
        <v>310</v>
      </c>
      <c r="E8979">
        <v>10</v>
      </c>
      <c r="F8979" t="s">
        <v>25</v>
      </c>
      <c r="G8979" t="s">
        <v>26</v>
      </c>
      <c r="H8979">
        <v>4</v>
      </c>
      <c r="I8979" t="s">
        <v>29</v>
      </c>
      <c r="J8979" t="s">
        <v>51</v>
      </c>
      <c r="K8979">
        <v>20</v>
      </c>
      <c r="L8979">
        <v>15</v>
      </c>
      <c r="M8979">
        <v>873</v>
      </c>
      <c r="N8979">
        <v>77804.31</v>
      </c>
    </row>
    <row r="8980" spans="1:14" x14ac:dyDescent="0.25">
      <c r="A8980" t="s">
        <v>151</v>
      </c>
      <c r="B8980" t="s">
        <v>730</v>
      </c>
      <c r="C8980">
        <v>2009</v>
      </c>
      <c r="D8980">
        <v>221</v>
      </c>
      <c r="E8980">
        <v>6</v>
      </c>
      <c r="F8980" t="s">
        <v>25</v>
      </c>
      <c r="G8980" t="s">
        <v>26</v>
      </c>
      <c r="H8980">
        <v>4</v>
      </c>
      <c r="I8980" t="s">
        <v>29</v>
      </c>
      <c r="J8980" t="s">
        <v>51</v>
      </c>
      <c r="K8980">
        <v>25</v>
      </c>
      <c r="L8980">
        <v>17</v>
      </c>
      <c r="M8980">
        <v>873</v>
      </c>
      <c r="N8980">
        <v>48901.29</v>
      </c>
    </row>
    <row r="8981" spans="1:14" x14ac:dyDescent="0.25">
      <c r="A8981" t="s">
        <v>151</v>
      </c>
      <c r="B8981" t="s">
        <v>730</v>
      </c>
      <c r="C8981">
        <v>2009</v>
      </c>
      <c r="D8981">
        <v>280</v>
      </c>
      <c r="E8981">
        <v>6</v>
      </c>
      <c r="F8981" t="s">
        <v>25</v>
      </c>
      <c r="G8981" t="s">
        <v>26</v>
      </c>
      <c r="H8981">
        <v>4</v>
      </c>
      <c r="I8981" t="s">
        <v>29</v>
      </c>
      <c r="J8981" t="s">
        <v>51</v>
      </c>
      <c r="K8981">
        <v>20</v>
      </c>
      <c r="L8981">
        <v>14</v>
      </c>
      <c r="M8981">
        <v>873</v>
      </c>
      <c r="N8981">
        <v>44902.35</v>
      </c>
    </row>
    <row r="8982" spans="1:14" x14ac:dyDescent="0.25">
      <c r="A8982" t="s">
        <v>151</v>
      </c>
      <c r="B8982" t="s">
        <v>730</v>
      </c>
      <c r="C8982">
        <v>2009</v>
      </c>
      <c r="D8982">
        <v>350</v>
      </c>
      <c r="E8982">
        <v>8</v>
      </c>
      <c r="F8982" t="s">
        <v>25</v>
      </c>
      <c r="G8982" t="s">
        <v>26</v>
      </c>
      <c r="H8982">
        <v>4</v>
      </c>
      <c r="I8982" t="s">
        <v>29</v>
      </c>
      <c r="J8982" t="s">
        <v>51</v>
      </c>
      <c r="K8982">
        <v>18</v>
      </c>
      <c r="L8982">
        <v>13</v>
      </c>
      <c r="M8982">
        <v>873</v>
      </c>
      <c r="N8982">
        <v>55870.87</v>
      </c>
    </row>
    <row r="8983" spans="1:14" x14ac:dyDescent="0.25">
      <c r="A8983" t="s">
        <v>151</v>
      </c>
      <c r="B8983" t="s">
        <v>731</v>
      </c>
      <c r="C8983">
        <v>2015</v>
      </c>
      <c r="D8983">
        <v>240</v>
      </c>
      <c r="E8983">
        <v>6</v>
      </c>
      <c r="F8983" t="s">
        <v>25</v>
      </c>
      <c r="G8983" t="s">
        <v>26</v>
      </c>
      <c r="H8983">
        <v>4</v>
      </c>
      <c r="I8983" t="s">
        <v>29</v>
      </c>
      <c r="J8983" t="s">
        <v>51</v>
      </c>
      <c r="K8983">
        <v>29</v>
      </c>
      <c r="L8983">
        <v>20</v>
      </c>
      <c r="M8983">
        <v>873</v>
      </c>
      <c r="N8983">
        <v>64326.46</v>
      </c>
    </row>
    <row r="8984" spans="1:14" x14ac:dyDescent="0.25">
      <c r="A8984" t="s">
        <v>151</v>
      </c>
      <c r="B8984" t="s">
        <v>731</v>
      </c>
      <c r="C8984">
        <v>2015</v>
      </c>
      <c r="D8984">
        <v>240</v>
      </c>
      <c r="E8984">
        <v>6</v>
      </c>
      <c r="F8984" t="s">
        <v>25</v>
      </c>
      <c r="G8984" t="s">
        <v>26</v>
      </c>
      <c r="H8984">
        <v>4</v>
      </c>
      <c r="I8984" t="s">
        <v>29</v>
      </c>
      <c r="J8984" t="s">
        <v>51</v>
      </c>
      <c r="K8984">
        <v>29</v>
      </c>
      <c r="L8984">
        <v>20</v>
      </c>
      <c r="M8984">
        <v>873</v>
      </c>
      <c r="N8984">
        <v>58607.4</v>
      </c>
    </row>
    <row r="8985" spans="1:14" x14ac:dyDescent="0.25">
      <c r="A8985" t="s">
        <v>151</v>
      </c>
      <c r="B8985" t="s">
        <v>731</v>
      </c>
      <c r="C8985">
        <v>2015</v>
      </c>
      <c r="D8985">
        <v>280</v>
      </c>
      <c r="E8985">
        <v>6</v>
      </c>
      <c r="F8985" t="s">
        <v>25</v>
      </c>
      <c r="G8985" t="s">
        <v>26</v>
      </c>
      <c r="H8985">
        <v>4</v>
      </c>
      <c r="I8985" t="s">
        <v>29</v>
      </c>
      <c r="J8985" t="s">
        <v>51</v>
      </c>
      <c r="K8985">
        <v>23</v>
      </c>
      <c r="L8985">
        <v>17</v>
      </c>
      <c r="M8985">
        <v>873</v>
      </c>
      <c r="N8985">
        <v>54987.75</v>
      </c>
    </row>
    <row r="8986" spans="1:14" x14ac:dyDescent="0.25">
      <c r="A8986" t="s">
        <v>151</v>
      </c>
      <c r="B8986" t="s">
        <v>731</v>
      </c>
      <c r="C8986">
        <v>2015</v>
      </c>
      <c r="D8986">
        <v>280</v>
      </c>
      <c r="E8986">
        <v>6</v>
      </c>
      <c r="F8986" t="s">
        <v>25</v>
      </c>
      <c r="G8986" t="s">
        <v>26</v>
      </c>
      <c r="H8986">
        <v>4</v>
      </c>
      <c r="I8986" t="s">
        <v>29</v>
      </c>
      <c r="J8986" t="s">
        <v>51</v>
      </c>
      <c r="K8986">
        <v>23</v>
      </c>
      <c r="L8986">
        <v>17</v>
      </c>
      <c r="M8986">
        <v>873</v>
      </c>
      <c r="N8986">
        <v>50411.47</v>
      </c>
    </row>
    <row r="8987" spans="1:14" x14ac:dyDescent="0.25">
      <c r="A8987" t="s">
        <v>151</v>
      </c>
      <c r="B8987" t="s">
        <v>731</v>
      </c>
      <c r="C8987">
        <v>2015</v>
      </c>
      <c r="D8987">
        <v>280</v>
      </c>
      <c r="E8987">
        <v>6</v>
      </c>
      <c r="F8987" t="s">
        <v>25</v>
      </c>
      <c r="G8987" t="s">
        <v>26</v>
      </c>
      <c r="H8987">
        <v>4</v>
      </c>
      <c r="I8987" t="s">
        <v>29</v>
      </c>
      <c r="J8987" t="s">
        <v>51</v>
      </c>
      <c r="K8987">
        <v>23</v>
      </c>
      <c r="L8987">
        <v>17</v>
      </c>
      <c r="M8987">
        <v>873</v>
      </c>
      <c r="N8987">
        <v>46233.35</v>
      </c>
    </row>
    <row r="8988" spans="1:14" x14ac:dyDescent="0.25">
      <c r="A8988" t="s">
        <v>151</v>
      </c>
      <c r="B8988" t="s">
        <v>731</v>
      </c>
      <c r="C8988">
        <v>2015</v>
      </c>
      <c r="D8988">
        <v>280</v>
      </c>
      <c r="E8988">
        <v>6</v>
      </c>
      <c r="F8988" t="s">
        <v>25</v>
      </c>
      <c r="G8988" t="s">
        <v>26</v>
      </c>
      <c r="H8988">
        <v>4</v>
      </c>
      <c r="I8988" t="s">
        <v>29</v>
      </c>
      <c r="J8988" t="s">
        <v>51</v>
      </c>
      <c r="K8988">
        <v>23</v>
      </c>
      <c r="L8988">
        <v>17</v>
      </c>
      <c r="M8988">
        <v>873</v>
      </c>
      <c r="N8988">
        <v>60706.8</v>
      </c>
    </row>
    <row r="8989" spans="1:14" x14ac:dyDescent="0.25">
      <c r="A8989" t="s">
        <v>151</v>
      </c>
      <c r="B8989" t="s">
        <v>731</v>
      </c>
      <c r="C8989">
        <v>2015</v>
      </c>
      <c r="D8989">
        <v>380</v>
      </c>
      <c r="E8989">
        <v>6</v>
      </c>
      <c r="F8989" t="s">
        <v>25</v>
      </c>
      <c r="G8989" t="s">
        <v>26</v>
      </c>
      <c r="H8989">
        <v>4</v>
      </c>
      <c r="I8989" t="s">
        <v>29</v>
      </c>
      <c r="J8989" t="s">
        <v>51</v>
      </c>
      <c r="K8989">
        <v>24</v>
      </c>
      <c r="L8989">
        <v>20</v>
      </c>
      <c r="M8989">
        <v>873</v>
      </c>
      <c r="N8989">
        <v>69285.39</v>
      </c>
    </row>
    <row r="8990" spans="1:14" x14ac:dyDescent="0.25">
      <c r="A8990" t="s">
        <v>151</v>
      </c>
      <c r="B8990" t="s">
        <v>731</v>
      </c>
      <c r="C8990">
        <v>2015</v>
      </c>
      <c r="D8990">
        <v>240</v>
      </c>
      <c r="E8990">
        <v>6</v>
      </c>
      <c r="F8990" t="s">
        <v>25</v>
      </c>
      <c r="G8990" t="s">
        <v>26</v>
      </c>
      <c r="H8990">
        <v>4</v>
      </c>
      <c r="I8990" t="s">
        <v>29</v>
      </c>
      <c r="J8990" t="s">
        <v>51</v>
      </c>
      <c r="K8990">
        <v>29</v>
      </c>
      <c r="L8990">
        <v>20</v>
      </c>
      <c r="M8990">
        <v>873</v>
      </c>
      <c r="N8990">
        <v>54031.12</v>
      </c>
    </row>
    <row r="8991" spans="1:14" x14ac:dyDescent="0.25">
      <c r="A8991" t="s">
        <v>151</v>
      </c>
      <c r="B8991" t="s">
        <v>731</v>
      </c>
      <c r="C8991">
        <v>2016</v>
      </c>
      <c r="D8991">
        <v>280</v>
      </c>
      <c r="E8991">
        <v>6</v>
      </c>
      <c r="F8991" t="s">
        <v>25</v>
      </c>
      <c r="G8991" t="s">
        <v>26</v>
      </c>
      <c r="H8991">
        <v>4</v>
      </c>
      <c r="I8991" t="s">
        <v>29</v>
      </c>
      <c r="J8991" t="s">
        <v>51</v>
      </c>
      <c r="K8991">
        <v>23</v>
      </c>
      <c r="L8991">
        <v>17</v>
      </c>
      <c r="M8991">
        <v>873</v>
      </c>
      <c r="N8991">
        <v>52546.07</v>
      </c>
    </row>
    <row r="8992" spans="1:14" x14ac:dyDescent="0.25">
      <c r="A8992" t="s">
        <v>151</v>
      </c>
      <c r="B8992" t="s">
        <v>731</v>
      </c>
      <c r="C8992">
        <v>2016</v>
      </c>
      <c r="D8992">
        <v>280</v>
      </c>
      <c r="E8992">
        <v>6</v>
      </c>
      <c r="F8992" t="s">
        <v>25</v>
      </c>
      <c r="G8992" t="s">
        <v>26</v>
      </c>
      <c r="H8992">
        <v>4</v>
      </c>
      <c r="I8992" t="s">
        <v>29</v>
      </c>
      <c r="J8992" t="s">
        <v>51</v>
      </c>
      <c r="K8992">
        <v>23</v>
      </c>
      <c r="L8992">
        <v>17</v>
      </c>
      <c r="M8992">
        <v>873</v>
      </c>
      <c r="N8992">
        <v>47740.83</v>
      </c>
    </row>
    <row r="8993" spans="1:14" x14ac:dyDescent="0.25">
      <c r="A8993" t="s">
        <v>151</v>
      </c>
      <c r="B8993" t="s">
        <v>731</v>
      </c>
      <c r="C8993">
        <v>2016</v>
      </c>
      <c r="D8993">
        <v>240</v>
      </c>
      <c r="E8993">
        <v>6</v>
      </c>
      <c r="F8993" t="s">
        <v>25</v>
      </c>
      <c r="G8993" t="s">
        <v>26</v>
      </c>
      <c r="H8993">
        <v>4</v>
      </c>
      <c r="I8993" t="s">
        <v>29</v>
      </c>
      <c r="J8993" t="s">
        <v>51</v>
      </c>
      <c r="K8993">
        <v>29</v>
      </c>
      <c r="L8993">
        <v>21</v>
      </c>
      <c r="M8993">
        <v>873</v>
      </c>
      <c r="N8993">
        <v>56120.63</v>
      </c>
    </row>
    <row r="8994" spans="1:14" x14ac:dyDescent="0.25">
      <c r="A8994" t="s">
        <v>151</v>
      </c>
      <c r="B8994" t="s">
        <v>731</v>
      </c>
      <c r="C8994">
        <v>2016</v>
      </c>
      <c r="D8994">
        <v>280</v>
      </c>
      <c r="E8994">
        <v>6</v>
      </c>
      <c r="F8994" t="s">
        <v>25</v>
      </c>
      <c r="G8994" t="s">
        <v>26</v>
      </c>
      <c r="H8994">
        <v>4</v>
      </c>
      <c r="I8994" t="s">
        <v>29</v>
      </c>
      <c r="J8994" t="s">
        <v>51</v>
      </c>
      <c r="K8994">
        <v>23</v>
      </c>
      <c r="L8994">
        <v>17</v>
      </c>
      <c r="M8994">
        <v>873</v>
      </c>
      <c r="N8994">
        <v>43614.77</v>
      </c>
    </row>
    <row r="8995" spans="1:14" x14ac:dyDescent="0.25">
      <c r="A8995" t="s">
        <v>151</v>
      </c>
      <c r="B8995" t="s">
        <v>731</v>
      </c>
      <c r="C8995">
        <v>2016</v>
      </c>
      <c r="D8995">
        <v>240</v>
      </c>
      <c r="E8995">
        <v>6</v>
      </c>
      <c r="F8995" t="s">
        <v>25</v>
      </c>
      <c r="G8995" t="s">
        <v>26</v>
      </c>
      <c r="H8995">
        <v>4</v>
      </c>
      <c r="I8995" t="s">
        <v>29</v>
      </c>
      <c r="J8995" t="s">
        <v>51</v>
      </c>
      <c r="K8995">
        <v>29</v>
      </c>
      <c r="L8995">
        <v>21</v>
      </c>
      <c r="M8995">
        <v>873</v>
      </c>
      <c r="N8995">
        <v>64592.34</v>
      </c>
    </row>
    <row r="8996" spans="1:14" x14ac:dyDescent="0.25">
      <c r="A8996" t="s">
        <v>151</v>
      </c>
      <c r="B8996" t="s">
        <v>731</v>
      </c>
      <c r="C8996">
        <v>2016</v>
      </c>
      <c r="D8996">
        <v>280</v>
      </c>
      <c r="E8996">
        <v>6</v>
      </c>
      <c r="F8996" t="s">
        <v>25</v>
      </c>
      <c r="G8996" t="s">
        <v>26</v>
      </c>
      <c r="H8996">
        <v>4</v>
      </c>
      <c r="I8996" t="s">
        <v>29</v>
      </c>
      <c r="J8996" t="s">
        <v>51</v>
      </c>
      <c r="K8996">
        <v>23</v>
      </c>
      <c r="L8996">
        <v>17</v>
      </c>
      <c r="M8996">
        <v>873</v>
      </c>
      <c r="N8996">
        <v>61017.78</v>
      </c>
    </row>
    <row r="8997" spans="1:14" x14ac:dyDescent="0.25">
      <c r="A8997" t="s">
        <v>151</v>
      </c>
      <c r="B8997" t="s">
        <v>731</v>
      </c>
      <c r="C8997">
        <v>2016</v>
      </c>
      <c r="D8997">
        <v>240</v>
      </c>
      <c r="E8997">
        <v>6</v>
      </c>
      <c r="F8997" t="s">
        <v>25</v>
      </c>
      <c r="G8997" t="s">
        <v>26</v>
      </c>
      <c r="H8997">
        <v>4</v>
      </c>
      <c r="I8997" t="s">
        <v>29</v>
      </c>
      <c r="J8997" t="s">
        <v>51</v>
      </c>
      <c r="K8997">
        <v>29</v>
      </c>
      <c r="L8997">
        <v>21</v>
      </c>
      <c r="M8997">
        <v>873</v>
      </c>
      <c r="N8997">
        <v>51315.4</v>
      </c>
    </row>
    <row r="8998" spans="1:14" x14ac:dyDescent="0.25">
      <c r="A8998" t="s">
        <v>151</v>
      </c>
      <c r="B8998" t="s">
        <v>731</v>
      </c>
      <c r="C8998">
        <v>2017</v>
      </c>
      <c r="D8998">
        <v>280</v>
      </c>
      <c r="E8998">
        <v>6</v>
      </c>
      <c r="F8998" t="s">
        <v>25</v>
      </c>
      <c r="G8998" t="s">
        <v>26</v>
      </c>
      <c r="H8998">
        <v>4</v>
      </c>
      <c r="I8998" t="s">
        <v>29</v>
      </c>
      <c r="J8998" t="s">
        <v>51</v>
      </c>
      <c r="K8998">
        <v>23</v>
      </c>
      <c r="L8998">
        <v>17</v>
      </c>
      <c r="M8998">
        <v>873</v>
      </c>
      <c r="N8998">
        <v>49495</v>
      </c>
    </row>
    <row r="8999" spans="1:14" x14ac:dyDescent="0.25">
      <c r="A8999" t="s">
        <v>151</v>
      </c>
      <c r="B8999" t="s">
        <v>731</v>
      </c>
      <c r="C8999">
        <v>2017</v>
      </c>
      <c r="D8999">
        <v>280</v>
      </c>
      <c r="E8999">
        <v>6</v>
      </c>
      <c r="F8999" t="s">
        <v>25</v>
      </c>
      <c r="G8999" t="s">
        <v>26</v>
      </c>
      <c r="H8999">
        <v>4</v>
      </c>
      <c r="I8999" t="s">
        <v>29</v>
      </c>
      <c r="J8999" t="s">
        <v>51</v>
      </c>
      <c r="K8999">
        <v>23</v>
      </c>
      <c r="L8999">
        <v>17</v>
      </c>
      <c r="M8999">
        <v>873</v>
      </c>
      <c r="N8999">
        <v>52795</v>
      </c>
    </row>
    <row r="9000" spans="1:14" x14ac:dyDescent="0.25">
      <c r="A9000" t="s">
        <v>151</v>
      </c>
      <c r="B9000" t="s">
        <v>731</v>
      </c>
      <c r="C9000">
        <v>2017</v>
      </c>
      <c r="D9000">
        <v>280</v>
      </c>
      <c r="E9000">
        <v>6</v>
      </c>
      <c r="F9000" t="s">
        <v>25</v>
      </c>
      <c r="G9000" t="s">
        <v>26</v>
      </c>
      <c r="H9000">
        <v>4</v>
      </c>
      <c r="I9000" t="s">
        <v>29</v>
      </c>
      <c r="J9000" t="s">
        <v>51</v>
      </c>
      <c r="K9000">
        <v>23</v>
      </c>
      <c r="L9000">
        <v>17</v>
      </c>
      <c r="M9000">
        <v>873</v>
      </c>
      <c r="N9000">
        <v>60195</v>
      </c>
    </row>
    <row r="9001" spans="1:14" x14ac:dyDescent="0.25">
      <c r="A9001" t="s">
        <v>27</v>
      </c>
      <c r="B9001" t="s">
        <v>732</v>
      </c>
      <c r="C9001">
        <v>2014</v>
      </c>
      <c r="D9001">
        <v>283</v>
      </c>
      <c r="E9001">
        <v>6</v>
      </c>
      <c r="F9001" t="s">
        <v>25</v>
      </c>
      <c r="G9001" t="s">
        <v>28</v>
      </c>
      <c r="H9001">
        <v>4</v>
      </c>
      <c r="I9001" t="s">
        <v>29</v>
      </c>
      <c r="J9001" t="s">
        <v>62</v>
      </c>
      <c r="K9001">
        <v>25</v>
      </c>
      <c r="L9001">
        <v>17</v>
      </c>
      <c r="M9001">
        <v>1013</v>
      </c>
      <c r="N9001">
        <v>34163.519999999997</v>
      </c>
    </row>
    <row r="9002" spans="1:14" x14ac:dyDescent="0.25">
      <c r="A9002" t="s">
        <v>27</v>
      </c>
      <c r="B9002" t="s">
        <v>732</v>
      </c>
      <c r="C9002">
        <v>2014</v>
      </c>
      <c r="D9002">
        <v>283</v>
      </c>
      <c r="E9002">
        <v>6</v>
      </c>
      <c r="F9002" t="s">
        <v>25</v>
      </c>
      <c r="G9002" t="s">
        <v>28</v>
      </c>
      <c r="H9002">
        <v>4</v>
      </c>
      <c r="I9002" t="s">
        <v>29</v>
      </c>
      <c r="J9002" t="s">
        <v>62</v>
      </c>
      <c r="K9002">
        <v>25</v>
      </c>
      <c r="L9002">
        <v>17</v>
      </c>
      <c r="M9002">
        <v>1013</v>
      </c>
      <c r="N9002">
        <v>31854.54</v>
      </c>
    </row>
    <row r="9003" spans="1:14" x14ac:dyDescent="0.25">
      <c r="A9003" t="s">
        <v>27</v>
      </c>
      <c r="B9003" t="s">
        <v>732</v>
      </c>
      <c r="C9003">
        <v>2014</v>
      </c>
      <c r="D9003">
        <v>283</v>
      </c>
      <c r="E9003">
        <v>6</v>
      </c>
      <c r="F9003" t="s">
        <v>25</v>
      </c>
      <c r="G9003" t="s">
        <v>28</v>
      </c>
      <c r="H9003">
        <v>4</v>
      </c>
      <c r="I9003" t="s">
        <v>29</v>
      </c>
      <c r="J9003" t="s">
        <v>62</v>
      </c>
      <c r="K9003">
        <v>25</v>
      </c>
      <c r="L9003">
        <v>17</v>
      </c>
      <c r="M9003">
        <v>1013</v>
      </c>
      <c r="N9003">
        <v>43482.25</v>
      </c>
    </row>
    <row r="9004" spans="1:14" x14ac:dyDescent="0.25">
      <c r="A9004" t="s">
        <v>27</v>
      </c>
      <c r="B9004" t="s">
        <v>732</v>
      </c>
      <c r="C9004">
        <v>2014</v>
      </c>
      <c r="D9004">
        <v>283</v>
      </c>
      <c r="E9004">
        <v>6</v>
      </c>
      <c r="F9004" t="s">
        <v>25</v>
      </c>
      <c r="G9004" t="s">
        <v>28</v>
      </c>
      <c r="H9004">
        <v>4</v>
      </c>
      <c r="I9004" t="s">
        <v>29</v>
      </c>
      <c r="J9004" t="s">
        <v>62</v>
      </c>
      <c r="K9004">
        <v>25</v>
      </c>
      <c r="L9004">
        <v>17</v>
      </c>
      <c r="M9004">
        <v>1013</v>
      </c>
      <c r="N9004">
        <v>35685.58</v>
      </c>
    </row>
    <row r="9005" spans="1:14" x14ac:dyDescent="0.25">
      <c r="A9005" t="s">
        <v>27</v>
      </c>
      <c r="B9005" t="s">
        <v>732</v>
      </c>
      <c r="C9005">
        <v>2015</v>
      </c>
      <c r="D9005">
        <v>283</v>
      </c>
      <c r="E9005">
        <v>6</v>
      </c>
      <c r="F9005" t="s">
        <v>25</v>
      </c>
      <c r="G9005" t="s">
        <v>28</v>
      </c>
      <c r="H9005">
        <v>4</v>
      </c>
      <c r="I9005" t="s">
        <v>29</v>
      </c>
      <c r="J9005" t="s">
        <v>62</v>
      </c>
      <c r="K9005">
        <v>25</v>
      </c>
      <c r="L9005">
        <v>17</v>
      </c>
      <c r="M9005">
        <v>1013</v>
      </c>
      <c r="N9005">
        <v>31020.45</v>
      </c>
    </row>
    <row r="9006" spans="1:14" x14ac:dyDescent="0.25">
      <c r="A9006" t="s">
        <v>27</v>
      </c>
      <c r="B9006" t="s">
        <v>732</v>
      </c>
      <c r="C9006">
        <v>2015</v>
      </c>
      <c r="D9006">
        <v>283</v>
      </c>
      <c r="E9006">
        <v>6</v>
      </c>
      <c r="F9006" t="s">
        <v>25</v>
      </c>
      <c r="G9006" t="s">
        <v>28</v>
      </c>
      <c r="H9006">
        <v>4</v>
      </c>
      <c r="I9006" t="s">
        <v>29</v>
      </c>
      <c r="J9006" t="s">
        <v>62</v>
      </c>
      <c r="K9006">
        <v>25</v>
      </c>
      <c r="L9006">
        <v>17</v>
      </c>
      <c r="M9006">
        <v>1013</v>
      </c>
      <c r="N9006">
        <v>39242.239999999998</v>
      </c>
    </row>
    <row r="9007" spans="1:14" x14ac:dyDescent="0.25">
      <c r="A9007" t="s">
        <v>27</v>
      </c>
      <c r="B9007" t="s">
        <v>732</v>
      </c>
      <c r="C9007">
        <v>2015</v>
      </c>
      <c r="D9007">
        <v>283</v>
      </c>
      <c r="E9007">
        <v>6</v>
      </c>
      <c r="F9007" t="s">
        <v>25</v>
      </c>
      <c r="G9007" t="s">
        <v>28</v>
      </c>
      <c r="H9007">
        <v>4</v>
      </c>
      <c r="I9007" t="s">
        <v>29</v>
      </c>
      <c r="J9007" t="s">
        <v>62</v>
      </c>
      <c r="K9007">
        <v>25</v>
      </c>
      <c r="L9007">
        <v>17</v>
      </c>
      <c r="M9007">
        <v>1013</v>
      </c>
      <c r="N9007">
        <v>36522.33</v>
      </c>
    </row>
    <row r="9008" spans="1:14" x14ac:dyDescent="0.25">
      <c r="A9008" t="s">
        <v>27</v>
      </c>
      <c r="B9008" t="s">
        <v>732</v>
      </c>
      <c r="C9008">
        <v>2015</v>
      </c>
      <c r="D9008">
        <v>283</v>
      </c>
      <c r="E9008">
        <v>6</v>
      </c>
      <c r="F9008" t="s">
        <v>25</v>
      </c>
      <c r="G9008" t="s">
        <v>28</v>
      </c>
      <c r="H9008">
        <v>4</v>
      </c>
      <c r="I9008" t="s">
        <v>29</v>
      </c>
      <c r="J9008" t="s">
        <v>62</v>
      </c>
      <c r="K9008">
        <v>25</v>
      </c>
      <c r="L9008">
        <v>17</v>
      </c>
      <c r="M9008">
        <v>1013</v>
      </c>
      <c r="N9008">
        <v>34846.949999999997</v>
      </c>
    </row>
    <row r="9009" spans="1:14" x14ac:dyDescent="0.25">
      <c r="A9009" t="s">
        <v>27</v>
      </c>
      <c r="B9009" t="s">
        <v>732</v>
      </c>
      <c r="C9009">
        <v>2015</v>
      </c>
      <c r="D9009">
        <v>283</v>
      </c>
      <c r="E9009">
        <v>6</v>
      </c>
      <c r="F9009" t="s">
        <v>25</v>
      </c>
      <c r="G9009" t="s">
        <v>28</v>
      </c>
      <c r="H9009">
        <v>4</v>
      </c>
      <c r="I9009" t="s">
        <v>29</v>
      </c>
      <c r="J9009" t="s">
        <v>62</v>
      </c>
      <c r="K9009">
        <v>25</v>
      </c>
      <c r="L9009">
        <v>17</v>
      </c>
      <c r="M9009">
        <v>1013</v>
      </c>
      <c r="N9009">
        <v>41672.58</v>
      </c>
    </row>
    <row r="9010" spans="1:14" x14ac:dyDescent="0.25">
      <c r="A9010" t="s">
        <v>27</v>
      </c>
      <c r="B9010" t="s">
        <v>732</v>
      </c>
      <c r="C9010">
        <v>2015</v>
      </c>
      <c r="D9010">
        <v>283</v>
      </c>
      <c r="E9010">
        <v>6</v>
      </c>
      <c r="F9010" t="s">
        <v>25</v>
      </c>
      <c r="G9010" t="s">
        <v>28</v>
      </c>
      <c r="H9010">
        <v>4</v>
      </c>
      <c r="I9010" t="s">
        <v>29</v>
      </c>
      <c r="J9010" t="s">
        <v>62</v>
      </c>
      <c r="K9010">
        <v>25</v>
      </c>
      <c r="L9010">
        <v>17</v>
      </c>
      <c r="M9010">
        <v>1013</v>
      </c>
      <c r="N9010">
        <v>32540.71</v>
      </c>
    </row>
    <row r="9011" spans="1:14" x14ac:dyDescent="0.25">
      <c r="A9011" t="s">
        <v>27</v>
      </c>
      <c r="B9011" t="s">
        <v>732</v>
      </c>
      <c r="C9011">
        <v>2016</v>
      </c>
      <c r="D9011">
        <v>283</v>
      </c>
      <c r="E9011">
        <v>6</v>
      </c>
      <c r="F9011" t="s">
        <v>25</v>
      </c>
      <c r="G9011" t="s">
        <v>28</v>
      </c>
      <c r="H9011">
        <v>4</v>
      </c>
      <c r="I9011" t="s">
        <v>29</v>
      </c>
      <c r="J9011" t="s">
        <v>62</v>
      </c>
      <c r="K9011">
        <v>25</v>
      </c>
      <c r="L9011">
        <v>17</v>
      </c>
      <c r="M9011">
        <v>1013</v>
      </c>
      <c r="N9011">
        <v>36608.629999999997</v>
      </c>
    </row>
    <row r="9012" spans="1:14" x14ac:dyDescent="0.25">
      <c r="A9012" t="s">
        <v>27</v>
      </c>
      <c r="B9012" t="s">
        <v>732</v>
      </c>
      <c r="C9012">
        <v>2016</v>
      </c>
      <c r="D9012">
        <v>283</v>
      </c>
      <c r="E9012">
        <v>6</v>
      </c>
      <c r="F9012" t="s">
        <v>25</v>
      </c>
      <c r="G9012" t="s">
        <v>28</v>
      </c>
      <c r="H9012">
        <v>4</v>
      </c>
      <c r="I9012" t="s">
        <v>29</v>
      </c>
      <c r="J9012" t="s">
        <v>62</v>
      </c>
      <c r="K9012">
        <v>25</v>
      </c>
      <c r="L9012">
        <v>17</v>
      </c>
      <c r="M9012">
        <v>1013</v>
      </c>
      <c r="N9012">
        <v>34872.410000000003</v>
      </c>
    </row>
    <row r="9013" spans="1:14" x14ac:dyDescent="0.25">
      <c r="A9013" t="s">
        <v>27</v>
      </c>
      <c r="B9013" t="s">
        <v>732</v>
      </c>
      <c r="C9013">
        <v>2016</v>
      </c>
      <c r="D9013">
        <v>283</v>
      </c>
      <c r="E9013">
        <v>6</v>
      </c>
      <c r="F9013" t="s">
        <v>25</v>
      </c>
      <c r="G9013" t="s">
        <v>28</v>
      </c>
      <c r="H9013">
        <v>4</v>
      </c>
      <c r="I9013" t="s">
        <v>29</v>
      </c>
      <c r="J9013" t="s">
        <v>62</v>
      </c>
      <c r="K9013">
        <v>25</v>
      </c>
      <c r="L9013">
        <v>17</v>
      </c>
      <c r="M9013">
        <v>1013</v>
      </c>
      <c r="N9013">
        <v>41510.879999999997</v>
      </c>
    </row>
    <row r="9014" spans="1:14" x14ac:dyDescent="0.25">
      <c r="A9014" t="s">
        <v>27</v>
      </c>
      <c r="B9014" t="s">
        <v>732</v>
      </c>
      <c r="C9014">
        <v>2016</v>
      </c>
      <c r="D9014">
        <v>283</v>
      </c>
      <c r="E9014">
        <v>6</v>
      </c>
      <c r="F9014" t="s">
        <v>25</v>
      </c>
      <c r="G9014" t="s">
        <v>28</v>
      </c>
      <c r="H9014">
        <v>4</v>
      </c>
      <c r="I9014" t="s">
        <v>29</v>
      </c>
      <c r="J9014" t="s">
        <v>62</v>
      </c>
      <c r="K9014">
        <v>25</v>
      </c>
      <c r="L9014">
        <v>17</v>
      </c>
      <c r="M9014">
        <v>1013</v>
      </c>
      <c r="N9014">
        <v>30634</v>
      </c>
    </row>
    <row r="9015" spans="1:14" x14ac:dyDescent="0.25">
      <c r="A9015" t="s">
        <v>27</v>
      </c>
      <c r="B9015" t="s">
        <v>732</v>
      </c>
      <c r="C9015">
        <v>2016</v>
      </c>
      <c r="D9015">
        <v>283</v>
      </c>
      <c r="E9015">
        <v>6</v>
      </c>
      <c r="F9015" t="s">
        <v>25</v>
      </c>
      <c r="G9015" t="s">
        <v>28</v>
      </c>
      <c r="H9015">
        <v>4</v>
      </c>
      <c r="I9015" t="s">
        <v>29</v>
      </c>
      <c r="J9015" t="s">
        <v>62</v>
      </c>
      <c r="K9015">
        <v>25</v>
      </c>
      <c r="L9015">
        <v>17</v>
      </c>
      <c r="M9015">
        <v>1013</v>
      </c>
      <c r="N9015">
        <v>39264.01</v>
      </c>
    </row>
    <row r="9016" spans="1:14" x14ac:dyDescent="0.25">
      <c r="A9016" t="s">
        <v>27</v>
      </c>
      <c r="B9016" t="s">
        <v>732</v>
      </c>
      <c r="C9016">
        <v>2016</v>
      </c>
      <c r="D9016">
        <v>283</v>
      </c>
      <c r="E9016">
        <v>6</v>
      </c>
      <c r="F9016" t="s">
        <v>25</v>
      </c>
      <c r="G9016" t="s">
        <v>28</v>
      </c>
      <c r="H9016">
        <v>4</v>
      </c>
      <c r="I9016" t="s">
        <v>29</v>
      </c>
      <c r="J9016" t="s">
        <v>62</v>
      </c>
      <c r="K9016">
        <v>25</v>
      </c>
      <c r="L9016">
        <v>17</v>
      </c>
      <c r="M9016">
        <v>1013</v>
      </c>
      <c r="N9016">
        <v>38140.58</v>
      </c>
    </row>
    <row r="9017" spans="1:14" x14ac:dyDescent="0.25">
      <c r="A9017" t="s">
        <v>27</v>
      </c>
      <c r="B9017" t="s">
        <v>732</v>
      </c>
      <c r="C9017">
        <v>2016</v>
      </c>
      <c r="D9017">
        <v>283</v>
      </c>
      <c r="E9017">
        <v>6</v>
      </c>
      <c r="F9017" t="s">
        <v>25</v>
      </c>
      <c r="G9017" t="s">
        <v>28</v>
      </c>
      <c r="H9017">
        <v>4</v>
      </c>
      <c r="I9017" t="s">
        <v>29</v>
      </c>
      <c r="J9017" t="s">
        <v>62</v>
      </c>
      <c r="K9017">
        <v>25</v>
      </c>
      <c r="L9017">
        <v>17</v>
      </c>
      <c r="M9017">
        <v>1013</v>
      </c>
      <c r="N9017">
        <v>32554.05</v>
      </c>
    </row>
    <row r="9018" spans="1:14" x14ac:dyDescent="0.25">
      <c r="A9018" t="s">
        <v>134</v>
      </c>
      <c r="B9018" t="s">
        <v>733</v>
      </c>
      <c r="C9018">
        <v>2009</v>
      </c>
      <c r="D9018">
        <v>239</v>
      </c>
      <c r="E9018">
        <v>8</v>
      </c>
      <c r="F9018" t="s">
        <v>25</v>
      </c>
      <c r="G9018" t="s">
        <v>17</v>
      </c>
      <c r="H9018">
        <v>4</v>
      </c>
      <c r="I9018" t="s">
        <v>36</v>
      </c>
      <c r="J9018" t="s">
        <v>30</v>
      </c>
      <c r="K9018">
        <v>24</v>
      </c>
      <c r="L9018">
        <v>16</v>
      </c>
      <c r="M9018">
        <v>61</v>
      </c>
      <c r="N9018">
        <v>59475.62</v>
      </c>
    </row>
    <row r="9019" spans="1:14" x14ac:dyDescent="0.25">
      <c r="A9019" t="s">
        <v>134</v>
      </c>
      <c r="B9019" t="s">
        <v>733</v>
      </c>
      <c r="C9019">
        <v>2009</v>
      </c>
      <c r="D9019">
        <v>239</v>
      </c>
      <c r="E9019">
        <v>8</v>
      </c>
      <c r="F9019" t="s">
        <v>25</v>
      </c>
      <c r="G9019" t="s">
        <v>17</v>
      </c>
      <c r="H9019">
        <v>4</v>
      </c>
      <c r="I9019" t="s">
        <v>36</v>
      </c>
      <c r="J9019" t="s">
        <v>30</v>
      </c>
      <c r="K9019">
        <v>24</v>
      </c>
      <c r="L9019">
        <v>16</v>
      </c>
      <c r="M9019">
        <v>61</v>
      </c>
      <c r="N9019">
        <v>52997.34</v>
      </c>
    </row>
    <row r="9020" spans="1:14" x14ac:dyDescent="0.25">
      <c r="A9020" t="s">
        <v>134</v>
      </c>
      <c r="B9020" t="s">
        <v>733</v>
      </c>
      <c r="C9020">
        <v>2010</v>
      </c>
      <c r="D9020">
        <v>239</v>
      </c>
      <c r="E9020">
        <v>8</v>
      </c>
      <c r="F9020" t="s">
        <v>25</v>
      </c>
      <c r="G9020" t="s">
        <v>17</v>
      </c>
      <c r="H9020">
        <v>4</v>
      </c>
      <c r="I9020" t="s">
        <v>36</v>
      </c>
      <c r="J9020" t="s">
        <v>30</v>
      </c>
      <c r="K9020">
        <v>24</v>
      </c>
      <c r="L9020">
        <v>16</v>
      </c>
      <c r="M9020">
        <v>61</v>
      </c>
      <c r="N9020">
        <v>59122.82</v>
      </c>
    </row>
    <row r="9021" spans="1:14" x14ac:dyDescent="0.25">
      <c r="A9021" t="s">
        <v>134</v>
      </c>
      <c r="B9021" t="s">
        <v>733</v>
      </c>
      <c r="C9021">
        <v>2010</v>
      </c>
      <c r="D9021">
        <v>239</v>
      </c>
      <c r="E9021">
        <v>8</v>
      </c>
      <c r="F9021" t="s">
        <v>25</v>
      </c>
      <c r="G9021" t="s">
        <v>17</v>
      </c>
      <c r="H9021">
        <v>4</v>
      </c>
      <c r="I9021" t="s">
        <v>36</v>
      </c>
      <c r="J9021" t="s">
        <v>30</v>
      </c>
      <c r="K9021">
        <v>24</v>
      </c>
      <c r="L9021">
        <v>16</v>
      </c>
      <c r="M9021">
        <v>61</v>
      </c>
      <c r="N9021">
        <v>52749.09</v>
      </c>
    </row>
    <row r="9022" spans="1:14" x14ac:dyDescent="0.25">
      <c r="A9022" t="s">
        <v>134</v>
      </c>
      <c r="B9022" t="s">
        <v>733</v>
      </c>
      <c r="C9022">
        <v>2011</v>
      </c>
      <c r="D9022">
        <v>239</v>
      </c>
      <c r="E9022">
        <v>8</v>
      </c>
      <c r="F9022" t="s">
        <v>25</v>
      </c>
      <c r="G9022" t="s">
        <v>17</v>
      </c>
      <c r="H9022">
        <v>4</v>
      </c>
      <c r="I9022" t="s">
        <v>36</v>
      </c>
      <c r="J9022" t="s">
        <v>30</v>
      </c>
      <c r="K9022">
        <v>24</v>
      </c>
      <c r="L9022">
        <v>16</v>
      </c>
      <c r="M9022">
        <v>61</v>
      </c>
      <c r="N9022">
        <v>51461.919999999998</v>
      </c>
    </row>
    <row r="9023" spans="1:14" x14ac:dyDescent="0.25">
      <c r="A9023" t="s">
        <v>134</v>
      </c>
      <c r="B9023" t="s">
        <v>733</v>
      </c>
      <c r="C9023">
        <v>2011</v>
      </c>
      <c r="D9023">
        <v>239</v>
      </c>
      <c r="E9023">
        <v>8</v>
      </c>
      <c r="F9023" t="s">
        <v>25</v>
      </c>
      <c r="G9023" t="s">
        <v>17</v>
      </c>
      <c r="H9023">
        <v>4</v>
      </c>
      <c r="I9023" t="s">
        <v>36</v>
      </c>
      <c r="J9023" t="s">
        <v>30</v>
      </c>
      <c r="K9023">
        <v>24</v>
      </c>
      <c r="L9023">
        <v>16</v>
      </c>
      <c r="M9023">
        <v>61</v>
      </c>
      <c r="N9023">
        <v>51216.73</v>
      </c>
    </row>
    <row r="9024" spans="1:14" x14ac:dyDescent="0.25">
      <c r="A9024" t="s">
        <v>134</v>
      </c>
      <c r="B9024" t="s">
        <v>733</v>
      </c>
      <c r="C9024">
        <v>2011</v>
      </c>
      <c r="D9024">
        <v>239</v>
      </c>
      <c r="E9024">
        <v>8</v>
      </c>
      <c r="F9024" t="s">
        <v>25</v>
      </c>
      <c r="G9024" t="s">
        <v>17</v>
      </c>
      <c r="H9024">
        <v>4</v>
      </c>
      <c r="I9024" t="s">
        <v>36</v>
      </c>
      <c r="J9024" t="s">
        <v>30</v>
      </c>
      <c r="K9024">
        <v>24</v>
      </c>
      <c r="L9024">
        <v>16</v>
      </c>
      <c r="M9024">
        <v>61</v>
      </c>
      <c r="N9024">
        <v>57640.62</v>
      </c>
    </row>
    <row r="9025" spans="1:14" x14ac:dyDescent="0.25">
      <c r="A9025" t="s">
        <v>134</v>
      </c>
      <c r="B9025" t="s">
        <v>733</v>
      </c>
      <c r="C9025">
        <v>2011</v>
      </c>
      <c r="D9025">
        <v>239</v>
      </c>
      <c r="E9025">
        <v>8</v>
      </c>
      <c r="F9025" t="s">
        <v>25</v>
      </c>
      <c r="G9025" t="s">
        <v>17</v>
      </c>
      <c r="H9025">
        <v>4</v>
      </c>
      <c r="I9025" t="s">
        <v>36</v>
      </c>
      <c r="J9025" t="s">
        <v>30</v>
      </c>
      <c r="K9025">
        <v>24</v>
      </c>
      <c r="L9025">
        <v>16</v>
      </c>
      <c r="M9025">
        <v>61</v>
      </c>
      <c r="N9025">
        <v>57395.43</v>
      </c>
    </row>
    <row r="9026" spans="1:14" x14ac:dyDescent="0.25">
      <c r="A9026" t="s">
        <v>116</v>
      </c>
      <c r="B9026" t="s">
        <v>734</v>
      </c>
      <c r="C9026">
        <v>2002</v>
      </c>
      <c r="D9026">
        <v>127</v>
      </c>
      <c r="E9026">
        <v>4</v>
      </c>
      <c r="F9026" t="s">
        <v>16</v>
      </c>
      <c r="G9026" t="s">
        <v>52</v>
      </c>
      <c r="H9026">
        <v>2</v>
      </c>
      <c r="I9026" t="s">
        <v>18</v>
      </c>
      <c r="J9026" t="s">
        <v>534</v>
      </c>
      <c r="K9026">
        <v>23</v>
      </c>
      <c r="L9026">
        <v>20</v>
      </c>
      <c r="M9026">
        <v>1385</v>
      </c>
      <c r="N9026">
        <v>25969.91</v>
      </c>
    </row>
    <row r="9027" spans="1:14" x14ac:dyDescent="0.25">
      <c r="A9027" t="s">
        <v>116</v>
      </c>
      <c r="B9027" t="s">
        <v>734</v>
      </c>
      <c r="C9027">
        <v>2002</v>
      </c>
      <c r="D9027">
        <v>127</v>
      </c>
      <c r="E9027">
        <v>4</v>
      </c>
      <c r="F9027" t="s">
        <v>16</v>
      </c>
      <c r="G9027" t="s">
        <v>17</v>
      </c>
      <c r="H9027">
        <v>4</v>
      </c>
      <c r="I9027" t="s">
        <v>18</v>
      </c>
      <c r="J9027" t="s">
        <v>51</v>
      </c>
      <c r="K9027">
        <v>24</v>
      </c>
      <c r="L9027">
        <v>20</v>
      </c>
      <c r="M9027">
        <v>1385</v>
      </c>
      <c r="N9027">
        <v>22876.959999999999</v>
      </c>
    </row>
    <row r="9028" spans="1:14" x14ac:dyDescent="0.25">
      <c r="A9028" t="s">
        <v>116</v>
      </c>
      <c r="B9028" t="s">
        <v>734</v>
      </c>
      <c r="C9028">
        <v>2002</v>
      </c>
      <c r="D9028">
        <v>127</v>
      </c>
      <c r="E9028">
        <v>4</v>
      </c>
      <c r="F9028" t="s">
        <v>16</v>
      </c>
      <c r="G9028" t="s">
        <v>52</v>
      </c>
      <c r="H9028">
        <v>4</v>
      </c>
      <c r="I9028" t="s">
        <v>18</v>
      </c>
      <c r="J9028" t="s">
        <v>51</v>
      </c>
      <c r="K9028">
        <v>23</v>
      </c>
      <c r="L9028">
        <v>20</v>
      </c>
      <c r="M9028">
        <v>1385</v>
      </c>
      <c r="N9028">
        <v>24375.75</v>
      </c>
    </row>
    <row r="9029" spans="1:14" x14ac:dyDescent="0.25">
      <c r="A9029" t="s">
        <v>116</v>
      </c>
      <c r="B9029" t="s">
        <v>734</v>
      </c>
      <c r="C9029">
        <v>2002</v>
      </c>
      <c r="D9029">
        <v>155</v>
      </c>
      <c r="E9029">
        <v>6</v>
      </c>
      <c r="F9029" t="s">
        <v>25</v>
      </c>
      <c r="G9029" t="s">
        <v>52</v>
      </c>
      <c r="H9029">
        <v>4</v>
      </c>
      <c r="I9029" t="s">
        <v>18</v>
      </c>
      <c r="J9029" t="s">
        <v>51</v>
      </c>
      <c r="K9029">
        <v>19</v>
      </c>
      <c r="L9029">
        <v>16</v>
      </c>
      <c r="M9029">
        <v>1385</v>
      </c>
      <c r="N9029">
        <v>29308.12</v>
      </c>
    </row>
    <row r="9030" spans="1:14" x14ac:dyDescent="0.25">
      <c r="A9030" t="s">
        <v>116</v>
      </c>
      <c r="B9030" t="s">
        <v>734</v>
      </c>
      <c r="C9030">
        <v>2002</v>
      </c>
      <c r="D9030">
        <v>127</v>
      </c>
      <c r="E9030">
        <v>4</v>
      </c>
      <c r="F9030" t="s">
        <v>16</v>
      </c>
      <c r="G9030" t="s">
        <v>52</v>
      </c>
      <c r="H9030">
        <v>2</v>
      </c>
      <c r="I9030" t="s">
        <v>18</v>
      </c>
      <c r="J9030" t="s">
        <v>534</v>
      </c>
      <c r="K9030">
        <v>23</v>
      </c>
      <c r="L9030">
        <v>20</v>
      </c>
      <c r="M9030">
        <v>1385</v>
      </c>
      <c r="N9030">
        <v>23435.599999999999</v>
      </c>
    </row>
    <row r="9031" spans="1:14" x14ac:dyDescent="0.25">
      <c r="A9031" t="s">
        <v>116</v>
      </c>
      <c r="B9031" t="s">
        <v>734</v>
      </c>
      <c r="C9031">
        <v>2002</v>
      </c>
      <c r="D9031">
        <v>155</v>
      </c>
      <c r="E9031">
        <v>6</v>
      </c>
      <c r="F9031" t="s">
        <v>25</v>
      </c>
      <c r="G9031" t="s">
        <v>52</v>
      </c>
      <c r="H9031">
        <v>4</v>
      </c>
      <c r="I9031" t="s">
        <v>18</v>
      </c>
      <c r="J9031" t="s">
        <v>51</v>
      </c>
      <c r="K9031">
        <v>19</v>
      </c>
      <c r="L9031">
        <v>16</v>
      </c>
      <c r="M9031">
        <v>1385</v>
      </c>
      <c r="N9031">
        <v>29887.200000000001</v>
      </c>
    </row>
    <row r="9032" spans="1:14" x14ac:dyDescent="0.25">
      <c r="A9032" t="s">
        <v>116</v>
      </c>
      <c r="B9032" t="s">
        <v>734</v>
      </c>
      <c r="C9032">
        <v>2002</v>
      </c>
      <c r="D9032">
        <v>127</v>
      </c>
      <c r="E9032">
        <v>4</v>
      </c>
      <c r="F9032" t="s">
        <v>16</v>
      </c>
      <c r="G9032" t="s">
        <v>17</v>
      </c>
      <c r="H9032">
        <v>2</v>
      </c>
      <c r="I9032" t="s">
        <v>18</v>
      </c>
      <c r="J9032" t="s">
        <v>534</v>
      </c>
      <c r="K9032">
        <v>24</v>
      </c>
      <c r="L9032">
        <v>20</v>
      </c>
      <c r="M9032">
        <v>1385</v>
      </c>
      <c r="N9032">
        <v>21936.81</v>
      </c>
    </row>
    <row r="9033" spans="1:14" x14ac:dyDescent="0.25">
      <c r="A9033" t="s">
        <v>116</v>
      </c>
      <c r="B9033" t="s">
        <v>734</v>
      </c>
      <c r="C9033">
        <v>2002</v>
      </c>
      <c r="D9033">
        <v>155</v>
      </c>
      <c r="E9033">
        <v>6</v>
      </c>
      <c r="F9033" t="s">
        <v>25</v>
      </c>
      <c r="G9033" t="s">
        <v>17</v>
      </c>
      <c r="H9033">
        <v>4</v>
      </c>
      <c r="I9033" t="s">
        <v>18</v>
      </c>
      <c r="J9033" t="s">
        <v>51</v>
      </c>
      <c r="K9033">
        <v>19</v>
      </c>
      <c r="L9033">
        <v>17</v>
      </c>
      <c r="M9033">
        <v>1385</v>
      </c>
      <c r="N9033">
        <v>28388.41</v>
      </c>
    </row>
    <row r="9034" spans="1:14" x14ac:dyDescent="0.25">
      <c r="A9034" t="s">
        <v>116</v>
      </c>
      <c r="B9034" t="s">
        <v>734</v>
      </c>
      <c r="C9034">
        <v>2003</v>
      </c>
      <c r="D9034">
        <v>165</v>
      </c>
      <c r="E9034">
        <v>6</v>
      </c>
      <c r="F9034" t="s">
        <v>25</v>
      </c>
      <c r="G9034" t="s">
        <v>52</v>
      </c>
      <c r="H9034">
        <v>4</v>
      </c>
      <c r="I9034" t="s">
        <v>18</v>
      </c>
      <c r="J9034" t="s">
        <v>51</v>
      </c>
      <c r="K9034">
        <v>19</v>
      </c>
      <c r="L9034">
        <v>16</v>
      </c>
      <c r="M9034">
        <v>1385</v>
      </c>
      <c r="N9034">
        <v>30013.88</v>
      </c>
    </row>
    <row r="9035" spans="1:14" x14ac:dyDescent="0.25">
      <c r="A9035" t="s">
        <v>116</v>
      </c>
      <c r="B9035" t="s">
        <v>734</v>
      </c>
      <c r="C9035">
        <v>2003</v>
      </c>
      <c r="D9035">
        <v>165</v>
      </c>
      <c r="E9035">
        <v>6</v>
      </c>
      <c r="F9035" t="s">
        <v>25</v>
      </c>
      <c r="G9035" t="s">
        <v>17</v>
      </c>
      <c r="H9035">
        <v>4</v>
      </c>
      <c r="I9035" t="s">
        <v>18</v>
      </c>
      <c r="J9035" t="s">
        <v>51</v>
      </c>
      <c r="K9035">
        <v>19</v>
      </c>
      <c r="L9035">
        <v>17</v>
      </c>
      <c r="M9035">
        <v>1385</v>
      </c>
      <c r="N9035">
        <v>28548.49</v>
      </c>
    </row>
    <row r="9036" spans="1:14" x14ac:dyDescent="0.25">
      <c r="A9036" t="s">
        <v>116</v>
      </c>
      <c r="B9036" t="s">
        <v>734</v>
      </c>
      <c r="C9036">
        <v>2003</v>
      </c>
      <c r="D9036">
        <v>127</v>
      </c>
      <c r="E9036">
        <v>4</v>
      </c>
      <c r="F9036" t="s">
        <v>16</v>
      </c>
      <c r="G9036" t="s">
        <v>52</v>
      </c>
      <c r="H9036">
        <v>2</v>
      </c>
      <c r="I9036" t="s">
        <v>18</v>
      </c>
      <c r="J9036" t="s">
        <v>534</v>
      </c>
      <c r="K9036">
        <v>23</v>
      </c>
      <c r="L9036">
        <v>20</v>
      </c>
      <c r="M9036">
        <v>1385</v>
      </c>
      <c r="N9036">
        <v>23619.439999999999</v>
      </c>
    </row>
    <row r="9037" spans="1:14" x14ac:dyDescent="0.25">
      <c r="A9037" t="s">
        <v>116</v>
      </c>
      <c r="B9037" t="s">
        <v>734</v>
      </c>
      <c r="C9037">
        <v>2003</v>
      </c>
      <c r="D9037">
        <v>127</v>
      </c>
      <c r="E9037">
        <v>4</v>
      </c>
      <c r="F9037" t="s">
        <v>16</v>
      </c>
      <c r="G9037" t="s">
        <v>17</v>
      </c>
      <c r="H9037">
        <v>2</v>
      </c>
      <c r="I9037" t="s">
        <v>18</v>
      </c>
      <c r="J9037" t="s">
        <v>534</v>
      </c>
      <c r="K9037">
        <v>24</v>
      </c>
      <c r="L9037">
        <v>20</v>
      </c>
      <c r="M9037">
        <v>1385</v>
      </c>
      <c r="N9037">
        <v>22154.05</v>
      </c>
    </row>
    <row r="9038" spans="1:14" x14ac:dyDescent="0.25">
      <c r="A9038" t="s">
        <v>116</v>
      </c>
      <c r="B9038" t="s">
        <v>734</v>
      </c>
      <c r="C9038">
        <v>2003</v>
      </c>
      <c r="D9038">
        <v>127</v>
      </c>
      <c r="E9038">
        <v>4</v>
      </c>
      <c r="F9038" t="s">
        <v>16</v>
      </c>
      <c r="G9038" t="s">
        <v>17</v>
      </c>
      <c r="H9038">
        <v>4</v>
      </c>
      <c r="I9038" t="s">
        <v>18</v>
      </c>
      <c r="J9038" t="s">
        <v>51</v>
      </c>
      <c r="K9038">
        <v>24</v>
      </c>
      <c r="L9038">
        <v>20</v>
      </c>
      <c r="M9038">
        <v>1385</v>
      </c>
      <c r="N9038">
        <v>23086.57</v>
      </c>
    </row>
    <row r="9039" spans="1:14" x14ac:dyDescent="0.25">
      <c r="A9039" t="s">
        <v>116</v>
      </c>
      <c r="B9039" t="s">
        <v>734</v>
      </c>
      <c r="C9039">
        <v>2003</v>
      </c>
      <c r="D9039">
        <v>127</v>
      </c>
      <c r="E9039">
        <v>4</v>
      </c>
      <c r="F9039" t="s">
        <v>16</v>
      </c>
      <c r="G9039" t="s">
        <v>52</v>
      </c>
      <c r="H9039">
        <v>4</v>
      </c>
      <c r="I9039" t="s">
        <v>18</v>
      </c>
      <c r="J9039" t="s">
        <v>51</v>
      </c>
      <c r="K9039">
        <v>23</v>
      </c>
      <c r="L9039">
        <v>20</v>
      </c>
      <c r="M9039">
        <v>1385</v>
      </c>
      <c r="N9039">
        <v>24551.97</v>
      </c>
    </row>
    <row r="9040" spans="1:14" x14ac:dyDescent="0.25">
      <c r="A9040" t="s">
        <v>116</v>
      </c>
      <c r="B9040" t="s">
        <v>734</v>
      </c>
      <c r="C9040">
        <v>2003</v>
      </c>
      <c r="D9040">
        <v>165</v>
      </c>
      <c r="E9040">
        <v>6</v>
      </c>
      <c r="F9040" t="s">
        <v>25</v>
      </c>
      <c r="G9040" t="s">
        <v>52</v>
      </c>
      <c r="H9040">
        <v>4</v>
      </c>
      <c r="I9040" t="s">
        <v>18</v>
      </c>
      <c r="J9040" t="s">
        <v>51</v>
      </c>
      <c r="K9040">
        <v>19</v>
      </c>
      <c r="L9040">
        <v>16</v>
      </c>
      <c r="M9040">
        <v>1385</v>
      </c>
      <c r="N9040">
        <v>29481.01</v>
      </c>
    </row>
    <row r="9041" spans="1:14" x14ac:dyDescent="0.25">
      <c r="A9041" t="s">
        <v>116</v>
      </c>
      <c r="B9041" t="s">
        <v>734</v>
      </c>
      <c r="C9041">
        <v>2003</v>
      </c>
      <c r="D9041">
        <v>127</v>
      </c>
      <c r="E9041">
        <v>4</v>
      </c>
      <c r="F9041" t="s">
        <v>16</v>
      </c>
      <c r="G9041" t="s">
        <v>52</v>
      </c>
      <c r="H9041">
        <v>2</v>
      </c>
      <c r="I9041" t="s">
        <v>18</v>
      </c>
      <c r="J9041" t="s">
        <v>534</v>
      </c>
      <c r="K9041">
        <v>23</v>
      </c>
      <c r="L9041">
        <v>20</v>
      </c>
      <c r="M9041">
        <v>1385</v>
      </c>
      <c r="N9041">
        <v>26083.97</v>
      </c>
    </row>
    <row r="9042" spans="1:14" x14ac:dyDescent="0.25">
      <c r="A9042" t="s">
        <v>116</v>
      </c>
      <c r="B9042" t="s">
        <v>734</v>
      </c>
      <c r="C9042">
        <v>2004</v>
      </c>
      <c r="D9042">
        <v>165</v>
      </c>
      <c r="E9042">
        <v>6</v>
      </c>
      <c r="F9042" t="s">
        <v>25</v>
      </c>
      <c r="G9042" t="s">
        <v>52</v>
      </c>
      <c r="H9042">
        <v>4</v>
      </c>
      <c r="I9042" t="s">
        <v>18</v>
      </c>
      <c r="J9042" t="s">
        <v>51</v>
      </c>
      <c r="K9042">
        <v>20</v>
      </c>
      <c r="L9042">
        <v>17</v>
      </c>
      <c r="M9042">
        <v>1385</v>
      </c>
      <c r="N9042">
        <v>28956.34</v>
      </c>
    </row>
    <row r="9043" spans="1:14" x14ac:dyDescent="0.25">
      <c r="A9043" t="s">
        <v>116</v>
      </c>
      <c r="B9043" t="s">
        <v>734</v>
      </c>
      <c r="C9043">
        <v>2004</v>
      </c>
      <c r="D9043">
        <v>165</v>
      </c>
      <c r="E9043">
        <v>6</v>
      </c>
      <c r="F9043" t="s">
        <v>25</v>
      </c>
      <c r="G9043" t="s">
        <v>52</v>
      </c>
      <c r="H9043">
        <v>4</v>
      </c>
      <c r="I9043" t="s">
        <v>18</v>
      </c>
      <c r="J9043" t="s">
        <v>51</v>
      </c>
      <c r="K9043">
        <v>20</v>
      </c>
      <c r="L9043">
        <v>17</v>
      </c>
      <c r="M9043">
        <v>1385</v>
      </c>
      <c r="N9043">
        <v>29475.39</v>
      </c>
    </row>
    <row r="9044" spans="1:14" x14ac:dyDescent="0.25">
      <c r="A9044" t="s">
        <v>116</v>
      </c>
      <c r="B9044" t="s">
        <v>734</v>
      </c>
      <c r="C9044">
        <v>2004</v>
      </c>
      <c r="D9044">
        <v>165</v>
      </c>
      <c r="E9044">
        <v>6</v>
      </c>
      <c r="F9044" t="s">
        <v>25</v>
      </c>
      <c r="G9044" t="s">
        <v>17</v>
      </c>
      <c r="H9044">
        <v>4</v>
      </c>
      <c r="I9044" t="s">
        <v>18</v>
      </c>
      <c r="J9044" t="s">
        <v>51</v>
      </c>
      <c r="K9044">
        <v>20</v>
      </c>
      <c r="L9044">
        <v>17</v>
      </c>
      <c r="M9044">
        <v>1385</v>
      </c>
      <c r="N9044">
        <v>28048.01</v>
      </c>
    </row>
    <row r="9045" spans="1:14" x14ac:dyDescent="0.25">
      <c r="A9045" t="s">
        <v>116</v>
      </c>
      <c r="B9045" t="s">
        <v>734</v>
      </c>
      <c r="C9045">
        <v>2004</v>
      </c>
      <c r="D9045">
        <v>165</v>
      </c>
      <c r="E9045">
        <v>6</v>
      </c>
      <c r="F9045" t="s">
        <v>25</v>
      </c>
      <c r="G9045" t="s">
        <v>17</v>
      </c>
      <c r="H9045">
        <v>4</v>
      </c>
      <c r="I9045" t="s">
        <v>18</v>
      </c>
      <c r="J9045" t="s">
        <v>51</v>
      </c>
      <c r="K9045">
        <v>20</v>
      </c>
      <c r="L9045">
        <v>17</v>
      </c>
      <c r="M9045">
        <v>1385</v>
      </c>
      <c r="N9045">
        <v>25777.18</v>
      </c>
    </row>
    <row r="9046" spans="1:14" x14ac:dyDescent="0.25">
      <c r="A9046" t="s">
        <v>116</v>
      </c>
      <c r="B9046" t="s">
        <v>734</v>
      </c>
      <c r="C9046">
        <v>2004</v>
      </c>
      <c r="D9046">
        <v>165</v>
      </c>
      <c r="E9046">
        <v>6</v>
      </c>
      <c r="F9046" t="s">
        <v>25</v>
      </c>
      <c r="G9046" t="s">
        <v>52</v>
      </c>
      <c r="H9046">
        <v>4</v>
      </c>
      <c r="I9046" t="s">
        <v>18</v>
      </c>
      <c r="J9046" t="s">
        <v>51</v>
      </c>
      <c r="K9046">
        <v>20</v>
      </c>
      <c r="L9046">
        <v>17</v>
      </c>
      <c r="M9046">
        <v>1385</v>
      </c>
      <c r="N9046">
        <v>27204.560000000001</v>
      </c>
    </row>
    <row r="9047" spans="1:14" x14ac:dyDescent="0.25">
      <c r="A9047" t="s">
        <v>116</v>
      </c>
      <c r="B9047" t="s">
        <v>735</v>
      </c>
      <c r="C9047">
        <v>2004</v>
      </c>
      <c r="D9047">
        <v>275</v>
      </c>
      <c r="E9047">
        <v>6</v>
      </c>
      <c r="F9047" t="s">
        <v>25</v>
      </c>
      <c r="G9047" t="s">
        <v>52</v>
      </c>
      <c r="H9047">
        <v>4</v>
      </c>
      <c r="I9047" t="s">
        <v>36</v>
      </c>
      <c r="J9047" t="s">
        <v>51</v>
      </c>
      <c r="K9047">
        <v>19</v>
      </c>
      <c r="L9047">
        <v>14</v>
      </c>
      <c r="M9047">
        <v>1385</v>
      </c>
      <c r="N9047">
        <v>41939.01</v>
      </c>
    </row>
    <row r="9048" spans="1:14" x14ac:dyDescent="0.25">
      <c r="A9048" t="s">
        <v>116</v>
      </c>
      <c r="B9048" t="s">
        <v>735</v>
      </c>
      <c r="C9048">
        <v>2004</v>
      </c>
      <c r="D9048">
        <v>275</v>
      </c>
      <c r="E9048">
        <v>6</v>
      </c>
      <c r="F9048" t="s">
        <v>25</v>
      </c>
      <c r="G9048" t="s">
        <v>52</v>
      </c>
      <c r="H9048">
        <v>4</v>
      </c>
      <c r="I9048" t="s">
        <v>36</v>
      </c>
      <c r="J9048" t="s">
        <v>51</v>
      </c>
      <c r="K9048">
        <v>19</v>
      </c>
      <c r="L9048">
        <v>14</v>
      </c>
      <c r="M9048">
        <v>1385</v>
      </c>
      <c r="N9048">
        <v>44404.480000000003</v>
      </c>
    </row>
    <row r="9049" spans="1:14" x14ac:dyDescent="0.25">
      <c r="A9049" t="s">
        <v>116</v>
      </c>
      <c r="B9049" t="s">
        <v>735</v>
      </c>
      <c r="C9049">
        <v>2004</v>
      </c>
      <c r="D9049">
        <v>275</v>
      </c>
      <c r="E9049">
        <v>6</v>
      </c>
      <c r="F9049" t="s">
        <v>25</v>
      </c>
      <c r="G9049" t="s">
        <v>17</v>
      </c>
      <c r="H9049">
        <v>4</v>
      </c>
      <c r="I9049" t="s">
        <v>36</v>
      </c>
      <c r="J9049" t="s">
        <v>51</v>
      </c>
      <c r="K9049">
        <v>18</v>
      </c>
      <c r="L9049">
        <v>13</v>
      </c>
      <c r="M9049">
        <v>1385</v>
      </c>
      <c r="N9049">
        <v>39019.370000000003</v>
      </c>
    </row>
    <row r="9050" spans="1:14" x14ac:dyDescent="0.25">
      <c r="A9050" t="s">
        <v>116</v>
      </c>
      <c r="B9050" t="s">
        <v>735</v>
      </c>
      <c r="C9050">
        <v>2004</v>
      </c>
      <c r="D9050">
        <v>275</v>
      </c>
      <c r="E9050">
        <v>6</v>
      </c>
      <c r="F9050" t="s">
        <v>25</v>
      </c>
      <c r="G9050" t="s">
        <v>17</v>
      </c>
      <c r="H9050">
        <v>4</v>
      </c>
      <c r="I9050" t="s">
        <v>36</v>
      </c>
      <c r="J9050" t="s">
        <v>51</v>
      </c>
      <c r="K9050">
        <v>18</v>
      </c>
      <c r="L9050">
        <v>13</v>
      </c>
      <c r="M9050">
        <v>1385</v>
      </c>
      <c r="N9050">
        <v>41484.839999999997</v>
      </c>
    </row>
    <row r="9051" spans="1:14" x14ac:dyDescent="0.25">
      <c r="A9051" t="s">
        <v>116</v>
      </c>
      <c r="B9051" t="s">
        <v>735</v>
      </c>
      <c r="C9051">
        <v>2005</v>
      </c>
      <c r="D9051">
        <v>275</v>
      </c>
      <c r="E9051">
        <v>6</v>
      </c>
      <c r="F9051" t="s">
        <v>25</v>
      </c>
      <c r="G9051" t="s">
        <v>52</v>
      </c>
      <c r="H9051">
        <v>4</v>
      </c>
      <c r="I9051" t="s">
        <v>36</v>
      </c>
      <c r="J9051" t="s">
        <v>51</v>
      </c>
      <c r="K9051">
        <v>17</v>
      </c>
      <c r="L9051">
        <v>12</v>
      </c>
      <c r="M9051">
        <v>1385</v>
      </c>
      <c r="N9051">
        <v>40809.410000000003</v>
      </c>
    </row>
    <row r="9052" spans="1:14" x14ac:dyDescent="0.25">
      <c r="A9052" t="s">
        <v>116</v>
      </c>
      <c r="B9052" t="s">
        <v>735</v>
      </c>
      <c r="C9052">
        <v>2005</v>
      </c>
      <c r="D9052">
        <v>275</v>
      </c>
      <c r="E9052">
        <v>6</v>
      </c>
      <c r="F9052" t="s">
        <v>25</v>
      </c>
      <c r="G9052" t="s">
        <v>17</v>
      </c>
      <c r="H9052">
        <v>4</v>
      </c>
      <c r="I9052" t="s">
        <v>36</v>
      </c>
      <c r="J9052" t="s">
        <v>51</v>
      </c>
      <c r="K9052">
        <v>18</v>
      </c>
      <c r="L9052">
        <v>13</v>
      </c>
      <c r="M9052">
        <v>1385</v>
      </c>
      <c r="N9052">
        <v>37985.440000000002</v>
      </c>
    </row>
    <row r="9053" spans="1:14" x14ac:dyDescent="0.25">
      <c r="A9053" t="s">
        <v>116</v>
      </c>
      <c r="B9053" t="s">
        <v>735</v>
      </c>
      <c r="C9053">
        <v>2005</v>
      </c>
      <c r="D9053">
        <v>275</v>
      </c>
      <c r="E9053">
        <v>6</v>
      </c>
      <c r="F9053" t="s">
        <v>25</v>
      </c>
      <c r="G9053" t="s">
        <v>52</v>
      </c>
      <c r="H9053">
        <v>4</v>
      </c>
      <c r="I9053" t="s">
        <v>36</v>
      </c>
      <c r="J9053" t="s">
        <v>51</v>
      </c>
      <c r="K9053">
        <v>17</v>
      </c>
      <c r="L9053">
        <v>12</v>
      </c>
      <c r="M9053">
        <v>1385</v>
      </c>
      <c r="N9053">
        <v>38073.300000000003</v>
      </c>
    </row>
    <row r="9054" spans="1:14" x14ac:dyDescent="0.25">
      <c r="A9054" t="s">
        <v>116</v>
      </c>
      <c r="B9054" t="s">
        <v>735</v>
      </c>
      <c r="C9054">
        <v>2005</v>
      </c>
      <c r="D9054">
        <v>275</v>
      </c>
      <c r="E9054">
        <v>6</v>
      </c>
      <c r="F9054" t="s">
        <v>25</v>
      </c>
      <c r="G9054" t="s">
        <v>17</v>
      </c>
      <c r="H9054">
        <v>4</v>
      </c>
      <c r="I9054" t="s">
        <v>36</v>
      </c>
      <c r="J9054" t="s">
        <v>51</v>
      </c>
      <c r="K9054">
        <v>18</v>
      </c>
      <c r="L9054">
        <v>13</v>
      </c>
      <c r="M9054">
        <v>1385</v>
      </c>
      <c r="N9054">
        <v>35249.339999999997</v>
      </c>
    </row>
    <row r="9055" spans="1:14" x14ac:dyDescent="0.25">
      <c r="A9055" t="s">
        <v>116</v>
      </c>
      <c r="B9055" t="s">
        <v>735</v>
      </c>
      <c r="C9055">
        <v>2006</v>
      </c>
      <c r="D9055">
        <v>291</v>
      </c>
      <c r="E9055">
        <v>6</v>
      </c>
      <c r="F9055" t="s">
        <v>25</v>
      </c>
      <c r="G9055" t="s">
        <v>17</v>
      </c>
      <c r="H9055">
        <v>4</v>
      </c>
      <c r="I9055" t="s">
        <v>36</v>
      </c>
      <c r="J9055" t="s">
        <v>51</v>
      </c>
      <c r="K9055">
        <v>19</v>
      </c>
      <c r="L9055">
        <v>14</v>
      </c>
      <c r="M9055">
        <v>1385</v>
      </c>
      <c r="N9055">
        <v>34020.129999999997</v>
      </c>
    </row>
    <row r="9056" spans="1:14" x14ac:dyDescent="0.25">
      <c r="A9056" t="s">
        <v>116</v>
      </c>
      <c r="B9056" t="s">
        <v>735</v>
      </c>
      <c r="C9056">
        <v>2006</v>
      </c>
      <c r="D9056">
        <v>291</v>
      </c>
      <c r="E9056">
        <v>6</v>
      </c>
      <c r="F9056" t="s">
        <v>25</v>
      </c>
      <c r="G9056" t="s">
        <v>52</v>
      </c>
      <c r="H9056">
        <v>4</v>
      </c>
      <c r="I9056" t="s">
        <v>36</v>
      </c>
      <c r="J9056" t="s">
        <v>51</v>
      </c>
      <c r="K9056">
        <v>19</v>
      </c>
      <c r="L9056">
        <v>14</v>
      </c>
      <c r="M9056">
        <v>1385</v>
      </c>
      <c r="N9056">
        <v>36755.839999999997</v>
      </c>
    </row>
    <row r="9057" spans="1:14" x14ac:dyDescent="0.25">
      <c r="A9057" t="s">
        <v>116</v>
      </c>
      <c r="B9057" t="s">
        <v>735</v>
      </c>
      <c r="C9057">
        <v>2006</v>
      </c>
      <c r="D9057">
        <v>291</v>
      </c>
      <c r="E9057">
        <v>6</v>
      </c>
      <c r="F9057" t="s">
        <v>25</v>
      </c>
      <c r="G9057" t="s">
        <v>52</v>
      </c>
      <c r="H9057">
        <v>4</v>
      </c>
      <c r="I9057" t="s">
        <v>36</v>
      </c>
      <c r="J9057" t="s">
        <v>51</v>
      </c>
      <c r="K9057">
        <v>19</v>
      </c>
      <c r="L9057">
        <v>14</v>
      </c>
      <c r="M9057">
        <v>1385</v>
      </c>
      <c r="N9057">
        <v>34202.51</v>
      </c>
    </row>
    <row r="9058" spans="1:14" x14ac:dyDescent="0.25">
      <c r="A9058" t="s">
        <v>116</v>
      </c>
      <c r="B9058" t="s">
        <v>735</v>
      </c>
      <c r="C9058">
        <v>2006</v>
      </c>
      <c r="D9058">
        <v>291</v>
      </c>
      <c r="E9058">
        <v>6</v>
      </c>
      <c r="F9058" t="s">
        <v>25</v>
      </c>
      <c r="G9058" t="s">
        <v>17</v>
      </c>
      <c r="H9058">
        <v>4</v>
      </c>
      <c r="I9058" t="s">
        <v>36</v>
      </c>
      <c r="J9058" t="s">
        <v>51</v>
      </c>
      <c r="K9058">
        <v>19</v>
      </c>
      <c r="L9058">
        <v>14</v>
      </c>
      <c r="M9058">
        <v>1385</v>
      </c>
      <c r="N9058">
        <v>31466.79</v>
      </c>
    </row>
    <row r="9059" spans="1:14" x14ac:dyDescent="0.25">
      <c r="A9059" t="s">
        <v>116</v>
      </c>
      <c r="B9059" t="s">
        <v>736</v>
      </c>
      <c r="C9059">
        <v>2007</v>
      </c>
      <c r="D9059">
        <v>291</v>
      </c>
      <c r="E9059">
        <v>6</v>
      </c>
      <c r="F9059" t="s">
        <v>25</v>
      </c>
      <c r="G9059" t="s">
        <v>17</v>
      </c>
      <c r="H9059">
        <v>4</v>
      </c>
      <c r="I9059" t="s">
        <v>29</v>
      </c>
      <c r="J9059" t="s">
        <v>51</v>
      </c>
      <c r="K9059">
        <v>20</v>
      </c>
      <c r="L9059">
        <v>14</v>
      </c>
      <c r="M9059">
        <v>1385</v>
      </c>
      <c r="N9059">
        <v>29614.23</v>
      </c>
    </row>
    <row r="9060" spans="1:14" x14ac:dyDescent="0.25">
      <c r="A9060" t="s">
        <v>116</v>
      </c>
      <c r="B9060" t="s">
        <v>736</v>
      </c>
      <c r="C9060">
        <v>2007</v>
      </c>
      <c r="D9060">
        <v>395</v>
      </c>
      <c r="E9060">
        <v>8</v>
      </c>
      <c r="F9060" t="s">
        <v>25</v>
      </c>
      <c r="G9060" t="s">
        <v>17</v>
      </c>
      <c r="H9060">
        <v>4</v>
      </c>
      <c r="I9060" t="s">
        <v>29</v>
      </c>
      <c r="J9060" t="s">
        <v>51</v>
      </c>
      <c r="K9060">
        <v>17</v>
      </c>
      <c r="L9060">
        <v>13</v>
      </c>
      <c r="M9060">
        <v>1385</v>
      </c>
      <c r="N9060">
        <v>41249.449999999997</v>
      </c>
    </row>
    <row r="9061" spans="1:14" x14ac:dyDescent="0.25">
      <c r="A9061" t="s">
        <v>116</v>
      </c>
      <c r="B9061" t="s">
        <v>736</v>
      </c>
      <c r="C9061">
        <v>2007</v>
      </c>
      <c r="D9061">
        <v>395</v>
      </c>
      <c r="E9061">
        <v>8</v>
      </c>
      <c r="F9061" t="s">
        <v>25</v>
      </c>
      <c r="G9061" t="s">
        <v>26</v>
      </c>
      <c r="H9061">
        <v>4</v>
      </c>
      <c r="I9061" t="s">
        <v>29</v>
      </c>
      <c r="J9061" t="s">
        <v>51</v>
      </c>
      <c r="K9061">
        <v>16</v>
      </c>
      <c r="L9061">
        <v>12</v>
      </c>
      <c r="M9061">
        <v>1385</v>
      </c>
      <c r="N9061">
        <v>39753.660000000003</v>
      </c>
    </row>
    <row r="9062" spans="1:14" x14ac:dyDescent="0.25">
      <c r="A9062" t="s">
        <v>116</v>
      </c>
      <c r="B9062" t="s">
        <v>736</v>
      </c>
      <c r="C9062">
        <v>2007</v>
      </c>
      <c r="D9062">
        <v>291</v>
      </c>
      <c r="E9062">
        <v>6</v>
      </c>
      <c r="F9062" t="s">
        <v>25</v>
      </c>
      <c r="G9062" t="s">
        <v>52</v>
      </c>
      <c r="H9062">
        <v>4</v>
      </c>
      <c r="I9062" t="s">
        <v>29</v>
      </c>
      <c r="J9062" t="s">
        <v>51</v>
      </c>
      <c r="K9062">
        <v>20</v>
      </c>
      <c r="L9062">
        <v>14</v>
      </c>
      <c r="M9062">
        <v>1385</v>
      </c>
      <c r="N9062">
        <v>32327.93</v>
      </c>
    </row>
    <row r="9063" spans="1:14" x14ac:dyDescent="0.25">
      <c r="A9063" t="s">
        <v>116</v>
      </c>
      <c r="B9063" t="s">
        <v>736</v>
      </c>
      <c r="C9063">
        <v>2007</v>
      </c>
      <c r="D9063">
        <v>395</v>
      </c>
      <c r="E9063">
        <v>8</v>
      </c>
      <c r="F9063" t="s">
        <v>25</v>
      </c>
      <c r="G9063" t="s">
        <v>26</v>
      </c>
      <c r="H9063">
        <v>4</v>
      </c>
      <c r="I9063" t="s">
        <v>29</v>
      </c>
      <c r="J9063" t="s">
        <v>51</v>
      </c>
      <c r="K9063">
        <v>16</v>
      </c>
      <c r="L9063">
        <v>12</v>
      </c>
      <c r="M9063">
        <v>1385</v>
      </c>
      <c r="N9063">
        <v>43898.12</v>
      </c>
    </row>
    <row r="9064" spans="1:14" x14ac:dyDescent="0.25">
      <c r="A9064" t="s">
        <v>116</v>
      </c>
      <c r="B9064" t="s">
        <v>736</v>
      </c>
      <c r="C9064">
        <v>2007</v>
      </c>
      <c r="D9064">
        <v>395</v>
      </c>
      <c r="E9064">
        <v>8</v>
      </c>
      <c r="F9064" t="s">
        <v>25</v>
      </c>
      <c r="G9064" t="s">
        <v>17</v>
      </c>
      <c r="H9064">
        <v>4</v>
      </c>
      <c r="I9064" t="s">
        <v>29</v>
      </c>
      <c r="J9064" t="s">
        <v>51</v>
      </c>
      <c r="K9064">
        <v>17</v>
      </c>
      <c r="L9064">
        <v>13</v>
      </c>
      <c r="M9064">
        <v>1385</v>
      </c>
      <c r="N9064">
        <v>37034.050000000003</v>
      </c>
    </row>
    <row r="9065" spans="1:14" x14ac:dyDescent="0.25">
      <c r="A9065" t="s">
        <v>116</v>
      </c>
      <c r="B9065" t="s">
        <v>736</v>
      </c>
      <c r="C9065">
        <v>2007</v>
      </c>
      <c r="D9065">
        <v>291</v>
      </c>
      <c r="E9065">
        <v>6</v>
      </c>
      <c r="F9065" t="s">
        <v>25</v>
      </c>
      <c r="G9065" t="s">
        <v>17</v>
      </c>
      <c r="H9065">
        <v>4</v>
      </c>
      <c r="I9065" t="s">
        <v>29</v>
      </c>
      <c r="J9065" t="s">
        <v>51</v>
      </c>
      <c r="K9065">
        <v>20</v>
      </c>
      <c r="L9065">
        <v>14</v>
      </c>
      <c r="M9065">
        <v>1385</v>
      </c>
      <c r="N9065">
        <v>33072.870000000003</v>
      </c>
    </row>
    <row r="9066" spans="1:14" x14ac:dyDescent="0.25">
      <c r="A9066" t="s">
        <v>116</v>
      </c>
      <c r="B9066" t="s">
        <v>736</v>
      </c>
      <c r="C9066">
        <v>2007</v>
      </c>
      <c r="D9066">
        <v>291</v>
      </c>
      <c r="E9066">
        <v>6</v>
      </c>
      <c r="F9066" t="s">
        <v>25</v>
      </c>
      <c r="G9066" t="s">
        <v>52</v>
      </c>
      <c r="H9066">
        <v>4</v>
      </c>
      <c r="I9066" t="s">
        <v>29</v>
      </c>
      <c r="J9066" t="s">
        <v>51</v>
      </c>
      <c r="K9066">
        <v>20</v>
      </c>
      <c r="L9066">
        <v>14</v>
      </c>
      <c r="M9066">
        <v>1385</v>
      </c>
      <c r="N9066">
        <v>35721.54</v>
      </c>
    </row>
    <row r="9067" spans="1:14" x14ac:dyDescent="0.25">
      <c r="A9067" t="s">
        <v>116</v>
      </c>
      <c r="B9067" t="s">
        <v>736</v>
      </c>
      <c r="C9067">
        <v>2008</v>
      </c>
      <c r="D9067">
        <v>285</v>
      </c>
      <c r="E9067">
        <v>6</v>
      </c>
      <c r="F9067" t="s">
        <v>25</v>
      </c>
      <c r="G9067" t="s">
        <v>17</v>
      </c>
      <c r="H9067">
        <v>4</v>
      </c>
      <c r="I9067" t="s">
        <v>29</v>
      </c>
      <c r="J9067" t="s">
        <v>51</v>
      </c>
      <c r="K9067">
        <v>20</v>
      </c>
      <c r="L9067">
        <v>14</v>
      </c>
      <c r="M9067">
        <v>1385</v>
      </c>
      <c r="N9067">
        <v>30044.71</v>
      </c>
    </row>
    <row r="9068" spans="1:14" x14ac:dyDescent="0.25">
      <c r="A9068" t="s">
        <v>116</v>
      </c>
      <c r="B9068" t="s">
        <v>736</v>
      </c>
      <c r="C9068">
        <v>2008</v>
      </c>
      <c r="D9068">
        <v>285</v>
      </c>
      <c r="E9068">
        <v>6</v>
      </c>
      <c r="F9068" t="s">
        <v>25</v>
      </c>
      <c r="G9068" t="s">
        <v>52</v>
      </c>
      <c r="H9068">
        <v>4</v>
      </c>
      <c r="I9068" t="s">
        <v>29</v>
      </c>
      <c r="J9068" t="s">
        <v>51</v>
      </c>
      <c r="K9068">
        <v>20</v>
      </c>
      <c r="L9068">
        <v>14</v>
      </c>
      <c r="M9068">
        <v>1385</v>
      </c>
      <c r="N9068">
        <v>32475.39</v>
      </c>
    </row>
    <row r="9069" spans="1:14" x14ac:dyDescent="0.25">
      <c r="A9069" t="s">
        <v>116</v>
      </c>
      <c r="B9069" t="s">
        <v>736</v>
      </c>
      <c r="C9069">
        <v>2008</v>
      </c>
      <c r="D9069">
        <v>285</v>
      </c>
      <c r="E9069">
        <v>6</v>
      </c>
      <c r="F9069" t="s">
        <v>25</v>
      </c>
      <c r="G9069" t="s">
        <v>52</v>
      </c>
      <c r="H9069">
        <v>4</v>
      </c>
      <c r="I9069" t="s">
        <v>29</v>
      </c>
      <c r="J9069" t="s">
        <v>51</v>
      </c>
      <c r="K9069">
        <v>20</v>
      </c>
      <c r="L9069">
        <v>14</v>
      </c>
      <c r="M9069">
        <v>1385</v>
      </c>
      <c r="N9069">
        <v>34018.04</v>
      </c>
    </row>
    <row r="9070" spans="1:14" x14ac:dyDescent="0.25">
      <c r="A9070" t="s">
        <v>116</v>
      </c>
      <c r="B9070" t="s">
        <v>736</v>
      </c>
      <c r="C9070">
        <v>2008</v>
      </c>
      <c r="D9070">
        <v>285</v>
      </c>
      <c r="E9070">
        <v>6</v>
      </c>
      <c r="F9070" t="s">
        <v>25</v>
      </c>
      <c r="G9070" t="s">
        <v>52</v>
      </c>
      <c r="H9070">
        <v>4</v>
      </c>
      <c r="I9070" t="s">
        <v>29</v>
      </c>
      <c r="J9070" t="s">
        <v>51</v>
      </c>
      <c r="K9070">
        <v>20</v>
      </c>
      <c r="L9070">
        <v>14</v>
      </c>
      <c r="M9070">
        <v>1385</v>
      </c>
      <c r="N9070">
        <v>33625.26</v>
      </c>
    </row>
    <row r="9071" spans="1:14" x14ac:dyDescent="0.25">
      <c r="A9071" t="s">
        <v>116</v>
      </c>
      <c r="B9071" t="s">
        <v>736</v>
      </c>
      <c r="C9071">
        <v>2008</v>
      </c>
      <c r="D9071">
        <v>285</v>
      </c>
      <c r="E9071">
        <v>6</v>
      </c>
      <c r="F9071" t="s">
        <v>25</v>
      </c>
      <c r="G9071" t="s">
        <v>17</v>
      </c>
      <c r="H9071">
        <v>4</v>
      </c>
      <c r="I9071" t="s">
        <v>29</v>
      </c>
      <c r="J9071" t="s">
        <v>51</v>
      </c>
      <c r="K9071">
        <v>20</v>
      </c>
      <c r="L9071">
        <v>14</v>
      </c>
      <c r="M9071">
        <v>1385</v>
      </c>
      <c r="N9071">
        <v>31587.360000000001</v>
      </c>
    </row>
    <row r="9072" spans="1:14" x14ac:dyDescent="0.25">
      <c r="A9072" t="s">
        <v>116</v>
      </c>
      <c r="B9072" t="s">
        <v>736</v>
      </c>
      <c r="C9072">
        <v>2008</v>
      </c>
      <c r="D9072">
        <v>285</v>
      </c>
      <c r="E9072">
        <v>6</v>
      </c>
      <c r="F9072" t="s">
        <v>25</v>
      </c>
      <c r="G9072" t="s">
        <v>52</v>
      </c>
      <c r="H9072">
        <v>4</v>
      </c>
      <c r="I9072" t="s">
        <v>29</v>
      </c>
      <c r="J9072" t="s">
        <v>51</v>
      </c>
      <c r="K9072">
        <v>20</v>
      </c>
      <c r="L9072">
        <v>14</v>
      </c>
      <c r="M9072">
        <v>1385</v>
      </c>
      <c r="N9072">
        <v>36329.17</v>
      </c>
    </row>
    <row r="9073" spans="1:14" x14ac:dyDescent="0.25">
      <c r="A9073" t="s">
        <v>116</v>
      </c>
      <c r="B9073" t="s">
        <v>736</v>
      </c>
      <c r="C9073">
        <v>2008</v>
      </c>
      <c r="D9073">
        <v>390</v>
      </c>
      <c r="E9073">
        <v>8</v>
      </c>
      <c r="F9073" t="s">
        <v>25</v>
      </c>
      <c r="G9073" t="s">
        <v>17</v>
      </c>
      <c r="H9073">
        <v>4</v>
      </c>
      <c r="I9073" t="s">
        <v>29</v>
      </c>
      <c r="J9073" t="s">
        <v>51</v>
      </c>
      <c r="K9073">
        <v>16</v>
      </c>
      <c r="L9073">
        <v>12</v>
      </c>
      <c r="M9073">
        <v>1385</v>
      </c>
      <c r="N9073">
        <v>36608.1</v>
      </c>
    </row>
    <row r="9074" spans="1:14" x14ac:dyDescent="0.25">
      <c r="A9074" t="s">
        <v>116</v>
      </c>
      <c r="B9074" t="s">
        <v>736</v>
      </c>
      <c r="C9074">
        <v>2008</v>
      </c>
      <c r="D9074">
        <v>285</v>
      </c>
      <c r="E9074">
        <v>6</v>
      </c>
      <c r="F9074" t="s">
        <v>25</v>
      </c>
      <c r="G9074" t="s">
        <v>17</v>
      </c>
      <c r="H9074">
        <v>4</v>
      </c>
      <c r="I9074" t="s">
        <v>29</v>
      </c>
      <c r="J9074" t="s">
        <v>51</v>
      </c>
      <c r="K9074">
        <v>20</v>
      </c>
      <c r="L9074">
        <v>14</v>
      </c>
      <c r="M9074">
        <v>1385</v>
      </c>
      <c r="N9074">
        <v>36215.32</v>
      </c>
    </row>
    <row r="9075" spans="1:14" x14ac:dyDescent="0.25">
      <c r="A9075" t="s">
        <v>116</v>
      </c>
      <c r="B9075" t="s">
        <v>736</v>
      </c>
      <c r="C9075">
        <v>2008</v>
      </c>
      <c r="D9075">
        <v>390</v>
      </c>
      <c r="E9075">
        <v>8</v>
      </c>
      <c r="F9075" t="s">
        <v>25</v>
      </c>
      <c r="G9075" t="s">
        <v>26</v>
      </c>
      <c r="H9075">
        <v>4</v>
      </c>
      <c r="I9075" t="s">
        <v>29</v>
      </c>
      <c r="J9075" t="s">
        <v>51</v>
      </c>
      <c r="K9075">
        <v>16</v>
      </c>
      <c r="L9075">
        <v>12</v>
      </c>
      <c r="M9075">
        <v>1385</v>
      </c>
      <c r="N9075">
        <v>39038.769999999997</v>
      </c>
    </row>
    <row r="9076" spans="1:14" x14ac:dyDescent="0.25">
      <c r="A9076" t="s">
        <v>116</v>
      </c>
      <c r="B9076" t="s">
        <v>736</v>
      </c>
      <c r="C9076">
        <v>2008</v>
      </c>
      <c r="D9076">
        <v>390</v>
      </c>
      <c r="E9076">
        <v>8</v>
      </c>
      <c r="F9076" t="s">
        <v>25</v>
      </c>
      <c r="G9076" t="s">
        <v>26</v>
      </c>
      <c r="H9076">
        <v>4</v>
      </c>
      <c r="I9076" t="s">
        <v>29</v>
      </c>
      <c r="J9076" t="s">
        <v>51</v>
      </c>
      <c r="K9076">
        <v>16</v>
      </c>
      <c r="L9076">
        <v>12</v>
      </c>
      <c r="M9076">
        <v>1385</v>
      </c>
      <c r="N9076">
        <v>42949.48</v>
      </c>
    </row>
    <row r="9077" spans="1:14" x14ac:dyDescent="0.25">
      <c r="A9077" t="s">
        <v>116</v>
      </c>
      <c r="B9077" t="s">
        <v>736</v>
      </c>
      <c r="C9077">
        <v>2008</v>
      </c>
      <c r="D9077">
        <v>285</v>
      </c>
      <c r="E9077">
        <v>6</v>
      </c>
      <c r="F9077" t="s">
        <v>25</v>
      </c>
      <c r="G9077" t="s">
        <v>17</v>
      </c>
      <c r="H9077">
        <v>4</v>
      </c>
      <c r="I9077" t="s">
        <v>29</v>
      </c>
      <c r="J9077" t="s">
        <v>51</v>
      </c>
      <c r="K9077">
        <v>20</v>
      </c>
      <c r="L9077">
        <v>14</v>
      </c>
      <c r="M9077">
        <v>1385</v>
      </c>
      <c r="N9077">
        <v>31194.59</v>
      </c>
    </row>
    <row r="9078" spans="1:14" x14ac:dyDescent="0.25">
      <c r="A9078" t="s">
        <v>116</v>
      </c>
      <c r="B9078" t="s">
        <v>736</v>
      </c>
      <c r="C9078">
        <v>2008</v>
      </c>
      <c r="D9078">
        <v>390</v>
      </c>
      <c r="E9078">
        <v>8</v>
      </c>
      <c r="F9078" t="s">
        <v>25</v>
      </c>
      <c r="G9078" t="s">
        <v>17</v>
      </c>
      <c r="H9078">
        <v>4</v>
      </c>
      <c r="I9078" t="s">
        <v>29</v>
      </c>
      <c r="J9078" t="s">
        <v>51</v>
      </c>
      <c r="K9078">
        <v>16</v>
      </c>
      <c r="L9078">
        <v>12</v>
      </c>
      <c r="M9078">
        <v>1385</v>
      </c>
      <c r="N9078">
        <v>40518.81</v>
      </c>
    </row>
    <row r="9079" spans="1:14" x14ac:dyDescent="0.25">
      <c r="A9079" t="s">
        <v>116</v>
      </c>
      <c r="B9079" t="s">
        <v>736</v>
      </c>
      <c r="C9079">
        <v>2008</v>
      </c>
      <c r="D9079">
        <v>285</v>
      </c>
      <c r="E9079">
        <v>6</v>
      </c>
      <c r="F9079" t="s">
        <v>25</v>
      </c>
      <c r="G9079" t="s">
        <v>52</v>
      </c>
      <c r="H9079">
        <v>4</v>
      </c>
      <c r="I9079" t="s">
        <v>29</v>
      </c>
      <c r="J9079" t="s">
        <v>51</v>
      </c>
      <c r="K9079">
        <v>20</v>
      </c>
      <c r="L9079">
        <v>14</v>
      </c>
      <c r="M9079">
        <v>1385</v>
      </c>
      <c r="N9079">
        <v>38645.99</v>
      </c>
    </row>
    <row r="9080" spans="1:14" x14ac:dyDescent="0.25">
      <c r="A9080" t="s">
        <v>116</v>
      </c>
      <c r="B9080" t="s">
        <v>736</v>
      </c>
      <c r="C9080">
        <v>2008</v>
      </c>
      <c r="D9080">
        <v>285</v>
      </c>
      <c r="E9080">
        <v>6</v>
      </c>
      <c r="F9080" t="s">
        <v>25</v>
      </c>
      <c r="G9080" t="s">
        <v>17</v>
      </c>
      <c r="H9080">
        <v>4</v>
      </c>
      <c r="I9080" t="s">
        <v>29</v>
      </c>
      <c r="J9080" t="s">
        <v>51</v>
      </c>
      <c r="K9080">
        <v>20</v>
      </c>
      <c r="L9080">
        <v>14</v>
      </c>
      <c r="M9080">
        <v>1385</v>
      </c>
      <c r="N9080">
        <v>33904.19</v>
      </c>
    </row>
    <row r="9081" spans="1:14" x14ac:dyDescent="0.25">
      <c r="A9081" t="s">
        <v>116</v>
      </c>
      <c r="B9081" t="s">
        <v>736</v>
      </c>
      <c r="C9081">
        <v>2009</v>
      </c>
      <c r="D9081">
        <v>285</v>
      </c>
      <c r="E9081">
        <v>6</v>
      </c>
      <c r="F9081" t="s">
        <v>25</v>
      </c>
      <c r="G9081" t="s">
        <v>52</v>
      </c>
      <c r="H9081">
        <v>4</v>
      </c>
      <c r="I9081" t="s">
        <v>29</v>
      </c>
      <c r="J9081" t="s">
        <v>51</v>
      </c>
      <c r="K9081">
        <v>20</v>
      </c>
      <c r="L9081">
        <v>14</v>
      </c>
      <c r="M9081">
        <v>1385</v>
      </c>
      <c r="N9081">
        <v>40869.14</v>
      </c>
    </row>
    <row r="9082" spans="1:14" x14ac:dyDescent="0.25">
      <c r="A9082" t="s">
        <v>116</v>
      </c>
      <c r="B9082" t="s">
        <v>736</v>
      </c>
      <c r="C9082">
        <v>2009</v>
      </c>
      <c r="D9082">
        <v>285</v>
      </c>
      <c r="E9082">
        <v>6</v>
      </c>
      <c r="F9082" t="s">
        <v>25</v>
      </c>
      <c r="G9082" t="s">
        <v>52</v>
      </c>
      <c r="H9082">
        <v>4</v>
      </c>
      <c r="I9082" t="s">
        <v>29</v>
      </c>
      <c r="J9082" t="s">
        <v>51</v>
      </c>
      <c r="K9082">
        <v>20</v>
      </c>
      <c r="L9082">
        <v>14</v>
      </c>
      <c r="M9082">
        <v>1385</v>
      </c>
      <c r="N9082">
        <v>35796.199999999997</v>
      </c>
    </row>
    <row r="9083" spans="1:14" x14ac:dyDescent="0.25">
      <c r="A9083" t="s">
        <v>116</v>
      </c>
      <c r="B9083" t="s">
        <v>736</v>
      </c>
      <c r="C9083">
        <v>2009</v>
      </c>
      <c r="D9083">
        <v>390</v>
      </c>
      <c r="E9083">
        <v>8</v>
      </c>
      <c r="F9083" t="s">
        <v>25</v>
      </c>
      <c r="G9083" t="s">
        <v>26</v>
      </c>
      <c r="H9083">
        <v>4</v>
      </c>
      <c r="I9083" t="s">
        <v>29</v>
      </c>
      <c r="J9083" t="s">
        <v>51</v>
      </c>
      <c r="K9083">
        <v>16</v>
      </c>
      <c r="L9083">
        <v>12</v>
      </c>
      <c r="M9083">
        <v>1385</v>
      </c>
      <c r="N9083">
        <v>44936.63</v>
      </c>
    </row>
    <row r="9084" spans="1:14" x14ac:dyDescent="0.25">
      <c r="A9084" t="s">
        <v>116</v>
      </c>
      <c r="B9084" t="s">
        <v>736</v>
      </c>
      <c r="C9084">
        <v>2009</v>
      </c>
      <c r="D9084">
        <v>285</v>
      </c>
      <c r="E9084">
        <v>6</v>
      </c>
      <c r="F9084" t="s">
        <v>25</v>
      </c>
      <c r="G9084" t="s">
        <v>17</v>
      </c>
      <c r="H9084">
        <v>4</v>
      </c>
      <c r="I9084" t="s">
        <v>29</v>
      </c>
      <c r="J9084" t="s">
        <v>51</v>
      </c>
      <c r="K9084">
        <v>20</v>
      </c>
      <c r="L9084">
        <v>14</v>
      </c>
      <c r="M9084">
        <v>1385</v>
      </c>
      <c r="N9084">
        <v>35733.360000000001</v>
      </c>
    </row>
    <row r="9085" spans="1:14" x14ac:dyDescent="0.25">
      <c r="A9085" t="s">
        <v>116</v>
      </c>
      <c r="B9085" t="s">
        <v>736</v>
      </c>
      <c r="C9085">
        <v>2009</v>
      </c>
      <c r="D9085">
        <v>285</v>
      </c>
      <c r="E9085">
        <v>6</v>
      </c>
      <c r="F9085" t="s">
        <v>25</v>
      </c>
      <c r="G9085" t="s">
        <v>17</v>
      </c>
      <c r="H9085">
        <v>4</v>
      </c>
      <c r="I9085" t="s">
        <v>29</v>
      </c>
      <c r="J9085" t="s">
        <v>51</v>
      </c>
      <c r="K9085">
        <v>20</v>
      </c>
      <c r="L9085">
        <v>14</v>
      </c>
      <c r="M9085">
        <v>1385</v>
      </c>
      <c r="N9085">
        <v>38384.080000000002</v>
      </c>
    </row>
    <row r="9086" spans="1:14" x14ac:dyDescent="0.25">
      <c r="A9086" t="s">
        <v>116</v>
      </c>
      <c r="B9086" t="s">
        <v>736</v>
      </c>
      <c r="C9086">
        <v>2009</v>
      </c>
      <c r="D9086">
        <v>390</v>
      </c>
      <c r="E9086">
        <v>8</v>
      </c>
      <c r="F9086" t="s">
        <v>25</v>
      </c>
      <c r="G9086" t="s">
        <v>17</v>
      </c>
      <c r="H9086">
        <v>4</v>
      </c>
      <c r="I9086" t="s">
        <v>29</v>
      </c>
      <c r="J9086" t="s">
        <v>51</v>
      </c>
      <c r="K9086">
        <v>16</v>
      </c>
      <c r="L9086">
        <v>12</v>
      </c>
      <c r="M9086">
        <v>1385</v>
      </c>
      <c r="N9086">
        <v>42497.279999999999</v>
      </c>
    </row>
    <row r="9087" spans="1:14" x14ac:dyDescent="0.25">
      <c r="A9087" t="s">
        <v>116</v>
      </c>
      <c r="B9087" t="s">
        <v>736</v>
      </c>
      <c r="C9087">
        <v>2009</v>
      </c>
      <c r="D9087">
        <v>285</v>
      </c>
      <c r="E9087">
        <v>6</v>
      </c>
      <c r="F9087" t="s">
        <v>25</v>
      </c>
      <c r="G9087" t="s">
        <v>52</v>
      </c>
      <c r="H9087">
        <v>4</v>
      </c>
      <c r="I9087" t="s">
        <v>29</v>
      </c>
      <c r="J9087" t="s">
        <v>51</v>
      </c>
      <c r="K9087">
        <v>20</v>
      </c>
      <c r="L9087">
        <v>14</v>
      </c>
      <c r="M9087">
        <v>1385</v>
      </c>
      <c r="N9087">
        <v>38212.699999999997</v>
      </c>
    </row>
    <row r="9088" spans="1:14" x14ac:dyDescent="0.25">
      <c r="A9088" t="s">
        <v>116</v>
      </c>
      <c r="B9088" t="s">
        <v>736</v>
      </c>
      <c r="C9088">
        <v>2009</v>
      </c>
      <c r="D9088">
        <v>285</v>
      </c>
      <c r="E9088">
        <v>6</v>
      </c>
      <c r="F9088" t="s">
        <v>25</v>
      </c>
      <c r="G9088" t="s">
        <v>17</v>
      </c>
      <c r="H9088">
        <v>4</v>
      </c>
      <c r="I9088" t="s">
        <v>29</v>
      </c>
      <c r="J9088" t="s">
        <v>51</v>
      </c>
      <c r="K9088">
        <v>20</v>
      </c>
      <c r="L9088">
        <v>14</v>
      </c>
      <c r="M9088">
        <v>1385</v>
      </c>
      <c r="N9088">
        <v>33311.15</v>
      </c>
    </row>
    <row r="9089" spans="1:14" x14ac:dyDescent="0.25">
      <c r="A9089" t="s">
        <v>167</v>
      </c>
      <c r="B9089" t="s">
        <v>737</v>
      </c>
      <c r="C9089">
        <v>2015</v>
      </c>
      <c r="D9089">
        <v>169</v>
      </c>
      <c r="E9089">
        <v>4</v>
      </c>
      <c r="F9089" t="s">
        <v>25</v>
      </c>
      <c r="G9089" t="s">
        <v>28</v>
      </c>
      <c r="H9089">
        <v>4</v>
      </c>
      <c r="I9089" t="s">
        <v>18</v>
      </c>
      <c r="J9089" t="s">
        <v>62</v>
      </c>
      <c r="K9089">
        <v>28</v>
      </c>
      <c r="L9089">
        <v>20</v>
      </c>
      <c r="M9089">
        <v>5657</v>
      </c>
      <c r="N9089">
        <v>27623.15</v>
      </c>
    </row>
    <row r="9090" spans="1:14" x14ac:dyDescent="0.25">
      <c r="A9090" t="s">
        <v>167</v>
      </c>
      <c r="B9090" t="s">
        <v>737</v>
      </c>
      <c r="C9090">
        <v>2015</v>
      </c>
      <c r="D9090">
        <v>169</v>
      </c>
      <c r="E9090">
        <v>4</v>
      </c>
      <c r="F9090" t="s">
        <v>25</v>
      </c>
      <c r="G9090" t="s">
        <v>28</v>
      </c>
      <c r="H9090">
        <v>4</v>
      </c>
      <c r="I9090" t="s">
        <v>18</v>
      </c>
      <c r="J9090" t="s">
        <v>118</v>
      </c>
      <c r="K9090">
        <v>29</v>
      </c>
      <c r="L9090">
        <v>21</v>
      </c>
      <c r="M9090">
        <v>5657</v>
      </c>
      <c r="N9090">
        <v>24127.59</v>
      </c>
    </row>
    <row r="9091" spans="1:14" x14ac:dyDescent="0.25">
      <c r="A9091" t="s">
        <v>167</v>
      </c>
      <c r="B9091" t="s">
        <v>737</v>
      </c>
      <c r="C9091">
        <v>2015</v>
      </c>
      <c r="D9091">
        <v>169</v>
      </c>
      <c r="E9091">
        <v>4</v>
      </c>
      <c r="F9091" t="s">
        <v>25</v>
      </c>
      <c r="G9091" t="s">
        <v>28</v>
      </c>
      <c r="H9091">
        <v>4</v>
      </c>
      <c r="I9091" t="s">
        <v>18</v>
      </c>
      <c r="J9091" t="s">
        <v>62</v>
      </c>
      <c r="K9091">
        <v>28</v>
      </c>
      <c r="L9091">
        <v>20</v>
      </c>
      <c r="M9091">
        <v>5657</v>
      </c>
      <c r="N9091">
        <v>26046.01</v>
      </c>
    </row>
    <row r="9092" spans="1:14" x14ac:dyDescent="0.25">
      <c r="A9092" t="s">
        <v>167</v>
      </c>
      <c r="B9092" t="s">
        <v>737</v>
      </c>
      <c r="C9092">
        <v>2015</v>
      </c>
      <c r="D9092">
        <v>169</v>
      </c>
      <c r="E9092">
        <v>4</v>
      </c>
      <c r="F9092" t="s">
        <v>25</v>
      </c>
      <c r="G9092" t="s">
        <v>28</v>
      </c>
      <c r="H9092">
        <v>4</v>
      </c>
      <c r="I9092" t="s">
        <v>18</v>
      </c>
      <c r="J9092" t="s">
        <v>118</v>
      </c>
      <c r="K9092">
        <v>29</v>
      </c>
      <c r="L9092">
        <v>21</v>
      </c>
      <c r="M9092">
        <v>5657</v>
      </c>
      <c r="N9092">
        <v>23093.41</v>
      </c>
    </row>
    <row r="9093" spans="1:14" x14ac:dyDescent="0.25">
      <c r="A9093" t="s">
        <v>167</v>
      </c>
      <c r="B9093" t="s">
        <v>737</v>
      </c>
      <c r="C9093">
        <v>2015</v>
      </c>
      <c r="D9093">
        <v>169</v>
      </c>
      <c r="E9093">
        <v>4</v>
      </c>
      <c r="F9093" t="s">
        <v>25</v>
      </c>
      <c r="G9093" t="s">
        <v>28</v>
      </c>
      <c r="H9093">
        <v>4</v>
      </c>
      <c r="I9093" t="s">
        <v>18</v>
      </c>
      <c r="J9093" t="s">
        <v>62</v>
      </c>
      <c r="K9093">
        <v>28</v>
      </c>
      <c r="L9093">
        <v>20</v>
      </c>
      <c r="M9093">
        <v>5657</v>
      </c>
      <c r="N9093">
        <v>25554.77</v>
      </c>
    </row>
    <row r="9094" spans="1:14" x14ac:dyDescent="0.25">
      <c r="A9094" t="s">
        <v>167</v>
      </c>
      <c r="B9094" t="s">
        <v>737</v>
      </c>
      <c r="C9094">
        <v>2015</v>
      </c>
      <c r="D9094">
        <v>169</v>
      </c>
      <c r="E9094">
        <v>4</v>
      </c>
      <c r="F9094" t="s">
        <v>25</v>
      </c>
      <c r="G9094" t="s">
        <v>28</v>
      </c>
      <c r="H9094">
        <v>4</v>
      </c>
      <c r="I9094" t="s">
        <v>18</v>
      </c>
      <c r="J9094" t="s">
        <v>118</v>
      </c>
      <c r="K9094">
        <v>29</v>
      </c>
      <c r="L9094">
        <v>21</v>
      </c>
      <c r="M9094">
        <v>5657</v>
      </c>
      <c r="N9094">
        <v>23093.41</v>
      </c>
    </row>
    <row r="9095" spans="1:14" x14ac:dyDescent="0.25">
      <c r="A9095" t="s">
        <v>167</v>
      </c>
      <c r="B9095" t="s">
        <v>737</v>
      </c>
      <c r="C9095">
        <v>2015</v>
      </c>
      <c r="D9095">
        <v>169</v>
      </c>
      <c r="E9095">
        <v>4</v>
      </c>
      <c r="F9095" t="s">
        <v>25</v>
      </c>
      <c r="G9095" t="s">
        <v>28</v>
      </c>
      <c r="H9095">
        <v>4</v>
      </c>
      <c r="I9095" t="s">
        <v>18</v>
      </c>
      <c r="J9095" t="s">
        <v>118</v>
      </c>
      <c r="K9095">
        <v>29</v>
      </c>
      <c r="L9095">
        <v>21</v>
      </c>
      <c r="M9095">
        <v>5657</v>
      </c>
      <c r="N9095">
        <v>24670.54</v>
      </c>
    </row>
    <row r="9096" spans="1:14" x14ac:dyDescent="0.25">
      <c r="A9096" t="s">
        <v>167</v>
      </c>
      <c r="B9096" t="s">
        <v>737</v>
      </c>
      <c r="C9096">
        <v>2015</v>
      </c>
      <c r="D9096">
        <v>169</v>
      </c>
      <c r="E9096">
        <v>4</v>
      </c>
      <c r="F9096" t="s">
        <v>25</v>
      </c>
      <c r="G9096" t="s">
        <v>28</v>
      </c>
      <c r="H9096">
        <v>4</v>
      </c>
      <c r="I9096" t="s">
        <v>18</v>
      </c>
      <c r="J9096" t="s">
        <v>118</v>
      </c>
      <c r="K9096">
        <v>29</v>
      </c>
      <c r="L9096">
        <v>21</v>
      </c>
      <c r="M9096">
        <v>5657</v>
      </c>
      <c r="N9096">
        <v>25704.73</v>
      </c>
    </row>
    <row r="9097" spans="1:14" x14ac:dyDescent="0.25">
      <c r="A9097" t="s">
        <v>167</v>
      </c>
      <c r="B9097" t="s">
        <v>737</v>
      </c>
      <c r="C9097">
        <v>2015</v>
      </c>
      <c r="D9097">
        <v>169</v>
      </c>
      <c r="E9097">
        <v>4</v>
      </c>
      <c r="F9097" t="s">
        <v>25</v>
      </c>
      <c r="G9097" t="s">
        <v>28</v>
      </c>
      <c r="H9097">
        <v>4</v>
      </c>
      <c r="I9097" t="s">
        <v>18</v>
      </c>
      <c r="J9097" t="s">
        <v>62</v>
      </c>
      <c r="K9097">
        <v>28</v>
      </c>
      <c r="L9097">
        <v>20</v>
      </c>
      <c r="M9097">
        <v>5657</v>
      </c>
      <c r="N9097">
        <v>27623.15</v>
      </c>
    </row>
    <row r="9098" spans="1:14" x14ac:dyDescent="0.25">
      <c r="A9098" t="s">
        <v>167</v>
      </c>
      <c r="B9098" t="s">
        <v>737</v>
      </c>
      <c r="C9098">
        <v>2015</v>
      </c>
      <c r="D9098">
        <v>169</v>
      </c>
      <c r="E9098">
        <v>4</v>
      </c>
      <c r="F9098" t="s">
        <v>25</v>
      </c>
      <c r="G9098" t="s">
        <v>28</v>
      </c>
      <c r="H9098">
        <v>4</v>
      </c>
      <c r="I9098" t="s">
        <v>18</v>
      </c>
      <c r="J9098" t="s">
        <v>62</v>
      </c>
      <c r="K9098">
        <v>28</v>
      </c>
      <c r="L9098">
        <v>20</v>
      </c>
      <c r="M9098">
        <v>5657</v>
      </c>
      <c r="N9098">
        <v>30182.76</v>
      </c>
    </row>
    <row r="9099" spans="1:14" x14ac:dyDescent="0.25">
      <c r="A9099" t="s">
        <v>167</v>
      </c>
      <c r="B9099" t="s">
        <v>737</v>
      </c>
      <c r="C9099">
        <v>2015</v>
      </c>
      <c r="D9099">
        <v>169</v>
      </c>
      <c r="E9099">
        <v>4</v>
      </c>
      <c r="F9099" t="s">
        <v>25</v>
      </c>
      <c r="G9099" t="s">
        <v>28</v>
      </c>
      <c r="H9099">
        <v>4</v>
      </c>
      <c r="I9099" t="s">
        <v>18</v>
      </c>
      <c r="J9099" t="s">
        <v>62</v>
      </c>
      <c r="K9099">
        <v>28</v>
      </c>
      <c r="L9099">
        <v>20</v>
      </c>
      <c r="M9099">
        <v>5657</v>
      </c>
      <c r="N9099">
        <v>26046.01</v>
      </c>
    </row>
    <row r="9100" spans="1:14" x14ac:dyDescent="0.25">
      <c r="A9100" t="s">
        <v>167</v>
      </c>
      <c r="B9100" t="s">
        <v>737</v>
      </c>
      <c r="C9100">
        <v>2015</v>
      </c>
      <c r="D9100">
        <v>169</v>
      </c>
      <c r="E9100">
        <v>4</v>
      </c>
      <c r="F9100" t="s">
        <v>25</v>
      </c>
      <c r="G9100" t="s">
        <v>28</v>
      </c>
      <c r="H9100">
        <v>4</v>
      </c>
      <c r="I9100" t="s">
        <v>18</v>
      </c>
      <c r="J9100" t="s">
        <v>118</v>
      </c>
      <c r="K9100">
        <v>29</v>
      </c>
      <c r="L9100">
        <v>21</v>
      </c>
      <c r="M9100">
        <v>5657</v>
      </c>
      <c r="N9100">
        <v>25704.73</v>
      </c>
    </row>
    <row r="9101" spans="1:14" x14ac:dyDescent="0.25">
      <c r="A9101" t="s">
        <v>167</v>
      </c>
      <c r="B9101" t="s">
        <v>737</v>
      </c>
      <c r="C9101">
        <v>2015</v>
      </c>
      <c r="D9101">
        <v>169</v>
      </c>
      <c r="E9101">
        <v>4</v>
      </c>
      <c r="F9101" t="s">
        <v>25</v>
      </c>
      <c r="G9101" t="s">
        <v>28</v>
      </c>
      <c r="H9101">
        <v>4</v>
      </c>
      <c r="I9101" t="s">
        <v>18</v>
      </c>
      <c r="J9101" t="s">
        <v>118</v>
      </c>
      <c r="K9101">
        <v>29</v>
      </c>
      <c r="L9101">
        <v>21</v>
      </c>
      <c r="M9101">
        <v>5657</v>
      </c>
      <c r="N9101">
        <v>24127.59</v>
      </c>
    </row>
    <row r="9102" spans="1:14" x14ac:dyDescent="0.25">
      <c r="A9102" t="s">
        <v>167</v>
      </c>
      <c r="B9102" t="s">
        <v>737</v>
      </c>
      <c r="C9102">
        <v>2015</v>
      </c>
      <c r="D9102">
        <v>169</v>
      </c>
      <c r="E9102">
        <v>4</v>
      </c>
      <c r="F9102" t="s">
        <v>25</v>
      </c>
      <c r="G9102" t="s">
        <v>28</v>
      </c>
      <c r="H9102">
        <v>4</v>
      </c>
      <c r="I9102" t="s">
        <v>18</v>
      </c>
      <c r="J9102" t="s">
        <v>62</v>
      </c>
      <c r="K9102">
        <v>28</v>
      </c>
      <c r="L9102">
        <v>20</v>
      </c>
      <c r="M9102">
        <v>5657</v>
      </c>
      <c r="N9102">
        <v>25554.77</v>
      </c>
    </row>
    <row r="9103" spans="1:14" x14ac:dyDescent="0.25">
      <c r="A9103" t="s">
        <v>167</v>
      </c>
      <c r="B9103" t="s">
        <v>737</v>
      </c>
      <c r="C9103">
        <v>2015</v>
      </c>
      <c r="D9103">
        <v>169</v>
      </c>
      <c r="E9103">
        <v>4</v>
      </c>
      <c r="F9103" t="s">
        <v>25</v>
      </c>
      <c r="G9103" t="s">
        <v>28</v>
      </c>
      <c r="H9103">
        <v>4</v>
      </c>
      <c r="I9103" t="s">
        <v>18</v>
      </c>
      <c r="J9103" t="s">
        <v>118</v>
      </c>
      <c r="K9103">
        <v>29</v>
      </c>
      <c r="L9103">
        <v>21</v>
      </c>
      <c r="M9103">
        <v>5657</v>
      </c>
      <c r="N9103">
        <v>24670.54</v>
      </c>
    </row>
    <row r="9104" spans="1:14" x14ac:dyDescent="0.25">
      <c r="A9104" t="s">
        <v>167</v>
      </c>
      <c r="B9104" t="s">
        <v>737</v>
      </c>
      <c r="C9104">
        <v>2016</v>
      </c>
      <c r="D9104">
        <v>169</v>
      </c>
      <c r="E9104">
        <v>4</v>
      </c>
      <c r="F9104" t="s">
        <v>25</v>
      </c>
      <c r="G9104" t="s">
        <v>28</v>
      </c>
      <c r="H9104">
        <v>4</v>
      </c>
      <c r="I9104" t="s">
        <v>18</v>
      </c>
      <c r="J9104" t="s">
        <v>118</v>
      </c>
      <c r="K9104">
        <v>29</v>
      </c>
      <c r="L9104">
        <v>21</v>
      </c>
      <c r="M9104">
        <v>5657</v>
      </c>
      <c r="N9104">
        <v>23158.06</v>
      </c>
    </row>
    <row r="9105" spans="1:14" x14ac:dyDescent="0.25">
      <c r="A9105" t="s">
        <v>167</v>
      </c>
      <c r="B9105" t="s">
        <v>737</v>
      </c>
      <c r="C9105">
        <v>2016</v>
      </c>
      <c r="D9105">
        <v>169</v>
      </c>
      <c r="E9105">
        <v>4</v>
      </c>
      <c r="F9105" t="s">
        <v>25</v>
      </c>
      <c r="G9105" t="s">
        <v>28</v>
      </c>
      <c r="H9105">
        <v>4</v>
      </c>
      <c r="I9105" t="s">
        <v>18</v>
      </c>
      <c r="J9105" t="s">
        <v>62</v>
      </c>
      <c r="K9105">
        <v>28</v>
      </c>
      <c r="L9105">
        <v>20</v>
      </c>
      <c r="M9105">
        <v>5657</v>
      </c>
      <c r="N9105">
        <v>25838.98</v>
      </c>
    </row>
    <row r="9106" spans="1:14" x14ac:dyDescent="0.25">
      <c r="A9106" t="s">
        <v>167</v>
      </c>
      <c r="B9106" t="s">
        <v>737</v>
      </c>
      <c r="C9106">
        <v>2016</v>
      </c>
      <c r="D9106">
        <v>169</v>
      </c>
      <c r="E9106">
        <v>4</v>
      </c>
      <c r="F9106" t="s">
        <v>25</v>
      </c>
      <c r="G9106" t="s">
        <v>28</v>
      </c>
      <c r="H9106">
        <v>4</v>
      </c>
      <c r="I9106" t="s">
        <v>18</v>
      </c>
      <c r="J9106" t="s">
        <v>62</v>
      </c>
      <c r="K9106">
        <v>28</v>
      </c>
      <c r="L9106">
        <v>20</v>
      </c>
      <c r="M9106">
        <v>5657</v>
      </c>
      <c r="N9106">
        <v>25353.86</v>
      </c>
    </row>
    <row r="9107" spans="1:14" x14ac:dyDescent="0.25">
      <c r="A9107" t="s">
        <v>167</v>
      </c>
      <c r="B9107" t="s">
        <v>737</v>
      </c>
      <c r="C9107">
        <v>2016</v>
      </c>
      <c r="D9107">
        <v>169</v>
      </c>
      <c r="E9107">
        <v>4</v>
      </c>
      <c r="F9107" t="s">
        <v>25</v>
      </c>
      <c r="G9107" t="s">
        <v>28</v>
      </c>
      <c r="H9107">
        <v>4</v>
      </c>
      <c r="I9107" t="s">
        <v>18</v>
      </c>
      <c r="J9107" t="s">
        <v>62</v>
      </c>
      <c r="K9107">
        <v>28</v>
      </c>
      <c r="L9107">
        <v>20</v>
      </c>
      <c r="M9107">
        <v>5657</v>
      </c>
      <c r="N9107">
        <v>27396.47</v>
      </c>
    </row>
    <row r="9108" spans="1:14" x14ac:dyDescent="0.25">
      <c r="A9108" t="s">
        <v>167</v>
      </c>
      <c r="B9108" t="s">
        <v>737</v>
      </c>
      <c r="C9108">
        <v>2016</v>
      </c>
      <c r="D9108">
        <v>169</v>
      </c>
      <c r="E9108">
        <v>4</v>
      </c>
      <c r="F9108" t="s">
        <v>25</v>
      </c>
      <c r="G9108" t="s">
        <v>28</v>
      </c>
      <c r="H9108">
        <v>4</v>
      </c>
      <c r="I9108" t="s">
        <v>18</v>
      </c>
      <c r="J9108" t="s">
        <v>62</v>
      </c>
      <c r="K9108">
        <v>28</v>
      </c>
      <c r="L9108">
        <v>20</v>
      </c>
      <c r="M9108">
        <v>5657</v>
      </c>
      <c r="N9108">
        <v>25353.86</v>
      </c>
    </row>
    <row r="9109" spans="1:14" x14ac:dyDescent="0.25">
      <c r="A9109" t="s">
        <v>167</v>
      </c>
      <c r="B9109" t="s">
        <v>737</v>
      </c>
      <c r="C9109">
        <v>2016</v>
      </c>
      <c r="D9109">
        <v>169</v>
      </c>
      <c r="E9109">
        <v>4</v>
      </c>
      <c r="F9109" t="s">
        <v>25</v>
      </c>
      <c r="G9109" t="s">
        <v>28</v>
      </c>
      <c r="H9109">
        <v>4</v>
      </c>
      <c r="I9109" t="s">
        <v>18</v>
      </c>
      <c r="J9109" t="s">
        <v>118</v>
      </c>
      <c r="K9109">
        <v>29</v>
      </c>
      <c r="L9109">
        <v>21</v>
      </c>
      <c r="M9109">
        <v>5657</v>
      </c>
      <c r="N9109">
        <v>24715.55</v>
      </c>
    </row>
    <row r="9110" spans="1:14" x14ac:dyDescent="0.25">
      <c r="A9110" t="s">
        <v>167</v>
      </c>
      <c r="B9110" t="s">
        <v>737</v>
      </c>
      <c r="C9110">
        <v>2016</v>
      </c>
      <c r="D9110">
        <v>169</v>
      </c>
      <c r="E9110">
        <v>4</v>
      </c>
      <c r="F9110" t="s">
        <v>25</v>
      </c>
      <c r="G9110" t="s">
        <v>28</v>
      </c>
      <c r="H9110">
        <v>4</v>
      </c>
      <c r="I9110" t="s">
        <v>18</v>
      </c>
      <c r="J9110" t="s">
        <v>62</v>
      </c>
      <c r="K9110">
        <v>28</v>
      </c>
      <c r="L9110">
        <v>20</v>
      </c>
      <c r="M9110">
        <v>5657</v>
      </c>
      <c r="N9110">
        <v>27396.47</v>
      </c>
    </row>
    <row r="9111" spans="1:14" x14ac:dyDescent="0.25">
      <c r="A9111" t="s">
        <v>167</v>
      </c>
      <c r="B9111" t="s">
        <v>737</v>
      </c>
      <c r="C9111">
        <v>2016</v>
      </c>
      <c r="D9111">
        <v>169</v>
      </c>
      <c r="E9111">
        <v>4</v>
      </c>
      <c r="F9111" t="s">
        <v>25</v>
      </c>
      <c r="G9111" t="s">
        <v>28</v>
      </c>
      <c r="H9111">
        <v>4</v>
      </c>
      <c r="I9111" t="s">
        <v>18</v>
      </c>
      <c r="J9111" t="s">
        <v>118</v>
      </c>
      <c r="K9111">
        <v>29</v>
      </c>
      <c r="L9111">
        <v>21</v>
      </c>
      <c r="M9111">
        <v>5657</v>
      </c>
      <c r="N9111">
        <v>23158.06</v>
      </c>
    </row>
    <row r="9112" spans="1:14" x14ac:dyDescent="0.25">
      <c r="A9112" t="s">
        <v>167</v>
      </c>
      <c r="B9112" t="s">
        <v>737</v>
      </c>
      <c r="C9112">
        <v>2016</v>
      </c>
      <c r="D9112">
        <v>169</v>
      </c>
      <c r="E9112">
        <v>4</v>
      </c>
      <c r="F9112" t="s">
        <v>25</v>
      </c>
      <c r="G9112" t="s">
        <v>28</v>
      </c>
      <c r="H9112">
        <v>4</v>
      </c>
      <c r="I9112" t="s">
        <v>18</v>
      </c>
      <c r="J9112" t="s">
        <v>62</v>
      </c>
      <c r="K9112">
        <v>28</v>
      </c>
      <c r="L9112">
        <v>20</v>
      </c>
      <c r="M9112">
        <v>5657</v>
      </c>
      <c r="N9112">
        <v>29924.19</v>
      </c>
    </row>
    <row r="9113" spans="1:14" x14ac:dyDescent="0.25">
      <c r="A9113" t="s">
        <v>167</v>
      </c>
      <c r="B9113" t="s">
        <v>737</v>
      </c>
      <c r="C9113">
        <v>2016</v>
      </c>
      <c r="D9113">
        <v>169</v>
      </c>
      <c r="E9113">
        <v>4</v>
      </c>
      <c r="F9113" t="s">
        <v>25</v>
      </c>
      <c r="G9113" t="s">
        <v>28</v>
      </c>
      <c r="H9113">
        <v>4</v>
      </c>
      <c r="I9113" t="s">
        <v>18</v>
      </c>
      <c r="J9113" t="s">
        <v>118</v>
      </c>
      <c r="K9113">
        <v>29</v>
      </c>
      <c r="L9113">
        <v>21</v>
      </c>
      <c r="M9113">
        <v>5657</v>
      </c>
      <c r="N9113">
        <v>24179.360000000001</v>
      </c>
    </row>
    <row r="9114" spans="1:14" x14ac:dyDescent="0.25">
      <c r="A9114" t="s">
        <v>167</v>
      </c>
      <c r="B9114" t="s">
        <v>737</v>
      </c>
      <c r="C9114">
        <v>2016</v>
      </c>
      <c r="D9114">
        <v>169</v>
      </c>
      <c r="E9114">
        <v>4</v>
      </c>
      <c r="F9114" t="s">
        <v>25</v>
      </c>
      <c r="G9114" t="s">
        <v>28</v>
      </c>
      <c r="H9114">
        <v>4</v>
      </c>
      <c r="I9114" t="s">
        <v>18</v>
      </c>
      <c r="J9114" t="s">
        <v>62</v>
      </c>
      <c r="K9114">
        <v>28</v>
      </c>
      <c r="L9114">
        <v>20</v>
      </c>
      <c r="M9114">
        <v>5657</v>
      </c>
      <c r="N9114">
        <v>25838.98</v>
      </c>
    </row>
    <row r="9115" spans="1:14" x14ac:dyDescent="0.25">
      <c r="A9115" t="s">
        <v>167</v>
      </c>
      <c r="B9115" t="s">
        <v>737</v>
      </c>
      <c r="C9115">
        <v>2016</v>
      </c>
      <c r="D9115">
        <v>169</v>
      </c>
      <c r="E9115">
        <v>4</v>
      </c>
      <c r="F9115" t="s">
        <v>25</v>
      </c>
      <c r="G9115" t="s">
        <v>28</v>
      </c>
      <c r="H9115">
        <v>4</v>
      </c>
      <c r="I9115" t="s">
        <v>18</v>
      </c>
      <c r="J9115" t="s">
        <v>118</v>
      </c>
      <c r="K9115">
        <v>29</v>
      </c>
      <c r="L9115">
        <v>21</v>
      </c>
      <c r="M9115">
        <v>5657</v>
      </c>
      <c r="N9115">
        <v>24715.55</v>
      </c>
    </row>
    <row r="9116" spans="1:14" x14ac:dyDescent="0.25">
      <c r="A9116" t="s">
        <v>167</v>
      </c>
      <c r="B9116" t="s">
        <v>737</v>
      </c>
      <c r="C9116">
        <v>2016</v>
      </c>
      <c r="D9116">
        <v>169</v>
      </c>
      <c r="E9116">
        <v>4</v>
      </c>
      <c r="F9116" t="s">
        <v>25</v>
      </c>
      <c r="G9116" t="s">
        <v>28</v>
      </c>
      <c r="H9116">
        <v>4</v>
      </c>
      <c r="I9116" t="s">
        <v>18</v>
      </c>
      <c r="J9116" t="s">
        <v>118</v>
      </c>
      <c r="K9116">
        <v>29</v>
      </c>
      <c r="L9116">
        <v>21</v>
      </c>
      <c r="M9116">
        <v>5657</v>
      </c>
      <c r="N9116">
        <v>25736.85</v>
      </c>
    </row>
    <row r="9117" spans="1:14" x14ac:dyDescent="0.25">
      <c r="A9117" t="s">
        <v>167</v>
      </c>
      <c r="B9117" t="s">
        <v>737</v>
      </c>
      <c r="C9117">
        <v>2016</v>
      </c>
      <c r="D9117">
        <v>169</v>
      </c>
      <c r="E9117">
        <v>4</v>
      </c>
      <c r="F9117" t="s">
        <v>25</v>
      </c>
      <c r="G9117" t="s">
        <v>28</v>
      </c>
      <c r="H9117">
        <v>4</v>
      </c>
      <c r="I9117" t="s">
        <v>18</v>
      </c>
      <c r="J9117" t="s">
        <v>118</v>
      </c>
      <c r="K9117">
        <v>29</v>
      </c>
      <c r="L9117">
        <v>21</v>
      </c>
      <c r="M9117">
        <v>5657</v>
      </c>
      <c r="N9117">
        <v>25736.85</v>
      </c>
    </row>
    <row r="9118" spans="1:14" x14ac:dyDescent="0.25">
      <c r="A9118" t="s">
        <v>167</v>
      </c>
      <c r="B9118" t="s">
        <v>737</v>
      </c>
      <c r="C9118">
        <v>2016</v>
      </c>
      <c r="D9118">
        <v>169</v>
      </c>
      <c r="E9118">
        <v>4</v>
      </c>
      <c r="F9118" t="s">
        <v>25</v>
      </c>
      <c r="G9118" t="s">
        <v>28</v>
      </c>
      <c r="H9118">
        <v>4</v>
      </c>
      <c r="I9118" t="s">
        <v>18</v>
      </c>
      <c r="J9118" t="s">
        <v>118</v>
      </c>
      <c r="K9118">
        <v>29</v>
      </c>
      <c r="L9118">
        <v>21</v>
      </c>
      <c r="M9118">
        <v>5657</v>
      </c>
      <c r="N9118">
        <v>24179.360000000001</v>
      </c>
    </row>
    <row r="9119" spans="1:14" x14ac:dyDescent="0.25">
      <c r="A9119" t="s">
        <v>167</v>
      </c>
      <c r="B9119" t="s">
        <v>737</v>
      </c>
      <c r="C9119">
        <v>2017</v>
      </c>
      <c r="D9119">
        <v>169</v>
      </c>
      <c r="E9119">
        <v>4</v>
      </c>
      <c r="F9119" t="s">
        <v>25</v>
      </c>
      <c r="G9119" t="s">
        <v>28</v>
      </c>
      <c r="H9119">
        <v>4</v>
      </c>
      <c r="I9119" t="s">
        <v>18</v>
      </c>
      <c r="J9119" t="s">
        <v>118</v>
      </c>
      <c r="K9119">
        <v>27</v>
      </c>
      <c r="L9119">
        <v>20</v>
      </c>
      <c r="M9119">
        <v>5657</v>
      </c>
      <c r="N9119">
        <v>23900</v>
      </c>
    </row>
    <row r="9120" spans="1:14" x14ac:dyDescent="0.25">
      <c r="A9120" t="s">
        <v>167</v>
      </c>
      <c r="B9120" t="s">
        <v>737</v>
      </c>
      <c r="C9120">
        <v>2017</v>
      </c>
      <c r="D9120">
        <v>169</v>
      </c>
      <c r="E9120">
        <v>4</v>
      </c>
      <c r="F9120" t="s">
        <v>25</v>
      </c>
      <c r="G9120" t="s">
        <v>28</v>
      </c>
      <c r="H9120">
        <v>4</v>
      </c>
      <c r="I9120" t="s">
        <v>18</v>
      </c>
      <c r="J9120" t="s">
        <v>62</v>
      </c>
      <c r="K9120">
        <v>27</v>
      </c>
      <c r="L9120">
        <v>19</v>
      </c>
      <c r="M9120">
        <v>5657</v>
      </c>
      <c r="N9120">
        <v>25585</v>
      </c>
    </row>
    <row r="9121" spans="1:14" x14ac:dyDescent="0.25">
      <c r="A9121" t="s">
        <v>167</v>
      </c>
      <c r="B9121" t="s">
        <v>737</v>
      </c>
      <c r="C9121">
        <v>2017</v>
      </c>
      <c r="D9121">
        <v>169</v>
      </c>
      <c r="E9121">
        <v>4</v>
      </c>
      <c r="F9121" t="s">
        <v>25</v>
      </c>
      <c r="G9121" t="s">
        <v>28</v>
      </c>
      <c r="H9121">
        <v>4</v>
      </c>
      <c r="I9121" t="s">
        <v>18</v>
      </c>
      <c r="J9121" t="s">
        <v>62</v>
      </c>
      <c r="K9121">
        <v>27</v>
      </c>
      <c r="L9121">
        <v>19</v>
      </c>
      <c r="M9121">
        <v>5657</v>
      </c>
      <c r="N9121">
        <v>27590</v>
      </c>
    </row>
    <row r="9122" spans="1:14" x14ac:dyDescent="0.25">
      <c r="A9122" t="s">
        <v>167</v>
      </c>
      <c r="B9122" t="s">
        <v>737</v>
      </c>
      <c r="C9122">
        <v>2017</v>
      </c>
      <c r="D9122">
        <v>169</v>
      </c>
      <c r="E9122">
        <v>4</v>
      </c>
      <c r="F9122" t="s">
        <v>25</v>
      </c>
      <c r="G9122" t="s">
        <v>28</v>
      </c>
      <c r="H9122">
        <v>4</v>
      </c>
      <c r="I9122" t="s">
        <v>18</v>
      </c>
      <c r="J9122" t="s">
        <v>118</v>
      </c>
      <c r="K9122">
        <v>27</v>
      </c>
      <c r="L9122">
        <v>20</v>
      </c>
      <c r="M9122">
        <v>5657</v>
      </c>
      <c r="N9122">
        <v>24425</v>
      </c>
    </row>
    <row r="9123" spans="1:14" x14ac:dyDescent="0.25">
      <c r="A9123" t="s">
        <v>167</v>
      </c>
      <c r="B9123" t="s">
        <v>737</v>
      </c>
      <c r="C9123">
        <v>2017</v>
      </c>
      <c r="D9123">
        <v>169</v>
      </c>
      <c r="E9123">
        <v>4</v>
      </c>
      <c r="F9123" t="s">
        <v>25</v>
      </c>
      <c r="G9123" t="s">
        <v>28</v>
      </c>
      <c r="H9123">
        <v>4</v>
      </c>
      <c r="I9123" t="s">
        <v>18</v>
      </c>
      <c r="J9123" t="s">
        <v>62</v>
      </c>
      <c r="K9123">
        <v>27</v>
      </c>
      <c r="L9123">
        <v>19</v>
      </c>
      <c r="M9123">
        <v>5657</v>
      </c>
      <c r="N9123">
        <v>30215</v>
      </c>
    </row>
    <row r="9124" spans="1:14" x14ac:dyDescent="0.25">
      <c r="A9124" t="s">
        <v>167</v>
      </c>
      <c r="B9124" t="s">
        <v>737</v>
      </c>
      <c r="C9124">
        <v>2017</v>
      </c>
      <c r="D9124">
        <v>169</v>
      </c>
      <c r="E9124">
        <v>4</v>
      </c>
      <c r="F9124" t="s">
        <v>25</v>
      </c>
      <c r="G9124" t="s">
        <v>28</v>
      </c>
      <c r="H9124">
        <v>4</v>
      </c>
      <c r="I9124" t="s">
        <v>18</v>
      </c>
      <c r="J9124" t="s">
        <v>62</v>
      </c>
      <c r="K9124">
        <v>27</v>
      </c>
      <c r="L9124">
        <v>19</v>
      </c>
      <c r="M9124">
        <v>5657</v>
      </c>
      <c r="N9124">
        <v>25585</v>
      </c>
    </row>
    <row r="9125" spans="1:14" x14ac:dyDescent="0.25">
      <c r="A9125" t="s">
        <v>167</v>
      </c>
      <c r="B9125" t="s">
        <v>737</v>
      </c>
      <c r="C9125">
        <v>2017</v>
      </c>
      <c r="D9125">
        <v>169</v>
      </c>
      <c r="E9125">
        <v>4</v>
      </c>
      <c r="F9125" t="s">
        <v>25</v>
      </c>
      <c r="G9125" t="s">
        <v>28</v>
      </c>
      <c r="H9125">
        <v>4</v>
      </c>
      <c r="I9125" t="s">
        <v>18</v>
      </c>
      <c r="J9125" t="s">
        <v>118</v>
      </c>
      <c r="K9125">
        <v>27</v>
      </c>
      <c r="L9125">
        <v>20</v>
      </c>
      <c r="M9125">
        <v>5657</v>
      </c>
      <c r="N9125">
        <v>25425</v>
      </c>
    </row>
    <row r="9126" spans="1:14" x14ac:dyDescent="0.25">
      <c r="A9126" t="s">
        <v>167</v>
      </c>
      <c r="B9126" t="s">
        <v>737</v>
      </c>
      <c r="C9126">
        <v>2017</v>
      </c>
      <c r="D9126">
        <v>169</v>
      </c>
      <c r="E9126">
        <v>4</v>
      </c>
      <c r="F9126" t="s">
        <v>25</v>
      </c>
      <c r="G9126" t="s">
        <v>28</v>
      </c>
      <c r="H9126">
        <v>4</v>
      </c>
      <c r="I9126" t="s">
        <v>18</v>
      </c>
      <c r="J9126" t="s">
        <v>62</v>
      </c>
      <c r="K9126">
        <v>27</v>
      </c>
      <c r="L9126">
        <v>19</v>
      </c>
      <c r="M9126">
        <v>5657</v>
      </c>
      <c r="N9126">
        <v>28215</v>
      </c>
    </row>
    <row r="9127" spans="1:14" x14ac:dyDescent="0.25">
      <c r="A9127" t="s">
        <v>167</v>
      </c>
      <c r="B9127" t="s">
        <v>737</v>
      </c>
      <c r="C9127">
        <v>2017</v>
      </c>
      <c r="D9127">
        <v>169</v>
      </c>
      <c r="E9127">
        <v>4</v>
      </c>
      <c r="F9127" t="s">
        <v>25</v>
      </c>
      <c r="G9127" t="s">
        <v>28</v>
      </c>
      <c r="H9127">
        <v>4</v>
      </c>
      <c r="I9127" t="s">
        <v>18</v>
      </c>
      <c r="J9127" t="s">
        <v>62</v>
      </c>
      <c r="K9127">
        <v>27</v>
      </c>
      <c r="L9127">
        <v>19</v>
      </c>
      <c r="M9127">
        <v>5657</v>
      </c>
      <c r="N9127">
        <v>25590</v>
      </c>
    </row>
    <row r="9128" spans="1:14" x14ac:dyDescent="0.25">
      <c r="A9128" t="s">
        <v>167</v>
      </c>
      <c r="B9128" t="s">
        <v>737</v>
      </c>
      <c r="C9128">
        <v>2017</v>
      </c>
      <c r="D9128">
        <v>169</v>
      </c>
      <c r="E9128">
        <v>4</v>
      </c>
      <c r="F9128" t="s">
        <v>25</v>
      </c>
      <c r="G9128" t="s">
        <v>28</v>
      </c>
      <c r="H9128">
        <v>4</v>
      </c>
      <c r="I9128" t="s">
        <v>18</v>
      </c>
      <c r="J9128" t="s">
        <v>62</v>
      </c>
      <c r="K9128">
        <v>27</v>
      </c>
      <c r="L9128">
        <v>19</v>
      </c>
      <c r="M9128">
        <v>5657</v>
      </c>
      <c r="N9128">
        <v>27590</v>
      </c>
    </row>
    <row r="9129" spans="1:14" x14ac:dyDescent="0.25">
      <c r="A9129" t="s">
        <v>167</v>
      </c>
      <c r="B9129" t="s">
        <v>737</v>
      </c>
      <c r="C9129">
        <v>2017</v>
      </c>
      <c r="D9129">
        <v>169</v>
      </c>
      <c r="E9129">
        <v>4</v>
      </c>
      <c r="F9129" t="s">
        <v>25</v>
      </c>
      <c r="G9129" t="s">
        <v>28</v>
      </c>
      <c r="H9129">
        <v>4</v>
      </c>
      <c r="I9129" t="s">
        <v>18</v>
      </c>
      <c r="J9129" t="s">
        <v>118</v>
      </c>
      <c r="K9129">
        <v>27</v>
      </c>
      <c r="L9129">
        <v>20</v>
      </c>
      <c r="M9129">
        <v>5657</v>
      </c>
      <c r="N9129">
        <v>22900</v>
      </c>
    </row>
    <row r="9130" spans="1:14" x14ac:dyDescent="0.25">
      <c r="A9130" t="s">
        <v>167</v>
      </c>
      <c r="B9130" t="s">
        <v>737</v>
      </c>
      <c r="C9130">
        <v>2017</v>
      </c>
      <c r="D9130">
        <v>169</v>
      </c>
      <c r="E9130">
        <v>4</v>
      </c>
      <c r="F9130" t="s">
        <v>25</v>
      </c>
      <c r="G9130" t="s">
        <v>28</v>
      </c>
      <c r="H9130">
        <v>4</v>
      </c>
      <c r="I9130" t="s">
        <v>18</v>
      </c>
      <c r="J9130" t="s">
        <v>118</v>
      </c>
      <c r="K9130">
        <v>27</v>
      </c>
      <c r="L9130">
        <v>20</v>
      </c>
      <c r="M9130">
        <v>5657</v>
      </c>
      <c r="N9130">
        <v>25425</v>
      </c>
    </row>
    <row r="9131" spans="1:14" x14ac:dyDescent="0.25">
      <c r="A9131" t="s">
        <v>167</v>
      </c>
      <c r="B9131" t="s">
        <v>737</v>
      </c>
      <c r="C9131">
        <v>2017</v>
      </c>
      <c r="D9131">
        <v>169</v>
      </c>
      <c r="E9131">
        <v>4</v>
      </c>
      <c r="F9131" t="s">
        <v>25</v>
      </c>
      <c r="G9131" t="s">
        <v>28</v>
      </c>
      <c r="H9131">
        <v>4</v>
      </c>
      <c r="I9131" t="s">
        <v>18</v>
      </c>
      <c r="J9131" t="s">
        <v>118</v>
      </c>
      <c r="K9131">
        <v>27</v>
      </c>
      <c r="L9131">
        <v>20</v>
      </c>
      <c r="M9131">
        <v>5657</v>
      </c>
      <c r="N9131">
        <v>24425</v>
      </c>
    </row>
    <row r="9132" spans="1:14" x14ac:dyDescent="0.25">
      <c r="A9132" t="s">
        <v>167</v>
      </c>
      <c r="B9132" t="s">
        <v>737</v>
      </c>
      <c r="C9132">
        <v>2017</v>
      </c>
      <c r="D9132">
        <v>169</v>
      </c>
      <c r="E9132">
        <v>4</v>
      </c>
      <c r="F9132" t="s">
        <v>25</v>
      </c>
      <c r="G9132" t="s">
        <v>28</v>
      </c>
      <c r="H9132">
        <v>4</v>
      </c>
      <c r="I9132" t="s">
        <v>18</v>
      </c>
      <c r="J9132" t="s">
        <v>62</v>
      </c>
      <c r="K9132">
        <v>27</v>
      </c>
      <c r="L9132">
        <v>19</v>
      </c>
      <c r="M9132">
        <v>5657</v>
      </c>
      <c r="N9132">
        <v>25590</v>
      </c>
    </row>
    <row r="9133" spans="1:14" x14ac:dyDescent="0.25">
      <c r="A9133" t="s">
        <v>167</v>
      </c>
      <c r="B9133" t="s">
        <v>737</v>
      </c>
      <c r="C9133">
        <v>2017</v>
      </c>
      <c r="D9133">
        <v>169</v>
      </c>
      <c r="E9133">
        <v>4</v>
      </c>
      <c r="F9133" t="s">
        <v>25</v>
      </c>
      <c r="G9133" t="s">
        <v>28</v>
      </c>
      <c r="H9133">
        <v>4</v>
      </c>
      <c r="I9133" t="s">
        <v>18</v>
      </c>
      <c r="J9133" t="s">
        <v>118</v>
      </c>
      <c r="K9133">
        <v>27</v>
      </c>
      <c r="L9133">
        <v>20</v>
      </c>
      <c r="M9133">
        <v>5657</v>
      </c>
      <c r="N9133">
        <v>23900</v>
      </c>
    </row>
    <row r="9134" spans="1:14" x14ac:dyDescent="0.25">
      <c r="A9134" t="s">
        <v>167</v>
      </c>
      <c r="B9134" t="s">
        <v>737</v>
      </c>
      <c r="C9134">
        <v>2017</v>
      </c>
      <c r="D9134">
        <v>169</v>
      </c>
      <c r="E9134">
        <v>4</v>
      </c>
      <c r="F9134" t="s">
        <v>25</v>
      </c>
      <c r="G9134" t="s">
        <v>28</v>
      </c>
      <c r="H9134">
        <v>4</v>
      </c>
      <c r="I9134" t="s">
        <v>18</v>
      </c>
      <c r="J9134" t="s">
        <v>118</v>
      </c>
      <c r="K9134">
        <v>27</v>
      </c>
      <c r="L9134">
        <v>20</v>
      </c>
      <c r="M9134">
        <v>5657</v>
      </c>
      <c r="N9134">
        <v>22900</v>
      </c>
    </row>
    <row r="9135" spans="1:14" x14ac:dyDescent="0.25">
      <c r="A9135" t="s">
        <v>167</v>
      </c>
      <c r="B9135" t="s">
        <v>738</v>
      </c>
      <c r="C9135">
        <v>2015</v>
      </c>
      <c r="D9135">
        <v>275</v>
      </c>
      <c r="E9135">
        <v>6</v>
      </c>
      <c r="F9135" t="s">
        <v>25</v>
      </c>
      <c r="G9135" t="s">
        <v>17</v>
      </c>
      <c r="H9135">
        <v>3</v>
      </c>
      <c r="I9135" t="s">
        <v>36</v>
      </c>
      <c r="J9135" t="s">
        <v>277</v>
      </c>
      <c r="K9135">
        <v>19</v>
      </c>
      <c r="L9135">
        <v>14</v>
      </c>
      <c r="M9135">
        <v>5657</v>
      </c>
      <c r="N9135">
        <v>36641.26</v>
      </c>
    </row>
    <row r="9136" spans="1:14" x14ac:dyDescent="0.25">
      <c r="A9136" t="s">
        <v>167</v>
      </c>
      <c r="B9136" t="s">
        <v>738</v>
      </c>
      <c r="C9136">
        <v>2015</v>
      </c>
      <c r="D9136">
        <v>275</v>
      </c>
      <c r="E9136">
        <v>6</v>
      </c>
      <c r="F9136" t="s">
        <v>25</v>
      </c>
      <c r="G9136" t="s">
        <v>17</v>
      </c>
      <c r="H9136">
        <v>3</v>
      </c>
      <c r="I9136" t="s">
        <v>36</v>
      </c>
      <c r="J9136" t="s">
        <v>277</v>
      </c>
      <c r="K9136">
        <v>19</v>
      </c>
      <c r="L9136">
        <v>14</v>
      </c>
      <c r="M9136">
        <v>5657</v>
      </c>
      <c r="N9136">
        <v>42225.87</v>
      </c>
    </row>
    <row r="9137" spans="1:14" x14ac:dyDescent="0.25">
      <c r="A9137" t="s">
        <v>167</v>
      </c>
      <c r="B9137" t="s">
        <v>738</v>
      </c>
      <c r="C9137">
        <v>2015</v>
      </c>
      <c r="D9137">
        <v>275</v>
      </c>
      <c r="E9137">
        <v>6</v>
      </c>
      <c r="F9137" t="s">
        <v>25</v>
      </c>
      <c r="G9137" t="s">
        <v>17</v>
      </c>
      <c r="H9137">
        <v>3</v>
      </c>
      <c r="I9137" t="s">
        <v>29</v>
      </c>
      <c r="J9137" t="s">
        <v>277</v>
      </c>
      <c r="K9137">
        <v>19</v>
      </c>
      <c r="L9137">
        <v>14</v>
      </c>
      <c r="M9137">
        <v>5657</v>
      </c>
      <c r="N9137">
        <v>37303.14</v>
      </c>
    </row>
    <row r="9138" spans="1:14" x14ac:dyDescent="0.25">
      <c r="A9138" t="s">
        <v>167</v>
      </c>
      <c r="B9138" t="s">
        <v>738</v>
      </c>
      <c r="C9138">
        <v>2015</v>
      </c>
      <c r="D9138">
        <v>275</v>
      </c>
      <c r="E9138">
        <v>6</v>
      </c>
      <c r="F9138" t="s">
        <v>25</v>
      </c>
      <c r="G9138" t="s">
        <v>17</v>
      </c>
      <c r="H9138">
        <v>3</v>
      </c>
      <c r="I9138" t="s">
        <v>29</v>
      </c>
      <c r="J9138" t="s">
        <v>277</v>
      </c>
      <c r="K9138">
        <v>19</v>
      </c>
      <c r="L9138">
        <v>14</v>
      </c>
      <c r="M9138">
        <v>5657</v>
      </c>
      <c r="N9138">
        <v>35079.64</v>
      </c>
    </row>
    <row r="9139" spans="1:14" x14ac:dyDescent="0.25">
      <c r="A9139" t="s">
        <v>167</v>
      </c>
      <c r="B9139" t="s">
        <v>738</v>
      </c>
      <c r="C9139">
        <v>2015</v>
      </c>
      <c r="D9139">
        <v>275</v>
      </c>
      <c r="E9139">
        <v>6</v>
      </c>
      <c r="F9139" t="s">
        <v>25</v>
      </c>
      <c r="G9139" t="s">
        <v>17</v>
      </c>
      <c r="H9139">
        <v>3</v>
      </c>
      <c r="I9139" t="s">
        <v>36</v>
      </c>
      <c r="J9139" t="s">
        <v>277</v>
      </c>
      <c r="K9139">
        <v>19</v>
      </c>
      <c r="L9139">
        <v>14</v>
      </c>
      <c r="M9139">
        <v>5657</v>
      </c>
      <c r="N9139">
        <v>40416.04</v>
      </c>
    </row>
    <row r="9140" spans="1:14" x14ac:dyDescent="0.25">
      <c r="A9140" t="s">
        <v>167</v>
      </c>
      <c r="B9140" t="s">
        <v>738</v>
      </c>
      <c r="C9140">
        <v>2015</v>
      </c>
      <c r="D9140">
        <v>275</v>
      </c>
      <c r="E9140">
        <v>6</v>
      </c>
      <c r="F9140" t="s">
        <v>25</v>
      </c>
      <c r="G9140" t="s">
        <v>17</v>
      </c>
      <c r="H9140">
        <v>3</v>
      </c>
      <c r="I9140" t="s">
        <v>29</v>
      </c>
      <c r="J9140" t="s">
        <v>277</v>
      </c>
      <c r="K9140">
        <v>19</v>
      </c>
      <c r="L9140">
        <v>14</v>
      </c>
      <c r="M9140">
        <v>5657</v>
      </c>
      <c r="N9140">
        <v>34924.51</v>
      </c>
    </row>
    <row r="9141" spans="1:14" x14ac:dyDescent="0.25">
      <c r="A9141" t="s">
        <v>167</v>
      </c>
      <c r="B9141" t="s">
        <v>738</v>
      </c>
      <c r="C9141">
        <v>2015</v>
      </c>
      <c r="D9141">
        <v>310</v>
      </c>
      <c r="E9141">
        <v>6</v>
      </c>
      <c r="F9141" t="s">
        <v>25</v>
      </c>
      <c r="G9141" t="s">
        <v>17</v>
      </c>
      <c r="H9141">
        <v>3</v>
      </c>
      <c r="I9141" t="s">
        <v>36</v>
      </c>
      <c r="J9141" t="s">
        <v>277</v>
      </c>
      <c r="K9141">
        <v>19</v>
      </c>
      <c r="L9141">
        <v>14</v>
      </c>
      <c r="M9141">
        <v>5657</v>
      </c>
      <c r="N9141">
        <v>45292.24</v>
      </c>
    </row>
    <row r="9142" spans="1:14" x14ac:dyDescent="0.25">
      <c r="A9142" t="s">
        <v>167</v>
      </c>
      <c r="B9142" t="s">
        <v>738</v>
      </c>
      <c r="C9142">
        <v>2015</v>
      </c>
      <c r="D9142">
        <v>310</v>
      </c>
      <c r="E9142">
        <v>6</v>
      </c>
      <c r="F9142" t="s">
        <v>25</v>
      </c>
      <c r="G9142" t="s">
        <v>17</v>
      </c>
      <c r="H9142">
        <v>3</v>
      </c>
      <c r="I9142" t="s">
        <v>36</v>
      </c>
      <c r="J9142" t="s">
        <v>277</v>
      </c>
      <c r="K9142">
        <v>19</v>
      </c>
      <c r="L9142">
        <v>14</v>
      </c>
      <c r="M9142">
        <v>5657</v>
      </c>
      <c r="N9142">
        <v>43740.959999999999</v>
      </c>
    </row>
    <row r="9143" spans="1:14" x14ac:dyDescent="0.25">
      <c r="A9143" t="s">
        <v>167</v>
      </c>
      <c r="B9143" t="s">
        <v>738</v>
      </c>
      <c r="C9143">
        <v>2015</v>
      </c>
      <c r="D9143">
        <v>275</v>
      </c>
      <c r="E9143">
        <v>6</v>
      </c>
      <c r="F9143" t="s">
        <v>25</v>
      </c>
      <c r="G9143" t="s">
        <v>17</v>
      </c>
      <c r="H9143">
        <v>3</v>
      </c>
      <c r="I9143" t="s">
        <v>29</v>
      </c>
      <c r="J9143" t="s">
        <v>277</v>
      </c>
      <c r="K9143">
        <v>19</v>
      </c>
      <c r="L9143">
        <v>14</v>
      </c>
      <c r="M9143">
        <v>5657</v>
      </c>
      <c r="N9143">
        <v>33373.230000000003</v>
      </c>
    </row>
    <row r="9144" spans="1:14" x14ac:dyDescent="0.25">
      <c r="A9144" t="s">
        <v>167</v>
      </c>
      <c r="B9144" t="s">
        <v>738</v>
      </c>
      <c r="C9144">
        <v>2015</v>
      </c>
      <c r="D9144">
        <v>275</v>
      </c>
      <c r="E9144">
        <v>6</v>
      </c>
      <c r="F9144" t="s">
        <v>25</v>
      </c>
      <c r="G9144" t="s">
        <v>17</v>
      </c>
      <c r="H9144">
        <v>3</v>
      </c>
      <c r="I9144" t="s">
        <v>29</v>
      </c>
      <c r="J9144" t="s">
        <v>277</v>
      </c>
      <c r="K9144">
        <v>19</v>
      </c>
      <c r="L9144">
        <v>14</v>
      </c>
      <c r="M9144">
        <v>5657</v>
      </c>
      <c r="N9144">
        <v>38699.29</v>
      </c>
    </row>
    <row r="9145" spans="1:14" x14ac:dyDescent="0.25">
      <c r="A9145" t="s">
        <v>167</v>
      </c>
      <c r="B9145" t="s">
        <v>738</v>
      </c>
      <c r="C9145">
        <v>2015</v>
      </c>
      <c r="D9145">
        <v>275</v>
      </c>
      <c r="E9145">
        <v>6</v>
      </c>
      <c r="F9145" t="s">
        <v>25</v>
      </c>
      <c r="G9145" t="s">
        <v>17</v>
      </c>
      <c r="H9145">
        <v>3</v>
      </c>
      <c r="I9145" t="s">
        <v>36</v>
      </c>
      <c r="J9145" t="s">
        <v>277</v>
      </c>
      <c r="K9145">
        <v>19</v>
      </c>
      <c r="L9145">
        <v>14</v>
      </c>
      <c r="M9145">
        <v>5657</v>
      </c>
      <c r="N9145">
        <v>38864.76</v>
      </c>
    </row>
    <row r="9146" spans="1:14" x14ac:dyDescent="0.25">
      <c r="A9146" t="s">
        <v>167</v>
      </c>
      <c r="B9146" t="s">
        <v>738</v>
      </c>
      <c r="C9146">
        <v>2015</v>
      </c>
      <c r="D9146">
        <v>275</v>
      </c>
      <c r="E9146">
        <v>6</v>
      </c>
      <c r="F9146" t="s">
        <v>25</v>
      </c>
      <c r="G9146" t="s">
        <v>17</v>
      </c>
      <c r="H9146">
        <v>3</v>
      </c>
      <c r="I9146" t="s">
        <v>29</v>
      </c>
      <c r="J9146" t="s">
        <v>277</v>
      </c>
      <c r="K9146">
        <v>19</v>
      </c>
      <c r="L9146">
        <v>14</v>
      </c>
      <c r="M9146">
        <v>5657</v>
      </c>
      <c r="N9146">
        <v>38854.42</v>
      </c>
    </row>
    <row r="9147" spans="1:14" x14ac:dyDescent="0.25">
      <c r="A9147" t="s">
        <v>167</v>
      </c>
      <c r="B9147" t="s">
        <v>738</v>
      </c>
      <c r="C9147">
        <v>2015</v>
      </c>
      <c r="D9147">
        <v>275</v>
      </c>
      <c r="E9147">
        <v>6</v>
      </c>
      <c r="F9147" t="s">
        <v>25</v>
      </c>
      <c r="G9147" t="s">
        <v>17</v>
      </c>
      <c r="H9147">
        <v>3</v>
      </c>
      <c r="I9147" t="s">
        <v>36</v>
      </c>
      <c r="J9147" t="s">
        <v>277</v>
      </c>
      <c r="K9147">
        <v>19</v>
      </c>
      <c r="L9147">
        <v>14</v>
      </c>
      <c r="M9147">
        <v>5657</v>
      </c>
      <c r="N9147">
        <v>35089.980000000003</v>
      </c>
    </row>
    <row r="9148" spans="1:14" x14ac:dyDescent="0.25">
      <c r="A9148" t="s">
        <v>167</v>
      </c>
      <c r="B9148" t="s">
        <v>738</v>
      </c>
      <c r="C9148">
        <v>2015</v>
      </c>
      <c r="D9148">
        <v>275</v>
      </c>
      <c r="E9148">
        <v>6</v>
      </c>
      <c r="F9148" t="s">
        <v>25</v>
      </c>
      <c r="G9148" t="s">
        <v>17</v>
      </c>
      <c r="H9148">
        <v>3</v>
      </c>
      <c r="I9148" t="s">
        <v>29</v>
      </c>
      <c r="J9148" t="s">
        <v>277</v>
      </c>
      <c r="K9148">
        <v>19</v>
      </c>
      <c r="L9148">
        <v>14</v>
      </c>
      <c r="M9148">
        <v>5657</v>
      </c>
      <c r="N9148">
        <v>33528.36</v>
      </c>
    </row>
    <row r="9149" spans="1:14" x14ac:dyDescent="0.25">
      <c r="A9149" t="s">
        <v>167</v>
      </c>
      <c r="B9149" t="s">
        <v>738</v>
      </c>
      <c r="C9149">
        <v>2015</v>
      </c>
      <c r="D9149">
        <v>275</v>
      </c>
      <c r="E9149">
        <v>6</v>
      </c>
      <c r="F9149" t="s">
        <v>25</v>
      </c>
      <c r="G9149" t="s">
        <v>17</v>
      </c>
      <c r="H9149">
        <v>3</v>
      </c>
      <c r="I9149" t="s">
        <v>29</v>
      </c>
      <c r="J9149" t="s">
        <v>277</v>
      </c>
      <c r="K9149">
        <v>19</v>
      </c>
      <c r="L9149">
        <v>14</v>
      </c>
      <c r="M9149">
        <v>5657</v>
      </c>
      <c r="N9149">
        <v>37148.01</v>
      </c>
    </row>
    <row r="9150" spans="1:14" x14ac:dyDescent="0.25">
      <c r="A9150" t="s">
        <v>167</v>
      </c>
      <c r="B9150" t="s">
        <v>738</v>
      </c>
      <c r="C9150">
        <v>2015</v>
      </c>
      <c r="D9150">
        <v>275</v>
      </c>
      <c r="E9150">
        <v>6</v>
      </c>
      <c r="F9150" t="s">
        <v>25</v>
      </c>
      <c r="G9150" t="s">
        <v>17</v>
      </c>
      <c r="H9150">
        <v>3</v>
      </c>
      <c r="I9150" t="s">
        <v>36</v>
      </c>
      <c r="J9150" t="s">
        <v>277</v>
      </c>
      <c r="K9150">
        <v>19</v>
      </c>
      <c r="L9150">
        <v>14</v>
      </c>
      <c r="M9150">
        <v>5657</v>
      </c>
      <c r="N9150">
        <v>40674.589999999997</v>
      </c>
    </row>
    <row r="9151" spans="1:14" x14ac:dyDescent="0.25">
      <c r="A9151" t="s">
        <v>167</v>
      </c>
      <c r="B9151" t="s">
        <v>738</v>
      </c>
      <c r="C9151">
        <v>2016</v>
      </c>
      <c r="D9151">
        <v>275</v>
      </c>
      <c r="E9151">
        <v>6</v>
      </c>
      <c r="F9151" t="s">
        <v>25</v>
      </c>
      <c r="G9151" t="s">
        <v>17</v>
      </c>
      <c r="H9151">
        <v>3</v>
      </c>
      <c r="I9151" t="s">
        <v>29</v>
      </c>
      <c r="J9151" t="s">
        <v>277</v>
      </c>
      <c r="K9151">
        <v>19</v>
      </c>
      <c r="L9151">
        <v>14</v>
      </c>
      <c r="M9151">
        <v>5657</v>
      </c>
      <c r="N9151">
        <v>37609.5</v>
      </c>
    </row>
    <row r="9152" spans="1:14" x14ac:dyDescent="0.25">
      <c r="A9152" t="s">
        <v>167</v>
      </c>
      <c r="B9152" t="s">
        <v>738</v>
      </c>
      <c r="C9152">
        <v>2016</v>
      </c>
      <c r="D9152">
        <v>275</v>
      </c>
      <c r="E9152">
        <v>6</v>
      </c>
      <c r="F9152" t="s">
        <v>25</v>
      </c>
      <c r="G9152" t="s">
        <v>17</v>
      </c>
      <c r="H9152">
        <v>3</v>
      </c>
      <c r="I9152" t="s">
        <v>36</v>
      </c>
      <c r="J9152" t="s">
        <v>277</v>
      </c>
      <c r="K9152">
        <v>19</v>
      </c>
      <c r="L9152">
        <v>14</v>
      </c>
      <c r="M9152">
        <v>5657</v>
      </c>
      <c r="N9152">
        <v>40423.19</v>
      </c>
    </row>
    <row r="9153" spans="1:14" x14ac:dyDescent="0.25">
      <c r="A9153" t="s">
        <v>167</v>
      </c>
      <c r="B9153" t="s">
        <v>738</v>
      </c>
      <c r="C9153">
        <v>2016</v>
      </c>
      <c r="D9153">
        <v>275</v>
      </c>
      <c r="E9153">
        <v>6</v>
      </c>
      <c r="F9153" t="s">
        <v>25</v>
      </c>
      <c r="G9153" t="s">
        <v>17</v>
      </c>
      <c r="H9153">
        <v>3</v>
      </c>
      <c r="I9153" t="s">
        <v>36</v>
      </c>
      <c r="J9153" t="s">
        <v>277</v>
      </c>
      <c r="K9153">
        <v>19</v>
      </c>
      <c r="L9153">
        <v>14</v>
      </c>
      <c r="M9153">
        <v>5657</v>
      </c>
      <c r="N9153">
        <v>35372.85</v>
      </c>
    </row>
    <row r="9154" spans="1:14" x14ac:dyDescent="0.25">
      <c r="A9154" t="s">
        <v>167</v>
      </c>
      <c r="B9154" t="s">
        <v>738</v>
      </c>
      <c r="C9154">
        <v>2016</v>
      </c>
      <c r="D9154">
        <v>275</v>
      </c>
      <c r="E9154">
        <v>6</v>
      </c>
      <c r="F9154" t="s">
        <v>25</v>
      </c>
      <c r="G9154" t="s">
        <v>17</v>
      </c>
      <c r="H9154">
        <v>3</v>
      </c>
      <c r="I9154" t="s">
        <v>36</v>
      </c>
      <c r="J9154" t="s">
        <v>277</v>
      </c>
      <c r="K9154">
        <v>19</v>
      </c>
      <c r="L9154">
        <v>14</v>
      </c>
      <c r="M9154">
        <v>5657</v>
      </c>
      <c r="N9154">
        <v>40581.5</v>
      </c>
    </row>
    <row r="9155" spans="1:14" x14ac:dyDescent="0.25">
      <c r="A9155" t="s">
        <v>167</v>
      </c>
      <c r="B9155" t="s">
        <v>738</v>
      </c>
      <c r="C9155">
        <v>2016</v>
      </c>
      <c r="D9155">
        <v>275</v>
      </c>
      <c r="E9155">
        <v>6</v>
      </c>
      <c r="F9155" t="s">
        <v>25</v>
      </c>
      <c r="G9155" t="s">
        <v>17</v>
      </c>
      <c r="H9155">
        <v>3</v>
      </c>
      <c r="I9155" t="s">
        <v>29</v>
      </c>
      <c r="J9155" t="s">
        <v>277</v>
      </c>
      <c r="K9155">
        <v>19</v>
      </c>
      <c r="L9155">
        <v>14</v>
      </c>
      <c r="M9155">
        <v>5657</v>
      </c>
      <c r="N9155">
        <v>37762.699999999997</v>
      </c>
    </row>
    <row r="9156" spans="1:14" x14ac:dyDescent="0.25">
      <c r="A9156" t="s">
        <v>167</v>
      </c>
      <c r="B9156" t="s">
        <v>738</v>
      </c>
      <c r="C9156">
        <v>2016</v>
      </c>
      <c r="D9156">
        <v>275</v>
      </c>
      <c r="E9156">
        <v>6</v>
      </c>
      <c r="F9156" t="s">
        <v>25</v>
      </c>
      <c r="G9156" t="s">
        <v>17</v>
      </c>
      <c r="H9156">
        <v>3</v>
      </c>
      <c r="I9156" t="s">
        <v>29</v>
      </c>
      <c r="J9156" t="s">
        <v>277</v>
      </c>
      <c r="K9156">
        <v>19</v>
      </c>
      <c r="L9156">
        <v>14</v>
      </c>
      <c r="M9156">
        <v>5657</v>
      </c>
      <c r="N9156">
        <v>35204.33</v>
      </c>
    </row>
    <row r="9157" spans="1:14" x14ac:dyDescent="0.25">
      <c r="A9157" t="s">
        <v>167</v>
      </c>
      <c r="B9157" t="s">
        <v>738</v>
      </c>
      <c r="C9157">
        <v>2016</v>
      </c>
      <c r="D9157">
        <v>275</v>
      </c>
      <c r="E9157">
        <v>6</v>
      </c>
      <c r="F9157" t="s">
        <v>25</v>
      </c>
      <c r="G9157" t="s">
        <v>17</v>
      </c>
      <c r="H9157">
        <v>3</v>
      </c>
      <c r="I9157" t="s">
        <v>36</v>
      </c>
      <c r="J9157" t="s">
        <v>277</v>
      </c>
      <c r="K9157">
        <v>19</v>
      </c>
      <c r="L9157">
        <v>14</v>
      </c>
      <c r="M9157">
        <v>5657</v>
      </c>
      <c r="N9157">
        <v>41904.080000000002</v>
      </c>
    </row>
    <row r="9158" spans="1:14" x14ac:dyDescent="0.25">
      <c r="A9158" t="s">
        <v>167</v>
      </c>
      <c r="B9158" t="s">
        <v>738</v>
      </c>
      <c r="C9158">
        <v>2016</v>
      </c>
      <c r="D9158">
        <v>275</v>
      </c>
      <c r="E9158">
        <v>6</v>
      </c>
      <c r="F9158" t="s">
        <v>25</v>
      </c>
      <c r="G9158" t="s">
        <v>17</v>
      </c>
      <c r="H9158">
        <v>3</v>
      </c>
      <c r="I9158" t="s">
        <v>29</v>
      </c>
      <c r="J9158" t="s">
        <v>277</v>
      </c>
      <c r="K9158">
        <v>19</v>
      </c>
      <c r="L9158">
        <v>14</v>
      </c>
      <c r="M9158">
        <v>5657</v>
      </c>
      <c r="N9158">
        <v>35357.53</v>
      </c>
    </row>
    <row r="9159" spans="1:14" x14ac:dyDescent="0.25">
      <c r="A9159" t="s">
        <v>167</v>
      </c>
      <c r="B9159" t="s">
        <v>738</v>
      </c>
      <c r="C9159">
        <v>2016</v>
      </c>
      <c r="D9159">
        <v>275</v>
      </c>
      <c r="E9159">
        <v>6</v>
      </c>
      <c r="F9159" t="s">
        <v>25</v>
      </c>
      <c r="G9159" t="s">
        <v>17</v>
      </c>
      <c r="H9159">
        <v>3</v>
      </c>
      <c r="I9159" t="s">
        <v>29</v>
      </c>
      <c r="J9159" t="s">
        <v>277</v>
      </c>
      <c r="K9159">
        <v>19</v>
      </c>
      <c r="L9159">
        <v>14</v>
      </c>
      <c r="M9159">
        <v>5657</v>
      </c>
      <c r="N9159">
        <v>39085.29</v>
      </c>
    </row>
    <row r="9160" spans="1:14" x14ac:dyDescent="0.25">
      <c r="A9160" t="s">
        <v>167</v>
      </c>
      <c r="B9160" t="s">
        <v>738</v>
      </c>
      <c r="C9160">
        <v>2016</v>
      </c>
      <c r="D9160">
        <v>275</v>
      </c>
      <c r="E9160">
        <v>6</v>
      </c>
      <c r="F9160" t="s">
        <v>25</v>
      </c>
      <c r="G9160" t="s">
        <v>17</v>
      </c>
      <c r="H9160">
        <v>3</v>
      </c>
      <c r="I9160" t="s">
        <v>29</v>
      </c>
      <c r="J9160" t="s">
        <v>277</v>
      </c>
      <c r="K9160">
        <v>19</v>
      </c>
      <c r="L9160">
        <v>14</v>
      </c>
      <c r="M9160">
        <v>5657</v>
      </c>
      <c r="N9160">
        <v>34034.94</v>
      </c>
    </row>
    <row r="9161" spans="1:14" x14ac:dyDescent="0.25">
      <c r="A9161" t="s">
        <v>167</v>
      </c>
      <c r="B9161" t="s">
        <v>738</v>
      </c>
      <c r="C9161">
        <v>2016</v>
      </c>
      <c r="D9161">
        <v>275</v>
      </c>
      <c r="E9161">
        <v>6</v>
      </c>
      <c r="F9161" t="s">
        <v>25</v>
      </c>
      <c r="G9161" t="s">
        <v>17</v>
      </c>
      <c r="H9161">
        <v>3</v>
      </c>
      <c r="I9161" t="s">
        <v>36</v>
      </c>
      <c r="J9161" t="s">
        <v>277</v>
      </c>
      <c r="K9161">
        <v>19</v>
      </c>
      <c r="L9161">
        <v>14</v>
      </c>
      <c r="M9161">
        <v>5657</v>
      </c>
      <c r="N9161">
        <v>39100.61</v>
      </c>
    </row>
    <row r="9162" spans="1:14" x14ac:dyDescent="0.25">
      <c r="A9162" t="s">
        <v>167</v>
      </c>
      <c r="B9162" t="s">
        <v>738</v>
      </c>
      <c r="C9162">
        <v>2016</v>
      </c>
      <c r="D9162">
        <v>275</v>
      </c>
      <c r="E9162">
        <v>6</v>
      </c>
      <c r="F9162" t="s">
        <v>25</v>
      </c>
      <c r="G9162" t="s">
        <v>17</v>
      </c>
      <c r="H9162">
        <v>3</v>
      </c>
      <c r="I9162" t="s">
        <v>29</v>
      </c>
      <c r="J9162" t="s">
        <v>277</v>
      </c>
      <c r="K9162">
        <v>19</v>
      </c>
      <c r="L9162">
        <v>14</v>
      </c>
      <c r="M9162">
        <v>5657</v>
      </c>
      <c r="N9162">
        <v>33881.75</v>
      </c>
    </row>
    <row r="9163" spans="1:14" x14ac:dyDescent="0.25">
      <c r="A9163" t="s">
        <v>167</v>
      </c>
      <c r="B9163" t="s">
        <v>738</v>
      </c>
      <c r="C9163">
        <v>2016</v>
      </c>
      <c r="D9163">
        <v>310</v>
      </c>
      <c r="E9163">
        <v>6</v>
      </c>
      <c r="F9163" t="s">
        <v>25</v>
      </c>
      <c r="G9163" t="s">
        <v>17</v>
      </c>
      <c r="H9163">
        <v>3</v>
      </c>
      <c r="I9163" t="s">
        <v>36</v>
      </c>
      <c r="J9163" t="s">
        <v>277</v>
      </c>
      <c r="K9163">
        <v>19</v>
      </c>
      <c r="L9163">
        <v>14</v>
      </c>
      <c r="M9163">
        <v>5657</v>
      </c>
      <c r="N9163">
        <v>44932.25</v>
      </c>
    </row>
    <row r="9164" spans="1:14" x14ac:dyDescent="0.25">
      <c r="A9164" t="s">
        <v>167</v>
      </c>
      <c r="B9164" t="s">
        <v>738</v>
      </c>
      <c r="C9164">
        <v>2016</v>
      </c>
      <c r="D9164">
        <v>275</v>
      </c>
      <c r="E9164">
        <v>6</v>
      </c>
      <c r="F9164" t="s">
        <v>25</v>
      </c>
      <c r="G9164" t="s">
        <v>17</v>
      </c>
      <c r="H9164">
        <v>3</v>
      </c>
      <c r="I9164" t="s">
        <v>36</v>
      </c>
      <c r="J9164" t="s">
        <v>277</v>
      </c>
      <c r="K9164">
        <v>19</v>
      </c>
      <c r="L9164">
        <v>14</v>
      </c>
      <c r="M9164">
        <v>5657</v>
      </c>
      <c r="N9164">
        <v>36695.440000000002</v>
      </c>
    </row>
    <row r="9165" spans="1:14" x14ac:dyDescent="0.25">
      <c r="A9165" t="s">
        <v>167</v>
      </c>
      <c r="B9165" t="s">
        <v>738</v>
      </c>
      <c r="C9165">
        <v>2016</v>
      </c>
      <c r="D9165">
        <v>275</v>
      </c>
      <c r="E9165">
        <v>6</v>
      </c>
      <c r="F9165" t="s">
        <v>25</v>
      </c>
      <c r="G9165" t="s">
        <v>17</v>
      </c>
      <c r="H9165">
        <v>3</v>
      </c>
      <c r="I9165" t="s">
        <v>29</v>
      </c>
      <c r="J9165" t="s">
        <v>277</v>
      </c>
      <c r="K9165">
        <v>19</v>
      </c>
      <c r="L9165">
        <v>14</v>
      </c>
      <c r="M9165">
        <v>5657</v>
      </c>
      <c r="N9165">
        <v>38932.089999999997</v>
      </c>
    </row>
    <row r="9166" spans="1:14" x14ac:dyDescent="0.25">
      <c r="A9166" t="s">
        <v>167</v>
      </c>
      <c r="B9166" t="s">
        <v>738</v>
      </c>
      <c r="C9166">
        <v>2016</v>
      </c>
      <c r="D9166">
        <v>310</v>
      </c>
      <c r="E9166">
        <v>6</v>
      </c>
      <c r="F9166" t="s">
        <v>25</v>
      </c>
      <c r="G9166" t="s">
        <v>17</v>
      </c>
      <c r="H9166">
        <v>3</v>
      </c>
      <c r="I9166" t="s">
        <v>36</v>
      </c>
      <c r="J9166" t="s">
        <v>277</v>
      </c>
      <c r="K9166">
        <v>19</v>
      </c>
      <c r="L9166">
        <v>14</v>
      </c>
      <c r="M9166">
        <v>5657</v>
      </c>
      <c r="N9166">
        <v>43609.66</v>
      </c>
    </row>
    <row r="9167" spans="1:14" x14ac:dyDescent="0.25">
      <c r="A9167" t="s">
        <v>167</v>
      </c>
      <c r="B9167" t="s">
        <v>738</v>
      </c>
      <c r="C9167">
        <v>2017</v>
      </c>
      <c r="D9167">
        <v>275</v>
      </c>
      <c r="E9167">
        <v>6</v>
      </c>
      <c r="F9167" t="s">
        <v>25</v>
      </c>
      <c r="G9167" t="s">
        <v>17</v>
      </c>
      <c r="H9167">
        <v>3</v>
      </c>
      <c r="I9167" t="s">
        <v>29</v>
      </c>
      <c r="J9167" t="s">
        <v>277</v>
      </c>
      <c r="K9167">
        <v>19</v>
      </c>
      <c r="L9167">
        <v>14</v>
      </c>
      <c r="M9167">
        <v>5657</v>
      </c>
      <c r="N9167">
        <v>34515</v>
      </c>
    </row>
    <row r="9168" spans="1:14" x14ac:dyDescent="0.25">
      <c r="A9168" t="s">
        <v>167</v>
      </c>
      <c r="B9168" t="s">
        <v>738</v>
      </c>
      <c r="C9168">
        <v>2017</v>
      </c>
      <c r="D9168">
        <v>275</v>
      </c>
      <c r="E9168">
        <v>6</v>
      </c>
      <c r="F9168" t="s">
        <v>25</v>
      </c>
      <c r="G9168" t="s">
        <v>17</v>
      </c>
      <c r="H9168">
        <v>3</v>
      </c>
      <c r="I9168" t="s">
        <v>29</v>
      </c>
      <c r="J9168" t="s">
        <v>277</v>
      </c>
      <c r="K9168">
        <v>19</v>
      </c>
      <c r="L9168">
        <v>14</v>
      </c>
      <c r="M9168">
        <v>5657</v>
      </c>
      <c r="N9168">
        <v>38015</v>
      </c>
    </row>
    <row r="9169" spans="1:14" x14ac:dyDescent="0.25">
      <c r="A9169" t="s">
        <v>167</v>
      </c>
      <c r="B9169" t="s">
        <v>738</v>
      </c>
      <c r="C9169">
        <v>2017</v>
      </c>
      <c r="D9169">
        <v>275</v>
      </c>
      <c r="E9169">
        <v>6</v>
      </c>
      <c r="F9169" t="s">
        <v>25</v>
      </c>
      <c r="G9169" t="s">
        <v>17</v>
      </c>
      <c r="H9169">
        <v>3</v>
      </c>
      <c r="I9169" t="s">
        <v>29</v>
      </c>
      <c r="J9169" t="s">
        <v>277</v>
      </c>
      <c r="K9169">
        <v>19</v>
      </c>
      <c r="L9169">
        <v>14</v>
      </c>
      <c r="M9169">
        <v>5657</v>
      </c>
      <c r="N9169">
        <v>34365</v>
      </c>
    </row>
    <row r="9170" spans="1:14" x14ac:dyDescent="0.25">
      <c r="A9170" t="s">
        <v>167</v>
      </c>
      <c r="B9170" t="s">
        <v>738</v>
      </c>
      <c r="C9170">
        <v>2017</v>
      </c>
      <c r="D9170">
        <v>275</v>
      </c>
      <c r="E9170">
        <v>6</v>
      </c>
      <c r="F9170" t="s">
        <v>25</v>
      </c>
      <c r="G9170" t="s">
        <v>17</v>
      </c>
      <c r="H9170">
        <v>3</v>
      </c>
      <c r="I9170" t="s">
        <v>29</v>
      </c>
      <c r="J9170" t="s">
        <v>277</v>
      </c>
      <c r="K9170">
        <v>19</v>
      </c>
      <c r="L9170">
        <v>14</v>
      </c>
      <c r="M9170">
        <v>5657</v>
      </c>
      <c r="N9170">
        <v>35810</v>
      </c>
    </row>
    <row r="9171" spans="1:14" x14ac:dyDescent="0.25">
      <c r="A9171" t="s">
        <v>167</v>
      </c>
      <c r="B9171" t="s">
        <v>738</v>
      </c>
      <c r="C9171">
        <v>2017</v>
      </c>
      <c r="D9171">
        <v>275</v>
      </c>
      <c r="E9171">
        <v>6</v>
      </c>
      <c r="F9171" t="s">
        <v>25</v>
      </c>
      <c r="G9171" t="s">
        <v>17</v>
      </c>
      <c r="H9171">
        <v>3</v>
      </c>
      <c r="I9171" t="s">
        <v>29</v>
      </c>
      <c r="J9171" t="s">
        <v>277</v>
      </c>
      <c r="K9171">
        <v>19</v>
      </c>
      <c r="L9171">
        <v>14</v>
      </c>
      <c r="M9171">
        <v>5657</v>
      </c>
      <c r="N9171">
        <v>39310</v>
      </c>
    </row>
    <row r="9172" spans="1:14" x14ac:dyDescent="0.25">
      <c r="A9172" t="s">
        <v>167</v>
      </c>
      <c r="B9172" t="s">
        <v>738</v>
      </c>
      <c r="C9172">
        <v>2017</v>
      </c>
      <c r="D9172">
        <v>275</v>
      </c>
      <c r="E9172">
        <v>6</v>
      </c>
      <c r="F9172" t="s">
        <v>25</v>
      </c>
      <c r="G9172" t="s">
        <v>17</v>
      </c>
      <c r="H9172">
        <v>3</v>
      </c>
      <c r="I9172" t="s">
        <v>36</v>
      </c>
      <c r="J9172" t="s">
        <v>277</v>
      </c>
      <c r="K9172">
        <v>19</v>
      </c>
      <c r="L9172">
        <v>14</v>
      </c>
      <c r="M9172">
        <v>5657</v>
      </c>
      <c r="N9172">
        <v>40770</v>
      </c>
    </row>
    <row r="9173" spans="1:14" x14ac:dyDescent="0.25">
      <c r="A9173" t="s">
        <v>167</v>
      </c>
      <c r="B9173" t="s">
        <v>738</v>
      </c>
      <c r="C9173">
        <v>2017</v>
      </c>
      <c r="D9173">
        <v>275</v>
      </c>
      <c r="E9173">
        <v>6</v>
      </c>
      <c r="F9173" t="s">
        <v>25</v>
      </c>
      <c r="G9173" t="s">
        <v>17</v>
      </c>
      <c r="H9173">
        <v>3</v>
      </c>
      <c r="I9173" t="s">
        <v>36</v>
      </c>
      <c r="J9173" t="s">
        <v>277</v>
      </c>
      <c r="K9173">
        <v>19</v>
      </c>
      <c r="L9173">
        <v>14</v>
      </c>
      <c r="M9173">
        <v>5657</v>
      </c>
      <c r="N9173">
        <v>42075</v>
      </c>
    </row>
    <row r="9174" spans="1:14" x14ac:dyDescent="0.25">
      <c r="A9174" t="s">
        <v>167</v>
      </c>
      <c r="B9174" t="s">
        <v>738</v>
      </c>
      <c r="C9174">
        <v>2017</v>
      </c>
      <c r="D9174">
        <v>275</v>
      </c>
      <c r="E9174">
        <v>6</v>
      </c>
      <c r="F9174" t="s">
        <v>25</v>
      </c>
      <c r="G9174" t="s">
        <v>17</v>
      </c>
      <c r="H9174">
        <v>3</v>
      </c>
      <c r="I9174" t="s">
        <v>36</v>
      </c>
      <c r="J9174" t="s">
        <v>277</v>
      </c>
      <c r="K9174">
        <v>19</v>
      </c>
      <c r="L9174">
        <v>14</v>
      </c>
      <c r="M9174">
        <v>5657</v>
      </c>
      <c r="N9174">
        <v>43370</v>
      </c>
    </row>
    <row r="9175" spans="1:14" x14ac:dyDescent="0.25">
      <c r="A9175" t="s">
        <v>167</v>
      </c>
      <c r="B9175" t="s">
        <v>738</v>
      </c>
      <c r="C9175">
        <v>2017</v>
      </c>
      <c r="D9175">
        <v>275</v>
      </c>
      <c r="E9175">
        <v>6</v>
      </c>
      <c r="F9175" t="s">
        <v>25</v>
      </c>
      <c r="G9175" t="s">
        <v>17</v>
      </c>
      <c r="H9175">
        <v>3</v>
      </c>
      <c r="I9175" t="s">
        <v>36</v>
      </c>
      <c r="J9175" t="s">
        <v>277</v>
      </c>
      <c r="K9175">
        <v>19</v>
      </c>
      <c r="L9175">
        <v>14</v>
      </c>
      <c r="M9175">
        <v>5657</v>
      </c>
      <c r="N9175">
        <v>37120</v>
      </c>
    </row>
    <row r="9176" spans="1:14" x14ac:dyDescent="0.25">
      <c r="A9176" t="s">
        <v>167</v>
      </c>
      <c r="B9176" t="s">
        <v>738</v>
      </c>
      <c r="C9176">
        <v>2017</v>
      </c>
      <c r="D9176">
        <v>275</v>
      </c>
      <c r="E9176">
        <v>6</v>
      </c>
      <c r="F9176" t="s">
        <v>25</v>
      </c>
      <c r="G9176" t="s">
        <v>17</v>
      </c>
      <c r="H9176">
        <v>3</v>
      </c>
      <c r="I9176" t="s">
        <v>36</v>
      </c>
      <c r="J9176" t="s">
        <v>277</v>
      </c>
      <c r="K9176">
        <v>19</v>
      </c>
      <c r="L9176">
        <v>14</v>
      </c>
      <c r="M9176">
        <v>5657</v>
      </c>
      <c r="N9176">
        <v>39475</v>
      </c>
    </row>
    <row r="9177" spans="1:14" x14ac:dyDescent="0.25">
      <c r="A9177" t="s">
        <v>167</v>
      </c>
      <c r="B9177" t="s">
        <v>738</v>
      </c>
      <c r="C9177">
        <v>2017</v>
      </c>
      <c r="D9177">
        <v>275</v>
      </c>
      <c r="E9177">
        <v>6</v>
      </c>
      <c r="F9177" t="s">
        <v>25</v>
      </c>
      <c r="G9177" t="s">
        <v>17</v>
      </c>
      <c r="H9177">
        <v>3</v>
      </c>
      <c r="I9177" t="s">
        <v>29</v>
      </c>
      <c r="J9177" t="s">
        <v>277</v>
      </c>
      <c r="K9177">
        <v>19</v>
      </c>
      <c r="L9177">
        <v>14</v>
      </c>
      <c r="M9177">
        <v>5657</v>
      </c>
      <c r="N9177">
        <v>35660</v>
      </c>
    </row>
    <row r="9178" spans="1:14" x14ac:dyDescent="0.25">
      <c r="A9178" t="s">
        <v>167</v>
      </c>
      <c r="B9178" t="s">
        <v>738</v>
      </c>
      <c r="C9178">
        <v>2017</v>
      </c>
      <c r="D9178">
        <v>275</v>
      </c>
      <c r="E9178">
        <v>6</v>
      </c>
      <c r="F9178" t="s">
        <v>25</v>
      </c>
      <c r="G9178" t="s">
        <v>17</v>
      </c>
      <c r="H9178">
        <v>3</v>
      </c>
      <c r="I9178" t="s">
        <v>36</v>
      </c>
      <c r="J9178" t="s">
        <v>277</v>
      </c>
      <c r="K9178">
        <v>19</v>
      </c>
      <c r="L9178">
        <v>14</v>
      </c>
      <c r="M9178">
        <v>5657</v>
      </c>
      <c r="N9178">
        <v>35825</v>
      </c>
    </row>
    <row r="9179" spans="1:14" x14ac:dyDescent="0.25">
      <c r="A9179" t="s">
        <v>167</v>
      </c>
      <c r="B9179" t="s">
        <v>738</v>
      </c>
      <c r="C9179">
        <v>2017</v>
      </c>
      <c r="D9179">
        <v>275</v>
      </c>
      <c r="E9179">
        <v>6</v>
      </c>
      <c r="F9179" t="s">
        <v>25</v>
      </c>
      <c r="G9179" t="s">
        <v>17</v>
      </c>
      <c r="H9179">
        <v>3</v>
      </c>
      <c r="I9179" t="s">
        <v>36</v>
      </c>
      <c r="J9179" t="s">
        <v>277</v>
      </c>
      <c r="K9179">
        <v>19</v>
      </c>
      <c r="L9179">
        <v>14</v>
      </c>
      <c r="M9179">
        <v>5657</v>
      </c>
      <c r="N9179">
        <v>42220</v>
      </c>
    </row>
    <row r="9180" spans="1:14" x14ac:dyDescent="0.25">
      <c r="A9180" t="s">
        <v>167</v>
      </c>
      <c r="B9180" t="s">
        <v>738</v>
      </c>
      <c r="C9180">
        <v>2017</v>
      </c>
      <c r="D9180">
        <v>275</v>
      </c>
      <c r="E9180">
        <v>6</v>
      </c>
      <c r="F9180" t="s">
        <v>25</v>
      </c>
      <c r="G9180" t="s">
        <v>17</v>
      </c>
      <c r="H9180">
        <v>3</v>
      </c>
      <c r="I9180" t="s">
        <v>29</v>
      </c>
      <c r="J9180" t="s">
        <v>277</v>
      </c>
      <c r="K9180">
        <v>19</v>
      </c>
      <c r="L9180">
        <v>14</v>
      </c>
      <c r="M9180">
        <v>5657</v>
      </c>
      <c r="N9180">
        <v>39460</v>
      </c>
    </row>
    <row r="9181" spans="1:14" x14ac:dyDescent="0.25">
      <c r="A9181" t="s">
        <v>167</v>
      </c>
      <c r="B9181" t="s">
        <v>738</v>
      </c>
      <c r="C9181">
        <v>2017</v>
      </c>
      <c r="D9181">
        <v>275</v>
      </c>
      <c r="E9181">
        <v>6</v>
      </c>
      <c r="F9181" t="s">
        <v>25</v>
      </c>
      <c r="G9181" t="s">
        <v>17</v>
      </c>
      <c r="H9181">
        <v>3</v>
      </c>
      <c r="I9181" t="s">
        <v>29</v>
      </c>
      <c r="J9181" t="s">
        <v>277</v>
      </c>
      <c r="K9181">
        <v>19</v>
      </c>
      <c r="L9181">
        <v>14</v>
      </c>
      <c r="M9181">
        <v>5657</v>
      </c>
      <c r="N9181">
        <v>38165</v>
      </c>
    </row>
    <row r="9182" spans="1:14" x14ac:dyDescent="0.25">
      <c r="A9182" t="s">
        <v>167</v>
      </c>
      <c r="B9182" t="s">
        <v>738</v>
      </c>
      <c r="C9182">
        <v>2017</v>
      </c>
      <c r="D9182">
        <v>275</v>
      </c>
      <c r="E9182">
        <v>6</v>
      </c>
      <c r="F9182" t="s">
        <v>25</v>
      </c>
      <c r="G9182" t="s">
        <v>17</v>
      </c>
      <c r="H9182">
        <v>3</v>
      </c>
      <c r="I9182" t="s">
        <v>36</v>
      </c>
      <c r="J9182" t="s">
        <v>277</v>
      </c>
      <c r="K9182">
        <v>19</v>
      </c>
      <c r="L9182">
        <v>14</v>
      </c>
      <c r="M9182">
        <v>5657</v>
      </c>
      <c r="N9182">
        <v>40925</v>
      </c>
    </row>
    <row r="9183" spans="1:14" x14ac:dyDescent="0.25">
      <c r="A9183" t="s">
        <v>116</v>
      </c>
      <c r="B9183" t="s">
        <v>739</v>
      </c>
      <c r="C9183">
        <v>2015</v>
      </c>
      <c r="D9183">
        <v>288</v>
      </c>
      <c r="E9183">
        <v>6</v>
      </c>
      <c r="F9183" t="s">
        <v>25</v>
      </c>
      <c r="G9183" t="s">
        <v>26</v>
      </c>
      <c r="H9183">
        <v>4</v>
      </c>
      <c r="I9183" t="s">
        <v>29</v>
      </c>
      <c r="J9183" t="s">
        <v>51</v>
      </c>
      <c r="K9183">
        <v>23</v>
      </c>
      <c r="L9183">
        <v>16</v>
      </c>
      <c r="M9183">
        <v>1385</v>
      </c>
      <c r="N9183">
        <v>45437.02</v>
      </c>
    </row>
    <row r="9184" spans="1:14" x14ac:dyDescent="0.25">
      <c r="A9184" t="s">
        <v>116</v>
      </c>
      <c r="B9184" t="s">
        <v>739</v>
      </c>
      <c r="C9184">
        <v>2015</v>
      </c>
      <c r="D9184">
        <v>281</v>
      </c>
      <c r="E9184">
        <v>6</v>
      </c>
      <c r="F9184" t="s">
        <v>25</v>
      </c>
      <c r="G9184" t="s">
        <v>28</v>
      </c>
      <c r="H9184">
        <v>4</v>
      </c>
      <c r="I9184" t="s">
        <v>29</v>
      </c>
      <c r="J9184" t="s">
        <v>51</v>
      </c>
      <c r="K9184">
        <v>24</v>
      </c>
      <c r="L9184">
        <v>17</v>
      </c>
      <c r="M9184">
        <v>1385</v>
      </c>
      <c r="N9184">
        <v>32054.639999999999</v>
      </c>
    </row>
    <row r="9185" spans="1:14" x14ac:dyDescent="0.25">
      <c r="A9185" t="s">
        <v>116</v>
      </c>
      <c r="B9185" t="s">
        <v>739</v>
      </c>
      <c r="C9185">
        <v>2015</v>
      </c>
      <c r="D9185">
        <v>281</v>
      </c>
      <c r="E9185">
        <v>6</v>
      </c>
      <c r="F9185" t="s">
        <v>25</v>
      </c>
      <c r="G9185" t="s">
        <v>26</v>
      </c>
      <c r="H9185">
        <v>4</v>
      </c>
      <c r="I9185" t="s">
        <v>29</v>
      </c>
      <c r="J9185" t="s">
        <v>51</v>
      </c>
      <c r="K9185">
        <v>23</v>
      </c>
      <c r="L9185">
        <v>16</v>
      </c>
      <c r="M9185">
        <v>1385</v>
      </c>
      <c r="N9185">
        <v>39604.21</v>
      </c>
    </row>
    <row r="9186" spans="1:14" x14ac:dyDescent="0.25">
      <c r="A9186" t="s">
        <v>116</v>
      </c>
      <c r="B9186" t="s">
        <v>739</v>
      </c>
      <c r="C9186">
        <v>2015</v>
      </c>
      <c r="D9186">
        <v>281</v>
      </c>
      <c r="E9186">
        <v>6</v>
      </c>
      <c r="F9186" t="s">
        <v>25</v>
      </c>
      <c r="G9186" t="s">
        <v>26</v>
      </c>
      <c r="H9186">
        <v>4</v>
      </c>
      <c r="I9186" t="s">
        <v>29</v>
      </c>
      <c r="J9186" t="s">
        <v>51</v>
      </c>
      <c r="K9186">
        <v>23</v>
      </c>
      <c r="L9186">
        <v>16</v>
      </c>
      <c r="M9186">
        <v>1385</v>
      </c>
      <c r="N9186">
        <v>34123.01</v>
      </c>
    </row>
    <row r="9187" spans="1:14" x14ac:dyDescent="0.25">
      <c r="A9187" t="s">
        <v>116</v>
      </c>
      <c r="B9187" t="s">
        <v>739</v>
      </c>
      <c r="C9187">
        <v>2015</v>
      </c>
      <c r="D9187">
        <v>281</v>
      </c>
      <c r="E9187">
        <v>6</v>
      </c>
      <c r="F9187" t="s">
        <v>25</v>
      </c>
      <c r="G9187" t="s">
        <v>28</v>
      </c>
      <c r="H9187">
        <v>4</v>
      </c>
      <c r="I9187" t="s">
        <v>29</v>
      </c>
      <c r="J9187" t="s">
        <v>51</v>
      </c>
      <c r="K9187">
        <v>24</v>
      </c>
      <c r="L9187">
        <v>17</v>
      </c>
      <c r="M9187">
        <v>1385</v>
      </c>
      <c r="N9187">
        <v>34950.36</v>
      </c>
    </row>
    <row r="9188" spans="1:14" x14ac:dyDescent="0.25">
      <c r="A9188" t="s">
        <v>116</v>
      </c>
      <c r="B9188" t="s">
        <v>739</v>
      </c>
      <c r="C9188">
        <v>2015</v>
      </c>
      <c r="D9188">
        <v>281</v>
      </c>
      <c r="E9188">
        <v>6</v>
      </c>
      <c r="F9188" t="s">
        <v>25</v>
      </c>
      <c r="G9188" t="s">
        <v>26</v>
      </c>
      <c r="H9188">
        <v>4</v>
      </c>
      <c r="I9188" t="s">
        <v>29</v>
      </c>
      <c r="J9188" t="s">
        <v>51</v>
      </c>
      <c r="K9188">
        <v>23</v>
      </c>
      <c r="L9188">
        <v>16</v>
      </c>
      <c r="M9188">
        <v>1385</v>
      </c>
      <c r="N9188">
        <v>37018.74</v>
      </c>
    </row>
    <row r="9189" spans="1:14" x14ac:dyDescent="0.25">
      <c r="A9189" t="s">
        <v>116</v>
      </c>
      <c r="B9189" t="s">
        <v>739</v>
      </c>
      <c r="C9189">
        <v>2015</v>
      </c>
      <c r="D9189">
        <v>281</v>
      </c>
      <c r="E9189">
        <v>6</v>
      </c>
      <c r="F9189" t="s">
        <v>25</v>
      </c>
      <c r="G9189" t="s">
        <v>28</v>
      </c>
      <c r="H9189">
        <v>4</v>
      </c>
      <c r="I9189" t="s">
        <v>29</v>
      </c>
      <c r="J9189" t="s">
        <v>51</v>
      </c>
      <c r="K9189">
        <v>24</v>
      </c>
      <c r="L9189">
        <v>17</v>
      </c>
      <c r="M9189">
        <v>1385</v>
      </c>
      <c r="N9189">
        <v>37535.83</v>
      </c>
    </row>
    <row r="9190" spans="1:14" x14ac:dyDescent="0.25">
      <c r="A9190" t="s">
        <v>116</v>
      </c>
      <c r="B9190" t="s">
        <v>739</v>
      </c>
      <c r="C9190">
        <v>2015</v>
      </c>
      <c r="D9190">
        <v>288</v>
      </c>
      <c r="E9190">
        <v>6</v>
      </c>
      <c r="F9190" t="s">
        <v>25</v>
      </c>
      <c r="G9190" t="s">
        <v>28</v>
      </c>
      <c r="H9190">
        <v>4</v>
      </c>
      <c r="I9190" t="s">
        <v>29</v>
      </c>
      <c r="J9190" t="s">
        <v>51</v>
      </c>
      <c r="K9190">
        <v>24</v>
      </c>
      <c r="L9190">
        <v>17</v>
      </c>
      <c r="M9190">
        <v>1385</v>
      </c>
      <c r="N9190">
        <v>43368.65</v>
      </c>
    </row>
    <row r="9191" spans="1:14" x14ac:dyDescent="0.25">
      <c r="A9191" t="s">
        <v>116</v>
      </c>
      <c r="B9191" t="s">
        <v>739</v>
      </c>
      <c r="C9191">
        <v>2016</v>
      </c>
      <c r="D9191">
        <v>288</v>
      </c>
      <c r="E9191">
        <v>6</v>
      </c>
      <c r="F9191" t="s">
        <v>25</v>
      </c>
      <c r="G9191" t="s">
        <v>26</v>
      </c>
      <c r="H9191">
        <v>4</v>
      </c>
      <c r="I9191" t="s">
        <v>29</v>
      </c>
      <c r="J9191" t="s">
        <v>51</v>
      </c>
      <c r="K9191">
        <v>22</v>
      </c>
      <c r="L9191">
        <v>15</v>
      </c>
      <c r="M9191">
        <v>1385</v>
      </c>
      <c r="N9191">
        <v>45085.45</v>
      </c>
    </row>
    <row r="9192" spans="1:14" x14ac:dyDescent="0.25">
      <c r="A9192" t="s">
        <v>116</v>
      </c>
      <c r="B9192" t="s">
        <v>739</v>
      </c>
      <c r="C9192">
        <v>2016</v>
      </c>
      <c r="D9192">
        <v>281</v>
      </c>
      <c r="E9192">
        <v>6</v>
      </c>
      <c r="F9192" t="s">
        <v>25</v>
      </c>
      <c r="G9192" t="s">
        <v>28</v>
      </c>
      <c r="H9192">
        <v>4</v>
      </c>
      <c r="I9192" t="s">
        <v>29</v>
      </c>
      <c r="J9192" t="s">
        <v>51</v>
      </c>
      <c r="K9192">
        <v>22</v>
      </c>
      <c r="L9192">
        <v>15</v>
      </c>
      <c r="M9192">
        <v>1385</v>
      </c>
      <c r="N9192">
        <v>34729.43</v>
      </c>
    </row>
    <row r="9193" spans="1:14" x14ac:dyDescent="0.25">
      <c r="A9193" t="s">
        <v>116</v>
      </c>
      <c r="B9193" t="s">
        <v>739</v>
      </c>
      <c r="C9193">
        <v>2016</v>
      </c>
      <c r="D9193">
        <v>288</v>
      </c>
      <c r="E9193">
        <v>6</v>
      </c>
      <c r="F9193" t="s">
        <v>25</v>
      </c>
      <c r="G9193" t="s">
        <v>28</v>
      </c>
      <c r="H9193">
        <v>4</v>
      </c>
      <c r="I9193" t="s">
        <v>29</v>
      </c>
      <c r="J9193" t="s">
        <v>51</v>
      </c>
      <c r="K9193">
        <v>22</v>
      </c>
      <c r="L9193">
        <v>15</v>
      </c>
      <c r="M9193">
        <v>1385</v>
      </c>
      <c r="N9193">
        <v>43042.84</v>
      </c>
    </row>
    <row r="9194" spans="1:14" x14ac:dyDescent="0.25">
      <c r="A9194" t="s">
        <v>116</v>
      </c>
      <c r="B9194" t="s">
        <v>739</v>
      </c>
      <c r="C9194">
        <v>2016</v>
      </c>
      <c r="D9194">
        <v>281</v>
      </c>
      <c r="E9194">
        <v>6</v>
      </c>
      <c r="F9194" t="s">
        <v>25</v>
      </c>
      <c r="G9194" t="s">
        <v>28</v>
      </c>
      <c r="H9194">
        <v>4</v>
      </c>
      <c r="I9194" t="s">
        <v>29</v>
      </c>
      <c r="J9194" t="s">
        <v>51</v>
      </c>
      <c r="K9194">
        <v>22</v>
      </c>
      <c r="L9194">
        <v>15</v>
      </c>
      <c r="M9194">
        <v>1385</v>
      </c>
      <c r="N9194">
        <v>29311.41</v>
      </c>
    </row>
    <row r="9195" spans="1:14" x14ac:dyDescent="0.25">
      <c r="A9195" t="s">
        <v>116</v>
      </c>
      <c r="B9195" t="s">
        <v>739</v>
      </c>
      <c r="C9195">
        <v>2016</v>
      </c>
      <c r="D9195">
        <v>281</v>
      </c>
      <c r="E9195">
        <v>6</v>
      </c>
      <c r="F9195" t="s">
        <v>25</v>
      </c>
      <c r="G9195" t="s">
        <v>28</v>
      </c>
      <c r="H9195">
        <v>4</v>
      </c>
      <c r="I9195" t="s">
        <v>29</v>
      </c>
      <c r="J9195" t="s">
        <v>51</v>
      </c>
      <c r="K9195">
        <v>22</v>
      </c>
      <c r="L9195">
        <v>15</v>
      </c>
      <c r="M9195">
        <v>1385</v>
      </c>
      <c r="N9195">
        <v>37282.69</v>
      </c>
    </row>
    <row r="9196" spans="1:14" x14ac:dyDescent="0.25">
      <c r="A9196" t="s">
        <v>116</v>
      </c>
      <c r="B9196" t="s">
        <v>739</v>
      </c>
      <c r="C9196">
        <v>2016</v>
      </c>
      <c r="D9196">
        <v>281</v>
      </c>
      <c r="E9196">
        <v>6</v>
      </c>
      <c r="F9196" t="s">
        <v>25</v>
      </c>
      <c r="G9196" t="s">
        <v>26</v>
      </c>
      <c r="H9196">
        <v>4</v>
      </c>
      <c r="I9196" t="s">
        <v>29</v>
      </c>
      <c r="J9196" t="s">
        <v>51</v>
      </c>
      <c r="K9196">
        <v>22</v>
      </c>
      <c r="L9196">
        <v>15</v>
      </c>
      <c r="M9196">
        <v>1385</v>
      </c>
      <c r="N9196">
        <v>39325.29</v>
      </c>
    </row>
    <row r="9197" spans="1:14" x14ac:dyDescent="0.25">
      <c r="A9197" t="s">
        <v>116</v>
      </c>
      <c r="B9197" t="s">
        <v>739</v>
      </c>
      <c r="C9197">
        <v>2016</v>
      </c>
      <c r="D9197">
        <v>281</v>
      </c>
      <c r="E9197">
        <v>6</v>
      </c>
      <c r="F9197" t="s">
        <v>25</v>
      </c>
      <c r="G9197" t="s">
        <v>28</v>
      </c>
      <c r="H9197">
        <v>4</v>
      </c>
      <c r="I9197" t="s">
        <v>29</v>
      </c>
      <c r="J9197" t="s">
        <v>51</v>
      </c>
      <c r="K9197">
        <v>22</v>
      </c>
      <c r="L9197">
        <v>15</v>
      </c>
      <c r="M9197">
        <v>1385</v>
      </c>
      <c r="N9197">
        <v>31869.78</v>
      </c>
    </row>
    <row r="9198" spans="1:14" x14ac:dyDescent="0.25">
      <c r="A9198" t="s">
        <v>116</v>
      </c>
      <c r="B9198" t="s">
        <v>739</v>
      </c>
      <c r="C9198">
        <v>2016</v>
      </c>
      <c r="D9198">
        <v>281</v>
      </c>
      <c r="E9198">
        <v>6</v>
      </c>
      <c r="F9198" t="s">
        <v>25</v>
      </c>
      <c r="G9198" t="s">
        <v>26</v>
      </c>
      <c r="H9198">
        <v>4</v>
      </c>
      <c r="I9198" t="s">
        <v>29</v>
      </c>
      <c r="J9198" t="s">
        <v>51</v>
      </c>
      <c r="K9198">
        <v>22</v>
      </c>
      <c r="L9198">
        <v>15</v>
      </c>
      <c r="M9198">
        <v>1385</v>
      </c>
      <c r="N9198">
        <v>36772.03</v>
      </c>
    </row>
    <row r="9199" spans="1:14" x14ac:dyDescent="0.25">
      <c r="A9199" t="s">
        <v>116</v>
      </c>
      <c r="B9199" t="s">
        <v>739</v>
      </c>
      <c r="C9199">
        <v>2016</v>
      </c>
      <c r="D9199">
        <v>281</v>
      </c>
      <c r="E9199">
        <v>6</v>
      </c>
      <c r="F9199" t="s">
        <v>25</v>
      </c>
      <c r="G9199" t="s">
        <v>26</v>
      </c>
      <c r="H9199">
        <v>4</v>
      </c>
      <c r="I9199" t="s">
        <v>29</v>
      </c>
      <c r="J9199" t="s">
        <v>51</v>
      </c>
      <c r="K9199">
        <v>22</v>
      </c>
      <c r="L9199">
        <v>15</v>
      </c>
      <c r="M9199">
        <v>1385</v>
      </c>
      <c r="N9199">
        <v>33912.379999999997</v>
      </c>
    </row>
    <row r="9200" spans="1:14" x14ac:dyDescent="0.25">
      <c r="A9200" t="s">
        <v>116</v>
      </c>
      <c r="B9200" t="s">
        <v>739</v>
      </c>
      <c r="C9200">
        <v>2017</v>
      </c>
      <c r="D9200">
        <v>281</v>
      </c>
      <c r="E9200">
        <v>6</v>
      </c>
      <c r="F9200" t="s">
        <v>25</v>
      </c>
      <c r="G9200" t="s">
        <v>26</v>
      </c>
      <c r="H9200">
        <v>4</v>
      </c>
      <c r="I9200" t="s">
        <v>29</v>
      </c>
      <c r="J9200" t="s">
        <v>51</v>
      </c>
      <c r="K9200">
        <v>22</v>
      </c>
      <c r="L9200">
        <v>15</v>
      </c>
      <c r="M9200">
        <v>1385</v>
      </c>
      <c r="N9200">
        <v>38650</v>
      </c>
    </row>
    <row r="9201" spans="1:14" x14ac:dyDescent="0.25">
      <c r="A9201" t="s">
        <v>116</v>
      </c>
      <c r="B9201" t="s">
        <v>739</v>
      </c>
      <c r="C9201">
        <v>2017</v>
      </c>
      <c r="D9201">
        <v>281</v>
      </c>
      <c r="E9201">
        <v>6</v>
      </c>
      <c r="F9201" t="s">
        <v>25</v>
      </c>
      <c r="G9201" t="s">
        <v>28</v>
      </c>
      <c r="H9201">
        <v>4</v>
      </c>
      <c r="I9201" t="s">
        <v>29</v>
      </c>
      <c r="J9201" t="s">
        <v>51</v>
      </c>
      <c r="K9201">
        <v>22</v>
      </c>
      <c r="L9201">
        <v>15</v>
      </c>
      <c r="M9201">
        <v>1385</v>
      </c>
      <c r="N9201">
        <v>28700</v>
      </c>
    </row>
    <row r="9202" spans="1:14" x14ac:dyDescent="0.25">
      <c r="A9202" t="s">
        <v>116</v>
      </c>
      <c r="B9202" t="s">
        <v>739</v>
      </c>
      <c r="C9202">
        <v>2017</v>
      </c>
      <c r="D9202">
        <v>281</v>
      </c>
      <c r="E9202">
        <v>6</v>
      </c>
      <c r="F9202" t="s">
        <v>25</v>
      </c>
      <c r="G9202" t="s">
        <v>28</v>
      </c>
      <c r="H9202">
        <v>4</v>
      </c>
      <c r="I9202" t="s">
        <v>29</v>
      </c>
      <c r="J9202" t="s">
        <v>51</v>
      </c>
      <c r="K9202">
        <v>22</v>
      </c>
      <c r="L9202">
        <v>15</v>
      </c>
      <c r="M9202">
        <v>1385</v>
      </c>
      <c r="N9202">
        <v>34100</v>
      </c>
    </row>
    <row r="9203" spans="1:14" x14ac:dyDescent="0.25">
      <c r="A9203" t="s">
        <v>116</v>
      </c>
      <c r="B9203" t="s">
        <v>739</v>
      </c>
      <c r="C9203">
        <v>2017</v>
      </c>
      <c r="D9203">
        <v>281</v>
      </c>
      <c r="E9203">
        <v>6</v>
      </c>
      <c r="F9203" t="s">
        <v>25</v>
      </c>
      <c r="G9203" t="s">
        <v>28</v>
      </c>
      <c r="H9203">
        <v>4</v>
      </c>
      <c r="I9203" t="s">
        <v>29</v>
      </c>
      <c r="J9203" t="s">
        <v>51</v>
      </c>
      <c r="K9203">
        <v>22</v>
      </c>
      <c r="L9203">
        <v>15</v>
      </c>
      <c r="M9203">
        <v>1385</v>
      </c>
      <c r="N9203">
        <v>31300</v>
      </c>
    </row>
    <row r="9204" spans="1:14" x14ac:dyDescent="0.25">
      <c r="A9204" t="s">
        <v>116</v>
      </c>
      <c r="B9204" t="s">
        <v>739</v>
      </c>
      <c r="C9204">
        <v>2017</v>
      </c>
      <c r="D9204">
        <v>288</v>
      </c>
      <c r="E9204">
        <v>6</v>
      </c>
      <c r="F9204" t="s">
        <v>25</v>
      </c>
      <c r="G9204" t="s">
        <v>26</v>
      </c>
      <c r="H9204">
        <v>4</v>
      </c>
      <c r="I9204" t="s">
        <v>29</v>
      </c>
      <c r="J9204" t="s">
        <v>51</v>
      </c>
      <c r="K9204">
        <v>22</v>
      </c>
      <c r="L9204">
        <v>15</v>
      </c>
      <c r="M9204">
        <v>1385</v>
      </c>
      <c r="N9204">
        <v>44045</v>
      </c>
    </row>
    <row r="9205" spans="1:14" x14ac:dyDescent="0.25">
      <c r="A9205" t="s">
        <v>116</v>
      </c>
      <c r="B9205" t="s">
        <v>739</v>
      </c>
      <c r="C9205">
        <v>2017</v>
      </c>
      <c r="D9205">
        <v>281</v>
      </c>
      <c r="E9205">
        <v>6</v>
      </c>
      <c r="F9205" t="s">
        <v>25</v>
      </c>
      <c r="G9205" t="s">
        <v>26</v>
      </c>
      <c r="H9205">
        <v>4</v>
      </c>
      <c r="I9205" t="s">
        <v>29</v>
      </c>
      <c r="J9205" t="s">
        <v>51</v>
      </c>
      <c r="K9205">
        <v>22</v>
      </c>
      <c r="L9205">
        <v>15</v>
      </c>
      <c r="M9205">
        <v>1385</v>
      </c>
      <c r="N9205">
        <v>33300</v>
      </c>
    </row>
    <row r="9206" spans="1:14" x14ac:dyDescent="0.25">
      <c r="A9206" t="s">
        <v>116</v>
      </c>
      <c r="B9206" t="s">
        <v>739</v>
      </c>
      <c r="C9206">
        <v>2017</v>
      </c>
      <c r="D9206">
        <v>281</v>
      </c>
      <c r="E9206">
        <v>6</v>
      </c>
      <c r="F9206" t="s">
        <v>25</v>
      </c>
      <c r="G9206" t="s">
        <v>26</v>
      </c>
      <c r="H9206">
        <v>4</v>
      </c>
      <c r="I9206" t="s">
        <v>29</v>
      </c>
      <c r="J9206" t="s">
        <v>51</v>
      </c>
      <c r="K9206">
        <v>22</v>
      </c>
      <c r="L9206">
        <v>15</v>
      </c>
      <c r="M9206">
        <v>1385</v>
      </c>
      <c r="N9206">
        <v>36100</v>
      </c>
    </row>
    <row r="9207" spans="1:14" x14ac:dyDescent="0.25">
      <c r="A9207" t="s">
        <v>116</v>
      </c>
      <c r="B9207" t="s">
        <v>739</v>
      </c>
      <c r="C9207">
        <v>2017</v>
      </c>
      <c r="D9207">
        <v>281</v>
      </c>
      <c r="E9207">
        <v>6</v>
      </c>
      <c r="F9207" t="s">
        <v>25</v>
      </c>
      <c r="G9207" t="s">
        <v>28</v>
      </c>
      <c r="H9207">
        <v>4</v>
      </c>
      <c r="I9207" t="s">
        <v>29</v>
      </c>
      <c r="J9207" t="s">
        <v>51</v>
      </c>
      <c r="K9207">
        <v>22</v>
      </c>
      <c r="L9207">
        <v>15</v>
      </c>
      <c r="M9207">
        <v>1385</v>
      </c>
      <c r="N9207">
        <v>36650</v>
      </c>
    </row>
    <row r="9208" spans="1:14" x14ac:dyDescent="0.25">
      <c r="A9208" t="s">
        <v>116</v>
      </c>
      <c r="B9208" t="s">
        <v>739</v>
      </c>
      <c r="C9208">
        <v>2017</v>
      </c>
      <c r="D9208">
        <v>288</v>
      </c>
      <c r="E9208">
        <v>6</v>
      </c>
      <c r="F9208" t="s">
        <v>25</v>
      </c>
      <c r="G9208" t="s">
        <v>28</v>
      </c>
      <c r="H9208">
        <v>4</v>
      </c>
      <c r="I9208" t="s">
        <v>29</v>
      </c>
      <c r="J9208" t="s">
        <v>51</v>
      </c>
      <c r="K9208">
        <v>22</v>
      </c>
      <c r="L9208">
        <v>15</v>
      </c>
      <c r="M9208">
        <v>1385</v>
      </c>
      <c r="N9208">
        <v>42045</v>
      </c>
    </row>
    <row r="9209" spans="1:14" x14ac:dyDescent="0.25">
      <c r="A9209" t="s">
        <v>116</v>
      </c>
      <c r="B9209" t="s">
        <v>740</v>
      </c>
      <c r="C9209">
        <v>2015</v>
      </c>
      <c r="D9209">
        <v>138</v>
      </c>
      <c r="E9209">
        <v>4</v>
      </c>
      <c r="F9209" t="s">
        <v>25</v>
      </c>
      <c r="G9209" t="s">
        <v>28</v>
      </c>
      <c r="H9209">
        <v>4</v>
      </c>
      <c r="I9209" t="s">
        <v>18</v>
      </c>
      <c r="J9209" t="s">
        <v>51</v>
      </c>
      <c r="K9209">
        <v>34</v>
      </c>
      <c r="L9209">
        <v>26</v>
      </c>
      <c r="M9209">
        <v>1385</v>
      </c>
      <c r="N9209">
        <v>25885.71</v>
      </c>
    </row>
    <row r="9210" spans="1:14" x14ac:dyDescent="0.25">
      <c r="A9210" t="s">
        <v>116</v>
      </c>
      <c r="B9210" t="s">
        <v>740</v>
      </c>
      <c r="C9210">
        <v>2015</v>
      </c>
      <c r="D9210">
        <v>138</v>
      </c>
      <c r="E9210">
        <v>4</v>
      </c>
      <c r="F9210" t="s">
        <v>25</v>
      </c>
      <c r="G9210" t="s">
        <v>26</v>
      </c>
      <c r="H9210">
        <v>4</v>
      </c>
      <c r="I9210" t="s">
        <v>18</v>
      </c>
      <c r="J9210" t="s">
        <v>51</v>
      </c>
      <c r="K9210">
        <v>31</v>
      </c>
      <c r="L9210">
        <v>24</v>
      </c>
      <c r="M9210">
        <v>1385</v>
      </c>
      <c r="N9210">
        <v>27436.99</v>
      </c>
    </row>
    <row r="9211" spans="1:14" x14ac:dyDescent="0.25">
      <c r="A9211" t="s">
        <v>116</v>
      </c>
      <c r="B9211" t="s">
        <v>740</v>
      </c>
      <c r="C9211">
        <v>2015</v>
      </c>
      <c r="D9211">
        <v>138</v>
      </c>
      <c r="E9211">
        <v>4</v>
      </c>
      <c r="F9211" t="s">
        <v>25</v>
      </c>
      <c r="G9211" t="s">
        <v>26</v>
      </c>
      <c r="H9211">
        <v>4</v>
      </c>
      <c r="I9211" t="s">
        <v>18</v>
      </c>
      <c r="J9211" t="s">
        <v>51</v>
      </c>
      <c r="K9211">
        <v>31</v>
      </c>
      <c r="L9211">
        <v>24</v>
      </c>
      <c r="M9211">
        <v>1385</v>
      </c>
      <c r="N9211">
        <v>24763.62</v>
      </c>
    </row>
    <row r="9212" spans="1:14" x14ac:dyDescent="0.25">
      <c r="A9212" t="s">
        <v>116</v>
      </c>
      <c r="B9212" t="s">
        <v>740</v>
      </c>
      <c r="C9212">
        <v>2015</v>
      </c>
      <c r="D9212">
        <v>138</v>
      </c>
      <c r="E9212">
        <v>4</v>
      </c>
      <c r="F9212" t="s">
        <v>25</v>
      </c>
      <c r="G9212" t="s">
        <v>28</v>
      </c>
      <c r="H9212">
        <v>4</v>
      </c>
      <c r="I9212" t="s">
        <v>18</v>
      </c>
      <c r="J9212" t="s">
        <v>51</v>
      </c>
      <c r="K9212">
        <v>34</v>
      </c>
      <c r="L9212">
        <v>26</v>
      </c>
      <c r="M9212">
        <v>1385</v>
      </c>
      <c r="N9212">
        <v>20807.849999999999</v>
      </c>
    </row>
    <row r="9213" spans="1:14" x14ac:dyDescent="0.25">
      <c r="A9213" t="s">
        <v>116</v>
      </c>
      <c r="B9213" t="s">
        <v>740</v>
      </c>
      <c r="C9213">
        <v>2015</v>
      </c>
      <c r="D9213">
        <v>138</v>
      </c>
      <c r="E9213">
        <v>4</v>
      </c>
      <c r="F9213" t="s">
        <v>25</v>
      </c>
      <c r="G9213" t="s">
        <v>26</v>
      </c>
      <c r="H9213">
        <v>4</v>
      </c>
      <c r="I9213" t="s">
        <v>18</v>
      </c>
      <c r="J9213" t="s">
        <v>51</v>
      </c>
      <c r="K9213">
        <v>31</v>
      </c>
      <c r="L9213">
        <v>24</v>
      </c>
      <c r="M9213">
        <v>1385</v>
      </c>
      <c r="N9213">
        <v>22359.13</v>
      </c>
    </row>
    <row r="9214" spans="1:14" x14ac:dyDescent="0.25">
      <c r="A9214" t="s">
        <v>116</v>
      </c>
      <c r="B9214" t="s">
        <v>740</v>
      </c>
      <c r="C9214">
        <v>2015</v>
      </c>
      <c r="D9214">
        <v>138</v>
      </c>
      <c r="E9214">
        <v>4</v>
      </c>
      <c r="F9214" t="s">
        <v>25</v>
      </c>
      <c r="G9214" t="s">
        <v>28</v>
      </c>
      <c r="H9214">
        <v>4</v>
      </c>
      <c r="I9214" t="s">
        <v>18</v>
      </c>
      <c r="J9214" t="s">
        <v>51</v>
      </c>
      <c r="K9214">
        <v>34</v>
      </c>
      <c r="L9214">
        <v>26</v>
      </c>
      <c r="M9214">
        <v>1385</v>
      </c>
      <c r="N9214">
        <v>23212.34</v>
      </c>
    </row>
    <row r="9215" spans="1:14" x14ac:dyDescent="0.25">
      <c r="A9215" t="s">
        <v>116</v>
      </c>
      <c r="B9215" t="s">
        <v>740</v>
      </c>
      <c r="C9215">
        <v>2015</v>
      </c>
      <c r="D9215">
        <v>138</v>
      </c>
      <c r="E9215">
        <v>4</v>
      </c>
      <c r="F9215" t="s">
        <v>25</v>
      </c>
      <c r="G9215" t="s">
        <v>28</v>
      </c>
      <c r="H9215">
        <v>4</v>
      </c>
      <c r="I9215" t="s">
        <v>18</v>
      </c>
      <c r="J9215" t="s">
        <v>51</v>
      </c>
      <c r="K9215">
        <v>34</v>
      </c>
      <c r="L9215">
        <v>26</v>
      </c>
      <c r="M9215">
        <v>1385</v>
      </c>
      <c r="N9215">
        <v>20725.12</v>
      </c>
    </row>
    <row r="9216" spans="1:14" x14ac:dyDescent="0.25">
      <c r="A9216" t="s">
        <v>116</v>
      </c>
      <c r="B9216" t="s">
        <v>740</v>
      </c>
      <c r="C9216">
        <v>2015</v>
      </c>
      <c r="D9216">
        <v>138</v>
      </c>
      <c r="E9216">
        <v>4</v>
      </c>
      <c r="F9216" t="s">
        <v>25</v>
      </c>
      <c r="G9216" t="s">
        <v>26</v>
      </c>
      <c r="H9216">
        <v>4</v>
      </c>
      <c r="I9216" t="s">
        <v>18</v>
      </c>
      <c r="J9216" t="s">
        <v>51</v>
      </c>
      <c r="K9216">
        <v>31</v>
      </c>
      <c r="L9216">
        <v>24</v>
      </c>
      <c r="M9216">
        <v>1385</v>
      </c>
      <c r="N9216">
        <v>22276.400000000001</v>
      </c>
    </row>
    <row r="9217" spans="1:14" x14ac:dyDescent="0.25">
      <c r="A9217" t="s">
        <v>116</v>
      </c>
      <c r="B9217" t="s">
        <v>740</v>
      </c>
      <c r="C9217">
        <v>2016</v>
      </c>
      <c r="D9217">
        <v>138</v>
      </c>
      <c r="E9217">
        <v>4</v>
      </c>
      <c r="F9217" t="s">
        <v>25</v>
      </c>
      <c r="G9217" t="s">
        <v>26</v>
      </c>
      <c r="H9217">
        <v>4</v>
      </c>
      <c r="I9217" t="s">
        <v>18</v>
      </c>
      <c r="J9217" t="s">
        <v>51</v>
      </c>
      <c r="K9217">
        <v>31</v>
      </c>
      <c r="L9217">
        <v>24</v>
      </c>
      <c r="M9217">
        <v>1385</v>
      </c>
      <c r="N9217">
        <v>24659.37</v>
      </c>
    </row>
    <row r="9218" spans="1:14" x14ac:dyDescent="0.25">
      <c r="A9218" t="s">
        <v>116</v>
      </c>
      <c r="B9218" t="s">
        <v>740</v>
      </c>
      <c r="C9218">
        <v>2016</v>
      </c>
      <c r="D9218">
        <v>138</v>
      </c>
      <c r="E9218">
        <v>4</v>
      </c>
      <c r="F9218" t="s">
        <v>25</v>
      </c>
      <c r="G9218" t="s">
        <v>26</v>
      </c>
      <c r="H9218">
        <v>4</v>
      </c>
      <c r="I9218" t="s">
        <v>18</v>
      </c>
      <c r="J9218" t="s">
        <v>51</v>
      </c>
      <c r="K9218">
        <v>31</v>
      </c>
      <c r="L9218">
        <v>24</v>
      </c>
      <c r="M9218">
        <v>1385</v>
      </c>
      <c r="N9218">
        <v>22264.42</v>
      </c>
    </row>
    <row r="9219" spans="1:14" x14ac:dyDescent="0.25">
      <c r="A9219" t="s">
        <v>116</v>
      </c>
      <c r="B9219" t="s">
        <v>740</v>
      </c>
      <c r="C9219">
        <v>2016</v>
      </c>
      <c r="D9219">
        <v>138</v>
      </c>
      <c r="E9219">
        <v>4</v>
      </c>
      <c r="F9219" t="s">
        <v>25</v>
      </c>
      <c r="G9219" t="s">
        <v>28</v>
      </c>
      <c r="H9219">
        <v>4</v>
      </c>
      <c r="I9219" t="s">
        <v>18</v>
      </c>
      <c r="J9219" t="s">
        <v>51</v>
      </c>
      <c r="K9219">
        <v>34</v>
      </c>
      <c r="L9219">
        <v>26</v>
      </c>
      <c r="M9219">
        <v>1385</v>
      </c>
      <c r="N9219">
        <v>25767.49</v>
      </c>
    </row>
    <row r="9220" spans="1:14" x14ac:dyDescent="0.25">
      <c r="A9220" t="s">
        <v>116</v>
      </c>
      <c r="B9220" t="s">
        <v>740</v>
      </c>
      <c r="C9220">
        <v>2016</v>
      </c>
      <c r="D9220">
        <v>138</v>
      </c>
      <c r="E9220">
        <v>4</v>
      </c>
      <c r="F9220" t="s">
        <v>25</v>
      </c>
      <c r="G9220" t="s">
        <v>26</v>
      </c>
      <c r="H9220">
        <v>4</v>
      </c>
      <c r="I9220" t="s">
        <v>18</v>
      </c>
      <c r="J9220" t="s">
        <v>51</v>
      </c>
      <c r="K9220">
        <v>31</v>
      </c>
      <c r="L9220">
        <v>24</v>
      </c>
      <c r="M9220">
        <v>1385</v>
      </c>
      <c r="N9220">
        <v>27299.439999999999</v>
      </c>
    </row>
    <row r="9221" spans="1:14" x14ac:dyDescent="0.25">
      <c r="A9221" t="s">
        <v>116</v>
      </c>
      <c r="B9221" t="s">
        <v>740</v>
      </c>
      <c r="C9221">
        <v>2016</v>
      </c>
      <c r="D9221">
        <v>138</v>
      </c>
      <c r="E9221">
        <v>4</v>
      </c>
      <c r="F9221" t="s">
        <v>25</v>
      </c>
      <c r="G9221" t="s">
        <v>28</v>
      </c>
      <c r="H9221">
        <v>4</v>
      </c>
      <c r="I9221" t="s">
        <v>18</v>
      </c>
      <c r="J9221" t="s">
        <v>51</v>
      </c>
      <c r="K9221">
        <v>34</v>
      </c>
      <c r="L9221">
        <v>26</v>
      </c>
      <c r="M9221">
        <v>1385</v>
      </c>
      <c r="N9221">
        <v>20732.46</v>
      </c>
    </row>
    <row r="9222" spans="1:14" x14ac:dyDescent="0.25">
      <c r="A9222" t="s">
        <v>116</v>
      </c>
      <c r="B9222" t="s">
        <v>740</v>
      </c>
      <c r="C9222">
        <v>2016</v>
      </c>
      <c r="D9222">
        <v>138</v>
      </c>
      <c r="E9222">
        <v>4</v>
      </c>
      <c r="F9222" t="s">
        <v>25</v>
      </c>
      <c r="G9222" t="s">
        <v>28</v>
      </c>
      <c r="H9222">
        <v>4</v>
      </c>
      <c r="I9222" t="s">
        <v>18</v>
      </c>
      <c r="J9222" t="s">
        <v>51</v>
      </c>
      <c r="K9222">
        <v>34</v>
      </c>
      <c r="L9222">
        <v>26</v>
      </c>
      <c r="M9222">
        <v>1385</v>
      </c>
      <c r="N9222">
        <v>23127.42</v>
      </c>
    </row>
    <row r="9223" spans="1:14" x14ac:dyDescent="0.25">
      <c r="A9223" t="s">
        <v>116</v>
      </c>
      <c r="B9223" t="s">
        <v>740</v>
      </c>
      <c r="C9223">
        <v>2016</v>
      </c>
      <c r="D9223">
        <v>138</v>
      </c>
      <c r="E9223">
        <v>4</v>
      </c>
      <c r="F9223" t="s">
        <v>25</v>
      </c>
      <c r="G9223" t="s">
        <v>26</v>
      </c>
      <c r="H9223">
        <v>4</v>
      </c>
      <c r="I9223" t="s">
        <v>18</v>
      </c>
      <c r="J9223" t="s">
        <v>51</v>
      </c>
      <c r="K9223">
        <v>31</v>
      </c>
      <c r="L9223">
        <v>24</v>
      </c>
      <c r="M9223">
        <v>1385</v>
      </c>
      <c r="N9223">
        <v>22264.42</v>
      </c>
    </row>
    <row r="9224" spans="1:14" x14ac:dyDescent="0.25">
      <c r="A9224" t="s">
        <v>116</v>
      </c>
      <c r="B9224" t="s">
        <v>740</v>
      </c>
      <c r="C9224">
        <v>2016</v>
      </c>
      <c r="D9224">
        <v>138</v>
      </c>
      <c r="E9224">
        <v>4</v>
      </c>
      <c r="F9224" t="s">
        <v>25</v>
      </c>
      <c r="G9224" t="s">
        <v>28</v>
      </c>
      <c r="H9224">
        <v>4</v>
      </c>
      <c r="I9224" t="s">
        <v>18</v>
      </c>
      <c r="J9224" t="s">
        <v>51</v>
      </c>
      <c r="K9224">
        <v>34</v>
      </c>
      <c r="L9224">
        <v>26</v>
      </c>
      <c r="M9224">
        <v>1385</v>
      </c>
      <c r="N9224">
        <v>20732.46</v>
      </c>
    </row>
    <row r="9225" spans="1:14" x14ac:dyDescent="0.25">
      <c r="A9225" t="s">
        <v>116</v>
      </c>
      <c r="B9225" t="s">
        <v>740</v>
      </c>
      <c r="C9225">
        <v>2017</v>
      </c>
      <c r="D9225">
        <v>138</v>
      </c>
      <c r="E9225">
        <v>4</v>
      </c>
      <c r="F9225" t="s">
        <v>25</v>
      </c>
      <c r="G9225" t="s">
        <v>26</v>
      </c>
      <c r="H9225">
        <v>4</v>
      </c>
      <c r="I9225" t="s">
        <v>18</v>
      </c>
      <c r="J9225" t="s">
        <v>51</v>
      </c>
      <c r="K9225">
        <v>30</v>
      </c>
      <c r="L9225">
        <v>24</v>
      </c>
      <c r="M9225">
        <v>1385</v>
      </c>
      <c r="N9225">
        <v>24400</v>
      </c>
    </row>
    <row r="9226" spans="1:14" x14ac:dyDescent="0.25">
      <c r="A9226" t="s">
        <v>116</v>
      </c>
      <c r="B9226" t="s">
        <v>740</v>
      </c>
      <c r="C9226">
        <v>2017</v>
      </c>
      <c r="D9226">
        <v>138</v>
      </c>
      <c r="E9226">
        <v>4</v>
      </c>
      <c r="F9226" t="s">
        <v>25</v>
      </c>
      <c r="G9226" t="s">
        <v>28</v>
      </c>
      <c r="H9226">
        <v>4</v>
      </c>
      <c r="I9226" t="s">
        <v>18</v>
      </c>
      <c r="J9226" t="s">
        <v>51</v>
      </c>
      <c r="K9226">
        <v>33</v>
      </c>
      <c r="L9226">
        <v>25</v>
      </c>
      <c r="M9226">
        <v>1385</v>
      </c>
      <c r="N9226">
        <v>26100</v>
      </c>
    </row>
    <row r="9227" spans="1:14" x14ac:dyDescent="0.25">
      <c r="A9227" t="s">
        <v>116</v>
      </c>
      <c r="B9227" t="s">
        <v>740</v>
      </c>
      <c r="C9227">
        <v>2017</v>
      </c>
      <c r="D9227">
        <v>138</v>
      </c>
      <c r="E9227">
        <v>4</v>
      </c>
      <c r="F9227" t="s">
        <v>25</v>
      </c>
      <c r="G9227" t="s">
        <v>26</v>
      </c>
      <c r="H9227">
        <v>4</v>
      </c>
      <c r="I9227" t="s">
        <v>18</v>
      </c>
      <c r="J9227" t="s">
        <v>51</v>
      </c>
      <c r="K9227">
        <v>30</v>
      </c>
      <c r="L9227">
        <v>24</v>
      </c>
      <c r="M9227">
        <v>1385</v>
      </c>
      <c r="N9227">
        <v>27600</v>
      </c>
    </row>
    <row r="9228" spans="1:14" x14ac:dyDescent="0.25">
      <c r="A9228" t="s">
        <v>116</v>
      </c>
      <c r="B9228" t="s">
        <v>740</v>
      </c>
      <c r="C9228">
        <v>2017</v>
      </c>
      <c r="D9228">
        <v>138</v>
      </c>
      <c r="E9228">
        <v>4</v>
      </c>
      <c r="F9228" t="s">
        <v>25</v>
      </c>
      <c r="G9228" t="s">
        <v>28</v>
      </c>
      <c r="H9228">
        <v>4</v>
      </c>
      <c r="I9228" t="s">
        <v>18</v>
      </c>
      <c r="J9228" t="s">
        <v>51</v>
      </c>
      <c r="K9228">
        <v>33</v>
      </c>
      <c r="L9228">
        <v>25</v>
      </c>
      <c r="M9228">
        <v>1385</v>
      </c>
      <c r="N9228">
        <v>22900</v>
      </c>
    </row>
    <row r="9229" spans="1:14" x14ac:dyDescent="0.25">
      <c r="A9229" t="s">
        <v>116</v>
      </c>
      <c r="B9229" t="s">
        <v>740</v>
      </c>
      <c r="C9229">
        <v>2017</v>
      </c>
      <c r="D9229">
        <v>138</v>
      </c>
      <c r="E9229">
        <v>4</v>
      </c>
      <c r="F9229" t="s">
        <v>25</v>
      </c>
      <c r="G9229" t="s">
        <v>26</v>
      </c>
      <c r="H9229">
        <v>4</v>
      </c>
      <c r="I9229" t="s">
        <v>18</v>
      </c>
      <c r="J9229" t="s">
        <v>51</v>
      </c>
      <c r="K9229">
        <v>30</v>
      </c>
      <c r="L9229">
        <v>24</v>
      </c>
      <c r="M9229">
        <v>1385</v>
      </c>
      <c r="N9229">
        <v>22500</v>
      </c>
    </row>
    <row r="9230" spans="1:14" x14ac:dyDescent="0.25">
      <c r="A9230" t="s">
        <v>116</v>
      </c>
      <c r="B9230" t="s">
        <v>740</v>
      </c>
      <c r="C9230">
        <v>2017</v>
      </c>
      <c r="D9230">
        <v>138</v>
      </c>
      <c r="E9230">
        <v>4</v>
      </c>
      <c r="F9230" t="s">
        <v>25</v>
      </c>
      <c r="G9230" t="s">
        <v>28</v>
      </c>
      <c r="H9230">
        <v>4</v>
      </c>
      <c r="I9230" t="s">
        <v>18</v>
      </c>
      <c r="J9230" t="s">
        <v>51</v>
      </c>
      <c r="K9230">
        <v>33</v>
      </c>
      <c r="L9230">
        <v>25</v>
      </c>
      <c r="M9230">
        <v>1385</v>
      </c>
      <c r="N9230">
        <v>21000</v>
      </c>
    </row>
    <row r="9231" spans="1:14" x14ac:dyDescent="0.25">
      <c r="A9231" t="s">
        <v>148</v>
      </c>
      <c r="B9231" t="s">
        <v>741</v>
      </c>
      <c r="C9231">
        <v>2012</v>
      </c>
      <c r="D9231">
        <v>256</v>
      </c>
      <c r="E9231">
        <v>6</v>
      </c>
      <c r="F9231" t="s">
        <v>25</v>
      </c>
      <c r="G9231" t="s">
        <v>26</v>
      </c>
      <c r="H9231">
        <v>4</v>
      </c>
      <c r="I9231" t="s">
        <v>29</v>
      </c>
      <c r="J9231" t="s">
        <v>51</v>
      </c>
      <c r="K9231">
        <v>21</v>
      </c>
      <c r="L9231">
        <v>16</v>
      </c>
      <c r="M9231">
        <v>640</v>
      </c>
      <c r="N9231">
        <v>38322.35</v>
      </c>
    </row>
    <row r="9232" spans="1:14" x14ac:dyDescent="0.25">
      <c r="A9232" t="s">
        <v>148</v>
      </c>
      <c r="B9232" t="s">
        <v>741</v>
      </c>
      <c r="C9232">
        <v>2012</v>
      </c>
      <c r="D9232">
        <v>256</v>
      </c>
      <c r="E9232">
        <v>6</v>
      </c>
      <c r="F9232" t="s">
        <v>25</v>
      </c>
      <c r="G9232" t="s">
        <v>26</v>
      </c>
      <c r="H9232">
        <v>4</v>
      </c>
      <c r="I9232" t="s">
        <v>29</v>
      </c>
      <c r="J9232" t="s">
        <v>51</v>
      </c>
      <c r="K9232">
        <v>21</v>
      </c>
      <c r="L9232">
        <v>16</v>
      </c>
      <c r="M9232">
        <v>640</v>
      </c>
      <c r="N9232">
        <v>32663.95</v>
      </c>
    </row>
    <row r="9233" spans="1:14" x14ac:dyDescent="0.25">
      <c r="A9233" t="s">
        <v>148</v>
      </c>
      <c r="B9233" t="s">
        <v>741</v>
      </c>
      <c r="C9233">
        <v>2012</v>
      </c>
      <c r="D9233">
        <v>256</v>
      </c>
      <c r="E9233">
        <v>6</v>
      </c>
      <c r="F9233" t="s">
        <v>25</v>
      </c>
      <c r="G9233" t="s">
        <v>26</v>
      </c>
      <c r="H9233">
        <v>4</v>
      </c>
      <c r="I9233" t="s">
        <v>29</v>
      </c>
      <c r="J9233" t="s">
        <v>51</v>
      </c>
      <c r="K9233">
        <v>21</v>
      </c>
      <c r="L9233">
        <v>16</v>
      </c>
      <c r="M9233">
        <v>640</v>
      </c>
      <c r="N9233">
        <v>34799.199999999997</v>
      </c>
    </row>
    <row r="9234" spans="1:14" x14ac:dyDescent="0.25">
      <c r="A9234" t="s">
        <v>148</v>
      </c>
      <c r="B9234" t="s">
        <v>741</v>
      </c>
      <c r="C9234">
        <v>2013</v>
      </c>
      <c r="D9234">
        <v>256</v>
      </c>
      <c r="E9234">
        <v>6</v>
      </c>
      <c r="F9234" t="s">
        <v>25</v>
      </c>
      <c r="G9234" t="s">
        <v>26</v>
      </c>
      <c r="H9234">
        <v>4</v>
      </c>
      <c r="I9234" t="s">
        <v>29</v>
      </c>
      <c r="J9234" t="s">
        <v>51</v>
      </c>
      <c r="K9234">
        <v>21</v>
      </c>
      <c r="L9234">
        <v>16</v>
      </c>
      <c r="M9234">
        <v>640</v>
      </c>
      <c r="N9234">
        <v>34296.83</v>
      </c>
    </row>
    <row r="9235" spans="1:14" x14ac:dyDescent="0.25">
      <c r="A9235" t="s">
        <v>148</v>
      </c>
      <c r="B9235" t="s">
        <v>741</v>
      </c>
      <c r="C9235">
        <v>2014</v>
      </c>
      <c r="D9235">
        <v>256</v>
      </c>
      <c r="E9235">
        <v>6</v>
      </c>
      <c r="F9235" t="s">
        <v>25</v>
      </c>
      <c r="G9235" t="s">
        <v>26</v>
      </c>
      <c r="H9235">
        <v>4</v>
      </c>
      <c r="I9235" t="s">
        <v>29</v>
      </c>
      <c r="J9235" t="s">
        <v>51</v>
      </c>
      <c r="K9235">
        <v>21</v>
      </c>
      <c r="L9235">
        <v>16</v>
      </c>
      <c r="M9235">
        <v>640</v>
      </c>
      <c r="N9235">
        <v>35302.47</v>
      </c>
    </row>
    <row r="9236" spans="1:14" x14ac:dyDescent="0.25">
      <c r="A9236" t="s">
        <v>31</v>
      </c>
      <c r="B9236" t="s">
        <v>742</v>
      </c>
      <c r="C9236">
        <v>2008</v>
      </c>
      <c r="D9236">
        <v>133</v>
      </c>
      <c r="E9236">
        <v>4</v>
      </c>
      <c r="F9236" t="s">
        <v>25</v>
      </c>
      <c r="G9236" t="s">
        <v>28</v>
      </c>
      <c r="H9236">
        <v>4</v>
      </c>
      <c r="I9236" t="s">
        <v>18</v>
      </c>
      <c r="J9236" t="s">
        <v>51</v>
      </c>
      <c r="K9236">
        <v>30</v>
      </c>
      <c r="L9236">
        <v>34</v>
      </c>
      <c r="M9236">
        <v>586</v>
      </c>
      <c r="N9236">
        <v>31871.99</v>
      </c>
    </row>
    <row r="9237" spans="1:14" x14ac:dyDescent="0.25">
      <c r="A9237" t="s">
        <v>31</v>
      </c>
      <c r="B9237" t="s">
        <v>742</v>
      </c>
      <c r="C9237">
        <v>2008</v>
      </c>
      <c r="D9237">
        <v>133</v>
      </c>
      <c r="E9237">
        <v>4</v>
      </c>
      <c r="F9237" t="s">
        <v>25</v>
      </c>
      <c r="G9237" t="s">
        <v>26</v>
      </c>
      <c r="H9237">
        <v>4</v>
      </c>
      <c r="I9237" t="s">
        <v>18</v>
      </c>
      <c r="J9237" t="s">
        <v>51</v>
      </c>
      <c r="K9237">
        <v>27</v>
      </c>
      <c r="L9237">
        <v>29</v>
      </c>
      <c r="M9237">
        <v>586</v>
      </c>
      <c r="N9237">
        <v>31006.74</v>
      </c>
    </row>
    <row r="9238" spans="1:14" x14ac:dyDescent="0.25">
      <c r="A9238" t="s">
        <v>31</v>
      </c>
      <c r="B9238" t="s">
        <v>742</v>
      </c>
      <c r="C9238">
        <v>2008</v>
      </c>
      <c r="D9238">
        <v>133</v>
      </c>
      <c r="E9238">
        <v>4</v>
      </c>
      <c r="F9238" t="s">
        <v>25</v>
      </c>
      <c r="G9238" t="s">
        <v>26</v>
      </c>
      <c r="H9238">
        <v>4</v>
      </c>
      <c r="I9238" t="s">
        <v>18</v>
      </c>
      <c r="J9238" t="s">
        <v>51</v>
      </c>
      <c r="K9238">
        <v>27</v>
      </c>
      <c r="L9238">
        <v>29</v>
      </c>
      <c r="M9238">
        <v>586</v>
      </c>
      <c r="N9238">
        <v>33864.339999999997</v>
      </c>
    </row>
    <row r="9239" spans="1:14" x14ac:dyDescent="0.25">
      <c r="A9239" t="s">
        <v>31</v>
      </c>
      <c r="B9239" t="s">
        <v>742</v>
      </c>
      <c r="C9239">
        <v>2008</v>
      </c>
      <c r="D9239">
        <v>133</v>
      </c>
      <c r="E9239">
        <v>4</v>
      </c>
      <c r="F9239" t="s">
        <v>25</v>
      </c>
      <c r="G9239" t="s">
        <v>28</v>
      </c>
      <c r="H9239">
        <v>4</v>
      </c>
      <c r="I9239" t="s">
        <v>18</v>
      </c>
      <c r="J9239" t="s">
        <v>51</v>
      </c>
      <c r="K9239">
        <v>30</v>
      </c>
      <c r="L9239">
        <v>34</v>
      </c>
      <c r="M9239">
        <v>586</v>
      </c>
      <c r="N9239">
        <v>29014.38</v>
      </c>
    </row>
    <row r="9240" spans="1:14" x14ac:dyDescent="0.25">
      <c r="A9240" t="s">
        <v>31</v>
      </c>
      <c r="B9240" t="s">
        <v>742</v>
      </c>
      <c r="C9240">
        <v>2009</v>
      </c>
      <c r="D9240">
        <v>177</v>
      </c>
      <c r="E9240">
        <v>4</v>
      </c>
      <c r="F9240" t="s">
        <v>25</v>
      </c>
      <c r="G9240" t="s">
        <v>28</v>
      </c>
      <c r="H9240">
        <v>4</v>
      </c>
      <c r="I9240" t="s">
        <v>18</v>
      </c>
      <c r="J9240" t="s">
        <v>51</v>
      </c>
      <c r="K9240">
        <v>31</v>
      </c>
      <c r="L9240">
        <v>34</v>
      </c>
      <c r="M9240">
        <v>586</v>
      </c>
      <c r="N9240">
        <v>33334</v>
      </c>
    </row>
    <row r="9241" spans="1:14" x14ac:dyDescent="0.25">
      <c r="A9241" t="s">
        <v>31</v>
      </c>
      <c r="B9241" t="s">
        <v>742</v>
      </c>
      <c r="C9241">
        <v>2009</v>
      </c>
      <c r="D9241">
        <v>177</v>
      </c>
      <c r="E9241">
        <v>4</v>
      </c>
      <c r="F9241" t="s">
        <v>25</v>
      </c>
      <c r="G9241" t="s">
        <v>28</v>
      </c>
      <c r="H9241">
        <v>4</v>
      </c>
      <c r="I9241" t="s">
        <v>18</v>
      </c>
      <c r="J9241" t="s">
        <v>51</v>
      </c>
      <c r="K9241">
        <v>31</v>
      </c>
      <c r="L9241">
        <v>34</v>
      </c>
      <c r="M9241">
        <v>586</v>
      </c>
      <c r="N9241">
        <v>36213.230000000003</v>
      </c>
    </row>
    <row r="9242" spans="1:14" x14ac:dyDescent="0.25">
      <c r="A9242" t="s">
        <v>31</v>
      </c>
      <c r="B9242" t="s">
        <v>742</v>
      </c>
      <c r="C9242">
        <v>2009</v>
      </c>
      <c r="D9242">
        <v>177</v>
      </c>
      <c r="E9242">
        <v>4</v>
      </c>
      <c r="F9242" t="s">
        <v>25</v>
      </c>
      <c r="G9242" t="s">
        <v>26</v>
      </c>
      <c r="H9242">
        <v>4</v>
      </c>
      <c r="I9242" t="s">
        <v>18</v>
      </c>
      <c r="J9242" t="s">
        <v>51</v>
      </c>
      <c r="K9242">
        <v>27</v>
      </c>
      <c r="L9242">
        <v>29</v>
      </c>
      <c r="M9242">
        <v>586</v>
      </c>
      <c r="N9242">
        <v>35333.47</v>
      </c>
    </row>
    <row r="9243" spans="1:14" x14ac:dyDescent="0.25">
      <c r="A9243" t="s">
        <v>31</v>
      </c>
      <c r="B9243" t="s">
        <v>742</v>
      </c>
      <c r="C9243">
        <v>2009</v>
      </c>
      <c r="D9243">
        <v>177</v>
      </c>
      <c r="E9243">
        <v>4</v>
      </c>
      <c r="F9243" t="s">
        <v>25</v>
      </c>
      <c r="G9243" t="s">
        <v>26</v>
      </c>
      <c r="H9243">
        <v>4</v>
      </c>
      <c r="I9243" t="s">
        <v>18</v>
      </c>
      <c r="J9243" t="s">
        <v>51</v>
      </c>
      <c r="K9243">
        <v>27</v>
      </c>
      <c r="L9243">
        <v>29</v>
      </c>
      <c r="M9243">
        <v>586</v>
      </c>
      <c r="N9243">
        <v>38212.699999999997</v>
      </c>
    </row>
    <row r="9244" spans="1:14" x14ac:dyDescent="0.25">
      <c r="A9244" t="s">
        <v>31</v>
      </c>
      <c r="B9244" t="s">
        <v>743</v>
      </c>
      <c r="C9244">
        <v>2009</v>
      </c>
      <c r="D9244">
        <v>171</v>
      </c>
      <c r="E9244">
        <v>4</v>
      </c>
      <c r="F9244" t="s">
        <v>25</v>
      </c>
      <c r="G9244" t="s">
        <v>26</v>
      </c>
      <c r="H9244">
        <v>4</v>
      </c>
      <c r="I9244" t="s">
        <v>18</v>
      </c>
      <c r="J9244" t="s">
        <v>51</v>
      </c>
      <c r="K9244">
        <v>25</v>
      </c>
      <c r="L9244">
        <v>19</v>
      </c>
      <c r="M9244">
        <v>586</v>
      </c>
      <c r="N9244">
        <v>26901.42</v>
      </c>
    </row>
    <row r="9245" spans="1:14" x14ac:dyDescent="0.25">
      <c r="A9245" t="s">
        <v>31</v>
      </c>
      <c r="B9245" t="s">
        <v>743</v>
      </c>
      <c r="C9245">
        <v>2009</v>
      </c>
      <c r="D9245">
        <v>171</v>
      </c>
      <c r="E9245">
        <v>4</v>
      </c>
      <c r="F9245" t="s">
        <v>16</v>
      </c>
      <c r="G9245" t="s">
        <v>28</v>
      </c>
      <c r="H9245">
        <v>4</v>
      </c>
      <c r="I9245" t="s">
        <v>18</v>
      </c>
      <c r="J9245" t="s">
        <v>51</v>
      </c>
      <c r="K9245">
        <v>28</v>
      </c>
      <c r="L9245">
        <v>22</v>
      </c>
      <c r="M9245">
        <v>586</v>
      </c>
      <c r="N9245">
        <v>22542.58</v>
      </c>
    </row>
    <row r="9246" spans="1:14" x14ac:dyDescent="0.25">
      <c r="A9246" t="s">
        <v>31</v>
      </c>
      <c r="B9246" t="s">
        <v>743</v>
      </c>
      <c r="C9246">
        <v>2009</v>
      </c>
      <c r="D9246">
        <v>240</v>
      </c>
      <c r="E9246">
        <v>6</v>
      </c>
      <c r="F9246" t="s">
        <v>25</v>
      </c>
      <c r="G9246" t="s">
        <v>28</v>
      </c>
      <c r="H9246">
        <v>4</v>
      </c>
      <c r="I9246" t="s">
        <v>18</v>
      </c>
      <c r="J9246" t="s">
        <v>51</v>
      </c>
      <c r="K9246">
        <v>26</v>
      </c>
      <c r="L9246">
        <v>18</v>
      </c>
      <c r="M9246">
        <v>586</v>
      </c>
      <c r="N9246">
        <v>29575</v>
      </c>
    </row>
    <row r="9247" spans="1:14" x14ac:dyDescent="0.25">
      <c r="A9247" t="s">
        <v>31</v>
      </c>
      <c r="B9247" t="s">
        <v>743</v>
      </c>
      <c r="C9247">
        <v>2009</v>
      </c>
      <c r="D9247">
        <v>171</v>
      </c>
      <c r="E9247">
        <v>4</v>
      </c>
      <c r="F9247" t="s">
        <v>25</v>
      </c>
      <c r="G9247" t="s">
        <v>28</v>
      </c>
      <c r="H9247">
        <v>4</v>
      </c>
      <c r="I9247" t="s">
        <v>18</v>
      </c>
      <c r="J9247" t="s">
        <v>51</v>
      </c>
      <c r="K9247">
        <v>28</v>
      </c>
      <c r="L9247">
        <v>20</v>
      </c>
      <c r="M9247">
        <v>586</v>
      </c>
      <c r="N9247">
        <v>28129.67</v>
      </c>
    </row>
    <row r="9248" spans="1:14" x14ac:dyDescent="0.25">
      <c r="A9248" t="s">
        <v>31</v>
      </c>
      <c r="B9248" t="s">
        <v>743</v>
      </c>
      <c r="C9248">
        <v>2009</v>
      </c>
      <c r="D9248">
        <v>240</v>
      </c>
      <c r="E9248">
        <v>6</v>
      </c>
      <c r="F9248" t="s">
        <v>25</v>
      </c>
      <c r="G9248" t="s">
        <v>26</v>
      </c>
      <c r="H9248">
        <v>4</v>
      </c>
      <c r="I9248" t="s">
        <v>18</v>
      </c>
      <c r="J9248" t="s">
        <v>51</v>
      </c>
      <c r="K9248">
        <v>24</v>
      </c>
      <c r="L9248">
        <v>17</v>
      </c>
      <c r="M9248">
        <v>586</v>
      </c>
      <c r="N9248">
        <v>28341.040000000001</v>
      </c>
    </row>
    <row r="9249" spans="1:14" x14ac:dyDescent="0.25">
      <c r="A9249" t="s">
        <v>31</v>
      </c>
      <c r="B9249" t="s">
        <v>743</v>
      </c>
      <c r="C9249">
        <v>2009</v>
      </c>
      <c r="D9249">
        <v>171</v>
      </c>
      <c r="E9249">
        <v>4</v>
      </c>
      <c r="F9249" t="s">
        <v>25</v>
      </c>
      <c r="G9249" t="s">
        <v>26</v>
      </c>
      <c r="H9249">
        <v>4</v>
      </c>
      <c r="I9249" t="s">
        <v>18</v>
      </c>
      <c r="J9249" t="s">
        <v>51</v>
      </c>
      <c r="K9249">
        <v>25</v>
      </c>
      <c r="L9249">
        <v>19</v>
      </c>
      <c r="M9249">
        <v>586</v>
      </c>
      <c r="N9249">
        <v>28209.65</v>
      </c>
    </row>
    <row r="9250" spans="1:14" x14ac:dyDescent="0.25">
      <c r="A9250" t="s">
        <v>31</v>
      </c>
      <c r="B9250" t="s">
        <v>743</v>
      </c>
      <c r="C9250">
        <v>2009</v>
      </c>
      <c r="D9250">
        <v>171</v>
      </c>
      <c r="E9250">
        <v>4</v>
      </c>
      <c r="F9250" t="s">
        <v>25</v>
      </c>
      <c r="G9250" t="s">
        <v>26</v>
      </c>
      <c r="H9250">
        <v>4</v>
      </c>
      <c r="I9250" t="s">
        <v>18</v>
      </c>
      <c r="J9250" t="s">
        <v>51</v>
      </c>
      <c r="K9250">
        <v>25</v>
      </c>
      <c r="L9250">
        <v>19</v>
      </c>
      <c r="M9250">
        <v>586</v>
      </c>
      <c r="N9250">
        <v>30134.85</v>
      </c>
    </row>
    <row r="9251" spans="1:14" x14ac:dyDescent="0.25">
      <c r="A9251" t="s">
        <v>31</v>
      </c>
      <c r="B9251" t="s">
        <v>743</v>
      </c>
      <c r="C9251">
        <v>2009</v>
      </c>
      <c r="D9251">
        <v>240</v>
      </c>
      <c r="E9251">
        <v>6</v>
      </c>
      <c r="F9251" t="s">
        <v>25</v>
      </c>
      <c r="G9251" t="s">
        <v>26</v>
      </c>
      <c r="H9251">
        <v>4</v>
      </c>
      <c r="I9251" t="s">
        <v>18</v>
      </c>
      <c r="J9251" t="s">
        <v>51</v>
      </c>
      <c r="K9251">
        <v>24</v>
      </c>
      <c r="L9251">
        <v>17</v>
      </c>
      <c r="M9251">
        <v>586</v>
      </c>
      <c r="N9251">
        <v>29649.26</v>
      </c>
    </row>
    <row r="9252" spans="1:14" x14ac:dyDescent="0.25">
      <c r="A9252" t="s">
        <v>31</v>
      </c>
      <c r="B9252" t="s">
        <v>743</v>
      </c>
      <c r="C9252">
        <v>2009</v>
      </c>
      <c r="D9252">
        <v>171</v>
      </c>
      <c r="E9252">
        <v>4</v>
      </c>
      <c r="F9252" t="s">
        <v>25</v>
      </c>
      <c r="G9252" t="s">
        <v>28</v>
      </c>
      <c r="H9252">
        <v>4</v>
      </c>
      <c r="I9252" t="s">
        <v>18</v>
      </c>
      <c r="J9252" t="s">
        <v>51</v>
      </c>
      <c r="K9252">
        <v>28</v>
      </c>
      <c r="L9252">
        <v>20</v>
      </c>
      <c r="M9252">
        <v>586</v>
      </c>
      <c r="N9252">
        <v>26204.46</v>
      </c>
    </row>
    <row r="9253" spans="1:14" x14ac:dyDescent="0.25">
      <c r="A9253" t="s">
        <v>31</v>
      </c>
      <c r="B9253" t="s">
        <v>743</v>
      </c>
      <c r="C9253">
        <v>2009</v>
      </c>
      <c r="D9253">
        <v>171</v>
      </c>
      <c r="E9253">
        <v>4</v>
      </c>
      <c r="F9253" t="s">
        <v>25</v>
      </c>
      <c r="G9253" t="s">
        <v>28</v>
      </c>
      <c r="H9253">
        <v>4</v>
      </c>
      <c r="I9253" t="s">
        <v>18</v>
      </c>
      <c r="J9253" t="s">
        <v>51</v>
      </c>
      <c r="K9253">
        <v>28</v>
      </c>
      <c r="L9253">
        <v>20</v>
      </c>
      <c r="M9253">
        <v>586</v>
      </c>
      <c r="N9253">
        <v>24896.240000000002</v>
      </c>
    </row>
    <row r="9254" spans="1:14" x14ac:dyDescent="0.25">
      <c r="A9254" t="s">
        <v>31</v>
      </c>
      <c r="B9254" t="s">
        <v>743</v>
      </c>
      <c r="C9254">
        <v>2009</v>
      </c>
      <c r="D9254">
        <v>240</v>
      </c>
      <c r="E9254">
        <v>6</v>
      </c>
      <c r="F9254" t="s">
        <v>25</v>
      </c>
      <c r="G9254" t="s">
        <v>28</v>
      </c>
      <c r="H9254">
        <v>4</v>
      </c>
      <c r="I9254" t="s">
        <v>18</v>
      </c>
      <c r="J9254" t="s">
        <v>51</v>
      </c>
      <c r="K9254">
        <v>26</v>
      </c>
      <c r="L9254">
        <v>18</v>
      </c>
      <c r="M9254">
        <v>586</v>
      </c>
      <c r="N9254">
        <v>27649.79</v>
      </c>
    </row>
    <row r="9255" spans="1:14" x14ac:dyDescent="0.25">
      <c r="A9255" t="s">
        <v>31</v>
      </c>
      <c r="B9255" t="s">
        <v>743</v>
      </c>
      <c r="C9255">
        <v>2009</v>
      </c>
      <c r="D9255">
        <v>240</v>
      </c>
      <c r="E9255">
        <v>6</v>
      </c>
      <c r="F9255" t="s">
        <v>25</v>
      </c>
      <c r="G9255" t="s">
        <v>28</v>
      </c>
      <c r="H9255">
        <v>4</v>
      </c>
      <c r="I9255" t="s">
        <v>18</v>
      </c>
      <c r="J9255" t="s">
        <v>51</v>
      </c>
      <c r="K9255">
        <v>26</v>
      </c>
      <c r="L9255">
        <v>18</v>
      </c>
      <c r="M9255">
        <v>586</v>
      </c>
      <c r="N9255">
        <v>26341.57</v>
      </c>
    </row>
    <row r="9256" spans="1:14" x14ac:dyDescent="0.25">
      <c r="A9256" t="s">
        <v>31</v>
      </c>
      <c r="B9256" t="s">
        <v>743</v>
      </c>
      <c r="C9256">
        <v>2009</v>
      </c>
      <c r="D9256">
        <v>240</v>
      </c>
      <c r="E9256">
        <v>6</v>
      </c>
      <c r="F9256" t="s">
        <v>25</v>
      </c>
      <c r="G9256" t="s">
        <v>26</v>
      </c>
      <c r="H9256">
        <v>4</v>
      </c>
      <c r="I9256" t="s">
        <v>18</v>
      </c>
      <c r="J9256" t="s">
        <v>51</v>
      </c>
      <c r="K9256">
        <v>24</v>
      </c>
      <c r="L9256">
        <v>17</v>
      </c>
      <c r="M9256">
        <v>586</v>
      </c>
      <c r="N9256">
        <v>31574.47</v>
      </c>
    </row>
    <row r="9257" spans="1:14" x14ac:dyDescent="0.25">
      <c r="A9257" t="s">
        <v>31</v>
      </c>
      <c r="B9257" t="s">
        <v>743</v>
      </c>
      <c r="C9257">
        <v>2010</v>
      </c>
      <c r="D9257">
        <v>171</v>
      </c>
      <c r="E9257">
        <v>4</v>
      </c>
      <c r="F9257" t="s">
        <v>25</v>
      </c>
      <c r="G9257" t="s">
        <v>26</v>
      </c>
      <c r="H9257">
        <v>4</v>
      </c>
      <c r="I9257" t="s">
        <v>18</v>
      </c>
      <c r="J9257" t="s">
        <v>51</v>
      </c>
      <c r="K9257">
        <v>26</v>
      </c>
      <c r="L9257">
        <v>20</v>
      </c>
      <c r="M9257">
        <v>586</v>
      </c>
      <c r="N9257">
        <v>27203.58</v>
      </c>
    </row>
    <row r="9258" spans="1:14" x14ac:dyDescent="0.25">
      <c r="A9258" t="s">
        <v>31</v>
      </c>
      <c r="B9258" t="s">
        <v>743</v>
      </c>
      <c r="C9258">
        <v>2010</v>
      </c>
      <c r="D9258">
        <v>171</v>
      </c>
      <c r="E9258">
        <v>4</v>
      </c>
      <c r="F9258" t="s">
        <v>25</v>
      </c>
      <c r="G9258" t="s">
        <v>26</v>
      </c>
      <c r="H9258">
        <v>4</v>
      </c>
      <c r="I9258" t="s">
        <v>18</v>
      </c>
      <c r="J9258" t="s">
        <v>51</v>
      </c>
      <c r="K9258">
        <v>26</v>
      </c>
      <c r="L9258">
        <v>20</v>
      </c>
      <c r="M9258">
        <v>586</v>
      </c>
      <c r="N9258">
        <v>30693.96</v>
      </c>
    </row>
    <row r="9259" spans="1:14" x14ac:dyDescent="0.25">
      <c r="A9259" t="s">
        <v>31</v>
      </c>
      <c r="B9259" t="s">
        <v>743</v>
      </c>
      <c r="C9259">
        <v>2010</v>
      </c>
      <c r="D9259">
        <v>171</v>
      </c>
      <c r="E9259">
        <v>4</v>
      </c>
      <c r="F9259" t="s">
        <v>25</v>
      </c>
      <c r="G9259" t="s">
        <v>28</v>
      </c>
      <c r="H9259">
        <v>4</v>
      </c>
      <c r="I9259" t="s">
        <v>18</v>
      </c>
      <c r="J9259" t="s">
        <v>51</v>
      </c>
      <c r="K9259">
        <v>28</v>
      </c>
      <c r="L9259">
        <v>21</v>
      </c>
      <c r="M9259">
        <v>586</v>
      </c>
      <c r="N9259">
        <v>26517.87</v>
      </c>
    </row>
    <row r="9260" spans="1:14" x14ac:dyDescent="0.25">
      <c r="A9260" t="s">
        <v>31</v>
      </c>
      <c r="B9260" t="s">
        <v>743</v>
      </c>
      <c r="C9260">
        <v>2010</v>
      </c>
      <c r="D9260">
        <v>171</v>
      </c>
      <c r="E9260">
        <v>4</v>
      </c>
      <c r="F9260" t="s">
        <v>25</v>
      </c>
      <c r="G9260" t="s">
        <v>28</v>
      </c>
      <c r="H9260">
        <v>4</v>
      </c>
      <c r="I9260" t="s">
        <v>18</v>
      </c>
      <c r="J9260" t="s">
        <v>51</v>
      </c>
      <c r="K9260">
        <v>28</v>
      </c>
      <c r="L9260">
        <v>21</v>
      </c>
      <c r="M9260">
        <v>586</v>
      </c>
      <c r="N9260">
        <v>28721.14</v>
      </c>
    </row>
    <row r="9261" spans="1:14" x14ac:dyDescent="0.25">
      <c r="A9261" t="s">
        <v>31</v>
      </c>
      <c r="B9261" t="s">
        <v>743</v>
      </c>
      <c r="C9261">
        <v>2010</v>
      </c>
      <c r="D9261">
        <v>171</v>
      </c>
      <c r="E9261">
        <v>4</v>
      </c>
      <c r="F9261" t="s">
        <v>16</v>
      </c>
      <c r="G9261" t="s">
        <v>28</v>
      </c>
      <c r="H9261">
        <v>4</v>
      </c>
      <c r="I9261" t="s">
        <v>18</v>
      </c>
      <c r="J9261" t="s">
        <v>51</v>
      </c>
      <c r="K9261">
        <v>28</v>
      </c>
      <c r="L9261">
        <v>22</v>
      </c>
      <c r="M9261">
        <v>586</v>
      </c>
      <c r="N9261">
        <v>22937.56</v>
      </c>
    </row>
    <row r="9262" spans="1:14" x14ac:dyDescent="0.25">
      <c r="A9262" t="s">
        <v>31</v>
      </c>
      <c r="B9262" t="s">
        <v>743</v>
      </c>
      <c r="C9262">
        <v>2010</v>
      </c>
      <c r="D9262">
        <v>171</v>
      </c>
      <c r="E9262">
        <v>4</v>
      </c>
      <c r="F9262" t="s">
        <v>25</v>
      </c>
      <c r="G9262" t="s">
        <v>28</v>
      </c>
      <c r="H9262">
        <v>4</v>
      </c>
      <c r="I9262" t="s">
        <v>18</v>
      </c>
      <c r="J9262" t="s">
        <v>51</v>
      </c>
      <c r="K9262">
        <v>28</v>
      </c>
      <c r="L9262">
        <v>21</v>
      </c>
      <c r="M9262">
        <v>586</v>
      </c>
      <c r="N9262">
        <v>25230.76</v>
      </c>
    </row>
    <row r="9263" spans="1:14" x14ac:dyDescent="0.25">
      <c r="A9263" t="s">
        <v>31</v>
      </c>
      <c r="B9263" t="s">
        <v>743</v>
      </c>
      <c r="C9263">
        <v>2010</v>
      </c>
      <c r="D9263">
        <v>240</v>
      </c>
      <c r="E9263">
        <v>6</v>
      </c>
      <c r="F9263" t="s">
        <v>25</v>
      </c>
      <c r="G9263" t="s">
        <v>28</v>
      </c>
      <c r="H9263">
        <v>4</v>
      </c>
      <c r="I9263" t="s">
        <v>18</v>
      </c>
      <c r="J9263" t="s">
        <v>51</v>
      </c>
      <c r="K9263">
        <v>25</v>
      </c>
      <c r="L9263">
        <v>19</v>
      </c>
      <c r="M9263">
        <v>586</v>
      </c>
      <c r="N9263">
        <v>30536.58</v>
      </c>
    </row>
    <row r="9264" spans="1:14" x14ac:dyDescent="0.25">
      <c r="A9264" t="s">
        <v>31</v>
      </c>
      <c r="B9264" t="s">
        <v>743</v>
      </c>
      <c r="C9264">
        <v>2010</v>
      </c>
      <c r="D9264">
        <v>240</v>
      </c>
      <c r="E9264">
        <v>6</v>
      </c>
      <c r="F9264" t="s">
        <v>25</v>
      </c>
      <c r="G9264" t="s">
        <v>26</v>
      </c>
      <c r="H9264">
        <v>4</v>
      </c>
      <c r="I9264" t="s">
        <v>18</v>
      </c>
      <c r="J9264" t="s">
        <v>51</v>
      </c>
      <c r="K9264">
        <v>23</v>
      </c>
      <c r="L9264">
        <v>18</v>
      </c>
      <c r="M9264">
        <v>586</v>
      </c>
      <c r="N9264">
        <v>32503.78</v>
      </c>
    </row>
    <row r="9265" spans="1:14" x14ac:dyDescent="0.25">
      <c r="A9265" t="s">
        <v>31</v>
      </c>
      <c r="B9265" t="s">
        <v>743</v>
      </c>
      <c r="C9265">
        <v>2010</v>
      </c>
      <c r="D9265">
        <v>171</v>
      </c>
      <c r="E9265">
        <v>4</v>
      </c>
      <c r="F9265" t="s">
        <v>25</v>
      </c>
      <c r="G9265" t="s">
        <v>26</v>
      </c>
      <c r="H9265">
        <v>4</v>
      </c>
      <c r="I9265" t="s">
        <v>18</v>
      </c>
      <c r="J9265" t="s">
        <v>51</v>
      </c>
      <c r="K9265">
        <v>26</v>
      </c>
      <c r="L9265">
        <v>20</v>
      </c>
      <c r="M9265">
        <v>586</v>
      </c>
      <c r="N9265">
        <v>28490.69</v>
      </c>
    </row>
    <row r="9266" spans="1:14" x14ac:dyDescent="0.25">
      <c r="A9266" t="s">
        <v>31</v>
      </c>
      <c r="B9266" t="s">
        <v>743</v>
      </c>
      <c r="C9266">
        <v>2011</v>
      </c>
      <c r="D9266">
        <v>171</v>
      </c>
      <c r="E9266">
        <v>4</v>
      </c>
      <c r="F9266" t="s">
        <v>25</v>
      </c>
      <c r="G9266" t="s">
        <v>28</v>
      </c>
      <c r="H9266">
        <v>4</v>
      </c>
      <c r="I9266" t="s">
        <v>18</v>
      </c>
      <c r="J9266" t="s">
        <v>51</v>
      </c>
      <c r="K9266">
        <v>28</v>
      </c>
      <c r="L9266">
        <v>21</v>
      </c>
      <c r="M9266">
        <v>586</v>
      </c>
      <c r="N9266">
        <v>28005.74</v>
      </c>
    </row>
    <row r="9267" spans="1:14" x14ac:dyDescent="0.25">
      <c r="A9267" t="s">
        <v>31</v>
      </c>
      <c r="B9267" t="s">
        <v>743</v>
      </c>
      <c r="C9267">
        <v>2011</v>
      </c>
      <c r="D9267">
        <v>171</v>
      </c>
      <c r="E9267">
        <v>4</v>
      </c>
      <c r="F9267" t="s">
        <v>25</v>
      </c>
      <c r="G9267" t="s">
        <v>26</v>
      </c>
      <c r="H9267">
        <v>4</v>
      </c>
      <c r="I9267" t="s">
        <v>18</v>
      </c>
      <c r="J9267" t="s">
        <v>51</v>
      </c>
      <c r="K9267">
        <v>26</v>
      </c>
      <c r="L9267">
        <v>20</v>
      </c>
      <c r="M9267">
        <v>586</v>
      </c>
      <c r="N9267">
        <v>27782.35</v>
      </c>
    </row>
    <row r="9268" spans="1:14" x14ac:dyDescent="0.25">
      <c r="A9268" t="s">
        <v>31</v>
      </c>
      <c r="B9268" t="s">
        <v>743</v>
      </c>
      <c r="C9268">
        <v>2011</v>
      </c>
      <c r="D9268">
        <v>171</v>
      </c>
      <c r="E9268">
        <v>4</v>
      </c>
      <c r="F9268" t="s">
        <v>25</v>
      </c>
      <c r="G9268" t="s">
        <v>28</v>
      </c>
      <c r="H9268">
        <v>4</v>
      </c>
      <c r="I9268" t="s">
        <v>18</v>
      </c>
      <c r="J9268" t="s">
        <v>51</v>
      </c>
      <c r="K9268">
        <v>28</v>
      </c>
      <c r="L9268">
        <v>21</v>
      </c>
      <c r="M9268">
        <v>586</v>
      </c>
      <c r="N9268">
        <v>25869.9</v>
      </c>
    </row>
    <row r="9269" spans="1:14" x14ac:dyDescent="0.25">
      <c r="A9269" t="s">
        <v>31</v>
      </c>
      <c r="B9269" t="s">
        <v>743</v>
      </c>
      <c r="C9269">
        <v>2011</v>
      </c>
      <c r="D9269">
        <v>240</v>
      </c>
      <c r="E9269">
        <v>6</v>
      </c>
      <c r="F9269" t="s">
        <v>25</v>
      </c>
      <c r="G9269" t="s">
        <v>26</v>
      </c>
      <c r="H9269">
        <v>4</v>
      </c>
      <c r="I9269" t="s">
        <v>18</v>
      </c>
      <c r="J9269" t="s">
        <v>51</v>
      </c>
      <c r="K9269">
        <v>23</v>
      </c>
      <c r="L9269">
        <v>18</v>
      </c>
      <c r="M9269">
        <v>586</v>
      </c>
      <c r="N9269">
        <v>31672.639999999999</v>
      </c>
    </row>
    <row r="9270" spans="1:14" x14ac:dyDescent="0.25">
      <c r="A9270" t="s">
        <v>31</v>
      </c>
      <c r="B9270" t="s">
        <v>743</v>
      </c>
      <c r="C9270">
        <v>2011</v>
      </c>
      <c r="D9270">
        <v>171</v>
      </c>
      <c r="E9270">
        <v>4</v>
      </c>
      <c r="F9270" t="s">
        <v>25</v>
      </c>
      <c r="G9270" t="s">
        <v>28</v>
      </c>
      <c r="H9270">
        <v>4</v>
      </c>
      <c r="I9270" t="s">
        <v>18</v>
      </c>
      <c r="J9270" t="s">
        <v>51</v>
      </c>
      <c r="K9270">
        <v>28</v>
      </c>
      <c r="L9270">
        <v>21</v>
      </c>
      <c r="M9270">
        <v>586</v>
      </c>
      <c r="N9270">
        <v>24622.17</v>
      </c>
    </row>
    <row r="9271" spans="1:14" x14ac:dyDescent="0.25">
      <c r="A9271" t="s">
        <v>31</v>
      </c>
      <c r="B9271" t="s">
        <v>743</v>
      </c>
      <c r="C9271">
        <v>2011</v>
      </c>
      <c r="D9271">
        <v>171</v>
      </c>
      <c r="E9271">
        <v>4</v>
      </c>
      <c r="F9271" t="s">
        <v>25</v>
      </c>
      <c r="G9271" t="s">
        <v>26</v>
      </c>
      <c r="H9271">
        <v>4</v>
      </c>
      <c r="I9271" t="s">
        <v>18</v>
      </c>
      <c r="J9271" t="s">
        <v>51</v>
      </c>
      <c r="K9271">
        <v>26</v>
      </c>
      <c r="L9271">
        <v>20</v>
      </c>
      <c r="M9271">
        <v>586</v>
      </c>
      <c r="N9271">
        <v>26534.62</v>
      </c>
    </row>
    <row r="9272" spans="1:14" x14ac:dyDescent="0.25">
      <c r="A9272" t="s">
        <v>31</v>
      </c>
      <c r="B9272" t="s">
        <v>743</v>
      </c>
      <c r="C9272">
        <v>2011</v>
      </c>
      <c r="D9272">
        <v>171</v>
      </c>
      <c r="E9272">
        <v>4</v>
      </c>
      <c r="F9272" t="s">
        <v>16</v>
      </c>
      <c r="G9272" t="s">
        <v>28</v>
      </c>
      <c r="H9272">
        <v>4</v>
      </c>
      <c r="I9272" t="s">
        <v>18</v>
      </c>
      <c r="J9272" t="s">
        <v>51</v>
      </c>
      <c r="K9272">
        <v>28</v>
      </c>
      <c r="L9272">
        <v>23</v>
      </c>
      <c r="M9272">
        <v>586</v>
      </c>
      <c r="N9272">
        <v>22399.15</v>
      </c>
    </row>
    <row r="9273" spans="1:14" x14ac:dyDescent="0.25">
      <c r="A9273" t="s">
        <v>31</v>
      </c>
      <c r="B9273" t="s">
        <v>743</v>
      </c>
      <c r="C9273">
        <v>2011</v>
      </c>
      <c r="D9273">
        <v>171</v>
      </c>
      <c r="E9273">
        <v>4</v>
      </c>
      <c r="F9273" t="s">
        <v>25</v>
      </c>
      <c r="G9273" t="s">
        <v>26</v>
      </c>
      <c r="H9273">
        <v>4</v>
      </c>
      <c r="I9273" t="s">
        <v>18</v>
      </c>
      <c r="J9273" t="s">
        <v>51</v>
      </c>
      <c r="K9273">
        <v>26</v>
      </c>
      <c r="L9273">
        <v>20</v>
      </c>
      <c r="M9273">
        <v>586</v>
      </c>
      <c r="N9273">
        <v>29918.2</v>
      </c>
    </row>
    <row r="9274" spans="1:14" x14ac:dyDescent="0.25">
      <c r="A9274" t="s">
        <v>31</v>
      </c>
      <c r="B9274" t="s">
        <v>743</v>
      </c>
      <c r="C9274">
        <v>2011</v>
      </c>
      <c r="D9274">
        <v>240</v>
      </c>
      <c r="E9274">
        <v>6</v>
      </c>
      <c r="F9274" t="s">
        <v>25</v>
      </c>
      <c r="G9274" t="s">
        <v>28</v>
      </c>
      <c r="H9274">
        <v>4</v>
      </c>
      <c r="I9274" t="s">
        <v>18</v>
      </c>
      <c r="J9274" t="s">
        <v>51</v>
      </c>
      <c r="K9274">
        <v>25</v>
      </c>
      <c r="L9274">
        <v>19</v>
      </c>
      <c r="M9274">
        <v>586</v>
      </c>
      <c r="N9274">
        <v>29765.64</v>
      </c>
    </row>
    <row r="9275" spans="1:14" x14ac:dyDescent="0.25">
      <c r="A9275" t="s">
        <v>31</v>
      </c>
      <c r="B9275" t="s">
        <v>744</v>
      </c>
      <c r="C9275">
        <v>2002</v>
      </c>
      <c r="D9275">
        <v>135</v>
      </c>
      <c r="E9275">
        <v>4</v>
      </c>
      <c r="F9275" t="s">
        <v>16</v>
      </c>
      <c r="G9275" t="s">
        <v>17</v>
      </c>
      <c r="H9275">
        <v>2</v>
      </c>
      <c r="I9275" t="s">
        <v>18</v>
      </c>
      <c r="J9275" t="s">
        <v>144</v>
      </c>
      <c r="K9275">
        <v>25</v>
      </c>
      <c r="L9275">
        <v>21</v>
      </c>
      <c r="M9275">
        <v>586</v>
      </c>
      <c r="N9275">
        <v>17494.95</v>
      </c>
    </row>
    <row r="9276" spans="1:14" x14ac:dyDescent="0.25">
      <c r="A9276" t="s">
        <v>31</v>
      </c>
      <c r="B9276" t="s">
        <v>744</v>
      </c>
      <c r="C9276">
        <v>2002</v>
      </c>
      <c r="D9276">
        <v>207</v>
      </c>
      <c r="E9276">
        <v>6</v>
      </c>
      <c r="F9276" t="s">
        <v>16</v>
      </c>
      <c r="G9276" t="s">
        <v>17</v>
      </c>
      <c r="H9276">
        <v>4</v>
      </c>
      <c r="I9276" t="s">
        <v>18</v>
      </c>
      <c r="J9276" t="s">
        <v>145</v>
      </c>
      <c r="K9276">
        <v>20</v>
      </c>
      <c r="L9276">
        <v>16</v>
      </c>
      <c r="M9276">
        <v>586</v>
      </c>
      <c r="N9276">
        <v>27094</v>
      </c>
    </row>
    <row r="9277" spans="1:14" x14ac:dyDescent="0.25">
      <c r="A9277" t="s">
        <v>31</v>
      </c>
      <c r="B9277" t="s">
        <v>744</v>
      </c>
      <c r="C9277">
        <v>2002</v>
      </c>
      <c r="D9277">
        <v>147</v>
      </c>
      <c r="E9277">
        <v>6</v>
      </c>
      <c r="F9277" t="s">
        <v>16</v>
      </c>
      <c r="G9277" t="s">
        <v>17</v>
      </c>
      <c r="H9277">
        <v>2</v>
      </c>
      <c r="I9277" t="s">
        <v>18</v>
      </c>
      <c r="J9277" t="s">
        <v>145</v>
      </c>
      <c r="K9277">
        <v>21</v>
      </c>
      <c r="L9277">
        <v>17</v>
      </c>
      <c r="M9277">
        <v>586</v>
      </c>
      <c r="N9277">
        <v>24648.25</v>
      </c>
    </row>
    <row r="9278" spans="1:14" x14ac:dyDescent="0.25">
      <c r="A9278" t="s">
        <v>31</v>
      </c>
      <c r="B9278" t="s">
        <v>744</v>
      </c>
      <c r="C9278">
        <v>2002</v>
      </c>
      <c r="D9278">
        <v>207</v>
      </c>
      <c r="E9278">
        <v>6</v>
      </c>
      <c r="F9278" t="s">
        <v>16</v>
      </c>
      <c r="G9278" t="s">
        <v>52</v>
      </c>
      <c r="H9278">
        <v>4</v>
      </c>
      <c r="I9278" t="s">
        <v>18</v>
      </c>
      <c r="J9278" t="s">
        <v>145</v>
      </c>
      <c r="K9278">
        <v>18</v>
      </c>
      <c r="L9278">
        <v>14</v>
      </c>
      <c r="M9278">
        <v>586</v>
      </c>
      <c r="N9278">
        <v>30834.16</v>
      </c>
    </row>
    <row r="9279" spans="1:14" x14ac:dyDescent="0.25">
      <c r="A9279" t="s">
        <v>31</v>
      </c>
      <c r="B9279" t="s">
        <v>744</v>
      </c>
      <c r="C9279">
        <v>2002</v>
      </c>
      <c r="D9279">
        <v>147</v>
      </c>
      <c r="E9279">
        <v>6</v>
      </c>
      <c r="F9279" t="s">
        <v>16</v>
      </c>
      <c r="G9279" t="s">
        <v>17</v>
      </c>
      <c r="H9279">
        <v>2</v>
      </c>
      <c r="I9279" t="s">
        <v>18</v>
      </c>
      <c r="J9279" t="s">
        <v>144</v>
      </c>
      <c r="K9279">
        <v>21</v>
      </c>
      <c r="L9279">
        <v>17</v>
      </c>
      <c r="M9279">
        <v>586</v>
      </c>
      <c r="N9279">
        <v>21350.92</v>
      </c>
    </row>
    <row r="9280" spans="1:14" x14ac:dyDescent="0.25">
      <c r="A9280" t="s">
        <v>31</v>
      </c>
      <c r="B9280" t="s">
        <v>744</v>
      </c>
      <c r="C9280">
        <v>2002</v>
      </c>
      <c r="D9280">
        <v>147</v>
      </c>
      <c r="E9280">
        <v>6</v>
      </c>
      <c r="F9280" t="s">
        <v>16</v>
      </c>
      <c r="G9280" t="s">
        <v>52</v>
      </c>
      <c r="H9280">
        <v>2</v>
      </c>
      <c r="I9280" t="s">
        <v>18</v>
      </c>
      <c r="J9280" t="s">
        <v>145</v>
      </c>
      <c r="K9280">
        <v>20</v>
      </c>
      <c r="L9280">
        <v>16</v>
      </c>
      <c r="M9280">
        <v>586</v>
      </c>
      <c r="N9280">
        <v>28034.15</v>
      </c>
    </row>
    <row r="9281" spans="1:14" x14ac:dyDescent="0.25">
      <c r="A9281" t="s">
        <v>31</v>
      </c>
      <c r="B9281" t="s">
        <v>744</v>
      </c>
      <c r="C9281">
        <v>2003</v>
      </c>
      <c r="D9281">
        <v>207</v>
      </c>
      <c r="E9281">
        <v>6</v>
      </c>
      <c r="F9281" t="s">
        <v>16</v>
      </c>
      <c r="G9281" t="s">
        <v>52</v>
      </c>
      <c r="H9281">
        <v>2</v>
      </c>
      <c r="I9281" t="s">
        <v>18</v>
      </c>
      <c r="J9281" t="s">
        <v>145</v>
      </c>
      <c r="K9281">
        <v>17</v>
      </c>
      <c r="L9281">
        <v>14</v>
      </c>
      <c r="M9281">
        <v>586</v>
      </c>
      <c r="N9281">
        <v>28521.84</v>
      </c>
    </row>
    <row r="9282" spans="1:14" x14ac:dyDescent="0.25">
      <c r="A9282" t="s">
        <v>31</v>
      </c>
      <c r="B9282" t="s">
        <v>744</v>
      </c>
      <c r="C9282">
        <v>2003</v>
      </c>
      <c r="D9282">
        <v>207</v>
      </c>
      <c r="E9282">
        <v>6</v>
      </c>
      <c r="F9282" t="s">
        <v>16</v>
      </c>
      <c r="G9282" t="s">
        <v>52</v>
      </c>
      <c r="H9282">
        <v>4</v>
      </c>
      <c r="I9282" t="s">
        <v>18</v>
      </c>
      <c r="J9282" t="s">
        <v>145</v>
      </c>
      <c r="K9282">
        <v>17</v>
      </c>
      <c r="L9282">
        <v>14</v>
      </c>
      <c r="M9282">
        <v>586</v>
      </c>
      <c r="N9282">
        <v>30839.83</v>
      </c>
    </row>
    <row r="9283" spans="1:14" x14ac:dyDescent="0.25">
      <c r="A9283" t="s">
        <v>31</v>
      </c>
      <c r="B9283" t="s">
        <v>744</v>
      </c>
      <c r="C9283">
        <v>2003</v>
      </c>
      <c r="D9283">
        <v>147</v>
      </c>
      <c r="E9283">
        <v>6</v>
      </c>
      <c r="F9283" t="s">
        <v>16</v>
      </c>
      <c r="G9283" t="s">
        <v>17</v>
      </c>
      <c r="H9283">
        <v>2</v>
      </c>
      <c r="I9283" t="s">
        <v>18</v>
      </c>
      <c r="J9283" t="s">
        <v>144</v>
      </c>
      <c r="K9283">
        <v>21</v>
      </c>
      <c r="L9283">
        <v>17</v>
      </c>
      <c r="M9283">
        <v>586</v>
      </c>
      <c r="N9283">
        <v>22613.65</v>
      </c>
    </row>
    <row r="9284" spans="1:14" x14ac:dyDescent="0.25">
      <c r="A9284" t="s">
        <v>31</v>
      </c>
      <c r="B9284" t="s">
        <v>744</v>
      </c>
      <c r="C9284">
        <v>2003</v>
      </c>
      <c r="D9284">
        <v>147</v>
      </c>
      <c r="E9284">
        <v>6</v>
      </c>
      <c r="F9284" t="s">
        <v>16</v>
      </c>
      <c r="G9284" t="s">
        <v>17</v>
      </c>
      <c r="H9284">
        <v>4</v>
      </c>
      <c r="I9284" t="s">
        <v>18</v>
      </c>
      <c r="J9284" t="s">
        <v>145</v>
      </c>
      <c r="K9284">
        <v>21</v>
      </c>
      <c r="L9284">
        <v>17</v>
      </c>
      <c r="M9284">
        <v>586</v>
      </c>
      <c r="N9284">
        <v>25597.72</v>
      </c>
    </row>
    <row r="9285" spans="1:14" x14ac:dyDescent="0.25">
      <c r="A9285" t="s">
        <v>31</v>
      </c>
      <c r="B9285" t="s">
        <v>744</v>
      </c>
      <c r="C9285">
        <v>2003</v>
      </c>
      <c r="D9285">
        <v>135</v>
      </c>
      <c r="E9285">
        <v>4</v>
      </c>
      <c r="F9285" t="s">
        <v>16</v>
      </c>
      <c r="G9285" t="s">
        <v>17</v>
      </c>
      <c r="H9285">
        <v>2</v>
      </c>
      <c r="I9285" t="s">
        <v>18</v>
      </c>
      <c r="J9285" t="s">
        <v>144</v>
      </c>
      <c r="K9285">
        <v>26</v>
      </c>
      <c r="L9285">
        <v>21</v>
      </c>
      <c r="M9285">
        <v>586</v>
      </c>
      <c r="N9285">
        <v>18557.18</v>
      </c>
    </row>
    <row r="9286" spans="1:14" x14ac:dyDescent="0.25">
      <c r="A9286" t="s">
        <v>31</v>
      </c>
      <c r="B9286" t="s">
        <v>744</v>
      </c>
      <c r="C9286">
        <v>2003</v>
      </c>
      <c r="D9286">
        <v>207</v>
      </c>
      <c r="E9286">
        <v>6</v>
      </c>
      <c r="F9286" t="s">
        <v>16</v>
      </c>
      <c r="G9286" t="s">
        <v>17</v>
      </c>
      <c r="H9286">
        <v>4</v>
      </c>
      <c r="I9286" t="s">
        <v>18</v>
      </c>
      <c r="J9286" t="s">
        <v>145</v>
      </c>
      <c r="K9286">
        <v>20</v>
      </c>
      <c r="L9286">
        <v>15</v>
      </c>
      <c r="M9286">
        <v>586</v>
      </c>
      <c r="N9286">
        <v>27815.79</v>
      </c>
    </row>
    <row r="9287" spans="1:14" x14ac:dyDescent="0.25">
      <c r="A9287" t="s">
        <v>31</v>
      </c>
      <c r="B9287" t="s">
        <v>744</v>
      </c>
      <c r="C9287">
        <v>2003</v>
      </c>
      <c r="D9287">
        <v>147</v>
      </c>
      <c r="E9287">
        <v>6</v>
      </c>
      <c r="F9287" t="s">
        <v>16</v>
      </c>
      <c r="G9287" t="s">
        <v>17</v>
      </c>
      <c r="H9287">
        <v>2</v>
      </c>
      <c r="I9287" t="s">
        <v>18</v>
      </c>
      <c r="J9287" t="s">
        <v>145</v>
      </c>
      <c r="K9287">
        <v>21</v>
      </c>
      <c r="L9287">
        <v>17</v>
      </c>
      <c r="M9287">
        <v>586</v>
      </c>
      <c r="N9287">
        <v>25158.1</v>
      </c>
    </row>
    <row r="9288" spans="1:14" x14ac:dyDescent="0.25">
      <c r="A9288" t="s">
        <v>31</v>
      </c>
      <c r="B9288" t="s">
        <v>744</v>
      </c>
      <c r="C9288">
        <v>2003</v>
      </c>
      <c r="D9288">
        <v>135</v>
      </c>
      <c r="E9288">
        <v>4</v>
      </c>
      <c r="F9288" t="s">
        <v>16</v>
      </c>
      <c r="G9288" t="s">
        <v>17</v>
      </c>
      <c r="H9288">
        <v>2</v>
      </c>
      <c r="I9288" t="s">
        <v>18</v>
      </c>
      <c r="J9288" t="s">
        <v>145</v>
      </c>
      <c r="K9288">
        <v>26</v>
      </c>
      <c r="L9288">
        <v>21</v>
      </c>
      <c r="M9288">
        <v>586</v>
      </c>
      <c r="N9288">
        <v>24045.74</v>
      </c>
    </row>
    <row r="9289" spans="1:14" x14ac:dyDescent="0.25">
      <c r="A9289" t="s">
        <v>31</v>
      </c>
      <c r="B9289" t="s">
        <v>744</v>
      </c>
      <c r="C9289">
        <v>2003</v>
      </c>
      <c r="D9289">
        <v>207</v>
      </c>
      <c r="E9289">
        <v>6</v>
      </c>
      <c r="F9289" t="s">
        <v>16</v>
      </c>
      <c r="G9289" t="s">
        <v>52</v>
      </c>
      <c r="H9289">
        <v>2</v>
      </c>
      <c r="I9289" t="s">
        <v>18</v>
      </c>
      <c r="J9289" t="s">
        <v>145</v>
      </c>
      <c r="K9289">
        <v>17</v>
      </c>
      <c r="L9289">
        <v>14</v>
      </c>
      <c r="M9289">
        <v>586</v>
      </c>
      <c r="N9289">
        <v>26610.17</v>
      </c>
    </row>
    <row r="9290" spans="1:14" x14ac:dyDescent="0.25">
      <c r="A9290" t="s">
        <v>205</v>
      </c>
      <c r="B9290" t="s">
        <v>745</v>
      </c>
      <c r="C9290">
        <v>2012</v>
      </c>
      <c r="D9290">
        <v>201</v>
      </c>
      <c r="E9290">
        <v>4</v>
      </c>
      <c r="F9290" t="s">
        <v>25</v>
      </c>
      <c r="G9290" t="s">
        <v>28</v>
      </c>
      <c r="H9290">
        <v>4</v>
      </c>
      <c r="I9290" t="s">
        <v>29</v>
      </c>
      <c r="J9290" t="s">
        <v>35</v>
      </c>
      <c r="K9290">
        <v>30</v>
      </c>
      <c r="L9290">
        <v>22</v>
      </c>
      <c r="M9290">
        <v>204</v>
      </c>
      <c r="N9290">
        <v>37377.51</v>
      </c>
    </row>
    <row r="9291" spans="1:14" x14ac:dyDescent="0.25">
      <c r="A9291" t="s">
        <v>205</v>
      </c>
      <c r="B9291" t="s">
        <v>745</v>
      </c>
      <c r="C9291">
        <v>2012</v>
      </c>
      <c r="D9291">
        <v>201</v>
      </c>
      <c r="E9291">
        <v>4</v>
      </c>
      <c r="F9291" t="s">
        <v>25</v>
      </c>
      <c r="G9291" t="s">
        <v>28</v>
      </c>
      <c r="H9291">
        <v>4</v>
      </c>
      <c r="I9291" t="s">
        <v>29</v>
      </c>
      <c r="J9291" t="s">
        <v>35</v>
      </c>
      <c r="K9291">
        <v>30</v>
      </c>
      <c r="L9291">
        <v>22</v>
      </c>
      <c r="M9291">
        <v>204</v>
      </c>
      <c r="N9291">
        <v>33480.68</v>
      </c>
    </row>
    <row r="9292" spans="1:14" x14ac:dyDescent="0.25">
      <c r="A9292" t="s">
        <v>205</v>
      </c>
      <c r="B9292" t="s">
        <v>745</v>
      </c>
      <c r="C9292">
        <v>2013</v>
      </c>
      <c r="D9292">
        <v>201</v>
      </c>
      <c r="E9292">
        <v>4</v>
      </c>
      <c r="F9292" t="s">
        <v>25</v>
      </c>
      <c r="G9292" t="s">
        <v>28</v>
      </c>
      <c r="H9292">
        <v>4</v>
      </c>
      <c r="I9292" t="s">
        <v>29</v>
      </c>
      <c r="J9292" t="s">
        <v>35</v>
      </c>
      <c r="K9292">
        <v>30</v>
      </c>
      <c r="L9292">
        <v>22</v>
      </c>
      <c r="M9292">
        <v>204</v>
      </c>
      <c r="N9292">
        <v>37364.03</v>
      </c>
    </row>
    <row r="9293" spans="1:14" x14ac:dyDescent="0.25">
      <c r="A9293" t="s">
        <v>205</v>
      </c>
      <c r="B9293" t="s">
        <v>745</v>
      </c>
      <c r="C9293">
        <v>2013</v>
      </c>
      <c r="D9293">
        <v>201</v>
      </c>
      <c r="E9293">
        <v>4</v>
      </c>
      <c r="F9293" t="s">
        <v>25</v>
      </c>
      <c r="G9293" t="s">
        <v>28</v>
      </c>
      <c r="H9293">
        <v>4</v>
      </c>
      <c r="I9293" t="s">
        <v>29</v>
      </c>
      <c r="J9293" t="s">
        <v>35</v>
      </c>
      <c r="K9293">
        <v>30</v>
      </c>
      <c r="L9293">
        <v>22</v>
      </c>
      <c r="M9293">
        <v>204</v>
      </c>
      <c r="N9293">
        <v>33523.449999999997</v>
      </c>
    </row>
    <row r="9294" spans="1:14" x14ac:dyDescent="0.25">
      <c r="A9294" t="s">
        <v>205</v>
      </c>
      <c r="B9294" t="s">
        <v>745</v>
      </c>
      <c r="C9294">
        <v>2014</v>
      </c>
      <c r="D9294">
        <v>201</v>
      </c>
      <c r="E9294">
        <v>4</v>
      </c>
      <c r="F9294" t="s">
        <v>25</v>
      </c>
      <c r="G9294" t="s">
        <v>28</v>
      </c>
      <c r="H9294">
        <v>4</v>
      </c>
      <c r="I9294" t="s">
        <v>29</v>
      </c>
      <c r="J9294" t="s">
        <v>35</v>
      </c>
      <c r="K9294">
        <v>30</v>
      </c>
      <c r="L9294">
        <v>22</v>
      </c>
      <c r="M9294">
        <v>204</v>
      </c>
      <c r="N9294">
        <v>36897.01</v>
      </c>
    </row>
    <row r="9295" spans="1:14" x14ac:dyDescent="0.25">
      <c r="A9295" t="s">
        <v>205</v>
      </c>
      <c r="B9295" t="s">
        <v>745</v>
      </c>
      <c r="C9295">
        <v>2014</v>
      </c>
      <c r="D9295">
        <v>201</v>
      </c>
      <c r="E9295">
        <v>4</v>
      </c>
      <c r="F9295" t="s">
        <v>25</v>
      </c>
      <c r="G9295" t="s">
        <v>28</v>
      </c>
      <c r="H9295">
        <v>4</v>
      </c>
      <c r="I9295" t="s">
        <v>29</v>
      </c>
      <c r="J9295" t="s">
        <v>35</v>
      </c>
      <c r="K9295">
        <v>30</v>
      </c>
      <c r="L9295">
        <v>22</v>
      </c>
      <c r="M9295">
        <v>204</v>
      </c>
      <c r="N9295">
        <v>33117.75</v>
      </c>
    </row>
    <row r="9296" spans="1:14" x14ac:dyDescent="0.25">
      <c r="A9296" t="s">
        <v>205</v>
      </c>
      <c r="B9296" t="s">
        <v>746</v>
      </c>
      <c r="C9296">
        <v>2012</v>
      </c>
      <c r="D9296">
        <v>201</v>
      </c>
      <c r="E9296">
        <v>4</v>
      </c>
      <c r="F9296" t="s">
        <v>25</v>
      </c>
      <c r="G9296" t="s">
        <v>28</v>
      </c>
      <c r="H9296">
        <v>4</v>
      </c>
      <c r="I9296" t="s">
        <v>29</v>
      </c>
      <c r="J9296" t="s">
        <v>30</v>
      </c>
      <c r="K9296">
        <v>31</v>
      </c>
      <c r="L9296">
        <v>22</v>
      </c>
      <c r="M9296">
        <v>204</v>
      </c>
      <c r="N9296">
        <v>32039.39</v>
      </c>
    </row>
    <row r="9297" spans="1:14" x14ac:dyDescent="0.25">
      <c r="A9297" t="s">
        <v>205</v>
      </c>
      <c r="B9297" t="s">
        <v>746</v>
      </c>
      <c r="C9297">
        <v>2012</v>
      </c>
      <c r="D9297">
        <v>280</v>
      </c>
      <c r="E9297">
        <v>6</v>
      </c>
      <c r="F9297" t="s">
        <v>25</v>
      </c>
      <c r="G9297" t="s">
        <v>28</v>
      </c>
      <c r="H9297">
        <v>4</v>
      </c>
      <c r="I9297" t="s">
        <v>29</v>
      </c>
      <c r="J9297" t="s">
        <v>30</v>
      </c>
      <c r="K9297">
        <v>28</v>
      </c>
      <c r="L9297">
        <v>19</v>
      </c>
      <c r="M9297">
        <v>204</v>
      </c>
      <c r="N9297">
        <v>37954.019999999997</v>
      </c>
    </row>
    <row r="9298" spans="1:14" x14ac:dyDescent="0.25">
      <c r="A9298" t="s">
        <v>205</v>
      </c>
      <c r="B9298" t="s">
        <v>746</v>
      </c>
      <c r="C9298">
        <v>2012</v>
      </c>
      <c r="D9298">
        <v>280</v>
      </c>
      <c r="E9298">
        <v>6</v>
      </c>
      <c r="F9298" t="s">
        <v>25</v>
      </c>
      <c r="G9298" t="s">
        <v>28</v>
      </c>
      <c r="H9298">
        <v>4</v>
      </c>
      <c r="I9298" t="s">
        <v>29</v>
      </c>
      <c r="J9298" t="s">
        <v>30</v>
      </c>
      <c r="K9298">
        <v>28</v>
      </c>
      <c r="L9298">
        <v>19</v>
      </c>
      <c r="M9298">
        <v>204</v>
      </c>
      <c r="N9298">
        <v>41263.660000000003</v>
      </c>
    </row>
    <row r="9299" spans="1:14" x14ac:dyDescent="0.25">
      <c r="A9299" t="s">
        <v>205</v>
      </c>
      <c r="B9299" t="s">
        <v>746</v>
      </c>
      <c r="C9299">
        <v>2012</v>
      </c>
      <c r="D9299">
        <v>201</v>
      </c>
      <c r="E9299">
        <v>4</v>
      </c>
      <c r="F9299" t="s">
        <v>25</v>
      </c>
      <c r="G9299" t="s">
        <v>28</v>
      </c>
      <c r="H9299">
        <v>4</v>
      </c>
      <c r="I9299" t="s">
        <v>29</v>
      </c>
      <c r="J9299" t="s">
        <v>30</v>
      </c>
      <c r="K9299">
        <v>31</v>
      </c>
      <c r="L9299">
        <v>22</v>
      </c>
      <c r="M9299">
        <v>204</v>
      </c>
      <c r="N9299">
        <v>35349.019999999997</v>
      </c>
    </row>
    <row r="9300" spans="1:14" x14ac:dyDescent="0.25">
      <c r="A9300" t="s">
        <v>205</v>
      </c>
      <c r="B9300" t="s">
        <v>746</v>
      </c>
      <c r="C9300">
        <v>2012</v>
      </c>
      <c r="D9300">
        <v>201</v>
      </c>
      <c r="E9300">
        <v>4</v>
      </c>
      <c r="F9300" t="s">
        <v>25</v>
      </c>
      <c r="G9300" t="s">
        <v>28</v>
      </c>
      <c r="H9300">
        <v>4</v>
      </c>
      <c r="I9300" t="s">
        <v>29</v>
      </c>
      <c r="J9300" t="s">
        <v>30</v>
      </c>
      <c r="K9300">
        <v>31</v>
      </c>
      <c r="L9300">
        <v>22</v>
      </c>
      <c r="M9300">
        <v>204</v>
      </c>
      <c r="N9300">
        <v>33107.01</v>
      </c>
    </row>
    <row r="9301" spans="1:14" x14ac:dyDescent="0.25">
      <c r="A9301" t="s">
        <v>205</v>
      </c>
      <c r="B9301" t="s">
        <v>746</v>
      </c>
      <c r="C9301">
        <v>2012</v>
      </c>
      <c r="D9301">
        <v>201</v>
      </c>
      <c r="E9301">
        <v>4</v>
      </c>
      <c r="F9301" t="s">
        <v>16</v>
      </c>
      <c r="G9301" t="s">
        <v>28</v>
      </c>
      <c r="H9301">
        <v>4</v>
      </c>
      <c r="I9301" t="s">
        <v>29</v>
      </c>
      <c r="J9301" t="s">
        <v>30</v>
      </c>
      <c r="K9301">
        <v>29</v>
      </c>
      <c r="L9301">
        <v>21</v>
      </c>
      <c r="M9301">
        <v>204</v>
      </c>
      <c r="N9301">
        <v>33107.01</v>
      </c>
    </row>
    <row r="9302" spans="1:14" x14ac:dyDescent="0.25">
      <c r="A9302" t="s">
        <v>205</v>
      </c>
      <c r="B9302" t="s">
        <v>746</v>
      </c>
      <c r="C9302">
        <v>2013</v>
      </c>
      <c r="D9302">
        <v>201</v>
      </c>
      <c r="E9302">
        <v>4</v>
      </c>
      <c r="F9302" t="s">
        <v>25</v>
      </c>
      <c r="G9302" t="s">
        <v>28</v>
      </c>
      <c r="H9302">
        <v>4</v>
      </c>
      <c r="I9302" t="s">
        <v>29</v>
      </c>
      <c r="J9302" t="s">
        <v>30</v>
      </c>
      <c r="K9302">
        <v>31</v>
      </c>
      <c r="L9302">
        <v>22</v>
      </c>
      <c r="M9302">
        <v>204</v>
      </c>
      <c r="N9302">
        <v>32102.97</v>
      </c>
    </row>
    <row r="9303" spans="1:14" x14ac:dyDescent="0.25">
      <c r="A9303" t="s">
        <v>205</v>
      </c>
      <c r="B9303" t="s">
        <v>746</v>
      </c>
      <c r="C9303">
        <v>2013</v>
      </c>
      <c r="D9303">
        <v>201</v>
      </c>
      <c r="E9303">
        <v>4</v>
      </c>
      <c r="F9303" t="s">
        <v>25</v>
      </c>
      <c r="G9303" t="s">
        <v>28</v>
      </c>
      <c r="H9303">
        <v>4</v>
      </c>
      <c r="I9303" t="s">
        <v>29</v>
      </c>
      <c r="J9303" t="s">
        <v>30</v>
      </c>
      <c r="K9303">
        <v>31</v>
      </c>
      <c r="L9303">
        <v>22</v>
      </c>
      <c r="M9303">
        <v>204</v>
      </c>
      <c r="N9303">
        <v>33155.18</v>
      </c>
    </row>
    <row r="9304" spans="1:14" x14ac:dyDescent="0.25">
      <c r="A9304" t="s">
        <v>205</v>
      </c>
      <c r="B9304" t="s">
        <v>746</v>
      </c>
      <c r="C9304">
        <v>2013</v>
      </c>
      <c r="D9304">
        <v>201</v>
      </c>
      <c r="E9304">
        <v>4</v>
      </c>
      <c r="F9304" t="s">
        <v>16</v>
      </c>
      <c r="G9304" t="s">
        <v>28</v>
      </c>
      <c r="H9304">
        <v>4</v>
      </c>
      <c r="I9304" t="s">
        <v>29</v>
      </c>
      <c r="J9304" t="s">
        <v>30</v>
      </c>
      <c r="K9304">
        <v>29</v>
      </c>
      <c r="L9304">
        <v>21</v>
      </c>
      <c r="M9304">
        <v>204</v>
      </c>
      <c r="N9304">
        <v>33155.18</v>
      </c>
    </row>
    <row r="9305" spans="1:14" x14ac:dyDescent="0.25">
      <c r="A9305" t="s">
        <v>205</v>
      </c>
      <c r="B9305" t="s">
        <v>746</v>
      </c>
      <c r="C9305">
        <v>2013</v>
      </c>
      <c r="D9305">
        <v>201</v>
      </c>
      <c r="E9305">
        <v>4</v>
      </c>
      <c r="F9305" t="s">
        <v>25</v>
      </c>
      <c r="G9305" t="s">
        <v>28</v>
      </c>
      <c r="H9305">
        <v>4</v>
      </c>
      <c r="I9305" t="s">
        <v>29</v>
      </c>
      <c r="J9305" t="s">
        <v>30</v>
      </c>
      <c r="K9305">
        <v>31</v>
      </c>
      <c r="L9305">
        <v>22</v>
      </c>
      <c r="M9305">
        <v>204</v>
      </c>
      <c r="N9305">
        <v>35364.82</v>
      </c>
    </row>
    <row r="9306" spans="1:14" x14ac:dyDescent="0.25">
      <c r="A9306" t="s">
        <v>205</v>
      </c>
      <c r="B9306" t="s">
        <v>746</v>
      </c>
      <c r="C9306">
        <v>2013</v>
      </c>
      <c r="D9306">
        <v>280</v>
      </c>
      <c r="E9306">
        <v>6</v>
      </c>
      <c r="F9306" t="s">
        <v>25</v>
      </c>
      <c r="G9306" t="s">
        <v>28</v>
      </c>
      <c r="H9306">
        <v>4</v>
      </c>
      <c r="I9306" t="s">
        <v>29</v>
      </c>
      <c r="J9306" t="s">
        <v>30</v>
      </c>
      <c r="K9306">
        <v>28</v>
      </c>
      <c r="L9306">
        <v>19</v>
      </c>
      <c r="M9306">
        <v>204</v>
      </c>
      <c r="N9306">
        <v>41194.07</v>
      </c>
    </row>
    <row r="9307" spans="1:14" x14ac:dyDescent="0.25">
      <c r="A9307" t="s">
        <v>205</v>
      </c>
      <c r="B9307" t="s">
        <v>746</v>
      </c>
      <c r="C9307">
        <v>2014</v>
      </c>
      <c r="D9307">
        <v>201</v>
      </c>
      <c r="E9307">
        <v>4</v>
      </c>
      <c r="F9307" t="s">
        <v>16</v>
      </c>
      <c r="G9307" t="s">
        <v>28</v>
      </c>
      <c r="H9307">
        <v>4</v>
      </c>
      <c r="I9307" t="s">
        <v>29</v>
      </c>
      <c r="J9307" t="s">
        <v>30</v>
      </c>
      <c r="K9307">
        <v>29</v>
      </c>
      <c r="L9307">
        <v>21</v>
      </c>
      <c r="M9307">
        <v>204</v>
      </c>
      <c r="N9307">
        <v>32755.35</v>
      </c>
    </row>
    <row r="9308" spans="1:14" x14ac:dyDescent="0.25">
      <c r="A9308" t="s">
        <v>205</v>
      </c>
      <c r="B9308" t="s">
        <v>746</v>
      </c>
      <c r="C9308">
        <v>2014</v>
      </c>
      <c r="D9308">
        <v>201</v>
      </c>
      <c r="E9308">
        <v>4</v>
      </c>
      <c r="F9308" t="s">
        <v>25</v>
      </c>
      <c r="G9308" t="s">
        <v>28</v>
      </c>
      <c r="H9308">
        <v>4</v>
      </c>
      <c r="I9308" t="s">
        <v>29</v>
      </c>
      <c r="J9308" t="s">
        <v>30</v>
      </c>
      <c r="K9308">
        <v>31</v>
      </c>
      <c r="L9308">
        <v>22</v>
      </c>
      <c r="M9308">
        <v>204</v>
      </c>
      <c r="N9308">
        <v>31719.94</v>
      </c>
    </row>
    <row r="9309" spans="1:14" x14ac:dyDescent="0.25">
      <c r="A9309" t="s">
        <v>205</v>
      </c>
      <c r="B9309" t="s">
        <v>746</v>
      </c>
      <c r="C9309">
        <v>2014</v>
      </c>
      <c r="D9309">
        <v>280</v>
      </c>
      <c r="E9309">
        <v>6</v>
      </c>
      <c r="F9309" t="s">
        <v>25</v>
      </c>
      <c r="G9309" t="s">
        <v>28</v>
      </c>
      <c r="H9309">
        <v>4</v>
      </c>
      <c r="I9309" t="s">
        <v>29</v>
      </c>
      <c r="J9309" t="s">
        <v>30</v>
      </c>
      <c r="K9309">
        <v>28</v>
      </c>
      <c r="L9309">
        <v>19</v>
      </c>
      <c r="M9309">
        <v>204</v>
      </c>
      <c r="N9309">
        <v>40665.919999999998</v>
      </c>
    </row>
    <row r="9310" spans="1:14" x14ac:dyDescent="0.25">
      <c r="A9310" t="s">
        <v>205</v>
      </c>
      <c r="B9310" t="s">
        <v>746</v>
      </c>
      <c r="C9310">
        <v>2014</v>
      </c>
      <c r="D9310">
        <v>201</v>
      </c>
      <c r="E9310">
        <v>4</v>
      </c>
      <c r="F9310" t="s">
        <v>25</v>
      </c>
      <c r="G9310" t="s">
        <v>28</v>
      </c>
      <c r="H9310">
        <v>4</v>
      </c>
      <c r="I9310" t="s">
        <v>29</v>
      </c>
      <c r="J9310" t="s">
        <v>30</v>
      </c>
      <c r="K9310">
        <v>31</v>
      </c>
      <c r="L9310">
        <v>22</v>
      </c>
      <c r="M9310">
        <v>204</v>
      </c>
      <c r="N9310">
        <v>34929.72</v>
      </c>
    </row>
    <row r="9311" spans="1:14" x14ac:dyDescent="0.25">
      <c r="A9311" t="s">
        <v>205</v>
      </c>
      <c r="B9311" t="s">
        <v>746</v>
      </c>
      <c r="C9311">
        <v>2014</v>
      </c>
      <c r="D9311">
        <v>201</v>
      </c>
      <c r="E9311">
        <v>4</v>
      </c>
      <c r="F9311" t="s">
        <v>25</v>
      </c>
      <c r="G9311" t="s">
        <v>28</v>
      </c>
      <c r="H9311">
        <v>4</v>
      </c>
      <c r="I9311" t="s">
        <v>29</v>
      </c>
      <c r="J9311" t="s">
        <v>30</v>
      </c>
      <c r="K9311">
        <v>31</v>
      </c>
      <c r="L9311">
        <v>22</v>
      </c>
      <c r="M9311">
        <v>204</v>
      </c>
      <c r="N9311">
        <v>32755.35</v>
      </c>
    </row>
    <row r="9312" spans="1:14" x14ac:dyDescent="0.25">
      <c r="A9312" t="s">
        <v>76</v>
      </c>
      <c r="B9312" t="s">
        <v>747</v>
      </c>
      <c r="C9312">
        <v>2012</v>
      </c>
      <c r="D9312">
        <v>360</v>
      </c>
      <c r="E9312">
        <v>5</v>
      </c>
      <c r="F9312" t="s">
        <v>16</v>
      </c>
      <c r="G9312" t="s">
        <v>26</v>
      </c>
      <c r="H9312">
        <v>2</v>
      </c>
      <c r="I9312" t="s">
        <v>18</v>
      </c>
      <c r="J9312" t="s">
        <v>19</v>
      </c>
      <c r="K9312">
        <v>25</v>
      </c>
      <c r="L9312">
        <v>18</v>
      </c>
      <c r="M9312">
        <v>3105</v>
      </c>
      <c r="N9312">
        <v>60694.41</v>
      </c>
    </row>
    <row r="9313" spans="1:14" x14ac:dyDescent="0.25">
      <c r="A9313" t="s">
        <v>76</v>
      </c>
      <c r="B9313" t="s">
        <v>747</v>
      </c>
      <c r="C9313">
        <v>2013</v>
      </c>
      <c r="D9313">
        <v>360</v>
      </c>
      <c r="E9313">
        <v>5</v>
      </c>
      <c r="F9313" t="s">
        <v>16</v>
      </c>
      <c r="G9313" t="s">
        <v>26</v>
      </c>
      <c r="H9313">
        <v>2</v>
      </c>
      <c r="I9313" t="s">
        <v>18</v>
      </c>
      <c r="J9313" t="s">
        <v>19</v>
      </c>
      <c r="K9313">
        <v>25</v>
      </c>
      <c r="L9313">
        <v>18</v>
      </c>
      <c r="M9313">
        <v>3105</v>
      </c>
      <c r="N9313">
        <v>60186.49</v>
      </c>
    </row>
    <row r="9314" spans="1:14" x14ac:dyDescent="0.25">
      <c r="A9314" t="s">
        <v>76</v>
      </c>
      <c r="B9314" t="s">
        <v>748</v>
      </c>
      <c r="C9314">
        <v>2015</v>
      </c>
      <c r="D9314">
        <v>211</v>
      </c>
      <c r="E9314">
        <v>4</v>
      </c>
      <c r="F9314" t="s">
        <v>41</v>
      </c>
      <c r="G9314" t="s">
        <v>26</v>
      </c>
      <c r="H9314">
        <v>2</v>
      </c>
      <c r="I9314" t="s">
        <v>18</v>
      </c>
      <c r="J9314" t="s">
        <v>21</v>
      </c>
      <c r="K9314">
        <v>31</v>
      </c>
      <c r="L9314">
        <v>22</v>
      </c>
      <c r="M9314">
        <v>3105</v>
      </c>
      <c r="N9314">
        <v>44832.02</v>
      </c>
    </row>
    <row r="9315" spans="1:14" x14ac:dyDescent="0.25">
      <c r="A9315" t="s">
        <v>76</v>
      </c>
      <c r="B9315" t="s">
        <v>748</v>
      </c>
      <c r="C9315">
        <v>2015</v>
      </c>
      <c r="D9315">
        <v>211</v>
      </c>
      <c r="E9315">
        <v>4</v>
      </c>
      <c r="F9315" t="s">
        <v>41</v>
      </c>
      <c r="G9315" t="s">
        <v>26</v>
      </c>
      <c r="H9315">
        <v>2</v>
      </c>
      <c r="I9315" t="s">
        <v>18</v>
      </c>
      <c r="J9315" t="s">
        <v>19</v>
      </c>
      <c r="K9315">
        <v>31</v>
      </c>
      <c r="L9315">
        <v>22</v>
      </c>
      <c r="M9315">
        <v>3105</v>
      </c>
      <c r="N9315">
        <v>41729.46</v>
      </c>
    </row>
    <row r="9316" spans="1:14" x14ac:dyDescent="0.25">
      <c r="A9316" t="s">
        <v>76</v>
      </c>
      <c r="B9316" t="s">
        <v>748</v>
      </c>
      <c r="C9316">
        <v>2016</v>
      </c>
      <c r="D9316">
        <v>220</v>
      </c>
      <c r="E9316">
        <v>4</v>
      </c>
      <c r="F9316" t="s">
        <v>41</v>
      </c>
      <c r="G9316" t="s">
        <v>26</v>
      </c>
      <c r="H9316">
        <v>2</v>
      </c>
      <c r="I9316" t="s">
        <v>18</v>
      </c>
      <c r="J9316" t="s">
        <v>19</v>
      </c>
      <c r="K9316">
        <v>30</v>
      </c>
      <c r="L9316">
        <v>23</v>
      </c>
      <c r="M9316">
        <v>3105</v>
      </c>
      <c r="N9316">
        <v>43813.919999999998</v>
      </c>
    </row>
    <row r="9317" spans="1:14" x14ac:dyDescent="0.25">
      <c r="A9317" t="s">
        <v>76</v>
      </c>
      <c r="B9317" t="s">
        <v>748</v>
      </c>
      <c r="C9317">
        <v>2016</v>
      </c>
      <c r="D9317">
        <v>220</v>
      </c>
      <c r="E9317">
        <v>4</v>
      </c>
      <c r="F9317" t="s">
        <v>41</v>
      </c>
      <c r="G9317" t="s">
        <v>26</v>
      </c>
      <c r="H9317">
        <v>2</v>
      </c>
      <c r="I9317" t="s">
        <v>18</v>
      </c>
      <c r="J9317" t="s">
        <v>21</v>
      </c>
      <c r="K9317">
        <v>30</v>
      </c>
      <c r="L9317">
        <v>23</v>
      </c>
      <c r="M9317">
        <v>3105</v>
      </c>
      <c r="N9317">
        <v>47388.480000000003</v>
      </c>
    </row>
    <row r="9318" spans="1:14" x14ac:dyDescent="0.25">
      <c r="A9318" t="s">
        <v>76</v>
      </c>
      <c r="B9318" t="s">
        <v>748</v>
      </c>
      <c r="C9318">
        <v>2017</v>
      </c>
      <c r="D9318">
        <v>220</v>
      </c>
      <c r="E9318">
        <v>4</v>
      </c>
      <c r="F9318" t="s">
        <v>41</v>
      </c>
      <c r="G9318" t="s">
        <v>26</v>
      </c>
      <c r="H9318">
        <v>2</v>
      </c>
      <c r="I9318" t="s">
        <v>18</v>
      </c>
      <c r="J9318" t="s">
        <v>21</v>
      </c>
      <c r="K9318">
        <v>30</v>
      </c>
      <c r="L9318">
        <v>23</v>
      </c>
      <c r="M9318">
        <v>3105</v>
      </c>
      <c r="N9318">
        <v>47000</v>
      </c>
    </row>
    <row r="9319" spans="1:14" x14ac:dyDescent="0.25">
      <c r="A9319" t="s">
        <v>76</v>
      </c>
      <c r="B9319" t="s">
        <v>748</v>
      </c>
      <c r="C9319">
        <v>2017</v>
      </c>
      <c r="D9319">
        <v>220</v>
      </c>
      <c r="E9319">
        <v>4</v>
      </c>
      <c r="F9319" t="s">
        <v>41</v>
      </c>
      <c r="G9319" t="s">
        <v>26</v>
      </c>
      <c r="H9319">
        <v>2</v>
      </c>
      <c r="I9319" t="s">
        <v>18</v>
      </c>
      <c r="J9319" t="s">
        <v>19</v>
      </c>
      <c r="K9319">
        <v>30</v>
      </c>
      <c r="L9319">
        <v>23</v>
      </c>
      <c r="M9319">
        <v>3105</v>
      </c>
      <c r="N9319">
        <v>43500</v>
      </c>
    </row>
    <row r="9320" spans="1:14" x14ac:dyDescent="0.25">
      <c r="A9320" t="s">
        <v>76</v>
      </c>
      <c r="B9320" t="s">
        <v>749</v>
      </c>
      <c r="C9320">
        <v>2015</v>
      </c>
      <c r="D9320">
        <v>265</v>
      </c>
      <c r="E9320">
        <v>4</v>
      </c>
      <c r="F9320" t="s">
        <v>41</v>
      </c>
      <c r="G9320" t="s">
        <v>26</v>
      </c>
      <c r="H9320">
        <v>2</v>
      </c>
      <c r="I9320" t="s">
        <v>18</v>
      </c>
      <c r="J9320" t="s">
        <v>21</v>
      </c>
      <c r="K9320">
        <v>31</v>
      </c>
      <c r="L9320">
        <v>22</v>
      </c>
      <c r="M9320">
        <v>3105</v>
      </c>
      <c r="N9320">
        <v>53467.49</v>
      </c>
    </row>
    <row r="9321" spans="1:14" x14ac:dyDescent="0.25">
      <c r="A9321" t="s">
        <v>76</v>
      </c>
      <c r="B9321" t="s">
        <v>749</v>
      </c>
      <c r="C9321">
        <v>2015</v>
      </c>
      <c r="D9321">
        <v>265</v>
      </c>
      <c r="E9321">
        <v>4</v>
      </c>
      <c r="F9321" t="s">
        <v>41</v>
      </c>
      <c r="G9321" t="s">
        <v>26</v>
      </c>
      <c r="H9321">
        <v>2</v>
      </c>
      <c r="I9321" t="s">
        <v>18</v>
      </c>
      <c r="J9321" t="s">
        <v>19</v>
      </c>
      <c r="K9321">
        <v>31</v>
      </c>
      <c r="L9321">
        <v>22</v>
      </c>
      <c r="M9321">
        <v>3105</v>
      </c>
      <c r="N9321">
        <v>50364.93</v>
      </c>
    </row>
    <row r="9322" spans="1:14" x14ac:dyDescent="0.25">
      <c r="A9322" t="s">
        <v>76</v>
      </c>
      <c r="B9322" t="s">
        <v>749</v>
      </c>
      <c r="C9322">
        <v>2016</v>
      </c>
      <c r="D9322">
        <v>292</v>
      </c>
      <c r="E9322">
        <v>4</v>
      </c>
      <c r="F9322" t="s">
        <v>41</v>
      </c>
      <c r="G9322" t="s">
        <v>26</v>
      </c>
      <c r="H9322">
        <v>2</v>
      </c>
      <c r="I9322" t="s">
        <v>18</v>
      </c>
      <c r="J9322" t="s">
        <v>19</v>
      </c>
      <c r="K9322">
        <v>27</v>
      </c>
      <c r="L9322">
        <v>23</v>
      </c>
      <c r="M9322">
        <v>3105</v>
      </c>
      <c r="N9322">
        <v>53005.65</v>
      </c>
    </row>
    <row r="9323" spans="1:14" x14ac:dyDescent="0.25">
      <c r="A9323" t="s">
        <v>76</v>
      </c>
      <c r="B9323" t="s">
        <v>749</v>
      </c>
      <c r="C9323">
        <v>2017</v>
      </c>
      <c r="D9323">
        <v>292</v>
      </c>
      <c r="E9323">
        <v>4</v>
      </c>
      <c r="F9323" t="s">
        <v>41</v>
      </c>
      <c r="G9323" t="s">
        <v>26</v>
      </c>
      <c r="H9323">
        <v>2</v>
      </c>
      <c r="I9323" t="s">
        <v>18</v>
      </c>
      <c r="J9323" t="s">
        <v>19</v>
      </c>
      <c r="K9323">
        <v>27</v>
      </c>
      <c r="L9323">
        <v>23</v>
      </c>
      <c r="M9323">
        <v>3105</v>
      </c>
      <c r="N9323">
        <v>52500</v>
      </c>
    </row>
    <row r="9324" spans="1:14" x14ac:dyDescent="0.25">
      <c r="A9324" t="s">
        <v>87</v>
      </c>
      <c r="B9324" t="s">
        <v>750</v>
      </c>
      <c r="C9324">
        <v>2015</v>
      </c>
      <c r="D9324">
        <v>182</v>
      </c>
      <c r="E9324">
        <v>4</v>
      </c>
      <c r="F9324" t="s">
        <v>25</v>
      </c>
      <c r="G9324" t="s">
        <v>28</v>
      </c>
      <c r="H9324">
        <v>4</v>
      </c>
      <c r="I9324" t="s">
        <v>18</v>
      </c>
      <c r="J9324" t="s">
        <v>51</v>
      </c>
      <c r="K9324">
        <v>28</v>
      </c>
      <c r="L9324">
        <v>21</v>
      </c>
      <c r="M9324">
        <v>1439</v>
      </c>
      <c r="N9324">
        <v>27354.26</v>
      </c>
    </row>
    <row r="9325" spans="1:14" x14ac:dyDescent="0.25">
      <c r="A9325" t="s">
        <v>87</v>
      </c>
      <c r="B9325" t="s">
        <v>750</v>
      </c>
      <c r="C9325">
        <v>2015</v>
      </c>
      <c r="D9325">
        <v>164</v>
      </c>
      <c r="E9325">
        <v>4</v>
      </c>
      <c r="F9325" t="s">
        <v>25</v>
      </c>
      <c r="G9325" t="s">
        <v>28</v>
      </c>
      <c r="H9325">
        <v>4</v>
      </c>
      <c r="I9325" t="s">
        <v>18</v>
      </c>
      <c r="J9325" t="s">
        <v>51</v>
      </c>
      <c r="K9325">
        <v>29</v>
      </c>
      <c r="L9325">
        <v>23</v>
      </c>
      <c r="M9325">
        <v>1439</v>
      </c>
      <c r="N9325">
        <v>22390.16</v>
      </c>
    </row>
    <row r="9326" spans="1:14" x14ac:dyDescent="0.25">
      <c r="A9326" t="s">
        <v>87</v>
      </c>
      <c r="B9326" t="s">
        <v>750</v>
      </c>
      <c r="C9326">
        <v>2015</v>
      </c>
      <c r="D9326">
        <v>182</v>
      </c>
      <c r="E9326">
        <v>4</v>
      </c>
      <c r="F9326" t="s">
        <v>25</v>
      </c>
      <c r="G9326" t="s">
        <v>26</v>
      </c>
      <c r="H9326">
        <v>4</v>
      </c>
      <c r="I9326" t="s">
        <v>18</v>
      </c>
      <c r="J9326" t="s">
        <v>51</v>
      </c>
      <c r="K9326">
        <v>25</v>
      </c>
      <c r="L9326">
        <v>20</v>
      </c>
      <c r="M9326">
        <v>1439</v>
      </c>
      <c r="N9326">
        <v>28905.54</v>
      </c>
    </row>
    <row r="9327" spans="1:14" x14ac:dyDescent="0.25">
      <c r="A9327" t="s">
        <v>87</v>
      </c>
      <c r="B9327" t="s">
        <v>750</v>
      </c>
      <c r="C9327">
        <v>2015</v>
      </c>
      <c r="D9327">
        <v>182</v>
      </c>
      <c r="E9327">
        <v>4</v>
      </c>
      <c r="F9327" t="s">
        <v>25</v>
      </c>
      <c r="G9327" t="s">
        <v>28</v>
      </c>
      <c r="H9327">
        <v>4</v>
      </c>
      <c r="I9327" t="s">
        <v>18</v>
      </c>
      <c r="J9327" t="s">
        <v>51</v>
      </c>
      <c r="K9327">
        <v>28</v>
      </c>
      <c r="L9327">
        <v>21</v>
      </c>
      <c r="M9327">
        <v>1439</v>
      </c>
      <c r="N9327">
        <v>24510.240000000002</v>
      </c>
    </row>
    <row r="9328" spans="1:14" x14ac:dyDescent="0.25">
      <c r="A9328" t="s">
        <v>87</v>
      </c>
      <c r="B9328" t="s">
        <v>750</v>
      </c>
      <c r="C9328">
        <v>2015</v>
      </c>
      <c r="D9328">
        <v>180</v>
      </c>
      <c r="E9328">
        <v>4</v>
      </c>
      <c r="F9328" t="s">
        <v>25</v>
      </c>
      <c r="G9328" t="s">
        <v>26</v>
      </c>
      <c r="H9328">
        <v>4</v>
      </c>
      <c r="I9328" t="s">
        <v>18</v>
      </c>
      <c r="J9328" t="s">
        <v>51</v>
      </c>
      <c r="K9328">
        <v>25</v>
      </c>
      <c r="L9328">
        <v>20</v>
      </c>
      <c r="M9328">
        <v>1439</v>
      </c>
      <c r="N9328">
        <v>26061.52</v>
      </c>
    </row>
    <row r="9329" spans="1:14" x14ac:dyDescent="0.25">
      <c r="A9329" t="s">
        <v>87</v>
      </c>
      <c r="B9329" t="s">
        <v>750</v>
      </c>
      <c r="C9329">
        <v>2015</v>
      </c>
      <c r="D9329">
        <v>164</v>
      </c>
      <c r="E9329">
        <v>4</v>
      </c>
      <c r="F9329" t="s">
        <v>25</v>
      </c>
      <c r="G9329" t="s">
        <v>26</v>
      </c>
      <c r="H9329">
        <v>4</v>
      </c>
      <c r="I9329" t="s">
        <v>18</v>
      </c>
      <c r="J9329" t="s">
        <v>51</v>
      </c>
      <c r="K9329">
        <v>25</v>
      </c>
      <c r="L9329">
        <v>21</v>
      </c>
      <c r="M9329">
        <v>1439</v>
      </c>
      <c r="N9329">
        <v>23941.439999999999</v>
      </c>
    </row>
    <row r="9330" spans="1:14" x14ac:dyDescent="0.25">
      <c r="A9330" t="s">
        <v>87</v>
      </c>
      <c r="B9330" t="s">
        <v>750</v>
      </c>
      <c r="C9330">
        <v>2015</v>
      </c>
      <c r="D9330">
        <v>182</v>
      </c>
      <c r="E9330">
        <v>4</v>
      </c>
      <c r="F9330" t="s">
        <v>25</v>
      </c>
      <c r="G9330" t="s">
        <v>26</v>
      </c>
      <c r="H9330">
        <v>4</v>
      </c>
      <c r="I9330" t="s">
        <v>18</v>
      </c>
      <c r="J9330" t="s">
        <v>51</v>
      </c>
      <c r="K9330">
        <v>25</v>
      </c>
      <c r="L9330">
        <v>20</v>
      </c>
      <c r="M9330">
        <v>1439</v>
      </c>
      <c r="N9330">
        <v>26061.52</v>
      </c>
    </row>
    <row r="9331" spans="1:14" x14ac:dyDescent="0.25">
      <c r="A9331" t="s">
        <v>87</v>
      </c>
      <c r="B9331" t="s">
        <v>750</v>
      </c>
      <c r="C9331">
        <v>2015</v>
      </c>
      <c r="D9331">
        <v>180</v>
      </c>
      <c r="E9331">
        <v>4</v>
      </c>
      <c r="F9331" t="s">
        <v>25</v>
      </c>
      <c r="G9331" t="s">
        <v>26</v>
      </c>
      <c r="H9331">
        <v>4</v>
      </c>
      <c r="I9331" t="s">
        <v>18</v>
      </c>
      <c r="J9331" t="s">
        <v>51</v>
      </c>
      <c r="K9331">
        <v>25</v>
      </c>
      <c r="L9331">
        <v>20</v>
      </c>
      <c r="M9331">
        <v>1439</v>
      </c>
      <c r="N9331">
        <v>28905.54</v>
      </c>
    </row>
    <row r="9332" spans="1:14" x14ac:dyDescent="0.25">
      <c r="A9332" t="s">
        <v>87</v>
      </c>
      <c r="B9332" t="s">
        <v>750</v>
      </c>
      <c r="C9332">
        <v>2016</v>
      </c>
      <c r="D9332">
        <v>175</v>
      </c>
      <c r="E9332">
        <v>4</v>
      </c>
      <c r="F9332" t="s">
        <v>41</v>
      </c>
      <c r="G9332" t="s">
        <v>28</v>
      </c>
      <c r="H9332">
        <v>4</v>
      </c>
      <c r="I9332" t="s">
        <v>18</v>
      </c>
      <c r="J9332" t="s">
        <v>51</v>
      </c>
      <c r="K9332">
        <v>33</v>
      </c>
      <c r="L9332">
        <v>26</v>
      </c>
      <c r="M9332">
        <v>1439</v>
      </c>
      <c r="N9332">
        <v>24664.48</v>
      </c>
    </row>
    <row r="9333" spans="1:14" x14ac:dyDescent="0.25">
      <c r="A9333" t="s">
        <v>87</v>
      </c>
      <c r="B9333" t="s">
        <v>750</v>
      </c>
      <c r="C9333">
        <v>2016</v>
      </c>
      <c r="D9333">
        <v>175</v>
      </c>
      <c r="E9333">
        <v>4</v>
      </c>
      <c r="F9333" t="s">
        <v>41</v>
      </c>
      <c r="G9333" t="s">
        <v>26</v>
      </c>
      <c r="H9333">
        <v>4</v>
      </c>
      <c r="I9333" t="s">
        <v>18</v>
      </c>
      <c r="J9333" t="s">
        <v>51</v>
      </c>
      <c r="K9333">
        <v>31</v>
      </c>
      <c r="L9333">
        <v>25</v>
      </c>
      <c r="M9333">
        <v>1439</v>
      </c>
      <c r="N9333">
        <v>26094.31</v>
      </c>
    </row>
    <row r="9334" spans="1:14" x14ac:dyDescent="0.25">
      <c r="A9334" t="s">
        <v>87</v>
      </c>
      <c r="B9334" t="s">
        <v>750</v>
      </c>
      <c r="C9334">
        <v>2016</v>
      </c>
      <c r="D9334">
        <v>175</v>
      </c>
      <c r="E9334">
        <v>4</v>
      </c>
      <c r="F9334" t="s">
        <v>41</v>
      </c>
      <c r="G9334" t="s">
        <v>28</v>
      </c>
      <c r="H9334">
        <v>4</v>
      </c>
      <c r="I9334" t="s">
        <v>18</v>
      </c>
      <c r="J9334" t="s">
        <v>51</v>
      </c>
      <c r="K9334">
        <v>30</v>
      </c>
      <c r="L9334">
        <v>25</v>
      </c>
      <c r="M9334">
        <v>1439</v>
      </c>
      <c r="N9334">
        <v>30536.98</v>
      </c>
    </row>
    <row r="9335" spans="1:14" x14ac:dyDescent="0.25">
      <c r="A9335" t="s">
        <v>87</v>
      </c>
      <c r="B9335" t="s">
        <v>750</v>
      </c>
      <c r="C9335">
        <v>2016</v>
      </c>
      <c r="D9335">
        <v>164</v>
      </c>
      <c r="E9335">
        <v>4</v>
      </c>
      <c r="F9335" t="s">
        <v>25</v>
      </c>
      <c r="G9335" t="s">
        <v>26</v>
      </c>
      <c r="H9335">
        <v>4</v>
      </c>
      <c r="I9335" t="s">
        <v>18</v>
      </c>
      <c r="J9335" t="s">
        <v>51</v>
      </c>
      <c r="K9335">
        <v>26</v>
      </c>
      <c r="L9335">
        <v>21</v>
      </c>
      <c r="M9335">
        <v>1439</v>
      </c>
      <c r="N9335">
        <v>24613.42</v>
      </c>
    </row>
    <row r="9336" spans="1:14" x14ac:dyDescent="0.25">
      <c r="A9336" t="s">
        <v>87</v>
      </c>
      <c r="B9336" t="s">
        <v>750</v>
      </c>
      <c r="C9336">
        <v>2016</v>
      </c>
      <c r="D9336">
        <v>175</v>
      </c>
      <c r="E9336">
        <v>4</v>
      </c>
      <c r="F9336" t="s">
        <v>41</v>
      </c>
      <c r="G9336" t="s">
        <v>26</v>
      </c>
      <c r="H9336">
        <v>4</v>
      </c>
      <c r="I9336" t="s">
        <v>18</v>
      </c>
      <c r="J9336" t="s">
        <v>51</v>
      </c>
      <c r="K9336">
        <v>28</v>
      </c>
      <c r="L9336">
        <v>24</v>
      </c>
      <c r="M9336">
        <v>1439</v>
      </c>
      <c r="N9336">
        <v>31966.799999999999</v>
      </c>
    </row>
    <row r="9337" spans="1:14" x14ac:dyDescent="0.25">
      <c r="A9337" t="s">
        <v>87</v>
      </c>
      <c r="B9337" t="s">
        <v>750</v>
      </c>
      <c r="C9337">
        <v>2016</v>
      </c>
      <c r="D9337">
        <v>175</v>
      </c>
      <c r="E9337">
        <v>4</v>
      </c>
      <c r="F9337" t="s">
        <v>41</v>
      </c>
      <c r="G9337" t="s">
        <v>26</v>
      </c>
      <c r="H9337">
        <v>4</v>
      </c>
      <c r="I9337" t="s">
        <v>18</v>
      </c>
      <c r="J9337" t="s">
        <v>51</v>
      </c>
      <c r="K9337">
        <v>28</v>
      </c>
      <c r="L9337">
        <v>24</v>
      </c>
      <c r="M9337">
        <v>1439</v>
      </c>
      <c r="N9337">
        <v>28136.91</v>
      </c>
    </row>
    <row r="9338" spans="1:14" x14ac:dyDescent="0.25">
      <c r="A9338" t="s">
        <v>87</v>
      </c>
      <c r="B9338" t="s">
        <v>750</v>
      </c>
      <c r="C9338">
        <v>2016</v>
      </c>
      <c r="D9338">
        <v>175</v>
      </c>
      <c r="E9338">
        <v>4</v>
      </c>
      <c r="F9338" t="s">
        <v>41</v>
      </c>
      <c r="G9338" t="s">
        <v>28</v>
      </c>
      <c r="H9338">
        <v>4</v>
      </c>
      <c r="I9338" t="s">
        <v>18</v>
      </c>
      <c r="J9338" t="s">
        <v>51</v>
      </c>
      <c r="K9338">
        <v>30</v>
      </c>
      <c r="L9338">
        <v>25</v>
      </c>
      <c r="M9338">
        <v>1439</v>
      </c>
      <c r="N9338">
        <v>26707.09</v>
      </c>
    </row>
    <row r="9339" spans="1:14" x14ac:dyDescent="0.25">
      <c r="A9339" t="s">
        <v>87</v>
      </c>
      <c r="B9339" t="s">
        <v>750</v>
      </c>
      <c r="C9339">
        <v>2016</v>
      </c>
      <c r="D9339">
        <v>164</v>
      </c>
      <c r="E9339">
        <v>4</v>
      </c>
      <c r="F9339" t="s">
        <v>25</v>
      </c>
      <c r="G9339" t="s">
        <v>28</v>
      </c>
      <c r="H9339">
        <v>4</v>
      </c>
      <c r="I9339" t="s">
        <v>18</v>
      </c>
      <c r="J9339" t="s">
        <v>51</v>
      </c>
      <c r="K9339">
        <v>31</v>
      </c>
      <c r="L9339">
        <v>23</v>
      </c>
      <c r="M9339">
        <v>1439</v>
      </c>
      <c r="N9339">
        <v>23183.59</v>
      </c>
    </row>
    <row r="9340" spans="1:14" x14ac:dyDescent="0.25">
      <c r="A9340" t="s">
        <v>87</v>
      </c>
      <c r="B9340" t="s">
        <v>750</v>
      </c>
      <c r="C9340">
        <v>2017</v>
      </c>
      <c r="D9340">
        <v>164</v>
      </c>
      <c r="E9340">
        <v>4</v>
      </c>
      <c r="F9340" t="s">
        <v>25</v>
      </c>
      <c r="G9340" t="s">
        <v>28</v>
      </c>
      <c r="H9340">
        <v>4</v>
      </c>
      <c r="I9340" t="s">
        <v>18</v>
      </c>
      <c r="J9340" t="s">
        <v>51</v>
      </c>
      <c r="K9340">
        <v>30</v>
      </c>
      <c r="L9340">
        <v>23</v>
      </c>
      <c r="M9340">
        <v>1439</v>
      </c>
      <c r="N9340">
        <v>22700</v>
      </c>
    </row>
    <row r="9341" spans="1:14" x14ac:dyDescent="0.25">
      <c r="A9341" t="s">
        <v>87</v>
      </c>
      <c r="B9341" t="s">
        <v>750</v>
      </c>
      <c r="C9341">
        <v>2017</v>
      </c>
      <c r="D9341">
        <v>164</v>
      </c>
      <c r="E9341">
        <v>4</v>
      </c>
      <c r="F9341" t="s">
        <v>25</v>
      </c>
      <c r="G9341" t="s">
        <v>26</v>
      </c>
      <c r="H9341">
        <v>4</v>
      </c>
      <c r="I9341" t="s">
        <v>18</v>
      </c>
      <c r="J9341" t="s">
        <v>51</v>
      </c>
      <c r="K9341">
        <v>26</v>
      </c>
      <c r="L9341">
        <v>21</v>
      </c>
      <c r="M9341">
        <v>1439</v>
      </c>
      <c r="N9341">
        <v>24100</v>
      </c>
    </row>
    <row r="9342" spans="1:14" x14ac:dyDescent="0.25">
      <c r="A9342" t="s">
        <v>87</v>
      </c>
      <c r="B9342" t="s">
        <v>750</v>
      </c>
      <c r="C9342">
        <v>2017</v>
      </c>
      <c r="D9342">
        <v>175</v>
      </c>
      <c r="E9342">
        <v>4</v>
      </c>
      <c r="F9342" t="s">
        <v>41</v>
      </c>
      <c r="G9342" t="s">
        <v>28</v>
      </c>
      <c r="H9342">
        <v>4</v>
      </c>
      <c r="I9342" t="s">
        <v>18</v>
      </c>
      <c r="J9342" t="s">
        <v>51</v>
      </c>
      <c r="K9342">
        <v>30</v>
      </c>
      <c r="L9342">
        <v>25</v>
      </c>
      <c r="M9342">
        <v>1439</v>
      </c>
      <c r="N9342">
        <v>29775</v>
      </c>
    </row>
    <row r="9343" spans="1:14" x14ac:dyDescent="0.25">
      <c r="A9343" t="s">
        <v>87</v>
      </c>
      <c r="B9343" t="s">
        <v>750</v>
      </c>
      <c r="C9343">
        <v>2017</v>
      </c>
      <c r="D9343">
        <v>175</v>
      </c>
      <c r="E9343">
        <v>4</v>
      </c>
      <c r="F9343" t="s">
        <v>41</v>
      </c>
      <c r="G9343" t="s">
        <v>28</v>
      </c>
      <c r="H9343">
        <v>4</v>
      </c>
      <c r="I9343" t="s">
        <v>18</v>
      </c>
      <c r="J9343" t="s">
        <v>51</v>
      </c>
      <c r="K9343">
        <v>30</v>
      </c>
      <c r="L9343">
        <v>25</v>
      </c>
      <c r="M9343">
        <v>1439</v>
      </c>
      <c r="N9343">
        <v>25900</v>
      </c>
    </row>
    <row r="9344" spans="1:14" x14ac:dyDescent="0.25">
      <c r="A9344" t="s">
        <v>87</v>
      </c>
      <c r="B9344" t="s">
        <v>750</v>
      </c>
      <c r="C9344">
        <v>2017</v>
      </c>
      <c r="D9344">
        <v>175</v>
      </c>
      <c r="E9344">
        <v>4</v>
      </c>
      <c r="F9344" t="s">
        <v>41</v>
      </c>
      <c r="G9344" t="s">
        <v>26</v>
      </c>
      <c r="H9344">
        <v>4</v>
      </c>
      <c r="I9344" t="s">
        <v>18</v>
      </c>
      <c r="J9344" t="s">
        <v>51</v>
      </c>
      <c r="K9344">
        <v>28</v>
      </c>
      <c r="L9344">
        <v>24</v>
      </c>
      <c r="M9344">
        <v>1439</v>
      </c>
      <c r="N9344">
        <v>31175</v>
      </c>
    </row>
    <row r="9345" spans="1:14" x14ac:dyDescent="0.25">
      <c r="A9345" t="s">
        <v>87</v>
      </c>
      <c r="B9345" t="s">
        <v>750</v>
      </c>
      <c r="C9345">
        <v>2017</v>
      </c>
      <c r="D9345">
        <v>175</v>
      </c>
      <c r="E9345">
        <v>4</v>
      </c>
      <c r="F9345" t="s">
        <v>41</v>
      </c>
      <c r="G9345" t="s">
        <v>26</v>
      </c>
      <c r="H9345">
        <v>4</v>
      </c>
      <c r="I9345" t="s">
        <v>18</v>
      </c>
      <c r="J9345" t="s">
        <v>51</v>
      </c>
      <c r="K9345">
        <v>28</v>
      </c>
      <c r="L9345">
        <v>24</v>
      </c>
      <c r="M9345">
        <v>1439</v>
      </c>
      <c r="N9345">
        <v>27300</v>
      </c>
    </row>
    <row r="9346" spans="1:14" x14ac:dyDescent="0.25">
      <c r="A9346" t="s">
        <v>87</v>
      </c>
      <c r="B9346" t="s">
        <v>750</v>
      </c>
      <c r="C9346">
        <v>2017</v>
      </c>
      <c r="D9346">
        <v>175</v>
      </c>
      <c r="E9346">
        <v>4</v>
      </c>
      <c r="F9346" t="s">
        <v>41</v>
      </c>
      <c r="G9346" t="s">
        <v>28</v>
      </c>
      <c r="H9346">
        <v>4</v>
      </c>
      <c r="I9346" t="s">
        <v>18</v>
      </c>
      <c r="J9346" t="s">
        <v>51</v>
      </c>
      <c r="K9346">
        <v>32</v>
      </c>
      <c r="L9346">
        <v>26</v>
      </c>
      <c r="M9346">
        <v>1439</v>
      </c>
      <c r="N9346">
        <v>24150</v>
      </c>
    </row>
    <row r="9347" spans="1:14" x14ac:dyDescent="0.25">
      <c r="A9347" t="s">
        <v>87</v>
      </c>
      <c r="B9347" t="s">
        <v>750</v>
      </c>
      <c r="C9347">
        <v>2017</v>
      </c>
      <c r="D9347">
        <v>175</v>
      </c>
      <c r="E9347">
        <v>4</v>
      </c>
      <c r="F9347" t="s">
        <v>41</v>
      </c>
      <c r="G9347" t="s">
        <v>26</v>
      </c>
      <c r="H9347">
        <v>4</v>
      </c>
      <c r="I9347" t="s">
        <v>18</v>
      </c>
      <c r="J9347" t="s">
        <v>51</v>
      </c>
      <c r="K9347">
        <v>30</v>
      </c>
      <c r="L9347">
        <v>25</v>
      </c>
      <c r="M9347">
        <v>1439</v>
      </c>
      <c r="N9347">
        <v>25550</v>
      </c>
    </row>
    <row r="9348" spans="1:14" x14ac:dyDescent="0.25">
      <c r="A9348" t="s">
        <v>49</v>
      </c>
      <c r="B9348" t="s">
        <v>751</v>
      </c>
      <c r="C9348">
        <v>2015</v>
      </c>
      <c r="D9348">
        <v>310</v>
      </c>
      <c r="E9348">
        <v>8</v>
      </c>
      <c r="F9348" t="s">
        <v>25</v>
      </c>
      <c r="G9348" t="s">
        <v>52</v>
      </c>
      <c r="H9348">
        <v>4</v>
      </c>
      <c r="I9348" t="s">
        <v>36</v>
      </c>
      <c r="J9348" t="s">
        <v>145</v>
      </c>
      <c r="K9348">
        <v>18</v>
      </c>
      <c r="L9348">
        <v>14</v>
      </c>
      <c r="M9348">
        <v>2031</v>
      </c>
      <c r="N9348">
        <v>34345.360000000001</v>
      </c>
    </row>
    <row r="9349" spans="1:14" x14ac:dyDescent="0.25">
      <c r="A9349" t="s">
        <v>49</v>
      </c>
      <c r="B9349" t="s">
        <v>751</v>
      </c>
      <c r="C9349">
        <v>2015</v>
      </c>
      <c r="D9349">
        <v>381</v>
      </c>
      <c r="E9349">
        <v>8</v>
      </c>
      <c r="F9349" t="s">
        <v>25</v>
      </c>
      <c r="G9349" t="s">
        <v>17</v>
      </c>
      <c r="H9349">
        <v>2</v>
      </c>
      <c r="I9349" t="s">
        <v>36</v>
      </c>
      <c r="J9349" t="s">
        <v>144</v>
      </c>
      <c r="K9349">
        <v>18</v>
      </c>
      <c r="L9349">
        <v>13</v>
      </c>
      <c r="M9349">
        <v>2031</v>
      </c>
      <c r="N9349">
        <v>30115.54</v>
      </c>
    </row>
    <row r="9350" spans="1:14" x14ac:dyDescent="0.25">
      <c r="A9350" t="s">
        <v>49</v>
      </c>
      <c r="B9350" t="s">
        <v>751</v>
      </c>
      <c r="C9350">
        <v>2015</v>
      </c>
      <c r="D9350">
        <v>381</v>
      </c>
      <c r="E9350">
        <v>8</v>
      </c>
      <c r="F9350" t="s">
        <v>25</v>
      </c>
      <c r="G9350" t="s">
        <v>17</v>
      </c>
      <c r="H9350">
        <v>4</v>
      </c>
      <c r="I9350" t="s">
        <v>36</v>
      </c>
      <c r="J9350" t="s">
        <v>126</v>
      </c>
      <c r="K9350">
        <v>18</v>
      </c>
      <c r="L9350">
        <v>13</v>
      </c>
      <c r="M9350">
        <v>2031</v>
      </c>
      <c r="N9350">
        <v>46460.87</v>
      </c>
    </row>
    <row r="9351" spans="1:14" x14ac:dyDescent="0.25">
      <c r="A9351" t="s">
        <v>49</v>
      </c>
      <c r="B9351" t="s">
        <v>751</v>
      </c>
      <c r="C9351">
        <v>2015</v>
      </c>
      <c r="D9351">
        <v>381</v>
      </c>
      <c r="E9351">
        <v>8</v>
      </c>
      <c r="F9351" t="s">
        <v>25</v>
      </c>
      <c r="G9351" t="s">
        <v>52</v>
      </c>
      <c r="H9351">
        <v>4</v>
      </c>
      <c r="I9351" t="s">
        <v>36</v>
      </c>
      <c r="J9351" t="s">
        <v>145</v>
      </c>
      <c r="K9351">
        <v>17</v>
      </c>
      <c r="L9351">
        <v>13</v>
      </c>
      <c r="M9351">
        <v>2031</v>
      </c>
      <c r="N9351">
        <v>42075.92</v>
      </c>
    </row>
    <row r="9352" spans="1:14" x14ac:dyDescent="0.25">
      <c r="A9352" t="s">
        <v>49</v>
      </c>
      <c r="B9352" t="s">
        <v>751</v>
      </c>
      <c r="C9352">
        <v>2015</v>
      </c>
      <c r="D9352">
        <v>381</v>
      </c>
      <c r="E9352">
        <v>8</v>
      </c>
      <c r="F9352" t="s">
        <v>25</v>
      </c>
      <c r="G9352" t="s">
        <v>17</v>
      </c>
      <c r="H9352">
        <v>4</v>
      </c>
      <c r="I9352" t="s">
        <v>36</v>
      </c>
      <c r="J9352" t="s">
        <v>126</v>
      </c>
      <c r="K9352">
        <v>18</v>
      </c>
      <c r="L9352">
        <v>13</v>
      </c>
      <c r="M9352">
        <v>2031</v>
      </c>
      <c r="N9352">
        <v>46460.87</v>
      </c>
    </row>
    <row r="9353" spans="1:14" x14ac:dyDescent="0.25">
      <c r="A9353" t="s">
        <v>49</v>
      </c>
      <c r="B9353" t="s">
        <v>751</v>
      </c>
      <c r="C9353">
        <v>2015</v>
      </c>
      <c r="D9353">
        <v>381</v>
      </c>
      <c r="E9353">
        <v>8</v>
      </c>
      <c r="F9353" t="s">
        <v>25</v>
      </c>
      <c r="G9353" t="s">
        <v>52</v>
      </c>
      <c r="H9353">
        <v>4</v>
      </c>
      <c r="I9353" t="s">
        <v>36</v>
      </c>
      <c r="J9353" t="s">
        <v>126</v>
      </c>
      <c r="K9353">
        <v>17</v>
      </c>
      <c r="L9353">
        <v>13</v>
      </c>
      <c r="M9353">
        <v>2031</v>
      </c>
      <c r="N9353">
        <v>45504.25</v>
      </c>
    </row>
    <row r="9354" spans="1:14" x14ac:dyDescent="0.25">
      <c r="A9354" t="s">
        <v>49</v>
      </c>
      <c r="B9354" t="s">
        <v>751</v>
      </c>
      <c r="C9354">
        <v>2015</v>
      </c>
      <c r="D9354">
        <v>381</v>
      </c>
      <c r="E9354">
        <v>8</v>
      </c>
      <c r="F9354" t="s">
        <v>25</v>
      </c>
      <c r="G9354" t="s">
        <v>52</v>
      </c>
      <c r="H9354">
        <v>4</v>
      </c>
      <c r="I9354" t="s">
        <v>36</v>
      </c>
      <c r="J9354" t="s">
        <v>145</v>
      </c>
      <c r="K9354">
        <v>17</v>
      </c>
      <c r="L9354">
        <v>13</v>
      </c>
      <c r="M9354">
        <v>2031</v>
      </c>
      <c r="N9354">
        <v>34531.519999999997</v>
      </c>
    </row>
    <row r="9355" spans="1:14" x14ac:dyDescent="0.25">
      <c r="A9355" t="s">
        <v>49</v>
      </c>
      <c r="B9355" t="s">
        <v>751</v>
      </c>
      <c r="C9355">
        <v>2015</v>
      </c>
      <c r="D9355">
        <v>381</v>
      </c>
      <c r="E9355">
        <v>8</v>
      </c>
      <c r="F9355" t="s">
        <v>25</v>
      </c>
      <c r="G9355" t="s">
        <v>52</v>
      </c>
      <c r="H9355">
        <v>4</v>
      </c>
      <c r="I9355" t="s">
        <v>36</v>
      </c>
      <c r="J9355" t="s">
        <v>145</v>
      </c>
      <c r="K9355">
        <v>17</v>
      </c>
      <c r="L9355">
        <v>13</v>
      </c>
      <c r="M9355">
        <v>2031</v>
      </c>
      <c r="N9355">
        <v>34190.239999999998</v>
      </c>
    </row>
    <row r="9356" spans="1:14" x14ac:dyDescent="0.25">
      <c r="A9356" t="s">
        <v>49</v>
      </c>
      <c r="B9356" t="s">
        <v>751</v>
      </c>
      <c r="C9356">
        <v>2015</v>
      </c>
      <c r="D9356">
        <v>381</v>
      </c>
      <c r="E9356">
        <v>8</v>
      </c>
      <c r="F9356" t="s">
        <v>25</v>
      </c>
      <c r="G9356" t="s">
        <v>52</v>
      </c>
      <c r="H9356">
        <v>4</v>
      </c>
      <c r="I9356" t="s">
        <v>36</v>
      </c>
      <c r="J9356" t="s">
        <v>126</v>
      </c>
      <c r="K9356">
        <v>17</v>
      </c>
      <c r="L9356">
        <v>13</v>
      </c>
      <c r="M9356">
        <v>2031</v>
      </c>
      <c r="N9356">
        <v>49615.14</v>
      </c>
    </row>
    <row r="9357" spans="1:14" x14ac:dyDescent="0.25">
      <c r="A9357" t="s">
        <v>49</v>
      </c>
      <c r="B9357" t="s">
        <v>751</v>
      </c>
      <c r="C9357">
        <v>2015</v>
      </c>
      <c r="D9357">
        <v>381</v>
      </c>
      <c r="E9357">
        <v>8</v>
      </c>
      <c r="F9357" t="s">
        <v>25</v>
      </c>
      <c r="G9357" t="s">
        <v>52</v>
      </c>
      <c r="H9357">
        <v>4</v>
      </c>
      <c r="I9357" t="s">
        <v>36</v>
      </c>
      <c r="J9357" t="s">
        <v>145</v>
      </c>
      <c r="K9357">
        <v>17</v>
      </c>
      <c r="L9357">
        <v>13</v>
      </c>
      <c r="M9357">
        <v>2031</v>
      </c>
      <c r="N9357">
        <v>35896.65</v>
      </c>
    </row>
    <row r="9358" spans="1:14" x14ac:dyDescent="0.25">
      <c r="A9358" t="s">
        <v>49</v>
      </c>
      <c r="B9358" t="s">
        <v>751</v>
      </c>
      <c r="C9358">
        <v>2015</v>
      </c>
      <c r="D9358">
        <v>310</v>
      </c>
      <c r="E9358">
        <v>8</v>
      </c>
      <c r="F9358" t="s">
        <v>25</v>
      </c>
      <c r="G9358" t="s">
        <v>17</v>
      </c>
      <c r="H9358">
        <v>4</v>
      </c>
      <c r="I9358" t="s">
        <v>36</v>
      </c>
      <c r="J9358" t="s">
        <v>145</v>
      </c>
      <c r="K9358">
        <v>19</v>
      </c>
      <c r="L9358">
        <v>15</v>
      </c>
      <c r="M9358">
        <v>2031</v>
      </c>
      <c r="N9358">
        <v>31191.09</v>
      </c>
    </row>
    <row r="9359" spans="1:14" x14ac:dyDescent="0.25">
      <c r="A9359" t="s">
        <v>49</v>
      </c>
      <c r="B9359" t="s">
        <v>751</v>
      </c>
      <c r="C9359">
        <v>2015</v>
      </c>
      <c r="D9359">
        <v>381</v>
      </c>
      <c r="E9359">
        <v>8</v>
      </c>
      <c r="F9359" t="s">
        <v>25</v>
      </c>
      <c r="G9359" t="s">
        <v>52</v>
      </c>
      <c r="H9359">
        <v>4</v>
      </c>
      <c r="I9359" t="s">
        <v>36</v>
      </c>
      <c r="J9359" t="s">
        <v>145</v>
      </c>
      <c r="K9359">
        <v>17</v>
      </c>
      <c r="L9359">
        <v>13</v>
      </c>
      <c r="M9359">
        <v>2031</v>
      </c>
      <c r="N9359">
        <v>35896.65</v>
      </c>
    </row>
    <row r="9360" spans="1:14" x14ac:dyDescent="0.25">
      <c r="A9360" t="s">
        <v>49</v>
      </c>
      <c r="B9360" t="s">
        <v>751</v>
      </c>
      <c r="C9360">
        <v>2015</v>
      </c>
      <c r="D9360">
        <v>381</v>
      </c>
      <c r="E9360">
        <v>8</v>
      </c>
      <c r="F9360" t="s">
        <v>25</v>
      </c>
      <c r="G9360" t="s">
        <v>52</v>
      </c>
      <c r="H9360">
        <v>4</v>
      </c>
      <c r="I9360" t="s">
        <v>36</v>
      </c>
      <c r="J9360" t="s">
        <v>145</v>
      </c>
      <c r="K9360">
        <v>17</v>
      </c>
      <c r="L9360">
        <v>13</v>
      </c>
      <c r="M9360">
        <v>2031</v>
      </c>
      <c r="N9360">
        <v>42075.92</v>
      </c>
    </row>
    <row r="9361" spans="1:14" x14ac:dyDescent="0.25">
      <c r="A9361" t="s">
        <v>49</v>
      </c>
      <c r="B9361" t="s">
        <v>751</v>
      </c>
      <c r="C9361">
        <v>2015</v>
      </c>
      <c r="D9361">
        <v>310</v>
      </c>
      <c r="E9361">
        <v>8</v>
      </c>
      <c r="F9361" t="s">
        <v>25</v>
      </c>
      <c r="G9361" t="s">
        <v>52</v>
      </c>
      <c r="H9361">
        <v>4</v>
      </c>
      <c r="I9361" t="s">
        <v>36</v>
      </c>
      <c r="J9361" t="s">
        <v>145</v>
      </c>
      <c r="K9361">
        <v>18</v>
      </c>
      <c r="L9361">
        <v>14</v>
      </c>
      <c r="M9361">
        <v>2031</v>
      </c>
      <c r="N9361">
        <v>32638.959999999999</v>
      </c>
    </row>
    <row r="9362" spans="1:14" x14ac:dyDescent="0.25">
      <c r="A9362" t="s">
        <v>49</v>
      </c>
      <c r="B9362" t="s">
        <v>751</v>
      </c>
      <c r="C9362">
        <v>2015</v>
      </c>
      <c r="D9362">
        <v>381</v>
      </c>
      <c r="E9362">
        <v>8</v>
      </c>
      <c r="F9362" t="s">
        <v>25</v>
      </c>
      <c r="G9362" t="s">
        <v>52</v>
      </c>
      <c r="H9362">
        <v>4</v>
      </c>
      <c r="I9362" t="s">
        <v>36</v>
      </c>
      <c r="J9362" t="s">
        <v>126</v>
      </c>
      <c r="K9362">
        <v>17</v>
      </c>
      <c r="L9362">
        <v>13</v>
      </c>
      <c r="M9362">
        <v>2031</v>
      </c>
      <c r="N9362">
        <v>45504.25</v>
      </c>
    </row>
    <row r="9363" spans="1:14" x14ac:dyDescent="0.25">
      <c r="A9363" t="s">
        <v>49</v>
      </c>
      <c r="B9363" t="s">
        <v>751</v>
      </c>
      <c r="C9363">
        <v>2015</v>
      </c>
      <c r="D9363">
        <v>381</v>
      </c>
      <c r="E9363">
        <v>8</v>
      </c>
      <c r="F9363" t="s">
        <v>25</v>
      </c>
      <c r="G9363" t="s">
        <v>52</v>
      </c>
      <c r="H9363">
        <v>4</v>
      </c>
      <c r="I9363" t="s">
        <v>36</v>
      </c>
      <c r="J9363" t="s">
        <v>145</v>
      </c>
      <c r="K9363">
        <v>17</v>
      </c>
      <c r="L9363">
        <v>13</v>
      </c>
      <c r="M9363">
        <v>2031</v>
      </c>
      <c r="N9363">
        <v>36237.93</v>
      </c>
    </row>
    <row r="9364" spans="1:14" x14ac:dyDescent="0.25">
      <c r="A9364" t="s">
        <v>49</v>
      </c>
      <c r="B9364" t="s">
        <v>751</v>
      </c>
      <c r="C9364">
        <v>2015</v>
      </c>
      <c r="D9364">
        <v>381</v>
      </c>
      <c r="E9364">
        <v>8</v>
      </c>
      <c r="F9364" t="s">
        <v>25</v>
      </c>
      <c r="G9364" t="s">
        <v>52</v>
      </c>
      <c r="H9364">
        <v>4</v>
      </c>
      <c r="I9364" t="s">
        <v>36</v>
      </c>
      <c r="J9364" t="s">
        <v>126</v>
      </c>
      <c r="K9364">
        <v>17</v>
      </c>
      <c r="L9364">
        <v>13</v>
      </c>
      <c r="M9364">
        <v>2031</v>
      </c>
      <c r="N9364">
        <v>38295.96</v>
      </c>
    </row>
    <row r="9365" spans="1:14" x14ac:dyDescent="0.25">
      <c r="A9365" t="s">
        <v>49</v>
      </c>
      <c r="B9365" t="s">
        <v>751</v>
      </c>
      <c r="C9365">
        <v>2015</v>
      </c>
      <c r="D9365">
        <v>381</v>
      </c>
      <c r="E9365">
        <v>8</v>
      </c>
      <c r="F9365" t="s">
        <v>25</v>
      </c>
      <c r="G9365" t="s">
        <v>52</v>
      </c>
      <c r="H9365">
        <v>4</v>
      </c>
      <c r="I9365" t="s">
        <v>36</v>
      </c>
      <c r="J9365" t="s">
        <v>126</v>
      </c>
      <c r="K9365">
        <v>17</v>
      </c>
      <c r="L9365">
        <v>13</v>
      </c>
      <c r="M9365">
        <v>2031</v>
      </c>
      <c r="N9365">
        <v>44004.67</v>
      </c>
    </row>
    <row r="9366" spans="1:14" x14ac:dyDescent="0.25">
      <c r="A9366" t="s">
        <v>49</v>
      </c>
      <c r="B9366" t="s">
        <v>751</v>
      </c>
      <c r="C9366">
        <v>2015</v>
      </c>
      <c r="D9366">
        <v>381</v>
      </c>
      <c r="E9366">
        <v>8</v>
      </c>
      <c r="F9366" t="s">
        <v>25</v>
      </c>
      <c r="G9366" t="s">
        <v>52</v>
      </c>
      <c r="H9366">
        <v>4</v>
      </c>
      <c r="I9366" t="s">
        <v>36</v>
      </c>
      <c r="J9366" t="s">
        <v>126</v>
      </c>
      <c r="K9366">
        <v>17</v>
      </c>
      <c r="L9366">
        <v>13</v>
      </c>
      <c r="M9366">
        <v>2031</v>
      </c>
      <c r="N9366">
        <v>44004.67</v>
      </c>
    </row>
    <row r="9367" spans="1:14" x14ac:dyDescent="0.25">
      <c r="A9367" t="s">
        <v>49</v>
      </c>
      <c r="B9367" t="s">
        <v>751</v>
      </c>
      <c r="C9367">
        <v>2015</v>
      </c>
      <c r="D9367">
        <v>310</v>
      </c>
      <c r="E9367">
        <v>8</v>
      </c>
      <c r="F9367" t="s">
        <v>25</v>
      </c>
      <c r="G9367" t="s">
        <v>52</v>
      </c>
      <c r="H9367">
        <v>4</v>
      </c>
      <c r="I9367" t="s">
        <v>36</v>
      </c>
      <c r="J9367" t="s">
        <v>126</v>
      </c>
      <c r="K9367">
        <v>18</v>
      </c>
      <c r="L9367">
        <v>14</v>
      </c>
      <c r="M9367">
        <v>2031</v>
      </c>
      <c r="N9367">
        <v>36744.68</v>
      </c>
    </row>
    <row r="9368" spans="1:14" x14ac:dyDescent="0.25">
      <c r="A9368" t="s">
        <v>49</v>
      </c>
      <c r="B9368" t="s">
        <v>751</v>
      </c>
      <c r="C9368">
        <v>2015</v>
      </c>
      <c r="D9368">
        <v>381</v>
      </c>
      <c r="E9368">
        <v>8</v>
      </c>
      <c r="F9368" t="s">
        <v>25</v>
      </c>
      <c r="G9368" t="s">
        <v>52</v>
      </c>
      <c r="H9368">
        <v>4</v>
      </c>
      <c r="I9368" t="s">
        <v>36</v>
      </c>
      <c r="J9368" t="s">
        <v>145</v>
      </c>
      <c r="K9368">
        <v>17</v>
      </c>
      <c r="L9368">
        <v>13</v>
      </c>
      <c r="M9368">
        <v>2031</v>
      </c>
      <c r="N9368">
        <v>34190.239999999998</v>
      </c>
    </row>
    <row r="9369" spans="1:14" x14ac:dyDescent="0.25">
      <c r="A9369" t="s">
        <v>49</v>
      </c>
      <c r="B9369" t="s">
        <v>751</v>
      </c>
      <c r="C9369">
        <v>2015</v>
      </c>
      <c r="D9369">
        <v>381</v>
      </c>
      <c r="E9369">
        <v>8</v>
      </c>
      <c r="F9369" t="s">
        <v>25</v>
      </c>
      <c r="G9369" t="s">
        <v>52</v>
      </c>
      <c r="H9369">
        <v>4</v>
      </c>
      <c r="I9369" t="s">
        <v>36</v>
      </c>
      <c r="J9369" t="s">
        <v>126</v>
      </c>
      <c r="K9369">
        <v>17</v>
      </c>
      <c r="L9369">
        <v>13</v>
      </c>
      <c r="M9369">
        <v>2031</v>
      </c>
      <c r="N9369">
        <v>38295.96</v>
      </c>
    </row>
    <row r="9370" spans="1:14" x14ac:dyDescent="0.25">
      <c r="A9370" t="s">
        <v>49</v>
      </c>
      <c r="B9370" t="s">
        <v>751</v>
      </c>
      <c r="C9370">
        <v>2015</v>
      </c>
      <c r="D9370">
        <v>381</v>
      </c>
      <c r="E9370">
        <v>8</v>
      </c>
      <c r="F9370" t="s">
        <v>25</v>
      </c>
      <c r="G9370" t="s">
        <v>52</v>
      </c>
      <c r="H9370">
        <v>2</v>
      </c>
      <c r="I9370" t="s">
        <v>36</v>
      </c>
      <c r="J9370" t="s">
        <v>144</v>
      </c>
      <c r="K9370">
        <v>17</v>
      </c>
      <c r="L9370">
        <v>13</v>
      </c>
      <c r="M9370">
        <v>2031</v>
      </c>
      <c r="N9370">
        <v>33269.81</v>
      </c>
    </row>
    <row r="9371" spans="1:14" x14ac:dyDescent="0.25">
      <c r="A9371" t="s">
        <v>49</v>
      </c>
      <c r="B9371" t="s">
        <v>751</v>
      </c>
      <c r="C9371">
        <v>2015</v>
      </c>
      <c r="D9371">
        <v>381</v>
      </c>
      <c r="E9371">
        <v>8</v>
      </c>
      <c r="F9371" t="s">
        <v>25</v>
      </c>
      <c r="G9371" t="s">
        <v>52</v>
      </c>
      <c r="H9371">
        <v>4</v>
      </c>
      <c r="I9371" t="s">
        <v>36</v>
      </c>
      <c r="J9371" t="s">
        <v>145</v>
      </c>
      <c r="K9371">
        <v>17</v>
      </c>
      <c r="L9371">
        <v>13</v>
      </c>
      <c r="M9371">
        <v>2031</v>
      </c>
      <c r="N9371">
        <v>42799.85</v>
      </c>
    </row>
    <row r="9372" spans="1:14" x14ac:dyDescent="0.25">
      <c r="A9372" t="s">
        <v>49</v>
      </c>
      <c r="B9372" t="s">
        <v>751</v>
      </c>
      <c r="C9372">
        <v>2015</v>
      </c>
      <c r="D9372">
        <v>381</v>
      </c>
      <c r="E9372">
        <v>8</v>
      </c>
      <c r="F9372" t="s">
        <v>25</v>
      </c>
      <c r="G9372" t="s">
        <v>17</v>
      </c>
      <c r="H9372">
        <v>4</v>
      </c>
      <c r="I9372" t="s">
        <v>36</v>
      </c>
      <c r="J9372" t="s">
        <v>126</v>
      </c>
      <c r="K9372">
        <v>18</v>
      </c>
      <c r="L9372">
        <v>13</v>
      </c>
      <c r="M9372">
        <v>2031</v>
      </c>
      <c r="N9372">
        <v>40850.400000000001</v>
      </c>
    </row>
    <row r="9373" spans="1:14" x14ac:dyDescent="0.25">
      <c r="A9373" t="s">
        <v>49</v>
      </c>
      <c r="B9373" t="s">
        <v>751</v>
      </c>
      <c r="C9373">
        <v>2015</v>
      </c>
      <c r="D9373">
        <v>381</v>
      </c>
      <c r="E9373">
        <v>8</v>
      </c>
      <c r="F9373" t="s">
        <v>25</v>
      </c>
      <c r="G9373" t="s">
        <v>52</v>
      </c>
      <c r="H9373">
        <v>4</v>
      </c>
      <c r="I9373" t="s">
        <v>36</v>
      </c>
      <c r="J9373" t="s">
        <v>145</v>
      </c>
      <c r="K9373">
        <v>17</v>
      </c>
      <c r="L9373">
        <v>13</v>
      </c>
      <c r="M9373">
        <v>2031</v>
      </c>
      <c r="N9373">
        <v>36237.93</v>
      </c>
    </row>
    <row r="9374" spans="1:14" x14ac:dyDescent="0.25">
      <c r="A9374" t="s">
        <v>49</v>
      </c>
      <c r="B9374" t="s">
        <v>751</v>
      </c>
      <c r="C9374">
        <v>2015</v>
      </c>
      <c r="D9374">
        <v>381</v>
      </c>
      <c r="E9374">
        <v>8</v>
      </c>
      <c r="F9374" t="s">
        <v>25</v>
      </c>
      <c r="G9374" t="s">
        <v>52</v>
      </c>
      <c r="H9374">
        <v>4</v>
      </c>
      <c r="I9374" t="s">
        <v>36</v>
      </c>
      <c r="J9374" t="s">
        <v>145</v>
      </c>
      <c r="K9374">
        <v>17</v>
      </c>
      <c r="L9374">
        <v>13</v>
      </c>
      <c r="M9374">
        <v>2031</v>
      </c>
      <c r="N9374">
        <v>34531.519999999997</v>
      </c>
    </row>
    <row r="9375" spans="1:14" x14ac:dyDescent="0.25">
      <c r="A9375" t="s">
        <v>49</v>
      </c>
      <c r="B9375" t="s">
        <v>751</v>
      </c>
      <c r="C9375">
        <v>2015</v>
      </c>
      <c r="D9375">
        <v>381</v>
      </c>
      <c r="E9375">
        <v>8</v>
      </c>
      <c r="F9375" t="s">
        <v>25</v>
      </c>
      <c r="G9375" t="s">
        <v>52</v>
      </c>
      <c r="H9375">
        <v>4</v>
      </c>
      <c r="I9375" t="s">
        <v>36</v>
      </c>
      <c r="J9375" t="s">
        <v>145</v>
      </c>
      <c r="K9375">
        <v>17</v>
      </c>
      <c r="L9375">
        <v>13</v>
      </c>
      <c r="M9375">
        <v>2031</v>
      </c>
      <c r="N9375">
        <v>42799.85</v>
      </c>
    </row>
    <row r="9376" spans="1:14" x14ac:dyDescent="0.25">
      <c r="A9376" t="s">
        <v>49</v>
      </c>
      <c r="B9376" t="s">
        <v>751</v>
      </c>
      <c r="C9376">
        <v>2015</v>
      </c>
      <c r="D9376">
        <v>381</v>
      </c>
      <c r="E9376">
        <v>8</v>
      </c>
      <c r="F9376" t="s">
        <v>25</v>
      </c>
      <c r="G9376" t="s">
        <v>52</v>
      </c>
      <c r="H9376">
        <v>4</v>
      </c>
      <c r="I9376" t="s">
        <v>36</v>
      </c>
      <c r="J9376" t="s">
        <v>126</v>
      </c>
      <c r="K9376">
        <v>17</v>
      </c>
      <c r="L9376">
        <v>13</v>
      </c>
      <c r="M9376">
        <v>2031</v>
      </c>
      <c r="N9376">
        <v>49615.14</v>
      </c>
    </row>
    <row r="9377" spans="1:14" x14ac:dyDescent="0.25">
      <c r="A9377" t="s">
        <v>49</v>
      </c>
      <c r="B9377" t="s">
        <v>751</v>
      </c>
      <c r="C9377">
        <v>2015</v>
      </c>
      <c r="D9377">
        <v>310</v>
      </c>
      <c r="E9377">
        <v>8</v>
      </c>
      <c r="F9377" t="s">
        <v>25</v>
      </c>
      <c r="G9377" t="s">
        <v>17</v>
      </c>
      <c r="H9377">
        <v>4</v>
      </c>
      <c r="I9377" t="s">
        <v>36</v>
      </c>
      <c r="J9377" t="s">
        <v>126</v>
      </c>
      <c r="K9377">
        <v>19</v>
      </c>
      <c r="L9377">
        <v>15</v>
      </c>
      <c r="M9377">
        <v>2031</v>
      </c>
      <c r="N9377">
        <v>33590.410000000003</v>
      </c>
    </row>
    <row r="9378" spans="1:14" x14ac:dyDescent="0.25">
      <c r="A9378" t="s">
        <v>49</v>
      </c>
      <c r="B9378" t="s">
        <v>751</v>
      </c>
      <c r="C9378">
        <v>2015</v>
      </c>
      <c r="D9378">
        <v>381</v>
      </c>
      <c r="E9378">
        <v>8</v>
      </c>
      <c r="F9378" t="s">
        <v>25</v>
      </c>
      <c r="G9378" t="s">
        <v>17</v>
      </c>
      <c r="H9378">
        <v>4</v>
      </c>
      <c r="I9378" t="s">
        <v>36</v>
      </c>
      <c r="J9378" t="s">
        <v>145</v>
      </c>
      <c r="K9378">
        <v>18</v>
      </c>
      <c r="L9378">
        <v>13</v>
      </c>
      <c r="M9378">
        <v>2031</v>
      </c>
      <c r="N9378">
        <v>38921.64</v>
      </c>
    </row>
    <row r="9379" spans="1:14" x14ac:dyDescent="0.25">
      <c r="A9379" t="s">
        <v>49</v>
      </c>
      <c r="B9379" t="s">
        <v>751</v>
      </c>
      <c r="C9379">
        <v>2015</v>
      </c>
      <c r="D9379">
        <v>310</v>
      </c>
      <c r="E9379">
        <v>8</v>
      </c>
      <c r="F9379" t="s">
        <v>25</v>
      </c>
      <c r="G9379" t="s">
        <v>17</v>
      </c>
      <c r="H9379">
        <v>4</v>
      </c>
      <c r="I9379" t="s">
        <v>36</v>
      </c>
      <c r="J9379" t="s">
        <v>145</v>
      </c>
      <c r="K9379">
        <v>19</v>
      </c>
      <c r="L9379">
        <v>15</v>
      </c>
      <c r="M9379">
        <v>2031</v>
      </c>
      <c r="N9379">
        <v>29484.68</v>
      </c>
    </row>
    <row r="9380" spans="1:14" x14ac:dyDescent="0.25">
      <c r="A9380" t="s">
        <v>49</v>
      </c>
      <c r="B9380" t="s">
        <v>751</v>
      </c>
      <c r="C9380">
        <v>2015</v>
      </c>
      <c r="D9380">
        <v>381</v>
      </c>
      <c r="E9380">
        <v>8</v>
      </c>
      <c r="F9380" t="s">
        <v>25</v>
      </c>
      <c r="G9380" t="s">
        <v>52</v>
      </c>
      <c r="H9380">
        <v>4</v>
      </c>
      <c r="I9380" t="s">
        <v>36</v>
      </c>
      <c r="J9380" t="s">
        <v>126</v>
      </c>
      <c r="K9380">
        <v>17</v>
      </c>
      <c r="L9380">
        <v>13</v>
      </c>
      <c r="M9380">
        <v>2031</v>
      </c>
      <c r="N9380">
        <v>49615.14</v>
      </c>
    </row>
    <row r="9381" spans="1:14" x14ac:dyDescent="0.25">
      <c r="A9381" t="s">
        <v>49</v>
      </c>
      <c r="B9381" t="s">
        <v>751</v>
      </c>
      <c r="C9381">
        <v>2015</v>
      </c>
      <c r="D9381">
        <v>381</v>
      </c>
      <c r="E9381">
        <v>8</v>
      </c>
      <c r="F9381" t="s">
        <v>25</v>
      </c>
      <c r="G9381" t="s">
        <v>17</v>
      </c>
      <c r="H9381">
        <v>4</v>
      </c>
      <c r="I9381" t="s">
        <v>36</v>
      </c>
      <c r="J9381" t="s">
        <v>126</v>
      </c>
      <c r="K9381">
        <v>18</v>
      </c>
      <c r="L9381">
        <v>13</v>
      </c>
      <c r="M9381">
        <v>2031</v>
      </c>
      <c r="N9381">
        <v>35141.69</v>
      </c>
    </row>
    <row r="9382" spans="1:14" x14ac:dyDescent="0.25">
      <c r="A9382" t="s">
        <v>49</v>
      </c>
      <c r="B9382" t="s">
        <v>751</v>
      </c>
      <c r="C9382">
        <v>2015</v>
      </c>
      <c r="D9382">
        <v>381</v>
      </c>
      <c r="E9382">
        <v>8</v>
      </c>
      <c r="F9382" t="s">
        <v>25</v>
      </c>
      <c r="G9382" t="s">
        <v>17</v>
      </c>
      <c r="H9382">
        <v>4</v>
      </c>
      <c r="I9382" t="s">
        <v>36</v>
      </c>
      <c r="J9382" t="s">
        <v>145</v>
      </c>
      <c r="K9382">
        <v>18</v>
      </c>
      <c r="L9382">
        <v>13</v>
      </c>
      <c r="M9382">
        <v>2031</v>
      </c>
      <c r="N9382">
        <v>31035.96</v>
      </c>
    </row>
    <row r="9383" spans="1:14" x14ac:dyDescent="0.25">
      <c r="A9383" t="s">
        <v>49</v>
      </c>
      <c r="B9383" t="s">
        <v>751</v>
      </c>
      <c r="C9383">
        <v>2015</v>
      </c>
      <c r="D9383">
        <v>381</v>
      </c>
      <c r="E9383">
        <v>8</v>
      </c>
      <c r="F9383" t="s">
        <v>25</v>
      </c>
      <c r="G9383" t="s">
        <v>17</v>
      </c>
      <c r="H9383">
        <v>4</v>
      </c>
      <c r="I9383" t="s">
        <v>36</v>
      </c>
      <c r="J9383" t="s">
        <v>145</v>
      </c>
      <c r="K9383">
        <v>18</v>
      </c>
      <c r="L9383">
        <v>13</v>
      </c>
      <c r="M9383">
        <v>2031</v>
      </c>
      <c r="N9383">
        <v>32742.37</v>
      </c>
    </row>
    <row r="9384" spans="1:14" x14ac:dyDescent="0.25">
      <c r="A9384" t="s">
        <v>49</v>
      </c>
      <c r="B9384" t="s">
        <v>751</v>
      </c>
      <c r="C9384">
        <v>2015</v>
      </c>
      <c r="D9384">
        <v>381</v>
      </c>
      <c r="E9384">
        <v>8</v>
      </c>
      <c r="F9384" t="s">
        <v>25</v>
      </c>
      <c r="G9384" t="s">
        <v>52</v>
      </c>
      <c r="H9384">
        <v>4</v>
      </c>
      <c r="I9384" t="s">
        <v>36</v>
      </c>
      <c r="J9384" t="s">
        <v>126</v>
      </c>
      <c r="K9384">
        <v>17</v>
      </c>
      <c r="L9384">
        <v>13</v>
      </c>
      <c r="M9384">
        <v>2031</v>
      </c>
      <c r="N9384">
        <v>49615.14</v>
      </c>
    </row>
    <row r="9385" spans="1:14" x14ac:dyDescent="0.25">
      <c r="A9385" t="s">
        <v>49</v>
      </c>
      <c r="B9385" t="s">
        <v>751</v>
      </c>
      <c r="C9385">
        <v>2015</v>
      </c>
      <c r="D9385">
        <v>381</v>
      </c>
      <c r="E9385">
        <v>8</v>
      </c>
      <c r="F9385" t="s">
        <v>25</v>
      </c>
      <c r="G9385" t="s">
        <v>17</v>
      </c>
      <c r="H9385">
        <v>4</v>
      </c>
      <c r="I9385" t="s">
        <v>36</v>
      </c>
      <c r="J9385" t="s">
        <v>145</v>
      </c>
      <c r="K9385">
        <v>18</v>
      </c>
      <c r="L9385">
        <v>13</v>
      </c>
      <c r="M9385">
        <v>2031</v>
      </c>
      <c r="N9385">
        <v>33083.660000000003</v>
      </c>
    </row>
    <row r="9386" spans="1:14" x14ac:dyDescent="0.25">
      <c r="A9386" t="s">
        <v>49</v>
      </c>
      <c r="B9386" t="s">
        <v>751</v>
      </c>
      <c r="C9386">
        <v>2015</v>
      </c>
      <c r="D9386">
        <v>381</v>
      </c>
      <c r="E9386">
        <v>8</v>
      </c>
      <c r="F9386" t="s">
        <v>25</v>
      </c>
      <c r="G9386" t="s">
        <v>52</v>
      </c>
      <c r="H9386">
        <v>2</v>
      </c>
      <c r="I9386" t="s">
        <v>36</v>
      </c>
      <c r="J9386" t="s">
        <v>144</v>
      </c>
      <c r="K9386">
        <v>17</v>
      </c>
      <c r="L9386">
        <v>13</v>
      </c>
      <c r="M9386">
        <v>2031</v>
      </c>
      <c r="N9386">
        <v>33269.81</v>
      </c>
    </row>
    <row r="9387" spans="1:14" x14ac:dyDescent="0.25">
      <c r="A9387" t="s">
        <v>49</v>
      </c>
      <c r="B9387" t="s">
        <v>751</v>
      </c>
      <c r="C9387">
        <v>2015</v>
      </c>
      <c r="D9387">
        <v>381</v>
      </c>
      <c r="E9387">
        <v>8</v>
      </c>
      <c r="F9387" t="s">
        <v>25</v>
      </c>
      <c r="G9387" t="s">
        <v>17</v>
      </c>
      <c r="H9387">
        <v>4</v>
      </c>
      <c r="I9387" t="s">
        <v>36</v>
      </c>
      <c r="J9387" t="s">
        <v>145</v>
      </c>
      <c r="K9387">
        <v>18</v>
      </c>
      <c r="L9387">
        <v>13</v>
      </c>
      <c r="M9387">
        <v>2031</v>
      </c>
      <c r="N9387">
        <v>31377.25</v>
      </c>
    </row>
    <row r="9388" spans="1:14" x14ac:dyDescent="0.25">
      <c r="A9388" t="s">
        <v>49</v>
      </c>
      <c r="B9388" t="s">
        <v>751</v>
      </c>
      <c r="C9388">
        <v>2016</v>
      </c>
      <c r="D9388">
        <v>381</v>
      </c>
      <c r="E9388">
        <v>8</v>
      </c>
      <c r="F9388" t="s">
        <v>25</v>
      </c>
      <c r="G9388" t="s">
        <v>52</v>
      </c>
      <c r="H9388">
        <v>4</v>
      </c>
      <c r="I9388" t="s">
        <v>36</v>
      </c>
      <c r="J9388" t="s">
        <v>145</v>
      </c>
      <c r="K9388">
        <v>17</v>
      </c>
      <c r="L9388">
        <v>13</v>
      </c>
      <c r="M9388">
        <v>2031</v>
      </c>
      <c r="N9388">
        <v>34949.01</v>
      </c>
    </row>
    <row r="9389" spans="1:14" x14ac:dyDescent="0.25">
      <c r="A9389" t="s">
        <v>49</v>
      </c>
      <c r="B9389" t="s">
        <v>751</v>
      </c>
      <c r="C9389">
        <v>2016</v>
      </c>
      <c r="D9389">
        <v>381</v>
      </c>
      <c r="E9389">
        <v>8</v>
      </c>
      <c r="F9389" t="s">
        <v>25</v>
      </c>
      <c r="G9389" t="s">
        <v>17</v>
      </c>
      <c r="H9389">
        <v>4</v>
      </c>
      <c r="I9389" t="s">
        <v>36</v>
      </c>
      <c r="J9389" t="s">
        <v>145</v>
      </c>
      <c r="K9389">
        <v>18</v>
      </c>
      <c r="L9389">
        <v>13</v>
      </c>
      <c r="M9389">
        <v>2031</v>
      </c>
      <c r="N9389">
        <v>31497</v>
      </c>
    </row>
    <row r="9390" spans="1:14" x14ac:dyDescent="0.25">
      <c r="A9390" t="s">
        <v>49</v>
      </c>
      <c r="B9390" t="s">
        <v>751</v>
      </c>
      <c r="C9390">
        <v>2016</v>
      </c>
      <c r="D9390">
        <v>310</v>
      </c>
      <c r="E9390">
        <v>8</v>
      </c>
      <c r="F9390" t="s">
        <v>25</v>
      </c>
      <c r="G9390" t="s">
        <v>52</v>
      </c>
      <c r="H9390">
        <v>4</v>
      </c>
      <c r="I9390" t="s">
        <v>36</v>
      </c>
      <c r="J9390" t="s">
        <v>145</v>
      </c>
      <c r="K9390">
        <v>18</v>
      </c>
      <c r="L9390">
        <v>14</v>
      </c>
      <c r="M9390">
        <v>2031</v>
      </c>
      <c r="N9390">
        <v>34724.32</v>
      </c>
    </row>
    <row r="9391" spans="1:14" x14ac:dyDescent="0.25">
      <c r="A9391" t="s">
        <v>49</v>
      </c>
      <c r="B9391" t="s">
        <v>751</v>
      </c>
      <c r="C9391">
        <v>2016</v>
      </c>
      <c r="D9391">
        <v>381</v>
      </c>
      <c r="E9391">
        <v>8</v>
      </c>
      <c r="F9391" t="s">
        <v>25</v>
      </c>
      <c r="G9391" t="s">
        <v>52</v>
      </c>
      <c r="H9391">
        <v>4</v>
      </c>
      <c r="I9391" t="s">
        <v>36</v>
      </c>
      <c r="J9391" t="s">
        <v>126</v>
      </c>
      <c r="K9391">
        <v>17</v>
      </c>
      <c r="L9391">
        <v>13</v>
      </c>
      <c r="M9391">
        <v>2031</v>
      </c>
      <c r="N9391">
        <v>46530.59</v>
      </c>
    </row>
    <row r="9392" spans="1:14" x14ac:dyDescent="0.25">
      <c r="A9392" t="s">
        <v>49</v>
      </c>
      <c r="B9392" t="s">
        <v>751</v>
      </c>
      <c r="C9392">
        <v>2016</v>
      </c>
      <c r="D9392">
        <v>381</v>
      </c>
      <c r="E9392">
        <v>8</v>
      </c>
      <c r="F9392" t="s">
        <v>25</v>
      </c>
      <c r="G9392" t="s">
        <v>17</v>
      </c>
      <c r="H9392">
        <v>4</v>
      </c>
      <c r="I9392" t="s">
        <v>36</v>
      </c>
      <c r="J9392" t="s">
        <v>145</v>
      </c>
      <c r="K9392">
        <v>18</v>
      </c>
      <c r="L9392">
        <v>13</v>
      </c>
      <c r="M9392">
        <v>2031</v>
      </c>
      <c r="N9392">
        <v>33682.589999999997</v>
      </c>
    </row>
    <row r="9393" spans="1:14" x14ac:dyDescent="0.25">
      <c r="A9393" t="s">
        <v>49</v>
      </c>
      <c r="B9393" t="s">
        <v>751</v>
      </c>
      <c r="C9393">
        <v>2016</v>
      </c>
      <c r="D9393">
        <v>381</v>
      </c>
      <c r="E9393">
        <v>8</v>
      </c>
      <c r="F9393" t="s">
        <v>25</v>
      </c>
      <c r="G9393" t="s">
        <v>17</v>
      </c>
      <c r="H9393">
        <v>4</v>
      </c>
      <c r="I9393" t="s">
        <v>36</v>
      </c>
      <c r="J9393" t="s">
        <v>145</v>
      </c>
      <c r="K9393">
        <v>18</v>
      </c>
      <c r="L9393">
        <v>13</v>
      </c>
      <c r="M9393">
        <v>2031</v>
      </c>
      <c r="N9393">
        <v>39493.81</v>
      </c>
    </row>
    <row r="9394" spans="1:14" x14ac:dyDescent="0.25">
      <c r="A9394" t="s">
        <v>49</v>
      </c>
      <c r="B9394" t="s">
        <v>751</v>
      </c>
      <c r="C9394">
        <v>2016</v>
      </c>
      <c r="D9394">
        <v>310</v>
      </c>
      <c r="E9394">
        <v>8</v>
      </c>
      <c r="F9394" t="s">
        <v>25</v>
      </c>
      <c r="G9394" t="s">
        <v>52</v>
      </c>
      <c r="H9394">
        <v>4</v>
      </c>
      <c r="I9394" t="s">
        <v>36</v>
      </c>
      <c r="J9394" t="s">
        <v>126</v>
      </c>
      <c r="K9394">
        <v>18</v>
      </c>
      <c r="L9394">
        <v>14</v>
      </c>
      <c r="M9394">
        <v>2031</v>
      </c>
      <c r="N9394">
        <v>37093.74</v>
      </c>
    </row>
    <row r="9395" spans="1:14" x14ac:dyDescent="0.25">
      <c r="A9395" t="s">
        <v>49</v>
      </c>
      <c r="B9395" t="s">
        <v>751</v>
      </c>
      <c r="C9395">
        <v>2016</v>
      </c>
      <c r="D9395">
        <v>381</v>
      </c>
      <c r="E9395">
        <v>8</v>
      </c>
      <c r="F9395" t="s">
        <v>25</v>
      </c>
      <c r="G9395" t="s">
        <v>17</v>
      </c>
      <c r="H9395">
        <v>4</v>
      </c>
      <c r="I9395" t="s">
        <v>36</v>
      </c>
      <c r="J9395" t="s">
        <v>126</v>
      </c>
      <c r="K9395">
        <v>18</v>
      </c>
      <c r="L9395">
        <v>13</v>
      </c>
      <c r="M9395">
        <v>2031</v>
      </c>
      <c r="N9395">
        <v>35714.980000000003</v>
      </c>
    </row>
    <row r="9396" spans="1:14" x14ac:dyDescent="0.25">
      <c r="A9396" t="s">
        <v>49</v>
      </c>
      <c r="B9396" t="s">
        <v>751</v>
      </c>
      <c r="C9396">
        <v>2016</v>
      </c>
      <c r="D9396">
        <v>381</v>
      </c>
      <c r="E9396">
        <v>8</v>
      </c>
      <c r="F9396" t="s">
        <v>25</v>
      </c>
      <c r="G9396" t="s">
        <v>17</v>
      </c>
      <c r="H9396">
        <v>4</v>
      </c>
      <c r="I9396" t="s">
        <v>36</v>
      </c>
      <c r="J9396" t="s">
        <v>126</v>
      </c>
      <c r="K9396">
        <v>18</v>
      </c>
      <c r="L9396">
        <v>13</v>
      </c>
      <c r="M9396">
        <v>2031</v>
      </c>
      <c r="N9396">
        <v>47521.25</v>
      </c>
    </row>
    <row r="9397" spans="1:14" x14ac:dyDescent="0.25">
      <c r="A9397" t="s">
        <v>49</v>
      </c>
      <c r="B9397" t="s">
        <v>751</v>
      </c>
      <c r="C9397">
        <v>2016</v>
      </c>
      <c r="D9397">
        <v>381</v>
      </c>
      <c r="E9397">
        <v>8</v>
      </c>
      <c r="F9397" t="s">
        <v>25</v>
      </c>
      <c r="G9397" t="s">
        <v>52</v>
      </c>
      <c r="H9397">
        <v>4</v>
      </c>
      <c r="I9397" t="s">
        <v>36</v>
      </c>
      <c r="J9397" t="s">
        <v>126</v>
      </c>
      <c r="K9397">
        <v>17</v>
      </c>
      <c r="L9397">
        <v>13</v>
      </c>
      <c r="M9397">
        <v>2031</v>
      </c>
      <c r="N9397">
        <v>44513.52</v>
      </c>
    </row>
    <row r="9398" spans="1:14" x14ac:dyDescent="0.25">
      <c r="A9398" t="s">
        <v>49</v>
      </c>
      <c r="B9398" t="s">
        <v>751</v>
      </c>
      <c r="C9398">
        <v>2016</v>
      </c>
      <c r="D9398">
        <v>381</v>
      </c>
      <c r="E9398">
        <v>8</v>
      </c>
      <c r="F9398" t="s">
        <v>25</v>
      </c>
      <c r="G9398" t="s">
        <v>52</v>
      </c>
      <c r="H9398">
        <v>4</v>
      </c>
      <c r="I9398" t="s">
        <v>36</v>
      </c>
      <c r="J9398" t="s">
        <v>145</v>
      </c>
      <c r="K9398">
        <v>17</v>
      </c>
      <c r="L9398">
        <v>13</v>
      </c>
      <c r="M9398">
        <v>2031</v>
      </c>
      <c r="N9398">
        <v>43859.88</v>
      </c>
    </row>
    <row r="9399" spans="1:14" x14ac:dyDescent="0.25">
      <c r="A9399" t="s">
        <v>49</v>
      </c>
      <c r="B9399" t="s">
        <v>751</v>
      </c>
      <c r="C9399">
        <v>2016</v>
      </c>
      <c r="D9399">
        <v>381</v>
      </c>
      <c r="E9399">
        <v>8</v>
      </c>
      <c r="F9399" t="s">
        <v>25</v>
      </c>
      <c r="G9399" t="s">
        <v>52</v>
      </c>
      <c r="H9399">
        <v>4</v>
      </c>
      <c r="I9399" t="s">
        <v>36</v>
      </c>
      <c r="J9399" t="s">
        <v>145</v>
      </c>
      <c r="K9399">
        <v>17</v>
      </c>
      <c r="L9399">
        <v>13</v>
      </c>
      <c r="M9399">
        <v>2031</v>
      </c>
      <c r="N9399">
        <v>43859.88</v>
      </c>
    </row>
    <row r="9400" spans="1:14" x14ac:dyDescent="0.25">
      <c r="A9400" t="s">
        <v>49</v>
      </c>
      <c r="B9400" t="s">
        <v>751</v>
      </c>
      <c r="C9400">
        <v>2016</v>
      </c>
      <c r="D9400">
        <v>381</v>
      </c>
      <c r="E9400">
        <v>8</v>
      </c>
      <c r="F9400" t="s">
        <v>25</v>
      </c>
      <c r="G9400" t="s">
        <v>17</v>
      </c>
      <c r="H9400">
        <v>4</v>
      </c>
      <c r="I9400" t="s">
        <v>36</v>
      </c>
      <c r="J9400" t="s">
        <v>126</v>
      </c>
      <c r="K9400">
        <v>18</v>
      </c>
      <c r="L9400">
        <v>13</v>
      </c>
      <c r="M9400">
        <v>2031</v>
      </c>
      <c r="N9400">
        <v>47521.25</v>
      </c>
    </row>
    <row r="9401" spans="1:14" x14ac:dyDescent="0.25">
      <c r="A9401" t="s">
        <v>49</v>
      </c>
      <c r="B9401" t="s">
        <v>751</v>
      </c>
      <c r="C9401">
        <v>2016</v>
      </c>
      <c r="D9401">
        <v>381</v>
      </c>
      <c r="E9401">
        <v>8</v>
      </c>
      <c r="F9401" t="s">
        <v>25</v>
      </c>
      <c r="G9401" t="s">
        <v>17</v>
      </c>
      <c r="H9401">
        <v>4</v>
      </c>
      <c r="I9401" t="s">
        <v>36</v>
      </c>
      <c r="J9401" t="s">
        <v>145</v>
      </c>
      <c r="K9401">
        <v>18</v>
      </c>
      <c r="L9401">
        <v>13</v>
      </c>
      <c r="M9401">
        <v>2031</v>
      </c>
      <c r="N9401">
        <v>31497</v>
      </c>
    </row>
    <row r="9402" spans="1:14" x14ac:dyDescent="0.25">
      <c r="A9402" t="s">
        <v>49</v>
      </c>
      <c r="B9402" t="s">
        <v>751</v>
      </c>
      <c r="C9402">
        <v>2016</v>
      </c>
      <c r="D9402">
        <v>381</v>
      </c>
      <c r="E9402">
        <v>8</v>
      </c>
      <c r="F9402" t="s">
        <v>25</v>
      </c>
      <c r="G9402" t="s">
        <v>52</v>
      </c>
      <c r="H9402">
        <v>4</v>
      </c>
      <c r="I9402" t="s">
        <v>36</v>
      </c>
      <c r="J9402" t="s">
        <v>145</v>
      </c>
      <c r="K9402">
        <v>17</v>
      </c>
      <c r="L9402">
        <v>13</v>
      </c>
      <c r="M9402">
        <v>2031</v>
      </c>
      <c r="N9402">
        <v>42608.78</v>
      </c>
    </row>
    <row r="9403" spans="1:14" x14ac:dyDescent="0.25">
      <c r="A9403" t="s">
        <v>49</v>
      </c>
      <c r="B9403" t="s">
        <v>751</v>
      </c>
      <c r="C9403">
        <v>2016</v>
      </c>
      <c r="D9403">
        <v>381</v>
      </c>
      <c r="E9403">
        <v>8</v>
      </c>
      <c r="F9403" t="s">
        <v>25</v>
      </c>
      <c r="G9403" t="s">
        <v>52</v>
      </c>
      <c r="H9403">
        <v>4</v>
      </c>
      <c r="I9403" t="s">
        <v>36</v>
      </c>
      <c r="J9403" t="s">
        <v>126</v>
      </c>
      <c r="K9403">
        <v>17</v>
      </c>
      <c r="L9403">
        <v>13</v>
      </c>
      <c r="M9403">
        <v>2031</v>
      </c>
      <c r="N9403">
        <v>50636.23</v>
      </c>
    </row>
    <row r="9404" spans="1:14" x14ac:dyDescent="0.25">
      <c r="A9404" t="s">
        <v>49</v>
      </c>
      <c r="B9404" t="s">
        <v>751</v>
      </c>
      <c r="C9404">
        <v>2016</v>
      </c>
      <c r="D9404">
        <v>381</v>
      </c>
      <c r="E9404">
        <v>8</v>
      </c>
      <c r="F9404" t="s">
        <v>25</v>
      </c>
      <c r="G9404" t="s">
        <v>17</v>
      </c>
      <c r="H9404">
        <v>4</v>
      </c>
      <c r="I9404" t="s">
        <v>36</v>
      </c>
      <c r="J9404" t="s">
        <v>126</v>
      </c>
      <c r="K9404">
        <v>18</v>
      </c>
      <c r="L9404">
        <v>13</v>
      </c>
      <c r="M9404">
        <v>2031</v>
      </c>
      <c r="N9404">
        <v>47521.25</v>
      </c>
    </row>
    <row r="9405" spans="1:14" x14ac:dyDescent="0.25">
      <c r="A9405" t="s">
        <v>49</v>
      </c>
      <c r="B9405" t="s">
        <v>751</v>
      </c>
      <c r="C9405">
        <v>2016</v>
      </c>
      <c r="D9405">
        <v>381</v>
      </c>
      <c r="E9405">
        <v>8</v>
      </c>
      <c r="F9405" t="s">
        <v>25</v>
      </c>
      <c r="G9405" t="s">
        <v>17</v>
      </c>
      <c r="H9405">
        <v>4</v>
      </c>
      <c r="I9405" t="s">
        <v>36</v>
      </c>
      <c r="J9405" t="s">
        <v>126</v>
      </c>
      <c r="K9405">
        <v>18</v>
      </c>
      <c r="L9405">
        <v>13</v>
      </c>
      <c r="M9405">
        <v>2031</v>
      </c>
      <c r="N9405">
        <v>41398.54</v>
      </c>
    </row>
    <row r="9406" spans="1:14" x14ac:dyDescent="0.25">
      <c r="A9406" t="s">
        <v>49</v>
      </c>
      <c r="B9406" t="s">
        <v>751</v>
      </c>
      <c r="C9406">
        <v>2016</v>
      </c>
      <c r="D9406">
        <v>381</v>
      </c>
      <c r="E9406">
        <v>8</v>
      </c>
      <c r="F9406" t="s">
        <v>25</v>
      </c>
      <c r="G9406" t="s">
        <v>52</v>
      </c>
      <c r="H9406">
        <v>4</v>
      </c>
      <c r="I9406" t="s">
        <v>36</v>
      </c>
      <c r="J9406" t="s">
        <v>126</v>
      </c>
      <c r="K9406">
        <v>17</v>
      </c>
      <c r="L9406">
        <v>13</v>
      </c>
      <c r="M9406">
        <v>2031</v>
      </c>
      <c r="N9406">
        <v>38829.96</v>
      </c>
    </row>
    <row r="9407" spans="1:14" x14ac:dyDescent="0.25">
      <c r="A9407" t="s">
        <v>49</v>
      </c>
      <c r="B9407" t="s">
        <v>751</v>
      </c>
      <c r="C9407">
        <v>2016</v>
      </c>
      <c r="D9407">
        <v>381</v>
      </c>
      <c r="E9407">
        <v>8</v>
      </c>
      <c r="F9407" t="s">
        <v>25</v>
      </c>
      <c r="G9407" t="s">
        <v>52</v>
      </c>
      <c r="H9407">
        <v>4</v>
      </c>
      <c r="I9407" t="s">
        <v>36</v>
      </c>
      <c r="J9407" t="s">
        <v>126</v>
      </c>
      <c r="K9407">
        <v>17</v>
      </c>
      <c r="L9407">
        <v>13</v>
      </c>
      <c r="M9407">
        <v>2031</v>
      </c>
      <c r="N9407">
        <v>50636.23</v>
      </c>
    </row>
    <row r="9408" spans="1:14" x14ac:dyDescent="0.25">
      <c r="A9408" t="s">
        <v>49</v>
      </c>
      <c r="B9408" t="s">
        <v>751</v>
      </c>
      <c r="C9408">
        <v>2016</v>
      </c>
      <c r="D9408">
        <v>310</v>
      </c>
      <c r="E9408">
        <v>8</v>
      </c>
      <c r="F9408" t="s">
        <v>25</v>
      </c>
      <c r="G9408" t="s">
        <v>17</v>
      </c>
      <c r="H9408">
        <v>4</v>
      </c>
      <c r="I9408" t="s">
        <v>36</v>
      </c>
      <c r="J9408" t="s">
        <v>145</v>
      </c>
      <c r="K9408">
        <v>19</v>
      </c>
      <c r="L9408">
        <v>15</v>
      </c>
      <c r="M9408">
        <v>2031</v>
      </c>
      <c r="N9408">
        <v>29760.79</v>
      </c>
    </row>
    <row r="9409" spans="1:14" x14ac:dyDescent="0.25">
      <c r="A9409" t="s">
        <v>49</v>
      </c>
      <c r="B9409" t="s">
        <v>751</v>
      </c>
      <c r="C9409">
        <v>2016</v>
      </c>
      <c r="D9409">
        <v>381</v>
      </c>
      <c r="E9409">
        <v>8</v>
      </c>
      <c r="F9409" t="s">
        <v>25</v>
      </c>
      <c r="G9409" t="s">
        <v>17</v>
      </c>
      <c r="H9409">
        <v>2</v>
      </c>
      <c r="I9409" t="s">
        <v>36</v>
      </c>
      <c r="J9409" t="s">
        <v>144</v>
      </c>
      <c r="K9409">
        <v>18</v>
      </c>
      <c r="L9409">
        <v>13</v>
      </c>
      <c r="M9409">
        <v>2031</v>
      </c>
      <c r="N9409">
        <v>30588.04</v>
      </c>
    </row>
    <row r="9410" spans="1:14" x14ac:dyDescent="0.25">
      <c r="A9410" t="s">
        <v>49</v>
      </c>
      <c r="B9410" t="s">
        <v>751</v>
      </c>
      <c r="C9410">
        <v>2016</v>
      </c>
      <c r="D9410">
        <v>310</v>
      </c>
      <c r="E9410">
        <v>8</v>
      </c>
      <c r="F9410" t="s">
        <v>25</v>
      </c>
      <c r="G9410" t="s">
        <v>17</v>
      </c>
      <c r="H9410">
        <v>4</v>
      </c>
      <c r="I9410" t="s">
        <v>36</v>
      </c>
      <c r="J9410" t="s">
        <v>126</v>
      </c>
      <c r="K9410">
        <v>19</v>
      </c>
      <c r="L9410">
        <v>15</v>
      </c>
      <c r="M9410">
        <v>2031</v>
      </c>
      <c r="N9410">
        <v>33978.769999999997</v>
      </c>
    </row>
    <row r="9411" spans="1:14" x14ac:dyDescent="0.25">
      <c r="A9411" t="s">
        <v>49</v>
      </c>
      <c r="B9411" t="s">
        <v>751</v>
      </c>
      <c r="C9411">
        <v>2016</v>
      </c>
      <c r="D9411">
        <v>381</v>
      </c>
      <c r="E9411">
        <v>8</v>
      </c>
      <c r="F9411" t="s">
        <v>25</v>
      </c>
      <c r="G9411" t="s">
        <v>17</v>
      </c>
      <c r="H9411">
        <v>4</v>
      </c>
      <c r="I9411" t="s">
        <v>36</v>
      </c>
      <c r="J9411" t="s">
        <v>145</v>
      </c>
      <c r="K9411">
        <v>18</v>
      </c>
      <c r="L9411">
        <v>13</v>
      </c>
      <c r="M9411">
        <v>2031</v>
      </c>
      <c r="N9411">
        <v>33345.56</v>
      </c>
    </row>
    <row r="9412" spans="1:14" x14ac:dyDescent="0.25">
      <c r="A9412" t="s">
        <v>49</v>
      </c>
      <c r="B9412" t="s">
        <v>751</v>
      </c>
      <c r="C9412">
        <v>2016</v>
      </c>
      <c r="D9412">
        <v>381</v>
      </c>
      <c r="E9412">
        <v>8</v>
      </c>
      <c r="F9412" t="s">
        <v>25</v>
      </c>
      <c r="G9412" t="s">
        <v>52</v>
      </c>
      <c r="H9412">
        <v>4</v>
      </c>
      <c r="I9412" t="s">
        <v>36</v>
      </c>
      <c r="J9412" t="s">
        <v>126</v>
      </c>
      <c r="K9412">
        <v>17</v>
      </c>
      <c r="L9412">
        <v>13</v>
      </c>
      <c r="M9412">
        <v>2031</v>
      </c>
      <c r="N9412">
        <v>50636.23</v>
      </c>
    </row>
    <row r="9413" spans="1:14" x14ac:dyDescent="0.25">
      <c r="A9413" t="s">
        <v>49</v>
      </c>
      <c r="B9413" t="s">
        <v>751</v>
      </c>
      <c r="C9413">
        <v>2016</v>
      </c>
      <c r="D9413">
        <v>381</v>
      </c>
      <c r="E9413">
        <v>8</v>
      </c>
      <c r="F9413" t="s">
        <v>25</v>
      </c>
      <c r="G9413" t="s">
        <v>52</v>
      </c>
      <c r="H9413">
        <v>4</v>
      </c>
      <c r="I9413" t="s">
        <v>36</v>
      </c>
      <c r="J9413" t="s">
        <v>126</v>
      </c>
      <c r="K9413">
        <v>17</v>
      </c>
      <c r="L9413">
        <v>13</v>
      </c>
      <c r="M9413">
        <v>2031</v>
      </c>
      <c r="N9413">
        <v>50636.23</v>
      </c>
    </row>
    <row r="9414" spans="1:14" x14ac:dyDescent="0.25">
      <c r="A9414" t="s">
        <v>49</v>
      </c>
      <c r="B9414" t="s">
        <v>751</v>
      </c>
      <c r="C9414">
        <v>2016</v>
      </c>
      <c r="D9414">
        <v>310</v>
      </c>
      <c r="E9414">
        <v>8</v>
      </c>
      <c r="F9414" t="s">
        <v>25</v>
      </c>
      <c r="G9414" t="s">
        <v>52</v>
      </c>
      <c r="H9414">
        <v>4</v>
      </c>
      <c r="I9414" t="s">
        <v>36</v>
      </c>
      <c r="J9414" t="s">
        <v>145</v>
      </c>
      <c r="K9414">
        <v>18</v>
      </c>
      <c r="L9414">
        <v>14</v>
      </c>
      <c r="M9414">
        <v>2031</v>
      </c>
      <c r="N9414">
        <v>32875.760000000002</v>
      </c>
    </row>
    <row r="9415" spans="1:14" x14ac:dyDescent="0.25">
      <c r="A9415" t="s">
        <v>49</v>
      </c>
      <c r="B9415" t="s">
        <v>751</v>
      </c>
      <c r="C9415">
        <v>2016</v>
      </c>
      <c r="D9415">
        <v>381</v>
      </c>
      <c r="E9415">
        <v>8</v>
      </c>
      <c r="F9415" t="s">
        <v>25</v>
      </c>
      <c r="G9415" t="s">
        <v>52</v>
      </c>
      <c r="H9415">
        <v>4</v>
      </c>
      <c r="I9415" t="s">
        <v>36</v>
      </c>
      <c r="J9415" t="s">
        <v>145</v>
      </c>
      <c r="K9415">
        <v>17</v>
      </c>
      <c r="L9415">
        <v>13</v>
      </c>
      <c r="M9415">
        <v>2031</v>
      </c>
      <c r="N9415">
        <v>36797.57</v>
      </c>
    </row>
    <row r="9416" spans="1:14" x14ac:dyDescent="0.25">
      <c r="A9416" t="s">
        <v>49</v>
      </c>
      <c r="B9416" t="s">
        <v>751</v>
      </c>
      <c r="C9416">
        <v>2016</v>
      </c>
      <c r="D9416">
        <v>381</v>
      </c>
      <c r="E9416">
        <v>8</v>
      </c>
      <c r="F9416" t="s">
        <v>25</v>
      </c>
      <c r="G9416" t="s">
        <v>52</v>
      </c>
      <c r="H9416">
        <v>2</v>
      </c>
      <c r="I9416" t="s">
        <v>36</v>
      </c>
      <c r="J9416" t="s">
        <v>144</v>
      </c>
      <c r="K9416">
        <v>17</v>
      </c>
      <c r="L9416">
        <v>13</v>
      </c>
      <c r="M9416">
        <v>2031</v>
      </c>
      <c r="N9416">
        <v>33703.019999999997</v>
      </c>
    </row>
    <row r="9417" spans="1:14" x14ac:dyDescent="0.25">
      <c r="A9417" t="s">
        <v>49</v>
      </c>
      <c r="B9417" t="s">
        <v>751</v>
      </c>
      <c r="C9417">
        <v>2016</v>
      </c>
      <c r="D9417">
        <v>381</v>
      </c>
      <c r="E9417">
        <v>8</v>
      </c>
      <c r="F9417" t="s">
        <v>25</v>
      </c>
      <c r="G9417" t="s">
        <v>17</v>
      </c>
      <c r="H9417">
        <v>4</v>
      </c>
      <c r="I9417" t="s">
        <v>36</v>
      </c>
      <c r="J9417" t="s">
        <v>145</v>
      </c>
      <c r="K9417">
        <v>18</v>
      </c>
      <c r="L9417">
        <v>13</v>
      </c>
      <c r="M9417">
        <v>2031</v>
      </c>
      <c r="N9417">
        <v>31834.03</v>
      </c>
    </row>
    <row r="9418" spans="1:14" x14ac:dyDescent="0.25">
      <c r="A9418" t="s">
        <v>49</v>
      </c>
      <c r="B9418" t="s">
        <v>751</v>
      </c>
      <c r="C9418">
        <v>2016</v>
      </c>
      <c r="D9418">
        <v>381</v>
      </c>
      <c r="E9418">
        <v>8</v>
      </c>
      <c r="F9418" t="s">
        <v>25</v>
      </c>
      <c r="G9418" t="s">
        <v>52</v>
      </c>
      <c r="H9418">
        <v>4</v>
      </c>
      <c r="I9418" t="s">
        <v>36</v>
      </c>
      <c r="J9418" t="s">
        <v>145</v>
      </c>
      <c r="K9418">
        <v>17</v>
      </c>
      <c r="L9418">
        <v>13</v>
      </c>
      <c r="M9418">
        <v>2031</v>
      </c>
      <c r="N9418">
        <v>34949.01</v>
      </c>
    </row>
    <row r="9419" spans="1:14" x14ac:dyDescent="0.25">
      <c r="A9419" t="s">
        <v>49</v>
      </c>
      <c r="B9419" t="s">
        <v>751</v>
      </c>
      <c r="C9419">
        <v>2016</v>
      </c>
      <c r="D9419">
        <v>381</v>
      </c>
      <c r="E9419">
        <v>8</v>
      </c>
      <c r="F9419" t="s">
        <v>25</v>
      </c>
      <c r="G9419" t="s">
        <v>52</v>
      </c>
      <c r="H9419">
        <v>4</v>
      </c>
      <c r="I9419" t="s">
        <v>36</v>
      </c>
      <c r="J9419" t="s">
        <v>145</v>
      </c>
      <c r="K9419">
        <v>17</v>
      </c>
      <c r="L9419">
        <v>13</v>
      </c>
      <c r="M9419">
        <v>2031</v>
      </c>
      <c r="N9419">
        <v>36460.54</v>
      </c>
    </row>
    <row r="9420" spans="1:14" x14ac:dyDescent="0.25">
      <c r="A9420" t="s">
        <v>49</v>
      </c>
      <c r="B9420" t="s">
        <v>751</v>
      </c>
      <c r="C9420">
        <v>2016</v>
      </c>
      <c r="D9420">
        <v>381</v>
      </c>
      <c r="E9420">
        <v>8</v>
      </c>
      <c r="F9420" t="s">
        <v>25</v>
      </c>
      <c r="G9420" t="s">
        <v>17</v>
      </c>
      <c r="H9420">
        <v>4</v>
      </c>
      <c r="I9420" t="s">
        <v>36</v>
      </c>
      <c r="J9420" t="s">
        <v>145</v>
      </c>
      <c r="K9420">
        <v>18</v>
      </c>
      <c r="L9420">
        <v>13</v>
      </c>
      <c r="M9420">
        <v>2031</v>
      </c>
      <c r="N9420">
        <v>33682.589999999997</v>
      </c>
    </row>
    <row r="9421" spans="1:14" x14ac:dyDescent="0.25">
      <c r="A9421" t="s">
        <v>49</v>
      </c>
      <c r="B9421" t="s">
        <v>751</v>
      </c>
      <c r="C9421">
        <v>2016</v>
      </c>
      <c r="D9421">
        <v>381</v>
      </c>
      <c r="E9421">
        <v>8</v>
      </c>
      <c r="F9421" t="s">
        <v>25</v>
      </c>
      <c r="G9421" t="s">
        <v>17</v>
      </c>
      <c r="H9421">
        <v>2</v>
      </c>
      <c r="I9421" t="s">
        <v>36</v>
      </c>
      <c r="J9421" t="s">
        <v>144</v>
      </c>
      <c r="K9421">
        <v>18</v>
      </c>
      <c r="L9421">
        <v>13</v>
      </c>
      <c r="M9421">
        <v>2031</v>
      </c>
      <c r="N9421">
        <v>30588.04</v>
      </c>
    </row>
    <row r="9422" spans="1:14" x14ac:dyDescent="0.25">
      <c r="A9422" t="s">
        <v>49</v>
      </c>
      <c r="B9422" t="s">
        <v>751</v>
      </c>
      <c r="C9422">
        <v>2016</v>
      </c>
      <c r="D9422">
        <v>381</v>
      </c>
      <c r="E9422">
        <v>8</v>
      </c>
      <c r="F9422" t="s">
        <v>25</v>
      </c>
      <c r="G9422" t="s">
        <v>17</v>
      </c>
      <c r="H9422">
        <v>4</v>
      </c>
      <c r="I9422" t="s">
        <v>36</v>
      </c>
      <c r="J9422" t="s">
        <v>145</v>
      </c>
      <c r="K9422">
        <v>18</v>
      </c>
      <c r="L9422">
        <v>13</v>
      </c>
      <c r="M9422">
        <v>2031</v>
      </c>
      <c r="N9422">
        <v>39493.81</v>
      </c>
    </row>
    <row r="9423" spans="1:14" x14ac:dyDescent="0.25">
      <c r="A9423" t="s">
        <v>49</v>
      </c>
      <c r="B9423" t="s">
        <v>751</v>
      </c>
      <c r="C9423">
        <v>2016</v>
      </c>
      <c r="D9423">
        <v>381</v>
      </c>
      <c r="E9423">
        <v>8</v>
      </c>
      <c r="F9423" t="s">
        <v>25</v>
      </c>
      <c r="G9423" t="s">
        <v>52</v>
      </c>
      <c r="H9423">
        <v>4</v>
      </c>
      <c r="I9423" t="s">
        <v>36</v>
      </c>
      <c r="J9423" t="s">
        <v>145</v>
      </c>
      <c r="K9423">
        <v>17</v>
      </c>
      <c r="L9423">
        <v>13</v>
      </c>
      <c r="M9423">
        <v>2031</v>
      </c>
      <c r="N9423">
        <v>42608.78</v>
      </c>
    </row>
    <row r="9424" spans="1:14" x14ac:dyDescent="0.25">
      <c r="A9424" t="s">
        <v>49</v>
      </c>
      <c r="B9424" t="s">
        <v>751</v>
      </c>
      <c r="C9424">
        <v>2016</v>
      </c>
      <c r="D9424">
        <v>381</v>
      </c>
      <c r="E9424">
        <v>8</v>
      </c>
      <c r="F9424" t="s">
        <v>25</v>
      </c>
      <c r="G9424" t="s">
        <v>17</v>
      </c>
      <c r="H9424">
        <v>4</v>
      </c>
      <c r="I9424" t="s">
        <v>36</v>
      </c>
      <c r="J9424" t="s">
        <v>126</v>
      </c>
      <c r="K9424">
        <v>18</v>
      </c>
      <c r="L9424">
        <v>13</v>
      </c>
      <c r="M9424">
        <v>2031</v>
      </c>
      <c r="N9424">
        <v>35714.980000000003</v>
      </c>
    </row>
    <row r="9425" spans="1:14" x14ac:dyDescent="0.25">
      <c r="A9425" t="s">
        <v>49</v>
      </c>
      <c r="B9425" t="s">
        <v>751</v>
      </c>
      <c r="C9425">
        <v>2016</v>
      </c>
      <c r="D9425">
        <v>381</v>
      </c>
      <c r="E9425">
        <v>8</v>
      </c>
      <c r="F9425" t="s">
        <v>25</v>
      </c>
      <c r="G9425" t="s">
        <v>17</v>
      </c>
      <c r="H9425">
        <v>4</v>
      </c>
      <c r="I9425" t="s">
        <v>36</v>
      </c>
      <c r="J9425" t="s">
        <v>126</v>
      </c>
      <c r="K9425">
        <v>18</v>
      </c>
      <c r="L9425">
        <v>13</v>
      </c>
      <c r="M9425">
        <v>2031</v>
      </c>
      <c r="N9425">
        <v>47521.25</v>
      </c>
    </row>
    <row r="9426" spans="1:14" x14ac:dyDescent="0.25">
      <c r="A9426" t="s">
        <v>49</v>
      </c>
      <c r="B9426" t="s">
        <v>751</v>
      </c>
      <c r="C9426">
        <v>2016</v>
      </c>
      <c r="D9426">
        <v>310</v>
      </c>
      <c r="E9426">
        <v>8</v>
      </c>
      <c r="F9426" t="s">
        <v>25</v>
      </c>
      <c r="G9426" t="s">
        <v>17</v>
      </c>
      <c r="H9426">
        <v>4</v>
      </c>
      <c r="I9426" t="s">
        <v>36</v>
      </c>
      <c r="J9426" t="s">
        <v>145</v>
      </c>
      <c r="K9426">
        <v>19</v>
      </c>
      <c r="L9426">
        <v>15</v>
      </c>
      <c r="M9426">
        <v>2031</v>
      </c>
      <c r="N9426">
        <v>31609.34</v>
      </c>
    </row>
    <row r="9427" spans="1:14" x14ac:dyDescent="0.25">
      <c r="A9427" t="s">
        <v>49</v>
      </c>
      <c r="B9427" t="s">
        <v>751</v>
      </c>
      <c r="C9427">
        <v>2016</v>
      </c>
      <c r="D9427">
        <v>381</v>
      </c>
      <c r="E9427">
        <v>8</v>
      </c>
      <c r="F9427" t="s">
        <v>25</v>
      </c>
      <c r="G9427" t="s">
        <v>52</v>
      </c>
      <c r="H9427">
        <v>4</v>
      </c>
      <c r="I9427" t="s">
        <v>36</v>
      </c>
      <c r="J9427" t="s">
        <v>126</v>
      </c>
      <c r="K9427">
        <v>17</v>
      </c>
      <c r="L9427">
        <v>13</v>
      </c>
      <c r="M9427">
        <v>2031</v>
      </c>
      <c r="N9427">
        <v>46530.59</v>
      </c>
    </row>
    <row r="9428" spans="1:14" x14ac:dyDescent="0.25">
      <c r="A9428" t="s">
        <v>49</v>
      </c>
      <c r="B9428" t="s">
        <v>751</v>
      </c>
      <c r="C9428">
        <v>2016</v>
      </c>
      <c r="D9428">
        <v>381</v>
      </c>
      <c r="E9428">
        <v>8</v>
      </c>
      <c r="F9428" t="s">
        <v>25</v>
      </c>
      <c r="G9428" t="s">
        <v>52</v>
      </c>
      <c r="H9428">
        <v>4</v>
      </c>
      <c r="I9428" t="s">
        <v>36</v>
      </c>
      <c r="J9428" t="s">
        <v>126</v>
      </c>
      <c r="K9428">
        <v>17</v>
      </c>
      <c r="L9428">
        <v>13</v>
      </c>
      <c r="M9428">
        <v>2031</v>
      </c>
      <c r="N9428">
        <v>44513.52</v>
      </c>
    </row>
    <row r="9429" spans="1:14" x14ac:dyDescent="0.25">
      <c r="A9429" t="s">
        <v>49</v>
      </c>
      <c r="B9429" t="s">
        <v>751</v>
      </c>
      <c r="C9429">
        <v>2016</v>
      </c>
      <c r="D9429">
        <v>381</v>
      </c>
      <c r="E9429">
        <v>8</v>
      </c>
      <c r="F9429" t="s">
        <v>25</v>
      </c>
      <c r="G9429" t="s">
        <v>17</v>
      </c>
      <c r="H9429">
        <v>4</v>
      </c>
      <c r="I9429" t="s">
        <v>36</v>
      </c>
      <c r="J9429" t="s">
        <v>145</v>
      </c>
      <c r="K9429">
        <v>18</v>
      </c>
      <c r="L9429">
        <v>13</v>
      </c>
      <c r="M9429">
        <v>2031</v>
      </c>
      <c r="N9429">
        <v>33345.56</v>
      </c>
    </row>
    <row r="9430" spans="1:14" x14ac:dyDescent="0.25">
      <c r="A9430" t="s">
        <v>49</v>
      </c>
      <c r="B9430" t="s">
        <v>751</v>
      </c>
      <c r="C9430">
        <v>2016</v>
      </c>
      <c r="D9430">
        <v>381</v>
      </c>
      <c r="E9430">
        <v>8</v>
      </c>
      <c r="F9430" t="s">
        <v>25</v>
      </c>
      <c r="G9430" t="s">
        <v>52</v>
      </c>
      <c r="H9430">
        <v>4</v>
      </c>
      <c r="I9430" t="s">
        <v>36</v>
      </c>
      <c r="J9430" t="s">
        <v>145</v>
      </c>
      <c r="K9430">
        <v>17</v>
      </c>
      <c r="L9430">
        <v>13</v>
      </c>
      <c r="M9430">
        <v>2031</v>
      </c>
      <c r="N9430">
        <v>34611.980000000003</v>
      </c>
    </row>
    <row r="9431" spans="1:14" x14ac:dyDescent="0.25">
      <c r="A9431" t="s">
        <v>49</v>
      </c>
      <c r="B9431" t="s">
        <v>751</v>
      </c>
      <c r="C9431">
        <v>2016</v>
      </c>
      <c r="D9431">
        <v>381</v>
      </c>
      <c r="E9431">
        <v>8</v>
      </c>
      <c r="F9431" t="s">
        <v>25</v>
      </c>
      <c r="G9431" t="s">
        <v>17</v>
      </c>
      <c r="H9431">
        <v>4</v>
      </c>
      <c r="I9431" t="s">
        <v>36</v>
      </c>
      <c r="J9431" t="s">
        <v>126</v>
      </c>
      <c r="K9431">
        <v>18</v>
      </c>
      <c r="L9431">
        <v>13</v>
      </c>
      <c r="M9431">
        <v>2031</v>
      </c>
      <c r="N9431">
        <v>41398.54</v>
      </c>
    </row>
    <row r="9432" spans="1:14" x14ac:dyDescent="0.25">
      <c r="A9432" t="s">
        <v>49</v>
      </c>
      <c r="B9432" t="s">
        <v>751</v>
      </c>
      <c r="C9432">
        <v>2016</v>
      </c>
      <c r="D9432">
        <v>381</v>
      </c>
      <c r="E9432">
        <v>8</v>
      </c>
      <c r="F9432" t="s">
        <v>25</v>
      </c>
      <c r="G9432" t="s">
        <v>52</v>
      </c>
      <c r="H9432">
        <v>4</v>
      </c>
      <c r="I9432" t="s">
        <v>36</v>
      </c>
      <c r="J9432" t="s">
        <v>145</v>
      </c>
      <c r="K9432">
        <v>17</v>
      </c>
      <c r="L9432">
        <v>13</v>
      </c>
      <c r="M9432">
        <v>2031</v>
      </c>
      <c r="N9432">
        <v>36797.57</v>
      </c>
    </row>
    <row r="9433" spans="1:14" x14ac:dyDescent="0.25">
      <c r="A9433" t="s">
        <v>49</v>
      </c>
      <c r="B9433" t="s">
        <v>751</v>
      </c>
      <c r="C9433">
        <v>2016</v>
      </c>
      <c r="D9433">
        <v>381</v>
      </c>
      <c r="E9433">
        <v>8</v>
      </c>
      <c r="F9433" t="s">
        <v>25</v>
      </c>
      <c r="G9433" t="s">
        <v>52</v>
      </c>
      <c r="H9433">
        <v>4</v>
      </c>
      <c r="I9433" t="s">
        <v>36</v>
      </c>
      <c r="J9433" t="s">
        <v>145</v>
      </c>
      <c r="K9433">
        <v>17</v>
      </c>
      <c r="L9433">
        <v>13</v>
      </c>
      <c r="M9433">
        <v>2031</v>
      </c>
      <c r="N9433">
        <v>36460.54</v>
      </c>
    </row>
    <row r="9434" spans="1:14" x14ac:dyDescent="0.25">
      <c r="A9434" t="s">
        <v>49</v>
      </c>
      <c r="B9434" t="s">
        <v>751</v>
      </c>
      <c r="C9434">
        <v>2016</v>
      </c>
      <c r="D9434">
        <v>381</v>
      </c>
      <c r="E9434">
        <v>8</v>
      </c>
      <c r="F9434" t="s">
        <v>25</v>
      </c>
      <c r="G9434" t="s">
        <v>52</v>
      </c>
      <c r="H9434">
        <v>2</v>
      </c>
      <c r="I9434" t="s">
        <v>36</v>
      </c>
      <c r="J9434" t="s">
        <v>144</v>
      </c>
      <c r="K9434">
        <v>17</v>
      </c>
      <c r="L9434">
        <v>13</v>
      </c>
      <c r="M9434">
        <v>2031</v>
      </c>
      <c r="N9434">
        <v>33703.019999999997</v>
      </c>
    </row>
    <row r="9435" spans="1:14" x14ac:dyDescent="0.25">
      <c r="A9435" t="s">
        <v>49</v>
      </c>
      <c r="B9435" t="s">
        <v>751</v>
      </c>
      <c r="C9435">
        <v>2016</v>
      </c>
      <c r="D9435">
        <v>381</v>
      </c>
      <c r="E9435">
        <v>8</v>
      </c>
      <c r="F9435" t="s">
        <v>25</v>
      </c>
      <c r="G9435" t="s">
        <v>52</v>
      </c>
      <c r="H9435">
        <v>4</v>
      </c>
      <c r="I9435" t="s">
        <v>36</v>
      </c>
      <c r="J9435" t="s">
        <v>145</v>
      </c>
      <c r="K9435">
        <v>17</v>
      </c>
      <c r="L9435">
        <v>13</v>
      </c>
      <c r="M9435">
        <v>2031</v>
      </c>
      <c r="N9435">
        <v>34611.980000000003</v>
      </c>
    </row>
    <row r="9436" spans="1:14" x14ac:dyDescent="0.25">
      <c r="A9436" t="s">
        <v>49</v>
      </c>
      <c r="B9436" t="s">
        <v>751</v>
      </c>
      <c r="C9436">
        <v>2016</v>
      </c>
      <c r="D9436">
        <v>381</v>
      </c>
      <c r="E9436">
        <v>8</v>
      </c>
      <c r="F9436" t="s">
        <v>25</v>
      </c>
      <c r="G9436" t="s">
        <v>17</v>
      </c>
      <c r="H9436">
        <v>4</v>
      </c>
      <c r="I9436" t="s">
        <v>36</v>
      </c>
      <c r="J9436" t="s">
        <v>145</v>
      </c>
      <c r="K9436">
        <v>18</v>
      </c>
      <c r="L9436">
        <v>13</v>
      </c>
      <c r="M9436">
        <v>2031</v>
      </c>
      <c r="N9436">
        <v>31834.03</v>
      </c>
    </row>
    <row r="9437" spans="1:14" x14ac:dyDescent="0.25">
      <c r="A9437" t="s">
        <v>49</v>
      </c>
      <c r="B9437" t="s">
        <v>751</v>
      </c>
      <c r="C9437">
        <v>2016</v>
      </c>
      <c r="D9437">
        <v>381</v>
      </c>
      <c r="E9437">
        <v>8</v>
      </c>
      <c r="F9437" t="s">
        <v>25</v>
      </c>
      <c r="G9437" t="s">
        <v>52</v>
      </c>
      <c r="H9437">
        <v>4</v>
      </c>
      <c r="I9437" t="s">
        <v>36</v>
      </c>
      <c r="J9437" t="s">
        <v>126</v>
      </c>
      <c r="K9437">
        <v>17</v>
      </c>
      <c r="L9437">
        <v>13</v>
      </c>
      <c r="M9437">
        <v>2031</v>
      </c>
      <c r="N9437">
        <v>38829.96</v>
      </c>
    </row>
    <row r="9438" spans="1:14" x14ac:dyDescent="0.25">
      <c r="A9438" t="s">
        <v>49</v>
      </c>
      <c r="B9438" t="s">
        <v>751</v>
      </c>
      <c r="C9438">
        <v>2017</v>
      </c>
      <c r="D9438">
        <v>381</v>
      </c>
      <c r="E9438">
        <v>8</v>
      </c>
      <c r="F9438" t="s">
        <v>25</v>
      </c>
      <c r="G9438" t="s">
        <v>52</v>
      </c>
      <c r="H9438">
        <v>2</v>
      </c>
      <c r="I9438" t="s">
        <v>36</v>
      </c>
      <c r="J9438" t="s">
        <v>144</v>
      </c>
      <c r="K9438">
        <v>17</v>
      </c>
      <c r="L9438">
        <v>13</v>
      </c>
      <c r="M9438">
        <v>2031</v>
      </c>
      <c r="N9438">
        <v>33450</v>
      </c>
    </row>
    <row r="9439" spans="1:14" x14ac:dyDescent="0.25">
      <c r="A9439" t="s">
        <v>49</v>
      </c>
      <c r="B9439" t="s">
        <v>751</v>
      </c>
      <c r="C9439">
        <v>2017</v>
      </c>
      <c r="D9439">
        <v>381</v>
      </c>
      <c r="E9439">
        <v>8</v>
      </c>
      <c r="F9439" t="s">
        <v>25</v>
      </c>
      <c r="G9439" t="s">
        <v>52</v>
      </c>
      <c r="H9439">
        <v>4</v>
      </c>
      <c r="I9439" t="s">
        <v>36</v>
      </c>
      <c r="J9439" t="s">
        <v>126</v>
      </c>
      <c r="K9439">
        <v>17</v>
      </c>
      <c r="L9439">
        <v>13</v>
      </c>
      <c r="M9439">
        <v>2031</v>
      </c>
      <c r="N9439">
        <v>50030</v>
      </c>
    </row>
    <row r="9440" spans="1:14" x14ac:dyDescent="0.25">
      <c r="A9440" t="s">
        <v>49</v>
      </c>
      <c r="B9440" t="s">
        <v>751</v>
      </c>
      <c r="C9440">
        <v>2017</v>
      </c>
      <c r="D9440">
        <v>381</v>
      </c>
      <c r="E9440">
        <v>8</v>
      </c>
      <c r="F9440" t="s">
        <v>25</v>
      </c>
      <c r="G9440" t="s">
        <v>17</v>
      </c>
      <c r="H9440">
        <v>4</v>
      </c>
      <c r="I9440" t="s">
        <v>36</v>
      </c>
      <c r="J9440" t="s">
        <v>126</v>
      </c>
      <c r="K9440">
        <v>18</v>
      </c>
      <c r="L9440">
        <v>13</v>
      </c>
      <c r="M9440">
        <v>2031</v>
      </c>
      <c r="N9440">
        <v>35420</v>
      </c>
    </row>
    <row r="9441" spans="1:14" x14ac:dyDescent="0.25">
      <c r="A9441" t="s">
        <v>49</v>
      </c>
      <c r="B9441" t="s">
        <v>751</v>
      </c>
      <c r="C9441">
        <v>2017</v>
      </c>
      <c r="D9441">
        <v>381</v>
      </c>
      <c r="E9441">
        <v>8</v>
      </c>
      <c r="F9441" t="s">
        <v>25</v>
      </c>
      <c r="G9441" t="s">
        <v>52</v>
      </c>
      <c r="H9441">
        <v>4</v>
      </c>
      <c r="I9441" t="s">
        <v>36</v>
      </c>
      <c r="J9441" t="s">
        <v>145</v>
      </c>
      <c r="K9441">
        <v>17</v>
      </c>
      <c r="L9441">
        <v>13</v>
      </c>
      <c r="M9441">
        <v>2031</v>
      </c>
      <c r="N9441">
        <v>42330</v>
      </c>
    </row>
    <row r="9442" spans="1:14" x14ac:dyDescent="0.25">
      <c r="A9442" t="s">
        <v>49</v>
      </c>
      <c r="B9442" t="s">
        <v>751</v>
      </c>
      <c r="C9442">
        <v>2017</v>
      </c>
      <c r="D9442">
        <v>310</v>
      </c>
      <c r="E9442">
        <v>8</v>
      </c>
      <c r="F9442" t="s">
        <v>25</v>
      </c>
      <c r="G9442" t="s">
        <v>17</v>
      </c>
      <c r="H9442">
        <v>4</v>
      </c>
      <c r="I9442" t="s">
        <v>36</v>
      </c>
      <c r="J9442" t="s">
        <v>145</v>
      </c>
      <c r="K9442">
        <v>19</v>
      </c>
      <c r="L9442">
        <v>15</v>
      </c>
      <c r="M9442">
        <v>2031</v>
      </c>
      <c r="N9442">
        <v>31830</v>
      </c>
    </row>
    <row r="9443" spans="1:14" x14ac:dyDescent="0.25">
      <c r="A9443" t="s">
        <v>49</v>
      </c>
      <c r="B9443" t="s">
        <v>751</v>
      </c>
      <c r="C9443">
        <v>2017</v>
      </c>
      <c r="D9443">
        <v>381</v>
      </c>
      <c r="E9443">
        <v>8</v>
      </c>
      <c r="F9443" t="s">
        <v>25</v>
      </c>
      <c r="G9443" t="s">
        <v>17</v>
      </c>
      <c r="H9443">
        <v>4</v>
      </c>
      <c r="I9443" t="s">
        <v>36</v>
      </c>
      <c r="J9443" t="s">
        <v>126</v>
      </c>
      <c r="K9443">
        <v>18</v>
      </c>
      <c r="L9443">
        <v>13</v>
      </c>
      <c r="M9443">
        <v>2031</v>
      </c>
      <c r="N9443">
        <v>46980</v>
      </c>
    </row>
    <row r="9444" spans="1:14" x14ac:dyDescent="0.25">
      <c r="A9444" t="s">
        <v>49</v>
      </c>
      <c r="B9444" t="s">
        <v>751</v>
      </c>
      <c r="C9444">
        <v>2017</v>
      </c>
      <c r="D9444">
        <v>381</v>
      </c>
      <c r="E9444">
        <v>8</v>
      </c>
      <c r="F9444" t="s">
        <v>25</v>
      </c>
      <c r="G9444" t="s">
        <v>52</v>
      </c>
      <c r="H9444">
        <v>4</v>
      </c>
      <c r="I9444" t="s">
        <v>36</v>
      </c>
      <c r="J9444" t="s">
        <v>145</v>
      </c>
      <c r="K9444">
        <v>17</v>
      </c>
      <c r="L9444">
        <v>13</v>
      </c>
      <c r="M9444">
        <v>2031</v>
      </c>
      <c r="N9444">
        <v>42330</v>
      </c>
    </row>
    <row r="9445" spans="1:14" x14ac:dyDescent="0.25">
      <c r="A9445" t="s">
        <v>49</v>
      </c>
      <c r="B9445" t="s">
        <v>751</v>
      </c>
      <c r="C9445">
        <v>2017</v>
      </c>
      <c r="D9445">
        <v>381</v>
      </c>
      <c r="E9445">
        <v>8</v>
      </c>
      <c r="F9445" t="s">
        <v>25</v>
      </c>
      <c r="G9445" t="s">
        <v>17</v>
      </c>
      <c r="H9445">
        <v>4</v>
      </c>
      <c r="I9445" t="s">
        <v>36</v>
      </c>
      <c r="J9445" t="s">
        <v>126</v>
      </c>
      <c r="K9445">
        <v>18</v>
      </c>
      <c r="L9445">
        <v>13</v>
      </c>
      <c r="M9445">
        <v>2031</v>
      </c>
      <c r="N9445">
        <v>46980</v>
      </c>
    </row>
    <row r="9446" spans="1:14" x14ac:dyDescent="0.25">
      <c r="A9446" t="s">
        <v>49</v>
      </c>
      <c r="B9446" t="s">
        <v>751</v>
      </c>
      <c r="C9446">
        <v>2017</v>
      </c>
      <c r="D9446">
        <v>381</v>
      </c>
      <c r="E9446">
        <v>8</v>
      </c>
      <c r="F9446" t="s">
        <v>25</v>
      </c>
      <c r="G9446" t="s">
        <v>52</v>
      </c>
      <c r="H9446">
        <v>4</v>
      </c>
      <c r="I9446" t="s">
        <v>36</v>
      </c>
      <c r="J9446" t="s">
        <v>126</v>
      </c>
      <c r="K9446">
        <v>17</v>
      </c>
      <c r="L9446">
        <v>13</v>
      </c>
      <c r="M9446">
        <v>2031</v>
      </c>
      <c r="N9446">
        <v>44195</v>
      </c>
    </row>
    <row r="9447" spans="1:14" x14ac:dyDescent="0.25">
      <c r="A9447" t="s">
        <v>49</v>
      </c>
      <c r="B9447" t="s">
        <v>751</v>
      </c>
      <c r="C9447">
        <v>2017</v>
      </c>
      <c r="D9447">
        <v>381</v>
      </c>
      <c r="E9447">
        <v>8</v>
      </c>
      <c r="F9447" t="s">
        <v>25</v>
      </c>
      <c r="G9447" t="s">
        <v>17</v>
      </c>
      <c r="H9447">
        <v>4</v>
      </c>
      <c r="I9447" t="s">
        <v>36</v>
      </c>
      <c r="J9447" t="s">
        <v>145</v>
      </c>
      <c r="K9447">
        <v>18</v>
      </c>
      <c r="L9447">
        <v>13</v>
      </c>
      <c r="M9447">
        <v>2031</v>
      </c>
      <c r="N9447">
        <v>39280</v>
      </c>
    </row>
    <row r="9448" spans="1:14" x14ac:dyDescent="0.25">
      <c r="A9448" t="s">
        <v>49</v>
      </c>
      <c r="B9448" t="s">
        <v>751</v>
      </c>
      <c r="C9448">
        <v>2017</v>
      </c>
      <c r="D9448">
        <v>310</v>
      </c>
      <c r="E9448">
        <v>8</v>
      </c>
      <c r="F9448" t="s">
        <v>25</v>
      </c>
      <c r="G9448" t="s">
        <v>52</v>
      </c>
      <c r="H9448">
        <v>4</v>
      </c>
      <c r="I9448" t="s">
        <v>36</v>
      </c>
      <c r="J9448" t="s">
        <v>145</v>
      </c>
      <c r="K9448">
        <v>18</v>
      </c>
      <c r="L9448">
        <v>14</v>
      </c>
      <c r="M9448">
        <v>2031</v>
      </c>
      <c r="N9448">
        <v>34880</v>
      </c>
    </row>
    <row r="9449" spans="1:14" x14ac:dyDescent="0.25">
      <c r="A9449" t="s">
        <v>49</v>
      </c>
      <c r="B9449" t="s">
        <v>751</v>
      </c>
      <c r="C9449">
        <v>2017</v>
      </c>
      <c r="D9449">
        <v>381</v>
      </c>
      <c r="E9449">
        <v>8</v>
      </c>
      <c r="F9449" t="s">
        <v>25</v>
      </c>
      <c r="G9449" t="s">
        <v>52</v>
      </c>
      <c r="H9449">
        <v>4</v>
      </c>
      <c r="I9449" t="s">
        <v>36</v>
      </c>
      <c r="J9449" t="s">
        <v>126</v>
      </c>
      <c r="K9449">
        <v>17</v>
      </c>
      <c r="L9449">
        <v>13</v>
      </c>
      <c r="M9449">
        <v>2031</v>
      </c>
      <c r="N9449">
        <v>46010</v>
      </c>
    </row>
    <row r="9450" spans="1:14" x14ac:dyDescent="0.25">
      <c r="A9450" t="s">
        <v>49</v>
      </c>
      <c r="B9450" t="s">
        <v>751</v>
      </c>
      <c r="C9450">
        <v>2017</v>
      </c>
      <c r="D9450">
        <v>381</v>
      </c>
      <c r="E9450">
        <v>8</v>
      </c>
      <c r="F9450" t="s">
        <v>25</v>
      </c>
      <c r="G9450" t="s">
        <v>17</v>
      </c>
      <c r="H9450">
        <v>2</v>
      </c>
      <c r="I9450" t="s">
        <v>36</v>
      </c>
      <c r="J9450" t="s">
        <v>144</v>
      </c>
      <c r="K9450">
        <v>18</v>
      </c>
      <c r="L9450">
        <v>13</v>
      </c>
      <c r="M9450">
        <v>2031</v>
      </c>
      <c r="N9450">
        <v>30400</v>
      </c>
    </row>
    <row r="9451" spans="1:14" x14ac:dyDescent="0.25">
      <c r="A9451" t="s">
        <v>49</v>
      </c>
      <c r="B9451" t="s">
        <v>751</v>
      </c>
      <c r="C9451">
        <v>2017</v>
      </c>
      <c r="D9451">
        <v>381</v>
      </c>
      <c r="E9451">
        <v>8</v>
      </c>
      <c r="F9451" t="s">
        <v>25</v>
      </c>
      <c r="G9451" t="s">
        <v>52</v>
      </c>
      <c r="H9451">
        <v>4</v>
      </c>
      <c r="I9451" t="s">
        <v>36</v>
      </c>
      <c r="J9451" t="s">
        <v>126</v>
      </c>
      <c r="K9451">
        <v>17</v>
      </c>
      <c r="L9451">
        <v>13</v>
      </c>
      <c r="M9451">
        <v>2031</v>
      </c>
      <c r="N9451">
        <v>38470</v>
      </c>
    </row>
    <row r="9452" spans="1:14" x14ac:dyDescent="0.25">
      <c r="A9452" t="s">
        <v>49</v>
      </c>
      <c r="B9452" t="s">
        <v>751</v>
      </c>
      <c r="C9452">
        <v>2017</v>
      </c>
      <c r="D9452">
        <v>381</v>
      </c>
      <c r="E9452">
        <v>8</v>
      </c>
      <c r="F9452" t="s">
        <v>25</v>
      </c>
      <c r="G9452" t="s">
        <v>17</v>
      </c>
      <c r="H9452">
        <v>4</v>
      </c>
      <c r="I9452" t="s">
        <v>36</v>
      </c>
      <c r="J9452" t="s">
        <v>145</v>
      </c>
      <c r="K9452">
        <v>18</v>
      </c>
      <c r="L9452">
        <v>13</v>
      </c>
      <c r="M9452">
        <v>2031</v>
      </c>
      <c r="N9452">
        <v>33430</v>
      </c>
    </row>
    <row r="9453" spans="1:14" x14ac:dyDescent="0.25">
      <c r="A9453" t="s">
        <v>49</v>
      </c>
      <c r="B9453" t="s">
        <v>751</v>
      </c>
      <c r="C9453">
        <v>2017</v>
      </c>
      <c r="D9453">
        <v>381</v>
      </c>
      <c r="E9453">
        <v>8</v>
      </c>
      <c r="F9453" t="s">
        <v>25</v>
      </c>
      <c r="G9453" t="s">
        <v>17</v>
      </c>
      <c r="H9453">
        <v>4</v>
      </c>
      <c r="I9453" t="s">
        <v>36</v>
      </c>
      <c r="J9453" t="s">
        <v>126</v>
      </c>
      <c r="K9453">
        <v>18</v>
      </c>
      <c r="L9453">
        <v>13</v>
      </c>
      <c r="M9453">
        <v>2031</v>
      </c>
      <c r="N9453">
        <v>41145</v>
      </c>
    </row>
    <row r="9454" spans="1:14" x14ac:dyDescent="0.25">
      <c r="A9454" t="s">
        <v>49</v>
      </c>
      <c r="B9454" t="s">
        <v>751</v>
      </c>
      <c r="C9454">
        <v>2017</v>
      </c>
      <c r="D9454">
        <v>381</v>
      </c>
      <c r="E9454">
        <v>8</v>
      </c>
      <c r="F9454" t="s">
        <v>25</v>
      </c>
      <c r="G9454" t="s">
        <v>52</v>
      </c>
      <c r="H9454">
        <v>4</v>
      </c>
      <c r="I9454" t="s">
        <v>36</v>
      </c>
      <c r="J9454" t="s">
        <v>145</v>
      </c>
      <c r="K9454">
        <v>17</v>
      </c>
      <c r="L9454">
        <v>13</v>
      </c>
      <c r="M9454">
        <v>2031</v>
      </c>
      <c r="N9454">
        <v>43395</v>
      </c>
    </row>
    <row r="9455" spans="1:14" x14ac:dyDescent="0.25">
      <c r="A9455" t="s">
        <v>49</v>
      </c>
      <c r="B9455" t="s">
        <v>751</v>
      </c>
      <c r="C9455">
        <v>2017</v>
      </c>
      <c r="D9455">
        <v>381</v>
      </c>
      <c r="E9455">
        <v>8</v>
      </c>
      <c r="F9455" t="s">
        <v>25</v>
      </c>
      <c r="G9455" t="s">
        <v>52</v>
      </c>
      <c r="H9455">
        <v>4</v>
      </c>
      <c r="I9455" t="s">
        <v>36</v>
      </c>
      <c r="J9455" t="s">
        <v>126</v>
      </c>
      <c r="K9455">
        <v>17</v>
      </c>
      <c r="L9455">
        <v>13</v>
      </c>
      <c r="M9455">
        <v>2031</v>
      </c>
      <c r="N9455">
        <v>50030</v>
      </c>
    </row>
    <row r="9456" spans="1:14" x14ac:dyDescent="0.25">
      <c r="A9456" t="s">
        <v>49</v>
      </c>
      <c r="B9456" t="s">
        <v>751</v>
      </c>
      <c r="C9456">
        <v>2017</v>
      </c>
      <c r="D9456">
        <v>310</v>
      </c>
      <c r="E9456">
        <v>8</v>
      </c>
      <c r="F9456" t="s">
        <v>25</v>
      </c>
      <c r="G9456" t="s">
        <v>17</v>
      </c>
      <c r="H9456">
        <v>4</v>
      </c>
      <c r="I9456" t="s">
        <v>36</v>
      </c>
      <c r="J9456" t="s">
        <v>126</v>
      </c>
      <c r="K9456">
        <v>19</v>
      </c>
      <c r="L9456">
        <v>15</v>
      </c>
      <c r="M9456">
        <v>2031</v>
      </c>
      <c r="N9456">
        <v>34150</v>
      </c>
    </row>
    <row r="9457" spans="1:14" x14ac:dyDescent="0.25">
      <c r="A9457" t="s">
        <v>49</v>
      </c>
      <c r="B9457" t="s">
        <v>751</v>
      </c>
      <c r="C9457">
        <v>2017</v>
      </c>
      <c r="D9457">
        <v>381</v>
      </c>
      <c r="E9457">
        <v>8</v>
      </c>
      <c r="F9457" t="s">
        <v>25</v>
      </c>
      <c r="G9457" t="s">
        <v>17</v>
      </c>
      <c r="H9457">
        <v>2</v>
      </c>
      <c r="I9457" t="s">
        <v>36</v>
      </c>
      <c r="J9457" t="s">
        <v>144</v>
      </c>
      <c r="K9457">
        <v>18</v>
      </c>
      <c r="L9457">
        <v>13</v>
      </c>
      <c r="M9457">
        <v>2031</v>
      </c>
      <c r="N9457">
        <v>30400</v>
      </c>
    </row>
    <row r="9458" spans="1:14" x14ac:dyDescent="0.25">
      <c r="A9458" t="s">
        <v>49</v>
      </c>
      <c r="B9458" t="s">
        <v>751</v>
      </c>
      <c r="C9458">
        <v>2017</v>
      </c>
      <c r="D9458">
        <v>381</v>
      </c>
      <c r="E9458">
        <v>8</v>
      </c>
      <c r="F9458" t="s">
        <v>25</v>
      </c>
      <c r="G9458" t="s">
        <v>17</v>
      </c>
      <c r="H9458">
        <v>4</v>
      </c>
      <c r="I9458" t="s">
        <v>36</v>
      </c>
      <c r="J9458" t="s">
        <v>145</v>
      </c>
      <c r="K9458">
        <v>18</v>
      </c>
      <c r="L9458">
        <v>13</v>
      </c>
      <c r="M9458">
        <v>2031</v>
      </c>
      <c r="N9458">
        <v>31620</v>
      </c>
    </row>
    <row r="9459" spans="1:14" x14ac:dyDescent="0.25">
      <c r="A9459" t="s">
        <v>49</v>
      </c>
      <c r="B9459" t="s">
        <v>751</v>
      </c>
      <c r="C9459">
        <v>2017</v>
      </c>
      <c r="D9459">
        <v>381</v>
      </c>
      <c r="E9459">
        <v>8</v>
      </c>
      <c r="F9459" t="s">
        <v>25</v>
      </c>
      <c r="G9459" t="s">
        <v>52</v>
      </c>
      <c r="H9459">
        <v>4</v>
      </c>
      <c r="I9459" t="s">
        <v>36</v>
      </c>
      <c r="J9459" t="s">
        <v>126</v>
      </c>
      <c r="K9459">
        <v>17</v>
      </c>
      <c r="L9459">
        <v>13</v>
      </c>
      <c r="M9459">
        <v>2031</v>
      </c>
      <c r="N9459">
        <v>50030</v>
      </c>
    </row>
    <row r="9460" spans="1:14" x14ac:dyDescent="0.25">
      <c r="A9460" t="s">
        <v>49</v>
      </c>
      <c r="B9460" t="s">
        <v>751</v>
      </c>
      <c r="C9460">
        <v>2017</v>
      </c>
      <c r="D9460">
        <v>381</v>
      </c>
      <c r="E9460">
        <v>8</v>
      </c>
      <c r="F9460" t="s">
        <v>25</v>
      </c>
      <c r="G9460" t="s">
        <v>17</v>
      </c>
      <c r="H9460">
        <v>4</v>
      </c>
      <c r="I9460" t="s">
        <v>36</v>
      </c>
      <c r="J9460" t="s">
        <v>145</v>
      </c>
      <c r="K9460">
        <v>18</v>
      </c>
      <c r="L9460">
        <v>13</v>
      </c>
      <c r="M9460">
        <v>2031</v>
      </c>
      <c r="N9460">
        <v>33100</v>
      </c>
    </row>
    <row r="9461" spans="1:14" x14ac:dyDescent="0.25">
      <c r="A9461" t="s">
        <v>49</v>
      </c>
      <c r="B9461" t="s">
        <v>751</v>
      </c>
      <c r="C9461">
        <v>2017</v>
      </c>
      <c r="D9461">
        <v>381</v>
      </c>
      <c r="E9461">
        <v>8</v>
      </c>
      <c r="F9461" t="s">
        <v>25</v>
      </c>
      <c r="G9461" t="s">
        <v>52</v>
      </c>
      <c r="H9461">
        <v>4</v>
      </c>
      <c r="I9461" t="s">
        <v>36</v>
      </c>
      <c r="J9461" t="s">
        <v>145</v>
      </c>
      <c r="K9461">
        <v>17</v>
      </c>
      <c r="L9461">
        <v>13</v>
      </c>
      <c r="M9461">
        <v>2031</v>
      </c>
      <c r="N9461">
        <v>43395</v>
      </c>
    </row>
    <row r="9462" spans="1:14" x14ac:dyDescent="0.25">
      <c r="A9462" t="s">
        <v>49</v>
      </c>
      <c r="B9462" t="s">
        <v>751</v>
      </c>
      <c r="C9462">
        <v>2017</v>
      </c>
      <c r="D9462">
        <v>381</v>
      </c>
      <c r="E9462">
        <v>8</v>
      </c>
      <c r="F9462" t="s">
        <v>25</v>
      </c>
      <c r="G9462" t="s">
        <v>17</v>
      </c>
      <c r="H9462">
        <v>4</v>
      </c>
      <c r="I9462" t="s">
        <v>36</v>
      </c>
      <c r="J9462" t="s">
        <v>145</v>
      </c>
      <c r="K9462">
        <v>18</v>
      </c>
      <c r="L9462">
        <v>13</v>
      </c>
      <c r="M9462">
        <v>2031</v>
      </c>
      <c r="N9462">
        <v>31620</v>
      </c>
    </row>
    <row r="9463" spans="1:14" x14ac:dyDescent="0.25">
      <c r="A9463" t="s">
        <v>49</v>
      </c>
      <c r="B9463" t="s">
        <v>751</v>
      </c>
      <c r="C9463">
        <v>2017</v>
      </c>
      <c r="D9463">
        <v>381</v>
      </c>
      <c r="E9463">
        <v>8</v>
      </c>
      <c r="F9463" t="s">
        <v>25</v>
      </c>
      <c r="G9463" t="s">
        <v>52</v>
      </c>
      <c r="H9463">
        <v>4</v>
      </c>
      <c r="I9463" t="s">
        <v>36</v>
      </c>
      <c r="J9463" t="s">
        <v>145</v>
      </c>
      <c r="K9463">
        <v>17</v>
      </c>
      <c r="L9463">
        <v>13</v>
      </c>
      <c r="M9463">
        <v>2031</v>
      </c>
      <c r="N9463">
        <v>36480</v>
      </c>
    </row>
    <row r="9464" spans="1:14" x14ac:dyDescent="0.25">
      <c r="A9464" t="s">
        <v>49</v>
      </c>
      <c r="B9464" t="s">
        <v>751</v>
      </c>
      <c r="C9464">
        <v>2017</v>
      </c>
      <c r="D9464">
        <v>381</v>
      </c>
      <c r="E9464">
        <v>8</v>
      </c>
      <c r="F9464" t="s">
        <v>25</v>
      </c>
      <c r="G9464" t="s">
        <v>17</v>
      </c>
      <c r="H9464">
        <v>4</v>
      </c>
      <c r="I9464" t="s">
        <v>36</v>
      </c>
      <c r="J9464" t="s">
        <v>145</v>
      </c>
      <c r="K9464">
        <v>18</v>
      </c>
      <c r="L9464">
        <v>13</v>
      </c>
      <c r="M9464">
        <v>2031</v>
      </c>
      <c r="N9464">
        <v>31290</v>
      </c>
    </row>
    <row r="9465" spans="1:14" x14ac:dyDescent="0.25">
      <c r="A9465" t="s">
        <v>49</v>
      </c>
      <c r="B9465" t="s">
        <v>751</v>
      </c>
      <c r="C9465">
        <v>2017</v>
      </c>
      <c r="D9465">
        <v>381</v>
      </c>
      <c r="E9465">
        <v>8</v>
      </c>
      <c r="F9465" t="s">
        <v>25</v>
      </c>
      <c r="G9465" t="s">
        <v>17</v>
      </c>
      <c r="H9465">
        <v>4</v>
      </c>
      <c r="I9465" t="s">
        <v>36</v>
      </c>
      <c r="J9465" t="s">
        <v>145</v>
      </c>
      <c r="K9465">
        <v>18</v>
      </c>
      <c r="L9465">
        <v>13</v>
      </c>
      <c r="M9465">
        <v>2031</v>
      </c>
      <c r="N9465">
        <v>33430</v>
      </c>
    </row>
    <row r="9466" spans="1:14" x14ac:dyDescent="0.25">
      <c r="A9466" t="s">
        <v>49</v>
      </c>
      <c r="B9466" t="s">
        <v>751</v>
      </c>
      <c r="C9466">
        <v>2017</v>
      </c>
      <c r="D9466">
        <v>381</v>
      </c>
      <c r="E9466">
        <v>8</v>
      </c>
      <c r="F9466" t="s">
        <v>25</v>
      </c>
      <c r="G9466" t="s">
        <v>52</v>
      </c>
      <c r="H9466">
        <v>4</v>
      </c>
      <c r="I9466" t="s">
        <v>36</v>
      </c>
      <c r="J9466" t="s">
        <v>145</v>
      </c>
      <c r="K9466">
        <v>17</v>
      </c>
      <c r="L9466">
        <v>13</v>
      </c>
      <c r="M9466">
        <v>2031</v>
      </c>
      <c r="N9466">
        <v>34340</v>
      </c>
    </row>
    <row r="9467" spans="1:14" x14ac:dyDescent="0.25">
      <c r="A9467" t="s">
        <v>49</v>
      </c>
      <c r="B9467" t="s">
        <v>751</v>
      </c>
      <c r="C9467">
        <v>2017</v>
      </c>
      <c r="D9467">
        <v>310</v>
      </c>
      <c r="E9467">
        <v>8</v>
      </c>
      <c r="F9467" t="s">
        <v>25</v>
      </c>
      <c r="G9467" t="s">
        <v>52</v>
      </c>
      <c r="H9467">
        <v>4</v>
      </c>
      <c r="I9467" t="s">
        <v>36</v>
      </c>
      <c r="J9467" t="s">
        <v>126</v>
      </c>
      <c r="K9467">
        <v>18</v>
      </c>
      <c r="L9467">
        <v>14</v>
      </c>
      <c r="M9467">
        <v>2031</v>
      </c>
      <c r="N9467">
        <v>37200</v>
      </c>
    </row>
    <row r="9468" spans="1:14" x14ac:dyDescent="0.25">
      <c r="A9468" t="s">
        <v>49</v>
      </c>
      <c r="B9468" t="s">
        <v>751</v>
      </c>
      <c r="C9468">
        <v>2017</v>
      </c>
      <c r="D9468">
        <v>381</v>
      </c>
      <c r="E9468">
        <v>8</v>
      </c>
      <c r="F9468" t="s">
        <v>25</v>
      </c>
      <c r="G9468" t="s">
        <v>17</v>
      </c>
      <c r="H9468">
        <v>4</v>
      </c>
      <c r="I9468" t="s">
        <v>36</v>
      </c>
      <c r="J9468" t="s">
        <v>126</v>
      </c>
      <c r="K9468">
        <v>18</v>
      </c>
      <c r="L9468">
        <v>13</v>
      </c>
      <c r="M9468">
        <v>2031</v>
      </c>
      <c r="N9468">
        <v>46980</v>
      </c>
    </row>
    <row r="9469" spans="1:14" x14ac:dyDescent="0.25">
      <c r="A9469" t="s">
        <v>49</v>
      </c>
      <c r="B9469" t="s">
        <v>751</v>
      </c>
      <c r="C9469">
        <v>2017</v>
      </c>
      <c r="D9469">
        <v>381</v>
      </c>
      <c r="E9469">
        <v>8</v>
      </c>
      <c r="F9469" t="s">
        <v>25</v>
      </c>
      <c r="G9469" t="s">
        <v>52</v>
      </c>
      <c r="H9469">
        <v>4</v>
      </c>
      <c r="I9469" t="s">
        <v>36</v>
      </c>
      <c r="J9469" t="s">
        <v>126</v>
      </c>
      <c r="K9469">
        <v>17</v>
      </c>
      <c r="L9469">
        <v>13</v>
      </c>
      <c r="M9469">
        <v>2031</v>
      </c>
      <c r="N9469">
        <v>44195</v>
      </c>
    </row>
    <row r="9470" spans="1:14" x14ac:dyDescent="0.25">
      <c r="A9470" t="s">
        <v>49</v>
      </c>
      <c r="B9470" t="s">
        <v>751</v>
      </c>
      <c r="C9470">
        <v>2017</v>
      </c>
      <c r="D9470">
        <v>381</v>
      </c>
      <c r="E9470">
        <v>8</v>
      </c>
      <c r="F9470" t="s">
        <v>25</v>
      </c>
      <c r="G9470" t="s">
        <v>17</v>
      </c>
      <c r="H9470">
        <v>4</v>
      </c>
      <c r="I9470" t="s">
        <v>36</v>
      </c>
      <c r="J9470" t="s">
        <v>145</v>
      </c>
      <c r="K9470">
        <v>18</v>
      </c>
      <c r="L9470">
        <v>13</v>
      </c>
      <c r="M9470">
        <v>2031</v>
      </c>
      <c r="N9470">
        <v>31290</v>
      </c>
    </row>
    <row r="9471" spans="1:14" x14ac:dyDescent="0.25">
      <c r="A9471" t="s">
        <v>49</v>
      </c>
      <c r="B9471" t="s">
        <v>751</v>
      </c>
      <c r="C9471">
        <v>2017</v>
      </c>
      <c r="D9471">
        <v>381</v>
      </c>
      <c r="E9471">
        <v>8</v>
      </c>
      <c r="F9471" t="s">
        <v>25</v>
      </c>
      <c r="G9471" t="s">
        <v>52</v>
      </c>
      <c r="H9471">
        <v>4</v>
      </c>
      <c r="I9471" t="s">
        <v>36</v>
      </c>
      <c r="J9471" t="s">
        <v>145</v>
      </c>
      <c r="K9471">
        <v>17</v>
      </c>
      <c r="L9471">
        <v>13</v>
      </c>
      <c r="M9471">
        <v>2031</v>
      </c>
      <c r="N9471">
        <v>34340</v>
      </c>
    </row>
    <row r="9472" spans="1:14" x14ac:dyDescent="0.25">
      <c r="A9472" t="s">
        <v>49</v>
      </c>
      <c r="B9472" t="s">
        <v>751</v>
      </c>
      <c r="C9472">
        <v>2017</v>
      </c>
      <c r="D9472">
        <v>381</v>
      </c>
      <c r="E9472">
        <v>8</v>
      </c>
      <c r="F9472" t="s">
        <v>25</v>
      </c>
      <c r="G9472" t="s">
        <v>17</v>
      </c>
      <c r="H9472">
        <v>4</v>
      </c>
      <c r="I9472" t="s">
        <v>36</v>
      </c>
      <c r="J9472" t="s">
        <v>126</v>
      </c>
      <c r="K9472">
        <v>18</v>
      </c>
      <c r="L9472">
        <v>13</v>
      </c>
      <c r="M9472">
        <v>2031</v>
      </c>
      <c r="N9472">
        <v>46980</v>
      </c>
    </row>
    <row r="9473" spans="1:14" x14ac:dyDescent="0.25">
      <c r="A9473" t="s">
        <v>49</v>
      </c>
      <c r="B9473" t="s">
        <v>751</v>
      </c>
      <c r="C9473">
        <v>2017</v>
      </c>
      <c r="D9473">
        <v>381</v>
      </c>
      <c r="E9473">
        <v>8</v>
      </c>
      <c r="F9473" t="s">
        <v>25</v>
      </c>
      <c r="G9473" t="s">
        <v>52</v>
      </c>
      <c r="H9473">
        <v>4</v>
      </c>
      <c r="I9473" t="s">
        <v>36</v>
      </c>
      <c r="J9473" t="s">
        <v>145</v>
      </c>
      <c r="K9473">
        <v>17</v>
      </c>
      <c r="L9473">
        <v>13</v>
      </c>
      <c r="M9473">
        <v>2031</v>
      </c>
      <c r="N9473">
        <v>36150</v>
      </c>
    </row>
    <row r="9474" spans="1:14" x14ac:dyDescent="0.25">
      <c r="A9474" t="s">
        <v>49</v>
      </c>
      <c r="B9474" t="s">
        <v>751</v>
      </c>
      <c r="C9474">
        <v>2017</v>
      </c>
      <c r="D9474">
        <v>381</v>
      </c>
      <c r="E9474">
        <v>8</v>
      </c>
      <c r="F9474" t="s">
        <v>25</v>
      </c>
      <c r="G9474" t="s">
        <v>52</v>
      </c>
      <c r="H9474">
        <v>4</v>
      </c>
      <c r="I9474" t="s">
        <v>36</v>
      </c>
      <c r="J9474" t="s">
        <v>145</v>
      </c>
      <c r="K9474">
        <v>17</v>
      </c>
      <c r="L9474">
        <v>13</v>
      </c>
      <c r="M9474">
        <v>2031</v>
      </c>
      <c r="N9474">
        <v>34670</v>
      </c>
    </row>
    <row r="9475" spans="1:14" x14ac:dyDescent="0.25">
      <c r="A9475" t="s">
        <v>49</v>
      </c>
      <c r="B9475" t="s">
        <v>751</v>
      </c>
      <c r="C9475">
        <v>2017</v>
      </c>
      <c r="D9475">
        <v>381</v>
      </c>
      <c r="E9475">
        <v>8</v>
      </c>
      <c r="F9475" t="s">
        <v>25</v>
      </c>
      <c r="G9475" t="s">
        <v>17</v>
      </c>
      <c r="H9475">
        <v>4</v>
      </c>
      <c r="I9475" t="s">
        <v>36</v>
      </c>
      <c r="J9475" t="s">
        <v>145</v>
      </c>
      <c r="K9475">
        <v>18</v>
      </c>
      <c r="L9475">
        <v>13</v>
      </c>
      <c r="M9475">
        <v>2031</v>
      </c>
      <c r="N9475">
        <v>33100</v>
      </c>
    </row>
    <row r="9476" spans="1:14" x14ac:dyDescent="0.25">
      <c r="A9476" t="s">
        <v>49</v>
      </c>
      <c r="B9476" t="s">
        <v>751</v>
      </c>
      <c r="C9476">
        <v>2017</v>
      </c>
      <c r="D9476">
        <v>310</v>
      </c>
      <c r="E9476">
        <v>8</v>
      </c>
      <c r="F9476" t="s">
        <v>25</v>
      </c>
      <c r="G9476" t="s">
        <v>17</v>
      </c>
      <c r="H9476">
        <v>4</v>
      </c>
      <c r="I9476" t="s">
        <v>36</v>
      </c>
      <c r="J9476" t="s">
        <v>145</v>
      </c>
      <c r="K9476">
        <v>19</v>
      </c>
      <c r="L9476">
        <v>15</v>
      </c>
      <c r="M9476">
        <v>2031</v>
      </c>
      <c r="N9476">
        <v>30020</v>
      </c>
    </row>
    <row r="9477" spans="1:14" x14ac:dyDescent="0.25">
      <c r="A9477" t="s">
        <v>49</v>
      </c>
      <c r="B9477" t="s">
        <v>751</v>
      </c>
      <c r="C9477">
        <v>2017</v>
      </c>
      <c r="D9477">
        <v>310</v>
      </c>
      <c r="E9477">
        <v>8</v>
      </c>
      <c r="F9477" t="s">
        <v>25</v>
      </c>
      <c r="G9477" t="s">
        <v>52</v>
      </c>
      <c r="H9477">
        <v>4</v>
      </c>
      <c r="I9477" t="s">
        <v>36</v>
      </c>
      <c r="J9477" t="s">
        <v>145</v>
      </c>
      <c r="K9477">
        <v>18</v>
      </c>
      <c r="L9477">
        <v>14</v>
      </c>
      <c r="M9477">
        <v>2031</v>
      </c>
      <c r="N9477">
        <v>33070</v>
      </c>
    </row>
    <row r="9478" spans="1:14" x14ac:dyDescent="0.25">
      <c r="A9478" t="s">
        <v>49</v>
      </c>
      <c r="B9478" t="s">
        <v>751</v>
      </c>
      <c r="C9478">
        <v>2017</v>
      </c>
      <c r="D9478">
        <v>381</v>
      </c>
      <c r="E9478">
        <v>8</v>
      </c>
      <c r="F9478" t="s">
        <v>25</v>
      </c>
      <c r="G9478" t="s">
        <v>17</v>
      </c>
      <c r="H9478">
        <v>4</v>
      </c>
      <c r="I9478" t="s">
        <v>36</v>
      </c>
      <c r="J9478" t="s">
        <v>126</v>
      </c>
      <c r="K9478">
        <v>18</v>
      </c>
      <c r="L9478">
        <v>13</v>
      </c>
      <c r="M9478">
        <v>2031</v>
      </c>
      <c r="N9478">
        <v>35420</v>
      </c>
    </row>
    <row r="9479" spans="1:14" x14ac:dyDescent="0.25">
      <c r="A9479" t="s">
        <v>49</v>
      </c>
      <c r="B9479" t="s">
        <v>751</v>
      </c>
      <c r="C9479">
        <v>2017</v>
      </c>
      <c r="D9479">
        <v>381</v>
      </c>
      <c r="E9479">
        <v>8</v>
      </c>
      <c r="F9479" t="s">
        <v>25</v>
      </c>
      <c r="G9479" t="s">
        <v>52</v>
      </c>
      <c r="H9479">
        <v>4</v>
      </c>
      <c r="I9479" t="s">
        <v>36</v>
      </c>
      <c r="J9479" t="s">
        <v>145</v>
      </c>
      <c r="K9479">
        <v>17</v>
      </c>
      <c r="L9479">
        <v>13</v>
      </c>
      <c r="M9479">
        <v>2031</v>
      </c>
      <c r="N9479">
        <v>36480</v>
      </c>
    </row>
    <row r="9480" spans="1:14" x14ac:dyDescent="0.25">
      <c r="A9480" t="s">
        <v>49</v>
      </c>
      <c r="B9480" t="s">
        <v>751</v>
      </c>
      <c r="C9480">
        <v>2017</v>
      </c>
      <c r="D9480">
        <v>381</v>
      </c>
      <c r="E9480">
        <v>8</v>
      </c>
      <c r="F9480" t="s">
        <v>25</v>
      </c>
      <c r="G9480" t="s">
        <v>17</v>
      </c>
      <c r="H9480">
        <v>4</v>
      </c>
      <c r="I9480" t="s">
        <v>36</v>
      </c>
      <c r="J9480" t="s">
        <v>145</v>
      </c>
      <c r="K9480">
        <v>18</v>
      </c>
      <c r="L9480">
        <v>13</v>
      </c>
      <c r="M9480">
        <v>2031</v>
      </c>
      <c r="N9480">
        <v>39280</v>
      </c>
    </row>
    <row r="9481" spans="1:14" x14ac:dyDescent="0.25">
      <c r="A9481" t="s">
        <v>49</v>
      </c>
      <c r="B9481" t="s">
        <v>751</v>
      </c>
      <c r="C9481">
        <v>2017</v>
      </c>
      <c r="D9481">
        <v>381</v>
      </c>
      <c r="E9481">
        <v>8</v>
      </c>
      <c r="F9481" t="s">
        <v>25</v>
      </c>
      <c r="G9481" t="s">
        <v>52</v>
      </c>
      <c r="H9481">
        <v>4</v>
      </c>
      <c r="I9481" t="s">
        <v>36</v>
      </c>
      <c r="J9481" t="s">
        <v>145</v>
      </c>
      <c r="K9481">
        <v>17</v>
      </c>
      <c r="L9481">
        <v>13</v>
      </c>
      <c r="M9481">
        <v>2031</v>
      </c>
      <c r="N9481">
        <v>36150</v>
      </c>
    </row>
    <row r="9482" spans="1:14" x14ac:dyDescent="0.25">
      <c r="A9482" t="s">
        <v>49</v>
      </c>
      <c r="B9482" t="s">
        <v>751</v>
      </c>
      <c r="C9482">
        <v>2017</v>
      </c>
      <c r="D9482">
        <v>381</v>
      </c>
      <c r="E9482">
        <v>8</v>
      </c>
      <c r="F9482" t="s">
        <v>25</v>
      </c>
      <c r="G9482" t="s">
        <v>52</v>
      </c>
      <c r="H9482">
        <v>4</v>
      </c>
      <c r="I9482" t="s">
        <v>36</v>
      </c>
      <c r="J9482" t="s">
        <v>126</v>
      </c>
      <c r="K9482">
        <v>17</v>
      </c>
      <c r="L9482">
        <v>13</v>
      </c>
      <c r="M9482">
        <v>2031</v>
      </c>
      <c r="N9482">
        <v>46010</v>
      </c>
    </row>
    <row r="9483" spans="1:14" x14ac:dyDescent="0.25">
      <c r="A9483" t="s">
        <v>49</v>
      </c>
      <c r="B9483" t="s">
        <v>751</v>
      </c>
      <c r="C9483">
        <v>2017</v>
      </c>
      <c r="D9483">
        <v>381</v>
      </c>
      <c r="E9483">
        <v>8</v>
      </c>
      <c r="F9483" t="s">
        <v>25</v>
      </c>
      <c r="G9483" t="s">
        <v>17</v>
      </c>
      <c r="H9483">
        <v>4</v>
      </c>
      <c r="I9483" t="s">
        <v>36</v>
      </c>
      <c r="J9483" t="s">
        <v>126</v>
      </c>
      <c r="K9483">
        <v>18</v>
      </c>
      <c r="L9483">
        <v>13</v>
      </c>
      <c r="M9483">
        <v>2031</v>
      </c>
      <c r="N9483">
        <v>41145</v>
      </c>
    </row>
    <row r="9484" spans="1:14" x14ac:dyDescent="0.25">
      <c r="A9484" t="s">
        <v>49</v>
      </c>
      <c r="B9484" t="s">
        <v>751</v>
      </c>
      <c r="C9484">
        <v>2017</v>
      </c>
      <c r="D9484">
        <v>381</v>
      </c>
      <c r="E9484">
        <v>8</v>
      </c>
      <c r="F9484" t="s">
        <v>25</v>
      </c>
      <c r="G9484" t="s">
        <v>52</v>
      </c>
      <c r="H9484">
        <v>2</v>
      </c>
      <c r="I9484" t="s">
        <v>36</v>
      </c>
      <c r="J9484" t="s">
        <v>144</v>
      </c>
      <c r="K9484">
        <v>17</v>
      </c>
      <c r="L9484">
        <v>13</v>
      </c>
      <c r="M9484">
        <v>2031</v>
      </c>
      <c r="N9484">
        <v>33450</v>
      </c>
    </row>
    <row r="9485" spans="1:14" x14ac:dyDescent="0.25">
      <c r="A9485" t="s">
        <v>49</v>
      </c>
      <c r="B9485" t="s">
        <v>751</v>
      </c>
      <c r="C9485">
        <v>2017</v>
      </c>
      <c r="D9485">
        <v>381</v>
      </c>
      <c r="E9485">
        <v>8</v>
      </c>
      <c r="F9485" t="s">
        <v>25</v>
      </c>
      <c r="G9485" t="s">
        <v>52</v>
      </c>
      <c r="H9485">
        <v>4</v>
      </c>
      <c r="I9485" t="s">
        <v>36</v>
      </c>
      <c r="J9485" t="s">
        <v>126</v>
      </c>
      <c r="K9485">
        <v>17</v>
      </c>
      <c r="L9485">
        <v>13</v>
      </c>
      <c r="M9485">
        <v>2031</v>
      </c>
      <c r="N9485">
        <v>38470</v>
      </c>
    </row>
    <row r="9486" spans="1:14" x14ac:dyDescent="0.25">
      <c r="A9486" t="s">
        <v>49</v>
      </c>
      <c r="B9486" t="s">
        <v>751</v>
      </c>
      <c r="C9486">
        <v>2017</v>
      </c>
      <c r="D9486">
        <v>381</v>
      </c>
      <c r="E9486">
        <v>8</v>
      </c>
      <c r="F9486" t="s">
        <v>25</v>
      </c>
      <c r="G9486" t="s">
        <v>52</v>
      </c>
      <c r="H9486">
        <v>4</v>
      </c>
      <c r="I9486" t="s">
        <v>36</v>
      </c>
      <c r="J9486" t="s">
        <v>145</v>
      </c>
      <c r="K9486">
        <v>17</v>
      </c>
      <c r="L9486">
        <v>13</v>
      </c>
      <c r="M9486">
        <v>2031</v>
      </c>
      <c r="N9486">
        <v>34670</v>
      </c>
    </row>
    <row r="9487" spans="1:14" x14ac:dyDescent="0.25">
      <c r="A9487" t="s">
        <v>49</v>
      </c>
      <c r="B9487" t="s">
        <v>751</v>
      </c>
      <c r="C9487">
        <v>2017</v>
      </c>
      <c r="D9487">
        <v>381</v>
      </c>
      <c r="E9487">
        <v>8</v>
      </c>
      <c r="F9487" t="s">
        <v>25</v>
      </c>
      <c r="G9487" t="s">
        <v>52</v>
      </c>
      <c r="H9487">
        <v>4</v>
      </c>
      <c r="I9487" t="s">
        <v>36</v>
      </c>
      <c r="J9487" t="s">
        <v>126</v>
      </c>
      <c r="K9487">
        <v>17</v>
      </c>
      <c r="L9487">
        <v>13</v>
      </c>
      <c r="M9487">
        <v>2031</v>
      </c>
      <c r="N9487">
        <v>50030</v>
      </c>
    </row>
    <row r="9488" spans="1:14" x14ac:dyDescent="0.25">
      <c r="A9488" t="s">
        <v>116</v>
      </c>
      <c r="B9488" t="s">
        <v>752</v>
      </c>
      <c r="C9488">
        <v>2006</v>
      </c>
      <c r="D9488">
        <v>201</v>
      </c>
      <c r="E9488">
        <v>6</v>
      </c>
      <c r="F9488" t="s">
        <v>25</v>
      </c>
      <c r="G9488" t="s">
        <v>28</v>
      </c>
      <c r="H9488">
        <v>4</v>
      </c>
      <c r="I9488" t="s">
        <v>29</v>
      </c>
      <c r="J9488" t="s">
        <v>62</v>
      </c>
      <c r="K9488">
        <v>23</v>
      </c>
      <c r="L9488">
        <v>16</v>
      </c>
      <c r="M9488">
        <v>1385</v>
      </c>
      <c r="N9488">
        <v>27661.11</v>
      </c>
    </row>
    <row r="9489" spans="1:14" x14ac:dyDescent="0.25">
      <c r="A9489" t="s">
        <v>116</v>
      </c>
      <c r="B9489" t="s">
        <v>752</v>
      </c>
      <c r="C9489">
        <v>2006</v>
      </c>
      <c r="D9489">
        <v>201</v>
      </c>
      <c r="E9489">
        <v>6</v>
      </c>
      <c r="F9489" t="s">
        <v>25</v>
      </c>
      <c r="G9489" t="s">
        <v>28</v>
      </c>
      <c r="H9489">
        <v>4</v>
      </c>
      <c r="I9489" t="s">
        <v>29</v>
      </c>
      <c r="J9489" t="s">
        <v>62</v>
      </c>
      <c r="K9489">
        <v>23</v>
      </c>
      <c r="L9489">
        <v>16</v>
      </c>
      <c r="M9489">
        <v>1385</v>
      </c>
      <c r="N9489">
        <v>27661.11</v>
      </c>
    </row>
    <row r="9490" spans="1:14" x14ac:dyDescent="0.25">
      <c r="A9490" t="s">
        <v>116</v>
      </c>
      <c r="B9490" t="s">
        <v>752</v>
      </c>
      <c r="C9490">
        <v>2006</v>
      </c>
      <c r="D9490">
        <v>201</v>
      </c>
      <c r="E9490">
        <v>6</v>
      </c>
      <c r="F9490" t="s">
        <v>25</v>
      </c>
      <c r="G9490" t="s">
        <v>28</v>
      </c>
      <c r="H9490">
        <v>4</v>
      </c>
      <c r="I9490" t="s">
        <v>29</v>
      </c>
      <c r="J9490" t="s">
        <v>62</v>
      </c>
      <c r="K9490">
        <v>23</v>
      </c>
      <c r="L9490">
        <v>16</v>
      </c>
      <c r="M9490">
        <v>1385</v>
      </c>
      <c r="N9490">
        <v>34348.410000000003</v>
      </c>
    </row>
    <row r="9491" spans="1:14" x14ac:dyDescent="0.25">
      <c r="A9491" t="s">
        <v>116</v>
      </c>
      <c r="B9491" t="s">
        <v>752</v>
      </c>
      <c r="C9491">
        <v>2006</v>
      </c>
      <c r="D9491">
        <v>201</v>
      </c>
      <c r="E9491">
        <v>6</v>
      </c>
      <c r="F9491" t="s">
        <v>25</v>
      </c>
      <c r="G9491" t="s">
        <v>28</v>
      </c>
      <c r="H9491">
        <v>4</v>
      </c>
      <c r="I9491" t="s">
        <v>29</v>
      </c>
      <c r="J9491" t="s">
        <v>62</v>
      </c>
      <c r="K9491">
        <v>23</v>
      </c>
      <c r="L9491">
        <v>16</v>
      </c>
      <c r="M9491">
        <v>1385</v>
      </c>
      <c r="N9491">
        <v>31916.67</v>
      </c>
    </row>
    <row r="9492" spans="1:14" x14ac:dyDescent="0.25">
      <c r="A9492" t="s">
        <v>116</v>
      </c>
      <c r="B9492" t="s">
        <v>752</v>
      </c>
      <c r="C9492">
        <v>2006</v>
      </c>
      <c r="D9492">
        <v>201</v>
      </c>
      <c r="E9492">
        <v>6</v>
      </c>
      <c r="F9492" t="s">
        <v>25</v>
      </c>
      <c r="G9492" t="s">
        <v>28</v>
      </c>
      <c r="H9492">
        <v>4</v>
      </c>
      <c r="I9492" t="s">
        <v>18</v>
      </c>
      <c r="J9492" t="s">
        <v>62</v>
      </c>
      <c r="K9492">
        <v>23</v>
      </c>
      <c r="L9492">
        <v>16</v>
      </c>
      <c r="M9492">
        <v>1385</v>
      </c>
      <c r="N9492">
        <v>23405.56</v>
      </c>
    </row>
    <row r="9493" spans="1:14" x14ac:dyDescent="0.25">
      <c r="A9493" t="s">
        <v>116</v>
      </c>
      <c r="B9493" t="s">
        <v>752</v>
      </c>
      <c r="C9493">
        <v>2006</v>
      </c>
      <c r="D9493">
        <v>201</v>
      </c>
      <c r="E9493">
        <v>6</v>
      </c>
      <c r="F9493" t="s">
        <v>25</v>
      </c>
      <c r="G9493" t="s">
        <v>28</v>
      </c>
      <c r="H9493">
        <v>4</v>
      </c>
      <c r="I9493" t="s">
        <v>18</v>
      </c>
      <c r="J9493" t="s">
        <v>62</v>
      </c>
      <c r="K9493">
        <v>23</v>
      </c>
      <c r="L9493">
        <v>16</v>
      </c>
      <c r="M9493">
        <v>1385</v>
      </c>
      <c r="N9493">
        <v>23405.56</v>
      </c>
    </row>
    <row r="9494" spans="1:14" x14ac:dyDescent="0.25">
      <c r="A9494" t="s">
        <v>116</v>
      </c>
      <c r="B9494" t="s">
        <v>752</v>
      </c>
      <c r="C9494">
        <v>2006</v>
      </c>
      <c r="D9494">
        <v>201</v>
      </c>
      <c r="E9494">
        <v>6</v>
      </c>
      <c r="F9494" t="s">
        <v>25</v>
      </c>
      <c r="G9494" t="s">
        <v>28</v>
      </c>
      <c r="H9494">
        <v>4</v>
      </c>
      <c r="I9494" t="s">
        <v>29</v>
      </c>
      <c r="J9494" t="s">
        <v>118</v>
      </c>
      <c r="K9494">
        <v>23</v>
      </c>
      <c r="L9494">
        <v>16</v>
      </c>
      <c r="M9494">
        <v>1385</v>
      </c>
      <c r="N9494">
        <v>25715.71</v>
      </c>
    </row>
    <row r="9495" spans="1:14" x14ac:dyDescent="0.25">
      <c r="A9495" t="s">
        <v>116</v>
      </c>
      <c r="B9495" t="s">
        <v>752</v>
      </c>
      <c r="C9495">
        <v>2006</v>
      </c>
      <c r="D9495">
        <v>201</v>
      </c>
      <c r="E9495">
        <v>6</v>
      </c>
      <c r="F9495" t="s">
        <v>25</v>
      </c>
      <c r="G9495" t="s">
        <v>28</v>
      </c>
      <c r="H9495">
        <v>4</v>
      </c>
      <c r="I9495" t="s">
        <v>29</v>
      </c>
      <c r="J9495" t="s">
        <v>62</v>
      </c>
      <c r="K9495">
        <v>23</v>
      </c>
      <c r="L9495">
        <v>16</v>
      </c>
      <c r="M9495">
        <v>1385</v>
      </c>
      <c r="N9495">
        <v>36780.160000000003</v>
      </c>
    </row>
    <row r="9496" spans="1:14" x14ac:dyDescent="0.25">
      <c r="A9496" t="s">
        <v>116</v>
      </c>
      <c r="B9496" t="s">
        <v>752</v>
      </c>
      <c r="C9496">
        <v>2006</v>
      </c>
      <c r="D9496">
        <v>196</v>
      </c>
      <c r="E9496">
        <v>6</v>
      </c>
      <c r="F9496" t="s">
        <v>25</v>
      </c>
      <c r="G9496" t="s">
        <v>26</v>
      </c>
      <c r="H9496">
        <v>4</v>
      </c>
      <c r="I9496" t="s">
        <v>29</v>
      </c>
      <c r="J9496" t="s">
        <v>62</v>
      </c>
      <c r="K9496">
        <v>21</v>
      </c>
      <c r="L9496">
        <v>15</v>
      </c>
      <c r="M9496">
        <v>1385</v>
      </c>
      <c r="N9496">
        <v>40427.78</v>
      </c>
    </row>
    <row r="9497" spans="1:14" x14ac:dyDescent="0.25">
      <c r="A9497" t="s">
        <v>116</v>
      </c>
      <c r="B9497" t="s">
        <v>752</v>
      </c>
      <c r="C9497">
        <v>2007</v>
      </c>
      <c r="D9497">
        <v>240</v>
      </c>
      <c r="E9497">
        <v>6</v>
      </c>
      <c r="F9497" t="s">
        <v>25</v>
      </c>
      <c r="G9497" t="s">
        <v>28</v>
      </c>
      <c r="H9497">
        <v>4</v>
      </c>
      <c r="I9497" t="s">
        <v>18</v>
      </c>
      <c r="J9497" t="s">
        <v>62</v>
      </c>
      <c r="K9497">
        <v>23</v>
      </c>
      <c r="L9497">
        <v>16</v>
      </c>
      <c r="M9497">
        <v>1385</v>
      </c>
      <c r="N9497">
        <v>23891.22</v>
      </c>
    </row>
    <row r="9498" spans="1:14" x14ac:dyDescent="0.25">
      <c r="A9498" t="s">
        <v>116</v>
      </c>
      <c r="B9498" t="s">
        <v>752</v>
      </c>
      <c r="C9498">
        <v>2007</v>
      </c>
      <c r="D9498">
        <v>240</v>
      </c>
      <c r="E9498">
        <v>6</v>
      </c>
      <c r="F9498" t="s">
        <v>25</v>
      </c>
      <c r="G9498" t="s">
        <v>28</v>
      </c>
      <c r="H9498">
        <v>4</v>
      </c>
      <c r="I9498" t="s">
        <v>29</v>
      </c>
      <c r="J9498" t="s">
        <v>118</v>
      </c>
      <c r="K9498">
        <v>23</v>
      </c>
      <c r="L9498">
        <v>16</v>
      </c>
      <c r="M9498">
        <v>1385</v>
      </c>
      <c r="N9498">
        <v>26137.86</v>
      </c>
    </row>
    <row r="9499" spans="1:14" x14ac:dyDescent="0.25">
      <c r="A9499" t="s">
        <v>116</v>
      </c>
      <c r="B9499" t="s">
        <v>752</v>
      </c>
      <c r="C9499">
        <v>2007</v>
      </c>
      <c r="D9499">
        <v>240</v>
      </c>
      <c r="E9499">
        <v>6</v>
      </c>
      <c r="F9499" t="s">
        <v>25</v>
      </c>
      <c r="G9499" t="s">
        <v>28</v>
      </c>
      <c r="H9499">
        <v>4</v>
      </c>
      <c r="I9499" t="s">
        <v>29</v>
      </c>
      <c r="J9499" t="s">
        <v>62</v>
      </c>
      <c r="K9499">
        <v>23</v>
      </c>
      <c r="L9499">
        <v>16</v>
      </c>
      <c r="M9499">
        <v>1385</v>
      </c>
      <c r="N9499">
        <v>27527.22</v>
      </c>
    </row>
    <row r="9500" spans="1:14" x14ac:dyDescent="0.25">
      <c r="A9500" t="s">
        <v>116</v>
      </c>
      <c r="B9500" t="s">
        <v>752</v>
      </c>
      <c r="C9500">
        <v>2007</v>
      </c>
      <c r="D9500">
        <v>240</v>
      </c>
      <c r="E9500">
        <v>6</v>
      </c>
      <c r="F9500" t="s">
        <v>25</v>
      </c>
      <c r="G9500" t="s">
        <v>28</v>
      </c>
      <c r="H9500">
        <v>4</v>
      </c>
      <c r="I9500" t="s">
        <v>29</v>
      </c>
      <c r="J9500" t="s">
        <v>62</v>
      </c>
      <c r="K9500">
        <v>23</v>
      </c>
      <c r="L9500">
        <v>16</v>
      </c>
      <c r="M9500">
        <v>1385</v>
      </c>
      <c r="N9500">
        <v>27527.22</v>
      </c>
    </row>
    <row r="9501" spans="1:14" x14ac:dyDescent="0.25">
      <c r="A9501" t="s">
        <v>116</v>
      </c>
      <c r="B9501" t="s">
        <v>752</v>
      </c>
      <c r="C9501">
        <v>2007</v>
      </c>
      <c r="D9501">
        <v>240</v>
      </c>
      <c r="E9501">
        <v>6</v>
      </c>
      <c r="F9501" t="s">
        <v>25</v>
      </c>
      <c r="G9501" t="s">
        <v>28</v>
      </c>
      <c r="H9501">
        <v>4</v>
      </c>
      <c r="I9501" t="s">
        <v>29</v>
      </c>
      <c r="J9501" t="s">
        <v>62</v>
      </c>
      <c r="K9501">
        <v>23</v>
      </c>
      <c r="L9501">
        <v>16</v>
      </c>
      <c r="M9501">
        <v>1385</v>
      </c>
      <c r="N9501">
        <v>32404.79</v>
      </c>
    </row>
    <row r="9502" spans="1:14" x14ac:dyDescent="0.25">
      <c r="A9502" t="s">
        <v>116</v>
      </c>
      <c r="B9502" t="s">
        <v>752</v>
      </c>
      <c r="C9502">
        <v>2007</v>
      </c>
      <c r="D9502">
        <v>240</v>
      </c>
      <c r="E9502">
        <v>6</v>
      </c>
      <c r="F9502" t="s">
        <v>25</v>
      </c>
      <c r="G9502" t="s">
        <v>28</v>
      </c>
      <c r="H9502">
        <v>4</v>
      </c>
      <c r="I9502" t="s">
        <v>29</v>
      </c>
      <c r="J9502" t="s">
        <v>62</v>
      </c>
      <c r="K9502">
        <v>23</v>
      </c>
      <c r="L9502">
        <v>16</v>
      </c>
      <c r="M9502">
        <v>1385</v>
      </c>
      <c r="N9502">
        <v>39079.67</v>
      </c>
    </row>
    <row r="9503" spans="1:14" x14ac:dyDescent="0.25">
      <c r="A9503" t="s">
        <v>116</v>
      </c>
      <c r="B9503" t="s">
        <v>752</v>
      </c>
      <c r="C9503">
        <v>2007</v>
      </c>
      <c r="D9503">
        <v>240</v>
      </c>
      <c r="E9503">
        <v>6</v>
      </c>
      <c r="F9503" t="s">
        <v>25</v>
      </c>
      <c r="G9503" t="s">
        <v>28</v>
      </c>
      <c r="H9503">
        <v>4</v>
      </c>
      <c r="I9503" t="s">
        <v>29</v>
      </c>
      <c r="J9503" t="s">
        <v>62</v>
      </c>
      <c r="K9503">
        <v>23</v>
      </c>
      <c r="L9503">
        <v>16</v>
      </c>
      <c r="M9503">
        <v>1385</v>
      </c>
      <c r="N9503">
        <v>34704.639999999999</v>
      </c>
    </row>
    <row r="9504" spans="1:14" x14ac:dyDescent="0.25">
      <c r="A9504" t="s">
        <v>116</v>
      </c>
      <c r="B9504" t="s">
        <v>752</v>
      </c>
      <c r="C9504">
        <v>2007</v>
      </c>
      <c r="D9504">
        <v>240</v>
      </c>
      <c r="E9504">
        <v>6</v>
      </c>
      <c r="F9504" t="s">
        <v>25</v>
      </c>
      <c r="G9504" t="s">
        <v>28</v>
      </c>
      <c r="H9504">
        <v>4</v>
      </c>
      <c r="I9504" t="s">
        <v>18</v>
      </c>
      <c r="J9504" t="s">
        <v>62</v>
      </c>
      <c r="K9504">
        <v>23</v>
      </c>
      <c r="L9504">
        <v>16</v>
      </c>
      <c r="M9504">
        <v>1385</v>
      </c>
      <c r="N9504">
        <v>23891.22</v>
      </c>
    </row>
    <row r="9505" spans="1:14" x14ac:dyDescent="0.25">
      <c r="A9505" t="s">
        <v>116</v>
      </c>
      <c r="B9505" t="s">
        <v>752</v>
      </c>
      <c r="C9505">
        <v>2008</v>
      </c>
      <c r="D9505">
        <v>240</v>
      </c>
      <c r="E9505">
        <v>6</v>
      </c>
      <c r="F9505" t="s">
        <v>25</v>
      </c>
      <c r="G9505" t="s">
        <v>28</v>
      </c>
      <c r="H9505">
        <v>4</v>
      </c>
      <c r="I9505" t="s">
        <v>18</v>
      </c>
      <c r="J9505" t="s">
        <v>62</v>
      </c>
      <c r="K9505">
        <v>23</v>
      </c>
      <c r="L9505">
        <v>16</v>
      </c>
      <c r="M9505">
        <v>1385</v>
      </c>
      <c r="N9505">
        <v>24523.040000000001</v>
      </c>
    </row>
    <row r="9506" spans="1:14" x14ac:dyDescent="0.25">
      <c r="A9506" t="s">
        <v>116</v>
      </c>
      <c r="B9506" t="s">
        <v>752</v>
      </c>
      <c r="C9506">
        <v>2008</v>
      </c>
      <c r="D9506">
        <v>240</v>
      </c>
      <c r="E9506">
        <v>6</v>
      </c>
      <c r="F9506" t="s">
        <v>25</v>
      </c>
      <c r="G9506" t="s">
        <v>28</v>
      </c>
      <c r="H9506">
        <v>4</v>
      </c>
      <c r="I9506" t="s">
        <v>18</v>
      </c>
      <c r="J9506" t="s">
        <v>62</v>
      </c>
      <c r="K9506">
        <v>23</v>
      </c>
      <c r="L9506">
        <v>16</v>
      </c>
      <c r="M9506">
        <v>1385</v>
      </c>
      <c r="N9506">
        <v>24523.040000000001</v>
      </c>
    </row>
    <row r="9507" spans="1:14" x14ac:dyDescent="0.25">
      <c r="A9507" t="s">
        <v>116</v>
      </c>
      <c r="B9507" t="s">
        <v>752</v>
      </c>
      <c r="C9507">
        <v>2008</v>
      </c>
      <c r="D9507">
        <v>240</v>
      </c>
      <c r="E9507">
        <v>6</v>
      </c>
      <c r="F9507" t="s">
        <v>25</v>
      </c>
      <c r="G9507" t="s">
        <v>28</v>
      </c>
      <c r="H9507">
        <v>4</v>
      </c>
      <c r="I9507" t="s">
        <v>29</v>
      </c>
      <c r="J9507" t="s">
        <v>62</v>
      </c>
      <c r="K9507">
        <v>23</v>
      </c>
      <c r="L9507">
        <v>16</v>
      </c>
      <c r="M9507">
        <v>1385</v>
      </c>
      <c r="N9507">
        <v>27608.35</v>
      </c>
    </row>
    <row r="9508" spans="1:14" x14ac:dyDescent="0.25">
      <c r="A9508" t="s">
        <v>116</v>
      </c>
      <c r="B9508" t="s">
        <v>752</v>
      </c>
      <c r="C9508">
        <v>2008</v>
      </c>
      <c r="D9508">
        <v>240</v>
      </c>
      <c r="E9508">
        <v>6</v>
      </c>
      <c r="F9508" t="s">
        <v>25</v>
      </c>
      <c r="G9508" t="s">
        <v>28</v>
      </c>
      <c r="H9508">
        <v>4</v>
      </c>
      <c r="I9508" t="s">
        <v>29</v>
      </c>
      <c r="J9508" t="s">
        <v>118</v>
      </c>
      <c r="K9508">
        <v>23</v>
      </c>
      <c r="L9508">
        <v>16</v>
      </c>
      <c r="M9508">
        <v>1385</v>
      </c>
      <c r="N9508">
        <v>26276.32</v>
      </c>
    </row>
    <row r="9509" spans="1:14" x14ac:dyDescent="0.25">
      <c r="A9509" t="s">
        <v>116</v>
      </c>
      <c r="B9509" t="s">
        <v>752</v>
      </c>
      <c r="C9509">
        <v>2008</v>
      </c>
      <c r="D9509">
        <v>240</v>
      </c>
      <c r="E9509">
        <v>6</v>
      </c>
      <c r="F9509" t="s">
        <v>25</v>
      </c>
      <c r="G9509" t="s">
        <v>28</v>
      </c>
      <c r="H9509">
        <v>4</v>
      </c>
      <c r="I9509" t="s">
        <v>29</v>
      </c>
      <c r="J9509" t="s">
        <v>62</v>
      </c>
      <c r="K9509">
        <v>23</v>
      </c>
      <c r="L9509">
        <v>16</v>
      </c>
      <c r="M9509">
        <v>1385</v>
      </c>
      <c r="N9509">
        <v>33391.870000000003</v>
      </c>
    </row>
    <row r="9510" spans="1:14" x14ac:dyDescent="0.25">
      <c r="A9510" t="s">
        <v>116</v>
      </c>
      <c r="B9510" t="s">
        <v>752</v>
      </c>
      <c r="C9510">
        <v>2008</v>
      </c>
      <c r="D9510">
        <v>240</v>
      </c>
      <c r="E9510">
        <v>6</v>
      </c>
      <c r="F9510" t="s">
        <v>25</v>
      </c>
      <c r="G9510" t="s">
        <v>28</v>
      </c>
      <c r="H9510">
        <v>4</v>
      </c>
      <c r="I9510" t="s">
        <v>29</v>
      </c>
      <c r="J9510" t="s">
        <v>62</v>
      </c>
      <c r="K9510">
        <v>23</v>
      </c>
      <c r="L9510">
        <v>16</v>
      </c>
      <c r="M9510">
        <v>1385</v>
      </c>
      <c r="N9510">
        <v>27608.35</v>
      </c>
    </row>
    <row r="9511" spans="1:14" x14ac:dyDescent="0.25">
      <c r="A9511" t="s">
        <v>258</v>
      </c>
      <c r="B9511" t="s">
        <v>753</v>
      </c>
      <c r="C9511">
        <v>2004</v>
      </c>
      <c r="D9511">
        <v>460</v>
      </c>
      <c r="E9511">
        <v>12</v>
      </c>
      <c r="F9511" t="s">
        <v>25</v>
      </c>
      <c r="G9511" t="s">
        <v>17</v>
      </c>
      <c r="H9511">
        <v>2</v>
      </c>
      <c r="I9511" t="s">
        <v>18</v>
      </c>
      <c r="J9511" t="s">
        <v>19</v>
      </c>
      <c r="K9511">
        <v>18</v>
      </c>
      <c r="L9511">
        <v>11</v>
      </c>
      <c r="M9511">
        <v>259</v>
      </c>
      <c r="N9511">
        <v>303979.94</v>
      </c>
    </row>
    <row r="9512" spans="1:14" x14ac:dyDescent="0.25">
      <c r="A9512" t="s">
        <v>258</v>
      </c>
      <c r="B9512" t="s">
        <v>753</v>
      </c>
      <c r="C9512">
        <v>2005</v>
      </c>
      <c r="D9512">
        <v>460</v>
      </c>
      <c r="E9512">
        <v>12</v>
      </c>
      <c r="F9512" t="s">
        <v>41</v>
      </c>
      <c r="G9512" t="s">
        <v>17</v>
      </c>
      <c r="H9512">
        <v>2</v>
      </c>
      <c r="I9512" t="s">
        <v>18</v>
      </c>
      <c r="J9512" t="s">
        <v>19</v>
      </c>
      <c r="K9512">
        <v>16</v>
      </c>
      <c r="L9512">
        <v>10</v>
      </c>
      <c r="M9512">
        <v>259</v>
      </c>
      <c r="N9512">
        <v>294018.49</v>
      </c>
    </row>
    <row r="9513" spans="1:14" x14ac:dyDescent="0.25">
      <c r="A9513" t="s">
        <v>258</v>
      </c>
      <c r="B9513" t="s">
        <v>753</v>
      </c>
      <c r="C9513">
        <v>2005</v>
      </c>
      <c r="D9513">
        <v>520</v>
      </c>
      <c r="E9513">
        <v>12</v>
      </c>
      <c r="F9513" t="s">
        <v>41</v>
      </c>
      <c r="G9513" t="s">
        <v>17</v>
      </c>
      <c r="H9513">
        <v>2</v>
      </c>
      <c r="I9513" t="s">
        <v>18</v>
      </c>
      <c r="J9513" t="s">
        <v>19</v>
      </c>
      <c r="K9513">
        <v>16</v>
      </c>
      <c r="L9513">
        <v>10</v>
      </c>
      <c r="M9513">
        <v>259</v>
      </c>
      <c r="N9513">
        <v>320049.15999999997</v>
      </c>
    </row>
    <row r="9514" spans="1:14" x14ac:dyDescent="0.25">
      <c r="A9514" t="s">
        <v>258</v>
      </c>
      <c r="B9514" t="s">
        <v>753</v>
      </c>
      <c r="C9514">
        <v>2006</v>
      </c>
      <c r="D9514">
        <v>520</v>
      </c>
      <c r="E9514">
        <v>12</v>
      </c>
      <c r="F9514" t="s">
        <v>41</v>
      </c>
      <c r="G9514" t="s">
        <v>17</v>
      </c>
      <c r="H9514">
        <v>2</v>
      </c>
      <c r="I9514" t="s">
        <v>18</v>
      </c>
      <c r="J9514" t="s">
        <v>19</v>
      </c>
      <c r="K9514">
        <v>16</v>
      </c>
      <c r="L9514">
        <v>10</v>
      </c>
      <c r="M9514">
        <v>259</v>
      </c>
      <c r="N9514">
        <v>316126.98</v>
      </c>
    </row>
    <row r="9515" spans="1:14" x14ac:dyDescent="0.25">
      <c r="A9515" t="s">
        <v>258</v>
      </c>
      <c r="B9515" t="s">
        <v>754</v>
      </c>
      <c r="C9515">
        <v>2015</v>
      </c>
      <c r="D9515">
        <v>565</v>
      </c>
      <c r="E9515">
        <v>12</v>
      </c>
      <c r="F9515" t="s">
        <v>41</v>
      </c>
      <c r="G9515" t="s">
        <v>17</v>
      </c>
      <c r="H9515">
        <v>2</v>
      </c>
      <c r="I9515" t="s">
        <v>18</v>
      </c>
      <c r="J9515" t="s">
        <v>19</v>
      </c>
      <c r="K9515">
        <v>18</v>
      </c>
      <c r="L9515">
        <v>12</v>
      </c>
      <c r="M9515">
        <v>259</v>
      </c>
      <c r="N9515">
        <v>188630.61</v>
      </c>
    </row>
    <row r="9516" spans="1:14" x14ac:dyDescent="0.25">
      <c r="A9516" t="s">
        <v>258</v>
      </c>
      <c r="B9516" t="s">
        <v>754</v>
      </c>
      <c r="C9516">
        <v>2016</v>
      </c>
      <c r="D9516">
        <v>565</v>
      </c>
      <c r="E9516">
        <v>12</v>
      </c>
      <c r="F9516" t="s">
        <v>41</v>
      </c>
      <c r="G9516" t="s">
        <v>17</v>
      </c>
      <c r="H9516">
        <v>2</v>
      </c>
      <c r="I9516" t="s">
        <v>18</v>
      </c>
      <c r="J9516" t="s">
        <v>21</v>
      </c>
      <c r="K9516">
        <v>18</v>
      </c>
      <c r="L9516">
        <v>12</v>
      </c>
      <c r="M9516">
        <v>259</v>
      </c>
      <c r="N9516">
        <v>202417.26</v>
      </c>
    </row>
    <row r="9517" spans="1:14" x14ac:dyDescent="0.25">
      <c r="A9517" t="s">
        <v>258</v>
      </c>
      <c r="B9517" t="s">
        <v>754</v>
      </c>
      <c r="C9517">
        <v>2016</v>
      </c>
      <c r="D9517">
        <v>565</v>
      </c>
      <c r="E9517">
        <v>12</v>
      </c>
      <c r="F9517" t="s">
        <v>41</v>
      </c>
      <c r="G9517" t="s">
        <v>17</v>
      </c>
      <c r="H9517">
        <v>2</v>
      </c>
      <c r="I9517" t="s">
        <v>18</v>
      </c>
      <c r="J9517" t="s">
        <v>19</v>
      </c>
      <c r="K9517">
        <v>18</v>
      </c>
      <c r="L9517">
        <v>12</v>
      </c>
      <c r="M9517">
        <v>259</v>
      </c>
      <c r="N9517">
        <v>187608.35</v>
      </c>
    </row>
    <row r="9518" spans="1:14" x14ac:dyDescent="0.25">
      <c r="A9518" t="s">
        <v>258</v>
      </c>
      <c r="B9518" t="s">
        <v>755</v>
      </c>
      <c r="C9518">
        <v>2011</v>
      </c>
      <c r="D9518">
        <v>510</v>
      </c>
      <c r="E9518">
        <v>12</v>
      </c>
      <c r="F9518" t="s">
        <v>16</v>
      </c>
      <c r="G9518" t="s">
        <v>17</v>
      </c>
      <c r="H9518">
        <v>2</v>
      </c>
      <c r="I9518" t="s">
        <v>18</v>
      </c>
      <c r="J9518" t="s">
        <v>19</v>
      </c>
      <c r="K9518">
        <v>17</v>
      </c>
      <c r="L9518">
        <v>11</v>
      </c>
      <c r="M9518">
        <v>259</v>
      </c>
      <c r="N9518">
        <v>209220.34</v>
      </c>
    </row>
    <row r="9519" spans="1:14" x14ac:dyDescent="0.25">
      <c r="A9519" t="s">
        <v>258</v>
      </c>
      <c r="B9519" t="s">
        <v>755</v>
      </c>
      <c r="C9519">
        <v>2011</v>
      </c>
      <c r="D9519">
        <v>510</v>
      </c>
      <c r="E9519">
        <v>12</v>
      </c>
      <c r="F9519" t="s">
        <v>16</v>
      </c>
      <c r="G9519" t="s">
        <v>17</v>
      </c>
      <c r="H9519">
        <v>2</v>
      </c>
      <c r="I9519" t="s">
        <v>18</v>
      </c>
      <c r="J9519" t="s">
        <v>19</v>
      </c>
      <c r="K9519">
        <v>17</v>
      </c>
      <c r="L9519">
        <v>11</v>
      </c>
      <c r="M9519">
        <v>259</v>
      </c>
      <c r="N9519">
        <v>196732.18</v>
      </c>
    </row>
    <row r="9520" spans="1:14" x14ac:dyDescent="0.25">
      <c r="A9520" t="s">
        <v>258</v>
      </c>
      <c r="B9520" t="s">
        <v>755</v>
      </c>
      <c r="C9520">
        <v>2012</v>
      </c>
      <c r="D9520">
        <v>510</v>
      </c>
      <c r="E9520">
        <v>12</v>
      </c>
      <c r="F9520" t="s">
        <v>16</v>
      </c>
      <c r="G9520" t="s">
        <v>17</v>
      </c>
      <c r="H9520">
        <v>2</v>
      </c>
      <c r="I9520" t="s">
        <v>18</v>
      </c>
      <c r="J9520" t="s">
        <v>19</v>
      </c>
      <c r="K9520">
        <v>17</v>
      </c>
      <c r="L9520">
        <v>11</v>
      </c>
      <c r="M9520">
        <v>259</v>
      </c>
      <c r="N9520">
        <v>192743.45</v>
      </c>
    </row>
    <row r="9521" spans="1:14" x14ac:dyDescent="0.25">
      <c r="A9521" t="s">
        <v>258</v>
      </c>
      <c r="B9521" t="s">
        <v>755</v>
      </c>
      <c r="C9521">
        <v>2012</v>
      </c>
      <c r="D9521">
        <v>510</v>
      </c>
      <c r="E9521">
        <v>12</v>
      </c>
      <c r="F9521" t="s">
        <v>16</v>
      </c>
      <c r="G9521" t="s">
        <v>17</v>
      </c>
      <c r="H9521">
        <v>2</v>
      </c>
      <c r="I9521" t="s">
        <v>18</v>
      </c>
      <c r="J9521" t="s">
        <v>19</v>
      </c>
      <c r="K9521">
        <v>17</v>
      </c>
      <c r="L9521">
        <v>11</v>
      </c>
      <c r="M9521">
        <v>259</v>
      </c>
      <c r="N9521">
        <v>209142.15</v>
      </c>
    </row>
    <row r="9522" spans="1:14" x14ac:dyDescent="0.25">
      <c r="A9522" t="s">
        <v>258</v>
      </c>
      <c r="B9522" t="s">
        <v>755</v>
      </c>
      <c r="C9522">
        <v>2012</v>
      </c>
      <c r="D9522">
        <v>510</v>
      </c>
      <c r="E9522">
        <v>12</v>
      </c>
      <c r="F9522" t="s">
        <v>16</v>
      </c>
      <c r="G9522" t="s">
        <v>17</v>
      </c>
      <c r="H9522">
        <v>2</v>
      </c>
      <c r="I9522" t="s">
        <v>18</v>
      </c>
      <c r="J9522" t="s">
        <v>19</v>
      </c>
      <c r="K9522">
        <v>17</v>
      </c>
      <c r="L9522">
        <v>11</v>
      </c>
      <c r="M9522">
        <v>259</v>
      </c>
      <c r="N9522">
        <v>192743.45</v>
      </c>
    </row>
    <row r="9523" spans="1:14" x14ac:dyDescent="0.25">
      <c r="A9523" t="s">
        <v>258</v>
      </c>
      <c r="B9523" t="s">
        <v>755</v>
      </c>
      <c r="C9523">
        <v>2012</v>
      </c>
      <c r="D9523">
        <v>510</v>
      </c>
      <c r="E9523">
        <v>12</v>
      </c>
      <c r="F9523" t="s">
        <v>16</v>
      </c>
      <c r="G9523" t="s">
        <v>17</v>
      </c>
      <c r="H9523">
        <v>2</v>
      </c>
      <c r="I9523" t="s">
        <v>18</v>
      </c>
      <c r="J9523" t="s">
        <v>19</v>
      </c>
      <c r="K9523">
        <v>17</v>
      </c>
      <c r="L9523">
        <v>11</v>
      </c>
      <c r="M9523">
        <v>259</v>
      </c>
      <c r="N9523">
        <v>209142.15</v>
      </c>
    </row>
    <row r="9524" spans="1:14" x14ac:dyDescent="0.25">
      <c r="A9524" t="s">
        <v>169</v>
      </c>
      <c r="B9524" t="s">
        <v>756</v>
      </c>
      <c r="C9524">
        <v>2002</v>
      </c>
      <c r="D9524">
        <v>160</v>
      </c>
      <c r="E9524">
        <v>4</v>
      </c>
      <c r="F9524" t="s">
        <v>25</v>
      </c>
      <c r="G9524" t="s">
        <v>28</v>
      </c>
      <c r="H9524">
        <v>4</v>
      </c>
      <c r="I9524" t="s">
        <v>18</v>
      </c>
      <c r="J9524" t="s">
        <v>35</v>
      </c>
      <c r="K9524">
        <v>27</v>
      </c>
      <c r="L9524">
        <v>19</v>
      </c>
      <c r="M9524">
        <v>870</v>
      </c>
      <c r="N9524">
        <v>33927.120000000003</v>
      </c>
    </row>
    <row r="9525" spans="1:14" x14ac:dyDescent="0.25">
      <c r="A9525" t="s">
        <v>169</v>
      </c>
      <c r="B9525" t="s">
        <v>756</v>
      </c>
      <c r="C9525">
        <v>2003</v>
      </c>
      <c r="D9525">
        <v>170</v>
      </c>
      <c r="E9525">
        <v>4</v>
      </c>
      <c r="F9525" t="s">
        <v>25</v>
      </c>
      <c r="G9525" t="s">
        <v>28</v>
      </c>
      <c r="H9525">
        <v>4</v>
      </c>
      <c r="I9525" t="s">
        <v>18</v>
      </c>
      <c r="J9525" t="s">
        <v>35</v>
      </c>
      <c r="K9525">
        <v>27</v>
      </c>
      <c r="L9525">
        <v>19</v>
      </c>
      <c r="M9525">
        <v>870</v>
      </c>
      <c r="N9525">
        <v>33171.129999999997</v>
      </c>
    </row>
    <row r="9526" spans="1:14" x14ac:dyDescent="0.25">
      <c r="A9526" t="s">
        <v>169</v>
      </c>
      <c r="B9526" t="s">
        <v>756</v>
      </c>
      <c r="C9526">
        <v>2004</v>
      </c>
      <c r="D9526">
        <v>170</v>
      </c>
      <c r="E9526">
        <v>4</v>
      </c>
      <c r="F9526" t="s">
        <v>25</v>
      </c>
      <c r="G9526" t="s">
        <v>28</v>
      </c>
      <c r="H9526">
        <v>4</v>
      </c>
      <c r="I9526" t="s">
        <v>18</v>
      </c>
      <c r="J9526" t="s">
        <v>35</v>
      </c>
      <c r="K9526">
        <v>27</v>
      </c>
      <c r="L9526">
        <v>19</v>
      </c>
      <c r="M9526">
        <v>870</v>
      </c>
      <c r="N9526">
        <v>33348.78</v>
      </c>
    </row>
    <row r="9527" spans="1:14" x14ac:dyDescent="0.25">
      <c r="A9527" t="s">
        <v>169</v>
      </c>
      <c r="B9527" t="s">
        <v>756</v>
      </c>
      <c r="C9527">
        <v>2004</v>
      </c>
      <c r="D9527">
        <v>170</v>
      </c>
      <c r="E9527">
        <v>4</v>
      </c>
      <c r="F9527" t="s">
        <v>25</v>
      </c>
      <c r="G9527" t="s">
        <v>28</v>
      </c>
      <c r="H9527">
        <v>4</v>
      </c>
      <c r="I9527" t="s">
        <v>18</v>
      </c>
      <c r="J9527" t="s">
        <v>35</v>
      </c>
      <c r="K9527">
        <v>27</v>
      </c>
      <c r="L9527">
        <v>19</v>
      </c>
      <c r="M9527">
        <v>870</v>
      </c>
      <c r="N9527">
        <v>38727.4</v>
      </c>
    </row>
    <row r="9528" spans="1:14" x14ac:dyDescent="0.25">
      <c r="A9528" t="s">
        <v>169</v>
      </c>
      <c r="B9528" t="s">
        <v>757</v>
      </c>
      <c r="C9528">
        <v>2009</v>
      </c>
      <c r="D9528">
        <v>168</v>
      </c>
      <c r="E9528">
        <v>5</v>
      </c>
      <c r="F9528" t="s">
        <v>25</v>
      </c>
      <c r="G9528" t="s">
        <v>28</v>
      </c>
      <c r="H9528">
        <v>4</v>
      </c>
      <c r="I9528" t="s">
        <v>18</v>
      </c>
      <c r="J9528" t="s">
        <v>35</v>
      </c>
      <c r="K9528">
        <v>31</v>
      </c>
      <c r="L9528">
        <v>20</v>
      </c>
      <c r="M9528">
        <v>870</v>
      </c>
      <c r="N9528">
        <v>34048.089999999997</v>
      </c>
    </row>
    <row r="9529" spans="1:14" x14ac:dyDescent="0.25">
      <c r="A9529" t="s">
        <v>169</v>
      </c>
      <c r="B9529" t="s">
        <v>757</v>
      </c>
      <c r="C9529">
        <v>2009</v>
      </c>
      <c r="D9529">
        <v>227</v>
      </c>
      <c r="E9529">
        <v>5</v>
      </c>
      <c r="F9529" t="s">
        <v>25</v>
      </c>
      <c r="G9529" t="s">
        <v>26</v>
      </c>
      <c r="H9529">
        <v>4</v>
      </c>
      <c r="I9529" t="s">
        <v>18</v>
      </c>
      <c r="J9529" t="s">
        <v>35</v>
      </c>
      <c r="K9529">
        <v>26</v>
      </c>
      <c r="L9529">
        <v>18</v>
      </c>
      <c r="M9529">
        <v>870</v>
      </c>
      <c r="N9529">
        <v>40560.65</v>
      </c>
    </row>
    <row r="9530" spans="1:14" x14ac:dyDescent="0.25">
      <c r="A9530" t="s">
        <v>169</v>
      </c>
      <c r="B9530" t="s">
        <v>757</v>
      </c>
      <c r="C9530">
        <v>2010</v>
      </c>
      <c r="D9530">
        <v>227</v>
      </c>
      <c r="E9530">
        <v>5</v>
      </c>
      <c r="F9530" t="s">
        <v>16</v>
      </c>
      <c r="G9530" t="s">
        <v>26</v>
      </c>
      <c r="H9530">
        <v>4</v>
      </c>
      <c r="I9530" t="s">
        <v>18</v>
      </c>
      <c r="J9530" t="s">
        <v>35</v>
      </c>
      <c r="K9530">
        <v>26</v>
      </c>
      <c r="L9530">
        <v>20</v>
      </c>
      <c r="M9530">
        <v>870</v>
      </c>
      <c r="N9530">
        <v>37152</v>
      </c>
    </row>
    <row r="9531" spans="1:14" x14ac:dyDescent="0.25">
      <c r="A9531" t="s">
        <v>169</v>
      </c>
      <c r="B9531" t="s">
        <v>757</v>
      </c>
      <c r="C9531">
        <v>2010</v>
      </c>
      <c r="D9531">
        <v>168</v>
      </c>
      <c r="E9531">
        <v>5</v>
      </c>
      <c r="F9531" t="s">
        <v>25</v>
      </c>
      <c r="G9531" t="s">
        <v>28</v>
      </c>
      <c r="H9531">
        <v>4</v>
      </c>
      <c r="I9531" t="s">
        <v>18</v>
      </c>
      <c r="J9531" t="s">
        <v>35</v>
      </c>
      <c r="K9531">
        <v>30</v>
      </c>
      <c r="L9531">
        <v>21</v>
      </c>
      <c r="M9531">
        <v>870</v>
      </c>
      <c r="N9531">
        <v>32262.1</v>
      </c>
    </row>
    <row r="9532" spans="1:14" x14ac:dyDescent="0.25">
      <c r="A9532" t="s">
        <v>169</v>
      </c>
      <c r="B9532" t="s">
        <v>757</v>
      </c>
      <c r="C9532">
        <v>2011</v>
      </c>
      <c r="D9532">
        <v>227</v>
      </c>
      <c r="E9532">
        <v>5</v>
      </c>
      <c r="F9532" t="s">
        <v>25</v>
      </c>
      <c r="G9532" t="s">
        <v>28</v>
      </c>
      <c r="H9532">
        <v>4</v>
      </c>
      <c r="I9532" t="s">
        <v>18</v>
      </c>
      <c r="J9532" t="s">
        <v>35</v>
      </c>
      <c r="K9532">
        <v>30</v>
      </c>
      <c r="L9532">
        <v>21</v>
      </c>
      <c r="M9532">
        <v>870</v>
      </c>
      <c r="N9532">
        <v>35797.230000000003</v>
      </c>
    </row>
    <row r="9533" spans="1:14" x14ac:dyDescent="0.25">
      <c r="A9533" t="s">
        <v>169</v>
      </c>
      <c r="B9533" t="s">
        <v>757</v>
      </c>
      <c r="C9533">
        <v>2011</v>
      </c>
      <c r="D9533">
        <v>227</v>
      </c>
      <c r="E9533">
        <v>5</v>
      </c>
      <c r="F9533" t="s">
        <v>25</v>
      </c>
      <c r="G9533" t="s">
        <v>28</v>
      </c>
      <c r="H9533">
        <v>4</v>
      </c>
      <c r="I9533" t="s">
        <v>18</v>
      </c>
      <c r="J9533" t="s">
        <v>35</v>
      </c>
      <c r="K9533">
        <v>30</v>
      </c>
      <c r="L9533">
        <v>21</v>
      </c>
      <c r="M9533">
        <v>870</v>
      </c>
      <c r="N9533">
        <v>31601.81</v>
      </c>
    </row>
    <row r="9534" spans="1:14" x14ac:dyDescent="0.25">
      <c r="A9534" t="s">
        <v>169</v>
      </c>
      <c r="B9534" t="s">
        <v>758</v>
      </c>
      <c r="C9534">
        <v>2015</v>
      </c>
      <c r="D9534">
        <v>250</v>
      </c>
      <c r="E9534">
        <v>5</v>
      </c>
      <c r="F9534" t="s">
        <v>25</v>
      </c>
      <c r="G9534" t="s">
        <v>26</v>
      </c>
      <c r="H9534">
        <v>4</v>
      </c>
      <c r="I9534" t="s">
        <v>29</v>
      </c>
      <c r="J9534" t="s">
        <v>35</v>
      </c>
      <c r="K9534">
        <v>28</v>
      </c>
      <c r="L9534">
        <v>20</v>
      </c>
      <c r="M9534">
        <v>870</v>
      </c>
      <c r="N9534">
        <v>42401.68</v>
      </c>
    </row>
    <row r="9535" spans="1:14" x14ac:dyDescent="0.25">
      <c r="A9535" t="s">
        <v>169</v>
      </c>
      <c r="B9535" t="s">
        <v>758</v>
      </c>
      <c r="C9535">
        <v>2015</v>
      </c>
      <c r="D9535">
        <v>250</v>
      </c>
      <c r="E9535">
        <v>5</v>
      </c>
      <c r="F9535" t="s">
        <v>25</v>
      </c>
      <c r="G9535" t="s">
        <v>26</v>
      </c>
      <c r="H9535">
        <v>4</v>
      </c>
      <c r="I9535" t="s">
        <v>29</v>
      </c>
      <c r="J9535" t="s">
        <v>35</v>
      </c>
      <c r="K9535">
        <v>28</v>
      </c>
      <c r="L9535">
        <v>20</v>
      </c>
      <c r="M9535">
        <v>870</v>
      </c>
      <c r="N9535">
        <v>46176.47</v>
      </c>
    </row>
    <row r="9536" spans="1:14" x14ac:dyDescent="0.25">
      <c r="A9536" t="s">
        <v>169</v>
      </c>
      <c r="B9536" t="s">
        <v>758</v>
      </c>
      <c r="C9536">
        <v>2016</v>
      </c>
      <c r="D9536">
        <v>250</v>
      </c>
      <c r="E9536">
        <v>5</v>
      </c>
      <c r="F9536" t="s">
        <v>25</v>
      </c>
      <c r="G9536" t="s">
        <v>26</v>
      </c>
      <c r="H9536">
        <v>4</v>
      </c>
      <c r="I9536" t="s">
        <v>29</v>
      </c>
      <c r="J9536" t="s">
        <v>35</v>
      </c>
      <c r="K9536">
        <v>28</v>
      </c>
      <c r="L9536">
        <v>20</v>
      </c>
      <c r="M9536">
        <v>870</v>
      </c>
      <c r="N9536">
        <v>42077.71</v>
      </c>
    </row>
    <row r="9537" spans="1:14" x14ac:dyDescent="0.25">
      <c r="A9537" t="s">
        <v>169</v>
      </c>
      <c r="B9537" t="s">
        <v>758</v>
      </c>
      <c r="C9537">
        <v>2016</v>
      </c>
      <c r="D9537">
        <v>250</v>
      </c>
      <c r="E9537">
        <v>5</v>
      </c>
      <c r="F9537" t="s">
        <v>25</v>
      </c>
      <c r="G9537" t="s">
        <v>26</v>
      </c>
      <c r="H9537">
        <v>4</v>
      </c>
      <c r="I9537" t="s">
        <v>29</v>
      </c>
      <c r="J9537" t="s">
        <v>35</v>
      </c>
      <c r="K9537">
        <v>28</v>
      </c>
      <c r="L9537">
        <v>20</v>
      </c>
      <c r="M9537">
        <v>870</v>
      </c>
      <c r="N9537">
        <v>45805.46</v>
      </c>
    </row>
    <row r="9538" spans="1:14" x14ac:dyDescent="0.25">
      <c r="A9538" t="s">
        <v>169</v>
      </c>
      <c r="B9538" t="s">
        <v>758</v>
      </c>
      <c r="C9538">
        <v>2017</v>
      </c>
      <c r="D9538">
        <v>240</v>
      </c>
      <c r="E9538">
        <v>4</v>
      </c>
      <c r="F9538" t="s">
        <v>25</v>
      </c>
      <c r="G9538" t="s">
        <v>26</v>
      </c>
      <c r="H9538">
        <v>4</v>
      </c>
      <c r="I9538" t="s">
        <v>29</v>
      </c>
      <c r="J9538" t="s">
        <v>35</v>
      </c>
      <c r="K9538">
        <v>30</v>
      </c>
      <c r="L9538">
        <v>22</v>
      </c>
      <c r="M9538">
        <v>870</v>
      </c>
      <c r="N9538">
        <v>41700</v>
      </c>
    </row>
    <row r="9539" spans="1:14" x14ac:dyDescent="0.25">
      <c r="A9539" t="s">
        <v>169</v>
      </c>
      <c r="B9539" t="s">
        <v>758</v>
      </c>
      <c r="C9539">
        <v>2017</v>
      </c>
      <c r="D9539">
        <v>240</v>
      </c>
      <c r="E9539">
        <v>4</v>
      </c>
      <c r="F9539" t="s">
        <v>25</v>
      </c>
      <c r="G9539" t="s">
        <v>26</v>
      </c>
      <c r="H9539">
        <v>4</v>
      </c>
      <c r="I9539" t="s">
        <v>29</v>
      </c>
      <c r="J9539" t="s">
        <v>35</v>
      </c>
      <c r="K9539">
        <v>30</v>
      </c>
      <c r="L9539">
        <v>22</v>
      </c>
      <c r="M9539">
        <v>870</v>
      </c>
      <c r="N9539">
        <v>45350</v>
      </c>
    </row>
    <row r="9540" spans="1:14" x14ac:dyDescent="0.25">
      <c r="A9540" t="s">
        <v>169</v>
      </c>
      <c r="B9540" t="s">
        <v>759</v>
      </c>
      <c r="C9540">
        <v>2015</v>
      </c>
      <c r="D9540">
        <v>325</v>
      </c>
      <c r="E9540">
        <v>6</v>
      </c>
      <c r="F9540" t="s">
        <v>25</v>
      </c>
      <c r="G9540" t="s">
        <v>26</v>
      </c>
      <c r="H9540">
        <v>4</v>
      </c>
      <c r="I9540" t="s">
        <v>29</v>
      </c>
      <c r="J9540" t="s">
        <v>35</v>
      </c>
      <c r="K9540">
        <v>28</v>
      </c>
      <c r="L9540">
        <v>19</v>
      </c>
      <c r="M9540">
        <v>870</v>
      </c>
      <c r="N9540">
        <v>46952.11</v>
      </c>
    </row>
    <row r="9541" spans="1:14" x14ac:dyDescent="0.25">
      <c r="A9541" t="s">
        <v>169</v>
      </c>
      <c r="B9541" t="s">
        <v>759</v>
      </c>
      <c r="C9541">
        <v>2015</v>
      </c>
      <c r="D9541">
        <v>250</v>
      </c>
      <c r="E9541">
        <v>5</v>
      </c>
      <c r="F9541" t="s">
        <v>25</v>
      </c>
      <c r="G9541" t="s">
        <v>26</v>
      </c>
      <c r="H9541">
        <v>4</v>
      </c>
      <c r="I9541" t="s">
        <v>29</v>
      </c>
      <c r="J9541" t="s">
        <v>35</v>
      </c>
      <c r="K9541">
        <v>29</v>
      </c>
      <c r="L9541">
        <v>20</v>
      </c>
      <c r="M9541">
        <v>870</v>
      </c>
      <c r="N9541">
        <v>38730.32</v>
      </c>
    </row>
    <row r="9542" spans="1:14" x14ac:dyDescent="0.25">
      <c r="A9542" t="s">
        <v>169</v>
      </c>
      <c r="B9542" t="s">
        <v>759</v>
      </c>
      <c r="C9542">
        <v>2015</v>
      </c>
      <c r="D9542">
        <v>240</v>
      </c>
      <c r="E9542">
        <v>4</v>
      </c>
      <c r="F9542" t="s">
        <v>25</v>
      </c>
      <c r="G9542" t="s">
        <v>28</v>
      </c>
      <c r="H9542">
        <v>4</v>
      </c>
      <c r="I9542" t="s">
        <v>29</v>
      </c>
      <c r="J9542" t="s">
        <v>35</v>
      </c>
      <c r="K9542">
        <v>37</v>
      </c>
      <c r="L9542">
        <v>25</v>
      </c>
      <c r="M9542">
        <v>870</v>
      </c>
      <c r="N9542">
        <v>36972.199999999997</v>
      </c>
    </row>
    <row r="9543" spans="1:14" x14ac:dyDescent="0.25">
      <c r="A9543" t="s">
        <v>169</v>
      </c>
      <c r="B9543" t="s">
        <v>759</v>
      </c>
      <c r="C9543">
        <v>2015</v>
      </c>
      <c r="D9543">
        <v>325</v>
      </c>
      <c r="E9543">
        <v>6</v>
      </c>
      <c r="F9543" t="s">
        <v>25</v>
      </c>
      <c r="G9543" t="s">
        <v>26</v>
      </c>
      <c r="H9543">
        <v>4</v>
      </c>
      <c r="I9543" t="s">
        <v>29</v>
      </c>
      <c r="J9543" t="s">
        <v>35</v>
      </c>
      <c r="K9543">
        <v>28</v>
      </c>
      <c r="L9543">
        <v>19</v>
      </c>
      <c r="M9543">
        <v>870</v>
      </c>
      <c r="N9543">
        <v>46693.56</v>
      </c>
    </row>
    <row r="9544" spans="1:14" x14ac:dyDescent="0.25">
      <c r="A9544" t="s">
        <v>169</v>
      </c>
      <c r="B9544" t="s">
        <v>759</v>
      </c>
      <c r="C9544">
        <v>2015</v>
      </c>
      <c r="D9544">
        <v>250</v>
      </c>
      <c r="E9544">
        <v>5</v>
      </c>
      <c r="F9544" t="s">
        <v>25</v>
      </c>
      <c r="G9544" t="s">
        <v>26</v>
      </c>
      <c r="H9544">
        <v>4</v>
      </c>
      <c r="I9544" t="s">
        <v>29</v>
      </c>
      <c r="J9544" t="s">
        <v>35</v>
      </c>
      <c r="K9544">
        <v>29</v>
      </c>
      <c r="L9544">
        <v>20</v>
      </c>
      <c r="M9544">
        <v>870</v>
      </c>
      <c r="N9544">
        <v>38523.480000000003</v>
      </c>
    </row>
    <row r="9545" spans="1:14" x14ac:dyDescent="0.25">
      <c r="A9545" t="s">
        <v>169</v>
      </c>
      <c r="B9545" t="s">
        <v>759</v>
      </c>
      <c r="C9545">
        <v>2015</v>
      </c>
      <c r="D9545">
        <v>240</v>
      </c>
      <c r="E9545">
        <v>4</v>
      </c>
      <c r="F9545" t="s">
        <v>25</v>
      </c>
      <c r="G9545" t="s">
        <v>28</v>
      </c>
      <c r="H9545">
        <v>4</v>
      </c>
      <c r="I9545" t="s">
        <v>29</v>
      </c>
      <c r="J9545" t="s">
        <v>35</v>
      </c>
      <c r="K9545">
        <v>37</v>
      </c>
      <c r="L9545">
        <v>25</v>
      </c>
      <c r="M9545">
        <v>870</v>
      </c>
      <c r="N9545">
        <v>37179.040000000001</v>
      </c>
    </row>
    <row r="9546" spans="1:14" x14ac:dyDescent="0.25">
      <c r="A9546" t="s">
        <v>169</v>
      </c>
      <c r="B9546" t="s">
        <v>759</v>
      </c>
      <c r="C9546">
        <v>2016</v>
      </c>
      <c r="D9546">
        <v>302</v>
      </c>
      <c r="E9546">
        <v>4</v>
      </c>
      <c r="F9546" t="s">
        <v>25</v>
      </c>
      <c r="G9546" t="s">
        <v>26</v>
      </c>
      <c r="H9546">
        <v>4</v>
      </c>
      <c r="I9546" t="s">
        <v>29</v>
      </c>
      <c r="J9546" t="s">
        <v>35</v>
      </c>
      <c r="K9546">
        <v>31</v>
      </c>
      <c r="L9546">
        <v>22</v>
      </c>
      <c r="M9546">
        <v>870</v>
      </c>
      <c r="N9546">
        <v>47031.03</v>
      </c>
    </row>
    <row r="9547" spans="1:14" x14ac:dyDescent="0.25">
      <c r="A9547" t="s">
        <v>169</v>
      </c>
      <c r="B9547" t="s">
        <v>759</v>
      </c>
      <c r="C9547">
        <v>2016</v>
      </c>
      <c r="D9547">
        <v>250</v>
      </c>
      <c r="E9547">
        <v>5</v>
      </c>
      <c r="F9547" t="s">
        <v>25</v>
      </c>
      <c r="G9547" t="s">
        <v>26</v>
      </c>
      <c r="H9547">
        <v>4</v>
      </c>
      <c r="I9547" t="s">
        <v>29</v>
      </c>
      <c r="J9547" t="s">
        <v>35</v>
      </c>
      <c r="K9547">
        <v>29</v>
      </c>
      <c r="L9547">
        <v>20</v>
      </c>
      <c r="M9547">
        <v>870</v>
      </c>
      <c r="N9547">
        <v>44447.13</v>
      </c>
    </row>
    <row r="9548" spans="1:14" x14ac:dyDescent="0.25">
      <c r="A9548" t="s">
        <v>169</v>
      </c>
      <c r="B9548" t="s">
        <v>759</v>
      </c>
      <c r="C9548">
        <v>2016</v>
      </c>
      <c r="D9548">
        <v>345</v>
      </c>
      <c r="E9548">
        <v>6</v>
      </c>
      <c r="F9548" t="s">
        <v>25</v>
      </c>
      <c r="G9548" t="s">
        <v>26</v>
      </c>
      <c r="H9548">
        <v>4</v>
      </c>
      <c r="I9548" t="s">
        <v>29</v>
      </c>
      <c r="J9548" t="s">
        <v>35</v>
      </c>
      <c r="K9548">
        <v>27</v>
      </c>
      <c r="L9548">
        <v>18</v>
      </c>
      <c r="M9548">
        <v>870</v>
      </c>
      <c r="N9548">
        <v>62605.91</v>
      </c>
    </row>
    <row r="9549" spans="1:14" x14ac:dyDescent="0.25">
      <c r="A9549" t="s">
        <v>169</v>
      </c>
      <c r="B9549" t="s">
        <v>759</v>
      </c>
      <c r="C9549">
        <v>2016</v>
      </c>
      <c r="D9549">
        <v>250</v>
      </c>
      <c r="E9549">
        <v>5</v>
      </c>
      <c r="F9549" t="s">
        <v>25</v>
      </c>
      <c r="G9549" t="s">
        <v>26</v>
      </c>
      <c r="H9549">
        <v>4</v>
      </c>
      <c r="I9549" t="s">
        <v>29</v>
      </c>
      <c r="J9549" t="s">
        <v>35</v>
      </c>
      <c r="K9549">
        <v>29</v>
      </c>
      <c r="L9549">
        <v>20</v>
      </c>
      <c r="M9549">
        <v>870</v>
      </c>
      <c r="N9549">
        <v>40443.620000000003</v>
      </c>
    </row>
    <row r="9550" spans="1:14" x14ac:dyDescent="0.25">
      <c r="A9550" t="s">
        <v>169</v>
      </c>
      <c r="B9550" t="s">
        <v>759</v>
      </c>
      <c r="C9550">
        <v>2016</v>
      </c>
      <c r="D9550">
        <v>302</v>
      </c>
      <c r="E9550">
        <v>4</v>
      </c>
      <c r="F9550" t="s">
        <v>25</v>
      </c>
      <c r="G9550" t="s">
        <v>26</v>
      </c>
      <c r="H9550">
        <v>4</v>
      </c>
      <c r="I9550" t="s">
        <v>29</v>
      </c>
      <c r="J9550" t="s">
        <v>35</v>
      </c>
      <c r="K9550">
        <v>31</v>
      </c>
      <c r="L9550">
        <v>22</v>
      </c>
      <c r="M9550">
        <v>870</v>
      </c>
      <c r="N9550">
        <v>50503.46</v>
      </c>
    </row>
    <row r="9551" spans="1:14" x14ac:dyDescent="0.25">
      <c r="A9551" t="s">
        <v>169</v>
      </c>
      <c r="B9551" t="s">
        <v>759</v>
      </c>
      <c r="C9551">
        <v>2016</v>
      </c>
      <c r="D9551">
        <v>240</v>
      </c>
      <c r="E9551">
        <v>4</v>
      </c>
      <c r="F9551" t="s">
        <v>25</v>
      </c>
      <c r="G9551" t="s">
        <v>28</v>
      </c>
      <c r="H9551">
        <v>4</v>
      </c>
      <c r="I9551" t="s">
        <v>29</v>
      </c>
      <c r="J9551" t="s">
        <v>35</v>
      </c>
      <c r="K9551">
        <v>29</v>
      </c>
      <c r="L9551">
        <v>25</v>
      </c>
      <c r="M9551">
        <v>870</v>
      </c>
      <c r="N9551">
        <v>36920.120000000003</v>
      </c>
    </row>
    <row r="9552" spans="1:14" x14ac:dyDescent="0.25">
      <c r="A9552" t="s">
        <v>169</v>
      </c>
      <c r="B9552" t="s">
        <v>759</v>
      </c>
      <c r="C9552">
        <v>2016</v>
      </c>
      <c r="D9552">
        <v>240</v>
      </c>
      <c r="E9552">
        <v>4</v>
      </c>
      <c r="F9552" t="s">
        <v>25</v>
      </c>
      <c r="G9552" t="s">
        <v>28</v>
      </c>
      <c r="H9552">
        <v>4</v>
      </c>
      <c r="I9552" t="s">
        <v>29</v>
      </c>
      <c r="J9552" t="s">
        <v>35</v>
      </c>
      <c r="K9552">
        <v>29</v>
      </c>
      <c r="L9552">
        <v>25</v>
      </c>
      <c r="M9552">
        <v>870</v>
      </c>
      <c r="N9552">
        <v>42639.42</v>
      </c>
    </row>
    <row r="9553" spans="1:14" x14ac:dyDescent="0.25">
      <c r="A9553" t="s">
        <v>169</v>
      </c>
      <c r="B9553" t="s">
        <v>759</v>
      </c>
      <c r="C9553">
        <v>2016</v>
      </c>
      <c r="D9553">
        <v>325</v>
      </c>
      <c r="E9553">
        <v>6</v>
      </c>
      <c r="F9553" t="s">
        <v>25</v>
      </c>
      <c r="G9553" t="s">
        <v>26</v>
      </c>
      <c r="H9553">
        <v>4</v>
      </c>
      <c r="I9553" t="s">
        <v>29</v>
      </c>
      <c r="J9553" t="s">
        <v>35</v>
      </c>
      <c r="K9553">
        <v>27</v>
      </c>
      <c r="L9553">
        <v>18</v>
      </c>
      <c r="M9553">
        <v>870</v>
      </c>
      <c r="N9553">
        <v>50248.13</v>
      </c>
    </row>
    <row r="9554" spans="1:14" x14ac:dyDescent="0.25">
      <c r="A9554" t="s">
        <v>169</v>
      </c>
      <c r="B9554" t="s">
        <v>759</v>
      </c>
      <c r="C9554">
        <v>2016</v>
      </c>
      <c r="D9554">
        <v>325</v>
      </c>
      <c r="E9554">
        <v>6</v>
      </c>
      <c r="F9554" t="s">
        <v>25</v>
      </c>
      <c r="G9554" t="s">
        <v>26</v>
      </c>
      <c r="H9554">
        <v>4</v>
      </c>
      <c r="I9554" t="s">
        <v>29</v>
      </c>
      <c r="J9554" t="s">
        <v>35</v>
      </c>
      <c r="K9554">
        <v>27</v>
      </c>
      <c r="L9554">
        <v>18</v>
      </c>
      <c r="M9554">
        <v>870</v>
      </c>
      <c r="N9554">
        <v>46775.7</v>
      </c>
    </row>
    <row r="9555" spans="1:14" x14ac:dyDescent="0.25">
      <c r="A9555" t="s">
        <v>169</v>
      </c>
      <c r="B9555" t="s">
        <v>759</v>
      </c>
      <c r="C9555">
        <v>2016</v>
      </c>
      <c r="D9555">
        <v>240</v>
      </c>
      <c r="E9555">
        <v>4</v>
      </c>
      <c r="F9555" t="s">
        <v>25</v>
      </c>
      <c r="G9555" t="s">
        <v>28</v>
      </c>
      <c r="H9555">
        <v>4</v>
      </c>
      <c r="I9555" t="s">
        <v>29</v>
      </c>
      <c r="J9555" t="s">
        <v>35</v>
      </c>
      <c r="K9555">
        <v>29</v>
      </c>
      <c r="L9555">
        <v>25</v>
      </c>
      <c r="M9555">
        <v>870</v>
      </c>
      <c r="N9555">
        <v>38911.67</v>
      </c>
    </row>
    <row r="9556" spans="1:14" x14ac:dyDescent="0.25">
      <c r="A9556" t="s">
        <v>169</v>
      </c>
      <c r="B9556" t="s">
        <v>759</v>
      </c>
      <c r="C9556">
        <v>2016</v>
      </c>
      <c r="D9556">
        <v>250</v>
      </c>
      <c r="E9556">
        <v>5</v>
      </c>
      <c r="F9556" t="s">
        <v>25</v>
      </c>
      <c r="G9556" t="s">
        <v>26</v>
      </c>
      <c r="H9556">
        <v>4</v>
      </c>
      <c r="I9556" t="s">
        <v>29</v>
      </c>
      <c r="J9556" t="s">
        <v>35</v>
      </c>
      <c r="K9556">
        <v>29</v>
      </c>
      <c r="L9556">
        <v>20</v>
      </c>
      <c r="M9556">
        <v>870</v>
      </c>
      <c r="N9556">
        <v>38452.080000000002</v>
      </c>
    </row>
    <row r="9557" spans="1:14" x14ac:dyDescent="0.25">
      <c r="A9557" t="s">
        <v>169</v>
      </c>
      <c r="B9557" t="s">
        <v>759</v>
      </c>
      <c r="C9557">
        <v>2017</v>
      </c>
      <c r="D9557">
        <v>302</v>
      </c>
      <c r="E9557">
        <v>4</v>
      </c>
      <c r="F9557" t="s">
        <v>25</v>
      </c>
      <c r="G9557" t="s">
        <v>26</v>
      </c>
      <c r="H9557">
        <v>4</v>
      </c>
      <c r="I9557" t="s">
        <v>29</v>
      </c>
      <c r="J9557" t="s">
        <v>35</v>
      </c>
      <c r="K9557">
        <v>31</v>
      </c>
      <c r="L9557">
        <v>23</v>
      </c>
      <c r="M9557">
        <v>870</v>
      </c>
      <c r="N9557">
        <v>48950</v>
      </c>
    </row>
    <row r="9558" spans="1:14" x14ac:dyDescent="0.25">
      <c r="A9558" t="s">
        <v>169</v>
      </c>
      <c r="B9558" t="s">
        <v>759</v>
      </c>
      <c r="C9558">
        <v>2017</v>
      </c>
      <c r="D9558">
        <v>240</v>
      </c>
      <c r="E9558">
        <v>4</v>
      </c>
      <c r="F9558" t="s">
        <v>25</v>
      </c>
      <c r="G9558" t="s">
        <v>28</v>
      </c>
      <c r="H9558">
        <v>4</v>
      </c>
      <c r="I9558" t="s">
        <v>29</v>
      </c>
      <c r="J9558" t="s">
        <v>35</v>
      </c>
      <c r="K9558">
        <v>36</v>
      </c>
      <c r="L9558">
        <v>25</v>
      </c>
      <c r="M9558">
        <v>870</v>
      </c>
      <c r="N9558">
        <v>36150</v>
      </c>
    </row>
    <row r="9559" spans="1:14" x14ac:dyDescent="0.25">
      <c r="A9559" t="s">
        <v>169</v>
      </c>
      <c r="B9559" t="s">
        <v>759</v>
      </c>
      <c r="C9559">
        <v>2017</v>
      </c>
      <c r="D9559">
        <v>240</v>
      </c>
      <c r="E9559">
        <v>4</v>
      </c>
      <c r="F9559" t="s">
        <v>25</v>
      </c>
      <c r="G9559" t="s">
        <v>28</v>
      </c>
      <c r="H9559">
        <v>4</v>
      </c>
      <c r="I9559" t="s">
        <v>29</v>
      </c>
      <c r="J9559" t="s">
        <v>35</v>
      </c>
      <c r="K9559">
        <v>36</v>
      </c>
      <c r="L9559">
        <v>25</v>
      </c>
      <c r="M9559">
        <v>870</v>
      </c>
      <c r="N9559">
        <v>41750</v>
      </c>
    </row>
    <row r="9560" spans="1:14" x14ac:dyDescent="0.25">
      <c r="A9560" t="s">
        <v>169</v>
      </c>
      <c r="B9560" t="s">
        <v>759</v>
      </c>
      <c r="C9560">
        <v>2017</v>
      </c>
      <c r="D9560">
        <v>240</v>
      </c>
      <c r="E9560">
        <v>4</v>
      </c>
      <c r="F9560" t="s">
        <v>25</v>
      </c>
      <c r="G9560" t="s">
        <v>28</v>
      </c>
      <c r="H9560">
        <v>4</v>
      </c>
      <c r="I9560" t="s">
        <v>29</v>
      </c>
      <c r="J9560" t="s">
        <v>35</v>
      </c>
      <c r="K9560">
        <v>36</v>
      </c>
      <c r="L9560">
        <v>25</v>
      </c>
      <c r="M9560">
        <v>870</v>
      </c>
      <c r="N9560">
        <v>38100</v>
      </c>
    </row>
    <row r="9561" spans="1:14" x14ac:dyDescent="0.25">
      <c r="A9561" t="s">
        <v>169</v>
      </c>
      <c r="B9561" t="s">
        <v>760</v>
      </c>
      <c r="C9561">
        <v>2008</v>
      </c>
      <c r="D9561">
        <v>235</v>
      </c>
      <c r="E9561">
        <v>6</v>
      </c>
      <c r="F9561" t="s">
        <v>25</v>
      </c>
      <c r="G9561" t="s">
        <v>28</v>
      </c>
      <c r="H9561">
        <v>4</v>
      </c>
      <c r="I9561" t="s">
        <v>29</v>
      </c>
      <c r="J9561" t="s">
        <v>35</v>
      </c>
      <c r="K9561">
        <v>24</v>
      </c>
      <c r="L9561">
        <v>16</v>
      </c>
      <c r="M9561">
        <v>870</v>
      </c>
      <c r="N9561">
        <v>36961.03</v>
      </c>
    </row>
    <row r="9562" spans="1:14" x14ac:dyDescent="0.25">
      <c r="A9562" t="s">
        <v>169</v>
      </c>
      <c r="B9562" t="s">
        <v>760</v>
      </c>
      <c r="C9562">
        <v>2009</v>
      </c>
      <c r="D9562">
        <v>235</v>
      </c>
      <c r="E9562">
        <v>6</v>
      </c>
      <c r="F9562" t="s">
        <v>25</v>
      </c>
      <c r="G9562" t="s">
        <v>28</v>
      </c>
      <c r="H9562">
        <v>4</v>
      </c>
      <c r="I9562" t="s">
        <v>29</v>
      </c>
      <c r="J9562" t="s">
        <v>35</v>
      </c>
      <c r="K9562">
        <v>25</v>
      </c>
      <c r="L9562">
        <v>16</v>
      </c>
      <c r="M9562">
        <v>870</v>
      </c>
      <c r="N9562">
        <v>37590.01</v>
      </c>
    </row>
    <row r="9563" spans="1:14" x14ac:dyDescent="0.25">
      <c r="A9563" t="s">
        <v>169</v>
      </c>
      <c r="B9563" t="s">
        <v>760</v>
      </c>
      <c r="C9563">
        <v>2010</v>
      </c>
      <c r="D9563">
        <v>235</v>
      </c>
      <c r="E9563">
        <v>6</v>
      </c>
      <c r="F9563" t="s">
        <v>25</v>
      </c>
      <c r="G9563" t="s">
        <v>28</v>
      </c>
      <c r="H9563">
        <v>4</v>
      </c>
      <c r="I9563" t="s">
        <v>29</v>
      </c>
      <c r="J9563" t="s">
        <v>35</v>
      </c>
      <c r="K9563">
        <v>27</v>
      </c>
      <c r="L9563">
        <v>18</v>
      </c>
      <c r="M9563">
        <v>870</v>
      </c>
      <c r="N9563">
        <v>37714.06</v>
      </c>
    </row>
    <row r="9564" spans="1:14" x14ac:dyDescent="0.25">
      <c r="A9564" t="s">
        <v>169</v>
      </c>
      <c r="B9564" t="s">
        <v>760</v>
      </c>
      <c r="C9564">
        <v>2010</v>
      </c>
      <c r="D9564">
        <v>235</v>
      </c>
      <c r="E9564">
        <v>6</v>
      </c>
      <c r="F9564" t="s">
        <v>25</v>
      </c>
      <c r="G9564" t="s">
        <v>28</v>
      </c>
      <c r="H9564">
        <v>4</v>
      </c>
      <c r="I9564" t="s">
        <v>29</v>
      </c>
      <c r="J9564" t="s">
        <v>35</v>
      </c>
      <c r="K9564">
        <v>27</v>
      </c>
      <c r="L9564">
        <v>18</v>
      </c>
      <c r="M9564">
        <v>870</v>
      </c>
      <c r="N9564">
        <v>42716.37</v>
      </c>
    </row>
    <row r="9565" spans="1:14" x14ac:dyDescent="0.25">
      <c r="A9565" t="s">
        <v>258</v>
      </c>
      <c r="B9565" t="s">
        <v>761</v>
      </c>
      <c r="C9565">
        <v>2014</v>
      </c>
      <c r="D9565">
        <v>430</v>
      </c>
      <c r="E9565">
        <v>8</v>
      </c>
      <c r="F9565" t="s">
        <v>16</v>
      </c>
      <c r="G9565" t="s">
        <v>17</v>
      </c>
      <c r="H9565">
        <v>2</v>
      </c>
      <c r="I9565" t="s">
        <v>18</v>
      </c>
      <c r="J9565" t="s">
        <v>21</v>
      </c>
      <c r="K9565">
        <v>19</v>
      </c>
      <c r="L9565">
        <v>13</v>
      </c>
      <c r="M9565">
        <v>259</v>
      </c>
      <c r="N9565">
        <v>150342.25</v>
      </c>
    </row>
    <row r="9566" spans="1:14" x14ac:dyDescent="0.25">
      <c r="A9566" t="s">
        <v>258</v>
      </c>
      <c r="B9566" t="s">
        <v>761</v>
      </c>
      <c r="C9566">
        <v>2014</v>
      </c>
      <c r="D9566">
        <v>420</v>
      </c>
      <c r="E9566">
        <v>8</v>
      </c>
      <c r="F9566" t="s">
        <v>16</v>
      </c>
      <c r="G9566" t="s">
        <v>17</v>
      </c>
      <c r="H9566">
        <v>2</v>
      </c>
      <c r="I9566" t="s">
        <v>18</v>
      </c>
      <c r="J9566" t="s">
        <v>21</v>
      </c>
      <c r="K9566">
        <v>19</v>
      </c>
      <c r="L9566">
        <v>13</v>
      </c>
      <c r="M9566">
        <v>259</v>
      </c>
      <c r="N9566">
        <v>135846.44</v>
      </c>
    </row>
    <row r="9567" spans="1:14" x14ac:dyDescent="0.25">
      <c r="A9567" t="s">
        <v>258</v>
      </c>
      <c r="B9567" t="s">
        <v>761</v>
      </c>
      <c r="C9567">
        <v>2014</v>
      </c>
      <c r="D9567">
        <v>430</v>
      </c>
      <c r="E9567">
        <v>8</v>
      </c>
      <c r="F9567" t="s">
        <v>16</v>
      </c>
      <c r="G9567" t="s">
        <v>17</v>
      </c>
      <c r="H9567">
        <v>2</v>
      </c>
      <c r="I9567" t="s">
        <v>18</v>
      </c>
      <c r="J9567" t="s">
        <v>19</v>
      </c>
      <c r="K9567">
        <v>19</v>
      </c>
      <c r="L9567">
        <v>13</v>
      </c>
      <c r="M9567">
        <v>259</v>
      </c>
      <c r="N9567">
        <v>135328.74</v>
      </c>
    </row>
    <row r="9568" spans="1:14" x14ac:dyDescent="0.25">
      <c r="A9568" t="s">
        <v>258</v>
      </c>
      <c r="B9568" t="s">
        <v>761</v>
      </c>
      <c r="C9568">
        <v>2014</v>
      </c>
      <c r="D9568">
        <v>420</v>
      </c>
      <c r="E9568">
        <v>8</v>
      </c>
      <c r="F9568" t="s">
        <v>41</v>
      </c>
      <c r="G9568" t="s">
        <v>17</v>
      </c>
      <c r="H9568">
        <v>2</v>
      </c>
      <c r="I9568" t="s">
        <v>18</v>
      </c>
      <c r="J9568" t="s">
        <v>19</v>
      </c>
      <c r="K9568">
        <v>21</v>
      </c>
      <c r="L9568">
        <v>14</v>
      </c>
      <c r="M9568">
        <v>259</v>
      </c>
      <c r="N9568">
        <v>126734.79</v>
      </c>
    </row>
    <row r="9569" spans="1:14" x14ac:dyDescent="0.25">
      <c r="A9569" t="s">
        <v>258</v>
      </c>
      <c r="B9569" t="s">
        <v>761</v>
      </c>
      <c r="C9569">
        <v>2014</v>
      </c>
      <c r="D9569">
        <v>420</v>
      </c>
      <c r="E9569">
        <v>8</v>
      </c>
      <c r="F9569" t="s">
        <v>16</v>
      </c>
      <c r="G9569" t="s">
        <v>17</v>
      </c>
      <c r="H9569">
        <v>2</v>
      </c>
      <c r="I9569" t="s">
        <v>18</v>
      </c>
      <c r="J9569" t="s">
        <v>19</v>
      </c>
      <c r="K9569">
        <v>19</v>
      </c>
      <c r="L9569">
        <v>13</v>
      </c>
      <c r="M9569">
        <v>259</v>
      </c>
      <c r="N9569">
        <v>120832.93</v>
      </c>
    </row>
    <row r="9570" spans="1:14" x14ac:dyDescent="0.25">
      <c r="A9570" t="s">
        <v>258</v>
      </c>
      <c r="B9570" t="s">
        <v>761</v>
      </c>
      <c r="C9570">
        <v>2014</v>
      </c>
      <c r="D9570">
        <v>420</v>
      </c>
      <c r="E9570">
        <v>8</v>
      </c>
      <c r="F9570" t="s">
        <v>41</v>
      </c>
      <c r="G9570" t="s">
        <v>17</v>
      </c>
      <c r="H9570">
        <v>2</v>
      </c>
      <c r="I9570" t="s">
        <v>18</v>
      </c>
      <c r="J9570" t="s">
        <v>21</v>
      </c>
      <c r="K9570">
        <v>21</v>
      </c>
      <c r="L9570">
        <v>14</v>
      </c>
      <c r="M9570">
        <v>259</v>
      </c>
      <c r="N9570">
        <v>141748.31</v>
      </c>
    </row>
    <row r="9571" spans="1:14" x14ac:dyDescent="0.25">
      <c r="A9571" t="s">
        <v>258</v>
      </c>
      <c r="B9571" t="s">
        <v>761</v>
      </c>
      <c r="C9571">
        <v>2014</v>
      </c>
      <c r="D9571">
        <v>430</v>
      </c>
      <c r="E9571">
        <v>8</v>
      </c>
      <c r="F9571" t="s">
        <v>41</v>
      </c>
      <c r="G9571" t="s">
        <v>17</v>
      </c>
      <c r="H9571">
        <v>2</v>
      </c>
      <c r="I9571" t="s">
        <v>18</v>
      </c>
      <c r="J9571" t="s">
        <v>19</v>
      </c>
      <c r="K9571">
        <v>21</v>
      </c>
      <c r="L9571">
        <v>14</v>
      </c>
      <c r="M9571">
        <v>259</v>
      </c>
      <c r="N9571">
        <v>141230.6</v>
      </c>
    </row>
    <row r="9572" spans="1:14" x14ac:dyDescent="0.25">
      <c r="A9572" t="s">
        <v>258</v>
      </c>
      <c r="B9572" t="s">
        <v>761</v>
      </c>
      <c r="C9572">
        <v>2014</v>
      </c>
      <c r="D9572">
        <v>430</v>
      </c>
      <c r="E9572">
        <v>8</v>
      </c>
      <c r="F9572" t="s">
        <v>41</v>
      </c>
      <c r="G9572" t="s">
        <v>17</v>
      </c>
      <c r="H9572">
        <v>2</v>
      </c>
      <c r="I9572" t="s">
        <v>18</v>
      </c>
      <c r="J9572" t="s">
        <v>21</v>
      </c>
      <c r="K9572">
        <v>21</v>
      </c>
      <c r="L9572">
        <v>14</v>
      </c>
      <c r="M9572">
        <v>259</v>
      </c>
      <c r="N9572">
        <v>156244.12</v>
      </c>
    </row>
    <row r="9573" spans="1:14" x14ac:dyDescent="0.25">
      <c r="A9573" t="s">
        <v>258</v>
      </c>
      <c r="B9573" t="s">
        <v>761</v>
      </c>
      <c r="C9573">
        <v>2015</v>
      </c>
      <c r="D9573">
        <v>430</v>
      </c>
      <c r="E9573">
        <v>8</v>
      </c>
      <c r="F9573" t="s">
        <v>16</v>
      </c>
      <c r="G9573" t="s">
        <v>17</v>
      </c>
      <c r="H9573">
        <v>2</v>
      </c>
      <c r="I9573" t="s">
        <v>18</v>
      </c>
      <c r="J9573" t="s">
        <v>21</v>
      </c>
      <c r="K9573">
        <v>19</v>
      </c>
      <c r="L9573">
        <v>13</v>
      </c>
      <c r="M9573">
        <v>259</v>
      </c>
      <c r="N9573">
        <v>152537.47</v>
      </c>
    </row>
    <row r="9574" spans="1:14" x14ac:dyDescent="0.25">
      <c r="A9574" t="s">
        <v>258</v>
      </c>
      <c r="B9574" t="s">
        <v>761</v>
      </c>
      <c r="C9574">
        <v>2015</v>
      </c>
      <c r="D9574">
        <v>430</v>
      </c>
      <c r="E9574">
        <v>8</v>
      </c>
      <c r="F9574" t="s">
        <v>16</v>
      </c>
      <c r="G9574" t="s">
        <v>17</v>
      </c>
      <c r="H9574">
        <v>2</v>
      </c>
      <c r="I9574" t="s">
        <v>18</v>
      </c>
      <c r="J9574" t="s">
        <v>19</v>
      </c>
      <c r="K9574">
        <v>19</v>
      </c>
      <c r="L9574">
        <v>13</v>
      </c>
      <c r="M9574">
        <v>259</v>
      </c>
      <c r="N9574">
        <v>137541.76000000001</v>
      </c>
    </row>
    <row r="9575" spans="1:14" x14ac:dyDescent="0.25">
      <c r="A9575" t="s">
        <v>258</v>
      </c>
      <c r="B9575" t="s">
        <v>761</v>
      </c>
      <c r="C9575">
        <v>2015</v>
      </c>
      <c r="D9575">
        <v>430</v>
      </c>
      <c r="E9575">
        <v>8</v>
      </c>
      <c r="F9575" t="s">
        <v>16</v>
      </c>
      <c r="G9575" t="s">
        <v>17</v>
      </c>
      <c r="H9575">
        <v>2</v>
      </c>
      <c r="I9575" t="s">
        <v>18</v>
      </c>
      <c r="J9575" t="s">
        <v>19</v>
      </c>
      <c r="K9575">
        <v>19</v>
      </c>
      <c r="L9575">
        <v>13</v>
      </c>
      <c r="M9575">
        <v>259</v>
      </c>
      <c r="N9575">
        <v>101557.2</v>
      </c>
    </row>
    <row r="9576" spans="1:14" x14ac:dyDescent="0.25">
      <c r="A9576" t="s">
        <v>258</v>
      </c>
      <c r="B9576" t="s">
        <v>761</v>
      </c>
      <c r="C9576">
        <v>2015</v>
      </c>
      <c r="D9576">
        <v>430</v>
      </c>
      <c r="E9576">
        <v>8</v>
      </c>
      <c r="F9576" t="s">
        <v>16</v>
      </c>
      <c r="G9576" t="s">
        <v>17</v>
      </c>
      <c r="H9576">
        <v>2</v>
      </c>
      <c r="I9576" t="s">
        <v>18</v>
      </c>
      <c r="J9576" t="s">
        <v>19</v>
      </c>
      <c r="K9576">
        <v>19</v>
      </c>
      <c r="L9576">
        <v>13</v>
      </c>
      <c r="M9576">
        <v>259</v>
      </c>
      <c r="N9576">
        <v>122028.94</v>
      </c>
    </row>
    <row r="9577" spans="1:14" x14ac:dyDescent="0.25">
      <c r="A9577" t="s">
        <v>258</v>
      </c>
      <c r="B9577" t="s">
        <v>761</v>
      </c>
      <c r="C9577">
        <v>2015</v>
      </c>
      <c r="D9577">
        <v>430</v>
      </c>
      <c r="E9577">
        <v>8</v>
      </c>
      <c r="F9577" t="s">
        <v>41</v>
      </c>
      <c r="G9577" t="s">
        <v>17</v>
      </c>
      <c r="H9577">
        <v>2</v>
      </c>
      <c r="I9577" t="s">
        <v>18</v>
      </c>
      <c r="J9577" t="s">
        <v>19</v>
      </c>
      <c r="K9577">
        <v>21</v>
      </c>
      <c r="L9577">
        <v>14</v>
      </c>
      <c r="M9577">
        <v>259</v>
      </c>
      <c r="N9577">
        <v>107452.07</v>
      </c>
    </row>
    <row r="9578" spans="1:14" x14ac:dyDescent="0.25">
      <c r="A9578" t="s">
        <v>258</v>
      </c>
      <c r="B9578" t="s">
        <v>761</v>
      </c>
      <c r="C9578">
        <v>2015</v>
      </c>
      <c r="D9578">
        <v>430</v>
      </c>
      <c r="E9578">
        <v>8</v>
      </c>
      <c r="F9578" t="s">
        <v>41</v>
      </c>
      <c r="G9578" t="s">
        <v>17</v>
      </c>
      <c r="H9578">
        <v>2</v>
      </c>
      <c r="I9578" t="s">
        <v>18</v>
      </c>
      <c r="J9578" t="s">
        <v>21</v>
      </c>
      <c r="K9578">
        <v>21</v>
      </c>
      <c r="L9578">
        <v>14</v>
      </c>
      <c r="M9578">
        <v>259</v>
      </c>
      <c r="N9578">
        <v>158432.34</v>
      </c>
    </row>
    <row r="9579" spans="1:14" x14ac:dyDescent="0.25">
      <c r="A9579" t="s">
        <v>258</v>
      </c>
      <c r="B9579" t="s">
        <v>761</v>
      </c>
      <c r="C9579">
        <v>2015</v>
      </c>
      <c r="D9579">
        <v>430</v>
      </c>
      <c r="E9579">
        <v>8</v>
      </c>
      <c r="F9579" t="s">
        <v>41</v>
      </c>
      <c r="G9579" t="s">
        <v>17</v>
      </c>
      <c r="H9579">
        <v>2</v>
      </c>
      <c r="I9579" t="s">
        <v>18</v>
      </c>
      <c r="J9579" t="s">
        <v>19</v>
      </c>
      <c r="K9579">
        <v>21</v>
      </c>
      <c r="L9579">
        <v>14</v>
      </c>
      <c r="M9579">
        <v>259</v>
      </c>
      <c r="N9579">
        <v>143436.62</v>
      </c>
    </row>
    <row r="9580" spans="1:14" x14ac:dyDescent="0.25">
      <c r="A9580" t="s">
        <v>258</v>
      </c>
      <c r="B9580" t="s">
        <v>761</v>
      </c>
      <c r="C9580">
        <v>2015</v>
      </c>
      <c r="D9580">
        <v>430</v>
      </c>
      <c r="E9580">
        <v>8</v>
      </c>
      <c r="F9580" t="s">
        <v>16</v>
      </c>
      <c r="G9580" t="s">
        <v>17</v>
      </c>
      <c r="H9580">
        <v>2</v>
      </c>
      <c r="I9580" t="s">
        <v>18</v>
      </c>
      <c r="J9580" t="s">
        <v>21</v>
      </c>
      <c r="K9580">
        <v>19</v>
      </c>
      <c r="L9580">
        <v>13</v>
      </c>
      <c r="M9580">
        <v>259</v>
      </c>
      <c r="N9580">
        <v>116552.92</v>
      </c>
    </row>
    <row r="9581" spans="1:14" x14ac:dyDescent="0.25">
      <c r="A9581" t="s">
        <v>258</v>
      </c>
      <c r="B9581" t="s">
        <v>761</v>
      </c>
      <c r="C9581">
        <v>2015</v>
      </c>
      <c r="D9581">
        <v>430</v>
      </c>
      <c r="E9581">
        <v>8</v>
      </c>
      <c r="F9581" t="s">
        <v>41</v>
      </c>
      <c r="G9581" t="s">
        <v>17</v>
      </c>
      <c r="H9581">
        <v>2</v>
      </c>
      <c r="I9581" t="s">
        <v>18</v>
      </c>
      <c r="J9581" t="s">
        <v>19</v>
      </c>
      <c r="K9581">
        <v>21</v>
      </c>
      <c r="L9581">
        <v>14</v>
      </c>
      <c r="M9581">
        <v>259</v>
      </c>
      <c r="N9581">
        <v>127923.81</v>
      </c>
    </row>
    <row r="9582" spans="1:14" x14ac:dyDescent="0.25">
      <c r="A9582" t="s">
        <v>258</v>
      </c>
      <c r="B9582" t="s">
        <v>761</v>
      </c>
      <c r="C9582">
        <v>2015</v>
      </c>
      <c r="D9582">
        <v>430</v>
      </c>
      <c r="E9582">
        <v>8</v>
      </c>
      <c r="F9582" t="s">
        <v>41</v>
      </c>
      <c r="G9582" t="s">
        <v>17</v>
      </c>
      <c r="H9582">
        <v>2</v>
      </c>
      <c r="I9582" t="s">
        <v>18</v>
      </c>
      <c r="J9582" t="s">
        <v>21</v>
      </c>
      <c r="K9582">
        <v>21</v>
      </c>
      <c r="L9582">
        <v>14</v>
      </c>
      <c r="M9582">
        <v>259</v>
      </c>
      <c r="N9582">
        <v>142919.53</v>
      </c>
    </row>
    <row r="9583" spans="1:14" x14ac:dyDescent="0.25">
      <c r="A9583" t="s">
        <v>258</v>
      </c>
      <c r="B9583" t="s">
        <v>761</v>
      </c>
      <c r="C9583">
        <v>2015</v>
      </c>
      <c r="D9583">
        <v>430</v>
      </c>
      <c r="E9583">
        <v>8</v>
      </c>
      <c r="F9583" t="s">
        <v>41</v>
      </c>
      <c r="G9583" t="s">
        <v>17</v>
      </c>
      <c r="H9583">
        <v>2</v>
      </c>
      <c r="I9583" t="s">
        <v>18</v>
      </c>
      <c r="J9583" t="s">
        <v>21</v>
      </c>
      <c r="K9583">
        <v>21</v>
      </c>
      <c r="L9583">
        <v>14</v>
      </c>
      <c r="M9583">
        <v>259</v>
      </c>
      <c r="N9583">
        <v>122447.79</v>
      </c>
    </row>
    <row r="9584" spans="1:14" x14ac:dyDescent="0.25">
      <c r="A9584" t="s">
        <v>258</v>
      </c>
      <c r="B9584" t="s">
        <v>761</v>
      </c>
      <c r="C9584">
        <v>2015</v>
      </c>
      <c r="D9584">
        <v>430</v>
      </c>
      <c r="E9584">
        <v>8</v>
      </c>
      <c r="F9584" t="s">
        <v>16</v>
      </c>
      <c r="G9584" t="s">
        <v>17</v>
      </c>
      <c r="H9584">
        <v>2</v>
      </c>
      <c r="I9584" t="s">
        <v>18</v>
      </c>
      <c r="J9584" t="s">
        <v>21</v>
      </c>
      <c r="K9584">
        <v>19</v>
      </c>
      <c r="L9584">
        <v>13</v>
      </c>
      <c r="M9584">
        <v>259</v>
      </c>
      <c r="N9584">
        <v>137024.66</v>
      </c>
    </row>
    <row r="9585" spans="1:14" x14ac:dyDescent="0.25">
      <c r="A9585" t="s">
        <v>258</v>
      </c>
      <c r="B9585" t="s">
        <v>761</v>
      </c>
      <c r="C9585">
        <v>2016</v>
      </c>
      <c r="D9585">
        <v>430</v>
      </c>
      <c r="E9585">
        <v>8</v>
      </c>
      <c r="F9585" t="s">
        <v>16</v>
      </c>
      <c r="G9585" t="s">
        <v>17</v>
      </c>
      <c r="H9585">
        <v>2</v>
      </c>
      <c r="I9585" t="s">
        <v>18</v>
      </c>
      <c r="J9585" t="s">
        <v>21</v>
      </c>
      <c r="K9585">
        <v>19</v>
      </c>
      <c r="L9585">
        <v>13</v>
      </c>
      <c r="M9585">
        <v>259</v>
      </c>
      <c r="N9585">
        <v>151964.85999999999</v>
      </c>
    </row>
    <row r="9586" spans="1:14" x14ac:dyDescent="0.25">
      <c r="A9586" t="s">
        <v>258</v>
      </c>
      <c r="B9586" t="s">
        <v>761</v>
      </c>
      <c r="C9586">
        <v>2016</v>
      </c>
      <c r="D9586">
        <v>430</v>
      </c>
      <c r="E9586">
        <v>8</v>
      </c>
      <c r="F9586" t="s">
        <v>16</v>
      </c>
      <c r="G9586" t="s">
        <v>17</v>
      </c>
      <c r="H9586">
        <v>2</v>
      </c>
      <c r="I9586" t="s">
        <v>18</v>
      </c>
      <c r="J9586" t="s">
        <v>19</v>
      </c>
      <c r="K9586">
        <v>19</v>
      </c>
      <c r="L9586">
        <v>13</v>
      </c>
      <c r="M9586">
        <v>259</v>
      </c>
      <c r="N9586">
        <v>137155.96</v>
      </c>
    </row>
    <row r="9587" spans="1:14" x14ac:dyDescent="0.25">
      <c r="A9587" t="s">
        <v>258</v>
      </c>
      <c r="B9587" t="s">
        <v>761</v>
      </c>
      <c r="C9587">
        <v>2016</v>
      </c>
      <c r="D9587">
        <v>430</v>
      </c>
      <c r="E9587">
        <v>8</v>
      </c>
      <c r="F9587" t="s">
        <v>16</v>
      </c>
      <c r="G9587" t="s">
        <v>17</v>
      </c>
      <c r="H9587">
        <v>2</v>
      </c>
      <c r="I9587" t="s">
        <v>18</v>
      </c>
      <c r="J9587" t="s">
        <v>19</v>
      </c>
      <c r="K9587">
        <v>19</v>
      </c>
      <c r="L9587">
        <v>13</v>
      </c>
      <c r="M9587">
        <v>259</v>
      </c>
      <c r="N9587">
        <v>105500.66</v>
      </c>
    </row>
    <row r="9588" spans="1:14" x14ac:dyDescent="0.25">
      <c r="A9588" t="s">
        <v>258</v>
      </c>
      <c r="B9588" t="s">
        <v>761</v>
      </c>
      <c r="C9588">
        <v>2016</v>
      </c>
      <c r="D9588">
        <v>430</v>
      </c>
      <c r="E9588">
        <v>8</v>
      </c>
      <c r="F9588" t="s">
        <v>41</v>
      </c>
      <c r="G9588" t="s">
        <v>17</v>
      </c>
      <c r="H9588">
        <v>2</v>
      </c>
      <c r="I9588" t="s">
        <v>18</v>
      </c>
      <c r="J9588" t="s">
        <v>19</v>
      </c>
      <c r="K9588">
        <v>21</v>
      </c>
      <c r="L9588">
        <v>14</v>
      </c>
      <c r="M9588">
        <v>259</v>
      </c>
      <c r="N9588">
        <v>129700.44</v>
      </c>
    </row>
    <row r="9589" spans="1:14" x14ac:dyDescent="0.25">
      <c r="A9589" t="s">
        <v>258</v>
      </c>
      <c r="B9589" t="s">
        <v>761</v>
      </c>
      <c r="C9589">
        <v>2016</v>
      </c>
      <c r="D9589">
        <v>430</v>
      </c>
      <c r="E9589">
        <v>8</v>
      </c>
      <c r="F9589" t="s">
        <v>16</v>
      </c>
      <c r="G9589" t="s">
        <v>17</v>
      </c>
      <c r="H9589">
        <v>2</v>
      </c>
      <c r="I9589" t="s">
        <v>18</v>
      </c>
      <c r="J9589" t="s">
        <v>21</v>
      </c>
      <c r="K9589">
        <v>19</v>
      </c>
      <c r="L9589">
        <v>13</v>
      </c>
      <c r="M9589">
        <v>259</v>
      </c>
      <c r="N9589">
        <v>120309.56</v>
      </c>
    </row>
    <row r="9590" spans="1:14" x14ac:dyDescent="0.25">
      <c r="A9590" t="s">
        <v>258</v>
      </c>
      <c r="B9590" t="s">
        <v>761</v>
      </c>
      <c r="C9590">
        <v>2016</v>
      </c>
      <c r="D9590">
        <v>430</v>
      </c>
      <c r="E9590">
        <v>8</v>
      </c>
      <c r="F9590" t="s">
        <v>41</v>
      </c>
      <c r="G9590" t="s">
        <v>17</v>
      </c>
      <c r="H9590">
        <v>2</v>
      </c>
      <c r="I9590" t="s">
        <v>18</v>
      </c>
      <c r="J9590" t="s">
        <v>21</v>
      </c>
      <c r="K9590">
        <v>21</v>
      </c>
      <c r="L9590">
        <v>14</v>
      </c>
      <c r="M9590">
        <v>259</v>
      </c>
      <c r="N9590">
        <v>144509.35</v>
      </c>
    </row>
    <row r="9591" spans="1:14" x14ac:dyDescent="0.25">
      <c r="A9591" t="s">
        <v>258</v>
      </c>
      <c r="B9591" t="s">
        <v>761</v>
      </c>
      <c r="C9591">
        <v>2016</v>
      </c>
      <c r="D9591">
        <v>430</v>
      </c>
      <c r="E9591">
        <v>8</v>
      </c>
      <c r="F9591" t="s">
        <v>16</v>
      </c>
      <c r="G9591" t="s">
        <v>17</v>
      </c>
      <c r="H9591">
        <v>2</v>
      </c>
      <c r="I9591" t="s">
        <v>18</v>
      </c>
      <c r="J9591" t="s">
        <v>21</v>
      </c>
      <c r="K9591">
        <v>19</v>
      </c>
      <c r="L9591">
        <v>13</v>
      </c>
      <c r="M9591">
        <v>259</v>
      </c>
      <c r="N9591">
        <v>138687.91</v>
      </c>
    </row>
    <row r="9592" spans="1:14" x14ac:dyDescent="0.25">
      <c r="A9592" t="s">
        <v>258</v>
      </c>
      <c r="B9592" t="s">
        <v>761</v>
      </c>
      <c r="C9592">
        <v>2016</v>
      </c>
      <c r="D9592">
        <v>430</v>
      </c>
      <c r="E9592">
        <v>8</v>
      </c>
      <c r="F9592" t="s">
        <v>41</v>
      </c>
      <c r="G9592" t="s">
        <v>17</v>
      </c>
      <c r="H9592">
        <v>2</v>
      </c>
      <c r="I9592" t="s">
        <v>18</v>
      </c>
      <c r="J9592" t="s">
        <v>21</v>
      </c>
      <c r="K9592">
        <v>21</v>
      </c>
      <c r="L9592">
        <v>14</v>
      </c>
      <c r="M9592">
        <v>259</v>
      </c>
      <c r="N9592">
        <v>157786.29</v>
      </c>
    </row>
    <row r="9593" spans="1:14" x14ac:dyDescent="0.25">
      <c r="A9593" t="s">
        <v>258</v>
      </c>
      <c r="B9593" t="s">
        <v>761</v>
      </c>
      <c r="C9593">
        <v>2016</v>
      </c>
      <c r="D9593">
        <v>430</v>
      </c>
      <c r="E9593">
        <v>8</v>
      </c>
      <c r="F9593" t="s">
        <v>41</v>
      </c>
      <c r="G9593" t="s">
        <v>17</v>
      </c>
      <c r="H9593">
        <v>2</v>
      </c>
      <c r="I9593" t="s">
        <v>18</v>
      </c>
      <c r="J9593" t="s">
        <v>19</v>
      </c>
      <c r="K9593">
        <v>21</v>
      </c>
      <c r="L9593">
        <v>14</v>
      </c>
      <c r="M9593">
        <v>259</v>
      </c>
      <c r="N9593">
        <v>142977.39000000001</v>
      </c>
    </row>
    <row r="9594" spans="1:14" x14ac:dyDescent="0.25">
      <c r="A9594" t="s">
        <v>258</v>
      </c>
      <c r="B9594" t="s">
        <v>761</v>
      </c>
      <c r="C9594">
        <v>2016</v>
      </c>
      <c r="D9594">
        <v>430</v>
      </c>
      <c r="E9594">
        <v>8</v>
      </c>
      <c r="F9594" t="s">
        <v>41</v>
      </c>
      <c r="G9594" t="s">
        <v>17</v>
      </c>
      <c r="H9594">
        <v>2</v>
      </c>
      <c r="I9594" t="s">
        <v>18</v>
      </c>
      <c r="J9594" t="s">
        <v>19</v>
      </c>
      <c r="K9594">
        <v>21</v>
      </c>
      <c r="L9594">
        <v>14</v>
      </c>
      <c r="M9594">
        <v>259</v>
      </c>
      <c r="N9594">
        <v>111322.09</v>
      </c>
    </row>
    <row r="9595" spans="1:14" x14ac:dyDescent="0.25">
      <c r="A9595" t="s">
        <v>258</v>
      </c>
      <c r="B9595" t="s">
        <v>761</v>
      </c>
      <c r="C9595">
        <v>2016</v>
      </c>
      <c r="D9595">
        <v>430</v>
      </c>
      <c r="E9595">
        <v>8</v>
      </c>
      <c r="F9595" t="s">
        <v>16</v>
      </c>
      <c r="G9595" t="s">
        <v>17</v>
      </c>
      <c r="H9595">
        <v>2</v>
      </c>
      <c r="I9595" t="s">
        <v>18</v>
      </c>
      <c r="J9595" t="s">
        <v>19</v>
      </c>
      <c r="K9595">
        <v>19</v>
      </c>
      <c r="L9595">
        <v>13</v>
      </c>
      <c r="M9595">
        <v>259</v>
      </c>
      <c r="N9595">
        <v>123879.01</v>
      </c>
    </row>
    <row r="9596" spans="1:14" x14ac:dyDescent="0.25">
      <c r="A9596" t="s">
        <v>258</v>
      </c>
      <c r="B9596" t="s">
        <v>761</v>
      </c>
      <c r="C9596">
        <v>2016</v>
      </c>
      <c r="D9596">
        <v>430</v>
      </c>
      <c r="E9596">
        <v>8</v>
      </c>
      <c r="F9596" t="s">
        <v>41</v>
      </c>
      <c r="G9596" t="s">
        <v>17</v>
      </c>
      <c r="H9596">
        <v>2</v>
      </c>
      <c r="I9596" t="s">
        <v>18</v>
      </c>
      <c r="J9596" t="s">
        <v>21</v>
      </c>
      <c r="K9596">
        <v>21</v>
      </c>
      <c r="L9596">
        <v>14</v>
      </c>
      <c r="M9596">
        <v>259</v>
      </c>
      <c r="N9596">
        <v>126130.99</v>
      </c>
    </row>
    <row r="9597" spans="1:14" x14ac:dyDescent="0.25">
      <c r="A9597" t="s">
        <v>258</v>
      </c>
      <c r="B9597" t="s">
        <v>762</v>
      </c>
      <c r="C9597">
        <v>2014</v>
      </c>
      <c r="D9597">
        <v>565</v>
      </c>
      <c r="E9597">
        <v>12</v>
      </c>
      <c r="F9597" t="s">
        <v>25</v>
      </c>
      <c r="G9597" t="s">
        <v>17</v>
      </c>
      <c r="H9597">
        <v>2</v>
      </c>
      <c r="I9597" t="s">
        <v>29</v>
      </c>
      <c r="J9597" t="s">
        <v>21</v>
      </c>
      <c r="K9597">
        <v>19</v>
      </c>
      <c r="L9597">
        <v>13</v>
      </c>
      <c r="M9597">
        <v>259</v>
      </c>
      <c r="N9597">
        <v>306788.28000000003</v>
      </c>
    </row>
    <row r="9598" spans="1:14" x14ac:dyDescent="0.25">
      <c r="A9598" t="s">
        <v>258</v>
      </c>
      <c r="B9598" t="s">
        <v>762</v>
      </c>
      <c r="C9598">
        <v>2014</v>
      </c>
      <c r="D9598">
        <v>565</v>
      </c>
      <c r="E9598">
        <v>12</v>
      </c>
      <c r="F9598" t="s">
        <v>25</v>
      </c>
      <c r="G9598" t="s">
        <v>17</v>
      </c>
      <c r="H9598">
        <v>2</v>
      </c>
      <c r="I9598" t="s">
        <v>29</v>
      </c>
      <c r="J9598" t="s">
        <v>19</v>
      </c>
      <c r="K9598">
        <v>19</v>
      </c>
      <c r="L9598">
        <v>13</v>
      </c>
      <c r="M9598">
        <v>259</v>
      </c>
      <c r="N9598">
        <v>288150.81</v>
      </c>
    </row>
    <row r="9599" spans="1:14" x14ac:dyDescent="0.25">
      <c r="A9599" t="s">
        <v>258</v>
      </c>
      <c r="B9599" t="s">
        <v>762</v>
      </c>
      <c r="C9599">
        <v>2015</v>
      </c>
      <c r="D9599">
        <v>568</v>
      </c>
      <c r="E9599">
        <v>12</v>
      </c>
      <c r="F9599" t="s">
        <v>25</v>
      </c>
      <c r="G9599" t="s">
        <v>17</v>
      </c>
      <c r="H9599">
        <v>2</v>
      </c>
      <c r="I9599" t="s">
        <v>29</v>
      </c>
      <c r="J9599" t="s">
        <v>21</v>
      </c>
      <c r="K9599">
        <v>21</v>
      </c>
      <c r="L9599">
        <v>13</v>
      </c>
      <c r="M9599">
        <v>259</v>
      </c>
      <c r="N9599">
        <v>312009.17</v>
      </c>
    </row>
    <row r="9600" spans="1:14" x14ac:dyDescent="0.25">
      <c r="A9600" t="s">
        <v>258</v>
      </c>
      <c r="B9600" t="s">
        <v>762</v>
      </c>
      <c r="C9600">
        <v>2015</v>
      </c>
      <c r="D9600">
        <v>568</v>
      </c>
      <c r="E9600">
        <v>12</v>
      </c>
      <c r="F9600" t="s">
        <v>25</v>
      </c>
      <c r="G9600" t="s">
        <v>17</v>
      </c>
      <c r="H9600">
        <v>2</v>
      </c>
      <c r="I9600" t="s">
        <v>29</v>
      </c>
      <c r="J9600" t="s">
        <v>19</v>
      </c>
      <c r="K9600">
        <v>21</v>
      </c>
      <c r="L9600">
        <v>13</v>
      </c>
      <c r="M9600">
        <v>259</v>
      </c>
      <c r="N9600">
        <v>293393.8</v>
      </c>
    </row>
    <row r="9601" spans="1:14" x14ac:dyDescent="0.25">
      <c r="A9601" t="s">
        <v>258</v>
      </c>
      <c r="B9601" t="s">
        <v>762</v>
      </c>
      <c r="C9601">
        <v>2016</v>
      </c>
      <c r="D9601">
        <v>568</v>
      </c>
      <c r="E9601">
        <v>12</v>
      </c>
      <c r="F9601" t="s">
        <v>25</v>
      </c>
      <c r="G9601" t="s">
        <v>17</v>
      </c>
      <c r="H9601">
        <v>2</v>
      </c>
      <c r="I9601" t="s">
        <v>29</v>
      </c>
      <c r="J9601" t="s">
        <v>19</v>
      </c>
      <c r="K9601">
        <v>21</v>
      </c>
      <c r="L9601">
        <v>13</v>
      </c>
      <c r="M9601">
        <v>259</v>
      </c>
      <c r="N9601">
        <v>293777.96000000002</v>
      </c>
    </row>
    <row r="9602" spans="1:14" x14ac:dyDescent="0.25">
      <c r="A9602" t="s">
        <v>258</v>
      </c>
      <c r="B9602" t="s">
        <v>762</v>
      </c>
      <c r="C9602">
        <v>2016</v>
      </c>
      <c r="D9602">
        <v>568</v>
      </c>
      <c r="E9602">
        <v>12</v>
      </c>
      <c r="F9602" t="s">
        <v>25</v>
      </c>
      <c r="G9602" t="s">
        <v>17</v>
      </c>
      <c r="H9602">
        <v>2</v>
      </c>
      <c r="I9602" t="s">
        <v>29</v>
      </c>
      <c r="J9602" t="s">
        <v>21</v>
      </c>
      <c r="K9602">
        <v>21</v>
      </c>
      <c r="L9602">
        <v>13</v>
      </c>
      <c r="M9602">
        <v>259</v>
      </c>
      <c r="N9602">
        <v>312161.43</v>
      </c>
    </row>
    <row r="9603" spans="1:14" x14ac:dyDescent="0.25">
      <c r="A9603" t="s">
        <v>258</v>
      </c>
      <c r="B9603" t="s">
        <v>762</v>
      </c>
      <c r="C9603">
        <v>2016</v>
      </c>
      <c r="D9603">
        <v>568</v>
      </c>
      <c r="E9603">
        <v>12</v>
      </c>
      <c r="F9603" t="s">
        <v>25</v>
      </c>
      <c r="G9603" t="s">
        <v>17</v>
      </c>
      <c r="H9603">
        <v>2</v>
      </c>
      <c r="I9603" t="s">
        <v>29</v>
      </c>
      <c r="J9603" t="s">
        <v>19</v>
      </c>
      <c r="K9603">
        <v>21</v>
      </c>
      <c r="L9603">
        <v>13</v>
      </c>
      <c r="M9603">
        <v>259</v>
      </c>
      <c r="N9603">
        <v>309143.48</v>
      </c>
    </row>
    <row r="9604" spans="1:14" x14ac:dyDescent="0.25">
      <c r="A9604" t="s">
        <v>258</v>
      </c>
      <c r="B9604" t="s">
        <v>762</v>
      </c>
      <c r="C9604">
        <v>2016</v>
      </c>
      <c r="D9604">
        <v>568</v>
      </c>
      <c r="E9604">
        <v>12</v>
      </c>
      <c r="F9604" t="s">
        <v>25</v>
      </c>
      <c r="G9604" t="s">
        <v>17</v>
      </c>
      <c r="H9604">
        <v>2</v>
      </c>
      <c r="I9604" t="s">
        <v>29</v>
      </c>
      <c r="J9604" t="s">
        <v>21</v>
      </c>
      <c r="K9604">
        <v>21</v>
      </c>
      <c r="L9604">
        <v>13</v>
      </c>
      <c r="M9604">
        <v>259</v>
      </c>
      <c r="N9604">
        <v>327526.94</v>
      </c>
    </row>
    <row r="9605" spans="1:14" x14ac:dyDescent="0.25">
      <c r="A9605" t="s">
        <v>87</v>
      </c>
      <c r="B9605" t="s">
        <v>763</v>
      </c>
      <c r="C9605">
        <v>2014</v>
      </c>
      <c r="D9605">
        <v>201</v>
      </c>
      <c r="E9605">
        <v>4</v>
      </c>
      <c r="F9605" t="s">
        <v>25</v>
      </c>
      <c r="G9605" t="s">
        <v>28</v>
      </c>
      <c r="H9605">
        <v>3</v>
      </c>
      <c r="I9605" t="s">
        <v>18</v>
      </c>
      <c r="J9605" t="s">
        <v>55</v>
      </c>
      <c r="K9605">
        <v>31</v>
      </c>
      <c r="L9605">
        <v>24</v>
      </c>
      <c r="M9605">
        <v>1439</v>
      </c>
      <c r="N9605">
        <v>24125.17</v>
      </c>
    </row>
    <row r="9606" spans="1:14" x14ac:dyDescent="0.25">
      <c r="A9606" t="s">
        <v>87</v>
      </c>
      <c r="B9606" t="s">
        <v>763</v>
      </c>
      <c r="C9606">
        <v>2014</v>
      </c>
      <c r="D9606">
        <v>132</v>
      </c>
      <c r="E9606">
        <v>4</v>
      </c>
      <c r="F9606" t="s">
        <v>41</v>
      </c>
      <c r="G9606" t="s">
        <v>28</v>
      </c>
      <c r="H9606">
        <v>3</v>
      </c>
      <c r="I9606" t="s">
        <v>18</v>
      </c>
      <c r="J9606" t="s">
        <v>55</v>
      </c>
      <c r="K9606">
        <v>36</v>
      </c>
      <c r="L9606">
        <v>28</v>
      </c>
      <c r="M9606">
        <v>1439</v>
      </c>
      <c r="N9606">
        <v>19724.66</v>
      </c>
    </row>
    <row r="9607" spans="1:14" x14ac:dyDescent="0.25">
      <c r="A9607" t="s">
        <v>87</v>
      </c>
      <c r="B9607" t="s">
        <v>763</v>
      </c>
      <c r="C9607">
        <v>2014</v>
      </c>
      <c r="D9607">
        <v>132</v>
      </c>
      <c r="E9607">
        <v>4</v>
      </c>
      <c r="F9607" t="s">
        <v>41</v>
      </c>
      <c r="G9607" t="s">
        <v>28</v>
      </c>
      <c r="H9607">
        <v>3</v>
      </c>
      <c r="I9607" t="s">
        <v>18</v>
      </c>
      <c r="J9607" t="s">
        <v>55</v>
      </c>
      <c r="K9607">
        <v>36</v>
      </c>
      <c r="L9607">
        <v>28</v>
      </c>
      <c r="M9607">
        <v>1439</v>
      </c>
      <c r="N9607">
        <v>22416.73</v>
      </c>
    </row>
    <row r="9608" spans="1:14" x14ac:dyDescent="0.25">
      <c r="A9608" t="s">
        <v>87</v>
      </c>
      <c r="B9608" t="s">
        <v>763</v>
      </c>
      <c r="C9608">
        <v>2014</v>
      </c>
      <c r="D9608">
        <v>132</v>
      </c>
      <c r="E9608">
        <v>4</v>
      </c>
      <c r="F9608" t="s">
        <v>41</v>
      </c>
      <c r="G9608" t="s">
        <v>28</v>
      </c>
      <c r="H9608">
        <v>3</v>
      </c>
      <c r="I9608" t="s">
        <v>18</v>
      </c>
      <c r="J9608" t="s">
        <v>55</v>
      </c>
      <c r="K9608">
        <v>36</v>
      </c>
      <c r="L9608">
        <v>28</v>
      </c>
      <c r="M9608">
        <v>1439</v>
      </c>
      <c r="N9608">
        <v>22416.73</v>
      </c>
    </row>
    <row r="9609" spans="1:14" x14ac:dyDescent="0.25">
      <c r="A9609" t="s">
        <v>87</v>
      </c>
      <c r="B9609" t="s">
        <v>763</v>
      </c>
      <c r="C9609">
        <v>2014</v>
      </c>
      <c r="D9609">
        <v>201</v>
      </c>
      <c r="E9609">
        <v>4</v>
      </c>
      <c r="F9609" t="s">
        <v>16</v>
      </c>
      <c r="G9609" t="s">
        <v>28</v>
      </c>
      <c r="H9609">
        <v>3</v>
      </c>
      <c r="I9609" t="s">
        <v>18</v>
      </c>
      <c r="J9609" t="s">
        <v>55</v>
      </c>
      <c r="K9609">
        <v>33</v>
      </c>
      <c r="L9609">
        <v>24</v>
      </c>
      <c r="M9609">
        <v>1439</v>
      </c>
      <c r="N9609">
        <v>23089.75</v>
      </c>
    </row>
    <row r="9610" spans="1:14" x14ac:dyDescent="0.25">
      <c r="A9610" t="s">
        <v>87</v>
      </c>
      <c r="B9610" t="s">
        <v>763</v>
      </c>
      <c r="C9610">
        <v>2014</v>
      </c>
      <c r="D9610">
        <v>201</v>
      </c>
      <c r="E9610">
        <v>4</v>
      </c>
      <c r="F9610" t="s">
        <v>16</v>
      </c>
      <c r="G9610" t="s">
        <v>28</v>
      </c>
      <c r="H9610">
        <v>3</v>
      </c>
      <c r="I9610" t="s">
        <v>18</v>
      </c>
      <c r="J9610" t="s">
        <v>55</v>
      </c>
      <c r="K9610">
        <v>33</v>
      </c>
      <c r="L9610">
        <v>24</v>
      </c>
      <c r="M9610">
        <v>1439</v>
      </c>
      <c r="N9610">
        <v>23089.75</v>
      </c>
    </row>
    <row r="9611" spans="1:14" x14ac:dyDescent="0.25">
      <c r="A9611" t="s">
        <v>87</v>
      </c>
      <c r="B9611" t="s">
        <v>763</v>
      </c>
      <c r="C9611">
        <v>2014</v>
      </c>
      <c r="D9611">
        <v>138</v>
      </c>
      <c r="E9611">
        <v>4</v>
      </c>
      <c r="F9611" t="s">
        <v>16</v>
      </c>
      <c r="G9611" t="s">
        <v>28</v>
      </c>
      <c r="H9611">
        <v>3</v>
      </c>
      <c r="I9611" t="s">
        <v>18</v>
      </c>
      <c r="J9611" t="s">
        <v>55</v>
      </c>
      <c r="K9611">
        <v>35</v>
      </c>
      <c r="L9611">
        <v>26</v>
      </c>
      <c r="M9611">
        <v>1439</v>
      </c>
      <c r="N9611">
        <v>18430.39</v>
      </c>
    </row>
    <row r="9612" spans="1:14" x14ac:dyDescent="0.25">
      <c r="A9612" t="s">
        <v>87</v>
      </c>
      <c r="B9612" t="s">
        <v>763</v>
      </c>
      <c r="C9612">
        <v>2014</v>
      </c>
      <c r="D9612">
        <v>138</v>
      </c>
      <c r="E9612">
        <v>4</v>
      </c>
      <c r="F9612" t="s">
        <v>16</v>
      </c>
      <c r="G9612" t="s">
        <v>28</v>
      </c>
      <c r="H9612">
        <v>3</v>
      </c>
      <c r="I9612" t="s">
        <v>18</v>
      </c>
      <c r="J9612" t="s">
        <v>55</v>
      </c>
      <c r="K9612">
        <v>35</v>
      </c>
      <c r="L9612">
        <v>26</v>
      </c>
      <c r="M9612">
        <v>1439</v>
      </c>
      <c r="N9612">
        <v>18430.39</v>
      </c>
    </row>
    <row r="9613" spans="1:14" x14ac:dyDescent="0.25">
      <c r="A9613" t="s">
        <v>87</v>
      </c>
      <c r="B9613" t="s">
        <v>763</v>
      </c>
      <c r="C9613">
        <v>2014</v>
      </c>
      <c r="D9613">
        <v>132</v>
      </c>
      <c r="E9613">
        <v>4</v>
      </c>
      <c r="F9613" t="s">
        <v>41</v>
      </c>
      <c r="G9613" t="s">
        <v>28</v>
      </c>
      <c r="H9613">
        <v>3</v>
      </c>
      <c r="I9613" t="s">
        <v>18</v>
      </c>
      <c r="J9613" t="s">
        <v>55</v>
      </c>
      <c r="K9613">
        <v>36</v>
      </c>
      <c r="L9613">
        <v>28</v>
      </c>
      <c r="M9613">
        <v>1439</v>
      </c>
      <c r="N9613">
        <v>19724.66</v>
      </c>
    </row>
    <row r="9614" spans="1:14" x14ac:dyDescent="0.25">
      <c r="A9614" t="s">
        <v>87</v>
      </c>
      <c r="B9614" t="s">
        <v>763</v>
      </c>
      <c r="C9614">
        <v>2014</v>
      </c>
      <c r="D9614">
        <v>138</v>
      </c>
      <c r="E9614">
        <v>4</v>
      </c>
      <c r="F9614" t="s">
        <v>16</v>
      </c>
      <c r="G9614" t="s">
        <v>28</v>
      </c>
      <c r="H9614">
        <v>3</v>
      </c>
      <c r="I9614" t="s">
        <v>18</v>
      </c>
      <c r="J9614" t="s">
        <v>55</v>
      </c>
      <c r="K9614">
        <v>35</v>
      </c>
      <c r="L9614">
        <v>26</v>
      </c>
      <c r="M9614">
        <v>1439</v>
      </c>
      <c r="N9614">
        <v>18430.39</v>
      </c>
    </row>
    <row r="9615" spans="1:14" x14ac:dyDescent="0.25">
      <c r="A9615" t="s">
        <v>87</v>
      </c>
      <c r="B9615" t="s">
        <v>763</v>
      </c>
      <c r="C9615">
        <v>2014</v>
      </c>
      <c r="D9615">
        <v>201</v>
      </c>
      <c r="E9615">
        <v>4</v>
      </c>
      <c r="F9615" t="s">
        <v>16</v>
      </c>
      <c r="G9615" t="s">
        <v>28</v>
      </c>
      <c r="H9615">
        <v>3</v>
      </c>
      <c r="I9615" t="s">
        <v>18</v>
      </c>
      <c r="J9615" t="s">
        <v>55</v>
      </c>
      <c r="K9615">
        <v>33</v>
      </c>
      <c r="L9615">
        <v>24</v>
      </c>
      <c r="M9615">
        <v>1439</v>
      </c>
      <c r="N9615">
        <v>22054.34</v>
      </c>
    </row>
    <row r="9616" spans="1:14" x14ac:dyDescent="0.25">
      <c r="A9616" t="s">
        <v>87</v>
      </c>
      <c r="B9616" t="s">
        <v>763</v>
      </c>
      <c r="C9616">
        <v>2014</v>
      </c>
      <c r="D9616">
        <v>201</v>
      </c>
      <c r="E9616">
        <v>4</v>
      </c>
      <c r="F9616" t="s">
        <v>25</v>
      </c>
      <c r="G9616" t="s">
        <v>28</v>
      </c>
      <c r="H9616">
        <v>3</v>
      </c>
      <c r="I9616" t="s">
        <v>18</v>
      </c>
      <c r="J9616" t="s">
        <v>55</v>
      </c>
      <c r="K9616">
        <v>31</v>
      </c>
      <c r="L9616">
        <v>24</v>
      </c>
      <c r="M9616">
        <v>1439</v>
      </c>
      <c r="N9616">
        <v>24125.17</v>
      </c>
    </row>
    <row r="9617" spans="1:14" x14ac:dyDescent="0.25">
      <c r="A9617" t="s">
        <v>87</v>
      </c>
      <c r="B9617" t="s">
        <v>763</v>
      </c>
      <c r="C9617">
        <v>2014</v>
      </c>
      <c r="D9617">
        <v>132</v>
      </c>
      <c r="E9617">
        <v>4</v>
      </c>
      <c r="F9617" t="s">
        <v>41</v>
      </c>
      <c r="G9617" t="s">
        <v>28</v>
      </c>
      <c r="H9617">
        <v>3</v>
      </c>
      <c r="I9617" t="s">
        <v>18</v>
      </c>
      <c r="J9617" t="s">
        <v>55</v>
      </c>
      <c r="K9617">
        <v>36</v>
      </c>
      <c r="L9617">
        <v>28</v>
      </c>
      <c r="M9617">
        <v>1439</v>
      </c>
      <c r="N9617">
        <v>19724.66</v>
      </c>
    </row>
    <row r="9618" spans="1:14" x14ac:dyDescent="0.25">
      <c r="A9618" t="s">
        <v>87</v>
      </c>
      <c r="B9618" t="s">
        <v>763</v>
      </c>
      <c r="C9618">
        <v>2015</v>
      </c>
      <c r="D9618">
        <v>132</v>
      </c>
      <c r="E9618">
        <v>4</v>
      </c>
      <c r="F9618" t="s">
        <v>41</v>
      </c>
      <c r="G9618" t="s">
        <v>28</v>
      </c>
      <c r="H9618">
        <v>3</v>
      </c>
      <c r="I9618" t="s">
        <v>18</v>
      </c>
      <c r="J9618" t="s">
        <v>55</v>
      </c>
      <c r="K9618">
        <v>36</v>
      </c>
      <c r="L9618">
        <v>27</v>
      </c>
      <c r="M9618">
        <v>1439</v>
      </c>
      <c r="N9618">
        <v>19908.11</v>
      </c>
    </row>
    <row r="9619" spans="1:14" x14ac:dyDescent="0.25">
      <c r="A9619" t="s">
        <v>87</v>
      </c>
      <c r="B9619" t="s">
        <v>763</v>
      </c>
      <c r="C9619">
        <v>2015</v>
      </c>
      <c r="D9619">
        <v>201</v>
      </c>
      <c r="E9619">
        <v>4</v>
      </c>
      <c r="F9619" t="s">
        <v>25</v>
      </c>
      <c r="G9619" t="s">
        <v>28</v>
      </c>
      <c r="H9619">
        <v>3</v>
      </c>
      <c r="I9619" t="s">
        <v>18</v>
      </c>
      <c r="J9619" t="s">
        <v>55</v>
      </c>
      <c r="K9619">
        <v>31</v>
      </c>
      <c r="L9619">
        <v>24</v>
      </c>
      <c r="M9619">
        <v>1439</v>
      </c>
      <c r="N9619">
        <v>24406.82</v>
      </c>
    </row>
    <row r="9620" spans="1:14" x14ac:dyDescent="0.25">
      <c r="A9620" t="s">
        <v>87</v>
      </c>
      <c r="B9620" t="s">
        <v>763</v>
      </c>
      <c r="C9620">
        <v>2015</v>
      </c>
      <c r="D9620">
        <v>132</v>
      </c>
      <c r="E9620">
        <v>4</v>
      </c>
      <c r="F9620" t="s">
        <v>41</v>
      </c>
      <c r="G9620" t="s">
        <v>28</v>
      </c>
      <c r="H9620">
        <v>3</v>
      </c>
      <c r="I9620" t="s">
        <v>18</v>
      </c>
      <c r="J9620" t="s">
        <v>55</v>
      </c>
      <c r="K9620">
        <v>36</v>
      </c>
      <c r="L9620">
        <v>27</v>
      </c>
      <c r="M9620">
        <v>1439</v>
      </c>
      <c r="N9620">
        <v>22700.41</v>
      </c>
    </row>
    <row r="9621" spans="1:14" x14ac:dyDescent="0.25">
      <c r="A9621" t="s">
        <v>87</v>
      </c>
      <c r="B9621" t="s">
        <v>763</v>
      </c>
      <c r="C9621">
        <v>2015</v>
      </c>
      <c r="D9621">
        <v>132</v>
      </c>
      <c r="E9621">
        <v>4</v>
      </c>
      <c r="F9621" t="s">
        <v>41</v>
      </c>
      <c r="G9621" t="s">
        <v>28</v>
      </c>
      <c r="H9621">
        <v>3</v>
      </c>
      <c r="I9621" t="s">
        <v>18</v>
      </c>
      <c r="J9621" t="s">
        <v>55</v>
      </c>
      <c r="K9621">
        <v>36</v>
      </c>
      <c r="L9621">
        <v>27</v>
      </c>
      <c r="M9621">
        <v>1439</v>
      </c>
      <c r="N9621">
        <v>22700.41</v>
      </c>
    </row>
    <row r="9622" spans="1:14" x14ac:dyDescent="0.25">
      <c r="A9622" t="s">
        <v>87</v>
      </c>
      <c r="B9622" t="s">
        <v>763</v>
      </c>
      <c r="C9622">
        <v>2015</v>
      </c>
      <c r="D9622">
        <v>138</v>
      </c>
      <c r="E9622">
        <v>4</v>
      </c>
      <c r="F9622" t="s">
        <v>16</v>
      </c>
      <c r="G9622" t="s">
        <v>28</v>
      </c>
      <c r="H9622">
        <v>3</v>
      </c>
      <c r="I9622" t="s">
        <v>18</v>
      </c>
      <c r="J9622" t="s">
        <v>55</v>
      </c>
      <c r="K9622">
        <v>35</v>
      </c>
      <c r="L9622">
        <v>26</v>
      </c>
      <c r="M9622">
        <v>1439</v>
      </c>
      <c r="N9622">
        <v>18615.37</v>
      </c>
    </row>
    <row r="9623" spans="1:14" x14ac:dyDescent="0.25">
      <c r="A9623" t="s">
        <v>87</v>
      </c>
      <c r="B9623" t="s">
        <v>763</v>
      </c>
      <c r="C9623">
        <v>2015</v>
      </c>
      <c r="D9623">
        <v>201</v>
      </c>
      <c r="E9623">
        <v>4</v>
      </c>
      <c r="F9623" t="s">
        <v>16</v>
      </c>
      <c r="G9623" t="s">
        <v>28</v>
      </c>
      <c r="H9623">
        <v>3</v>
      </c>
      <c r="I9623" t="s">
        <v>18</v>
      </c>
      <c r="J9623" t="s">
        <v>55</v>
      </c>
      <c r="K9623">
        <v>33</v>
      </c>
      <c r="L9623">
        <v>24</v>
      </c>
      <c r="M9623">
        <v>1439</v>
      </c>
      <c r="N9623">
        <v>23372.639999999999</v>
      </c>
    </row>
    <row r="9624" spans="1:14" x14ac:dyDescent="0.25">
      <c r="A9624" t="s">
        <v>87</v>
      </c>
      <c r="B9624" t="s">
        <v>763</v>
      </c>
      <c r="C9624">
        <v>2015</v>
      </c>
      <c r="D9624">
        <v>201</v>
      </c>
      <c r="E9624">
        <v>4</v>
      </c>
      <c r="F9624" t="s">
        <v>16</v>
      </c>
      <c r="G9624" t="s">
        <v>28</v>
      </c>
      <c r="H9624">
        <v>3</v>
      </c>
      <c r="I9624" t="s">
        <v>18</v>
      </c>
      <c r="J9624" t="s">
        <v>55</v>
      </c>
      <c r="K9624">
        <v>33</v>
      </c>
      <c r="L9624">
        <v>24</v>
      </c>
      <c r="M9624">
        <v>1439</v>
      </c>
      <c r="N9624">
        <v>22338.45</v>
      </c>
    </row>
    <row r="9625" spans="1:14" x14ac:dyDescent="0.25">
      <c r="A9625" t="s">
        <v>87</v>
      </c>
      <c r="B9625" t="s">
        <v>763</v>
      </c>
      <c r="C9625">
        <v>2016</v>
      </c>
      <c r="D9625">
        <v>132</v>
      </c>
      <c r="E9625">
        <v>4</v>
      </c>
      <c r="F9625" t="s">
        <v>41</v>
      </c>
      <c r="G9625" t="s">
        <v>28</v>
      </c>
      <c r="H9625">
        <v>3</v>
      </c>
      <c r="I9625" t="s">
        <v>18</v>
      </c>
      <c r="J9625" t="s">
        <v>55</v>
      </c>
      <c r="K9625">
        <v>36</v>
      </c>
      <c r="L9625">
        <v>28</v>
      </c>
      <c r="M9625">
        <v>1439</v>
      </c>
      <c r="N9625">
        <v>19506.900000000001</v>
      </c>
    </row>
    <row r="9626" spans="1:14" x14ac:dyDescent="0.25">
      <c r="A9626" t="s">
        <v>87</v>
      </c>
      <c r="B9626" t="s">
        <v>763</v>
      </c>
      <c r="C9626">
        <v>2016</v>
      </c>
      <c r="D9626">
        <v>132</v>
      </c>
      <c r="E9626">
        <v>4</v>
      </c>
      <c r="F9626" t="s">
        <v>16</v>
      </c>
      <c r="G9626" t="s">
        <v>28</v>
      </c>
      <c r="H9626">
        <v>3</v>
      </c>
      <c r="I9626" t="s">
        <v>18</v>
      </c>
      <c r="J9626" t="s">
        <v>55</v>
      </c>
      <c r="K9626">
        <v>35</v>
      </c>
      <c r="L9626">
        <v>27</v>
      </c>
      <c r="M9626">
        <v>1439</v>
      </c>
      <c r="N9626">
        <v>18383.46</v>
      </c>
    </row>
    <row r="9627" spans="1:14" x14ac:dyDescent="0.25">
      <c r="A9627" t="s">
        <v>87</v>
      </c>
      <c r="B9627" t="s">
        <v>763</v>
      </c>
      <c r="C9627">
        <v>2016</v>
      </c>
      <c r="D9627">
        <v>201</v>
      </c>
      <c r="E9627">
        <v>4</v>
      </c>
      <c r="F9627" t="s">
        <v>16</v>
      </c>
      <c r="G9627" t="s">
        <v>28</v>
      </c>
      <c r="H9627">
        <v>3</v>
      </c>
      <c r="I9627" t="s">
        <v>18</v>
      </c>
      <c r="J9627" t="s">
        <v>55</v>
      </c>
      <c r="K9627">
        <v>33</v>
      </c>
      <c r="L9627">
        <v>25</v>
      </c>
      <c r="M9627">
        <v>1439</v>
      </c>
      <c r="N9627">
        <v>24460.22</v>
      </c>
    </row>
    <row r="9628" spans="1:14" x14ac:dyDescent="0.25">
      <c r="A9628" t="s">
        <v>87</v>
      </c>
      <c r="B9628" t="s">
        <v>763</v>
      </c>
      <c r="C9628">
        <v>2016</v>
      </c>
      <c r="D9628">
        <v>201</v>
      </c>
      <c r="E9628">
        <v>4</v>
      </c>
      <c r="F9628" t="s">
        <v>16</v>
      </c>
      <c r="G9628" t="s">
        <v>28</v>
      </c>
      <c r="H9628">
        <v>3</v>
      </c>
      <c r="I9628" t="s">
        <v>18</v>
      </c>
      <c r="J9628" t="s">
        <v>55</v>
      </c>
      <c r="K9628">
        <v>33</v>
      </c>
      <c r="L9628">
        <v>25</v>
      </c>
      <c r="M9628">
        <v>1439</v>
      </c>
      <c r="N9628">
        <v>22060.16</v>
      </c>
    </row>
    <row r="9629" spans="1:14" x14ac:dyDescent="0.25">
      <c r="A9629" t="s">
        <v>87</v>
      </c>
      <c r="B9629" t="s">
        <v>763</v>
      </c>
      <c r="C9629">
        <v>2016</v>
      </c>
      <c r="D9629">
        <v>132</v>
      </c>
      <c r="E9629">
        <v>4</v>
      </c>
      <c r="F9629" t="s">
        <v>41</v>
      </c>
      <c r="G9629" t="s">
        <v>28</v>
      </c>
      <c r="H9629">
        <v>3</v>
      </c>
      <c r="I9629" t="s">
        <v>18</v>
      </c>
      <c r="J9629" t="s">
        <v>55</v>
      </c>
      <c r="K9629">
        <v>36</v>
      </c>
      <c r="L9629">
        <v>28</v>
      </c>
      <c r="M9629">
        <v>1439</v>
      </c>
      <c r="N9629">
        <v>19506.900000000001</v>
      </c>
    </row>
    <row r="9630" spans="1:14" x14ac:dyDescent="0.25">
      <c r="A9630" t="s">
        <v>87</v>
      </c>
      <c r="B9630" t="s">
        <v>763</v>
      </c>
      <c r="C9630">
        <v>2016</v>
      </c>
      <c r="D9630">
        <v>132</v>
      </c>
      <c r="E9630">
        <v>4</v>
      </c>
      <c r="F9630" t="s">
        <v>16</v>
      </c>
      <c r="G9630" t="s">
        <v>28</v>
      </c>
      <c r="H9630">
        <v>3</v>
      </c>
      <c r="I9630" t="s">
        <v>18</v>
      </c>
      <c r="J9630" t="s">
        <v>55</v>
      </c>
      <c r="K9630">
        <v>35</v>
      </c>
      <c r="L9630">
        <v>27</v>
      </c>
      <c r="M9630">
        <v>1439</v>
      </c>
      <c r="N9630">
        <v>18383.46</v>
      </c>
    </row>
    <row r="9631" spans="1:14" x14ac:dyDescent="0.25">
      <c r="A9631" t="s">
        <v>87</v>
      </c>
      <c r="B9631" t="s">
        <v>763</v>
      </c>
      <c r="C9631">
        <v>2016</v>
      </c>
      <c r="D9631">
        <v>201</v>
      </c>
      <c r="E9631">
        <v>4</v>
      </c>
      <c r="F9631" t="s">
        <v>41</v>
      </c>
      <c r="G9631" t="s">
        <v>28</v>
      </c>
      <c r="H9631">
        <v>3</v>
      </c>
      <c r="I9631" t="s">
        <v>18</v>
      </c>
      <c r="J9631" t="s">
        <v>55</v>
      </c>
      <c r="K9631">
        <v>33</v>
      </c>
      <c r="L9631">
        <v>27</v>
      </c>
      <c r="M9631">
        <v>1439</v>
      </c>
      <c r="N9631">
        <v>24307.02</v>
      </c>
    </row>
    <row r="9632" spans="1:14" x14ac:dyDescent="0.25">
      <c r="A9632" t="s">
        <v>87</v>
      </c>
      <c r="B9632" t="s">
        <v>763</v>
      </c>
      <c r="C9632">
        <v>2016</v>
      </c>
      <c r="D9632">
        <v>201</v>
      </c>
      <c r="E9632">
        <v>4</v>
      </c>
      <c r="F9632" t="s">
        <v>16</v>
      </c>
      <c r="G9632" t="s">
        <v>28</v>
      </c>
      <c r="H9632">
        <v>3</v>
      </c>
      <c r="I9632" t="s">
        <v>18</v>
      </c>
      <c r="J9632" t="s">
        <v>55</v>
      </c>
      <c r="K9632">
        <v>33</v>
      </c>
      <c r="L9632">
        <v>25</v>
      </c>
      <c r="M9632">
        <v>1439</v>
      </c>
      <c r="N9632">
        <v>23081.46</v>
      </c>
    </row>
    <row r="9633" spans="1:14" x14ac:dyDescent="0.25">
      <c r="A9633" t="s">
        <v>87</v>
      </c>
      <c r="B9633" t="s">
        <v>763</v>
      </c>
      <c r="C9633">
        <v>2016</v>
      </c>
      <c r="D9633">
        <v>201</v>
      </c>
      <c r="E9633">
        <v>4</v>
      </c>
      <c r="F9633" t="s">
        <v>41</v>
      </c>
      <c r="G9633" t="s">
        <v>28</v>
      </c>
      <c r="H9633">
        <v>3</v>
      </c>
      <c r="I9633" t="s">
        <v>18</v>
      </c>
      <c r="J9633" t="s">
        <v>55</v>
      </c>
      <c r="K9633">
        <v>33</v>
      </c>
      <c r="L9633">
        <v>27</v>
      </c>
      <c r="M9633">
        <v>1439</v>
      </c>
      <c r="N9633">
        <v>24307.02</v>
      </c>
    </row>
    <row r="9634" spans="1:14" x14ac:dyDescent="0.25">
      <c r="A9634" t="s">
        <v>87</v>
      </c>
      <c r="B9634" t="s">
        <v>763</v>
      </c>
      <c r="C9634">
        <v>2016</v>
      </c>
      <c r="D9634">
        <v>201</v>
      </c>
      <c r="E9634">
        <v>4</v>
      </c>
      <c r="F9634" t="s">
        <v>16</v>
      </c>
      <c r="G9634" t="s">
        <v>28</v>
      </c>
      <c r="H9634">
        <v>3</v>
      </c>
      <c r="I9634" t="s">
        <v>18</v>
      </c>
      <c r="J9634" t="s">
        <v>55</v>
      </c>
      <c r="K9634">
        <v>33</v>
      </c>
      <c r="L9634">
        <v>25</v>
      </c>
      <c r="M9634">
        <v>1439</v>
      </c>
      <c r="N9634">
        <v>23081.46</v>
      </c>
    </row>
    <row r="9635" spans="1:14" x14ac:dyDescent="0.25">
      <c r="A9635" t="s">
        <v>116</v>
      </c>
      <c r="B9635" t="s">
        <v>764</v>
      </c>
      <c r="C9635">
        <v>2003</v>
      </c>
      <c r="D9635">
        <v>185</v>
      </c>
      <c r="E9635">
        <v>6</v>
      </c>
      <c r="F9635" t="s">
        <v>25</v>
      </c>
      <c r="G9635" t="s">
        <v>26</v>
      </c>
      <c r="H9635">
        <v>4</v>
      </c>
      <c r="I9635" t="s">
        <v>29</v>
      </c>
      <c r="J9635" t="s">
        <v>62</v>
      </c>
      <c r="K9635">
        <v>22</v>
      </c>
      <c r="L9635">
        <v>16</v>
      </c>
      <c r="M9635">
        <v>1385</v>
      </c>
      <c r="N9635">
        <v>42349.81</v>
      </c>
    </row>
    <row r="9636" spans="1:14" x14ac:dyDescent="0.25">
      <c r="A9636" t="s">
        <v>116</v>
      </c>
      <c r="B9636" t="s">
        <v>764</v>
      </c>
      <c r="C9636">
        <v>2003</v>
      </c>
      <c r="D9636">
        <v>185</v>
      </c>
      <c r="E9636">
        <v>6</v>
      </c>
      <c r="F9636" t="s">
        <v>25</v>
      </c>
      <c r="G9636" t="s">
        <v>26</v>
      </c>
      <c r="H9636">
        <v>4</v>
      </c>
      <c r="I9636" t="s">
        <v>29</v>
      </c>
      <c r="J9636" t="s">
        <v>62</v>
      </c>
      <c r="K9636">
        <v>22</v>
      </c>
      <c r="L9636">
        <v>16</v>
      </c>
      <c r="M9636">
        <v>1385</v>
      </c>
      <c r="N9636">
        <v>45014.16</v>
      </c>
    </row>
    <row r="9637" spans="1:14" x14ac:dyDescent="0.25">
      <c r="A9637" t="s">
        <v>116</v>
      </c>
      <c r="B9637" t="s">
        <v>764</v>
      </c>
      <c r="C9637">
        <v>2003</v>
      </c>
      <c r="D9637">
        <v>185</v>
      </c>
      <c r="E9637">
        <v>6</v>
      </c>
      <c r="F9637" t="s">
        <v>25</v>
      </c>
      <c r="G9637" t="s">
        <v>28</v>
      </c>
      <c r="H9637">
        <v>4</v>
      </c>
      <c r="I9637" t="s">
        <v>29</v>
      </c>
      <c r="J9637" t="s">
        <v>62</v>
      </c>
      <c r="K9637">
        <v>24</v>
      </c>
      <c r="L9637">
        <v>17</v>
      </c>
      <c r="M9637">
        <v>1385</v>
      </c>
      <c r="N9637">
        <v>32025.46</v>
      </c>
    </row>
    <row r="9638" spans="1:14" x14ac:dyDescent="0.25">
      <c r="A9638" t="s">
        <v>116</v>
      </c>
      <c r="B9638" t="s">
        <v>764</v>
      </c>
      <c r="C9638">
        <v>2003</v>
      </c>
      <c r="D9638">
        <v>185</v>
      </c>
      <c r="E9638">
        <v>6</v>
      </c>
      <c r="F9638" t="s">
        <v>25</v>
      </c>
      <c r="G9638" t="s">
        <v>28</v>
      </c>
      <c r="H9638">
        <v>4</v>
      </c>
      <c r="I9638" t="s">
        <v>29</v>
      </c>
      <c r="J9638" t="s">
        <v>62</v>
      </c>
      <c r="K9638">
        <v>24</v>
      </c>
      <c r="L9638">
        <v>17</v>
      </c>
      <c r="M9638">
        <v>1385</v>
      </c>
      <c r="N9638">
        <v>35089.46</v>
      </c>
    </row>
    <row r="9639" spans="1:14" x14ac:dyDescent="0.25">
      <c r="A9639" t="s">
        <v>116</v>
      </c>
      <c r="B9639" t="s">
        <v>764</v>
      </c>
      <c r="C9639">
        <v>2003</v>
      </c>
      <c r="D9639">
        <v>185</v>
      </c>
      <c r="E9639">
        <v>6</v>
      </c>
      <c r="F9639" t="s">
        <v>25</v>
      </c>
      <c r="G9639" t="s">
        <v>28</v>
      </c>
      <c r="H9639">
        <v>4</v>
      </c>
      <c r="I9639" t="s">
        <v>29</v>
      </c>
      <c r="J9639" t="s">
        <v>118</v>
      </c>
      <c r="K9639">
        <v>24</v>
      </c>
      <c r="L9639">
        <v>17</v>
      </c>
      <c r="M9639">
        <v>1385</v>
      </c>
      <c r="N9639">
        <v>29893.98</v>
      </c>
    </row>
    <row r="9640" spans="1:14" x14ac:dyDescent="0.25">
      <c r="A9640" t="s">
        <v>116</v>
      </c>
      <c r="B9640" t="s">
        <v>764</v>
      </c>
      <c r="C9640">
        <v>2003</v>
      </c>
      <c r="D9640">
        <v>185</v>
      </c>
      <c r="E9640">
        <v>6</v>
      </c>
      <c r="F9640" t="s">
        <v>25</v>
      </c>
      <c r="G9640" t="s">
        <v>26</v>
      </c>
      <c r="H9640">
        <v>4</v>
      </c>
      <c r="I9640" t="s">
        <v>29</v>
      </c>
      <c r="J9640" t="s">
        <v>62</v>
      </c>
      <c r="K9640">
        <v>22</v>
      </c>
      <c r="L9640">
        <v>16</v>
      </c>
      <c r="M9640">
        <v>1385</v>
      </c>
      <c r="N9640">
        <v>39618.85</v>
      </c>
    </row>
    <row r="9641" spans="1:14" x14ac:dyDescent="0.25">
      <c r="A9641" t="s">
        <v>116</v>
      </c>
      <c r="B9641" t="s">
        <v>764</v>
      </c>
      <c r="C9641">
        <v>2003</v>
      </c>
      <c r="D9641">
        <v>185</v>
      </c>
      <c r="E9641">
        <v>6</v>
      </c>
      <c r="F9641" t="s">
        <v>25</v>
      </c>
      <c r="G9641" t="s">
        <v>28</v>
      </c>
      <c r="H9641">
        <v>4</v>
      </c>
      <c r="I9641" t="s">
        <v>18</v>
      </c>
      <c r="J9641" t="s">
        <v>62</v>
      </c>
      <c r="K9641">
        <v>24</v>
      </c>
      <c r="L9641">
        <v>17</v>
      </c>
      <c r="M9641">
        <v>1385</v>
      </c>
      <c r="N9641">
        <v>28461.9</v>
      </c>
    </row>
    <row r="9642" spans="1:14" x14ac:dyDescent="0.25">
      <c r="A9642" t="s">
        <v>116</v>
      </c>
      <c r="B9642" t="s">
        <v>764</v>
      </c>
      <c r="C9642">
        <v>2003</v>
      </c>
      <c r="D9642">
        <v>185</v>
      </c>
      <c r="E9642">
        <v>6</v>
      </c>
      <c r="F9642" t="s">
        <v>25</v>
      </c>
      <c r="G9642" t="s">
        <v>28</v>
      </c>
      <c r="H9642">
        <v>4</v>
      </c>
      <c r="I9642" t="s">
        <v>18</v>
      </c>
      <c r="J9642" t="s">
        <v>62</v>
      </c>
      <c r="K9642">
        <v>24</v>
      </c>
      <c r="L9642">
        <v>17</v>
      </c>
      <c r="M9642">
        <v>1385</v>
      </c>
      <c r="N9642">
        <v>29927.29</v>
      </c>
    </row>
    <row r="9643" spans="1:14" x14ac:dyDescent="0.25">
      <c r="A9643" t="s">
        <v>116</v>
      </c>
      <c r="B9643" t="s">
        <v>764</v>
      </c>
      <c r="C9643">
        <v>2003</v>
      </c>
      <c r="D9643">
        <v>185</v>
      </c>
      <c r="E9643">
        <v>6</v>
      </c>
      <c r="F9643" t="s">
        <v>25</v>
      </c>
      <c r="G9643" t="s">
        <v>28</v>
      </c>
      <c r="H9643">
        <v>4</v>
      </c>
      <c r="I9643" t="s">
        <v>29</v>
      </c>
      <c r="J9643" t="s">
        <v>62</v>
      </c>
      <c r="K9643">
        <v>24</v>
      </c>
      <c r="L9643">
        <v>17</v>
      </c>
      <c r="M9643">
        <v>1385</v>
      </c>
      <c r="N9643">
        <v>41950.16</v>
      </c>
    </row>
    <row r="9644" spans="1:14" x14ac:dyDescent="0.25">
      <c r="A9644" t="s">
        <v>116</v>
      </c>
      <c r="B9644" t="s">
        <v>764</v>
      </c>
      <c r="C9644">
        <v>2003</v>
      </c>
      <c r="D9644">
        <v>185</v>
      </c>
      <c r="E9644">
        <v>6</v>
      </c>
      <c r="F9644" t="s">
        <v>25</v>
      </c>
      <c r="G9644" t="s">
        <v>28</v>
      </c>
      <c r="H9644">
        <v>4</v>
      </c>
      <c r="I9644" t="s">
        <v>18</v>
      </c>
      <c r="J9644" t="s">
        <v>62</v>
      </c>
      <c r="K9644">
        <v>24</v>
      </c>
      <c r="L9644">
        <v>17</v>
      </c>
      <c r="M9644">
        <v>1385</v>
      </c>
      <c r="N9644">
        <v>33524.160000000003</v>
      </c>
    </row>
    <row r="9645" spans="1:14" x14ac:dyDescent="0.25">
      <c r="A9645" t="s">
        <v>116</v>
      </c>
      <c r="B9645" t="s">
        <v>764</v>
      </c>
      <c r="C9645">
        <v>2003</v>
      </c>
      <c r="D9645">
        <v>185</v>
      </c>
      <c r="E9645">
        <v>6</v>
      </c>
      <c r="F9645" t="s">
        <v>25</v>
      </c>
      <c r="G9645" t="s">
        <v>28</v>
      </c>
      <c r="H9645">
        <v>4</v>
      </c>
      <c r="I9645" t="s">
        <v>29</v>
      </c>
      <c r="J9645" t="s">
        <v>62</v>
      </c>
      <c r="K9645">
        <v>24</v>
      </c>
      <c r="L9645">
        <v>17</v>
      </c>
      <c r="M9645">
        <v>1385</v>
      </c>
      <c r="N9645">
        <v>38952.769999999997</v>
      </c>
    </row>
    <row r="9646" spans="1:14" x14ac:dyDescent="0.25">
      <c r="A9646" t="s">
        <v>116</v>
      </c>
      <c r="B9646" t="s">
        <v>764</v>
      </c>
      <c r="C9646">
        <v>2003</v>
      </c>
      <c r="D9646">
        <v>185</v>
      </c>
      <c r="E9646">
        <v>6</v>
      </c>
      <c r="F9646" t="s">
        <v>25</v>
      </c>
      <c r="G9646" t="s">
        <v>28</v>
      </c>
      <c r="H9646">
        <v>4</v>
      </c>
      <c r="I9646" t="s">
        <v>29</v>
      </c>
      <c r="J9646" t="s">
        <v>62</v>
      </c>
      <c r="K9646">
        <v>24</v>
      </c>
      <c r="L9646">
        <v>17</v>
      </c>
      <c r="M9646">
        <v>1385</v>
      </c>
      <c r="N9646">
        <v>40284.94</v>
      </c>
    </row>
    <row r="9647" spans="1:14" x14ac:dyDescent="0.25">
      <c r="A9647" t="s">
        <v>116</v>
      </c>
      <c r="B9647" t="s">
        <v>764</v>
      </c>
      <c r="C9647">
        <v>2004</v>
      </c>
      <c r="D9647">
        <v>185</v>
      </c>
      <c r="E9647">
        <v>6</v>
      </c>
      <c r="F9647" t="s">
        <v>25</v>
      </c>
      <c r="G9647" t="s">
        <v>28</v>
      </c>
      <c r="H9647">
        <v>4</v>
      </c>
      <c r="I9647" t="s">
        <v>29</v>
      </c>
      <c r="J9647" t="s">
        <v>62</v>
      </c>
      <c r="K9647">
        <v>24</v>
      </c>
      <c r="L9647">
        <v>17</v>
      </c>
      <c r="M9647">
        <v>1385</v>
      </c>
      <c r="N9647">
        <v>39674.660000000003</v>
      </c>
    </row>
    <row r="9648" spans="1:14" x14ac:dyDescent="0.25">
      <c r="A9648" t="s">
        <v>116</v>
      </c>
      <c r="B9648" t="s">
        <v>764</v>
      </c>
      <c r="C9648">
        <v>2004</v>
      </c>
      <c r="D9648">
        <v>185</v>
      </c>
      <c r="E9648">
        <v>6</v>
      </c>
      <c r="F9648" t="s">
        <v>25</v>
      </c>
      <c r="G9648" t="s">
        <v>26</v>
      </c>
      <c r="H9648">
        <v>4</v>
      </c>
      <c r="I9648" t="s">
        <v>29</v>
      </c>
      <c r="J9648" t="s">
        <v>62</v>
      </c>
      <c r="K9648">
        <v>22</v>
      </c>
      <c r="L9648">
        <v>16</v>
      </c>
      <c r="M9648">
        <v>1385</v>
      </c>
      <c r="N9648">
        <v>43632.4</v>
      </c>
    </row>
    <row r="9649" spans="1:14" x14ac:dyDescent="0.25">
      <c r="A9649" t="s">
        <v>116</v>
      </c>
      <c r="B9649" t="s">
        <v>764</v>
      </c>
      <c r="C9649">
        <v>2004</v>
      </c>
      <c r="D9649">
        <v>185</v>
      </c>
      <c r="E9649">
        <v>6</v>
      </c>
      <c r="F9649" t="s">
        <v>25</v>
      </c>
      <c r="G9649" t="s">
        <v>28</v>
      </c>
      <c r="H9649">
        <v>4</v>
      </c>
      <c r="I9649" t="s">
        <v>29</v>
      </c>
      <c r="J9649" t="s">
        <v>62</v>
      </c>
      <c r="K9649">
        <v>24</v>
      </c>
      <c r="L9649">
        <v>17</v>
      </c>
      <c r="M9649">
        <v>1385</v>
      </c>
      <c r="N9649">
        <v>34613.949999999997</v>
      </c>
    </row>
    <row r="9650" spans="1:14" x14ac:dyDescent="0.25">
      <c r="A9650" t="s">
        <v>116</v>
      </c>
      <c r="B9650" t="s">
        <v>764</v>
      </c>
      <c r="C9650">
        <v>2004</v>
      </c>
      <c r="D9650">
        <v>185</v>
      </c>
      <c r="E9650">
        <v>6</v>
      </c>
      <c r="F9650" t="s">
        <v>25</v>
      </c>
      <c r="G9650" t="s">
        <v>28</v>
      </c>
      <c r="H9650">
        <v>4</v>
      </c>
      <c r="I9650" t="s">
        <v>29</v>
      </c>
      <c r="J9650" t="s">
        <v>118</v>
      </c>
      <c r="K9650">
        <v>24</v>
      </c>
      <c r="L9650">
        <v>17</v>
      </c>
      <c r="M9650">
        <v>1385</v>
      </c>
      <c r="N9650">
        <v>29326.16</v>
      </c>
    </row>
    <row r="9651" spans="1:14" x14ac:dyDescent="0.25">
      <c r="A9651" t="s">
        <v>116</v>
      </c>
      <c r="B9651" t="s">
        <v>764</v>
      </c>
      <c r="C9651">
        <v>2004</v>
      </c>
      <c r="D9651">
        <v>185</v>
      </c>
      <c r="E9651">
        <v>6</v>
      </c>
      <c r="F9651" t="s">
        <v>25</v>
      </c>
      <c r="G9651" t="s">
        <v>28</v>
      </c>
      <c r="H9651">
        <v>4</v>
      </c>
      <c r="I9651" t="s">
        <v>18</v>
      </c>
      <c r="J9651" t="s">
        <v>62</v>
      </c>
      <c r="K9651">
        <v>24</v>
      </c>
      <c r="L9651">
        <v>17</v>
      </c>
      <c r="M9651">
        <v>1385</v>
      </c>
      <c r="N9651">
        <v>27866.34</v>
      </c>
    </row>
    <row r="9652" spans="1:14" x14ac:dyDescent="0.25">
      <c r="A9652" t="s">
        <v>116</v>
      </c>
      <c r="B9652" t="s">
        <v>764</v>
      </c>
      <c r="C9652">
        <v>2004</v>
      </c>
      <c r="D9652">
        <v>185</v>
      </c>
      <c r="E9652">
        <v>6</v>
      </c>
      <c r="F9652" t="s">
        <v>25</v>
      </c>
      <c r="G9652" t="s">
        <v>28</v>
      </c>
      <c r="H9652">
        <v>4</v>
      </c>
      <c r="I9652" t="s">
        <v>29</v>
      </c>
      <c r="J9652" t="s">
        <v>62</v>
      </c>
      <c r="K9652">
        <v>24</v>
      </c>
      <c r="L9652">
        <v>17</v>
      </c>
      <c r="M9652">
        <v>1385</v>
      </c>
      <c r="N9652">
        <v>30137.17</v>
      </c>
    </row>
    <row r="9653" spans="1:14" x14ac:dyDescent="0.25">
      <c r="A9653" t="s">
        <v>116</v>
      </c>
      <c r="B9653" t="s">
        <v>764</v>
      </c>
      <c r="C9653">
        <v>2005</v>
      </c>
      <c r="D9653">
        <v>185</v>
      </c>
      <c r="E9653">
        <v>6</v>
      </c>
      <c r="F9653" t="s">
        <v>25</v>
      </c>
      <c r="G9653" t="s">
        <v>28</v>
      </c>
      <c r="H9653">
        <v>4</v>
      </c>
      <c r="I9653" t="s">
        <v>29</v>
      </c>
      <c r="J9653" t="s">
        <v>62</v>
      </c>
      <c r="K9653">
        <v>24</v>
      </c>
      <c r="L9653">
        <v>17</v>
      </c>
      <c r="M9653">
        <v>1385</v>
      </c>
      <c r="N9653">
        <v>38606.71</v>
      </c>
    </row>
    <row r="9654" spans="1:14" x14ac:dyDescent="0.25">
      <c r="A9654" t="s">
        <v>116</v>
      </c>
      <c r="B9654" t="s">
        <v>764</v>
      </c>
      <c r="C9654">
        <v>2005</v>
      </c>
      <c r="D9654">
        <v>185</v>
      </c>
      <c r="E9654">
        <v>6</v>
      </c>
      <c r="F9654" t="s">
        <v>25</v>
      </c>
      <c r="G9654" t="s">
        <v>28</v>
      </c>
      <c r="H9654">
        <v>4</v>
      </c>
      <c r="I9654" t="s">
        <v>29</v>
      </c>
      <c r="J9654" t="s">
        <v>118</v>
      </c>
      <c r="K9654">
        <v>24</v>
      </c>
      <c r="L9654">
        <v>17</v>
      </c>
      <c r="M9654">
        <v>1385</v>
      </c>
      <c r="N9654">
        <v>29074.27</v>
      </c>
    </row>
    <row r="9655" spans="1:14" x14ac:dyDescent="0.25">
      <c r="A9655" t="s">
        <v>116</v>
      </c>
      <c r="B9655" t="s">
        <v>764</v>
      </c>
      <c r="C9655">
        <v>2005</v>
      </c>
      <c r="D9655">
        <v>185</v>
      </c>
      <c r="E9655">
        <v>6</v>
      </c>
      <c r="F9655" t="s">
        <v>25</v>
      </c>
      <c r="G9655" t="s">
        <v>28</v>
      </c>
      <c r="H9655">
        <v>4</v>
      </c>
      <c r="I9655" t="s">
        <v>29</v>
      </c>
      <c r="J9655" t="s">
        <v>62</v>
      </c>
      <c r="K9655">
        <v>24</v>
      </c>
      <c r="L9655">
        <v>17</v>
      </c>
      <c r="M9655">
        <v>1385</v>
      </c>
      <c r="N9655">
        <v>33680.47</v>
      </c>
    </row>
    <row r="9656" spans="1:14" x14ac:dyDescent="0.25">
      <c r="A9656" t="s">
        <v>116</v>
      </c>
      <c r="B9656" t="s">
        <v>764</v>
      </c>
      <c r="C9656">
        <v>2005</v>
      </c>
      <c r="D9656">
        <v>185</v>
      </c>
      <c r="E9656">
        <v>6</v>
      </c>
      <c r="F9656" t="s">
        <v>25</v>
      </c>
      <c r="G9656" t="s">
        <v>28</v>
      </c>
      <c r="H9656">
        <v>4</v>
      </c>
      <c r="I9656" t="s">
        <v>29</v>
      </c>
      <c r="J9656" t="s">
        <v>62</v>
      </c>
      <c r="K9656">
        <v>24</v>
      </c>
      <c r="L9656">
        <v>17</v>
      </c>
      <c r="M9656">
        <v>1385</v>
      </c>
      <c r="N9656">
        <v>29325.29</v>
      </c>
    </row>
    <row r="9657" spans="1:14" x14ac:dyDescent="0.25">
      <c r="A9657" t="s">
        <v>49</v>
      </c>
      <c r="B9657" t="s">
        <v>765</v>
      </c>
      <c r="C9657">
        <v>2013</v>
      </c>
      <c r="D9657">
        <v>181</v>
      </c>
      <c r="E9657">
        <v>4</v>
      </c>
      <c r="F9657" t="s">
        <v>25</v>
      </c>
      <c r="G9657" t="s">
        <v>28</v>
      </c>
      <c r="H9657">
        <v>4</v>
      </c>
      <c r="I9657" t="s">
        <v>29</v>
      </c>
      <c r="J9657" t="s">
        <v>35</v>
      </c>
      <c r="K9657">
        <v>26</v>
      </c>
      <c r="L9657">
        <v>20</v>
      </c>
      <c r="M9657">
        <v>2031</v>
      </c>
      <c r="N9657">
        <v>33155.18</v>
      </c>
    </row>
    <row r="9658" spans="1:14" x14ac:dyDescent="0.25">
      <c r="A9658" t="s">
        <v>49</v>
      </c>
      <c r="B9658" t="s">
        <v>765</v>
      </c>
      <c r="C9658">
        <v>2013</v>
      </c>
      <c r="D9658">
        <v>268</v>
      </c>
      <c r="E9658">
        <v>6</v>
      </c>
      <c r="F9658" t="s">
        <v>25</v>
      </c>
      <c r="G9658" t="s">
        <v>26</v>
      </c>
      <c r="H9658">
        <v>4</v>
      </c>
      <c r="I9658" t="s">
        <v>29</v>
      </c>
      <c r="J9658" t="s">
        <v>35</v>
      </c>
      <c r="K9658">
        <v>25</v>
      </c>
      <c r="L9658">
        <v>18</v>
      </c>
      <c r="M9658">
        <v>2031</v>
      </c>
      <c r="N9658">
        <v>41057.29</v>
      </c>
    </row>
    <row r="9659" spans="1:14" x14ac:dyDescent="0.25">
      <c r="A9659" t="s">
        <v>49</v>
      </c>
      <c r="B9659" t="s">
        <v>765</v>
      </c>
      <c r="C9659">
        <v>2013</v>
      </c>
      <c r="D9659">
        <v>268</v>
      </c>
      <c r="E9659">
        <v>6</v>
      </c>
      <c r="F9659" t="s">
        <v>25</v>
      </c>
      <c r="G9659" t="s">
        <v>26</v>
      </c>
      <c r="H9659">
        <v>4</v>
      </c>
      <c r="I9659" t="s">
        <v>29</v>
      </c>
      <c r="J9659" t="s">
        <v>35</v>
      </c>
      <c r="K9659">
        <v>25</v>
      </c>
      <c r="L9659">
        <v>18</v>
      </c>
      <c r="M9659">
        <v>2031</v>
      </c>
      <c r="N9659">
        <v>32744.82</v>
      </c>
    </row>
    <row r="9660" spans="1:14" x14ac:dyDescent="0.25">
      <c r="A9660" t="s">
        <v>49</v>
      </c>
      <c r="B9660" t="s">
        <v>765</v>
      </c>
      <c r="C9660">
        <v>2013</v>
      </c>
      <c r="D9660">
        <v>268</v>
      </c>
      <c r="E9660">
        <v>6</v>
      </c>
      <c r="F9660" t="s">
        <v>25</v>
      </c>
      <c r="G9660" t="s">
        <v>28</v>
      </c>
      <c r="H9660">
        <v>4</v>
      </c>
      <c r="I9660" t="s">
        <v>29</v>
      </c>
      <c r="J9660" t="s">
        <v>35</v>
      </c>
      <c r="K9660">
        <v>26</v>
      </c>
      <c r="L9660">
        <v>19</v>
      </c>
      <c r="M9660">
        <v>2031</v>
      </c>
      <c r="N9660">
        <v>39531.58</v>
      </c>
    </row>
    <row r="9661" spans="1:14" x14ac:dyDescent="0.25">
      <c r="A9661" t="s">
        <v>49</v>
      </c>
      <c r="B9661" t="s">
        <v>765</v>
      </c>
      <c r="C9661">
        <v>2013</v>
      </c>
      <c r="D9661">
        <v>268</v>
      </c>
      <c r="E9661">
        <v>6</v>
      </c>
      <c r="F9661" t="s">
        <v>25</v>
      </c>
      <c r="G9661" t="s">
        <v>28</v>
      </c>
      <c r="H9661">
        <v>4</v>
      </c>
      <c r="I9661" t="s">
        <v>29</v>
      </c>
      <c r="J9661" t="s">
        <v>35</v>
      </c>
      <c r="K9661">
        <v>26</v>
      </c>
      <c r="L9661">
        <v>19</v>
      </c>
      <c r="M9661">
        <v>2031</v>
      </c>
      <c r="N9661">
        <v>31219.11</v>
      </c>
    </row>
    <row r="9662" spans="1:14" x14ac:dyDescent="0.25">
      <c r="A9662" t="s">
        <v>49</v>
      </c>
      <c r="B9662" t="s">
        <v>765</v>
      </c>
      <c r="C9662">
        <v>2013</v>
      </c>
      <c r="D9662">
        <v>268</v>
      </c>
      <c r="E9662">
        <v>6</v>
      </c>
      <c r="F9662" t="s">
        <v>25</v>
      </c>
      <c r="G9662" t="s">
        <v>28</v>
      </c>
      <c r="H9662">
        <v>4</v>
      </c>
      <c r="I9662" t="s">
        <v>29</v>
      </c>
      <c r="J9662" t="s">
        <v>35</v>
      </c>
      <c r="K9662">
        <v>26</v>
      </c>
      <c r="L9662">
        <v>19</v>
      </c>
      <c r="M9662">
        <v>2031</v>
      </c>
      <c r="N9662">
        <v>35070.199999999997</v>
      </c>
    </row>
    <row r="9663" spans="1:14" x14ac:dyDescent="0.25">
      <c r="A9663" t="s">
        <v>49</v>
      </c>
      <c r="B9663" t="s">
        <v>765</v>
      </c>
      <c r="C9663">
        <v>2013</v>
      </c>
      <c r="D9663">
        <v>181</v>
      </c>
      <c r="E9663">
        <v>4</v>
      </c>
      <c r="F9663" t="s">
        <v>25</v>
      </c>
      <c r="G9663" t="s">
        <v>28</v>
      </c>
      <c r="H9663">
        <v>4</v>
      </c>
      <c r="I9663" t="s">
        <v>29</v>
      </c>
      <c r="J9663" t="s">
        <v>35</v>
      </c>
      <c r="K9663">
        <v>26</v>
      </c>
      <c r="L9663">
        <v>20</v>
      </c>
      <c r="M9663">
        <v>2031</v>
      </c>
      <c r="N9663">
        <v>29304.09</v>
      </c>
    </row>
    <row r="9664" spans="1:14" x14ac:dyDescent="0.25">
      <c r="A9664" t="s">
        <v>49</v>
      </c>
      <c r="B9664" t="s">
        <v>765</v>
      </c>
      <c r="C9664">
        <v>2013</v>
      </c>
      <c r="D9664">
        <v>181</v>
      </c>
      <c r="E9664">
        <v>4</v>
      </c>
      <c r="F9664" t="s">
        <v>25</v>
      </c>
      <c r="G9664" t="s">
        <v>26</v>
      </c>
      <c r="H9664">
        <v>4</v>
      </c>
      <c r="I9664" t="s">
        <v>29</v>
      </c>
      <c r="J9664" t="s">
        <v>35</v>
      </c>
      <c r="K9664">
        <v>26</v>
      </c>
      <c r="L9664">
        <v>20</v>
      </c>
      <c r="M9664">
        <v>2031</v>
      </c>
      <c r="N9664">
        <v>34680.89</v>
      </c>
    </row>
    <row r="9665" spans="1:14" x14ac:dyDescent="0.25">
      <c r="A9665" t="s">
        <v>49</v>
      </c>
      <c r="B9665" t="s">
        <v>765</v>
      </c>
      <c r="C9665">
        <v>2013</v>
      </c>
      <c r="D9665">
        <v>268</v>
      </c>
      <c r="E9665">
        <v>6</v>
      </c>
      <c r="F9665" t="s">
        <v>25</v>
      </c>
      <c r="G9665" t="s">
        <v>26</v>
      </c>
      <c r="H9665">
        <v>4</v>
      </c>
      <c r="I9665" t="s">
        <v>29</v>
      </c>
      <c r="J9665" t="s">
        <v>35</v>
      </c>
      <c r="K9665">
        <v>25</v>
      </c>
      <c r="L9665">
        <v>18</v>
      </c>
      <c r="M9665">
        <v>2031</v>
      </c>
      <c r="N9665">
        <v>36595.910000000003</v>
      </c>
    </row>
    <row r="9666" spans="1:14" x14ac:dyDescent="0.25">
      <c r="A9666" t="s">
        <v>49</v>
      </c>
      <c r="B9666" t="s">
        <v>765</v>
      </c>
      <c r="C9666">
        <v>2013</v>
      </c>
      <c r="D9666">
        <v>181</v>
      </c>
      <c r="E9666">
        <v>4</v>
      </c>
      <c r="F9666" t="s">
        <v>25</v>
      </c>
      <c r="G9666" t="s">
        <v>26</v>
      </c>
      <c r="H9666">
        <v>4</v>
      </c>
      <c r="I9666" t="s">
        <v>29</v>
      </c>
      <c r="J9666" t="s">
        <v>35</v>
      </c>
      <c r="K9666">
        <v>26</v>
      </c>
      <c r="L9666">
        <v>20</v>
      </c>
      <c r="M9666">
        <v>2031</v>
      </c>
      <c r="N9666">
        <v>30829.79</v>
      </c>
    </row>
    <row r="9667" spans="1:14" x14ac:dyDescent="0.25">
      <c r="A9667" t="s">
        <v>49</v>
      </c>
      <c r="B9667" t="s">
        <v>765</v>
      </c>
      <c r="C9667">
        <v>2014</v>
      </c>
      <c r="D9667">
        <v>268</v>
      </c>
      <c r="E9667">
        <v>6</v>
      </c>
      <c r="F9667" t="s">
        <v>25</v>
      </c>
      <c r="G9667" t="s">
        <v>28</v>
      </c>
      <c r="H9667">
        <v>4</v>
      </c>
      <c r="I9667" t="s">
        <v>29</v>
      </c>
      <c r="J9667" t="s">
        <v>35</v>
      </c>
      <c r="K9667">
        <v>26</v>
      </c>
      <c r="L9667">
        <v>19</v>
      </c>
      <c r="M9667">
        <v>2031</v>
      </c>
      <c r="N9667">
        <v>30824.3</v>
      </c>
    </row>
    <row r="9668" spans="1:14" x14ac:dyDescent="0.25">
      <c r="A9668" t="s">
        <v>49</v>
      </c>
      <c r="B9668" t="s">
        <v>765</v>
      </c>
      <c r="C9668">
        <v>2014</v>
      </c>
      <c r="D9668">
        <v>268</v>
      </c>
      <c r="E9668">
        <v>6</v>
      </c>
      <c r="F9668" t="s">
        <v>25</v>
      </c>
      <c r="G9668" t="s">
        <v>26</v>
      </c>
      <c r="H9668">
        <v>4</v>
      </c>
      <c r="I9668" t="s">
        <v>29</v>
      </c>
      <c r="J9668" t="s">
        <v>35</v>
      </c>
      <c r="K9668">
        <v>25</v>
      </c>
      <c r="L9668">
        <v>18</v>
      </c>
      <c r="M9668">
        <v>2031</v>
      </c>
      <c r="N9668">
        <v>40971.370000000003</v>
      </c>
    </row>
    <row r="9669" spans="1:14" x14ac:dyDescent="0.25">
      <c r="A9669" t="s">
        <v>49</v>
      </c>
      <c r="B9669" t="s">
        <v>765</v>
      </c>
      <c r="C9669">
        <v>2014</v>
      </c>
      <c r="D9669">
        <v>181</v>
      </c>
      <c r="E9669">
        <v>4</v>
      </c>
      <c r="F9669" t="s">
        <v>25</v>
      </c>
      <c r="G9669" t="s">
        <v>26</v>
      </c>
      <c r="H9669">
        <v>4</v>
      </c>
      <c r="I9669" t="s">
        <v>29</v>
      </c>
      <c r="J9669" t="s">
        <v>35</v>
      </c>
      <c r="K9669">
        <v>26</v>
      </c>
      <c r="L9669">
        <v>20</v>
      </c>
      <c r="M9669">
        <v>2031</v>
      </c>
      <c r="N9669">
        <v>30441.200000000001</v>
      </c>
    </row>
    <row r="9670" spans="1:14" x14ac:dyDescent="0.25">
      <c r="A9670" t="s">
        <v>49</v>
      </c>
      <c r="B9670" t="s">
        <v>765</v>
      </c>
      <c r="C9670">
        <v>2014</v>
      </c>
      <c r="D9670">
        <v>268</v>
      </c>
      <c r="E9670">
        <v>6</v>
      </c>
      <c r="F9670" t="s">
        <v>25</v>
      </c>
      <c r="G9670" t="s">
        <v>28</v>
      </c>
      <c r="H9670">
        <v>4</v>
      </c>
      <c r="I9670" t="s">
        <v>29</v>
      </c>
      <c r="J9670" t="s">
        <v>35</v>
      </c>
      <c r="K9670">
        <v>26</v>
      </c>
      <c r="L9670">
        <v>19</v>
      </c>
      <c r="M9670">
        <v>2031</v>
      </c>
      <c r="N9670">
        <v>34821.01</v>
      </c>
    </row>
    <row r="9671" spans="1:14" x14ac:dyDescent="0.25">
      <c r="A9671" t="s">
        <v>49</v>
      </c>
      <c r="B9671" t="s">
        <v>765</v>
      </c>
      <c r="C9671">
        <v>2014</v>
      </c>
      <c r="D9671">
        <v>268</v>
      </c>
      <c r="E9671">
        <v>6</v>
      </c>
      <c r="F9671" t="s">
        <v>25</v>
      </c>
      <c r="G9671" t="s">
        <v>26</v>
      </c>
      <c r="H9671">
        <v>4</v>
      </c>
      <c r="I9671" t="s">
        <v>29</v>
      </c>
      <c r="J9671" t="s">
        <v>35</v>
      </c>
      <c r="K9671">
        <v>25</v>
      </c>
      <c r="L9671">
        <v>18</v>
      </c>
      <c r="M9671">
        <v>2031</v>
      </c>
      <c r="N9671">
        <v>36322.36</v>
      </c>
    </row>
    <row r="9672" spans="1:14" x14ac:dyDescent="0.25">
      <c r="A9672" t="s">
        <v>49</v>
      </c>
      <c r="B9672" t="s">
        <v>765</v>
      </c>
      <c r="C9672">
        <v>2014</v>
      </c>
      <c r="D9672">
        <v>268</v>
      </c>
      <c r="E9672">
        <v>6</v>
      </c>
      <c r="F9672" t="s">
        <v>25</v>
      </c>
      <c r="G9672" t="s">
        <v>26</v>
      </c>
      <c r="H9672">
        <v>4</v>
      </c>
      <c r="I9672" t="s">
        <v>29</v>
      </c>
      <c r="J9672" t="s">
        <v>35</v>
      </c>
      <c r="K9672">
        <v>25</v>
      </c>
      <c r="L9672">
        <v>18</v>
      </c>
      <c r="M9672">
        <v>2031</v>
      </c>
      <c r="N9672">
        <v>32325.66</v>
      </c>
    </row>
    <row r="9673" spans="1:14" x14ac:dyDescent="0.25">
      <c r="A9673" t="s">
        <v>49</v>
      </c>
      <c r="B9673" t="s">
        <v>765</v>
      </c>
      <c r="C9673">
        <v>2014</v>
      </c>
      <c r="D9673">
        <v>181</v>
      </c>
      <c r="E9673">
        <v>4</v>
      </c>
      <c r="F9673" t="s">
        <v>25</v>
      </c>
      <c r="G9673" t="s">
        <v>28</v>
      </c>
      <c r="H9673">
        <v>4</v>
      </c>
      <c r="I9673" t="s">
        <v>29</v>
      </c>
      <c r="J9673" t="s">
        <v>35</v>
      </c>
      <c r="K9673">
        <v>26</v>
      </c>
      <c r="L9673">
        <v>20</v>
      </c>
      <c r="M9673">
        <v>2031</v>
      </c>
      <c r="N9673">
        <v>28939.85</v>
      </c>
    </row>
    <row r="9674" spans="1:14" x14ac:dyDescent="0.25">
      <c r="A9674" t="s">
        <v>49</v>
      </c>
      <c r="B9674" t="s">
        <v>765</v>
      </c>
      <c r="C9674">
        <v>2014</v>
      </c>
      <c r="D9674">
        <v>268</v>
      </c>
      <c r="E9674">
        <v>6</v>
      </c>
      <c r="F9674" t="s">
        <v>25</v>
      </c>
      <c r="G9674" t="s">
        <v>28</v>
      </c>
      <c r="H9674">
        <v>4</v>
      </c>
      <c r="I9674" t="s">
        <v>29</v>
      </c>
      <c r="J9674" t="s">
        <v>35</v>
      </c>
      <c r="K9674">
        <v>26</v>
      </c>
      <c r="L9674">
        <v>19</v>
      </c>
      <c r="M9674">
        <v>2031</v>
      </c>
      <c r="N9674">
        <v>39470.019999999997</v>
      </c>
    </row>
    <row r="9675" spans="1:14" x14ac:dyDescent="0.25">
      <c r="A9675" t="s">
        <v>49</v>
      </c>
      <c r="B9675" t="s">
        <v>765</v>
      </c>
      <c r="C9675">
        <v>2014</v>
      </c>
      <c r="D9675">
        <v>181</v>
      </c>
      <c r="E9675">
        <v>4</v>
      </c>
      <c r="F9675" t="s">
        <v>25</v>
      </c>
      <c r="G9675" t="s">
        <v>28</v>
      </c>
      <c r="H9675">
        <v>4</v>
      </c>
      <c r="I9675" t="s">
        <v>29</v>
      </c>
      <c r="J9675" t="s">
        <v>35</v>
      </c>
      <c r="K9675">
        <v>26</v>
      </c>
      <c r="L9675">
        <v>20</v>
      </c>
      <c r="M9675">
        <v>2031</v>
      </c>
      <c r="N9675">
        <v>32936.550000000003</v>
      </c>
    </row>
    <row r="9676" spans="1:14" x14ac:dyDescent="0.25">
      <c r="A9676" t="s">
        <v>49</v>
      </c>
      <c r="B9676" t="s">
        <v>765</v>
      </c>
      <c r="C9676">
        <v>2014</v>
      </c>
      <c r="D9676">
        <v>181</v>
      </c>
      <c r="E9676">
        <v>4</v>
      </c>
      <c r="F9676" t="s">
        <v>25</v>
      </c>
      <c r="G9676" t="s">
        <v>26</v>
      </c>
      <c r="H9676">
        <v>4</v>
      </c>
      <c r="I9676" t="s">
        <v>29</v>
      </c>
      <c r="J9676" t="s">
        <v>35</v>
      </c>
      <c r="K9676">
        <v>26</v>
      </c>
      <c r="L9676">
        <v>20</v>
      </c>
      <c r="M9676">
        <v>2031</v>
      </c>
      <c r="N9676">
        <v>34437.9</v>
      </c>
    </row>
    <row r="9677" spans="1:14" x14ac:dyDescent="0.25">
      <c r="A9677" t="s">
        <v>49</v>
      </c>
      <c r="B9677" t="s">
        <v>765</v>
      </c>
      <c r="C9677">
        <v>2015</v>
      </c>
      <c r="D9677">
        <v>268</v>
      </c>
      <c r="E9677">
        <v>6</v>
      </c>
      <c r="F9677" t="s">
        <v>25</v>
      </c>
      <c r="G9677" t="s">
        <v>26</v>
      </c>
      <c r="H9677">
        <v>4</v>
      </c>
      <c r="I9677" t="s">
        <v>29</v>
      </c>
      <c r="J9677" t="s">
        <v>35</v>
      </c>
      <c r="K9677">
        <v>25</v>
      </c>
      <c r="L9677">
        <v>18</v>
      </c>
      <c r="M9677">
        <v>2031</v>
      </c>
      <c r="N9677">
        <v>36817.07</v>
      </c>
    </row>
    <row r="9678" spans="1:14" x14ac:dyDescent="0.25">
      <c r="A9678" t="s">
        <v>49</v>
      </c>
      <c r="B9678" t="s">
        <v>765</v>
      </c>
      <c r="C9678">
        <v>2015</v>
      </c>
      <c r="D9678">
        <v>181</v>
      </c>
      <c r="E9678">
        <v>4</v>
      </c>
      <c r="F9678" t="s">
        <v>25</v>
      </c>
      <c r="G9678" t="s">
        <v>26</v>
      </c>
      <c r="H9678">
        <v>4</v>
      </c>
      <c r="I9678" t="s">
        <v>29</v>
      </c>
      <c r="J9678" t="s">
        <v>35</v>
      </c>
      <c r="K9678">
        <v>26</v>
      </c>
      <c r="L9678">
        <v>20</v>
      </c>
      <c r="M9678">
        <v>2031</v>
      </c>
      <c r="N9678">
        <v>34707.33</v>
      </c>
    </row>
    <row r="9679" spans="1:14" x14ac:dyDescent="0.25">
      <c r="A9679" t="s">
        <v>49</v>
      </c>
      <c r="B9679" t="s">
        <v>765</v>
      </c>
      <c r="C9679">
        <v>2015</v>
      </c>
      <c r="D9679">
        <v>268</v>
      </c>
      <c r="E9679">
        <v>6</v>
      </c>
      <c r="F9679" t="s">
        <v>25</v>
      </c>
      <c r="G9679" t="s">
        <v>26</v>
      </c>
      <c r="H9679">
        <v>4</v>
      </c>
      <c r="I9679" t="s">
        <v>29</v>
      </c>
      <c r="J9679" t="s">
        <v>35</v>
      </c>
      <c r="K9679">
        <v>25</v>
      </c>
      <c r="L9679">
        <v>18</v>
      </c>
      <c r="M9679">
        <v>2031</v>
      </c>
      <c r="N9679">
        <v>41305.449999999997</v>
      </c>
    </row>
    <row r="9680" spans="1:14" x14ac:dyDescent="0.25">
      <c r="A9680" t="s">
        <v>49</v>
      </c>
      <c r="B9680" t="s">
        <v>765</v>
      </c>
      <c r="C9680">
        <v>2015</v>
      </c>
      <c r="D9680">
        <v>181</v>
      </c>
      <c r="E9680">
        <v>4</v>
      </c>
      <c r="F9680" t="s">
        <v>25</v>
      </c>
      <c r="G9680" t="s">
        <v>28</v>
      </c>
      <c r="H9680">
        <v>4</v>
      </c>
      <c r="I9680" t="s">
        <v>29</v>
      </c>
      <c r="J9680" t="s">
        <v>35</v>
      </c>
      <c r="K9680">
        <v>26</v>
      </c>
      <c r="L9680">
        <v>20</v>
      </c>
      <c r="M9680">
        <v>2031</v>
      </c>
      <c r="N9680">
        <v>30058.66</v>
      </c>
    </row>
    <row r="9681" spans="1:14" x14ac:dyDescent="0.25">
      <c r="A9681" t="s">
        <v>49</v>
      </c>
      <c r="B9681" t="s">
        <v>765</v>
      </c>
      <c r="C9681">
        <v>2015</v>
      </c>
      <c r="D9681">
        <v>181</v>
      </c>
      <c r="E9681">
        <v>4</v>
      </c>
      <c r="F9681" t="s">
        <v>25</v>
      </c>
      <c r="G9681" t="s">
        <v>28</v>
      </c>
      <c r="H9681">
        <v>4</v>
      </c>
      <c r="I9681" t="s">
        <v>29</v>
      </c>
      <c r="J9681" t="s">
        <v>35</v>
      </c>
      <c r="K9681">
        <v>26</v>
      </c>
      <c r="L9681">
        <v>20</v>
      </c>
      <c r="M9681">
        <v>2031</v>
      </c>
      <c r="N9681">
        <v>33207.760000000002</v>
      </c>
    </row>
    <row r="9682" spans="1:14" x14ac:dyDescent="0.25">
      <c r="A9682" t="s">
        <v>49</v>
      </c>
      <c r="B9682" t="s">
        <v>765</v>
      </c>
      <c r="C9682">
        <v>2015</v>
      </c>
      <c r="D9682">
        <v>268</v>
      </c>
      <c r="E9682">
        <v>6</v>
      </c>
      <c r="F9682" t="s">
        <v>25</v>
      </c>
      <c r="G9682" t="s">
        <v>28</v>
      </c>
      <c r="H9682">
        <v>4</v>
      </c>
      <c r="I9682" t="s">
        <v>29</v>
      </c>
      <c r="J9682" t="s">
        <v>35</v>
      </c>
      <c r="K9682">
        <v>26</v>
      </c>
      <c r="L9682">
        <v>19</v>
      </c>
      <c r="M9682">
        <v>2031</v>
      </c>
      <c r="N9682">
        <v>35317.5</v>
      </c>
    </row>
    <row r="9683" spans="1:14" x14ac:dyDescent="0.25">
      <c r="A9683" t="s">
        <v>49</v>
      </c>
      <c r="B9683" t="s">
        <v>765</v>
      </c>
      <c r="C9683">
        <v>2015</v>
      </c>
      <c r="D9683">
        <v>181</v>
      </c>
      <c r="E9683">
        <v>4</v>
      </c>
      <c r="F9683" t="s">
        <v>25</v>
      </c>
      <c r="G9683" t="s">
        <v>26</v>
      </c>
      <c r="H9683">
        <v>4</v>
      </c>
      <c r="I9683" t="s">
        <v>29</v>
      </c>
      <c r="J9683" t="s">
        <v>35</v>
      </c>
      <c r="K9683">
        <v>26</v>
      </c>
      <c r="L9683">
        <v>20</v>
      </c>
      <c r="M9683">
        <v>2031</v>
      </c>
      <c r="N9683">
        <v>31558.23</v>
      </c>
    </row>
    <row r="9684" spans="1:14" x14ac:dyDescent="0.25">
      <c r="A9684" t="s">
        <v>87</v>
      </c>
      <c r="B9684" t="s">
        <v>766</v>
      </c>
      <c r="C9684">
        <v>2010</v>
      </c>
      <c r="D9684">
        <v>260</v>
      </c>
      <c r="E9684">
        <v>6</v>
      </c>
      <c r="F9684" t="s">
        <v>25</v>
      </c>
      <c r="G9684" t="s">
        <v>26</v>
      </c>
      <c r="H9684">
        <v>4</v>
      </c>
      <c r="I9684" t="s">
        <v>29</v>
      </c>
      <c r="J9684" t="s">
        <v>51</v>
      </c>
      <c r="K9684">
        <v>22</v>
      </c>
      <c r="L9684">
        <v>16</v>
      </c>
      <c r="M9684">
        <v>1439</v>
      </c>
      <c r="N9684">
        <v>40350.1</v>
      </c>
    </row>
    <row r="9685" spans="1:14" x14ac:dyDescent="0.25">
      <c r="A9685" t="s">
        <v>87</v>
      </c>
      <c r="B9685" t="s">
        <v>766</v>
      </c>
      <c r="C9685">
        <v>2010</v>
      </c>
      <c r="D9685">
        <v>260</v>
      </c>
      <c r="E9685">
        <v>6</v>
      </c>
      <c r="F9685" t="s">
        <v>25</v>
      </c>
      <c r="G9685" t="s">
        <v>28</v>
      </c>
      <c r="H9685">
        <v>4</v>
      </c>
      <c r="I9685" t="s">
        <v>29</v>
      </c>
      <c r="J9685" t="s">
        <v>51</v>
      </c>
      <c r="K9685">
        <v>23</v>
      </c>
      <c r="L9685">
        <v>17</v>
      </c>
      <c r="M9685">
        <v>1439</v>
      </c>
      <c r="N9685">
        <v>31638.21</v>
      </c>
    </row>
    <row r="9686" spans="1:14" x14ac:dyDescent="0.25">
      <c r="A9686" t="s">
        <v>87</v>
      </c>
      <c r="B9686" t="s">
        <v>766</v>
      </c>
      <c r="C9686">
        <v>2010</v>
      </c>
      <c r="D9686">
        <v>260</v>
      </c>
      <c r="E9686">
        <v>6</v>
      </c>
      <c r="F9686" t="s">
        <v>25</v>
      </c>
      <c r="G9686" t="s">
        <v>28</v>
      </c>
      <c r="H9686">
        <v>4</v>
      </c>
      <c r="I9686" t="s">
        <v>29</v>
      </c>
      <c r="J9686" t="s">
        <v>51</v>
      </c>
      <c r="K9686">
        <v>23</v>
      </c>
      <c r="L9686">
        <v>17</v>
      </c>
      <c r="M9686">
        <v>1439</v>
      </c>
      <c r="N9686">
        <v>38439.11</v>
      </c>
    </row>
    <row r="9687" spans="1:14" x14ac:dyDescent="0.25">
      <c r="A9687" t="s">
        <v>87</v>
      </c>
      <c r="B9687" t="s">
        <v>766</v>
      </c>
      <c r="C9687">
        <v>2010</v>
      </c>
      <c r="D9687">
        <v>260</v>
      </c>
      <c r="E9687">
        <v>6</v>
      </c>
      <c r="F9687" t="s">
        <v>25</v>
      </c>
      <c r="G9687" t="s">
        <v>26</v>
      </c>
      <c r="H9687">
        <v>4</v>
      </c>
      <c r="I9687" t="s">
        <v>29</v>
      </c>
      <c r="J9687" t="s">
        <v>51</v>
      </c>
      <c r="K9687">
        <v>22</v>
      </c>
      <c r="L9687">
        <v>16</v>
      </c>
      <c r="M9687">
        <v>1439</v>
      </c>
      <c r="N9687">
        <v>33774.03</v>
      </c>
    </row>
    <row r="9688" spans="1:14" x14ac:dyDescent="0.25">
      <c r="A9688" t="s">
        <v>87</v>
      </c>
      <c r="B9688" t="s">
        <v>766</v>
      </c>
      <c r="C9688">
        <v>2011</v>
      </c>
      <c r="D9688">
        <v>260</v>
      </c>
      <c r="E9688">
        <v>6</v>
      </c>
      <c r="F9688" t="s">
        <v>25</v>
      </c>
      <c r="G9688" t="s">
        <v>28</v>
      </c>
      <c r="H9688">
        <v>4</v>
      </c>
      <c r="I9688" t="s">
        <v>29</v>
      </c>
      <c r="J9688" t="s">
        <v>51</v>
      </c>
      <c r="K9688">
        <v>22</v>
      </c>
      <c r="L9688">
        <v>17</v>
      </c>
      <c r="M9688">
        <v>1439</v>
      </c>
      <c r="N9688">
        <v>30888.05</v>
      </c>
    </row>
    <row r="9689" spans="1:14" x14ac:dyDescent="0.25">
      <c r="A9689" t="s">
        <v>87</v>
      </c>
      <c r="B9689" t="s">
        <v>766</v>
      </c>
      <c r="C9689">
        <v>2011</v>
      </c>
      <c r="D9689">
        <v>260</v>
      </c>
      <c r="E9689">
        <v>6</v>
      </c>
      <c r="F9689" t="s">
        <v>25</v>
      </c>
      <c r="G9689" t="s">
        <v>28</v>
      </c>
      <c r="H9689">
        <v>4</v>
      </c>
      <c r="I9689" t="s">
        <v>29</v>
      </c>
      <c r="J9689" t="s">
        <v>51</v>
      </c>
      <c r="K9689">
        <v>22</v>
      </c>
      <c r="L9689">
        <v>17</v>
      </c>
      <c r="M9689">
        <v>1439</v>
      </c>
      <c r="N9689">
        <v>37480.839999999997</v>
      </c>
    </row>
    <row r="9690" spans="1:14" x14ac:dyDescent="0.25">
      <c r="A9690" t="s">
        <v>87</v>
      </c>
      <c r="B9690" t="s">
        <v>766</v>
      </c>
      <c r="C9690">
        <v>2011</v>
      </c>
      <c r="D9690">
        <v>260</v>
      </c>
      <c r="E9690">
        <v>6</v>
      </c>
      <c r="F9690" t="s">
        <v>25</v>
      </c>
      <c r="G9690" t="s">
        <v>26</v>
      </c>
      <c r="H9690">
        <v>4</v>
      </c>
      <c r="I9690" t="s">
        <v>29</v>
      </c>
      <c r="J9690" t="s">
        <v>51</v>
      </c>
      <c r="K9690">
        <v>21</v>
      </c>
      <c r="L9690">
        <v>16</v>
      </c>
      <c r="M9690">
        <v>1439</v>
      </c>
      <c r="N9690">
        <v>39333.360000000001</v>
      </c>
    </row>
    <row r="9691" spans="1:14" x14ac:dyDescent="0.25">
      <c r="A9691" t="s">
        <v>87</v>
      </c>
      <c r="B9691" t="s">
        <v>766</v>
      </c>
      <c r="C9691">
        <v>2011</v>
      </c>
      <c r="D9691">
        <v>260</v>
      </c>
      <c r="E9691">
        <v>6</v>
      </c>
      <c r="F9691" t="s">
        <v>25</v>
      </c>
      <c r="G9691" t="s">
        <v>26</v>
      </c>
      <c r="H9691">
        <v>4</v>
      </c>
      <c r="I9691" t="s">
        <v>29</v>
      </c>
      <c r="J9691" t="s">
        <v>51</v>
      </c>
      <c r="K9691">
        <v>21</v>
      </c>
      <c r="L9691">
        <v>16</v>
      </c>
      <c r="M9691">
        <v>1439</v>
      </c>
      <c r="N9691">
        <v>32958.51</v>
      </c>
    </row>
    <row r="9692" spans="1:14" x14ac:dyDescent="0.25">
      <c r="A9692" t="s">
        <v>87</v>
      </c>
      <c r="B9692" t="s">
        <v>766</v>
      </c>
      <c r="C9692">
        <v>2012</v>
      </c>
      <c r="D9692">
        <v>260</v>
      </c>
      <c r="E9692">
        <v>6</v>
      </c>
      <c r="F9692" t="s">
        <v>25</v>
      </c>
      <c r="G9692" t="s">
        <v>26</v>
      </c>
      <c r="H9692">
        <v>4</v>
      </c>
      <c r="I9692" t="s">
        <v>29</v>
      </c>
      <c r="J9692" t="s">
        <v>51</v>
      </c>
      <c r="K9692">
        <v>21</v>
      </c>
      <c r="L9692">
        <v>16</v>
      </c>
      <c r="M9692">
        <v>1439</v>
      </c>
      <c r="N9692">
        <v>32290.28</v>
      </c>
    </row>
    <row r="9693" spans="1:14" x14ac:dyDescent="0.25">
      <c r="A9693" t="s">
        <v>87</v>
      </c>
      <c r="B9693" t="s">
        <v>766</v>
      </c>
      <c r="C9693">
        <v>2012</v>
      </c>
      <c r="D9693">
        <v>260</v>
      </c>
      <c r="E9693">
        <v>6</v>
      </c>
      <c r="F9693" t="s">
        <v>25</v>
      </c>
      <c r="G9693" t="s">
        <v>26</v>
      </c>
      <c r="H9693">
        <v>4</v>
      </c>
      <c r="I9693" t="s">
        <v>29</v>
      </c>
      <c r="J9693" t="s">
        <v>51</v>
      </c>
      <c r="K9693">
        <v>21</v>
      </c>
      <c r="L9693">
        <v>16</v>
      </c>
      <c r="M9693">
        <v>1439</v>
      </c>
      <c r="N9693">
        <v>38642.639999999999</v>
      </c>
    </row>
    <row r="9694" spans="1:14" x14ac:dyDescent="0.25">
      <c r="A9694" t="s">
        <v>87</v>
      </c>
      <c r="B9694" t="s">
        <v>766</v>
      </c>
      <c r="C9694">
        <v>2012</v>
      </c>
      <c r="D9694">
        <v>260</v>
      </c>
      <c r="E9694">
        <v>6</v>
      </c>
      <c r="F9694" t="s">
        <v>25</v>
      </c>
      <c r="G9694" t="s">
        <v>28</v>
      </c>
      <c r="H9694">
        <v>4</v>
      </c>
      <c r="I9694" t="s">
        <v>29</v>
      </c>
      <c r="J9694" t="s">
        <v>51</v>
      </c>
      <c r="K9694">
        <v>22</v>
      </c>
      <c r="L9694">
        <v>17</v>
      </c>
      <c r="M9694">
        <v>1439</v>
      </c>
      <c r="N9694">
        <v>36827.68</v>
      </c>
    </row>
    <row r="9695" spans="1:14" x14ac:dyDescent="0.25">
      <c r="A9695" t="s">
        <v>87</v>
      </c>
      <c r="B9695" t="s">
        <v>766</v>
      </c>
      <c r="C9695">
        <v>2012</v>
      </c>
      <c r="D9695">
        <v>260</v>
      </c>
      <c r="E9695">
        <v>6</v>
      </c>
      <c r="F9695" t="s">
        <v>25</v>
      </c>
      <c r="G9695" t="s">
        <v>28</v>
      </c>
      <c r="H9695">
        <v>4</v>
      </c>
      <c r="I9695" t="s">
        <v>29</v>
      </c>
      <c r="J9695" t="s">
        <v>51</v>
      </c>
      <c r="K9695">
        <v>22</v>
      </c>
      <c r="L9695">
        <v>17</v>
      </c>
      <c r="M9695">
        <v>1439</v>
      </c>
      <c r="N9695">
        <v>30261.79</v>
      </c>
    </row>
    <row r="9696" spans="1:14" x14ac:dyDescent="0.25">
      <c r="A9696" t="s">
        <v>188</v>
      </c>
      <c r="B9696" t="s">
        <v>767</v>
      </c>
      <c r="C9696">
        <v>2015</v>
      </c>
      <c r="D9696">
        <v>180</v>
      </c>
      <c r="E9696">
        <v>4</v>
      </c>
      <c r="F9696" t="s">
        <v>25</v>
      </c>
      <c r="G9696" t="s">
        <v>28</v>
      </c>
      <c r="H9696">
        <v>4</v>
      </c>
      <c r="I9696" t="s">
        <v>29</v>
      </c>
      <c r="J9696" t="s">
        <v>30</v>
      </c>
      <c r="K9696">
        <v>32</v>
      </c>
      <c r="L9696">
        <v>21</v>
      </c>
      <c r="M9696">
        <v>155</v>
      </c>
      <c r="N9696">
        <v>21785.16</v>
      </c>
    </row>
    <row r="9697" spans="1:14" x14ac:dyDescent="0.25">
      <c r="A9697" t="s">
        <v>188</v>
      </c>
      <c r="B9697" t="s">
        <v>767</v>
      </c>
      <c r="C9697">
        <v>2015</v>
      </c>
      <c r="D9697">
        <v>250</v>
      </c>
      <c r="E9697">
        <v>4</v>
      </c>
      <c r="F9697" t="s">
        <v>25</v>
      </c>
      <c r="G9697" t="s">
        <v>28</v>
      </c>
      <c r="H9697">
        <v>4</v>
      </c>
      <c r="I9697" t="s">
        <v>29</v>
      </c>
      <c r="J9697" t="s">
        <v>30</v>
      </c>
      <c r="K9697">
        <v>30</v>
      </c>
      <c r="L9697">
        <v>21</v>
      </c>
      <c r="M9697">
        <v>155</v>
      </c>
      <c r="N9697">
        <v>30213.79</v>
      </c>
    </row>
    <row r="9698" spans="1:14" x14ac:dyDescent="0.25">
      <c r="A9698" t="s">
        <v>188</v>
      </c>
      <c r="B9698" t="s">
        <v>767</v>
      </c>
      <c r="C9698">
        <v>2015</v>
      </c>
      <c r="D9698">
        <v>180</v>
      </c>
      <c r="E9698">
        <v>4</v>
      </c>
      <c r="F9698" t="s">
        <v>25</v>
      </c>
      <c r="G9698" t="s">
        <v>28</v>
      </c>
      <c r="H9698">
        <v>4</v>
      </c>
      <c r="I9698" t="s">
        <v>29</v>
      </c>
      <c r="J9698" t="s">
        <v>30</v>
      </c>
      <c r="K9698">
        <v>32</v>
      </c>
      <c r="L9698">
        <v>21</v>
      </c>
      <c r="M9698">
        <v>155</v>
      </c>
      <c r="N9698">
        <v>27974.77</v>
      </c>
    </row>
    <row r="9699" spans="1:14" x14ac:dyDescent="0.25">
      <c r="A9699" t="s">
        <v>188</v>
      </c>
      <c r="B9699" t="s">
        <v>767</v>
      </c>
      <c r="C9699">
        <v>2015</v>
      </c>
      <c r="D9699">
        <v>180</v>
      </c>
      <c r="E9699">
        <v>4</v>
      </c>
      <c r="F9699" t="s">
        <v>25</v>
      </c>
      <c r="G9699" t="s">
        <v>28</v>
      </c>
      <c r="H9699">
        <v>4</v>
      </c>
      <c r="I9699" t="s">
        <v>29</v>
      </c>
      <c r="J9699" t="s">
        <v>30</v>
      </c>
      <c r="K9699">
        <v>32</v>
      </c>
      <c r="L9699">
        <v>21</v>
      </c>
      <c r="M9699">
        <v>155</v>
      </c>
      <c r="N9699">
        <v>25875.37</v>
      </c>
    </row>
    <row r="9700" spans="1:14" x14ac:dyDescent="0.25">
      <c r="A9700" t="s">
        <v>188</v>
      </c>
      <c r="B9700" t="s">
        <v>767</v>
      </c>
      <c r="C9700">
        <v>2015</v>
      </c>
      <c r="D9700">
        <v>180</v>
      </c>
      <c r="E9700">
        <v>4</v>
      </c>
      <c r="F9700" t="s">
        <v>25</v>
      </c>
      <c r="G9700" t="s">
        <v>28</v>
      </c>
      <c r="H9700">
        <v>4</v>
      </c>
      <c r="I9700" t="s">
        <v>29</v>
      </c>
      <c r="J9700" t="s">
        <v>30</v>
      </c>
      <c r="K9700">
        <v>32</v>
      </c>
      <c r="L9700">
        <v>21</v>
      </c>
      <c r="M9700">
        <v>155</v>
      </c>
      <c r="N9700">
        <v>24179.3</v>
      </c>
    </row>
    <row r="9701" spans="1:14" x14ac:dyDescent="0.25">
      <c r="A9701" t="s">
        <v>188</v>
      </c>
      <c r="B9701" t="s">
        <v>767</v>
      </c>
      <c r="C9701">
        <v>2016</v>
      </c>
      <c r="D9701">
        <v>180</v>
      </c>
      <c r="E9701">
        <v>4</v>
      </c>
      <c r="F9701" t="s">
        <v>25</v>
      </c>
      <c r="G9701" t="s">
        <v>28</v>
      </c>
      <c r="H9701">
        <v>4</v>
      </c>
      <c r="I9701" t="s">
        <v>29</v>
      </c>
      <c r="J9701" t="s">
        <v>30</v>
      </c>
      <c r="K9701">
        <v>32</v>
      </c>
      <c r="L9701">
        <v>21</v>
      </c>
      <c r="M9701">
        <v>155</v>
      </c>
      <c r="N9701">
        <v>23980.21</v>
      </c>
    </row>
    <row r="9702" spans="1:14" x14ac:dyDescent="0.25">
      <c r="A9702" t="s">
        <v>188</v>
      </c>
      <c r="B9702" t="s">
        <v>767</v>
      </c>
      <c r="C9702">
        <v>2016</v>
      </c>
      <c r="D9702">
        <v>180</v>
      </c>
      <c r="E9702">
        <v>4</v>
      </c>
      <c r="F9702" t="s">
        <v>25</v>
      </c>
      <c r="G9702" t="s">
        <v>28</v>
      </c>
      <c r="H9702">
        <v>4</v>
      </c>
      <c r="I9702" t="s">
        <v>29</v>
      </c>
      <c r="J9702" t="s">
        <v>30</v>
      </c>
      <c r="K9702">
        <v>32</v>
      </c>
      <c r="L9702">
        <v>21</v>
      </c>
      <c r="M9702">
        <v>155</v>
      </c>
      <c r="N9702">
        <v>24996.400000000001</v>
      </c>
    </row>
    <row r="9703" spans="1:14" x14ac:dyDescent="0.25">
      <c r="A9703" t="s">
        <v>188</v>
      </c>
      <c r="B9703" t="s">
        <v>767</v>
      </c>
      <c r="C9703">
        <v>2016</v>
      </c>
      <c r="D9703">
        <v>180</v>
      </c>
      <c r="E9703">
        <v>4</v>
      </c>
      <c r="F9703" t="s">
        <v>25</v>
      </c>
      <c r="G9703" t="s">
        <v>28</v>
      </c>
      <c r="H9703">
        <v>4</v>
      </c>
      <c r="I9703" t="s">
        <v>29</v>
      </c>
      <c r="J9703" t="s">
        <v>30</v>
      </c>
      <c r="K9703">
        <v>32</v>
      </c>
      <c r="L9703">
        <v>21</v>
      </c>
      <c r="M9703">
        <v>155</v>
      </c>
      <c r="N9703">
        <v>24577.67</v>
      </c>
    </row>
    <row r="9704" spans="1:14" x14ac:dyDescent="0.25">
      <c r="A9704" t="s">
        <v>188</v>
      </c>
      <c r="B9704" t="s">
        <v>767</v>
      </c>
      <c r="C9704">
        <v>2016</v>
      </c>
      <c r="D9704">
        <v>180</v>
      </c>
      <c r="E9704">
        <v>4</v>
      </c>
      <c r="F9704" t="s">
        <v>25</v>
      </c>
      <c r="G9704" t="s">
        <v>28</v>
      </c>
      <c r="H9704">
        <v>4</v>
      </c>
      <c r="I9704" t="s">
        <v>29</v>
      </c>
      <c r="J9704" t="s">
        <v>30</v>
      </c>
      <c r="K9704">
        <v>32</v>
      </c>
      <c r="L9704">
        <v>21</v>
      </c>
      <c r="M9704">
        <v>155</v>
      </c>
      <c r="N9704">
        <v>21513.759999999998</v>
      </c>
    </row>
    <row r="9705" spans="1:14" x14ac:dyDescent="0.25">
      <c r="A9705" t="s">
        <v>188</v>
      </c>
      <c r="B9705" t="s">
        <v>767</v>
      </c>
      <c r="C9705">
        <v>2016</v>
      </c>
      <c r="D9705">
        <v>180</v>
      </c>
      <c r="E9705">
        <v>4</v>
      </c>
      <c r="F9705" t="s">
        <v>25</v>
      </c>
      <c r="G9705" t="s">
        <v>28</v>
      </c>
      <c r="H9705">
        <v>4</v>
      </c>
      <c r="I9705" t="s">
        <v>29</v>
      </c>
      <c r="J9705" t="s">
        <v>30</v>
      </c>
      <c r="K9705">
        <v>32</v>
      </c>
      <c r="L9705">
        <v>21</v>
      </c>
      <c r="M9705">
        <v>155</v>
      </c>
      <c r="N9705">
        <v>27069.65</v>
      </c>
    </row>
    <row r="9706" spans="1:14" x14ac:dyDescent="0.25">
      <c r="A9706" t="s">
        <v>188</v>
      </c>
      <c r="B9706" t="s">
        <v>767</v>
      </c>
      <c r="C9706">
        <v>2016</v>
      </c>
      <c r="D9706">
        <v>250</v>
      </c>
      <c r="E9706">
        <v>4</v>
      </c>
      <c r="F9706" t="s">
        <v>25</v>
      </c>
      <c r="G9706" t="s">
        <v>28</v>
      </c>
      <c r="H9706">
        <v>4</v>
      </c>
      <c r="I9706" t="s">
        <v>29</v>
      </c>
      <c r="J9706" t="s">
        <v>30</v>
      </c>
      <c r="K9706">
        <v>30</v>
      </c>
      <c r="L9706">
        <v>21</v>
      </c>
      <c r="M9706">
        <v>155</v>
      </c>
      <c r="N9706">
        <v>29280.77</v>
      </c>
    </row>
    <row r="9707" spans="1:14" x14ac:dyDescent="0.25">
      <c r="A9707" t="s">
        <v>188</v>
      </c>
      <c r="B9707" t="s">
        <v>767</v>
      </c>
      <c r="C9707">
        <v>2017</v>
      </c>
      <c r="D9707">
        <v>180</v>
      </c>
      <c r="E9707">
        <v>4</v>
      </c>
      <c r="F9707" t="s">
        <v>25</v>
      </c>
      <c r="G9707" t="s">
        <v>28</v>
      </c>
      <c r="H9707">
        <v>4</v>
      </c>
      <c r="I9707" t="s">
        <v>29</v>
      </c>
      <c r="J9707" t="s">
        <v>30</v>
      </c>
      <c r="K9707">
        <v>31</v>
      </c>
      <c r="L9707">
        <v>21</v>
      </c>
      <c r="M9707">
        <v>155</v>
      </c>
      <c r="N9707">
        <v>21065</v>
      </c>
    </row>
    <row r="9708" spans="1:14" x14ac:dyDescent="0.25">
      <c r="A9708" t="s">
        <v>188</v>
      </c>
      <c r="B9708" t="s">
        <v>767</v>
      </c>
      <c r="C9708">
        <v>2017</v>
      </c>
      <c r="D9708">
        <v>180</v>
      </c>
      <c r="E9708">
        <v>4</v>
      </c>
      <c r="F9708" t="s">
        <v>25</v>
      </c>
      <c r="G9708" t="s">
        <v>28</v>
      </c>
      <c r="H9708">
        <v>4</v>
      </c>
      <c r="I9708" t="s">
        <v>29</v>
      </c>
      <c r="J9708" t="s">
        <v>30</v>
      </c>
      <c r="K9708">
        <v>31</v>
      </c>
      <c r="L9708">
        <v>21</v>
      </c>
      <c r="M9708">
        <v>155</v>
      </c>
      <c r="N9708">
        <v>26555</v>
      </c>
    </row>
    <row r="9709" spans="1:14" x14ac:dyDescent="0.25">
      <c r="A9709" t="s">
        <v>188</v>
      </c>
      <c r="B9709" t="s">
        <v>767</v>
      </c>
      <c r="C9709">
        <v>2017</v>
      </c>
      <c r="D9709">
        <v>180</v>
      </c>
      <c r="E9709">
        <v>4</v>
      </c>
      <c r="F9709" t="s">
        <v>25</v>
      </c>
      <c r="G9709" t="s">
        <v>28</v>
      </c>
      <c r="H9709">
        <v>4</v>
      </c>
      <c r="I9709" t="s">
        <v>29</v>
      </c>
      <c r="J9709" t="s">
        <v>30</v>
      </c>
      <c r="K9709">
        <v>31</v>
      </c>
      <c r="L9709">
        <v>21</v>
      </c>
      <c r="M9709">
        <v>155</v>
      </c>
      <c r="N9709">
        <v>24115</v>
      </c>
    </row>
    <row r="9710" spans="1:14" x14ac:dyDescent="0.25">
      <c r="A9710" t="s">
        <v>97</v>
      </c>
      <c r="B9710" t="s">
        <v>768</v>
      </c>
      <c r="C9710">
        <v>2005</v>
      </c>
      <c r="D9710">
        <v>155</v>
      </c>
      <c r="E9710">
        <v>6</v>
      </c>
      <c r="F9710" t="s">
        <v>25</v>
      </c>
      <c r="G9710" t="s">
        <v>28</v>
      </c>
      <c r="H9710">
        <v>4</v>
      </c>
      <c r="I9710" t="s">
        <v>29</v>
      </c>
      <c r="J9710" t="s">
        <v>30</v>
      </c>
      <c r="K9710">
        <v>25</v>
      </c>
      <c r="L9710">
        <v>18</v>
      </c>
      <c r="M9710">
        <v>481</v>
      </c>
      <c r="N9710">
        <v>24284.83</v>
      </c>
    </row>
    <row r="9711" spans="1:14" x14ac:dyDescent="0.25">
      <c r="A9711" t="s">
        <v>97</v>
      </c>
      <c r="B9711" t="s">
        <v>768</v>
      </c>
      <c r="C9711">
        <v>2005</v>
      </c>
      <c r="D9711">
        <v>155</v>
      </c>
      <c r="E9711">
        <v>6</v>
      </c>
      <c r="F9711" t="s">
        <v>25</v>
      </c>
      <c r="G9711" t="s">
        <v>28</v>
      </c>
      <c r="H9711">
        <v>4</v>
      </c>
      <c r="I9711" t="s">
        <v>29</v>
      </c>
      <c r="J9711" t="s">
        <v>30</v>
      </c>
      <c r="K9711">
        <v>25</v>
      </c>
      <c r="L9711">
        <v>18</v>
      </c>
      <c r="M9711">
        <v>481</v>
      </c>
      <c r="N9711">
        <v>26418.49</v>
      </c>
    </row>
    <row r="9712" spans="1:14" x14ac:dyDescent="0.25">
      <c r="A9712" t="s">
        <v>97</v>
      </c>
      <c r="B9712" t="s">
        <v>768</v>
      </c>
      <c r="C9712">
        <v>2005</v>
      </c>
      <c r="D9712">
        <v>155</v>
      </c>
      <c r="E9712">
        <v>6</v>
      </c>
      <c r="F9712" t="s">
        <v>25</v>
      </c>
      <c r="G9712" t="s">
        <v>28</v>
      </c>
      <c r="H9712">
        <v>4</v>
      </c>
      <c r="I9712" t="s">
        <v>29</v>
      </c>
      <c r="J9712" t="s">
        <v>30</v>
      </c>
      <c r="K9712">
        <v>25</v>
      </c>
      <c r="L9712">
        <v>18</v>
      </c>
      <c r="M9712">
        <v>481</v>
      </c>
      <c r="N9712">
        <v>22025.66</v>
      </c>
    </row>
    <row r="9713" spans="1:14" x14ac:dyDescent="0.25">
      <c r="A9713" t="s">
        <v>97</v>
      </c>
      <c r="B9713" t="s">
        <v>768</v>
      </c>
      <c r="C9713">
        <v>2005</v>
      </c>
      <c r="D9713">
        <v>155</v>
      </c>
      <c r="E9713">
        <v>6</v>
      </c>
      <c r="F9713" t="s">
        <v>25</v>
      </c>
      <c r="G9713" t="s">
        <v>28</v>
      </c>
      <c r="H9713">
        <v>4</v>
      </c>
      <c r="I9713" t="s">
        <v>29</v>
      </c>
      <c r="J9713" t="s">
        <v>30</v>
      </c>
      <c r="K9713">
        <v>25</v>
      </c>
      <c r="L9713">
        <v>18</v>
      </c>
      <c r="M9713">
        <v>481</v>
      </c>
      <c r="N9713">
        <v>25790.94</v>
      </c>
    </row>
    <row r="9714" spans="1:14" x14ac:dyDescent="0.25">
      <c r="A9714" t="s">
        <v>97</v>
      </c>
      <c r="B9714" t="s">
        <v>768</v>
      </c>
      <c r="C9714">
        <v>2006</v>
      </c>
      <c r="D9714">
        <v>155</v>
      </c>
      <c r="E9714">
        <v>6</v>
      </c>
      <c r="F9714" t="s">
        <v>25</v>
      </c>
      <c r="G9714" t="s">
        <v>28</v>
      </c>
      <c r="H9714">
        <v>4</v>
      </c>
      <c r="I9714" t="s">
        <v>29</v>
      </c>
      <c r="J9714" t="s">
        <v>30</v>
      </c>
      <c r="K9714">
        <v>25</v>
      </c>
      <c r="L9714">
        <v>17</v>
      </c>
      <c r="M9714">
        <v>481</v>
      </c>
      <c r="N9714">
        <v>24681.01</v>
      </c>
    </row>
    <row r="9715" spans="1:14" x14ac:dyDescent="0.25">
      <c r="A9715" t="s">
        <v>97</v>
      </c>
      <c r="B9715" t="s">
        <v>768</v>
      </c>
      <c r="C9715">
        <v>2006</v>
      </c>
      <c r="D9715">
        <v>155</v>
      </c>
      <c r="E9715">
        <v>6</v>
      </c>
      <c r="F9715" t="s">
        <v>25</v>
      </c>
      <c r="G9715" t="s">
        <v>28</v>
      </c>
      <c r="H9715">
        <v>4</v>
      </c>
      <c r="I9715" t="s">
        <v>29</v>
      </c>
      <c r="J9715" t="s">
        <v>30</v>
      </c>
      <c r="K9715">
        <v>25</v>
      </c>
      <c r="L9715">
        <v>17</v>
      </c>
      <c r="M9715">
        <v>481</v>
      </c>
      <c r="N9715">
        <v>22249.26</v>
      </c>
    </row>
    <row r="9716" spans="1:14" x14ac:dyDescent="0.25">
      <c r="A9716" t="s">
        <v>38</v>
      </c>
      <c r="B9716" t="s">
        <v>769</v>
      </c>
      <c r="C9716">
        <v>2015</v>
      </c>
      <c r="D9716">
        <v>109</v>
      </c>
      <c r="E9716">
        <v>4</v>
      </c>
      <c r="F9716" t="s">
        <v>25</v>
      </c>
      <c r="G9716" t="s">
        <v>28</v>
      </c>
      <c r="H9716">
        <v>4</v>
      </c>
      <c r="I9716" t="s">
        <v>18</v>
      </c>
      <c r="J9716" t="s">
        <v>32</v>
      </c>
      <c r="K9716">
        <v>40</v>
      </c>
      <c r="L9716">
        <v>31</v>
      </c>
      <c r="M9716">
        <v>2009</v>
      </c>
      <c r="N9716">
        <v>18542.98</v>
      </c>
    </row>
    <row r="9717" spans="1:14" x14ac:dyDescent="0.25">
      <c r="A9717" t="s">
        <v>38</v>
      </c>
      <c r="B9717" t="s">
        <v>769</v>
      </c>
      <c r="C9717">
        <v>2015</v>
      </c>
      <c r="D9717">
        <v>109</v>
      </c>
      <c r="E9717">
        <v>4</v>
      </c>
      <c r="F9717" t="s">
        <v>25</v>
      </c>
      <c r="G9717" t="s">
        <v>28</v>
      </c>
      <c r="H9717">
        <v>4</v>
      </c>
      <c r="I9717" t="s">
        <v>18</v>
      </c>
      <c r="J9717" t="s">
        <v>32</v>
      </c>
      <c r="K9717">
        <v>40</v>
      </c>
      <c r="L9717">
        <v>31</v>
      </c>
      <c r="M9717">
        <v>2009</v>
      </c>
      <c r="N9717">
        <v>19297.939999999999</v>
      </c>
    </row>
    <row r="9718" spans="1:14" x14ac:dyDescent="0.25">
      <c r="A9718" t="s">
        <v>38</v>
      </c>
      <c r="B9718" t="s">
        <v>769</v>
      </c>
      <c r="C9718">
        <v>2015</v>
      </c>
      <c r="D9718">
        <v>109</v>
      </c>
      <c r="E9718">
        <v>4</v>
      </c>
      <c r="F9718" t="s">
        <v>25</v>
      </c>
      <c r="G9718" t="s">
        <v>28</v>
      </c>
      <c r="H9718">
        <v>4</v>
      </c>
      <c r="I9718" t="s">
        <v>18</v>
      </c>
      <c r="J9718" t="s">
        <v>32</v>
      </c>
      <c r="K9718">
        <v>40</v>
      </c>
      <c r="L9718">
        <v>31</v>
      </c>
      <c r="M9718">
        <v>2009</v>
      </c>
      <c r="N9718">
        <v>18574.009999999998</v>
      </c>
    </row>
    <row r="9719" spans="1:14" x14ac:dyDescent="0.25">
      <c r="A9719" t="s">
        <v>38</v>
      </c>
      <c r="B9719" t="s">
        <v>769</v>
      </c>
      <c r="C9719">
        <v>2015</v>
      </c>
      <c r="D9719">
        <v>109</v>
      </c>
      <c r="E9719">
        <v>4</v>
      </c>
      <c r="F9719" t="s">
        <v>25</v>
      </c>
      <c r="G9719" t="s">
        <v>28</v>
      </c>
      <c r="H9719">
        <v>4</v>
      </c>
      <c r="I9719" t="s">
        <v>18</v>
      </c>
      <c r="J9719" t="s">
        <v>32</v>
      </c>
      <c r="K9719">
        <v>40</v>
      </c>
      <c r="L9719">
        <v>31</v>
      </c>
      <c r="M9719">
        <v>2009</v>
      </c>
      <c r="N9719">
        <v>16888.28</v>
      </c>
    </row>
    <row r="9720" spans="1:14" x14ac:dyDescent="0.25">
      <c r="A9720" t="s">
        <v>38</v>
      </c>
      <c r="B9720" t="s">
        <v>769</v>
      </c>
      <c r="C9720">
        <v>2015</v>
      </c>
      <c r="D9720">
        <v>109</v>
      </c>
      <c r="E9720">
        <v>4</v>
      </c>
      <c r="F9720" t="s">
        <v>25</v>
      </c>
      <c r="G9720" t="s">
        <v>28</v>
      </c>
      <c r="H9720">
        <v>4</v>
      </c>
      <c r="I9720" t="s">
        <v>18</v>
      </c>
      <c r="J9720" t="s">
        <v>32</v>
      </c>
      <c r="K9720">
        <v>40</v>
      </c>
      <c r="L9720">
        <v>31</v>
      </c>
      <c r="M9720">
        <v>2009</v>
      </c>
      <c r="N9720">
        <v>15957.51</v>
      </c>
    </row>
    <row r="9721" spans="1:14" x14ac:dyDescent="0.25">
      <c r="A9721" t="s">
        <v>38</v>
      </c>
      <c r="B9721" t="s">
        <v>769</v>
      </c>
      <c r="C9721">
        <v>2015</v>
      </c>
      <c r="D9721">
        <v>109</v>
      </c>
      <c r="E9721">
        <v>4</v>
      </c>
      <c r="F9721" t="s">
        <v>16</v>
      </c>
      <c r="G9721" t="s">
        <v>28</v>
      </c>
      <c r="H9721">
        <v>4</v>
      </c>
      <c r="I9721" t="s">
        <v>18</v>
      </c>
      <c r="J9721" t="s">
        <v>32</v>
      </c>
      <c r="K9721">
        <v>36</v>
      </c>
      <c r="L9721">
        <v>27</v>
      </c>
      <c r="M9721">
        <v>2009</v>
      </c>
      <c r="N9721">
        <v>14664.78</v>
      </c>
    </row>
    <row r="9722" spans="1:14" x14ac:dyDescent="0.25">
      <c r="A9722" t="s">
        <v>38</v>
      </c>
      <c r="B9722" t="s">
        <v>769</v>
      </c>
      <c r="C9722">
        <v>2015</v>
      </c>
      <c r="D9722">
        <v>109</v>
      </c>
      <c r="E9722">
        <v>4</v>
      </c>
      <c r="F9722" t="s">
        <v>25</v>
      </c>
      <c r="G9722" t="s">
        <v>28</v>
      </c>
      <c r="H9722">
        <v>4</v>
      </c>
      <c r="I9722" t="s">
        <v>18</v>
      </c>
      <c r="J9722" t="s">
        <v>32</v>
      </c>
      <c r="K9722">
        <v>40</v>
      </c>
      <c r="L9722">
        <v>31</v>
      </c>
      <c r="M9722">
        <v>2009</v>
      </c>
      <c r="N9722">
        <v>18129.310000000001</v>
      </c>
    </row>
    <row r="9723" spans="1:14" x14ac:dyDescent="0.25">
      <c r="A9723" t="s">
        <v>38</v>
      </c>
      <c r="B9723" t="s">
        <v>769</v>
      </c>
      <c r="C9723">
        <v>2016</v>
      </c>
      <c r="D9723">
        <v>109</v>
      </c>
      <c r="E9723">
        <v>4</v>
      </c>
      <c r="F9723" t="s">
        <v>25</v>
      </c>
      <c r="G9723" t="s">
        <v>28</v>
      </c>
      <c r="H9723">
        <v>4</v>
      </c>
      <c r="I9723" t="s">
        <v>18</v>
      </c>
      <c r="J9723" t="s">
        <v>32</v>
      </c>
      <c r="K9723">
        <v>40</v>
      </c>
      <c r="L9723">
        <v>31</v>
      </c>
      <c r="M9723">
        <v>2009</v>
      </c>
      <c r="N9723">
        <v>16728.95</v>
      </c>
    </row>
    <row r="9724" spans="1:14" x14ac:dyDescent="0.25">
      <c r="A9724" t="s">
        <v>38</v>
      </c>
      <c r="B9724" t="s">
        <v>769</v>
      </c>
      <c r="C9724">
        <v>2016</v>
      </c>
      <c r="D9724">
        <v>109</v>
      </c>
      <c r="E9724">
        <v>4</v>
      </c>
      <c r="F9724" t="s">
        <v>16</v>
      </c>
      <c r="G9724" t="s">
        <v>28</v>
      </c>
      <c r="H9724">
        <v>4</v>
      </c>
      <c r="I9724" t="s">
        <v>18</v>
      </c>
      <c r="J9724" t="s">
        <v>32</v>
      </c>
      <c r="K9724">
        <v>36</v>
      </c>
      <c r="L9724">
        <v>27</v>
      </c>
      <c r="M9724">
        <v>2009</v>
      </c>
      <c r="N9724">
        <v>14533.15</v>
      </c>
    </row>
    <row r="9725" spans="1:14" x14ac:dyDescent="0.25">
      <c r="A9725" t="s">
        <v>38</v>
      </c>
      <c r="B9725" t="s">
        <v>769</v>
      </c>
      <c r="C9725">
        <v>2016</v>
      </c>
      <c r="D9725">
        <v>109</v>
      </c>
      <c r="E9725">
        <v>4</v>
      </c>
      <c r="F9725" t="s">
        <v>25</v>
      </c>
      <c r="G9725" t="s">
        <v>28</v>
      </c>
      <c r="H9725">
        <v>4</v>
      </c>
      <c r="I9725" t="s">
        <v>18</v>
      </c>
      <c r="J9725" t="s">
        <v>32</v>
      </c>
      <c r="K9725">
        <v>40</v>
      </c>
      <c r="L9725">
        <v>31</v>
      </c>
      <c r="M9725">
        <v>2009</v>
      </c>
      <c r="N9725">
        <v>18363.04</v>
      </c>
    </row>
    <row r="9726" spans="1:14" x14ac:dyDescent="0.25">
      <c r="A9726" t="s">
        <v>38</v>
      </c>
      <c r="B9726" t="s">
        <v>769</v>
      </c>
      <c r="C9726">
        <v>2016</v>
      </c>
      <c r="D9726">
        <v>109</v>
      </c>
      <c r="E9726">
        <v>4</v>
      </c>
      <c r="F9726" t="s">
        <v>25</v>
      </c>
      <c r="G9726" t="s">
        <v>28</v>
      </c>
      <c r="H9726">
        <v>4</v>
      </c>
      <c r="I9726" t="s">
        <v>18</v>
      </c>
      <c r="J9726" t="s">
        <v>32</v>
      </c>
      <c r="K9726">
        <v>40</v>
      </c>
      <c r="L9726">
        <v>31</v>
      </c>
      <c r="M9726">
        <v>2009</v>
      </c>
      <c r="N9726">
        <v>19108.59</v>
      </c>
    </row>
    <row r="9727" spans="1:14" x14ac:dyDescent="0.25">
      <c r="A9727" t="s">
        <v>38</v>
      </c>
      <c r="B9727" t="s">
        <v>769</v>
      </c>
      <c r="C9727">
        <v>2016</v>
      </c>
      <c r="D9727">
        <v>109</v>
      </c>
      <c r="E9727">
        <v>4</v>
      </c>
      <c r="F9727" t="s">
        <v>25</v>
      </c>
      <c r="G9727" t="s">
        <v>28</v>
      </c>
      <c r="H9727">
        <v>4</v>
      </c>
      <c r="I9727" t="s">
        <v>18</v>
      </c>
      <c r="J9727" t="s">
        <v>32</v>
      </c>
      <c r="K9727">
        <v>40</v>
      </c>
      <c r="L9727">
        <v>31</v>
      </c>
      <c r="M9727">
        <v>2009</v>
      </c>
      <c r="N9727">
        <v>15809.78</v>
      </c>
    </row>
    <row r="9728" spans="1:14" x14ac:dyDescent="0.25">
      <c r="A9728" t="s">
        <v>38</v>
      </c>
      <c r="B9728" t="s">
        <v>769</v>
      </c>
      <c r="C9728">
        <v>2017</v>
      </c>
      <c r="D9728">
        <v>109</v>
      </c>
      <c r="E9728">
        <v>4</v>
      </c>
      <c r="F9728" t="s">
        <v>25</v>
      </c>
      <c r="G9728" t="s">
        <v>28</v>
      </c>
      <c r="H9728">
        <v>4</v>
      </c>
      <c r="I9728" t="s">
        <v>18</v>
      </c>
      <c r="J9728" t="s">
        <v>32</v>
      </c>
      <c r="K9728">
        <v>39</v>
      </c>
      <c r="L9728">
        <v>31</v>
      </c>
      <c r="M9728">
        <v>2009</v>
      </c>
      <c r="N9728">
        <v>15480</v>
      </c>
    </row>
    <row r="9729" spans="1:14" x14ac:dyDescent="0.25">
      <c r="A9729" t="s">
        <v>38</v>
      </c>
      <c r="B9729" t="s">
        <v>769</v>
      </c>
      <c r="C9729">
        <v>2017</v>
      </c>
      <c r="D9729">
        <v>109</v>
      </c>
      <c r="E9729">
        <v>4</v>
      </c>
      <c r="F9729" t="s">
        <v>25</v>
      </c>
      <c r="G9729" t="s">
        <v>28</v>
      </c>
      <c r="H9729">
        <v>4</v>
      </c>
      <c r="I9729" t="s">
        <v>18</v>
      </c>
      <c r="J9729" t="s">
        <v>32</v>
      </c>
      <c r="K9729">
        <v>39</v>
      </c>
      <c r="L9729">
        <v>31</v>
      </c>
      <c r="M9729">
        <v>2009</v>
      </c>
      <c r="N9729">
        <v>17980</v>
      </c>
    </row>
    <row r="9730" spans="1:14" x14ac:dyDescent="0.25">
      <c r="A9730" t="s">
        <v>38</v>
      </c>
      <c r="B9730" t="s">
        <v>769</v>
      </c>
      <c r="C9730">
        <v>2017</v>
      </c>
      <c r="D9730">
        <v>109</v>
      </c>
      <c r="E9730">
        <v>4</v>
      </c>
      <c r="F9730" t="s">
        <v>25</v>
      </c>
      <c r="G9730" t="s">
        <v>28</v>
      </c>
      <c r="H9730">
        <v>4</v>
      </c>
      <c r="I9730" t="s">
        <v>18</v>
      </c>
      <c r="J9730" t="s">
        <v>32</v>
      </c>
      <c r="K9730">
        <v>39</v>
      </c>
      <c r="L9730">
        <v>31</v>
      </c>
      <c r="M9730">
        <v>2009</v>
      </c>
      <c r="N9730">
        <v>16380</v>
      </c>
    </row>
    <row r="9731" spans="1:14" x14ac:dyDescent="0.25">
      <c r="A9731" t="s">
        <v>38</v>
      </c>
      <c r="B9731" t="s">
        <v>769</v>
      </c>
      <c r="C9731">
        <v>2017</v>
      </c>
      <c r="D9731">
        <v>109</v>
      </c>
      <c r="E9731">
        <v>4</v>
      </c>
      <c r="F9731" t="s">
        <v>25</v>
      </c>
      <c r="G9731" t="s">
        <v>28</v>
      </c>
      <c r="H9731">
        <v>4</v>
      </c>
      <c r="I9731" t="s">
        <v>18</v>
      </c>
      <c r="J9731" t="s">
        <v>32</v>
      </c>
      <c r="K9731">
        <v>39</v>
      </c>
      <c r="L9731">
        <v>31</v>
      </c>
      <c r="M9731">
        <v>2009</v>
      </c>
      <c r="N9731">
        <v>18710</v>
      </c>
    </row>
    <row r="9732" spans="1:14" x14ac:dyDescent="0.25">
      <c r="A9732" t="s">
        <v>38</v>
      </c>
      <c r="B9732" t="s">
        <v>770</v>
      </c>
      <c r="C9732">
        <v>2015</v>
      </c>
      <c r="D9732">
        <v>109</v>
      </c>
      <c r="E9732">
        <v>4</v>
      </c>
      <c r="F9732" t="s">
        <v>25</v>
      </c>
      <c r="G9732" t="s">
        <v>28</v>
      </c>
      <c r="H9732">
        <v>4</v>
      </c>
      <c r="I9732" t="s">
        <v>18</v>
      </c>
      <c r="J9732" t="s">
        <v>30</v>
      </c>
      <c r="K9732">
        <v>40</v>
      </c>
      <c r="L9732">
        <v>31</v>
      </c>
      <c r="M9732">
        <v>2009</v>
      </c>
      <c r="N9732">
        <v>14468.28</v>
      </c>
    </row>
    <row r="9733" spans="1:14" x14ac:dyDescent="0.25">
      <c r="A9733" t="s">
        <v>38</v>
      </c>
      <c r="B9733" t="s">
        <v>770</v>
      </c>
      <c r="C9733">
        <v>2015</v>
      </c>
      <c r="D9733">
        <v>109</v>
      </c>
      <c r="E9733">
        <v>4</v>
      </c>
      <c r="F9733" t="s">
        <v>25</v>
      </c>
      <c r="G9733" t="s">
        <v>28</v>
      </c>
      <c r="H9733">
        <v>4</v>
      </c>
      <c r="I9733" t="s">
        <v>18</v>
      </c>
      <c r="J9733" t="s">
        <v>30</v>
      </c>
      <c r="K9733">
        <v>40</v>
      </c>
      <c r="L9733">
        <v>31</v>
      </c>
      <c r="M9733">
        <v>2009</v>
      </c>
      <c r="N9733">
        <v>16060.93</v>
      </c>
    </row>
    <row r="9734" spans="1:14" x14ac:dyDescent="0.25">
      <c r="A9734" t="s">
        <v>38</v>
      </c>
      <c r="B9734" t="s">
        <v>770</v>
      </c>
      <c r="C9734">
        <v>2015</v>
      </c>
      <c r="D9734">
        <v>109</v>
      </c>
      <c r="E9734">
        <v>4</v>
      </c>
      <c r="F9734" t="s">
        <v>25</v>
      </c>
      <c r="G9734" t="s">
        <v>28</v>
      </c>
      <c r="H9734">
        <v>4</v>
      </c>
      <c r="I9734" t="s">
        <v>18</v>
      </c>
      <c r="J9734" t="s">
        <v>30</v>
      </c>
      <c r="K9734">
        <v>40</v>
      </c>
      <c r="L9734">
        <v>31</v>
      </c>
      <c r="M9734">
        <v>2009</v>
      </c>
      <c r="N9734">
        <v>17467.43</v>
      </c>
    </row>
    <row r="9735" spans="1:14" x14ac:dyDescent="0.25">
      <c r="A9735" t="s">
        <v>38</v>
      </c>
      <c r="B9735" t="s">
        <v>770</v>
      </c>
      <c r="C9735">
        <v>2015</v>
      </c>
      <c r="D9735">
        <v>109</v>
      </c>
      <c r="E9735">
        <v>4</v>
      </c>
      <c r="F9735" t="s">
        <v>16</v>
      </c>
      <c r="G9735" t="s">
        <v>28</v>
      </c>
      <c r="H9735">
        <v>4</v>
      </c>
      <c r="I9735" t="s">
        <v>18</v>
      </c>
      <c r="J9735" t="s">
        <v>30</v>
      </c>
      <c r="K9735">
        <v>36</v>
      </c>
      <c r="L9735">
        <v>27</v>
      </c>
      <c r="M9735">
        <v>2009</v>
      </c>
      <c r="N9735">
        <v>12399.91</v>
      </c>
    </row>
    <row r="9736" spans="1:14" x14ac:dyDescent="0.25">
      <c r="A9736" t="s">
        <v>38</v>
      </c>
      <c r="B9736" t="s">
        <v>770</v>
      </c>
      <c r="C9736">
        <v>2015</v>
      </c>
      <c r="D9736">
        <v>109</v>
      </c>
      <c r="E9736">
        <v>4</v>
      </c>
      <c r="F9736" t="s">
        <v>25</v>
      </c>
      <c r="G9736" t="s">
        <v>28</v>
      </c>
      <c r="H9736">
        <v>4</v>
      </c>
      <c r="I9736" t="s">
        <v>18</v>
      </c>
      <c r="J9736" t="s">
        <v>30</v>
      </c>
      <c r="K9736">
        <v>40</v>
      </c>
      <c r="L9736">
        <v>31</v>
      </c>
      <c r="M9736">
        <v>2009</v>
      </c>
      <c r="N9736">
        <v>18191.36</v>
      </c>
    </row>
    <row r="9737" spans="1:14" x14ac:dyDescent="0.25">
      <c r="A9737" t="s">
        <v>38</v>
      </c>
      <c r="B9737" t="s">
        <v>770</v>
      </c>
      <c r="C9737">
        <v>2015</v>
      </c>
      <c r="D9737">
        <v>109</v>
      </c>
      <c r="E9737">
        <v>4</v>
      </c>
      <c r="F9737" t="s">
        <v>25</v>
      </c>
      <c r="G9737" t="s">
        <v>28</v>
      </c>
      <c r="H9737">
        <v>4</v>
      </c>
      <c r="I9737" t="s">
        <v>18</v>
      </c>
      <c r="J9737" t="s">
        <v>30</v>
      </c>
      <c r="K9737">
        <v>35</v>
      </c>
      <c r="L9737">
        <v>26</v>
      </c>
      <c r="M9737">
        <v>2009</v>
      </c>
      <c r="N9737">
        <v>13951.19</v>
      </c>
    </row>
    <row r="9738" spans="1:14" x14ac:dyDescent="0.25">
      <c r="A9738" t="s">
        <v>38</v>
      </c>
      <c r="B9738" t="s">
        <v>770</v>
      </c>
      <c r="C9738">
        <v>2016</v>
      </c>
      <c r="D9738">
        <v>109</v>
      </c>
      <c r="E9738">
        <v>4</v>
      </c>
      <c r="F9738" t="s">
        <v>25</v>
      </c>
      <c r="G9738" t="s">
        <v>28</v>
      </c>
      <c r="H9738">
        <v>4</v>
      </c>
      <c r="I9738" t="s">
        <v>18</v>
      </c>
      <c r="J9738" t="s">
        <v>30</v>
      </c>
      <c r="K9738">
        <v>40</v>
      </c>
      <c r="L9738">
        <v>31</v>
      </c>
      <c r="M9738">
        <v>2009</v>
      </c>
      <c r="N9738">
        <v>14339.1</v>
      </c>
    </row>
    <row r="9739" spans="1:14" x14ac:dyDescent="0.25">
      <c r="A9739" t="s">
        <v>38</v>
      </c>
      <c r="B9739" t="s">
        <v>770</v>
      </c>
      <c r="C9739">
        <v>2016</v>
      </c>
      <c r="D9739">
        <v>109</v>
      </c>
      <c r="E9739">
        <v>4</v>
      </c>
      <c r="F9739" t="s">
        <v>25</v>
      </c>
      <c r="G9739" t="s">
        <v>28</v>
      </c>
      <c r="H9739">
        <v>4</v>
      </c>
      <c r="I9739" t="s">
        <v>18</v>
      </c>
      <c r="J9739" t="s">
        <v>30</v>
      </c>
      <c r="K9739">
        <v>35</v>
      </c>
      <c r="L9739">
        <v>26</v>
      </c>
      <c r="M9739">
        <v>2009</v>
      </c>
      <c r="N9739">
        <v>13828.45</v>
      </c>
    </row>
    <row r="9740" spans="1:14" x14ac:dyDescent="0.25">
      <c r="A9740" t="s">
        <v>38</v>
      </c>
      <c r="B9740" t="s">
        <v>770</v>
      </c>
      <c r="C9740">
        <v>2016</v>
      </c>
      <c r="D9740">
        <v>109</v>
      </c>
      <c r="E9740">
        <v>4</v>
      </c>
      <c r="F9740" t="s">
        <v>25</v>
      </c>
      <c r="G9740" t="s">
        <v>28</v>
      </c>
      <c r="H9740">
        <v>4</v>
      </c>
      <c r="I9740" t="s">
        <v>18</v>
      </c>
      <c r="J9740" t="s">
        <v>30</v>
      </c>
      <c r="K9740">
        <v>40</v>
      </c>
      <c r="L9740">
        <v>31</v>
      </c>
      <c r="M9740">
        <v>2009</v>
      </c>
      <c r="N9740">
        <v>15911.91</v>
      </c>
    </row>
    <row r="9741" spans="1:14" x14ac:dyDescent="0.25">
      <c r="A9741" t="s">
        <v>38</v>
      </c>
      <c r="B9741" t="s">
        <v>770</v>
      </c>
      <c r="C9741">
        <v>2016</v>
      </c>
      <c r="D9741">
        <v>109</v>
      </c>
      <c r="E9741">
        <v>4</v>
      </c>
      <c r="F9741" t="s">
        <v>25</v>
      </c>
      <c r="G9741" t="s">
        <v>28</v>
      </c>
      <c r="H9741">
        <v>4</v>
      </c>
      <c r="I9741" t="s">
        <v>18</v>
      </c>
      <c r="J9741" t="s">
        <v>30</v>
      </c>
      <c r="K9741">
        <v>40</v>
      </c>
      <c r="L9741">
        <v>31</v>
      </c>
      <c r="M9741">
        <v>2009</v>
      </c>
      <c r="N9741">
        <v>17505.14</v>
      </c>
    </row>
    <row r="9742" spans="1:14" x14ac:dyDescent="0.25">
      <c r="A9742" t="s">
        <v>38</v>
      </c>
      <c r="B9742" t="s">
        <v>770</v>
      </c>
      <c r="C9742">
        <v>2016</v>
      </c>
      <c r="D9742">
        <v>109</v>
      </c>
      <c r="E9742">
        <v>4</v>
      </c>
      <c r="F9742" t="s">
        <v>16</v>
      </c>
      <c r="G9742" t="s">
        <v>28</v>
      </c>
      <c r="H9742">
        <v>4</v>
      </c>
      <c r="I9742" t="s">
        <v>18</v>
      </c>
      <c r="J9742" t="s">
        <v>30</v>
      </c>
      <c r="K9742">
        <v>36</v>
      </c>
      <c r="L9742">
        <v>27</v>
      </c>
      <c r="M9742">
        <v>2009</v>
      </c>
      <c r="N9742">
        <v>12245.43</v>
      </c>
    </row>
    <row r="9743" spans="1:14" x14ac:dyDescent="0.25">
      <c r="A9743" t="s">
        <v>38</v>
      </c>
      <c r="B9743" t="s">
        <v>770</v>
      </c>
      <c r="C9743">
        <v>2017</v>
      </c>
      <c r="D9743">
        <v>109</v>
      </c>
      <c r="E9743">
        <v>4</v>
      </c>
      <c r="F9743" t="s">
        <v>25</v>
      </c>
      <c r="G9743" t="s">
        <v>28</v>
      </c>
      <c r="H9743">
        <v>4</v>
      </c>
      <c r="I9743" t="s">
        <v>18</v>
      </c>
      <c r="J9743" t="s">
        <v>30</v>
      </c>
      <c r="K9743">
        <v>39</v>
      </c>
      <c r="L9743">
        <v>31</v>
      </c>
      <c r="M9743">
        <v>2009</v>
      </c>
      <c r="N9743">
        <v>17280</v>
      </c>
    </row>
    <row r="9744" spans="1:14" x14ac:dyDescent="0.25">
      <c r="A9744" t="s">
        <v>38</v>
      </c>
      <c r="B9744" t="s">
        <v>770</v>
      </c>
      <c r="C9744">
        <v>2017</v>
      </c>
      <c r="D9744">
        <v>109</v>
      </c>
      <c r="E9744">
        <v>4</v>
      </c>
      <c r="F9744" t="s">
        <v>25</v>
      </c>
      <c r="G9744" t="s">
        <v>28</v>
      </c>
      <c r="H9744">
        <v>4</v>
      </c>
      <c r="I9744" t="s">
        <v>18</v>
      </c>
      <c r="J9744" t="s">
        <v>30</v>
      </c>
      <c r="K9744">
        <v>35</v>
      </c>
      <c r="L9744">
        <v>26</v>
      </c>
      <c r="M9744">
        <v>2009</v>
      </c>
      <c r="N9744">
        <v>13680</v>
      </c>
    </row>
    <row r="9745" spans="1:14" x14ac:dyDescent="0.25">
      <c r="A9745" t="s">
        <v>38</v>
      </c>
      <c r="B9745" t="s">
        <v>770</v>
      </c>
      <c r="C9745">
        <v>2017</v>
      </c>
      <c r="D9745">
        <v>109</v>
      </c>
      <c r="E9745">
        <v>4</v>
      </c>
      <c r="F9745" t="s">
        <v>16</v>
      </c>
      <c r="G9745" t="s">
        <v>28</v>
      </c>
      <c r="H9745">
        <v>4</v>
      </c>
      <c r="I9745" t="s">
        <v>18</v>
      </c>
      <c r="J9745" t="s">
        <v>30</v>
      </c>
      <c r="K9745">
        <v>36</v>
      </c>
      <c r="L9745">
        <v>27</v>
      </c>
      <c r="M9745">
        <v>2009</v>
      </c>
      <c r="N9745">
        <v>11990</v>
      </c>
    </row>
    <row r="9746" spans="1:14" x14ac:dyDescent="0.25">
      <c r="A9746" t="s">
        <v>38</v>
      </c>
      <c r="B9746" t="s">
        <v>770</v>
      </c>
      <c r="C9746">
        <v>2017</v>
      </c>
      <c r="D9746">
        <v>109</v>
      </c>
      <c r="E9746">
        <v>4</v>
      </c>
      <c r="F9746" t="s">
        <v>25</v>
      </c>
      <c r="G9746" t="s">
        <v>28</v>
      </c>
      <c r="H9746">
        <v>4</v>
      </c>
      <c r="I9746" t="s">
        <v>18</v>
      </c>
      <c r="J9746" t="s">
        <v>30</v>
      </c>
      <c r="K9746">
        <v>39</v>
      </c>
      <c r="L9746">
        <v>31</v>
      </c>
      <c r="M9746">
        <v>2009</v>
      </c>
      <c r="N9746">
        <v>14130</v>
      </c>
    </row>
    <row r="9747" spans="1:14" x14ac:dyDescent="0.25">
      <c r="A9747" t="s">
        <v>38</v>
      </c>
      <c r="B9747" t="s">
        <v>770</v>
      </c>
      <c r="C9747">
        <v>2017</v>
      </c>
      <c r="D9747">
        <v>109</v>
      </c>
      <c r="E9747">
        <v>4</v>
      </c>
      <c r="F9747" t="s">
        <v>25</v>
      </c>
      <c r="G9747" t="s">
        <v>28</v>
      </c>
      <c r="H9747">
        <v>4</v>
      </c>
      <c r="I9747" t="s">
        <v>18</v>
      </c>
      <c r="J9747" t="s">
        <v>30</v>
      </c>
      <c r="K9747">
        <v>39</v>
      </c>
      <c r="L9747">
        <v>31</v>
      </c>
      <c r="M9747">
        <v>2009</v>
      </c>
      <c r="N9747">
        <v>15720</v>
      </c>
    </row>
    <row r="9748" spans="1:14" x14ac:dyDescent="0.25">
      <c r="A9748" t="s">
        <v>771</v>
      </c>
      <c r="B9748" t="s">
        <v>772</v>
      </c>
      <c r="C9748">
        <v>2008</v>
      </c>
      <c r="D9748">
        <v>1001</v>
      </c>
      <c r="E9748">
        <v>16</v>
      </c>
      <c r="F9748" t="s">
        <v>41</v>
      </c>
      <c r="G9748" t="s">
        <v>26</v>
      </c>
      <c r="H9748">
        <v>2</v>
      </c>
      <c r="I9748" t="s">
        <v>18</v>
      </c>
      <c r="J9748" t="s">
        <v>19</v>
      </c>
      <c r="K9748">
        <v>14</v>
      </c>
      <c r="L9748">
        <v>8</v>
      </c>
      <c r="M9748">
        <v>820</v>
      </c>
      <c r="N9748">
        <v>2352005.77</v>
      </c>
    </row>
    <row r="9749" spans="1:14" x14ac:dyDescent="0.25">
      <c r="A9749" t="s">
        <v>771</v>
      </c>
      <c r="B9749" t="s">
        <v>772</v>
      </c>
      <c r="C9749">
        <v>2008</v>
      </c>
      <c r="D9749">
        <v>1001</v>
      </c>
      <c r="E9749">
        <v>16</v>
      </c>
      <c r="F9749" t="s">
        <v>41</v>
      </c>
      <c r="G9749" t="s">
        <v>26</v>
      </c>
      <c r="H9749">
        <v>2</v>
      </c>
      <c r="I9749" t="s">
        <v>18</v>
      </c>
      <c r="J9749" t="s">
        <v>19</v>
      </c>
      <c r="K9749">
        <v>14</v>
      </c>
      <c r="L9749">
        <v>8</v>
      </c>
      <c r="M9749">
        <v>820</v>
      </c>
      <c r="N9749">
        <v>1707732.82</v>
      </c>
    </row>
    <row r="9750" spans="1:14" x14ac:dyDescent="0.25">
      <c r="A9750" t="s">
        <v>771</v>
      </c>
      <c r="B9750" t="s">
        <v>772</v>
      </c>
      <c r="C9750">
        <v>2009</v>
      </c>
      <c r="D9750">
        <v>1001</v>
      </c>
      <c r="E9750">
        <v>16</v>
      </c>
      <c r="F9750" t="s">
        <v>41</v>
      </c>
      <c r="G9750" t="s">
        <v>26</v>
      </c>
      <c r="H9750">
        <v>2</v>
      </c>
      <c r="I9750" t="s">
        <v>18</v>
      </c>
      <c r="J9750" t="s">
        <v>19</v>
      </c>
      <c r="K9750">
        <v>14</v>
      </c>
      <c r="L9750">
        <v>8</v>
      </c>
      <c r="M9750">
        <v>820</v>
      </c>
      <c r="N9750">
        <v>1948932.34</v>
      </c>
    </row>
    <row r="9751" spans="1:14" x14ac:dyDescent="0.25">
      <c r="A9751" t="s">
        <v>137</v>
      </c>
      <c r="B9751" t="s">
        <v>773</v>
      </c>
      <c r="C9751">
        <v>2008</v>
      </c>
      <c r="D9751">
        <v>126</v>
      </c>
      <c r="E9751">
        <v>4</v>
      </c>
      <c r="F9751" t="s">
        <v>16</v>
      </c>
      <c r="G9751" t="s">
        <v>28</v>
      </c>
      <c r="H9751">
        <v>4</v>
      </c>
      <c r="I9751" t="s">
        <v>18</v>
      </c>
      <c r="J9751" t="s">
        <v>35</v>
      </c>
      <c r="K9751">
        <v>33</v>
      </c>
      <c r="L9751">
        <v>26</v>
      </c>
      <c r="M9751">
        <v>210</v>
      </c>
      <c r="N9751">
        <v>19189.22</v>
      </c>
    </row>
    <row r="9752" spans="1:14" x14ac:dyDescent="0.25">
      <c r="A9752" t="s">
        <v>137</v>
      </c>
      <c r="B9752" t="s">
        <v>773</v>
      </c>
      <c r="C9752">
        <v>2009</v>
      </c>
      <c r="D9752">
        <v>132</v>
      </c>
      <c r="E9752">
        <v>4</v>
      </c>
      <c r="F9752" t="s">
        <v>16</v>
      </c>
      <c r="G9752" t="s">
        <v>28</v>
      </c>
      <c r="H9752">
        <v>4</v>
      </c>
      <c r="I9752" t="s">
        <v>18</v>
      </c>
      <c r="J9752" t="s">
        <v>32</v>
      </c>
      <c r="K9752">
        <v>32</v>
      </c>
      <c r="L9752">
        <v>26</v>
      </c>
      <c r="M9752">
        <v>210</v>
      </c>
      <c r="N9752">
        <v>18395.11</v>
      </c>
    </row>
    <row r="9753" spans="1:14" x14ac:dyDescent="0.25">
      <c r="A9753" t="s">
        <v>137</v>
      </c>
      <c r="B9753" t="s">
        <v>773</v>
      </c>
      <c r="C9753">
        <v>2009</v>
      </c>
      <c r="D9753">
        <v>158</v>
      </c>
      <c r="E9753">
        <v>4</v>
      </c>
      <c r="F9753" t="s">
        <v>16</v>
      </c>
      <c r="G9753" t="s">
        <v>28</v>
      </c>
      <c r="H9753">
        <v>4</v>
      </c>
      <c r="I9753" t="s">
        <v>18</v>
      </c>
      <c r="J9753" t="s">
        <v>32</v>
      </c>
      <c r="K9753">
        <v>28</v>
      </c>
      <c r="L9753">
        <v>21</v>
      </c>
      <c r="M9753">
        <v>210</v>
      </c>
      <c r="N9753">
        <v>18846.419999999998</v>
      </c>
    </row>
    <row r="9754" spans="1:14" x14ac:dyDescent="0.25">
      <c r="A9754" t="s">
        <v>137</v>
      </c>
      <c r="B9754" t="s">
        <v>773</v>
      </c>
      <c r="C9754">
        <v>2009</v>
      </c>
      <c r="D9754">
        <v>158</v>
      </c>
      <c r="E9754">
        <v>4</v>
      </c>
      <c r="F9754" t="s">
        <v>16</v>
      </c>
      <c r="G9754" t="s">
        <v>28</v>
      </c>
      <c r="H9754">
        <v>4</v>
      </c>
      <c r="I9754" t="s">
        <v>18</v>
      </c>
      <c r="J9754" t="s">
        <v>32</v>
      </c>
      <c r="K9754">
        <v>28</v>
      </c>
      <c r="L9754">
        <v>21</v>
      </c>
      <c r="M9754">
        <v>210</v>
      </c>
      <c r="N9754">
        <v>23850.799999999999</v>
      </c>
    </row>
    <row r="9755" spans="1:14" x14ac:dyDescent="0.25">
      <c r="A9755" t="s">
        <v>137</v>
      </c>
      <c r="B9755" t="s">
        <v>773</v>
      </c>
      <c r="C9755">
        <v>2009</v>
      </c>
      <c r="D9755">
        <v>158</v>
      </c>
      <c r="E9755">
        <v>4</v>
      </c>
      <c r="F9755" t="s">
        <v>25</v>
      </c>
      <c r="G9755" t="s">
        <v>26</v>
      </c>
      <c r="H9755">
        <v>4</v>
      </c>
      <c r="I9755" t="s">
        <v>18</v>
      </c>
      <c r="J9755" t="s">
        <v>32</v>
      </c>
      <c r="K9755">
        <v>26</v>
      </c>
      <c r="L9755">
        <v>20</v>
      </c>
      <c r="M9755">
        <v>210</v>
      </c>
      <c r="N9755">
        <v>23393.78</v>
      </c>
    </row>
    <row r="9756" spans="1:14" x14ac:dyDescent="0.25">
      <c r="A9756" t="s">
        <v>137</v>
      </c>
      <c r="B9756" t="s">
        <v>773</v>
      </c>
      <c r="C9756">
        <v>2010</v>
      </c>
      <c r="D9756">
        <v>158</v>
      </c>
      <c r="E9756">
        <v>4</v>
      </c>
      <c r="F9756" t="s">
        <v>25</v>
      </c>
      <c r="G9756" t="s">
        <v>26</v>
      </c>
      <c r="H9756">
        <v>4</v>
      </c>
      <c r="I9756" t="s">
        <v>18</v>
      </c>
      <c r="J9756" t="s">
        <v>32</v>
      </c>
      <c r="K9756">
        <v>26</v>
      </c>
      <c r="L9756">
        <v>20</v>
      </c>
      <c r="M9756">
        <v>210</v>
      </c>
      <c r="N9756">
        <v>22791.43</v>
      </c>
    </row>
    <row r="9757" spans="1:14" x14ac:dyDescent="0.25">
      <c r="A9757" t="s">
        <v>137</v>
      </c>
      <c r="B9757" t="s">
        <v>773</v>
      </c>
      <c r="C9757">
        <v>2010</v>
      </c>
      <c r="D9757">
        <v>132</v>
      </c>
      <c r="E9757">
        <v>4</v>
      </c>
      <c r="F9757" t="s">
        <v>16</v>
      </c>
      <c r="G9757" t="s">
        <v>28</v>
      </c>
      <c r="H9757">
        <v>4</v>
      </c>
      <c r="I9757" t="s">
        <v>18</v>
      </c>
      <c r="J9757" t="s">
        <v>32</v>
      </c>
      <c r="K9757">
        <v>32</v>
      </c>
      <c r="L9757">
        <v>26</v>
      </c>
      <c r="M9757">
        <v>210</v>
      </c>
      <c r="N9757">
        <v>18098.25</v>
      </c>
    </row>
    <row r="9758" spans="1:14" x14ac:dyDescent="0.25">
      <c r="A9758" t="s">
        <v>137</v>
      </c>
      <c r="B9758" t="s">
        <v>773</v>
      </c>
      <c r="C9758">
        <v>2010</v>
      </c>
      <c r="D9758">
        <v>158</v>
      </c>
      <c r="E9758">
        <v>4</v>
      </c>
      <c r="F9758" t="s">
        <v>16</v>
      </c>
      <c r="G9758" t="s">
        <v>28</v>
      </c>
      <c r="H9758">
        <v>4</v>
      </c>
      <c r="I9758" t="s">
        <v>18</v>
      </c>
      <c r="J9758" t="s">
        <v>32</v>
      </c>
      <c r="K9758">
        <v>28</v>
      </c>
      <c r="L9758">
        <v>21</v>
      </c>
      <c r="M9758">
        <v>210</v>
      </c>
      <c r="N9758">
        <v>23465.9</v>
      </c>
    </row>
    <row r="9759" spans="1:14" x14ac:dyDescent="0.25">
      <c r="A9759" t="s">
        <v>137</v>
      </c>
      <c r="B9759" t="s">
        <v>773</v>
      </c>
      <c r="C9759">
        <v>2010</v>
      </c>
      <c r="D9759">
        <v>158</v>
      </c>
      <c r="E9759">
        <v>4</v>
      </c>
      <c r="F9759" t="s">
        <v>16</v>
      </c>
      <c r="G9759" t="s">
        <v>28</v>
      </c>
      <c r="H9759">
        <v>4</v>
      </c>
      <c r="I9759" t="s">
        <v>18</v>
      </c>
      <c r="J9759" t="s">
        <v>32</v>
      </c>
      <c r="K9759">
        <v>28</v>
      </c>
      <c r="L9759">
        <v>21</v>
      </c>
      <c r="M9759">
        <v>210</v>
      </c>
      <c r="N9759">
        <v>19610.18</v>
      </c>
    </row>
    <row r="9760" spans="1:14" x14ac:dyDescent="0.25">
      <c r="A9760" t="s">
        <v>129</v>
      </c>
      <c r="B9760" t="s">
        <v>774</v>
      </c>
      <c r="C9760">
        <v>2015</v>
      </c>
      <c r="D9760">
        <v>645</v>
      </c>
      <c r="E9760">
        <v>10</v>
      </c>
      <c r="F9760" t="s">
        <v>16</v>
      </c>
      <c r="G9760" t="s">
        <v>17</v>
      </c>
      <c r="H9760">
        <v>2</v>
      </c>
      <c r="I9760" t="s">
        <v>18</v>
      </c>
      <c r="J9760" t="s">
        <v>19</v>
      </c>
      <c r="K9760">
        <v>21</v>
      </c>
      <c r="L9760">
        <v>12</v>
      </c>
      <c r="M9760">
        <v>1851</v>
      </c>
      <c r="N9760">
        <v>111687.07</v>
      </c>
    </row>
    <row r="9761" spans="1:14" x14ac:dyDescent="0.25">
      <c r="A9761" t="s">
        <v>129</v>
      </c>
      <c r="B9761" t="s">
        <v>774</v>
      </c>
      <c r="C9761">
        <v>2015</v>
      </c>
      <c r="D9761">
        <v>645</v>
      </c>
      <c r="E9761">
        <v>10</v>
      </c>
      <c r="F9761" t="s">
        <v>16</v>
      </c>
      <c r="G9761" t="s">
        <v>17</v>
      </c>
      <c r="H9761">
        <v>2</v>
      </c>
      <c r="I9761" t="s">
        <v>18</v>
      </c>
      <c r="J9761" t="s">
        <v>19</v>
      </c>
      <c r="K9761">
        <v>21</v>
      </c>
      <c r="L9761">
        <v>12</v>
      </c>
      <c r="M9761">
        <v>1851</v>
      </c>
      <c r="N9761">
        <v>98242.63</v>
      </c>
    </row>
    <row r="9762" spans="1:14" x14ac:dyDescent="0.25">
      <c r="A9762" t="s">
        <v>129</v>
      </c>
      <c r="B9762" t="s">
        <v>774</v>
      </c>
      <c r="C9762">
        <v>2015</v>
      </c>
      <c r="D9762">
        <v>645</v>
      </c>
      <c r="E9762">
        <v>10</v>
      </c>
      <c r="F9762" t="s">
        <v>16</v>
      </c>
      <c r="G9762" t="s">
        <v>17</v>
      </c>
      <c r="H9762">
        <v>2</v>
      </c>
      <c r="I9762" t="s">
        <v>18</v>
      </c>
      <c r="J9762" t="s">
        <v>19</v>
      </c>
      <c r="K9762">
        <v>21</v>
      </c>
      <c r="L9762">
        <v>12</v>
      </c>
      <c r="M9762">
        <v>1851</v>
      </c>
      <c r="N9762">
        <v>87900.76</v>
      </c>
    </row>
    <row r="9763" spans="1:14" x14ac:dyDescent="0.25">
      <c r="A9763" t="s">
        <v>129</v>
      </c>
      <c r="B9763" t="s">
        <v>774</v>
      </c>
      <c r="C9763">
        <v>2015</v>
      </c>
      <c r="D9763">
        <v>645</v>
      </c>
      <c r="E9763">
        <v>10</v>
      </c>
      <c r="F9763" t="s">
        <v>16</v>
      </c>
      <c r="G9763" t="s">
        <v>17</v>
      </c>
      <c r="H9763">
        <v>2</v>
      </c>
      <c r="I9763" t="s">
        <v>18</v>
      </c>
      <c r="J9763" t="s">
        <v>19</v>
      </c>
      <c r="K9763">
        <v>21</v>
      </c>
      <c r="L9763">
        <v>12</v>
      </c>
      <c r="M9763">
        <v>1851</v>
      </c>
      <c r="N9763">
        <v>98242.63</v>
      </c>
    </row>
    <row r="9764" spans="1:14" x14ac:dyDescent="0.25">
      <c r="A9764" t="s">
        <v>129</v>
      </c>
      <c r="B9764" t="s">
        <v>774</v>
      </c>
      <c r="C9764">
        <v>2016</v>
      </c>
      <c r="D9764">
        <v>645</v>
      </c>
      <c r="E9764">
        <v>10</v>
      </c>
      <c r="F9764" t="s">
        <v>16</v>
      </c>
      <c r="G9764" t="s">
        <v>17</v>
      </c>
      <c r="H9764">
        <v>2</v>
      </c>
      <c r="I9764" t="s">
        <v>18</v>
      </c>
      <c r="J9764" t="s">
        <v>19</v>
      </c>
      <c r="K9764">
        <v>21</v>
      </c>
      <c r="L9764">
        <v>12</v>
      </c>
      <c r="M9764">
        <v>1851</v>
      </c>
      <c r="N9764">
        <v>97937.9</v>
      </c>
    </row>
    <row r="9765" spans="1:14" x14ac:dyDescent="0.25">
      <c r="A9765" t="s">
        <v>129</v>
      </c>
      <c r="B9765" t="s">
        <v>774</v>
      </c>
      <c r="C9765">
        <v>2016</v>
      </c>
      <c r="D9765">
        <v>645</v>
      </c>
      <c r="E9765">
        <v>10</v>
      </c>
      <c r="F9765" t="s">
        <v>16</v>
      </c>
      <c r="G9765" t="s">
        <v>17</v>
      </c>
      <c r="H9765">
        <v>2</v>
      </c>
      <c r="I9765" t="s">
        <v>18</v>
      </c>
      <c r="J9765" t="s">
        <v>19</v>
      </c>
      <c r="K9765">
        <v>21</v>
      </c>
      <c r="L9765">
        <v>12</v>
      </c>
      <c r="M9765">
        <v>1851</v>
      </c>
      <c r="N9765">
        <v>89767.48</v>
      </c>
    </row>
    <row r="9766" spans="1:14" x14ac:dyDescent="0.25">
      <c r="A9766" t="s">
        <v>129</v>
      </c>
      <c r="B9766" t="s">
        <v>774</v>
      </c>
      <c r="C9766">
        <v>2016</v>
      </c>
      <c r="D9766">
        <v>645</v>
      </c>
      <c r="E9766">
        <v>10</v>
      </c>
      <c r="F9766" t="s">
        <v>16</v>
      </c>
      <c r="G9766" t="s">
        <v>17</v>
      </c>
      <c r="H9766">
        <v>2</v>
      </c>
      <c r="I9766" t="s">
        <v>18</v>
      </c>
      <c r="J9766" t="s">
        <v>19</v>
      </c>
      <c r="K9766">
        <v>21</v>
      </c>
      <c r="L9766">
        <v>12</v>
      </c>
      <c r="M9766">
        <v>1851</v>
      </c>
      <c r="N9766">
        <v>121325.75</v>
      </c>
    </row>
    <row r="9767" spans="1:14" x14ac:dyDescent="0.25">
      <c r="A9767" t="s">
        <v>129</v>
      </c>
      <c r="B9767" t="s">
        <v>774</v>
      </c>
      <c r="C9767">
        <v>2016</v>
      </c>
      <c r="D9767">
        <v>645</v>
      </c>
      <c r="E9767">
        <v>10</v>
      </c>
      <c r="F9767" t="s">
        <v>16</v>
      </c>
      <c r="G9767" t="s">
        <v>17</v>
      </c>
      <c r="H9767">
        <v>2</v>
      </c>
      <c r="I9767" t="s">
        <v>18</v>
      </c>
      <c r="J9767" t="s">
        <v>19</v>
      </c>
      <c r="K9767">
        <v>21</v>
      </c>
      <c r="L9767">
        <v>12</v>
      </c>
      <c r="M9767">
        <v>1851</v>
      </c>
      <c r="N9767">
        <v>110295.67999999999</v>
      </c>
    </row>
    <row r="9768" spans="1:14" x14ac:dyDescent="0.25">
      <c r="A9768" t="s">
        <v>129</v>
      </c>
      <c r="B9768" t="s">
        <v>774</v>
      </c>
      <c r="C9768">
        <v>2016</v>
      </c>
      <c r="D9768">
        <v>645</v>
      </c>
      <c r="E9768">
        <v>10</v>
      </c>
      <c r="F9768" t="s">
        <v>16</v>
      </c>
      <c r="G9768" t="s">
        <v>17</v>
      </c>
      <c r="H9768">
        <v>2</v>
      </c>
      <c r="I9768" t="s">
        <v>18</v>
      </c>
      <c r="J9768" t="s">
        <v>19</v>
      </c>
      <c r="K9768">
        <v>21</v>
      </c>
      <c r="L9768">
        <v>12</v>
      </c>
      <c r="M9768">
        <v>1851</v>
      </c>
      <c r="N9768">
        <v>97937.9</v>
      </c>
    </row>
    <row r="9769" spans="1:14" x14ac:dyDescent="0.25">
      <c r="A9769" t="s">
        <v>129</v>
      </c>
      <c r="B9769" t="s">
        <v>774</v>
      </c>
      <c r="C9769">
        <v>2017</v>
      </c>
      <c r="D9769">
        <v>645</v>
      </c>
      <c r="E9769">
        <v>10</v>
      </c>
      <c r="F9769" t="s">
        <v>16</v>
      </c>
      <c r="G9769" t="s">
        <v>17</v>
      </c>
      <c r="H9769">
        <v>2</v>
      </c>
      <c r="I9769" t="s">
        <v>18</v>
      </c>
      <c r="J9769" t="s">
        <v>19</v>
      </c>
      <c r="K9769">
        <v>19</v>
      </c>
      <c r="L9769">
        <v>12</v>
      </c>
      <c r="M9769">
        <v>1851</v>
      </c>
      <c r="N9769">
        <v>95895</v>
      </c>
    </row>
    <row r="9770" spans="1:14" x14ac:dyDescent="0.25">
      <c r="A9770" t="s">
        <v>129</v>
      </c>
      <c r="B9770" t="s">
        <v>774</v>
      </c>
      <c r="C9770">
        <v>2017</v>
      </c>
      <c r="D9770">
        <v>645</v>
      </c>
      <c r="E9770">
        <v>10</v>
      </c>
      <c r="F9770" t="s">
        <v>16</v>
      </c>
      <c r="G9770" t="s">
        <v>17</v>
      </c>
      <c r="H9770">
        <v>2</v>
      </c>
      <c r="I9770" t="s">
        <v>18</v>
      </c>
      <c r="J9770" t="s">
        <v>19</v>
      </c>
      <c r="K9770">
        <v>19</v>
      </c>
      <c r="L9770">
        <v>12</v>
      </c>
      <c r="M9770">
        <v>1851</v>
      </c>
      <c r="N9770">
        <v>87895</v>
      </c>
    </row>
    <row r="9771" spans="1:14" x14ac:dyDescent="0.25">
      <c r="A9771" t="s">
        <v>129</v>
      </c>
      <c r="B9771" t="s">
        <v>774</v>
      </c>
      <c r="C9771">
        <v>2017</v>
      </c>
      <c r="D9771">
        <v>645</v>
      </c>
      <c r="E9771">
        <v>10</v>
      </c>
      <c r="F9771" t="s">
        <v>16</v>
      </c>
      <c r="G9771" t="s">
        <v>17</v>
      </c>
      <c r="H9771">
        <v>2</v>
      </c>
      <c r="I9771" t="s">
        <v>18</v>
      </c>
      <c r="J9771" t="s">
        <v>19</v>
      </c>
      <c r="K9771">
        <v>19</v>
      </c>
      <c r="L9771">
        <v>12</v>
      </c>
      <c r="M9771">
        <v>1851</v>
      </c>
      <c r="N9771">
        <v>118795</v>
      </c>
    </row>
    <row r="9772" spans="1:14" x14ac:dyDescent="0.25">
      <c r="A9772" t="s">
        <v>129</v>
      </c>
      <c r="B9772" t="s">
        <v>774</v>
      </c>
      <c r="C9772">
        <v>2017</v>
      </c>
      <c r="D9772">
        <v>645</v>
      </c>
      <c r="E9772">
        <v>10</v>
      </c>
      <c r="F9772" t="s">
        <v>16</v>
      </c>
      <c r="G9772" t="s">
        <v>17</v>
      </c>
      <c r="H9772">
        <v>2</v>
      </c>
      <c r="I9772" t="s">
        <v>18</v>
      </c>
      <c r="J9772" t="s">
        <v>19</v>
      </c>
      <c r="K9772">
        <v>19</v>
      </c>
      <c r="L9772">
        <v>12</v>
      </c>
      <c r="M9772">
        <v>1851</v>
      </c>
      <c r="N9772">
        <v>95895</v>
      </c>
    </row>
    <row r="9773" spans="1:14" x14ac:dyDescent="0.25">
      <c r="A9773" t="s">
        <v>129</v>
      </c>
      <c r="B9773" t="s">
        <v>774</v>
      </c>
      <c r="C9773">
        <v>2017</v>
      </c>
      <c r="D9773">
        <v>645</v>
      </c>
      <c r="E9773">
        <v>10</v>
      </c>
      <c r="F9773" t="s">
        <v>16</v>
      </c>
      <c r="G9773" t="s">
        <v>17</v>
      </c>
      <c r="H9773">
        <v>2</v>
      </c>
      <c r="I9773" t="s">
        <v>18</v>
      </c>
      <c r="J9773" t="s">
        <v>19</v>
      </c>
      <c r="K9773">
        <v>19</v>
      </c>
      <c r="L9773">
        <v>12</v>
      </c>
      <c r="M9773">
        <v>1851</v>
      </c>
      <c r="N9773">
        <v>107995</v>
      </c>
    </row>
    <row r="9774" spans="1:14" x14ac:dyDescent="0.25">
      <c r="A9774" t="s">
        <v>258</v>
      </c>
      <c r="B9774" t="s">
        <v>775</v>
      </c>
      <c r="C9774">
        <v>2012</v>
      </c>
      <c r="D9774">
        <v>490</v>
      </c>
      <c r="E9774">
        <v>12</v>
      </c>
      <c r="F9774" t="s">
        <v>25</v>
      </c>
      <c r="G9774" t="s">
        <v>17</v>
      </c>
      <c r="H9774">
        <v>2</v>
      </c>
      <c r="I9774" t="s">
        <v>29</v>
      </c>
      <c r="J9774" t="s">
        <v>19</v>
      </c>
      <c r="K9774">
        <v>18</v>
      </c>
      <c r="L9774">
        <v>13</v>
      </c>
      <c r="M9774">
        <v>259</v>
      </c>
      <c r="N9774">
        <v>222380.68</v>
      </c>
    </row>
    <row r="9775" spans="1:14" x14ac:dyDescent="0.25">
      <c r="A9775" t="s">
        <v>258</v>
      </c>
      <c r="B9775" t="s">
        <v>775</v>
      </c>
      <c r="C9775">
        <v>2012</v>
      </c>
      <c r="D9775">
        <v>490</v>
      </c>
      <c r="E9775">
        <v>12</v>
      </c>
      <c r="F9775" t="s">
        <v>25</v>
      </c>
      <c r="G9775" t="s">
        <v>17</v>
      </c>
      <c r="H9775">
        <v>2</v>
      </c>
      <c r="I9775" t="s">
        <v>29</v>
      </c>
      <c r="J9775" t="s">
        <v>21</v>
      </c>
      <c r="K9775">
        <v>18</v>
      </c>
      <c r="L9775">
        <v>13</v>
      </c>
      <c r="M9775">
        <v>259</v>
      </c>
      <c r="N9775">
        <v>238395.04</v>
      </c>
    </row>
    <row r="9776" spans="1:14" x14ac:dyDescent="0.25">
      <c r="A9776" t="s">
        <v>97</v>
      </c>
      <c r="B9776" t="s">
        <v>776</v>
      </c>
      <c r="C9776">
        <v>2002</v>
      </c>
      <c r="D9776">
        <v>127</v>
      </c>
      <c r="E9776">
        <v>4</v>
      </c>
      <c r="F9776" t="s">
        <v>25</v>
      </c>
      <c r="G9776" t="s">
        <v>17</v>
      </c>
      <c r="H9776">
        <v>2</v>
      </c>
      <c r="I9776" t="s">
        <v>18</v>
      </c>
      <c r="J9776" t="s">
        <v>534</v>
      </c>
      <c r="K9776">
        <v>23</v>
      </c>
      <c r="L9776">
        <v>20</v>
      </c>
      <c r="M9776">
        <v>481</v>
      </c>
      <c r="N9776">
        <v>22616.71</v>
      </c>
    </row>
    <row r="9777" spans="1:14" x14ac:dyDescent="0.25">
      <c r="A9777" t="s">
        <v>97</v>
      </c>
      <c r="B9777" t="s">
        <v>776</v>
      </c>
      <c r="C9777">
        <v>2002</v>
      </c>
      <c r="D9777">
        <v>127</v>
      </c>
      <c r="E9777">
        <v>4</v>
      </c>
      <c r="F9777" t="s">
        <v>25</v>
      </c>
      <c r="G9777" t="s">
        <v>52</v>
      </c>
      <c r="H9777">
        <v>2</v>
      </c>
      <c r="I9777" t="s">
        <v>18</v>
      </c>
      <c r="J9777" t="s">
        <v>534</v>
      </c>
      <c r="K9777">
        <v>23</v>
      </c>
      <c r="L9777">
        <v>20</v>
      </c>
      <c r="M9777">
        <v>481</v>
      </c>
      <c r="N9777">
        <v>24524.26</v>
      </c>
    </row>
    <row r="9778" spans="1:14" x14ac:dyDescent="0.25">
      <c r="A9778" t="s">
        <v>97</v>
      </c>
      <c r="B9778" t="s">
        <v>776</v>
      </c>
      <c r="C9778">
        <v>2002</v>
      </c>
      <c r="D9778">
        <v>127</v>
      </c>
      <c r="E9778">
        <v>4</v>
      </c>
      <c r="F9778" t="s">
        <v>25</v>
      </c>
      <c r="G9778" t="s">
        <v>17</v>
      </c>
      <c r="H9778">
        <v>4</v>
      </c>
      <c r="I9778" t="s">
        <v>18</v>
      </c>
      <c r="J9778" t="s">
        <v>51</v>
      </c>
      <c r="K9778">
        <v>23</v>
      </c>
      <c r="L9778">
        <v>20</v>
      </c>
      <c r="M9778">
        <v>481</v>
      </c>
      <c r="N9778">
        <v>24251.759999999998</v>
      </c>
    </row>
    <row r="9779" spans="1:14" x14ac:dyDescent="0.25">
      <c r="A9779" t="s">
        <v>97</v>
      </c>
      <c r="B9779" t="s">
        <v>776</v>
      </c>
      <c r="C9779">
        <v>2002</v>
      </c>
      <c r="D9779">
        <v>127</v>
      </c>
      <c r="E9779">
        <v>4</v>
      </c>
      <c r="F9779" t="s">
        <v>16</v>
      </c>
      <c r="G9779" t="s">
        <v>52</v>
      </c>
      <c r="H9779">
        <v>2</v>
      </c>
      <c r="I9779" t="s">
        <v>18</v>
      </c>
      <c r="J9779" t="s">
        <v>534</v>
      </c>
      <c r="K9779">
        <v>23</v>
      </c>
      <c r="L9779">
        <v>20</v>
      </c>
      <c r="M9779">
        <v>481</v>
      </c>
      <c r="N9779">
        <v>23161.73</v>
      </c>
    </row>
    <row r="9780" spans="1:14" x14ac:dyDescent="0.25">
      <c r="A9780" t="s">
        <v>97</v>
      </c>
      <c r="B9780" t="s">
        <v>776</v>
      </c>
      <c r="C9780">
        <v>2002</v>
      </c>
      <c r="D9780">
        <v>127</v>
      </c>
      <c r="E9780">
        <v>4</v>
      </c>
      <c r="F9780" t="s">
        <v>16</v>
      </c>
      <c r="G9780" t="s">
        <v>17</v>
      </c>
      <c r="H9780">
        <v>2</v>
      </c>
      <c r="I9780" t="s">
        <v>18</v>
      </c>
      <c r="J9780" t="s">
        <v>534</v>
      </c>
      <c r="K9780">
        <v>24</v>
      </c>
      <c r="L9780">
        <v>20</v>
      </c>
      <c r="M9780">
        <v>481</v>
      </c>
      <c r="N9780">
        <v>21799.19</v>
      </c>
    </row>
    <row r="9781" spans="1:14" x14ac:dyDescent="0.25">
      <c r="A9781" t="s">
        <v>97</v>
      </c>
      <c r="B9781" t="s">
        <v>776</v>
      </c>
      <c r="C9781">
        <v>2002</v>
      </c>
      <c r="D9781">
        <v>127</v>
      </c>
      <c r="E9781">
        <v>4</v>
      </c>
      <c r="F9781" t="s">
        <v>16</v>
      </c>
      <c r="G9781" t="s">
        <v>52</v>
      </c>
      <c r="H9781">
        <v>4</v>
      </c>
      <c r="I9781" t="s">
        <v>18</v>
      </c>
      <c r="J9781" t="s">
        <v>51</v>
      </c>
      <c r="K9781">
        <v>23</v>
      </c>
      <c r="L9781">
        <v>20</v>
      </c>
      <c r="M9781">
        <v>481</v>
      </c>
      <c r="N9781">
        <v>24796.77</v>
      </c>
    </row>
    <row r="9782" spans="1:14" x14ac:dyDescent="0.25">
      <c r="A9782" t="s">
        <v>97</v>
      </c>
      <c r="B9782" t="s">
        <v>776</v>
      </c>
      <c r="C9782">
        <v>2002</v>
      </c>
      <c r="D9782">
        <v>127</v>
      </c>
      <c r="E9782">
        <v>4</v>
      </c>
      <c r="F9782" t="s">
        <v>25</v>
      </c>
      <c r="G9782" t="s">
        <v>52</v>
      </c>
      <c r="H9782">
        <v>4</v>
      </c>
      <c r="I9782" t="s">
        <v>18</v>
      </c>
      <c r="J9782" t="s">
        <v>51</v>
      </c>
      <c r="K9782">
        <v>23</v>
      </c>
      <c r="L9782">
        <v>20</v>
      </c>
      <c r="M9782">
        <v>481</v>
      </c>
      <c r="N9782">
        <v>26159.3</v>
      </c>
    </row>
    <row r="9783" spans="1:14" x14ac:dyDescent="0.25">
      <c r="A9783" t="s">
        <v>97</v>
      </c>
      <c r="B9783" t="s">
        <v>776</v>
      </c>
      <c r="C9783">
        <v>2002</v>
      </c>
      <c r="D9783">
        <v>127</v>
      </c>
      <c r="E9783">
        <v>4</v>
      </c>
      <c r="F9783" t="s">
        <v>16</v>
      </c>
      <c r="G9783" t="s">
        <v>17</v>
      </c>
      <c r="H9783">
        <v>4</v>
      </c>
      <c r="I9783" t="s">
        <v>18</v>
      </c>
      <c r="J9783" t="s">
        <v>51</v>
      </c>
      <c r="K9783">
        <v>23</v>
      </c>
      <c r="L9783">
        <v>20</v>
      </c>
      <c r="M9783">
        <v>481</v>
      </c>
      <c r="N9783">
        <v>22889.22</v>
      </c>
    </row>
    <row r="9784" spans="1:14" x14ac:dyDescent="0.25">
      <c r="A9784" t="s">
        <v>97</v>
      </c>
      <c r="B9784" t="s">
        <v>776</v>
      </c>
      <c r="C9784">
        <v>2003</v>
      </c>
      <c r="D9784">
        <v>127</v>
      </c>
      <c r="E9784">
        <v>4</v>
      </c>
      <c r="F9784" t="s">
        <v>16</v>
      </c>
      <c r="G9784" t="s">
        <v>52</v>
      </c>
      <c r="H9784">
        <v>4</v>
      </c>
      <c r="I9784" t="s">
        <v>18</v>
      </c>
      <c r="J9784" t="s">
        <v>51</v>
      </c>
      <c r="K9784">
        <v>23</v>
      </c>
      <c r="L9784">
        <v>20</v>
      </c>
      <c r="M9784">
        <v>481</v>
      </c>
      <c r="N9784">
        <v>24244.23</v>
      </c>
    </row>
    <row r="9785" spans="1:14" x14ac:dyDescent="0.25">
      <c r="A9785" t="s">
        <v>97</v>
      </c>
      <c r="B9785" t="s">
        <v>776</v>
      </c>
      <c r="C9785">
        <v>2003</v>
      </c>
      <c r="D9785">
        <v>127</v>
      </c>
      <c r="E9785">
        <v>4</v>
      </c>
      <c r="F9785" t="s">
        <v>16</v>
      </c>
      <c r="G9785" t="s">
        <v>52</v>
      </c>
      <c r="H9785">
        <v>2</v>
      </c>
      <c r="I9785" t="s">
        <v>18</v>
      </c>
      <c r="J9785" t="s">
        <v>534</v>
      </c>
      <c r="K9785">
        <v>23</v>
      </c>
      <c r="L9785">
        <v>20</v>
      </c>
      <c r="M9785">
        <v>481</v>
      </c>
      <c r="N9785">
        <v>22645.62</v>
      </c>
    </row>
    <row r="9786" spans="1:14" x14ac:dyDescent="0.25">
      <c r="A9786" t="s">
        <v>97</v>
      </c>
      <c r="B9786" t="s">
        <v>776</v>
      </c>
      <c r="C9786">
        <v>2003</v>
      </c>
      <c r="D9786">
        <v>127</v>
      </c>
      <c r="E9786">
        <v>4</v>
      </c>
      <c r="F9786" t="s">
        <v>16</v>
      </c>
      <c r="G9786" t="s">
        <v>17</v>
      </c>
      <c r="H9786">
        <v>2</v>
      </c>
      <c r="I9786" t="s">
        <v>18</v>
      </c>
      <c r="J9786" t="s">
        <v>534</v>
      </c>
      <c r="K9786">
        <v>24</v>
      </c>
      <c r="L9786">
        <v>20</v>
      </c>
      <c r="M9786">
        <v>481</v>
      </c>
      <c r="N9786">
        <v>20780.580000000002</v>
      </c>
    </row>
    <row r="9787" spans="1:14" x14ac:dyDescent="0.25">
      <c r="A9787" t="s">
        <v>97</v>
      </c>
      <c r="B9787" t="s">
        <v>776</v>
      </c>
      <c r="C9787">
        <v>2003</v>
      </c>
      <c r="D9787">
        <v>127</v>
      </c>
      <c r="E9787">
        <v>4</v>
      </c>
      <c r="F9787" t="s">
        <v>16</v>
      </c>
      <c r="G9787" t="s">
        <v>17</v>
      </c>
      <c r="H9787">
        <v>4</v>
      </c>
      <c r="I9787" t="s">
        <v>18</v>
      </c>
      <c r="J9787" t="s">
        <v>51</v>
      </c>
      <c r="K9787">
        <v>23</v>
      </c>
      <c r="L9787">
        <v>20</v>
      </c>
      <c r="M9787">
        <v>481</v>
      </c>
      <c r="N9787">
        <v>22379.19</v>
      </c>
    </row>
    <row r="9788" spans="1:14" x14ac:dyDescent="0.25">
      <c r="A9788" t="s">
        <v>97</v>
      </c>
      <c r="B9788" t="s">
        <v>776</v>
      </c>
      <c r="C9788">
        <v>2004</v>
      </c>
      <c r="D9788">
        <v>165</v>
      </c>
      <c r="E9788">
        <v>6</v>
      </c>
      <c r="F9788" t="s">
        <v>25</v>
      </c>
      <c r="G9788" t="s">
        <v>52</v>
      </c>
      <c r="H9788">
        <v>4</v>
      </c>
      <c r="I9788" t="s">
        <v>18</v>
      </c>
      <c r="J9788" t="s">
        <v>51</v>
      </c>
      <c r="K9788">
        <v>20</v>
      </c>
      <c r="L9788">
        <v>17</v>
      </c>
      <c r="M9788">
        <v>481</v>
      </c>
      <c r="N9788">
        <v>24912.959999999999</v>
      </c>
    </row>
    <row r="9789" spans="1:14" x14ac:dyDescent="0.25">
      <c r="A9789" t="s">
        <v>97</v>
      </c>
      <c r="B9789" t="s">
        <v>776</v>
      </c>
      <c r="C9789">
        <v>2004</v>
      </c>
      <c r="D9789">
        <v>165</v>
      </c>
      <c r="E9789">
        <v>6</v>
      </c>
      <c r="F9789" t="s">
        <v>25</v>
      </c>
      <c r="G9789" t="s">
        <v>17</v>
      </c>
      <c r="H9789">
        <v>4</v>
      </c>
      <c r="I9789" t="s">
        <v>18</v>
      </c>
      <c r="J9789" t="s">
        <v>51</v>
      </c>
      <c r="K9789">
        <v>20</v>
      </c>
      <c r="L9789">
        <v>17</v>
      </c>
      <c r="M9789">
        <v>481</v>
      </c>
      <c r="N9789">
        <v>23355.82</v>
      </c>
    </row>
    <row r="9790" spans="1:14" x14ac:dyDescent="0.25">
      <c r="A9790" t="s">
        <v>97</v>
      </c>
      <c r="B9790" t="s">
        <v>776</v>
      </c>
      <c r="C9790">
        <v>2004</v>
      </c>
      <c r="D9790">
        <v>165</v>
      </c>
      <c r="E9790">
        <v>6</v>
      </c>
      <c r="F9790" t="s">
        <v>16</v>
      </c>
      <c r="G9790" t="s">
        <v>52</v>
      </c>
      <c r="H9790">
        <v>4</v>
      </c>
      <c r="I9790" t="s">
        <v>18</v>
      </c>
      <c r="J9790" t="s">
        <v>51</v>
      </c>
      <c r="K9790">
        <v>20</v>
      </c>
      <c r="L9790">
        <v>17</v>
      </c>
      <c r="M9790">
        <v>481</v>
      </c>
      <c r="N9790">
        <v>23615.35</v>
      </c>
    </row>
    <row r="9791" spans="1:14" x14ac:dyDescent="0.25">
      <c r="A9791" t="s">
        <v>97</v>
      </c>
      <c r="B9791" t="s">
        <v>776</v>
      </c>
      <c r="C9791">
        <v>2004</v>
      </c>
      <c r="D9791">
        <v>165</v>
      </c>
      <c r="E9791">
        <v>6</v>
      </c>
      <c r="F9791" t="s">
        <v>16</v>
      </c>
      <c r="G9791" t="s">
        <v>17</v>
      </c>
      <c r="H9791">
        <v>4</v>
      </c>
      <c r="I9791" t="s">
        <v>18</v>
      </c>
      <c r="J9791" t="s">
        <v>51</v>
      </c>
      <c r="K9791">
        <v>21</v>
      </c>
      <c r="L9791">
        <v>17</v>
      </c>
      <c r="M9791">
        <v>481</v>
      </c>
      <c r="N9791">
        <v>22058.2</v>
      </c>
    </row>
    <row r="9792" spans="1:14" x14ac:dyDescent="0.25">
      <c r="A9792" t="s">
        <v>27</v>
      </c>
      <c r="B9792" t="s">
        <v>777</v>
      </c>
      <c r="C9792">
        <v>2001</v>
      </c>
      <c r="D9792">
        <v>180</v>
      </c>
      <c r="E9792">
        <v>6</v>
      </c>
      <c r="F9792" t="s">
        <v>25</v>
      </c>
      <c r="G9792" t="s">
        <v>28</v>
      </c>
      <c r="H9792">
        <v>4</v>
      </c>
      <c r="I9792" t="s">
        <v>29</v>
      </c>
      <c r="J9792" t="s">
        <v>62</v>
      </c>
      <c r="K9792">
        <v>22</v>
      </c>
      <c r="L9792">
        <v>16</v>
      </c>
      <c r="M9792">
        <v>1013</v>
      </c>
      <c r="N9792">
        <v>32560.41</v>
      </c>
    </row>
    <row r="9793" spans="1:14" x14ac:dyDescent="0.25">
      <c r="A9793" t="s">
        <v>27</v>
      </c>
      <c r="B9793" t="s">
        <v>777</v>
      </c>
      <c r="C9793">
        <v>2001</v>
      </c>
      <c r="D9793">
        <v>150</v>
      </c>
      <c r="E9793">
        <v>4</v>
      </c>
      <c r="F9793" t="s">
        <v>25</v>
      </c>
      <c r="G9793" t="s">
        <v>28</v>
      </c>
      <c r="H9793">
        <v>4</v>
      </c>
      <c r="I9793" t="s">
        <v>29</v>
      </c>
      <c r="J9793" t="s">
        <v>62</v>
      </c>
      <c r="K9793">
        <v>22</v>
      </c>
      <c r="L9793">
        <v>18</v>
      </c>
      <c r="M9793">
        <v>1013</v>
      </c>
      <c r="N9793">
        <v>26518.91</v>
      </c>
    </row>
    <row r="9794" spans="1:14" x14ac:dyDescent="0.25">
      <c r="A9794" t="s">
        <v>27</v>
      </c>
      <c r="B9794" t="s">
        <v>777</v>
      </c>
      <c r="C9794">
        <v>2002</v>
      </c>
      <c r="D9794">
        <v>180</v>
      </c>
      <c r="E9794">
        <v>6</v>
      </c>
      <c r="F9794" t="s">
        <v>25</v>
      </c>
      <c r="G9794" t="s">
        <v>28</v>
      </c>
      <c r="H9794">
        <v>4</v>
      </c>
      <c r="I9794" t="s">
        <v>36</v>
      </c>
      <c r="J9794" t="s">
        <v>62</v>
      </c>
      <c r="K9794">
        <v>22</v>
      </c>
      <c r="L9794">
        <v>16</v>
      </c>
      <c r="M9794">
        <v>1013</v>
      </c>
      <c r="N9794">
        <v>32210.32</v>
      </c>
    </row>
    <row r="9795" spans="1:14" x14ac:dyDescent="0.25">
      <c r="A9795" t="s">
        <v>27</v>
      </c>
      <c r="B9795" t="s">
        <v>777</v>
      </c>
      <c r="C9795">
        <v>2002</v>
      </c>
      <c r="D9795">
        <v>150</v>
      </c>
      <c r="E9795">
        <v>4</v>
      </c>
      <c r="F9795" t="s">
        <v>25</v>
      </c>
      <c r="G9795" t="s">
        <v>28</v>
      </c>
      <c r="H9795">
        <v>4</v>
      </c>
      <c r="I9795" t="s">
        <v>29</v>
      </c>
      <c r="J9795" t="s">
        <v>62</v>
      </c>
      <c r="K9795">
        <v>24</v>
      </c>
      <c r="L9795">
        <v>17</v>
      </c>
      <c r="M9795">
        <v>1013</v>
      </c>
      <c r="N9795">
        <v>22386.45</v>
      </c>
    </row>
    <row r="9796" spans="1:14" x14ac:dyDescent="0.25">
      <c r="A9796" t="s">
        <v>27</v>
      </c>
      <c r="B9796" t="s">
        <v>777</v>
      </c>
      <c r="C9796">
        <v>2002</v>
      </c>
      <c r="D9796">
        <v>150</v>
      </c>
      <c r="E9796">
        <v>4</v>
      </c>
      <c r="F9796" t="s">
        <v>25</v>
      </c>
      <c r="G9796" t="s">
        <v>28</v>
      </c>
      <c r="H9796">
        <v>4</v>
      </c>
      <c r="I9796" t="s">
        <v>29</v>
      </c>
      <c r="J9796" t="s">
        <v>62</v>
      </c>
      <c r="K9796">
        <v>23</v>
      </c>
      <c r="L9796">
        <v>17</v>
      </c>
      <c r="M9796">
        <v>1013</v>
      </c>
      <c r="N9796">
        <v>26099.35</v>
      </c>
    </row>
    <row r="9797" spans="1:14" x14ac:dyDescent="0.25">
      <c r="A9797" t="s">
        <v>27</v>
      </c>
      <c r="B9797" t="s">
        <v>777</v>
      </c>
      <c r="C9797">
        <v>2003</v>
      </c>
      <c r="D9797">
        <v>150</v>
      </c>
      <c r="E9797">
        <v>4</v>
      </c>
      <c r="F9797" t="s">
        <v>25</v>
      </c>
      <c r="G9797" t="s">
        <v>28</v>
      </c>
      <c r="H9797">
        <v>4</v>
      </c>
      <c r="I9797" t="s">
        <v>29</v>
      </c>
      <c r="J9797" t="s">
        <v>62</v>
      </c>
      <c r="K9797">
        <v>25</v>
      </c>
      <c r="L9797">
        <v>18</v>
      </c>
      <c r="M9797">
        <v>1013</v>
      </c>
      <c r="N9797">
        <v>27922.37</v>
      </c>
    </row>
    <row r="9798" spans="1:14" x14ac:dyDescent="0.25">
      <c r="A9798" t="s">
        <v>27</v>
      </c>
      <c r="B9798" t="s">
        <v>777</v>
      </c>
      <c r="C9798">
        <v>2003</v>
      </c>
      <c r="D9798">
        <v>180</v>
      </c>
      <c r="E9798">
        <v>6</v>
      </c>
      <c r="F9798" t="s">
        <v>25</v>
      </c>
      <c r="G9798" t="s">
        <v>28</v>
      </c>
      <c r="H9798">
        <v>4</v>
      </c>
      <c r="I9798" t="s">
        <v>29</v>
      </c>
      <c r="J9798" t="s">
        <v>62</v>
      </c>
      <c r="K9798">
        <v>24</v>
      </c>
      <c r="L9798">
        <v>17</v>
      </c>
      <c r="M9798">
        <v>1013</v>
      </c>
      <c r="N9798">
        <v>31692.42</v>
      </c>
    </row>
    <row r="9799" spans="1:14" x14ac:dyDescent="0.25">
      <c r="A9799" t="s">
        <v>162</v>
      </c>
      <c r="B9799" t="s">
        <v>777</v>
      </c>
      <c r="C9799">
        <v>2000</v>
      </c>
      <c r="D9799">
        <v>158</v>
      </c>
      <c r="E9799">
        <v>6</v>
      </c>
      <c r="F9799" t="s">
        <v>25</v>
      </c>
      <c r="G9799" t="s">
        <v>28</v>
      </c>
      <c r="H9799">
        <v>4</v>
      </c>
      <c r="I9799" t="s">
        <v>29</v>
      </c>
      <c r="J9799" t="s">
        <v>62</v>
      </c>
      <c r="K9799">
        <v>23</v>
      </c>
      <c r="L9799">
        <v>16</v>
      </c>
      <c r="M9799">
        <v>535</v>
      </c>
      <c r="N9799">
        <v>3298.16</v>
      </c>
    </row>
    <row r="9800" spans="1:14" x14ac:dyDescent="0.25">
      <c r="A9800" t="s">
        <v>162</v>
      </c>
      <c r="B9800" t="s">
        <v>777</v>
      </c>
      <c r="C9800">
        <v>2000</v>
      </c>
      <c r="D9800">
        <v>150</v>
      </c>
      <c r="E9800">
        <v>4</v>
      </c>
      <c r="F9800" t="s">
        <v>25</v>
      </c>
      <c r="G9800" t="s">
        <v>28</v>
      </c>
      <c r="H9800">
        <v>3</v>
      </c>
      <c r="I9800" t="s">
        <v>29</v>
      </c>
      <c r="J9800" t="s">
        <v>62</v>
      </c>
      <c r="K9800">
        <v>24</v>
      </c>
      <c r="L9800">
        <v>18</v>
      </c>
      <c r="M9800">
        <v>535</v>
      </c>
      <c r="N9800">
        <v>2858.31</v>
      </c>
    </row>
    <row r="9801" spans="1:14" x14ac:dyDescent="0.25">
      <c r="A9801" t="s">
        <v>167</v>
      </c>
      <c r="B9801" t="s">
        <v>778</v>
      </c>
      <c r="C9801">
        <v>2001</v>
      </c>
      <c r="D9801">
        <v>200</v>
      </c>
      <c r="E9801">
        <v>6</v>
      </c>
      <c r="F9801" t="s">
        <v>25</v>
      </c>
      <c r="G9801" t="s">
        <v>28</v>
      </c>
      <c r="H9801">
        <v>3</v>
      </c>
      <c r="I9801" t="s">
        <v>29</v>
      </c>
      <c r="J9801" t="s">
        <v>118</v>
      </c>
      <c r="K9801">
        <v>22</v>
      </c>
      <c r="L9801">
        <v>16</v>
      </c>
      <c r="M9801">
        <v>5657</v>
      </c>
      <c r="N9801">
        <v>27986.03</v>
      </c>
    </row>
    <row r="9802" spans="1:14" x14ac:dyDescent="0.25">
      <c r="A9802" t="s">
        <v>167</v>
      </c>
      <c r="B9802" t="s">
        <v>778</v>
      </c>
      <c r="C9802">
        <v>2002</v>
      </c>
      <c r="D9802">
        <v>200</v>
      </c>
      <c r="E9802">
        <v>6</v>
      </c>
      <c r="F9802" t="s">
        <v>25</v>
      </c>
      <c r="G9802" t="s">
        <v>28</v>
      </c>
      <c r="H9802">
        <v>3</v>
      </c>
      <c r="I9802" t="s">
        <v>29</v>
      </c>
      <c r="J9802" t="s">
        <v>118</v>
      </c>
      <c r="K9802">
        <v>21</v>
      </c>
      <c r="L9802">
        <v>16</v>
      </c>
      <c r="M9802">
        <v>5657</v>
      </c>
      <c r="N9802">
        <v>28047.78</v>
      </c>
    </row>
    <row r="9803" spans="1:14" x14ac:dyDescent="0.25">
      <c r="A9803" t="s">
        <v>167</v>
      </c>
      <c r="B9803" t="s">
        <v>778</v>
      </c>
      <c r="C9803">
        <v>2003</v>
      </c>
      <c r="D9803">
        <v>200</v>
      </c>
      <c r="E9803">
        <v>6</v>
      </c>
      <c r="F9803" t="s">
        <v>25</v>
      </c>
      <c r="G9803" t="s">
        <v>28</v>
      </c>
      <c r="H9803">
        <v>3</v>
      </c>
      <c r="I9803" t="s">
        <v>29</v>
      </c>
      <c r="J9803" t="s">
        <v>118</v>
      </c>
      <c r="K9803">
        <v>22</v>
      </c>
      <c r="L9803">
        <v>16</v>
      </c>
      <c r="M9803">
        <v>5657</v>
      </c>
      <c r="N9803">
        <v>28075.57</v>
      </c>
    </row>
    <row r="9804" spans="1:14" x14ac:dyDescent="0.25">
      <c r="A9804" t="s">
        <v>167</v>
      </c>
      <c r="B9804" t="s">
        <v>779</v>
      </c>
      <c r="C9804">
        <v>2001</v>
      </c>
      <c r="D9804">
        <v>200</v>
      </c>
      <c r="E9804">
        <v>6</v>
      </c>
      <c r="F9804" t="s">
        <v>25</v>
      </c>
      <c r="G9804" t="s">
        <v>28</v>
      </c>
      <c r="H9804">
        <v>4</v>
      </c>
      <c r="I9804" t="s">
        <v>29</v>
      </c>
      <c r="J9804" t="s">
        <v>62</v>
      </c>
      <c r="K9804">
        <v>22</v>
      </c>
      <c r="L9804">
        <v>16</v>
      </c>
      <c r="M9804">
        <v>5657</v>
      </c>
      <c r="N9804">
        <v>43065.55</v>
      </c>
    </row>
    <row r="9805" spans="1:14" x14ac:dyDescent="0.25">
      <c r="A9805" t="s">
        <v>167</v>
      </c>
      <c r="B9805" t="s">
        <v>779</v>
      </c>
      <c r="C9805">
        <v>2001</v>
      </c>
      <c r="D9805">
        <v>200</v>
      </c>
      <c r="E9805">
        <v>6</v>
      </c>
      <c r="F9805" t="s">
        <v>25</v>
      </c>
      <c r="G9805" t="s">
        <v>28</v>
      </c>
      <c r="H9805">
        <v>4</v>
      </c>
      <c r="I9805" t="s">
        <v>29</v>
      </c>
      <c r="J9805" t="s">
        <v>62</v>
      </c>
      <c r="K9805">
        <v>22</v>
      </c>
      <c r="L9805">
        <v>16</v>
      </c>
      <c r="M9805">
        <v>5657</v>
      </c>
      <c r="N9805">
        <v>34601.919999999998</v>
      </c>
    </row>
    <row r="9806" spans="1:14" x14ac:dyDescent="0.25">
      <c r="A9806" t="s">
        <v>167</v>
      </c>
      <c r="B9806" t="s">
        <v>779</v>
      </c>
      <c r="C9806">
        <v>2001</v>
      </c>
      <c r="D9806">
        <v>200</v>
      </c>
      <c r="E9806">
        <v>6</v>
      </c>
      <c r="F9806" t="s">
        <v>25</v>
      </c>
      <c r="G9806" t="s">
        <v>28</v>
      </c>
      <c r="H9806">
        <v>4</v>
      </c>
      <c r="I9806" t="s">
        <v>29</v>
      </c>
      <c r="J9806" t="s">
        <v>62</v>
      </c>
      <c r="K9806">
        <v>22</v>
      </c>
      <c r="L9806">
        <v>16</v>
      </c>
      <c r="M9806">
        <v>5657</v>
      </c>
      <c r="N9806">
        <v>37972.15</v>
      </c>
    </row>
    <row r="9807" spans="1:14" x14ac:dyDescent="0.25">
      <c r="A9807" t="s">
        <v>167</v>
      </c>
      <c r="B9807" t="s">
        <v>779</v>
      </c>
      <c r="C9807">
        <v>2001</v>
      </c>
      <c r="D9807">
        <v>200</v>
      </c>
      <c r="E9807">
        <v>6</v>
      </c>
      <c r="F9807" t="s">
        <v>25</v>
      </c>
      <c r="G9807" t="s">
        <v>28</v>
      </c>
      <c r="H9807">
        <v>3</v>
      </c>
      <c r="I9807" t="s">
        <v>29</v>
      </c>
      <c r="J9807" t="s">
        <v>62</v>
      </c>
      <c r="K9807">
        <v>22</v>
      </c>
      <c r="L9807">
        <v>16</v>
      </c>
      <c r="M9807">
        <v>5657</v>
      </c>
      <c r="N9807">
        <v>30705.74</v>
      </c>
    </row>
    <row r="9808" spans="1:14" x14ac:dyDescent="0.25">
      <c r="A9808" t="s">
        <v>167</v>
      </c>
      <c r="B9808" t="s">
        <v>779</v>
      </c>
      <c r="C9808">
        <v>2001</v>
      </c>
      <c r="D9808">
        <v>200</v>
      </c>
      <c r="E9808">
        <v>6</v>
      </c>
      <c r="F9808" t="s">
        <v>25</v>
      </c>
      <c r="G9808" t="s">
        <v>28</v>
      </c>
      <c r="H9808">
        <v>4</v>
      </c>
      <c r="I9808" t="s">
        <v>29</v>
      </c>
      <c r="J9808" t="s">
        <v>62</v>
      </c>
      <c r="K9808">
        <v>22</v>
      </c>
      <c r="L9808">
        <v>16</v>
      </c>
      <c r="M9808">
        <v>5657</v>
      </c>
      <c r="N9808">
        <v>39577.68</v>
      </c>
    </row>
    <row r="9809" spans="1:14" x14ac:dyDescent="0.25">
      <c r="A9809" t="s">
        <v>167</v>
      </c>
      <c r="B9809" t="s">
        <v>779</v>
      </c>
      <c r="C9809">
        <v>2001</v>
      </c>
      <c r="D9809">
        <v>200</v>
      </c>
      <c r="E9809">
        <v>6</v>
      </c>
      <c r="F9809" t="s">
        <v>25</v>
      </c>
      <c r="G9809" t="s">
        <v>28</v>
      </c>
      <c r="H9809">
        <v>4</v>
      </c>
      <c r="I9809" t="s">
        <v>29</v>
      </c>
      <c r="J9809" t="s">
        <v>62</v>
      </c>
      <c r="K9809">
        <v>22</v>
      </c>
      <c r="L9809">
        <v>16</v>
      </c>
      <c r="M9809">
        <v>5657</v>
      </c>
      <c r="N9809">
        <v>46733.35</v>
      </c>
    </row>
    <row r="9810" spans="1:14" x14ac:dyDescent="0.25">
      <c r="A9810" t="s">
        <v>167</v>
      </c>
      <c r="B9810" t="s">
        <v>779</v>
      </c>
      <c r="C9810">
        <v>2002</v>
      </c>
      <c r="D9810">
        <v>200</v>
      </c>
      <c r="E9810">
        <v>6</v>
      </c>
      <c r="F9810" t="s">
        <v>25</v>
      </c>
      <c r="G9810" t="s">
        <v>28</v>
      </c>
      <c r="H9810">
        <v>4</v>
      </c>
      <c r="I9810" t="s">
        <v>29</v>
      </c>
      <c r="J9810" t="s">
        <v>62</v>
      </c>
      <c r="K9810">
        <v>21</v>
      </c>
      <c r="L9810">
        <v>16</v>
      </c>
      <c r="M9810">
        <v>5657</v>
      </c>
      <c r="N9810">
        <v>39377.25</v>
      </c>
    </row>
    <row r="9811" spans="1:14" x14ac:dyDescent="0.25">
      <c r="A9811" t="s">
        <v>167</v>
      </c>
      <c r="B9811" t="s">
        <v>779</v>
      </c>
      <c r="C9811">
        <v>2002</v>
      </c>
      <c r="D9811">
        <v>200</v>
      </c>
      <c r="E9811">
        <v>6</v>
      </c>
      <c r="F9811" t="s">
        <v>25</v>
      </c>
      <c r="G9811" t="s">
        <v>28</v>
      </c>
      <c r="H9811">
        <v>4</v>
      </c>
      <c r="I9811" t="s">
        <v>29</v>
      </c>
      <c r="J9811" t="s">
        <v>62</v>
      </c>
      <c r="K9811">
        <v>21</v>
      </c>
      <c r="L9811">
        <v>16</v>
      </c>
      <c r="M9811">
        <v>5657</v>
      </c>
      <c r="N9811">
        <v>37415.199999999997</v>
      </c>
    </row>
    <row r="9812" spans="1:14" x14ac:dyDescent="0.25">
      <c r="A9812" t="s">
        <v>167</v>
      </c>
      <c r="B9812" t="s">
        <v>779</v>
      </c>
      <c r="C9812">
        <v>2002</v>
      </c>
      <c r="D9812">
        <v>200</v>
      </c>
      <c r="E9812">
        <v>6</v>
      </c>
      <c r="F9812" t="s">
        <v>25</v>
      </c>
      <c r="G9812" t="s">
        <v>28</v>
      </c>
      <c r="H9812">
        <v>4</v>
      </c>
      <c r="I9812" t="s">
        <v>29</v>
      </c>
      <c r="J9812" t="s">
        <v>62</v>
      </c>
      <c r="K9812">
        <v>21</v>
      </c>
      <c r="L9812">
        <v>16</v>
      </c>
      <c r="M9812">
        <v>5657</v>
      </c>
      <c r="N9812">
        <v>35936.85</v>
      </c>
    </row>
    <row r="9813" spans="1:14" x14ac:dyDescent="0.25">
      <c r="A9813" t="s">
        <v>167</v>
      </c>
      <c r="B9813" t="s">
        <v>779</v>
      </c>
      <c r="C9813">
        <v>2002</v>
      </c>
      <c r="D9813">
        <v>200</v>
      </c>
      <c r="E9813">
        <v>6</v>
      </c>
      <c r="F9813" t="s">
        <v>25</v>
      </c>
      <c r="G9813" t="s">
        <v>28</v>
      </c>
      <c r="H9813">
        <v>4</v>
      </c>
      <c r="I9813" t="s">
        <v>29</v>
      </c>
      <c r="J9813" t="s">
        <v>62</v>
      </c>
      <c r="K9813">
        <v>21</v>
      </c>
      <c r="L9813">
        <v>16</v>
      </c>
      <c r="M9813">
        <v>5657</v>
      </c>
      <c r="N9813">
        <v>43096.97</v>
      </c>
    </row>
    <row r="9814" spans="1:14" x14ac:dyDescent="0.25">
      <c r="A9814" t="s">
        <v>167</v>
      </c>
      <c r="B9814" t="s">
        <v>779</v>
      </c>
      <c r="C9814">
        <v>2002</v>
      </c>
      <c r="D9814">
        <v>200</v>
      </c>
      <c r="E9814">
        <v>6</v>
      </c>
      <c r="F9814" t="s">
        <v>25</v>
      </c>
      <c r="G9814" t="s">
        <v>28</v>
      </c>
      <c r="H9814">
        <v>4</v>
      </c>
      <c r="I9814" t="s">
        <v>29</v>
      </c>
      <c r="J9814" t="s">
        <v>62</v>
      </c>
      <c r="K9814">
        <v>21</v>
      </c>
      <c r="L9814">
        <v>16</v>
      </c>
      <c r="M9814">
        <v>5657</v>
      </c>
      <c r="N9814">
        <v>46380.68</v>
      </c>
    </row>
    <row r="9815" spans="1:14" x14ac:dyDescent="0.25">
      <c r="A9815" t="s">
        <v>167</v>
      </c>
      <c r="B9815" t="s">
        <v>779</v>
      </c>
      <c r="C9815">
        <v>2002</v>
      </c>
      <c r="D9815">
        <v>200</v>
      </c>
      <c r="E9815">
        <v>6</v>
      </c>
      <c r="F9815" t="s">
        <v>25</v>
      </c>
      <c r="G9815" t="s">
        <v>28</v>
      </c>
      <c r="H9815">
        <v>4</v>
      </c>
      <c r="I9815" t="s">
        <v>29</v>
      </c>
      <c r="J9815" t="s">
        <v>62</v>
      </c>
      <c r="K9815">
        <v>21</v>
      </c>
      <c r="L9815">
        <v>16</v>
      </c>
      <c r="M9815">
        <v>5657</v>
      </c>
      <c r="N9815">
        <v>30439.03</v>
      </c>
    </row>
    <row r="9816" spans="1:14" x14ac:dyDescent="0.25">
      <c r="A9816" t="s">
        <v>167</v>
      </c>
      <c r="B9816" t="s">
        <v>779</v>
      </c>
      <c r="C9816">
        <v>2003</v>
      </c>
      <c r="D9816">
        <v>200</v>
      </c>
      <c r="E9816">
        <v>6</v>
      </c>
      <c r="F9816" t="s">
        <v>25</v>
      </c>
      <c r="G9816" t="s">
        <v>28</v>
      </c>
      <c r="H9816">
        <v>4</v>
      </c>
      <c r="I9816" t="s">
        <v>29</v>
      </c>
      <c r="J9816" t="s">
        <v>62</v>
      </c>
      <c r="K9816">
        <v>22</v>
      </c>
      <c r="L9816">
        <v>16</v>
      </c>
      <c r="M9816">
        <v>5657</v>
      </c>
      <c r="N9816">
        <v>37127.69</v>
      </c>
    </row>
    <row r="9817" spans="1:14" x14ac:dyDescent="0.25">
      <c r="A9817" t="s">
        <v>167</v>
      </c>
      <c r="B9817" t="s">
        <v>779</v>
      </c>
      <c r="C9817">
        <v>2003</v>
      </c>
      <c r="D9817">
        <v>200</v>
      </c>
      <c r="E9817">
        <v>6</v>
      </c>
      <c r="F9817" t="s">
        <v>25</v>
      </c>
      <c r="G9817" t="s">
        <v>28</v>
      </c>
      <c r="H9817">
        <v>4</v>
      </c>
      <c r="I9817" t="s">
        <v>29</v>
      </c>
      <c r="J9817" t="s">
        <v>62</v>
      </c>
      <c r="K9817">
        <v>22</v>
      </c>
      <c r="L9817">
        <v>16</v>
      </c>
      <c r="M9817">
        <v>5657</v>
      </c>
      <c r="N9817">
        <v>30733.25</v>
      </c>
    </row>
    <row r="9818" spans="1:14" x14ac:dyDescent="0.25">
      <c r="A9818" t="s">
        <v>167</v>
      </c>
      <c r="B9818" t="s">
        <v>779</v>
      </c>
      <c r="C9818">
        <v>2003</v>
      </c>
      <c r="D9818">
        <v>200</v>
      </c>
      <c r="E9818">
        <v>6</v>
      </c>
      <c r="F9818" t="s">
        <v>25</v>
      </c>
      <c r="G9818" t="s">
        <v>28</v>
      </c>
      <c r="H9818">
        <v>4</v>
      </c>
      <c r="I9818" t="s">
        <v>29</v>
      </c>
      <c r="J9818" t="s">
        <v>62</v>
      </c>
      <c r="K9818">
        <v>22</v>
      </c>
      <c r="L9818">
        <v>16</v>
      </c>
      <c r="M9818">
        <v>5657</v>
      </c>
      <c r="N9818">
        <v>35056.160000000003</v>
      </c>
    </row>
    <row r="9819" spans="1:14" x14ac:dyDescent="0.25">
      <c r="A9819" t="s">
        <v>167</v>
      </c>
      <c r="B9819" t="s">
        <v>779</v>
      </c>
      <c r="C9819">
        <v>2003</v>
      </c>
      <c r="D9819">
        <v>200</v>
      </c>
      <c r="E9819">
        <v>6</v>
      </c>
      <c r="F9819" t="s">
        <v>25</v>
      </c>
      <c r="G9819" t="s">
        <v>28</v>
      </c>
      <c r="H9819">
        <v>4</v>
      </c>
      <c r="I9819" t="s">
        <v>29</v>
      </c>
      <c r="J9819" t="s">
        <v>62</v>
      </c>
      <c r="K9819">
        <v>22</v>
      </c>
      <c r="L9819">
        <v>16</v>
      </c>
      <c r="M9819">
        <v>5657</v>
      </c>
      <c r="N9819">
        <v>38939.440000000002</v>
      </c>
    </row>
    <row r="9820" spans="1:14" x14ac:dyDescent="0.25">
      <c r="A9820" t="s">
        <v>167</v>
      </c>
      <c r="B9820" t="s">
        <v>779</v>
      </c>
      <c r="C9820">
        <v>2003</v>
      </c>
      <c r="D9820">
        <v>200</v>
      </c>
      <c r="E9820">
        <v>6</v>
      </c>
      <c r="F9820" t="s">
        <v>25</v>
      </c>
      <c r="G9820" t="s">
        <v>28</v>
      </c>
      <c r="H9820">
        <v>4</v>
      </c>
      <c r="I9820" t="s">
        <v>29</v>
      </c>
      <c r="J9820" t="s">
        <v>62</v>
      </c>
      <c r="K9820">
        <v>22</v>
      </c>
      <c r="L9820">
        <v>16</v>
      </c>
      <c r="M9820">
        <v>5657</v>
      </c>
      <c r="N9820">
        <v>46392.959999999999</v>
      </c>
    </row>
    <row r="9821" spans="1:14" x14ac:dyDescent="0.25">
      <c r="A9821" t="s">
        <v>167</v>
      </c>
      <c r="B9821" t="s">
        <v>779</v>
      </c>
      <c r="C9821">
        <v>2003</v>
      </c>
      <c r="D9821">
        <v>200</v>
      </c>
      <c r="E9821">
        <v>6</v>
      </c>
      <c r="F9821" t="s">
        <v>25</v>
      </c>
      <c r="G9821" t="s">
        <v>28</v>
      </c>
      <c r="H9821">
        <v>4</v>
      </c>
      <c r="I9821" t="s">
        <v>29</v>
      </c>
      <c r="J9821" t="s">
        <v>62</v>
      </c>
      <c r="K9821">
        <v>22</v>
      </c>
      <c r="L9821">
        <v>16</v>
      </c>
      <c r="M9821">
        <v>5657</v>
      </c>
      <c r="N9821">
        <v>42409.760000000002</v>
      </c>
    </row>
    <row r="9822" spans="1:14" x14ac:dyDescent="0.25">
      <c r="A9822" t="s">
        <v>226</v>
      </c>
      <c r="B9822" t="s">
        <v>780</v>
      </c>
      <c r="C9822">
        <v>2014</v>
      </c>
      <c r="D9822">
        <v>624</v>
      </c>
      <c r="E9822">
        <v>12</v>
      </c>
      <c r="F9822" t="s">
        <v>25</v>
      </c>
      <c r="G9822" t="s">
        <v>17</v>
      </c>
      <c r="H9822">
        <v>2</v>
      </c>
      <c r="I9822" t="s">
        <v>36</v>
      </c>
      <c r="J9822" t="s">
        <v>19</v>
      </c>
      <c r="K9822">
        <v>21</v>
      </c>
      <c r="L9822">
        <v>13</v>
      </c>
      <c r="M9822">
        <v>86</v>
      </c>
      <c r="N9822">
        <v>294989.73</v>
      </c>
    </row>
    <row r="9823" spans="1:14" x14ac:dyDescent="0.25">
      <c r="A9823" t="s">
        <v>226</v>
      </c>
      <c r="B9823" t="s">
        <v>780</v>
      </c>
      <c r="C9823">
        <v>2015</v>
      </c>
      <c r="D9823">
        <v>624</v>
      </c>
      <c r="E9823">
        <v>12</v>
      </c>
      <c r="F9823" t="s">
        <v>25</v>
      </c>
      <c r="G9823" t="s">
        <v>17</v>
      </c>
      <c r="H9823">
        <v>2</v>
      </c>
      <c r="I9823" t="s">
        <v>36</v>
      </c>
      <c r="J9823" t="s">
        <v>19</v>
      </c>
      <c r="K9823">
        <v>21</v>
      </c>
      <c r="L9823">
        <v>13</v>
      </c>
      <c r="M9823">
        <v>86</v>
      </c>
      <c r="N9823">
        <v>304076.96000000002</v>
      </c>
    </row>
    <row r="9824" spans="1:14" x14ac:dyDescent="0.25">
      <c r="A9824" t="s">
        <v>226</v>
      </c>
      <c r="B9824" t="s">
        <v>780</v>
      </c>
      <c r="C9824">
        <v>2016</v>
      </c>
      <c r="D9824">
        <v>624</v>
      </c>
      <c r="E9824">
        <v>12</v>
      </c>
      <c r="F9824" t="s">
        <v>25</v>
      </c>
      <c r="G9824" t="s">
        <v>17</v>
      </c>
      <c r="H9824">
        <v>2</v>
      </c>
      <c r="I9824" t="s">
        <v>36</v>
      </c>
      <c r="J9824" t="s">
        <v>19</v>
      </c>
      <c r="K9824">
        <v>21</v>
      </c>
      <c r="L9824">
        <v>13</v>
      </c>
      <c r="M9824">
        <v>86</v>
      </c>
      <c r="N9824">
        <v>310833.73</v>
      </c>
    </row>
    <row r="9825" spans="1:14" x14ac:dyDescent="0.25">
      <c r="A9825" t="s">
        <v>148</v>
      </c>
      <c r="B9825" t="s">
        <v>781</v>
      </c>
      <c r="C9825">
        <v>2015</v>
      </c>
      <c r="D9825">
        <v>305</v>
      </c>
      <c r="E9825">
        <v>4</v>
      </c>
      <c r="F9825" t="s">
        <v>16</v>
      </c>
      <c r="G9825" t="s">
        <v>26</v>
      </c>
      <c r="H9825">
        <v>4</v>
      </c>
      <c r="I9825" t="s">
        <v>18</v>
      </c>
      <c r="J9825" t="s">
        <v>30</v>
      </c>
      <c r="K9825">
        <v>23</v>
      </c>
      <c r="L9825">
        <v>17</v>
      </c>
      <c r="M9825">
        <v>640</v>
      </c>
      <c r="N9825">
        <v>38673.440000000002</v>
      </c>
    </row>
    <row r="9826" spans="1:14" x14ac:dyDescent="0.25">
      <c r="A9826" t="s">
        <v>148</v>
      </c>
      <c r="B9826" t="s">
        <v>781</v>
      </c>
      <c r="C9826">
        <v>2015</v>
      </c>
      <c r="D9826">
        <v>268</v>
      </c>
      <c r="E9826">
        <v>4</v>
      </c>
      <c r="F9826" t="s">
        <v>25</v>
      </c>
      <c r="G9826" t="s">
        <v>26</v>
      </c>
      <c r="H9826">
        <v>4</v>
      </c>
      <c r="I9826" t="s">
        <v>18</v>
      </c>
      <c r="J9826" t="s">
        <v>30</v>
      </c>
      <c r="K9826">
        <v>25</v>
      </c>
      <c r="L9826">
        <v>19</v>
      </c>
      <c r="M9826">
        <v>640</v>
      </c>
      <c r="N9826">
        <v>32261.48</v>
      </c>
    </row>
    <row r="9827" spans="1:14" x14ac:dyDescent="0.25">
      <c r="A9827" t="s">
        <v>148</v>
      </c>
      <c r="B9827" t="s">
        <v>781</v>
      </c>
      <c r="C9827">
        <v>2015</v>
      </c>
      <c r="D9827">
        <v>305</v>
      </c>
      <c r="E9827">
        <v>4</v>
      </c>
      <c r="F9827" t="s">
        <v>16</v>
      </c>
      <c r="G9827" t="s">
        <v>26</v>
      </c>
      <c r="H9827">
        <v>4</v>
      </c>
      <c r="I9827" t="s">
        <v>18</v>
      </c>
      <c r="J9827" t="s">
        <v>30</v>
      </c>
      <c r="K9827">
        <v>23</v>
      </c>
      <c r="L9827">
        <v>17</v>
      </c>
      <c r="M9827">
        <v>640</v>
      </c>
      <c r="N9827">
        <v>39811.040000000001</v>
      </c>
    </row>
    <row r="9828" spans="1:14" x14ac:dyDescent="0.25">
      <c r="A9828" t="s">
        <v>148</v>
      </c>
      <c r="B9828" t="s">
        <v>781</v>
      </c>
      <c r="C9828">
        <v>2015</v>
      </c>
      <c r="D9828">
        <v>305</v>
      </c>
      <c r="E9828">
        <v>4</v>
      </c>
      <c r="F9828" t="s">
        <v>16</v>
      </c>
      <c r="G9828" t="s">
        <v>26</v>
      </c>
      <c r="H9828">
        <v>4</v>
      </c>
      <c r="I9828" t="s">
        <v>18</v>
      </c>
      <c r="J9828" t="s">
        <v>30</v>
      </c>
      <c r="K9828">
        <v>23</v>
      </c>
      <c r="L9828">
        <v>17</v>
      </c>
      <c r="M9828">
        <v>640</v>
      </c>
      <c r="N9828">
        <v>35674.300000000003</v>
      </c>
    </row>
    <row r="9829" spans="1:14" x14ac:dyDescent="0.25">
      <c r="A9829" t="s">
        <v>148</v>
      </c>
      <c r="B9829" t="s">
        <v>781</v>
      </c>
      <c r="C9829">
        <v>2015</v>
      </c>
      <c r="D9829">
        <v>268</v>
      </c>
      <c r="E9829">
        <v>4</v>
      </c>
      <c r="F9829" t="s">
        <v>16</v>
      </c>
      <c r="G9829" t="s">
        <v>26</v>
      </c>
      <c r="H9829">
        <v>4</v>
      </c>
      <c r="I9829" t="s">
        <v>18</v>
      </c>
      <c r="J9829" t="s">
        <v>30</v>
      </c>
      <c r="K9829">
        <v>28</v>
      </c>
      <c r="L9829">
        <v>21</v>
      </c>
      <c r="M9829">
        <v>640</v>
      </c>
      <c r="N9829">
        <v>31020.45</v>
      </c>
    </row>
    <row r="9830" spans="1:14" x14ac:dyDescent="0.25">
      <c r="A9830" t="s">
        <v>148</v>
      </c>
      <c r="B9830" t="s">
        <v>781</v>
      </c>
      <c r="C9830">
        <v>2015</v>
      </c>
      <c r="D9830">
        <v>268</v>
      </c>
      <c r="E9830">
        <v>4</v>
      </c>
      <c r="F9830" t="s">
        <v>25</v>
      </c>
      <c r="G9830" t="s">
        <v>26</v>
      </c>
      <c r="H9830">
        <v>4</v>
      </c>
      <c r="I9830" t="s">
        <v>18</v>
      </c>
      <c r="J9830" t="s">
        <v>30</v>
      </c>
      <c r="K9830">
        <v>25</v>
      </c>
      <c r="L9830">
        <v>19</v>
      </c>
      <c r="M9830">
        <v>640</v>
      </c>
      <c r="N9830">
        <v>30710.2</v>
      </c>
    </row>
    <row r="9831" spans="1:14" x14ac:dyDescent="0.25">
      <c r="A9831" t="s">
        <v>148</v>
      </c>
      <c r="B9831" t="s">
        <v>781</v>
      </c>
      <c r="C9831">
        <v>2015</v>
      </c>
      <c r="D9831">
        <v>268</v>
      </c>
      <c r="E9831">
        <v>4</v>
      </c>
      <c r="F9831" t="s">
        <v>16</v>
      </c>
      <c r="G9831" t="s">
        <v>26</v>
      </c>
      <c r="H9831">
        <v>4</v>
      </c>
      <c r="I9831" t="s">
        <v>18</v>
      </c>
      <c r="J9831" t="s">
        <v>30</v>
      </c>
      <c r="K9831">
        <v>28</v>
      </c>
      <c r="L9831">
        <v>21</v>
      </c>
      <c r="M9831">
        <v>640</v>
      </c>
      <c r="N9831">
        <v>27193.96</v>
      </c>
    </row>
    <row r="9832" spans="1:14" x14ac:dyDescent="0.25">
      <c r="A9832" t="s">
        <v>148</v>
      </c>
      <c r="B9832" t="s">
        <v>781</v>
      </c>
      <c r="C9832">
        <v>2015</v>
      </c>
      <c r="D9832">
        <v>268</v>
      </c>
      <c r="E9832">
        <v>4</v>
      </c>
      <c r="F9832" t="s">
        <v>16</v>
      </c>
      <c r="G9832" t="s">
        <v>26</v>
      </c>
      <c r="H9832">
        <v>4</v>
      </c>
      <c r="I9832" t="s">
        <v>18</v>
      </c>
      <c r="J9832" t="s">
        <v>30</v>
      </c>
      <c r="K9832">
        <v>28</v>
      </c>
      <c r="L9832">
        <v>21</v>
      </c>
      <c r="M9832">
        <v>640</v>
      </c>
      <c r="N9832">
        <v>29469.17</v>
      </c>
    </row>
    <row r="9833" spans="1:14" x14ac:dyDescent="0.25">
      <c r="A9833" t="s">
        <v>148</v>
      </c>
      <c r="B9833" t="s">
        <v>781</v>
      </c>
      <c r="C9833">
        <v>2016</v>
      </c>
      <c r="D9833">
        <v>305</v>
      </c>
      <c r="E9833">
        <v>4</v>
      </c>
      <c r="F9833" t="s">
        <v>16</v>
      </c>
      <c r="G9833" t="s">
        <v>26</v>
      </c>
      <c r="H9833">
        <v>4</v>
      </c>
      <c r="I9833" t="s">
        <v>18</v>
      </c>
      <c r="J9833" t="s">
        <v>30</v>
      </c>
      <c r="K9833">
        <v>23</v>
      </c>
      <c r="L9833">
        <v>17</v>
      </c>
      <c r="M9833">
        <v>640</v>
      </c>
      <c r="N9833">
        <v>35434.129999999997</v>
      </c>
    </row>
    <row r="9834" spans="1:14" x14ac:dyDescent="0.25">
      <c r="A9834" t="s">
        <v>148</v>
      </c>
      <c r="B9834" t="s">
        <v>781</v>
      </c>
      <c r="C9834">
        <v>2016</v>
      </c>
      <c r="D9834">
        <v>305</v>
      </c>
      <c r="E9834">
        <v>4</v>
      </c>
      <c r="F9834" t="s">
        <v>16</v>
      </c>
      <c r="G9834" t="s">
        <v>26</v>
      </c>
      <c r="H9834">
        <v>4</v>
      </c>
      <c r="I9834" t="s">
        <v>18</v>
      </c>
      <c r="J9834" t="s">
        <v>30</v>
      </c>
      <c r="K9834">
        <v>23</v>
      </c>
      <c r="L9834">
        <v>17</v>
      </c>
      <c r="M9834">
        <v>640</v>
      </c>
      <c r="N9834">
        <v>40847.040000000001</v>
      </c>
    </row>
    <row r="9835" spans="1:14" x14ac:dyDescent="0.25">
      <c r="A9835" t="s">
        <v>148</v>
      </c>
      <c r="B9835" t="s">
        <v>781</v>
      </c>
      <c r="C9835">
        <v>2016</v>
      </c>
      <c r="D9835">
        <v>268</v>
      </c>
      <c r="E9835">
        <v>4</v>
      </c>
      <c r="F9835" t="s">
        <v>16</v>
      </c>
      <c r="G9835" t="s">
        <v>26</v>
      </c>
      <c r="H9835">
        <v>4</v>
      </c>
      <c r="I9835" t="s">
        <v>18</v>
      </c>
      <c r="J9835" t="s">
        <v>30</v>
      </c>
      <c r="K9835">
        <v>27</v>
      </c>
      <c r="L9835">
        <v>20</v>
      </c>
      <c r="M9835">
        <v>640</v>
      </c>
      <c r="N9835">
        <v>29510.57</v>
      </c>
    </row>
    <row r="9836" spans="1:14" x14ac:dyDescent="0.25">
      <c r="A9836" t="s">
        <v>148</v>
      </c>
      <c r="B9836" t="s">
        <v>781</v>
      </c>
      <c r="C9836">
        <v>2016</v>
      </c>
      <c r="D9836">
        <v>305</v>
      </c>
      <c r="E9836">
        <v>4</v>
      </c>
      <c r="F9836" t="s">
        <v>16</v>
      </c>
      <c r="G9836" t="s">
        <v>26</v>
      </c>
      <c r="H9836">
        <v>4</v>
      </c>
      <c r="I9836" t="s">
        <v>18</v>
      </c>
      <c r="J9836" t="s">
        <v>30</v>
      </c>
      <c r="K9836">
        <v>23</v>
      </c>
      <c r="L9836">
        <v>17</v>
      </c>
      <c r="M9836">
        <v>640</v>
      </c>
      <c r="N9836">
        <v>39825.730000000003</v>
      </c>
    </row>
    <row r="9837" spans="1:14" x14ac:dyDescent="0.25">
      <c r="A9837" t="s">
        <v>148</v>
      </c>
      <c r="B9837" t="s">
        <v>781</v>
      </c>
      <c r="C9837">
        <v>2016</v>
      </c>
      <c r="D9837">
        <v>268</v>
      </c>
      <c r="E9837">
        <v>4</v>
      </c>
      <c r="F9837" t="s">
        <v>16</v>
      </c>
      <c r="G9837" t="s">
        <v>26</v>
      </c>
      <c r="H9837">
        <v>4</v>
      </c>
      <c r="I9837" t="s">
        <v>18</v>
      </c>
      <c r="J9837" t="s">
        <v>30</v>
      </c>
      <c r="K9837">
        <v>27</v>
      </c>
      <c r="L9837">
        <v>20</v>
      </c>
      <c r="M9837">
        <v>640</v>
      </c>
      <c r="N9837">
        <v>31042.52</v>
      </c>
    </row>
    <row r="9838" spans="1:14" x14ac:dyDescent="0.25">
      <c r="A9838" t="s">
        <v>148</v>
      </c>
      <c r="B9838" t="s">
        <v>781</v>
      </c>
      <c r="C9838">
        <v>2016</v>
      </c>
      <c r="D9838">
        <v>305</v>
      </c>
      <c r="E9838">
        <v>4</v>
      </c>
      <c r="F9838" t="s">
        <v>16</v>
      </c>
      <c r="G9838" t="s">
        <v>26</v>
      </c>
      <c r="H9838">
        <v>4</v>
      </c>
      <c r="I9838" t="s">
        <v>18</v>
      </c>
      <c r="J9838" t="s">
        <v>30</v>
      </c>
      <c r="K9838">
        <v>23</v>
      </c>
      <c r="L9838">
        <v>17</v>
      </c>
      <c r="M9838">
        <v>640</v>
      </c>
      <c r="N9838">
        <v>40847.040000000001</v>
      </c>
    </row>
    <row r="9839" spans="1:14" x14ac:dyDescent="0.25">
      <c r="A9839" t="s">
        <v>148</v>
      </c>
      <c r="B9839" t="s">
        <v>781</v>
      </c>
      <c r="C9839">
        <v>2016</v>
      </c>
      <c r="D9839">
        <v>268</v>
      </c>
      <c r="E9839">
        <v>4</v>
      </c>
      <c r="F9839" t="s">
        <v>25</v>
      </c>
      <c r="G9839" t="s">
        <v>26</v>
      </c>
      <c r="H9839">
        <v>4</v>
      </c>
      <c r="I9839" t="s">
        <v>18</v>
      </c>
      <c r="J9839" t="s">
        <v>30</v>
      </c>
      <c r="K9839">
        <v>24</v>
      </c>
      <c r="L9839">
        <v>18</v>
      </c>
      <c r="M9839">
        <v>640</v>
      </c>
      <c r="N9839">
        <v>32268.09</v>
      </c>
    </row>
    <row r="9840" spans="1:14" x14ac:dyDescent="0.25">
      <c r="A9840" t="s">
        <v>148</v>
      </c>
      <c r="B9840" t="s">
        <v>781</v>
      </c>
      <c r="C9840">
        <v>2016</v>
      </c>
      <c r="D9840">
        <v>268</v>
      </c>
      <c r="E9840">
        <v>4</v>
      </c>
      <c r="F9840" t="s">
        <v>25</v>
      </c>
      <c r="G9840" t="s">
        <v>26</v>
      </c>
      <c r="H9840">
        <v>4</v>
      </c>
      <c r="I9840" t="s">
        <v>18</v>
      </c>
      <c r="J9840" t="s">
        <v>30</v>
      </c>
      <c r="K9840">
        <v>24</v>
      </c>
      <c r="L9840">
        <v>18</v>
      </c>
      <c r="M9840">
        <v>640</v>
      </c>
      <c r="N9840">
        <v>30736.13</v>
      </c>
    </row>
    <row r="9841" spans="1:14" x14ac:dyDescent="0.25">
      <c r="A9841" t="s">
        <v>148</v>
      </c>
      <c r="B9841" t="s">
        <v>781</v>
      </c>
      <c r="C9841">
        <v>2016</v>
      </c>
      <c r="D9841">
        <v>268</v>
      </c>
      <c r="E9841">
        <v>4</v>
      </c>
      <c r="F9841" t="s">
        <v>16</v>
      </c>
      <c r="G9841" t="s">
        <v>26</v>
      </c>
      <c r="H9841">
        <v>4</v>
      </c>
      <c r="I9841" t="s">
        <v>18</v>
      </c>
      <c r="J9841" t="s">
        <v>30</v>
      </c>
      <c r="K9841">
        <v>27</v>
      </c>
      <c r="L9841">
        <v>20</v>
      </c>
      <c r="M9841">
        <v>640</v>
      </c>
      <c r="N9841">
        <v>27161.57</v>
      </c>
    </row>
    <row r="9842" spans="1:14" x14ac:dyDescent="0.25">
      <c r="A9842" t="s">
        <v>148</v>
      </c>
      <c r="B9842" t="s">
        <v>781</v>
      </c>
      <c r="C9842">
        <v>2017</v>
      </c>
      <c r="D9842">
        <v>305</v>
      </c>
      <c r="E9842">
        <v>4</v>
      </c>
      <c r="F9842" t="s">
        <v>16</v>
      </c>
      <c r="G9842" t="s">
        <v>26</v>
      </c>
      <c r="H9842">
        <v>4</v>
      </c>
      <c r="I9842" t="s">
        <v>18</v>
      </c>
      <c r="J9842" t="s">
        <v>30</v>
      </c>
      <c r="K9842">
        <v>23</v>
      </c>
      <c r="L9842">
        <v>17</v>
      </c>
      <c r="M9842">
        <v>640</v>
      </c>
      <c r="N9842">
        <v>39995</v>
      </c>
    </row>
    <row r="9843" spans="1:14" x14ac:dyDescent="0.25">
      <c r="A9843" t="s">
        <v>148</v>
      </c>
      <c r="B9843" t="s">
        <v>781</v>
      </c>
      <c r="C9843">
        <v>2017</v>
      </c>
      <c r="D9843">
        <v>268</v>
      </c>
      <c r="E9843">
        <v>4</v>
      </c>
      <c r="F9843" t="s">
        <v>16</v>
      </c>
      <c r="G9843" t="s">
        <v>26</v>
      </c>
      <c r="H9843">
        <v>4</v>
      </c>
      <c r="I9843" t="s">
        <v>18</v>
      </c>
      <c r="J9843" t="s">
        <v>30</v>
      </c>
      <c r="K9843">
        <v>27</v>
      </c>
      <c r="L9843">
        <v>20</v>
      </c>
      <c r="M9843">
        <v>640</v>
      </c>
      <c r="N9843">
        <v>26695</v>
      </c>
    </row>
    <row r="9844" spans="1:14" x14ac:dyDescent="0.25">
      <c r="A9844" t="s">
        <v>148</v>
      </c>
      <c r="B9844" t="s">
        <v>781</v>
      </c>
      <c r="C9844">
        <v>2017</v>
      </c>
      <c r="D9844">
        <v>268</v>
      </c>
      <c r="E9844">
        <v>4</v>
      </c>
      <c r="F9844" t="s">
        <v>25</v>
      </c>
      <c r="G9844" t="s">
        <v>26</v>
      </c>
      <c r="H9844">
        <v>4</v>
      </c>
      <c r="I9844" t="s">
        <v>18</v>
      </c>
      <c r="J9844" t="s">
        <v>30</v>
      </c>
      <c r="K9844">
        <v>24</v>
      </c>
      <c r="L9844">
        <v>18</v>
      </c>
      <c r="M9844">
        <v>640</v>
      </c>
      <c r="N9844">
        <v>30195</v>
      </c>
    </row>
    <row r="9845" spans="1:14" x14ac:dyDescent="0.25">
      <c r="A9845" t="s">
        <v>148</v>
      </c>
      <c r="B9845" t="s">
        <v>781</v>
      </c>
      <c r="C9845">
        <v>2017</v>
      </c>
      <c r="D9845">
        <v>305</v>
      </c>
      <c r="E9845">
        <v>4</v>
      </c>
      <c r="F9845" t="s">
        <v>16</v>
      </c>
      <c r="G9845" t="s">
        <v>26</v>
      </c>
      <c r="H9845">
        <v>4</v>
      </c>
      <c r="I9845" t="s">
        <v>18</v>
      </c>
      <c r="J9845" t="s">
        <v>30</v>
      </c>
      <c r="K9845">
        <v>23</v>
      </c>
      <c r="L9845">
        <v>17</v>
      </c>
      <c r="M9845">
        <v>640</v>
      </c>
      <c r="N9845">
        <v>39995</v>
      </c>
    </row>
    <row r="9846" spans="1:14" x14ac:dyDescent="0.25">
      <c r="A9846" t="s">
        <v>148</v>
      </c>
      <c r="B9846" t="s">
        <v>781</v>
      </c>
      <c r="C9846">
        <v>2017</v>
      </c>
      <c r="D9846">
        <v>268</v>
      </c>
      <c r="E9846">
        <v>4</v>
      </c>
      <c r="F9846" t="s">
        <v>16</v>
      </c>
      <c r="G9846" t="s">
        <v>26</v>
      </c>
      <c r="H9846">
        <v>4</v>
      </c>
      <c r="I9846" t="s">
        <v>18</v>
      </c>
      <c r="J9846" t="s">
        <v>30</v>
      </c>
      <c r="K9846">
        <v>27</v>
      </c>
      <c r="L9846">
        <v>20</v>
      </c>
      <c r="M9846">
        <v>640</v>
      </c>
      <c r="N9846">
        <v>30995</v>
      </c>
    </row>
    <row r="9847" spans="1:14" x14ac:dyDescent="0.25">
      <c r="A9847" t="s">
        <v>148</v>
      </c>
      <c r="B9847" t="s">
        <v>781</v>
      </c>
      <c r="C9847">
        <v>2017</v>
      </c>
      <c r="D9847">
        <v>268</v>
      </c>
      <c r="E9847">
        <v>4</v>
      </c>
      <c r="F9847" t="s">
        <v>25</v>
      </c>
      <c r="G9847" t="s">
        <v>26</v>
      </c>
      <c r="H9847">
        <v>4</v>
      </c>
      <c r="I9847" t="s">
        <v>18</v>
      </c>
      <c r="J9847" t="s">
        <v>30</v>
      </c>
      <c r="K9847">
        <v>24</v>
      </c>
      <c r="L9847">
        <v>18</v>
      </c>
      <c r="M9847">
        <v>640</v>
      </c>
      <c r="N9847">
        <v>32195</v>
      </c>
    </row>
    <row r="9848" spans="1:14" x14ac:dyDescent="0.25">
      <c r="A9848" t="s">
        <v>148</v>
      </c>
      <c r="B9848" t="s">
        <v>781</v>
      </c>
      <c r="C9848">
        <v>2017</v>
      </c>
      <c r="D9848">
        <v>268</v>
      </c>
      <c r="E9848">
        <v>4</v>
      </c>
      <c r="F9848" t="s">
        <v>16</v>
      </c>
      <c r="G9848" t="s">
        <v>26</v>
      </c>
      <c r="H9848">
        <v>4</v>
      </c>
      <c r="I9848" t="s">
        <v>18</v>
      </c>
      <c r="J9848" t="s">
        <v>30</v>
      </c>
      <c r="K9848">
        <v>27</v>
      </c>
      <c r="L9848">
        <v>20</v>
      </c>
      <c r="M9848">
        <v>640</v>
      </c>
      <c r="N9848">
        <v>28995</v>
      </c>
    </row>
    <row r="9849" spans="1:14" x14ac:dyDescent="0.25">
      <c r="A9849" t="s">
        <v>148</v>
      </c>
      <c r="B9849" t="s">
        <v>781</v>
      </c>
      <c r="C9849">
        <v>2017</v>
      </c>
      <c r="D9849">
        <v>305</v>
      </c>
      <c r="E9849">
        <v>4</v>
      </c>
      <c r="F9849" t="s">
        <v>16</v>
      </c>
      <c r="G9849" t="s">
        <v>26</v>
      </c>
      <c r="H9849">
        <v>4</v>
      </c>
      <c r="I9849" t="s">
        <v>18</v>
      </c>
      <c r="J9849" t="s">
        <v>30</v>
      </c>
      <c r="K9849">
        <v>23</v>
      </c>
      <c r="L9849">
        <v>17</v>
      </c>
      <c r="M9849">
        <v>640</v>
      </c>
      <c r="N9849">
        <v>35195</v>
      </c>
    </row>
    <row r="9850" spans="1:14" x14ac:dyDescent="0.25">
      <c r="A9850" t="s">
        <v>14</v>
      </c>
      <c r="B9850" t="s">
        <v>782</v>
      </c>
      <c r="C9850">
        <v>2015</v>
      </c>
      <c r="D9850">
        <v>240</v>
      </c>
      <c r="E9850">
        <v>4</v>
      </c>
      <c r="F9850" t="s">
        <v>25</v>
      </c>
      <c r="G9850" t="s">
        <v>17</v>
      </c>
      <c r="H9850">
        <v>4</v>
      </c>
      <c r="I9850" t="s">
        <v>29</v>
      </c>
      <c r="J9850" t="s">
        <v>51</v>
      </c>
      <c r="K9850">
        <v>34</v>
      </c>
      <c r="L9850">
        <v>23</v>
      </c>
      <c r="M9850">
        <v>3916</v>
      </c>
      <c r="N9850">
        <v>32266.65</v>
      </c>
    </row>
    <row r="9851" spans="1:14" x14ac:dyDescent="0.25">
      <c r="A9851" t="s">
        <v>14</v>
      </c>
      <c r="B9851" t="s">
        <v>782</v>
      </c>
      <c r="C9851">
        <v>2015</v>
      </c>
      <c r="D9851">
        <v>240</v>
      </c>
      <c r="E9851">
        <v>4</v>
      </c>
      <c r="F9851" t="s">
        <v>25</v>
      </c>
      <c r="G9851" t="s">
        <v>26</v>
      </c>
      <c r="H9851">
        <v>4</v>
      </c>
      <c r="I9851" t="s">
        <v>29</v>
      </c>
      <c r="J9851" t="s">
        <v>51</v>
      </c>
      <c r="K9851">
        <v>32</v>
      </c>
      <c r="L9851">
        <v>22</v>
      </c>
      <c r="M9851">
        <v>3916</v>
      </c>
      <c r="N9851">
        <v>34128.18</v>
      </c>
    </row>
    <row r="9852" spans="1:14" x14ac:dyDescent="0.25">
      <c r="A9852" t="s">
        <v>14</v>
      </c>
      <c r="B9852" t="s">
        <v>782</v>
      </c>
      <c r="C9852">
        <v>2015</v>
      </c>
      <c r="D9852">
        <v>300</v>
      </c>
      <c r="E9852">
        <v>6</v>
      </c>
      <c r="F9852" t="s">
        <v>25</v>
      </c>
      <c r="G9852" t="s">
        <v>26</v>
      </c>
      <c r="H9852">
        <v>4</v>
      </c>
      <c r="I9852" t="s">
        <v>29</v>
      </c>
      <c r="J9852" t="s">
        <v>51</v>
      </c>
      <c r="K9852">
        <v>27</v>
      </c>
      <c r="L9852">
        <v>18</v>
      </c>
      <c r="M9852">
        <v>3916</v>
      </c>
      <c r="N9852">
        <v>40436.730000000003</v>
      </c>
    </row>
    <row r="9853" spans="1:14" x14ac:dyDescent="0.25">
      <c r="A9853" t="s">
        <v>14</v>
      </c>
      <c r="B9853" t="s">
        <v>782</v>
      </c>
      <c r="C9853">
        <v>2016</v>
      </c>
      <c r="D9853">
        <v>228</v>
      </c>
      <c r="E9853">
        <v>4</v>
      </c>
      <c r="F9853" t="s">
        <v>25</v>
      </c>
      <c r="G9853" t="s">
        <v>26</v>
      </c>
      <c r="H9853">
        <v>4</v>
      </c>
      <c r="I9853" t="s">
        <v>18</v>
      </c>
      <c r="J9853" t="s">
        <v>51</v>
      </c>
      <c r="K9853">
        <v>32</v>
      </c>
      <c r="L9853">
        <v>22</v>
      </c>
      <c r="M9853">
        <v>3916</v>
      </c>
      <c r="N9853">
        <v>35541.360000000001</v>
      </c>
    </row>
    <row r="9854" spans="1:14" x14ac:dyDescent="0.25">
      <c r="A9854" t="s">
        <v>14</v>
      </c>
      <c r="B9854" t="s">
        <v>782</v>
      </c>
      <c r="C9854">
        <v>2017</v>
      </c>
      <c r="D9854">
        <v>228</v>
      </c>
      <c r="E9854">
        <v>4</v>
      </c>
      <c r="F9854" t="s">
        <v>25</v>
      </c>
      <c r="G9854" t="s">
        <v>28</v>
      </c>
      <c r="H9854">
        <v>4</v>
      </c>
      <c r="I9854" t="s">
        <v>18</v>
      </c>
      <c r="J9854" t="s">
        <v>51</v>
      </c>
      <c r="K9854">
        <v>32</v>
      </c>
      <c r="L9854">
        <v>23</v>
      </c>
      <c r="M9854">
        <v>3916</v>
      </c>
      <c r="N9854">
        <v>33100</v>
      </c>
    </row>
    <row r="9855" spans="1:14" x14ac:dyDescent="0.25">
      <c r="A9855" t="s">
        <v>14</v>
      </c>
      <c r="B9855" t="s">
        <v>782</v>
      </c>
      <c r="C9855">
        <v>2017</v>
      </c>
      <c r="D9855">
        <v>228</v>
      </c>
      <c r="E9855">
        <v>4</v>
      </c>
      <c r="F9855" t="s">
        <v>25</v>
      </c>
      <c r="G9855" t="s">
        <v>26</v>
      </c>
      <c r="H9855">
        <v>4</v>
      </c>
      <c r="I9855" t="s">
        <v>18</v>
      </c>
      <c r="J9855" t="s">
        <v>51</v>
      </c>
      <c r="K9855">
        <v>31</v>
      </c>
      <c r="L9855">
        <v>22</v>
      </c>
      <c r="M9855">
        <v>3916</v>
      </c>
      <c r="N9855">
        <v>35100</v>
      </c>
    </row>
    <row r="9856" spans="1:14" x14ac:dyDescent="0.25">
      <c r="A9856" t="s">
        <v>14</v>
      </c>
      <c r="B9856" t="s">
        <v>783</v>
      </c>
      <c r="C9856">
        <v>2015</v>
      </c>
      <c r="D9856">
        <v>300</v>
      </c>
      <c r="E9856">
        <v>6</v>
      </c>
      <c r="F9856" t="s">
        <v>25</v>
      </c>
      <c r="G9856" t="s">
        <v>26</v>
      </c>
      <c r="H9856">
        <v>4</v>
      </c>
      <c r="I9856" t="s">
        <v>29</v>
      </c>
      <c r="J9856" t="s">
        <v>51</v>
      </c>
      <c r="K9856">
        <v>26</v>
      </c>
      <c r="L9856">
        <v>19</v>
      </c>
      <c r="M9856">
        <v>3916</v>
      </c>
      <c r="N9856">
        <v>47055.53</v>
      </c>
    </row>
    <row r="9857" spans="1:14" x14ac:dyDescent="0.25">
      <c r="A9857" t="s">
        <v>14</v>
      </c>
      <c r="B9857" t="s">
        <v>783</v>
      </c>
      <c r="C9857">
        <v>2015</v>
      </c>
      <c r="D9857">
        <v>240</v>
      </c>
      <c r="E9857">
        <v>4</v>
      </c>
      <c r="F9857" t="s">
        <v>25</v>
      </c>
      <c r="G9857" t="s">
        <v>26</v>
      </c>
      <c r="H9857">
        <v>4</v>
      </c>
      <c r="I9857" t="s">
        <v>29</v>
      </c>
      <c r="J9857" t="s">
        <v>51</v>
      </c>
      <c r="K9857">
        <v>28</v>
      </c>
      <c r="L9857">
        <v>21</v>
      </c>
      <c r="M9857">
        <v>3916</v>
      </c>
      <c r="N9857">
        <v>41884.589999999997</v>
      </c>
    </row>
    <row r="9858" spans="1:14" x14ac:dyDescent="0.25">
      <c r="A9858" t="s">
        <v>14</v>
      </c>
      <c r="B9858" t="s">
        <v>783</v>
      </c>
      <c r="C9858">
        <v>2015</v>
      </c>
      <c r="D9858">
        <v>180</v>
      </c>
      <c r="E9858">
        <v>4</v>
      </c>
      <c r="F9858" t="s">
        <v>25</v>
      </c>
      <c r="G9858" t="s">
        <v>26</v>
      </c>
      <c r="H9858">
        <v>4</v>
      </c>
      <c r="I9858" t="s">
        <v>29</v>
      </c>
      <c r="J9858" t="s">
        <v>51</v>
      </c>
      <c r="K9858">
        <v>34</v>
      </c>
      <c r="L9858">
        <v>27</v>
      </c>
      <c r="M9858">
        <v>3916</v>
      </c>
      <c r="N9858">
        <v>43435.87</v>
      </c>
    </row>
    <row r="9859" spans="1:14" x14ac:dyDescent="0.25">
      <c r="A9859" t="s">
        <v>14</v>
      </c>
      <c r="B9859" t="s">
        <v>783</v>
      </c>
      <c r="C9859">
        <v>2015</v>
      </c>
      <c r="D9859">
        <v>240</v>
      </c>
      <c r="E9859">
        <v>4</v>
      </c>
      <c r="F9859" t="s">
        <v>25</v>
      </c>
      <c r="G9859" t="s">
        <v>17</v>
      </c>
      <c r="H9859">
        <v>4</v>
      </c>
      <c r="I9859" t="s">
        <v>29</v>
      </c>
      <c r="J9859" t="s">
        <v>51</v>
      </c>
      <c r="K9859">
        <v>28</v>
      </c>
      <c r="L9859">
        <v>21</v>
      </c>
      <c r="M9859">
        <v>3916</v>
      </c>
      <c r="N9859">
        <v>39816.22</v>
      </c>
    </row>
    <row r="9860" spans="1:14" x14ac:dyDescent="0.25">
      <c r="A9860" t="s">
        <v>14</v>
      </c>
      <c r="B9860" t="s">
        <v>783</v>
      </c>
      <c r="C9860">
        <v>2016</v>
      </c>
      <c r="D9860">
        <v>240</v>
      </c>
      <c r="E9860">
        <v>4</v>
      </c>
      <c r="F9860" t="s">
        <v>25</v>
      </c>
      <c r="G9860" t="s">
        <v>17</v>
      </c>
      <c r="H9860">
        <v>4</v>
      </c>
      <c r="I9860" t="s">
        <v>29</v>
      </c>
      <c r="J9860" t="s">
        <v>51</v>
      </c>
      <c r="K9860">
        <v>28</v>
      </c>
      <c r="L9860">
        <v>21</v>
      </c>
      <c r="M9860">
        <v>3916</v>
      </c>
      <c r="N9860">
        <v>39779.769999999997</v>
      </c>
    </row>
    <row r="9861" spans="1:14" x14ac:dyDescent="0.25">
      <c r="A9861" t="s">
        <v>14</v>
      </c>
      <c r="B9861" t="s">
        <v>783</v>
      </c>
      <c r="C9861">
        <v>2016</v>
      </c>
      <c r="D9861">
        <v>300</v>
      </c>
      <c r="E9861">
        <v>6</v>
      </c>
      <c r="F9861" t="s">
        <v>25</v>
      </c>
      <c r="G9861" t="s">
        <v>26</v>
      </c>
      <c r="H9861">
        <v>4</v>
      </c>
      <c r="I9861" t="s">
        <v>29</v>
      </c>
      <c r="J9861" t="s">
        <v>51</v>
      </c>
      <c r="K9861">
        <v>27</v>
      </c>
      <c r="L9861">
        <v>19</v>
      </c>
      <c r="M9861">
        <v>3916</v>
      </c>
      <c r="N9861">
        <v>47797.01</v>
      </c>
    </row>
    <row r="9862" spans="1:14" x14ac:dyDescent="0.25">
      <c r="A9862" t="s">
        <v>14</v>
      </c>
      <c r="B9862" t="s">
        <v>783</v>
      </c>
      <c r="C9862">
        <v>2016</v>
      </c>
      <c r="D9862">
        <v>240</v>
      </c>
      <c r="E9862">
        <v>4</v>
      </c>
      <c r="F9862" t="s">
        <v>25</v>
      </c>
      <c r="G9862" t="s">
        <v>26</v>
      </c>
      <c r="H9862">
        <v>4</v>
      </c>
      <c r="I9862" t="s">
        <v>29</v>
      </c>
      <c r="J9862" t="s">
        <v>51</v>
      </c>
      <c r="K9862">
        <v>28</v>
      </c>
      <c r="L9862">
        <v>21</v>
      </c>
      <c r="M9862">
        <v>3916</v>
      </c>
      <c r="N9862">
        <v>41822.379999999997</v>
      </c>
    </row>
    <row r="9863" spans="1:14" x14ac:dyDescent="0.25">
      <c r="A9863" t="s">
        <v>14</v>
      </c>
      <c r="B9863" t="s">
        <v>783</v>
      </c>
      <c r="C9863">
        <v>2016</v>
      </c>
      <c r="D9863">
        <v>180</v>
      </c>
      <c r="E9863">
        <v>4</v>
      </c>
      <c r="F9863" t="s">
        <v>25</v>
      </c>
      <c r="G9863" t="s">
        <v>26</v>
      </c>
      <c r="H9863">
        <v>4</v>
      </c>
      <c r="I9863" t="s">
        <v>29</v>
      </c>
      <c r="J9863" t="s">
        <v>51</v>
      </c>
      <c r="K9863">
        <v>34</v>
      </c>
      <c r="L9863">
        <v>27</v>
      </c>
      <c r="M9863">
        <v>3916</v>
      </c>
      <c r="N9863">
        <v>43354.34</v>
      </c>
    </row>
    <row r="9864" spans="1:14" x14ac:dyDescent="0.25">
      <c r="A9864" t="s">
        <v>14</v>
      </c>
      <c r="B9864" t="s">
        <v>783</v>
      </c>
      <c r="C9864">
        <v>2017</v>
      </c>
      <c r="D9864">
        <v>180</v>
      </c>
      <c r="E9864">
        <v>4</v>
      </c>
      <c r="F9864" t="s">
        <v>25</v>
      </c>
      <c r="G9864" t="s">
        <v>26</v>
      </c>
      <c r="H9864">
        <v>4</v>
      </c>
      <c r="I9864" t="s">
        <v>29</v>
      </c>
      <c r="J9864" t="s">
        <v>51</v>
      </c>
      <c r="K9864">
        <v>34</v>
      </c>
      <c r="L9864">
        <v>27</v>
      </c>
      <c r="M9864">
        <v>3916</v>
      </c>
      <c r="N9864">
        <v>42750</v>
      </c>
    </row>
    <row r="9865" spans="1:14" x14ac:dyDescent="0.25">
      <c r="A9865" t="s">
        <v>14</v>
      </c>
      <c r="B9865" t="s">
        <v>783</v>
      </c>
      <c r="C9865">
        <v>2017</v>
      </c>
      <c r="D9865">
        <v>300</v>
      </c>
      <c r="E9865">
        <v>6</v>
      </c>
      <c r="F9865" t="s">
        <v>25</v>
      </c>
      <c r="G9865" t="s">
        <v>26</v>
      </c>
      <c r="H9865">
        <v>4</v>
      </c>
      <c r="I9865" t="s">
        <v>29</v>
      </c>
      <c r="J9865" t="s">
        <v>51</v>
      </c>
      <c r="K9865">
        <v>26</v>
      </c>
      <c r="L9865">
        <v>19</v>
      </c>
      <c r="M9865">
        <v>3916</v>
      </c>
      <c r="N9865">
        <v>47950</v>
      </c>
    </row>
    <row r="9866" spans="1:14" x14ac:dyDescent="0.25">
      <c r="A9866" t="s">
        <v>14</v>
      </c>
      <c r="B9866" t="s">
        <v>783</v>
      </c>
      <c r="C9866">
        <v>2017</v>
      </c>
      <c r="D9866">
        <v>240</v>
      </c>
      <c r="E9866">
        <v>4</v>
      </c>
      <c r="F9866" t="s">
        <v>25</v>
      </c>
      <c r="G9866" t="s">
        <v>26</v>
      </c>
      <c r="H9866">
        <v>4</v>
      </c>
      <c r="I9866" t="s">
        <v>29</v>
      </c>
      <c r="J9866" t="s">
        <v>51</v>
      </c>
      <c r="K9866">
        <v>28</v>
      </c>
      <c r="L9866">
        <v>21</v>
      </c>
      <c r="M9866">
        <v>3916</v>
      </c>
      <c r="N9866">
        <v>41250</v>
      </c>
    </row>
    <row r="9867" spans="1:14" x14ac:dyDescent="0.25">
      <c r="A9867" t="s">
        <v>14</v>
      </c>
      <c r="B9867" t="s">
        <v>783</v>
      </c>
      <c r="C9867">
        <v>2017</v>
      </c>
      <c r="D9867">
        <v>240</v>
      </c>
      <c r="E9867">
        <v>4</v>
      </c>
      <c r="F9867" t="s">
        <v>25</v>
      </c>
      <c r="G9867" t="s">
        <v>17</v>
      </c>
      <c r="H9867">
        <v>4</v>
      </c>
      <c r="I9867" t="s">
        <v>29</v>
      </c>
      <c r="J9867" t="s">
        <v>51</v>
      </c>
      <c r="K9867">
        <v>28</v>
      </c>
      <c r="L9867">
        <v>21</v>
      </c>
      <c r="M9867">
        <v>3916</v>
      </c>
      <c r="N9867">
        <v>39250</v>
      </c>
    </row>
    <row r="9868" spans="1:14" x14ac:dyDescent="0.25">
      <c r="A9868" t="s">
        <v>14</v>
      </c>
      <c r="B9868" t="s">
        <v>784</v>
      </c>
      <c r="C9868">
        <v>2015</v>
      </c>
      <c r="D9868">
        <v>240</v>
      </c>
      <c r="E9868">
        <v>4</v>
      </c>
      <c r="F9868" t="s">
        <v>25</v>
      </c>
      <c r="G9868" t="s">
        <v>26</v>
      </c>
      <c r="H9868">
        <v>4</v>
      </c>
      <c r="I9868" t="s">
        <v>29</v>
      </c>
      <c r="J9868" t="s">
        <v>51</v>
      </c>
      <c r="K9868">
        <v>28</v>
      </c>
      <c r="L9868">
        <v>20</v>
      </c>
      <c r="M9868">
        <v>3916</v>
      </c>
      <c r="N9868">
        <v>46228.18</v>
      </c>
    </row>
    <row r="9869" spans="1:14" x14ac:dyDescent="0.25">
      <c r="A9869" t="s">
        <v>14</v>
      </c>
      <c r="B9869" t="s">
        <v>784</v>
      </c>
      <c r="C9869">
        <v>2015</v>
      </c>
      <c r="D9869">
        <v>300</v>
      </c>
      <c r="E9869">
        <v>6</v>
      </c>
      <c r="F9869" t="s">
        <v>25</v>
      </c>
      <c r="G9869" t="s">
        <v>26</v>
      </c>
      <c r="H9869">
        <v>4</v>
      </c>
      <c r="I9869" t="s">
        <v>29</v>
      </c>
      <c r="J9869" t="s">
        <v>51</v>
      </c>
      <c r="K9869">
        <v>27</v>
      </c>
      <c r="L9869">
        <v>19</v>
      </c>
      <c r="M9869">
        <v>3916</v>
      </c>
      <c r="N9869">
        <v>49641</v>
      </c>
    </row>
    <row r="9870" spans="1:14" x14ac:dyDescent="0.25">
      <c r="A9870" t="s">
        <v>14</v>
      </c>
      <c r="B9870" t="s">
        <v>784</v>
      </c>
      <c r="C9870">
        <v>2016</v>
      </c>
      <c r="D9870">
        <v>360</v>
      </c>
      <c r="E9870">
        <v>6</v>
      </c>
      <c r="F9870" t="s">
        <v>25</v>
      </c>
      <c r="G9870" t="s">
        <v>26</v>
      </c>
      <c r="H9870">
        <v>4</v>
      </c>
      <c r="I9870" t="s">
        <v>29</v>
      </c>
      <c r="J9870" t="s">
        <v>51</v>
      </c>
      <c r="K9870">
        <v>25</v>
      </c>
      <c r="L9870">
        <v>18</v>
      </c>
      <c r="M9870">
        <v>3916</v>
      </c>
      <c r="N9870">
        <v>59031.34</v>
      </c>
    </row>
    <row r="9871" spans="1:14" x14ac:dyDescent="0.25">
      <c r="A9871" t="s">
        <v>14</v>
      </c>
      <c r="B9871" t="s">
        <v>784</v>
      </c>
      <c r="C9871">
        <v>2016</v>
      </c>
      <c r="D9871">
        <v>240</v>
      </c>
      <c r="E9871">
        <v>4</v>
      </c>
      <c r="F9871" t="s">
        <v>25</v>
      </c>
      <c r="G9871" t="s">
        <v>26</v>
      </c>
      <c r="H9871">
        <v>4</v>
      </c>
      <c r="I9871" t="s">
        <v>29</v>
      </c>
      <c r="J9871" t="s">
        <v>51</v>
      </c>
      <c r="K9871">
        <v>28</v>
      </c>
      <c r="L9871">
        <v>20</v>
      </c>
      <c r="M9871">
        <v>3916</v>
      </c>
      <c r="N9871">
        <v>46213.99</v>
      </c>
    </row>
    <row r="9872" spans="1:14" x14ac:dyDescent="0.25">
      <c r="A9872" t="s">
        <v>14</v>
      </c>
      <c r="B9872" t="s">
        <v>784</v>
      </c>
      <c r="C9872">
        <v>2016</v>
      </c>
      <c r="D9872">
        <v>300</v>
      </c>
      <c r="E9872">
        <v>6</v>
      </c>
      <c r="F9872" t="s">
        <v>25</v>
      </c>
      <c r="G9872" t="s">
        <v>26</v>
      </c>
      <c r="H9872">
        <v>4</v>
      </c>
      <c r="I9872" t="s">
        <v>29</v>
      </c>
      <c r="J9872" t="s">
        <v>51</v>
      </c>
      <c r="K9872">
        <v>27</v>
      </c>
      <c r="L9872">
        <v>19</v>
      </c>
      <c r="M9872">
        <v>3916</v>
      </c>
      <c r="N9872">
        <v>50758.79</v>
      </c>
    </row>
    <row r="9873" spans="1:14" x14ac:dyDescent="0.25">
      <c r="A9873" t="s">
        <v>14</v>
      </c>
      <c r="B9873" t="s">
        <v>784</v>
      </c>
      <c r="C9873">
        <v>2017</v>
      </c>
      <c r="D9873">
        <v>355</v>
      </c>
      <c r="E9873">
        <v>6</v>
      </c>
      <c r="F9873" t="s">
        <v>25</v>
      </c>
      <c r="G9873" t="s">
        <v>26</v>
      </c>
      <c r="H9873">
        <v>4</v>
      </c>
      <c r="I9873" t="s">
        <v>29</v>
      </c>
      <c r="J9873" t="s">
        <v>51</v>
      </c>
      <c r="K9873">
        <v>26</v>
      </c>
      <c r="L9873">
        <v>19</v>
      </c>
      <c r="M9873">
        <v>3916</v>
      </c>
      <c r="N9873">
        <v>58100</v>
      </c>
    </row>
    <row r="9874" spans="1:14" x14ac:dyDescent="0.25">
      <c r="A9874" t="s">
        <v>14</v>
      </c>
      <c r="B9874" t="s">
        <v>784</v>
      </c>
      <c r="C9874">
        <v>2017</v>
      </c>
      <c r="D9874">
        <v>240</v>
      </c>
      <c r="E9874">
        <v>4</v>
      </c>
      <c r="F9874" t="s">
        <v>25</v>
      </c>
      <c r="G9874" t="s">
        <v>26</v>
      </c>
      <c r="H9874">
        <v>4</v>
      </c>
      <c r="I9874" t="s">
        <v>29</v>
      </c>
      <c r="J9874" t="s">
        <v>51</v>
      </c>
      <c r="K9874">
        <v>28</v>
      </c>
      <c r="L9874">
        <v>20</v>
      </c>
      <c r="M9874">
        <v>3916</v>
      </c>
      <c r="N9874">
        <v>45550</v>
      </c>
    </row>
    <row r="9875" spans="1:14" x14ac:dyDescent="0.25">
      <c r="A9875" t="s">
        <v>14</v>
      </c>
      <c r="B9875" t="s">
        <v>785</v>
      </c>
      <c r="C9875">
        <v>2015</v>
      </c>
      <c r="D9875">
        <v>567</v>
      </c>
      <c r="E9875">
        <v>8</v>
      </c>
      <c r="F9875" t="s">
        <v>25</v>
      </c>
      <c r="G9875" t="s">
        <v>26</v>
      </c>
      <c r="H9875">
        <v>4</v>
      </c>
      <c r="I9875" t="s">
        <v>29</v>
      </c>
      <c r="J9875" t="s">
        <v>51</v>
      </c>
      <c r="K9875">
        <v>19</v>
      </c>
      <c r="L9875">
        <v>14</v>
      </c>
      <c r="M9875">
        <v>3916</v>
      </c>
      <c r="N9875">
        <v>102074.3</v>
      </c>
    </row>
    <row r="9876" spans="1:14" x14ac:dyDescent="0.25">
      <c r="A9876" t="s">
        <v>14</v>
      </c>
      <c r="B9876" t="s">
        <v>785</v>
      </c>
      <c r="C9876">
        <v>2016</v>
      </c>
      <c r="D9876">
        <v>567</v>
      </c>
      <c r="E9876">
        <v>8</v>
      </c>
      <c r="F9876" t="s">
        <v>25</v>
      </c>
      <c r="G9876" t="s">
        <v>26</v>
      </c>
      <c r="H9876">
        <v>4</v>
      </c>
      <c r="I9876" t="s">
        <v>29</v>
      </c>
      <c r="J9876" t="s">
        <v>51</v>
      </c>
      <c r="K9876">
        <v>19</v>
      </c>
      <c r="L9876">
        <v>14</v>
      </c>
      <c r="M9876">
        <v>3916</v>
      </c>
      <c r="N9876">
        <v>100904.79</v>
      </c>
    </row>
    <row r="9877" spans="1:14" x14ac:dyDescent="0.25">
      <c r="A9877" t="s">
        <v>14</v>
      </c>
      <c r="B9877" t="s">
        <v>785</v>
      </c>
      <c r="C9877">
        <v>2017</v>
      </c>
      <c r="D9877">
        <v>567</v>
      </c>
      <c r="E9877">
        <v>8</v>
      </c>
      <c r="F9877" t="s">
        <v>25</v>
      </c>
      <c r="G9877" t="s">
        <v>26</v>
      </c>
      <c r="H9877">
        <v>4</v>
      </c>
      <c r="I9877" t="s">
        <v>29</v>
      </c>
      <c r="J9877" t="s">
        <v>51</v>
      </c>
      <c r="K9877">
        <v>19</v>
      </c>
      <c r="L9877">
        <v>14</v>
      </c>
      <c r="M9877">
        <v>3916</v>
      </c>
      <c r="N9877">
        <v>98800</v>
      </c>
    </row>
    <row r="9878" spans="1:14" x14ac:dyDescent="0.25">
      <c r="A9878" t="s">
        <v>14</v>
      </c>
      <c r="B9878" t="s">
        <v>786</v>
      </c>
      <c r="C9878">
        <v>2015</v>
      </c>
      <c r="D9878">
        <v>255</v>
      </c>
      <c r="E9878">
        <v>6</v>
      </c>
      <c r="F9878" t="s">
        <v>25</v>
      </c>
      <c r="G9878" t="s">
        <v>26</v>
      </c>
      <c r="H9878">
        <v>4</v>
      </c>
      <c r="I9878" t="s">
        <v>29</v>
      </c>
      <c r="J9878" t="s">
        <v>51</v>
      </c>
      <c r="K9878">
        <v>31</v>
      </c>
      <c r="L9878">
        <v>24</v>
      </c>
      <c r="M9878">
        <v>3916</v>
      </c>
      <c r="N9878">
        <v>59672.61</v>
      </c>
    </row>
    <row r="9879" spans="1:14" x14ac:dyDescent="0.25">
      <c r="A9879" t="s">
        <v>14</v>
      </c>
      <c r="B9879" t="s">
        <v>786</v>
      </c>
      <c r="C9879">
        <v>2015</v>
      </c>
      <c r="D9879">
        <v>300</v>
      </c>
      <c r="E9879">
        <v>6</v>
      </c>
      <c r="F9879" t="s">
        <v>25</v>
      </c>
      <c r="G9879" t="s">
        <v>17</v>
      </c>
      <c r="H9879">
        <v>4</v>
      </c>
      <c r="I9879" t="s">
        <v>29</v>
      </c>
      <c r="J9879" t="s">
        <v>51</v>
      </c>
      <c r="K9879">
        <v>27</v>
      </c>
      <c r="L9879">
        <v>19</v>
      </c>
      <c r="M9879">
        <v>3916</v>
      </c>
      <c r="N9879">
        <v>55742.7</v>
      </c>
    </row>
    <row r="9880" spans="1:14" x14ac:dyDescent="0.25">
      <c r="A9880" t="s">
        <v>14</v>
      </c>
      <c r="B9880" t="s">
        <v>786</v>
      </c>
      <c r="C9880">
        <v>2015</v>
      </c>
      <c r="D9880">
        <v>300</v>
      </c>
      <c r="E9880">
        <v>6</v>
      </c>
      <c r="F9880" t="s">
        <v>25</v>
      </c>
      <c r="G9880" t="s">
        <v>26</v>
      </c>
      <c r="H9880">
        <v>4</v>
      </c>
      <c r="I9880" t="s">
        <v>29</v>
      </c>
      <c r="J9880" t="s">
        <v>51</v>
      </c>
      <c r="K9880">
        <v>27</v>
      </c>
      <c r="L9880">
        <v>18</v>
      </c>
      <c r="M9880">
        <v>3916</v>
      </c>
      <c r="N9880">
        <v>58121.33</v>
      </c>
    </row>
    <row r="9881" spans="1:14" x14ac:dyDescent="0.25">
      <c r="A9881" t="s">
        <v>14</v>
      </c>
      <c r="B9881" t="s">
        <v>786</v>
      </c>
      <c r="C9881">
        <v>2015</v>
      </c>
      <c r="D9881">
        <v>445</v>
      </c>
      <c r="E9881">
        <v>8</v>
      </c>
      <c r="F9881" t="s">
        <v>25</v>
      </c>
      <c r="G9881" t="s">
        <v>26</v>
      </c>
      <c r="H9881">
        <v>4</v>
      </c>
      <c r="I9881" t="s">
        <v>29</v>
      </c>
      <c r="J9881" t="s">
        <v>51</v>
      </c>
      <c r="K9881">
        <v>22</v>
      </c>
      <c r="L9881">
        <v>15</v>
      </c>
      <c r="M9881">
        <v>3916</v>
      </c>
      <c r="N9881">
        <v>72496.539999999994</v>
      </c>
    </row>
    <row r="9882" spans="1:14" x14ac:dyDescent="0.25">
      <c r="A9882" t="s">
        <v>14</v>
      </c>
      <c r="B9882" t="s">
        <v>786</v>
      </c>
      <c r="C9882">
        <v>2016</v>
      </c>
      <c r="D9882">
        <v>300</v>
      </c>
      <c r="E9882">
        <v>6</v>
      </c>
      <c r="F9882" t="s">
        <v>25</v>
      </c>
      <c r="G9882" t="s">
        <v>26</v>
      </c>
      <c r="H9882">
        <v>4</v>
      </c>
      <c r="I9882" t="s">
        <v>29</v>
      </c>
      <c r="J9882" t="s">
        <v>51</v>
      </c>
      <c r="K9882">
        <v>24</v>
      </c>
      <c r="L9882">
        <v>18</v>
      </c>
      <c r="M9882">
        <v>3916</v>
      </c>
      <c r="N9882">
        <v>58214.3</v>
      </c>
    </row>
    <row r="9883" spans="1:14" x14ac:dyDescent="0.25">
      <c r="A9883" t="s">
        <v>14</v>
      </c>
      <c r="B9883" t="s">
        <v>786</v>
      </c>
      <c r="C9883">
        <v>2016</v>
      </c>
      <c r="D9883">
        <v>445</v>
      </c>
      <c r="E9883">
        <v>8</v>
      </c>
      <c r="F9883" t="s">
        <v>25</v>
      </c>
      <c r="G9883" t="s">
        <v>26</v>
      </c>
      <c r="H9883">
        <v>4</v>
      </c>
      <c r="I9883" t="s">
        <v>29</v>
      </c>
      <c r="J9883" t="s">
        <v>51</v>
      </c>
      <c r="K9883">
        <v>21</v>
      </c>
      <c r="L9883">
        <v>15</v>
      </c>
      <c r="M9883">
        <v>3916</v>
      </c>
      <c r="N9883">
        <v>73023.199999999997</v>
      </c>
    </row>
    <row r="9884" spans="1:14" x14ac:dyDescent="0.25">
      <c r="A9884" t="s">
        <v>14</v>
      </c>
      <c r="B9884" t="s">
        <v>786</v>
      </c>
      <c r="C9884">
        <v>2016</v>
      </c>
      <c r="D9884">
        <v>255</v>
      </c>
      <c r="E9884">
        <v>6</v>
      </c>
      <c r="F9884" t="s">
        <v>25</v>
      </c>
      <c r="G9884" t="s">
        <v>26</v>
      </c>
      <c r="H9884">
        <v>4</v>
      </c>
      <c r="I9884" t="s">
        <v>29</v>
      </c>
      <c r="J9884" t="s">
        <v>51</v>
      </c>
      <c r="K9884">
        <v>30</v>
      </c>
      <c r="L9884">
        <v>23</v>
      </c>
      <c r="M9884">
        <v>3916</v>
      </c>
      <c r="N9884">
        <v>58929.21</v>
      </c>
    </row>
    <row r="9885" spans="1:14" x14ac:dyDescent="0.25">
      <c r="A9885" t="s">
        <v>14</v>
      </c>
      <c r="B9885" t="s">
        <v>786</v>
      </c>
      <c r="C9885">
        <v>2016</v>
      </c>
      <c r="D9885">
        <v>300</v>
      </c>
      <c r="E9885">
        <v>6</v>
      </c>
      <c r="F9885" t="s">
        <v>25</v>
      </c>
      <c r="G9885" t="s">
        <v>17</v>
      </c>
      <c r="H9885">
        <v>4</v>
      </c>
      <c r="I9885" t="s">
        <v>29</v>
      </c>
      <c r="J9885" t="s">
        <v>51</v>
      </c>
      <c r="K9885">
        <v>25</v>
      </c>
      <c r="L9885">
        <v>18</v>
      </c>
      <c r="M9885">
        <v>3916</v>
      </c>
      <c r="N9885">
        <v>55865.3</v>
      </c>
    </row>
    <row r="9886" spans="1:14" x14ac:dyDescent="0.25">
      <c r="A9886" t="s">
        <v>14</v>
      </c>
      <c r="B9886" t="s">
        <v>786</v>
      </c>
      <c r="C9886">
        <v>2017</v>
      </c>
      <c r="D9886">
        <v>300</v>
      </c>
      <c r="E9886">
        <v>6</v>
      </c>
      <c r="F9886" t="s">
        <v>25</v>
      </c>
      <c r="G9886" t="s">
        <v>26</v>
      </c>
      <c r="H9886">
        <v>4</v>
      </c>
      <c r="I9886" t="s">
        <v>29</v>
      </c>
      <c r="J9886" t="s">
        <v>51</v>
      </c>
      <c r="K9886">
        <v>24</v>
      </c>
      <c r="L9886">
        <v>18</v>
      </c>
      <c r="M9886">
        <v>3916</v>
      </c>
      <c r="N9886">
        <v>57800</v>
      </c>
    </row>
    <row r="9887" spans="1:14" x14ac:dyDescent="0.25">
      <c r="A9887" t="s">
        <v>14</v>
      </c>
      <c r="B9887" t="s">
        <v>786</v>
      </c>
      <c r="C9887">
        <v>2017</v>
      </c>
      <c r="D9887">
        <v>300</v>
      </c>
      <c r="E9887">
        <v>6</v>
      </c>
      <c r="F9887" t="s">
        <v>25</v>
      </c>
      <c r="G9887" t="s">
        <v>17</v>
      </c>
      <c r="H9887">
        <v>4</v>
      </c>
      <c r="I9887" t="s">
        <v>29</v>
      </c>
      <c r="J9887" t="s">
        <v>51</v>
      </c>
      <c r="K9887">
        <v>25</v>
      </c>
      <c r="L9887">
        <v>18</v>
      </c>
      <c r="M9887">
        <v>3916</v>
      </c>
      <c r="N9887">
        <v>55500</v>
      </c>
    </row>
    <row r="9888" spans="1:14" x14ac:dyDescent="0.25">
      <c r="A9888" t="s">
        <v>14</v>
      </c>
      <c r="B9888" t="s">
        <v>786</v>
      </c>
      <c r="C9888">
        <v>2017</v>
      </c>
      <c r="D9888">
        <v>255</v>
      </c>
      <c r="E9888">
        <v>6</v>
      </c>
      <c r="F9888" t="s">
        <v>25</v>
      </c>
      <c r="G9888" t="s">
        <v>26</v>
      </c>
      <c r="H9888">
        <v>4</v>
      </c>
      <c r="I9888" t="s">
        <v>29</v>
      </c>
      <c r="J9888" t="s">
        <v>51</v>
      </c>
      <c r="K9888">
        <v>30</v>
      </c>
      <c r="L9888">
        <v>23</v>
      </c>
      <c r="M9888">
        <v>3916</v>
      </c>
      <c r="N9888">
        <v>59300</v>
      </c>
    </row>
    <row r="9889" spans="1:14" x14ac:dyDescent="0.25">
      <c r="A9889" t="s">
        <v>14</v>
      </c>
      <c r="B9889" t="s">
        <v>786</v>
      </c>
      <c r="C9889">
        <v>2017</v>
      </c>
      <c r="D9889">
        <v>445</v>
      </c>
      <c r="E9889">
        <v>8</v>
      </c>
      <c r="F9889" t="s">
        <v>25</v>
      </c>
      <c r="G9889" t="s">
        <v>26</v>
      </c>
      <c r="H9889">
        <v>4</v>
      </c>
      <c r="I9889" t="s">
        <v>29</v>
      </c>
      <c r="J9889" t="s">
        <v>51</v>
      </c>
      <c r="K9889">
        <v>21</v>
      </c>
      <c r="L9889">
        <v>15</v>
      </c>
      <c r="M9889">
        <v>3916</v>
      </c>
      <c r="N9889">
        <v>72300</v>
      </c>
    </row>
    <row r="9890" spans="1:14" x14ac:dyDescent="0.25">
      <c r="A9890" t="s">
        <v>14</v>
      </c>
      <c r="B9890" t="s">
        <v>787</v>
      </c>
      <c r="C9890">
        <v>2015</v>
      </c>
      <c r="D9890">
        <v>567</v>
      </c>
      <c r="E9890">
        <v>8</v>
      </c>
      <c r="F9890" t="s">
        <v>25</v>
      </c>
      <c r="G9890" t="s">
        <v>26</v>
      </c>
      <c r="H9890">
        <v>4</v>
      </c>
      <c r="I9890" t="s">
        <v>29</v>
      </c>
      <c r="J9890" t="s">
        <v>51</v>
      </c>
      <c r="K9890">
        <v>19</v>
      </c>
      <c r="L9890">
        <v>14</v>
      </c>
      <c r="M9890">
        <v>3916</v>
      </c>
      <c r="N9890">
        <v>105590.54</v>
      </c>
    </row>
    <row r="9891" spans="1:14" x14ac:dyDescent="0.25">
      <c r="A9891" t="s">
        <v>14</v>
      </c>
      <c r="B9891" t="s">
        <v>787</v>
      </c>
      <c r="C9891">
        <v>2016</v>
      </c>
      <c r="D9891">
        <v>567</v>
      </c>
      <c r="E9891">
        <v>8</v>
      </c>
      <c r="F9891" t="s">
        <v>25</v>
      </c>
      <c r="G9891" t="s">
        <v>26</v>
      </c>
      <c r="H9891">
        <v>4</v>
      </c>
      <c r="I9891" t="s">
        <v>29</v>
      </c>
      <c r="J9891" t="s">
        <v>51</v>
      </c>
      <c r="K9891">
        <v>19</v>
      </c>
      <c r="L9891">
        <v>14</v>
      </c>
      <c r="M9891">
        <v>3916</v>
      </c>
      <c r="N9891">
        <v>104377.22</v>
      </c>
    </row>
    <row r="9892" spans="1:14" x14ac:dyDescent="0.25">
      <c r="A9892" t="s">
        <v>14</v>
      </c>
      <c r="B9892" t="s">
        <v>787</v>
      </c>
      <c r="C9892">
        <v>2017</v>
      </c>
      <c r="D9892">
        <v>567</v>
      </c>
      <c r="E9892">
        <v>8</v>
      </c>
      <c r="F9892" t="s">
        <v>25</v>
      </c>
      <c r="G9892" t="s">
        <v>26</v>
      </c>
      <c r="H9892">
        <v>4</v>
      </c>
      <c r="I9892" t="s">
        <v>29</v>
      </c>
      <c r="J9892" t="s">
        <v>51</v>
      </c>
      <c r="K9892">
        <v>19</v>
      </c>
      <c r="L9892">
        <v>14</v>
      </c>
      <c r="M9892">
        <v>3916</v>
      </c>
      <c r="N9892">
        <v>102200</v>
      </c>
    </row>
    <row r="9893" spans="1:14" x14ac:dyDescent="0.25">
      <c r="A9893" t="s">
        <v>14</v>
      </c>
      <c r="B9893" t="s">
        <v>788</v>
      </c>
      <c r="C9893">
        <v>2015</v>
      </c>
      <c r="D9893">
        <v>300</v>
      </c>
      <c r="E9893">
        <v>6</v>
      </c>
      <c r="F9893" t="s">
        <v>25</v>
      </c>
      <c r="G9893" t="s">
        <v>26</v>
      </c>
      <c r="H9893">
        <v>4</v>
      </c>
      <c r="I9893" t="s">
        <v>29</v>
      </c>
      <c r="J9893" t="s">
        <v>51</v>
      </c>
      <c r="K9893">
        <v>27</v>
      </c>
      <c r="L9893">
        <v>18</v>
      </c>
      <c r="M9893">
        <v>3916</v>
      </c>
      <c r="N9893">
        <v>64016.2</v>
      </c>
    </row>
    <row r="9894" spans="1:14" x14ac:dyDescent="0.25">
      <c r="A9894" t="s">
        <v>14</v>
      </c>
      <c r="B9894" t="s">
        <v>788</v>
      </c>
      <c r="C9894">
        <v>2015</v>
      </c>
      <c r="D9894">
        <v>445</v>
      </c>
      <c r="E9894">
        <v>8</v>
      </c>
      <c r="F9894" t="s">
        <v>25</v>
      </c>
      <c r="G9894" t="s">
        <v>26</v>
      </c>
      <c r="H9894">
        <v>4</v>
      </c>
      <c r="I9894" t="s">
        <v>29</v>
      </c>
      <c r="J9894" t="s">
        <v>51</v>
      </c>
      <c r="K9894">
        <v>22</v>
      </c>
      <c r="L9894">
        <v>15</v>
      </c>
      <c r="M9894">
        <v>3916</v>
      </c>
      <c r="N9894">
        <v>75392.259999999995</v>
      </c>
    </row>
    <row r="9895" spans="1:14" x14ac:dyDescent="0.25">
      <c r="A9895" t="s">
        <v>14</v>
      </c>
      <c r="B9895" t="s">
        <v>788</v>
      </c>
      <c r="C9895">
        <v>2015</v>
      </c>
      <c r="D9895">
        <v>300</v>
      </c>
      <c r="E9895">
        <v>6</v>
      </c>
      <c r="F9895" t="s">
        <v>25</v>
      </c>
      <c r="G9895" t="s">
        <v>17</v>
      </c>
      <c r="H9895">
        <v>4</v>
      </c>
      <c r="I9895" t="s">
        <v>29</v>
      </c>
      <c r="J9895" t="s">
        <v>51</v>
      </c>
      <c r="K9895">
        <v>27</v>
      </c>
      <c r="L9895">
        <v>19</v>
      </c>
      <c r="M9895">
        <v>3916</v>
      </c>
      <c r="N9895">
        <v>61637.57</v>
      </c>
    </row>
    <row r="9896" spans="1:14" x14ac:dyDescent="0.25">
      <c r="A9896" t="s">
        <v>14</v>
      </c>
      <c r="B9896" t="s">
        <v>788</v>
      </c>
      <c r="C9896">
        <v>2016</v>
      </c>
      <c r="D9896">
        <v>300</v>
      </c>
      <c r="E9896">
        <v>6</v>
      </c>
      <c r="F9896" t="s">
        <v>25</v>
      </c>
      <c r="G9896" t="s">
        <v>26</v>
      </c>
      <c r="H9896">
        <v>4</v>
      </c>
      <c r="I9896" t="s">
        <v>29</v>
      </c>
      <c r="J9896" t="s">
        <v>51</v>
      </c>
      <c r="K9896">
        <v>24</v>
      </c>
      <c r="L9896">
        <v>18</v>
      </c>
      <c r="M9896">
        <v>3916</v>
      </c>
      <c r="N9896">
        <v>64239.99</v>
      </c>
    </row>
    <row r="9897" spans="1:14" x14ac:dyDescent="0.25">
      <c r="A9897" t="s">
        <v>14</v>
      </c>
      <c r="B9897" t="s">
        <v>788</v>
      </c>
      <c r="C9897">
        <v>2016</v>
      </c>
      <c r="D9897">
        <v>300</v>
      </c>
      <c r="E9897">
        <v>6</v>
      </c>
      <c r="F9897" t="s">
        <v>25</v>
      </c>
      <c r="G9897" t="s">
        <v>17</v>
      </c>
      <c r="H9897">
        <v>4</v>
      </c>
      <c r="I9897" t="s">
        <v>29</v>
      </c>
      <c r="J9897" t="s">
        <v>51</v>
      </c>
      <c r="K9897">
        <v>25</v>
      </c>
      <c r="L9897">
        <v>18</v>
      </c>
      <c r="M9897">
        <v>3916</v>
      </c>
      <c r="N9897">
        <v>61890.99</v>
      </c>
    </row>
    <row r="9898" spans="1:14" x14ac:dyDescent="0.25">
      <c r="A9898" t="s">
        <v>14</v>
      </c>
      <c r="B9898" t="s">
        <v>788</v>
      </c>
      <c r="C9898">
        <v>2016</v>
      </c>
      <c r="D9898">
        <v>445</v>
      </c>
      <c r="E9898">
        <v>8</v>
      </c>
      <c r="F9898" t="s">
        <v>25</v>
      </c>
      <c r="G9898" t="s">
        <v>26</v>
      </c>
      <c r="H9898">
        <v>4</v>
      </c>
      <c r="I9898" t="s">
        <v>29</v>
      </c>
      <c r="J9898" t="s">
        <v>51</v>
      </c>
      <c r="K9898">
        <v>21</v>
      </c>
      <c r="L9898">
        <v>15</v>
      </c>
      <c r="M9898">
        <v>3916</v>
      </c>
      <c r="N9898">
        <v>76904.160000000003</v>
      </c>
    </row>
    <row r="9899" spans="1:14" x14ac:dyDescent="0.25">
      <c r="A9899" t="s">
        <v>14</v>
      </c>
      <c r="B9899" t="s">
        <v>788</v>
      </c>
      <c r="C9899">
        <v>2017</v>
      </c>
      <c r="D9899">
        <v>300</v>
      </c>
      <c r="E9899">
        <v>6</v>
      </c>
      <c r="F9899" t="s">
        <v>25</v>
      </c>
      <c r="G9899" t="s">
        <v>17</v>
      </c>
      <c r="H9899">
        <v>4</v>
      </c>
      <c r="I9899" t="s">
        <v>29</v>
      </c>
      <c r="J9899" t="s">
        <v>51</v>
      </c>
      <c r="K9899">
        <v>25</v>
      </c>
      <c r="L9899">
        <v>18</v>
      </c>
      <c r="M9899">
        <v>3916</v>
      </c>
      <c r="N9899">
        <v>61400</v>
      </c>
    </row>
    <row r="9900" spans="1:14" x14ac:dyDescent="0.25">
      <c r="A9900" t="s">
        <v>14</v>
      </c>
      <c r="B9900" t="s">
        <v>788</v>
      </c>
      <c r="C9900">
        <v>2017</v>
      </c>
      <c r="D9900">
        <v>445</v>
      </c>
      <c r="E9900">
        <v>8</v>
      </c>
      <c r="F9900" t="s">
        <v>25</v>
      </c>
      <c r="G9900" t="s">
        <v>26</v>
      </c>
      <c r="H9900">
        <v>4</v>
      </c>
      <c r="I9900" t="s">
        <v>29</v>
      </c>
      <c r="J9900" t="s">
        <v>51</v>
      </c>
      <c r="K9900">
        <v>21</v>
      </c>
      <c r="L9900">
        <v>15</v>
      </c>
      <c r="M9900">
        <v>3916</v>
      </c>
      <c r="N9900">
        <v>76100</v>
      </c>
    </row>
    <row r="9901" spans="1:14" x14ac:dyDescent="0.25">
      <c r="A9901" t="s">
        <v>14</v>
      </c>
      <c r="B9901" t="s">
        <v>788</v>
      </c>
      <c r="C9901">
        <v>2017</v>
      </c>
      <c r="D9901">
        <v>300</v>
      </c>
      <c r="E9901">
        <v>6</v>
      </c>
      <c r="F9901" t="s">
        <v>25</v>
      </c>
      <c r="G9901" t="s">
        <v>26</v>
      </c>
      <c r="H9901">
        <v>4</v>
      </c>
      <c r="I9901" t="s">
        <v>29</v>
      </c>
      <c r="J9901" t="s">
        <v>51</v>
      </c>
      <c r="K9901">
        <v>24</v>
      </c>
      <c r="L9901">
        <v>18</v>
      </c>
      <c r="M9901">
        <v>3916</v>
      </c>
      <c r="N9901">
        <v>63700</v>
      </c>
    </row>
    <row r="9902" spans="1:14" x14ac:dyDescent="0.25">
      <c r="A9902" t="s">
        <v>350</v>
      </c>
      <c r="B9902" t="s">
        <v>789</v>
      </c>
      <c r="C9902">
        <v>2004</v>
      </c>
      <c r="D9902">
        <v>108</v>
      </c>
      <c r="E9902">
        <v>4</v>
      </c>
      <c r="F9902" t="s">
        <v>16</v>
      </c>
      <c r="G9902" t="s">
        <v>28</v>
      </c>
      <c r="H9902">
        <v>4</v>
      </c>
      <c r="I9902" t="s">
        <v>18</v>
      </c>
      <c r="J9902" t="s">
        <v>32</v>
      </c>
      <c r="K9902">
        <v>34</v>
      </c>
      <c r="L9902">
        <v>27</v>
      </c>
      <c r="M9902">
        <v>105</v>
      </c>
      <c r="N9902">
        <v>16194.27</v>
      </c>
    </row>
    <row r="9903" spans="1:14" x14ac:dyDescent="0.25">
      <c r="A9903" t="s">
        <v>350</v>
      </c>
      <c r="B9903" t="s">
        <v>789</v>
      </c>
      <c r="C9903">
        <v>2004</v>
      </c>
      <c r="D9903">
        <v>108</v>
      </c>
      <c r="E9903">
        <v>4</v>
      </c>
      <c r="F9903" t="s">
        <v>25</v>
      </c>
      <c r="G9903" t="s">
        <v>28</v>
      </c>
      <c r="H9903">
        <v>4</v>
      </c>
      <c r="I9903" t="s">
        <v>18</v>
      </c>
      <c r="J9903" t="s">
        <v>32</v>
      </c>
      <c r="K9903">
        <v>34</v>
      </c>
      <c r="L9903">
        <v>27</v>
      </c>
      <c r="M9903">
        <v>105</v>
      </c>
      <c r="N9903">
        <v>17232.36</v>
      </c>
    </row>
    <row r="9904" spans="1:14" x14ac:dyDescent="0.25">
      <c r="A9904" t="s">
        <v>350</v>
      </c>
      <c r="B9904" t="s">
        <v>789</v>
      </c>
      <c r="C9904">
        <v>2005</v>
      </c>
      <c r="D9904">
        <v>108</v>
      </c>
      <c r="E9904">
        <v>4</v>
      </c>
      <c r="F9904" t="s">
        <v>25</v>
      </c>
      <c r="G9904" t="s">
        <v>28</v>
      </c>
      <c r="H9904">
        <v>4</v>
      </c>
      <c r="I9904" t="s">
        <v>18</v>
      </c>
      <c r="J9904" t="s">
        <v>32</v>
      </c>
      <c r="K9904">
        <v>35</v>
      </c>
      <c r="L9904">
        <v>27</v>
      </c>
      <c r="M9904">
        <v>105</v>
      </c>
      <c r="N9904">
        <v>16730.41</v>
      </c>
    </row>
    <row r="9905" spans="1:14" x14ac:dyDescent="0.25">
      <c r="A9905" t="s">
        <v>350</v>
      </c>
      <c r="B9905" t="s">
        <v>789</v>
      </c>
      <c r="C9905">
        <v>2005</v>
      </c>
      <c r="D9905">
        <v>108</v>
      </c>
      <c r="E9905">
        <v>4</v>
      </c>
      <c r="F9905" t="s">
        <v>16</v>
      </c>
      <c r="G9905" t="s">
        <v>28</v>
      </c>
      <c r="H9905">
        <v>4</v>
      </c>
      <c r="I9905" t="s">
        <v>18</v>
      </c>
      <c r="J9905" t="s">
        <v>32</v>
      </c>
      <c r="K9905">
        <v>34</v>
      </c>
      <c r="L9905">
        <v>27</v>
      </c>
      <c r="M9905">
        <v>105</v>
      </c>
      <c r="N9905">
        <v>15726.34</v>
      </c>
    </row>
    <row r="9906" spans="1:14" x14ac:dyDescent="0.25">
      <c r="A9906" t="s">
        <v>350</v>
      </c>
      <c r="B9906" t="s">
        <v>789</v>
      </c>
      <c r="C9906">
        <v>2006</v>
      </c>
      <c r="D9906">
        <v>103</v>
      </c>
      <c r="E9906">
        <v>4</v>
      </c>
      <c r="F9906" t="s">
        <v>25</v>
      </c>
      <c r="G9906" t="s">
        <v>28</v>
      </c>
      <c r="H9906">
        <v>4</v>
      </c>
      <c r="I9906" t="s">
        <v>18</v>
      </c>
      <c r="J9906" t="s">
        <v>32</v>
      </c>
      <c r="K9906">
        <v>35</v>
      </c>
      <c r="L9906">
        <v>27</v>
      </c>
      <c r="M9906">
        <v>105</v>
      </c>
      <c r="N9906">
        <v>16511.560000000001</v>
      </c>
    </row>
    <row r="9907" spans="1:14" x14ac:dyDescent="0.25">
      <c r="A9907" t="s">
        <v>350</v>
      </c>
      <c r="B9907" t="s">
        <v>789</v>
      </c>
      <c r="C9907">
        <v>2006</v>
      </c>
      <c r="D9907">
        <v>103</v>
      </c>
      <c r="E9907">
        <v>4</v>
      </c>
      <c r="F9907" t="s">
        <v>16</v>
      </c>
      <c r="G9907" t="s">
        <v>28</v>
      </c>
      <c r="H9907">
        <v>4</v>
      </c>
      <c r="I9907" t="s">
        <v>18</v>
      </c>
      <c r="J9907" t="s">
        <v>32</v>
      </c>
      <c r="K9907">
        <v>34</v>
      </c>
      <c r="L9907">
        <v>27</v>
      </c>
      <c r="M9907">
        <v>105</v>
      </c>
      <c r="N9907">
        <v>15538.86</v>
      </c>
    </row>
    <row r="9908" spans="1:14" x14ac:dyDescent="0.25">
      <c r="A9908" t="s">
        <v>350</v>
      </c>
      <c r="B9908" t="s">
        <v>790</v>
      </c>
      <c r="C9908">
        <v>2013</v>
      </c>
      <c r="D9908">
        <v>158</v>
      </c>
      <c r="E9908">
        <v>4</v>
      </c>
      <c r="F9908" t="s">
        <v>16</v>
      </c>
      <c r="G9908" t="s">
        <v>28</v>
      </c>
      <c r="H9908">
        <v>4</v>
      </c>
      <c r="I9908" t="s">
        <v>18</v>
      </c>
      <c r="J9908" t="s">
        <v>35</v>
      </c>
      <c r="K9908">
        <v>28</v>
      </c>
      <c r="L9908">
        <v>22</v>
      </c>
      <c r="M9908">
        <v>105</v>
      </c>
      <c r="N9908">
        <v>17856.03</v>
      </c>
    </row>
    <row r="9909" spans="1:14" x14ac:dyDescent="0.25">
      <c r="A9909" t="s">
        <v>350</v>
      </c>
      <c r="B9909" t="s">
        <v>790</v>
      </c>
      <c r="C9909">
        <v>2013</v>
      </c>
      <c r="D9909">
        <v>158</v>
      </c>
      <c r="E9909">
        <v>4</v>
      </c>
      <c r="F9909" t="s">
        <v>16</v>
      </c>
      <c r="G9909" t="s">
        <v>28</v>
      </c>
      <c r="H9909">
        <v>4</v>
      </c>
      <c r="I9909" t="s">
        <v>18</v>
      </c>
      <c r="J9909" t="s">
        <v>35</v>
      </c>
      <c r="K9909">
        <v>28</v>
      </c>
      <c r="L9909">
        <v>22</v>
      </c>
      <c r="M9909">
        <v>105</v>
      </c>
      <c r="N9909">
        <v>20212.98</v>
      </c>
    </row>
    <row r="9910" spans="1:14" x14ac:dyDescent="0.25">
      <c r="A9910" t="s">
        <v>350</v>
      </c>
      <c r="B9910" t="s">
        <v>790</v>
      </c>
      <c r="C9910">
        <v>2013</v>
      </c>
      <c r="D9910">
        <v>158</v>
      </c>
      <c r="E9910">
        <v>4</v>
      </c>
      <c r="F9910" t="s">
        <v>25</v>
      </c>
      <c r="G9910" t="s">
        <v>28</v>
      </c>
      <c r="H9910">
        <v>4</v>
      </c>
      <c r="I9910" t="s">
        <v>18</v>
      </c>
      <c r="J9910" t="s">
        <v>35</v>
      </c>
      <c r="K9910">
        <v>28</v>
      </c>
      <c r="L9910">
        <v>22</v>
      </c>
      <c r="M9910">
        <v>105</v>
      </c>
      <c r="N9910">
        <v>18855.63</v>
      </c>
    </row>
    <row r="9911" spans="1:14" x14ac:dyDescent="0.25">
      <c r="A9911" t="s">
        <v>350</v>
      </c>
      <c r="B9911" t="s">
        <v>790</v>
      </c>
      <c r="C9911">
        <v>2013</v>
      </c>
      <c r="D9911">
        <v>158</v>
      </c>
      <c r="E9911">
        <v>4</v>
      </c>
      <c r="F9911" t="s">
        <v>25</v>
      </c>
      <c r="G9911" t="s">
        <v>28</v>
      </c>
      <c r="H9911">
        <v>4</v>
      </c>
      <c r="I9911" t="s">
        <v>18</v>
      </c>
      <c r="J9911" t="s">
        <v>35</v>
      </c>
      <c r="K9911">
        <v>28</v>
      </c>
      <c r="L9911">
        <v>22</v>
      </c>
      <c r="M9911">
        <v>105</v>
      </c>
      <c r="N9911">
        <v>21212.58</v>
      </c>
    </row>
    <row r="9912" spans="1:14" x14ac:dyDescent="0.25">
      <c r="A9912" t="s">
        <v>350</v>
      </c>
      <c r="B9912" t="s">
        <v>790</v>
      </c>
      <c r="C9912">
        <v>2014</v>
      </c>
      <c r="D9912">
        <v>158</v>
      </c>
      <c r="E9912">
        <v>4</v>
      </c>
      <c r="F9912" t="s">
        <v>16</v>
      </c>
      <c r="G9912" t="s">
        <v>28</v>
      </c>
      <c r="H9912">
        <v>4</v>
      </c>
      <c r="I9912" t="s">
        <v>18</v>
      </c>
      <c r="J9912" t="s">
        <v>35</v>
      </c>
      <c r="K9912">
        <v>28</v>
      </c>
      <c r="L9912">
        <v>22</v>
      </c>
      <c r="M9912">
        <v>105</v>
      </c>
      <c r="N9912">
        <v>17570.990000000002</v>
      </c>
    </row>
    <row r="9913" spans="1:14" x14ac:dyDescent="0.25">
      <c r="A9913" t="s">
        <v>350</v>
      </c>
      <c r="B9913" t="s">
        <v>790</v>
      </c>
      <c r="C9913">
        <v>2014</v>
      </c>
      <c r="D9913">
        <v>158</v>
      </c>
      <c r="E9913">
        <v>4</v>
      </c>
      <c r="F9913" t="s">
        <v>25</v>
      </c>
      <c r="G9913" t="s">
        <v>28</v>
      </c>
      <c r="H9913">
        <v>4</v>
      </c>
      <c r="I9913" t="s">
        <v>18</v>
      </c>
      <c r="J9913" t="s">
        <v>35</v>
      </c>
      <c r="K9913">
        <v>28</v>
      </c>
      <c r="L9913">
        <v>22</v>
      </c>
      <c r="M9913">
        <v>105</v>
      </c>
      <c r="N9913">
        <v>21143.17</v>
      </c>
    </row>
    <row r="9914" spans="1:14" x14ac:dyDescent="0.25">
      <c r="A9914" t="s">
        <v>350</v>
      </c>
      <c r="B9914" t="s">
        <v>790</v>
      </c>
      <c r="C9914">
        <v>2014</v>
      </c>
      <c r="D9914">
        <v>158</v>
      </c>
      <c r="E9914">
        <v>4</v>
      </c>
      <c r="F9914" t="s">
        <v>25</v>
      </c>
      <c r="G9914" t="s">
        <v>28</v>
      </c>
      <c r="H9914">
        <v>4</v>
      </c>
      <c r="I9914" t="s">
        <v>18</v>
      </c>
      <c r="J9914" t="s">
        <v>35</v>
      </c>
      <c r="K9914">
        <v>28</v>
      </c>
      <c r="L9914">
        <v>22</v>
      </c>
      <c r="M9914">
        <v>105</v>
      </c>
      <c r="N9914">
        <v>18554.64</v>
      </c>
    </row>
    <row r="9915" spans="1:14" x14ac:dyDescent="0.25">
      <c r="A9915" t="s">
        <v>350</v>
      </c>
      <c r="B9915" t="s">
        <v>790</v>
      </c>
      <c r="C9915">
        <v>2015</v>
      </c>
      <c r="D9915">
        <v>158</v>
      </c>
      <c r="E9915">
        <v>4</v>
      </c>
      <c r="F9915" t="s">
        <v>25</v>
      </c>
      <c r="G9915" t="s">
        <v>28</v>
      </c>
      <c r="H9915">
        <v>4</v>
      </c>
      <c r="I9915" t="s">
        <v>18</v>
      </c>
      <c r="J9915" t="s">
        <v>35</v>
      </c>
      <c r="K9915">
        <v>28</v>
      </c>
      <c r="L9915">
        <v>22</v>
      </c>
      <c r="M9915">
        <v>105</v>
      </c>
      <c r="N9915">
        <v>18687.77</v>
      </c>
    </row>
    <row r="9916" spans="1:14" x14ac:dyDescent="0.25">
      <c r="A9916" t="s">
        <v>350</v>
      </c>
      <c r="B9916" t="s">
        <v>790</v>
      </c>
      <c r="C9916">
        <v>2015</v>
      </c>
      <c r="D9916">
        <v>158</v>
      </c>
      <c r="E9916">
        <v>4</v>
      </c>
      <c r="F9916" t="s">
        <v>25</v>
      </c>
      <c r="G9916" t="s">
        <v>28</v>
      </c>
      <c r="H9916">
        <v>4</v>
      </c>
      <c r="I9916" t="s">
        <v>18</v>
      </c>
      <c r="J9916" t="s">
        <v>35</v>
      </c>
      <c r="K9916">
        <v>28</v>
      </c>
      <c r="L9916">
        <v>22</v>
      </c>
      <c r="M9916">
        <v>105</v>
      </c>
      <c r="N9916">
        <v>20357.98</v>
      </c>
    </row>
    <row r="9917" spans="1:14" x14ac:dyDescent="0.25">
      <c r="A9917" t="s">
        <v>350</v>
      </c>
      <c r="B9917" t="s">
        <v>790</v>
      </c>
      <c r="C9917">
        <v>2015</v>
      </c>
      <c r="D9917">
        <v>158</v>
      </c>
      <c r="E9917">
        <v>4</v>
      </c>
      <c r="F9917" t="s">
        <v>16</v>
      </c>
      <c r="G9917" t="s">
        <v>28</v>
      </c>
      <c r="H9917">
        <v>4</v>
      </c>
      <c r="I9917" t="s">
        <v>18</v>
      </c>
      <c r="J9917" t="s">
        <v>35</v>
      </c>
      <c r="K9917">
        <v>28</v>
      </c>
      <c r="L9917">
        <v>22</v>
      </c>
      <c r="M9917">
        <v>105</v>
      </c>
      <c r="N9917">
        <v>17705.29</v>
      </c>
    </row>
    <row r="9918" spans="1:14" x14ac:dyDescent="0.25">
      <c r="A9918" t="s">
        <v>169</v>
      </c>
      <c r="B9918" t="s">
        <v>791</v>
      </c>
      <c r="C9918">
        <v>2015</v>
      </c>
      <c r="D9918">
        <v>325</v>
      </c>
      <c r="E9918">
        <v>6</v>
      </c>
      <c r="F9918" t="s">
        <v>25</v>
      </c>
      <c r="G9918" t="s">
        <v>26</v>
      </c>
      <c r="H9918">
        <v>4</v>
      </c>
      <c r="I9918" t="s">
        <v>29</v>
      </c>
      <c r="J9918" t="s">
        <v>51</v>
      </c>
      <c r="K9918">
        <v>24</v>
      </c>
      <c r="L9918">
        <v>17</v>
      </c>
      <c r="M9918">
        <v>870</v>
      </c>
      <c r="N9918">
        <v>52795.27</v>
      </c>
    </row>
    <row r="9919" spans="1:14" x14ac:dyDescent="0.25">
      <c r="A9919" t="s">
        <v>169</v>
      </c>
      <c r="B9919" t="s">
        <v>791</v>
      </c>
      <c r="C9919">
        <v>2015</v>
      </c>
      <c r="D9919">
        <v>300</v>
      </c>
      <c r="E9919">
        <v>6</v>
      </c>
      <c r="F9919" t="s">
        <v>25</v>
      </c>
      <c r="G9919" t="s">
        <v>26</v>
      </c>
      <c r="H9919">
        <v>4</v>
      </c>
      <c r="I9919" t="s">
        <v>29</v>
      </c>
      <c r="J9919" t="s">
        <v>51</v>
      </c>
      <c r="K9919">
        <v>24</v>
      </c>
      <c r="L9919">
        <v>17</v>
      </c>
      <c r="M9919">
        <v>870</v>
      </c>
      <c r="N9919">
        <v>47107.24</v>
      </c>
    </row>
    <row r="9920" spans="1:14" x14ac:dyDescent="0.25">
      <c r="A9920" t="s">
        <v>169</v>
      </c>
      <c r="B9920" t="s">
        <v>791</v>
      </c>
      <c r="C9920">
        <v>2015</v>
      </c>
      <c r="D9920">
        <v>302</v>
      </c>
      <c r="E9920">
        <v>4</v>
      </c>
      <c r="F9920" t="s">
        <v>25</v>
      </c>
      <c r="G9920" t="s">
        <v>28</v>
      </c>
      <c r="H9920">
        <v>4</v>
      </c>
      <c r="I9920" t="s">
        <v>29</v>
      </c>
      <c r="J9920" t="s">
        <v>51</v>
      </c>
      <c r="K9920">
        <v>30</v>
      </c>
      <c r="L9920">
        <v>22</v>
      </c>
      <c r="M9920">
        <v>870</v>
      </c>
      <c r="N9920">
        <v>48348.26</v>
      </c>
    </row>
    <row r="9921" spans="1:14" x14ac:dyDescent="0.25">
      <c r="A9921" t="s">
        <v>169</v>
      </c>
      <c r="B9921" t="s">
        <v>791</v>
      </c>
      <c r="C9921">
        <v>2015</v>
      </c>
      <c r="D9921">
        <v>300</v>
      </c>
      <c r="E9921">
        <v>6</v>
      </c>
      <c r="F9921" t="s">
        <v>25</v>
      </c>
      <c r="G9921" t="s">
        <v>26</v>
      </c>
      <c r="H9921">
        <v>4</v>
      </c>
      <c r="I9921" t="s">
        <v>29</v>
      </c>
      <c r="J9921" t="s">
        <v>51</v>
      </c>
      <c r="K9921">
        <v>24</v>
      </c>
      <c r="L9921">
        <v>17</v>
      </c>
      <c r="M9921">
        <v>870</v>
      </c>
      <c r="N9921">
        <v>49899.54</v>
      </c>
    </row>
    <row r="9922" spans="1:14" x14ac:dyDescent="0.25">
      <c r="A9922" t="s">
        <v>169</v>
      </c>
      <c r="B9922" t="s">
        <v>791</v>
      </c>
      <c r="C9922">
        <v>2015</v>
      </c>
      <c r="D9922">
        <v>300</v>
      </c>
      <c r="E9922">
        <v>6</v>
      </c>
      <c r="F9922" t="s">
        <v>25</v>
      </c>
      <c r="G9922" t="s">
        <v>26</v>
      </c>
      <c r="H9922">
        <v>4</v>
      </c>
      <c r="I9922" t="s">
        <v>29</v>
      </c>
      <c r="J9922" t="s">
        <v>51</v>
      </c>
      <c r="K9922">
        <v>24</v>
      </c>
      <c r="L9922">
        <v>17</v>
      </c>
      <c r="M9922">
        <v>870</v>
      </c>
      <c r="N9922">
        <v>42970.49</v>
      </c>
    </row>
    <row r="9923" spans="1:14" x14ac:dyDescent="0.25">
      <c r="A9923" t="s">
        <v>169</v>
      </c>
      <c r="B9923" t="s">
        <v>791</v>
      </c>
      <c r="C9923">
        <v>2015</v>
      </c>
      <c r="D9923">
        <v>300</v>
      </c>
      <c r="E9923">
        <v>6</v>
      </c>
      <c r="F9923" t="s">
        <v>25</v>
      </c>
      <c r="G9923" t="s">
        <v>26</v>
      </c>
      <c r="H9923">
        <v>4</v>
      </c>
      <c r="I9923" t="s">
        <v>29</v>
      </c>
      <c r="J9923" t="s">
        <v>51</v>
      </c>
      <c r="K9923">
        <v>24</v>
      </c>
      <c r="L9923">
        <v>17</v>
      </c>
      <c r="M9923">
        <v>870</v>
      </c>
      <c r="N9923">
        <v>44108.09</v>
      </c>
    </row>
    <row r="9924" spans="1:14" x14ac:dyDescent="0.25">
      <c r="A9924" t="s">
        <v>169</v>
      </c>
      <c r="B9924" t="s">
        <v>791</v>
      </c>
      <c r="C9924">
        <v>2015</v>
      </c>
      <c r="D9924">
        <v>240</v>
      </c>
      <c r="E9924">
        <v>4</v>
      </c>
      <c r="F9924" t="s">
        <v>25</v>
      </c>
      <c r="G9924" t="s">
        <v>28</v>
      </c>
      <c r="H9924">
        <v>4</v>
      </c>
      <c r="I9924" t="s">
        <v>29</v>
      </c>
      <c r="J9924" t="s">
        <v>51</v>
      </c>
      <c r="K9924">
        <v>31</v>
      </c>
      <c r="L9924">
        <v>24</v>
      </c>
      <c r="M9924">
        <v>870</v>
      </c>
      <c r="N9924">
        <v>40178.18</v>
      </c>
    </row>
    <row r="9925" spans="1:14" x14ac:dyDescent="0.25">
      <c r="A9925" t="s">
        <v>169</v>
      </c>
      <c r="B9925" t="s">
        <v>791</v>
      </c>
      <c r="C9925">
        <v>2015</v>
      </c>
      <c r="D9925">
        <v>240</v>
      </c>
      <c r="E9925">
        <v>4</v>
      </c>
      <c r="F9925" t="s">
        <v>25</v>
      </c>
      <c r="G9925" t="s">
        <v>28</v>
      </c>
      <c r="H9925">
        <v>4</v>
      </c>
      <c r="I9925" t="s">
        <v>29</v>
      </c>
      <c r="J9925" t="s">
        <v>51</v>
      </c>
      <c r="K9925">
        <v>31</v>
      </c>
      <c r="L9925">
        <v>24</v>
      </c>
      <c r="M9925">
        <v>870</v>
      </c>
      <c r="N9925">
        <v>41005.53</v>
      </c>
    </row>
    <row r="9926" spans="1:14" x14ac:dyDescent="0.25">
      <c r="A9926" t="s">
        <v>169</v>
      </c>
      <c r="B9926" t="s">
        <v>791</v>
      </c>
      <c r="C9926">
        <v>2015</v>
      </c>
      <c r="D9926">
        <v>300</v>
      </c>
      <c r="E9926">
        <v>6</v>
      </c>
      <c r="F9926" t="s">
        <v>25</v>
      </c>
      <c r="G9926" t="s">
        <v>26</v>
      </c>
      <c r="H9926">
        <v>4</v>
      </c>
      <c r="I9926" t="s">
        <v>29</v>
      </c>
      <c r="J9926" t="s">
        <v>51</v>
      </c>
      <c r="K9926">
        <v>24</v>
      </c>
      <c r="L9926">
        <v>17</v>
      </c>
      <c r="M9926">
        <v>870</v>
      </c>
      <c r="N9926">
        <v>44418.35</v>
      </c>
    </row>
    <row r="9927" spans="1:14" x14ac:dyDescent="0.25">
      <c r="A9927" t="s">
        <v>169</v>
      </c>
      <c r="B9927" t="s">
        <v>791</v>
      </c>
      <c r="C9927">
        <v>2015</v>
      </c>
      <c r="D9927">
        <v>300</v>
      </c>
      <c r="E9927">
        <v>6</v>
      </c>
      <c r="F9927" t="s">
        <v>25</v>
      </c>
      <c r="G9927" t="s">
        <v>26</v>
      </c>
      <c r="H9927">
        <v>4</v>
      </c>
      <c r="I9927" t="s">
        <v>29</v>
      </c>
      <c r="J9927" t="s">
        <v>51</v>
      </c>
      <c r="K9927">
        <v>24</v>
      </c>
      <c r="L9927">
        <v>17</v>
      </c>
      <c r="M9927">
        <v>870</v>
      </c>
      <c r="N9927">
        <v>45349.120000000003</v>
      </c>
    </row>
    <row r="9928" spans="1:14" x14ac:dyDescent="0.25">
      <c r="A9928" t="s">
        <v>169</v>
      </c>
      <c r="B9928" t="s">
        <v>791</v>
      </c>
      <c r="C9928">
        <v>2015</v>
      </c>
      <c r="D9928">
        <v>240</v>
      </c>
      <c r="E9928">
        <v>4</v>
      </c>
      <c r="F9928" t="s">
        <v>25</v>
      </c>
      <c r="G9928" t="s">
        <v>28</v>
      </c>
      <c r="H9928">
        <v>4</v>
      </c>
      <c r="I9928" t="s">
        <v>29</v>
      </c>
      <c r="J9928" t="s">
        <v>51</v>
      </c>
      <c r="K9928">
        <v>31</v>
      </c>
      <c r="L9928">
        <v>24</v>
      </c>
      <c r="M9928">
        <v>870</v>
      </c>
      <c r="N9928">
        <v>45400.83</v>
      </c>
    </row>
    <row r="9929" spans="1:14" x14ac:dyDescent="0.25">
      <c r="A9929" t="s">
        <v>169</v>
      </c>
      <c r="B9929" t="s">
        <v>791</v>
      </c>
      <c r="C9929">
        <v>2015</v>
      </c>
      <c r="D9929">
        <v>240</v>
      </c>
      <c r="E9929">
        <v>6</v>
      </c>
      <c r="F9929" t="s">
        <v>25</v>
      </c>
      <c r="G9929" t="s">
        <v>26</v>
      </c>
      <c r="H9929">
        <v>4</v>
      </c>
      <c r="I9929" t="s">
        <v>29</v>
      </c>
      <c r="J9929" t="s">
        <v>51</v>
      </c>
      <c r="K9929">
        <v>25</v>
      </c>
      <c r="L9929">
        <v>18</v>
      </c>
      <c r="M9929">
        <v>870</v>
      </c>
      <c r="N9929">
        <v>38523.480000000003</v>
      </c>
    </row>
    <row r="9930" spans="1:14" x14ac:dyDescent="0.25">
      <c r="A9930" t="s">
        <v>169</v>
      </c>
      <c r="B9930" t="s">
        <v>791</v>
      </c>
      <c r="C9930">
        <v>2015</v>
      </c>
      <c r="D9930">
        <v>302</v>
      </c>
      <c r="E9930">
        <v>4</v>
      </c>
      <c r="F9930" t="s">
        <v>25</v>
      </c>
      <c r="G9930" t="s">
        <v>28</v>
      </c>
      <c r="H9930">
        <v>4</v>
      </c>
      <c r="I9930" t="s">
        <v>29</v>
      </c>
      <c r="J9930" t="s">
        <v>51</v>
      </c>
      <c r="K9930">
        <v>30</v>
      </c>
      <c r="L9930">
        <v>22</v>
      </c>
      <c r="M9930">
        <v>870</v>
      </c>
      <c r="N9930">
        <v>47107.24</v>
      </c>
    </row>
    <row r="9931" spans="1:14" x14ac:dyDescent="0.25">
      <c r="A9931" t="s">
        <v>169</v>
      </c>
      <c r="B9931" t="s">
        <v>791</v>
      </c>
      <c r="C9931">
        <v>2015</v>
      </c>
      <c r="D9931">
        <v>302</v>
      </c>
      <c r="E9931">
        <v>4</v>
      </c>
      <c r="F9931" t="s">
        <v>25</v>
      </c>
      <c r="G9931" t="s">
        <v>28</v>
      </c>
      <c r="H9931">
        <v>4</v>
      </c>
      <c r="I9931" t="s">
        <v>29</v>
      </c>
      <c r="J9931" t="s">
        <v>51</v>
      </c>
      <c r="K9931">
        <v>30</v>
      </c>
      <c r="L9931">
        <v>22</v>
      </c>
      <c r="M9931">
        <v>870</v>
      </c>
      <c r="N9931">
        <v>42867.07</v>
      </c>
    </row>
    <row r="9932" spans="1:14" x14ac:dyDescent="0.25">
      <c r="A9932" t="s">
        <v>169</v>
      </c>
      <c r="B9932" t="s">
        <v>791</v>
      </c>
      <c r="C9932">
        <v>2015</v>
      </c>
      <c r="D9932">
        <v>240</v>
      </c>
      <c r="E9932">
        <v>4</v>
      </c>
      <c r="F9932" t="s">
        <v>25</v>
      </c>
      <c r="G9932" t="s">
        <v>28</v>
      </c>
      <c r="H9932">
        <v>4</v>
      </c>
      <c r="I9932" t="s">
        <v>29</v>
      </c>
      <c r="J9932" t="s">
        <v>51</v>
      </c>
      <c r="K9932">
        <v>31</v>
      </c>
      <c r="L9932">
        <v>24</v>
      </c>
      <c r="M9932">
        <v>870</v>
      </c>
      <c r="N9932">
        <v>36972.199999999997</v>
      </c>
    </row>
    <row r="9933" spans="1:14" x14ac:dyDescent="0.25">
      <c r="A9933" t="s">
        <v>169</v>
      </c>
      <c r="B9933" t="s">
        <v>791</v>
      </c>
      <c r="C9933">
        <v>2015</v>
      </c>
      <c r="D9933">
        <v>325</v>
      </c>
      <c r="E9933">
        <v>6</v>
      </c>
      <c r="F9933" t="s">
        <v>25</v>
      </c>
      <c r="G9933" t="s">
        <v>26</v>
      </c>
      <c r="H9933">
        <v>4</v>
      </c>
      <c r="I9933" t="s">
        <v>29</v>
      </c>
      <c r="J9933" t="s">
        <v>51</v>
      </c>
      <c r="K9933">
        <v>24</v>
      </c>
      <c r="L9933">
        <v>17</v>
      </c>
      <c r="M9933">
        <v>870</v>
      </c>
      <c r="N9933">
        <v>47365.78</v>
      </c>
    </row>
    <row r="9934" spans="1:14" x14ac:dyDescent="0.25">
      <c r="A9934" t="s">
        <v>169</v>
      </c>
      <c r="B9934" t="s">
        <v>791</v>
      </c>
      <c r="C9934">
        <v>2015</v>
      </c>
      <c r="D9934">
        <v>240</v>
      </c>
      <c r="E9934">
        <v>4</v>
      </c>
      <c r="F9934" t="s">
        <v>25</v>
      </c>
      <c r="G9934" t="s">
        <v>28</v>
      </c>
      <c r="H9934">
        <v>4</v>
      </c>
      <c r="I9934" t="s">
        <v>29</v>
      </c>
      <c r="J9934" t="s">
        <v>51</v>
      </c>
      <c r="K9934">
        <v>31</v>
      </c>
      <c r="L9934">
        <v>24</v>
      </c>
      <c r="M9934">
        <v>870</v>
      </c>
      <c r="N9934">
        <v>44314.93</v>
      </c>
    </row>
    <row r="9935" spans="1:14" x14ac:dyDescent="0.25">
      <c r="A9935" t="s">
        <v>169</v>
      </c>
      <c r="B9935" t="s">
        <v>791</v>
      </c>
      <c r="C9935">
        <v>2015</v>
      </c>
      <c r="D9935">
        <v>240</v>
      </c>
      <c r="E9935">
        <v>4</v>
      </c>
      <c r="F9935" t="s">
        <v>25</v>
      </c>
      <c r="G9935" t="s">
        <v>28</v>
      </c>
      <c r="H9935">
        <v>4</v>
      </c>
      <c r="I9935" t="s">
        <v>29</v>
      </c>
      <c r="J9935" t="s">
        <v>51</v>
      </c>
      <c r="K9935">
        <v>31</v>
      </c>
      <c r="L9935">
        <v>24</v>
      </c>
      <c r="M9935">
        <v>870</v>
      </c>
      <c r="N9935">
        <v>41626.04</v>
      </c>
    </row>
    <row r="9936" spans="1:14" x14ac:dyDescent="0.25">
      <c r="A9936" t="s">
        <v>169</v>
      </c>
      <c r="B9936" t="s">
        <v>791</v>
      </c>
      <c r="C9936">
        <v>2015</v>
      </c>
      <c r="D9936">
        <v>325</v>
      </c>
      <c r="E9936">
        <v>6</v>
      </c>
      <c r="F9936" t="s">
        <v>25</v>
      </c>
      <c r="G9936" t="s">
        <v>26</v>
      </c>
      <c r="H9936">
        <v>4</v>
      </c>
      <c r="I9936" t="s">
        <v>29</v>
      </c>
      <c r="J9936" t="s">
        <v>51</v>
      </c>
      <c r="K9936">
        <v>24</v>
      </c>
      <c r="L9936">
        <v>17</v>
      </c>
      <c r="M9936">
        <v>870</v>
      </c>
      <c r="N9936">
        <v>48813.65</v>
      </c>
    </row>
    <row r="9937" spans="1:14" x14ac:dyDescent="0.25">
      <c r="A9937" t="s">
        <v>169</v>
      </c>
      <c r="B9937" t="s">
        <v>791</v>
      </c>
      <c r="C9937">
        <v>2015</v>
      </c>
      <c r="D9937">
        <v>240</v>
      </c>
      <c r="E9937">
        <v>6</v>
      </c>
      <c r="F9937" t="s">
        <v>25</v>
      </c>
      <c r="G9937" t="s">
        <v>26</v>
      </c>
      <c r="H9937">
        <v>4</v>
      </c>
      <c r="I9937" t="s">
        <v>29</v>
      </c>
      <c r="J9937" t="s">
        <v>51</v>
      </c>
      <c r="K9937">
        <v>25</v>
      </c>
      <c r="L9937">
        <v>18</v>
      </c>
      <c r="M9937">
        <v>870</v>
      </c>
      <c r="N9937">
        <v>43177.32</v>
      </c>
    </row>
    <row r="9938" spans="1:14" x14ac:dyDescent="0.25">
      <c r="A9938" t="s">
        <v>169</v>
      </c>
      <c r="B9938" t="s">
        <v>791</v>
      </c>
      <c r="C9938">
        <v>2015</v>
      </c>
      <c r="D9938">
        <v>240</v>
      </c>
      <c r="E9938">
        <v>6</v>
      </c>
      <c r="F9938" t="s">
        <v>25</v>
      </c>
      <c r="G9938" t="s">
        <v>26</v>
      </c>
      <c r="H9938">
        <v>4</v>
      </c>
      <c r="I9938" t="s">
        <v>29</v>
      </c>
      <c r="J9938" t="s">
        <v>51</v>
      </c>
      <c r="K9938">
        <v>25</v>
      </c>
      <c r="L9938">
        <v>18</v>
      </c>
      <c r="M9938">
        <v>870</v>
      </c>
      <c r="N9938">
        <v>41729.46</v>
      </c>
    </row>
    <row r="9939" spans="1:14" x14ac:dyDescent="0.25">
      <c r="A9939" t="s">
        <v>169</v>
      </c>
      <c r="B9939" t="s">
        <v>791</v>
      </c>
      <c r="C9939">
        <v>2015</v>
      </c>
      <c r="D9939">
        <v>302</v>
      </c>
      <c r="E9939">
        <v>4</v>
      </c>
      <c r="F9939" t="s">
        <v>25</v>
      </c>
      <c r="G9939" t="s">
        <v>28</v>
      </c>
      <c r="H9939">
        <v>4</v>
      </c>
      <c r="I9939" t="s">
        <v>29</v>
      </c>
      <c r="J9939" t="s">
        <v>51</v>
      </c>
      <c r="K9939">
        <v>30</v>
      </c>
      <c r="L9939">
        <v>22</v>
      </c>
      <c r="M9939">
        <v>870</v>
      </c>
      <c r="N9939">
        <v>45555.96</v>
      </c>
    </row>
    <row r="9940" spans="1:14" x14ac:dyDescent="0.25">
      <c r="A9940" t="s">
        <v>169</v>
      </c>
      <c r="B9940" t="s">
        <v>791</v>
      </c>
      <c r="C9940">
        <v>2015</v>
      </c>
      <c r="D9940">
        <v>240</v>
      </c>
      <c r="E9940">
        <v>4</v>
      </c>
      <c r="F9940" t="s">
        <v>25</v>
      </c>
      <c r="G9940" t="s">
        <v>28</v>
      </c>
      <c r="H9940">
        <v>4</v>
      </c>
      <c r="I9940" t="s">
        <v>29</v>
      </c>
      <c r="J9940" t="s">
        <v>51</v>
      </c>
      <c r="K9940">
        <v>31</v>
      </c>
      <c r="L9940">
        <v>24</v>
      </c>
      <c r="M9940">
        <v>870</v>
      </c>
      <c r="N9940">
        <v>37644.42</v>
      </c>
    </row>
    <row r="9941" spans="1:14" x14ac:dyDescent="0.25">
      <c r="A9941" t="s">
        <v>169</v>
      </c>
      <c r="B9941" t="s">
        <v>791</v>
      </c>
      <c r="C9941">
        <v>2015</v>
      </c>
      <c r="D9941">
        <v>325</v>
      </c>
      <c r="E9941">
        <v>6</v>
      </c>
      <c r="F9941" t="s">
        <v>25</v>
      </c>
      <c r="G9941" t="s">
        <v>26</v>
      </c>
      <c r="H9941">
        <v>4</v>
      </c>
      <c r="I9941" t="s">
        <v>29</v>
      </c>
      <c r="J9941" t="s">
        <v>51</v>
      </c>
      <c r="K9941">
        <v>24</v>
      </c>
      <c r="L9941">
        <v>17</v>
      </c>
      <c r="M9941">
        <v>870</v>
      </c>
      <c r="N9941">
        <v>51502.53</v>
      </c>
    </row>
    <row r="9942" spans="1:14" x14ac:dyDescent="0.25">
      <c r="A9942" t="s">
        <v>169</v>
      </c>
      <c r="B9942" t="s">
        <v>791</v>
      </c>
      <c r="C9942">
        <v>2015</v>
      </c>
      <c r="D9942">
        <v>300</v>
      </c>
      <c r="E9942">
        <v>6</v>
      </c>
      <c r="F9942" t="s">
        <v>25</v>
      </c>
      <c r="G9942" t="s">
        <v>26</v>
      </c>
      <c r="H9942">
        <v>4</v>
      </c>
      <c r="I9942" t="s">
        <v>29</v>
      </c>
      <c r="J9942" t="s">
        <v>51</v>
      </c>
      <c r="K9942">
        <v>24</v>
      </c>
      <c r="L9942">
        <v>17</v>
      </c>
      <c r="M9942">
        <v>870</v>
      </c>
      <c r="N9942">
        <v>48658.52</v>
      </c>
    </row>
    <row r="9943" spans="1:14" x14ac:dyDescent="0.25">
      <c r="A9943" t="s">
        <v>169</v>
      </c>
      <c r="B9943" t="s">
        <v>791</v>
      </c>
      <c r="C9943">
        <v>2015</v>
      </c>
      <c r="D9943">
        <v>250</v>
      </c>
      <c r="E9943">
        <v>5</v>
      </c>
      <c r="F9943" t="s">
        <v>25</v>
      </c>
      <c r="G9943" t="s">
        <v>26</v>
      </c>
      <c r="H9943">
        <v>4</v>
      </c>
      <c r="I9943" t="s">
        <v>29</v>
      </c>
      <c r="J9943" t="s">
        <v>51</v>
      </c>
      <c r="K9943">
        <v>25</v>
      </c>
      <c r="L9943">
        <v>18</v>
      </c>
      <c r="M9943">
        <v>870</v>
      </c>
      <c r="N9943">
        <v>46952.11</v>
      </c>
    </row>
    <row r="9944" spans="1:14" x14ac:dyDescent="0.25">
      <c r="A9944" t="s">
        <v>169</v>
      </c>
      <c r="B9944" t="s">
        <v>791</v>
      </c>
      <c r="C9944">
        <v>2015</v>
      </c>
      <c r="D9944">
        <v>302</v>
      </c>
      <c r="E9944">
        <v>4</v>
      </c>
      <c r="F9944" t="s">
        <v>25</v>
      </c>
      <c r="G9944" t="s">
        <v>28</v>
      </c>
      <c r="H9944">
        <v>4</v>
      </c>
      <c r="I9944" t="s">
        <v>29</v>
      </c>
      <c r="J9944" t="s">
        <v>51</v>
      </c>
      <c r="K9944">
        <v>30</v>
      </c>
      <c r="L9944">
        <v>22</v>
      </c>
      <c r="M9944">
        <v>870</v>
      </c>
      <c r="N9944">
        <v>43797.84</v>
      </c>
    </row>
    <row r="9945" spans="1:14" x14ac:dyDescent="0.25">
      <c r="A9945" t="s">
        <v>169</v>
      </c>
      <c r="B9945" t="s">
        <v>791</v>
      </c>
      <c r="C9945">
        <v>2015</v>
      </c>
      <c r="D9945">
        <v>250</v>
      </c>
      <c r="E9945">
        <v>5</v>
      </c>
      <c r="F9945" t="s">
        <v>25</v>
      </c>
      <c r="G9945" t="s">
        <v>26</v>
      </c>
      <c r="H9945">
        <v>4</v>
      </c>
      <c r="I9945" t="s">
        <v>29</v>
      </c>
      <c r="J9945" t="s">
        <v>51</v>
      </c>
      <c r="K9945">
        <v>25</v>
      </c>
      <c r="L9945">
        <v>18</v>
      </c>
      <c r="M9945">
        <v>870</v>
      </c>
      <c r="N9945">
        <v>42556.81</v>
      </c>
    </row>
    <row r="9946" spans="1:14" x14ac:dyDescent="0.25">
      <c r="A9946" t="s">
        <v>169</v>
      </c>
      <c r="B9946" t="s">
        <v>791</v>
      </c>
      <c r="C9946">
        <v>2015</v>
      </c>
      <c r="D9946">
        <v>302</v>
      </c>
      <c r="E9946">
        <v>4</v>
      </c>
      <c r="F9946" t="s">
        <v>25</v>
      </c>
      <c r="G9946" t="s">
        <v>28</v>
      </c>
      <c r="H9946">
        <v>4</v>
      </c>
      <c r="I9946" t="s">
        <v>29</v>
      </c>
      <c r="J9946" t="s">
        <v>51</v>
      </c>
      <c r="K9946">
        <v>30</v>
      </c>
      <c r="L9946">
        <v>22</v>
      </c>
      <c r="M9946">
        <v>870</v>
      </c>
      <c r="N9946">
        <v>41419.21</v>
      </c>
    </row>
    <row r="9947" spans="1:14" x14ac:dyDescent="0.25">
      <c r="A9947" t="s">
        <v>169</v>
      </c>
      <c r="B9947" t="s">
        <v>791</v>
      </c>
      <c r="C9947">
        <v>2015</v>
      </c>
      <c r="D9947">
        <v>250</v>
      </c>
      <c r="E9947">
        <v>5</v>
      </c>
      <c r="F9947" t="s">
        <v>25</v>
      </c>
      <c r="G9947" t="s">
        <v>26</v>
      </c>
      <c r="H9947">
        <v>4</v>
      </c>
      <c r="I9947" t="s">
        <v>29</v>
      </c>
      <c r="J9947" t="s">
        <v>51</v>
      </c>
      <c r="K9947">
        <v>25</v>
      </c>
      <c r="L9947">
        <v>18</v>
      </c>
      <c r="M9947">
        <v>870</v>
      </c>
      <c r="N9947">
        <v>39195.699999999997</v>
      </c>
    </row>
    <row r="9948" spans="1:14" x14ac:dyDescent="0.25">
      <c r="A9948" t="s">
        <v>169</v>
      </c>
      <c r="B9948" t="s">
        <v>791</v>
      </c>
      <c r="C9948">
        <v>2015</v>
      </c>
      <c r="D9948">
        <v>325</v>
      </c>
      <c r="E9948">
        <v>6</v>
      </c>
      <c r="F9948" t="s">
        <v>25</v>
      </c>
      <c r="G9948" t="s">
        <v>26</v>
      </c>
      <c r="H9948">
        <v>4</v>
      </c>
      <c r="I9948" t="s">
        <v>29</v>
      </c>
      <c r="J9948" t="s">
        <v>51</v>
      </c>
      <c r="K9948">
        <v>24</v>
      </c>
      <c r="L9948">
        <v>17</v>
      </c>
      <c r="M9948">
        <v>870</v>
      </c>
      <c r="N9948">
        <v>48555.1</v>
      </c>
    </row>
    <row r="9949" spans="1:14" x14ac:dyDescent="0.25">
      <c r="A9949" t="s">
        <v>169</v>
      </c>
      <c r="B9949" t="s">
        <v>791</v>
      </c>
      <c r="C9949">
        <v>2015</v>
      </c>
      <c r="D9949">
        <v>302</v>
      </c>
      <c r="E9949">
        <v>4</v>
      </c>
      <c r="F9949" t="s">
        <v>25</v>
      </c>
      <c r="G9949" t="s">
        <v>28</v>
      </c>
      <c r="H9949">
        <v>4</v>
      </c>
      <c r="I9949" t="s">
        <v>29</v>
      </c>
      <c r="J9949" t="s">
        <v>51</v>
      </c>
      <c r="K9949">
        <v>30</v>
      </c>
      <c r="L9949">
        <v>22</v>
      </c>
      <c r="M9949">
        <v>870</v>
      </c>
      <c r="N9949">
        <v>42556.81</v>
      </c>
    </row>
    <row r="9950" spans="1:14" x14ac:dyDescent="0.25">
      <c r="A9950" t="s">
        <v>169</v>
      </c>
      <c r="B9950" t="s">
        <v>791</v>
      </c>
      <c r="C9950">
        <v>2015</v>
      </c>
      <c r="D9950">
        <v>240</v>
      </c>
      <c r="E9950">
        <v>6</v>
      </c>
      <c r="F9950" t="s">
        <v>25</v>
      </c>
      <c r="G9950" t="s">
        <v>26</v>
      </c>
      <c r="H9950">
        <v>4</v>
      </c>
      <c r="I9950" t="s">
        <v>29</v>
      </c>
      <c r="J9950" t="s">
        <v>51</v>
      </c>
      <c r="K9950">
        <v>25</v>
      </c>
      <c r="L9950">
        <v>18</v>
      </c>
      <c r="M9950">
        <v>870</v>
      </c>
      <c r="N9950">
        <v>45866.21</v>
      </c>
    </row>
    <row r="9951" spans="1:14" x14ac:dyDescent="0.25">
      <c r="A9951" t="s">
        <v>169</v>
      </c>
      <c r="B9951" t="s">
        <v>791</v>
      </c>
      <c r="C9951">
        <v>2016</v>
      </c>
      <c r="D9951">
        <v>302</v>
      </c>
      <c r="E9951">
        <v>4</v>
      </c>
      <c r="F9951" t="s">
        <v>25</v>
      </c>
      <c r="G9951" t="s">
        <v>28</v>
      </c>
      <c r="H9951">
        <v>4</v>
      </c>
      <c r="I9951" t="s">
        <v>29</v>
      </c>
      <c r="J9951" t="s">
        <v>51</v>
      </c>
      <c r="K9951">
        <v>29</v>
      </c>
      <c r="L9951">
        <v>22</v>
      </c>
      <c r="M9951">
        <v>870</v>
      </c>
      <c r="N9951">
        <v>42230.9</v>
      </c>
    </row>
    <row r="9952" spans="1:14" x14ac:dyDescent="0.25">
      <c r="A9952" t="s">
        <v>169</v>
      </c>
      <c r="B9952" t="s">
        <v>791</v>
      </c>
      <c r="C9952">
        <v>2016</v>
      </c>
      <c r="D9952">
        <v>250</v>
      </c>
      <c r="E9952">
        <v>5</v>
      </c>
      <c r="F9952" t="s">
        <v>25</v>
      </c>
      <c r="G9952" t="s">
        <v>26</v>
      </c>
      <c r="H9952">
        <v>4</v>
      </c>
      <c r="I9952" t="s">
        <v>29</v>
      </c>
      <c r="J9952" t="s">
        <v>51</v>
      </c>
      <c r="K9952">
        <v>26</v>
      </c>
      <c r="L9952">
        <v>19</v>
      </c>
      <c r="M9952">
        <v>870</v>
      </c>
      <c r="N9952">
        <v>38911.67</v>
      </c>
    </row>
    <row r="9953" spans="1:14" x14ac:dyDescent="0.25">
      <c r="A9953" t="s">
        <v>169</v>
      </c>
      <c r="B9953" t="s">
        <v>791</v>
      </c>
      <c r="C9953">
        <v>2016</v>
      </c>
      <c r="D9953">
        <v>250</v>
      </c>
      <c r="E9953">
        <v>5</v>
      </c>
      <c r="F9953" t="s">
        <v>25</v>
      </c>
      <c r="G9953" t="s">
        <v>26</v>
      </c>
      <c r="H9953">
        <v>4</v>
      </c>
      <c r="I9953" t="s">
        <v>29</v>
      </c>
      <c r="J9953" t="s">
        <v>51</v>
      </c>
      <c r="K9953">
        <v>26</v>
      </c>
      <c r="L9953">
        <v>19</v>
      </c>
      <c r="M9953">
        <v>870</v>
      </c>
      <c r="N9953">
        <v>42230.9</v>
      </c>
    </row>
    <row r="9954" spans="1:14" x14ac:dyDescent="0.25">
      <c r="A9954" t="s">
        <v>169</v>
      </c>
      <c r="B9954" t="s">
        <v>791</v>
      </c>
      <c r="C9954">
        <v>2016</v>
      </c>
      <c r="D9954">
        <v>325</v>
      </c>
      <c r="E9954">
        <v>6</v>
      </c>
      <c r="F9954" t="s">
        <v>25</v>
      </c>
      <c r="G9954" t="s">
        <v>26</v>
      </c>
      <c r="H9954">
        <v>4</v>
      </c>
      <c r="I9954" t="s">
        <v>29</v>
      </c>
      <c r="J9954" t="s">
        <v>51</v>
      </c>
      <c r="K9954">
        <v>23</v>
      </c>
      <c r="L9954">
        <v>17</v>
      </c>
      <c r="M9954">
        <v>870</v>
      </c>
      <c r="N9954">
        <v>47950.2</v>
      </c>
    </row>
    <row r="9955" spans="1:14" x14ac:dyDescent="0.25">
      <c r="A9955" t="s">
        <v>169</v>
      </c>
      <c r="B9955" t="s">
        <v>791</v>
      </c>
      <c r="C9955">
        <v>2016</v>
      </c>
      <c r="D9955">
        <v>300</v>
      </c>
      <c r="E9955">
        <v>6</v>
      </c>
      <c r="F9955" t="s">
        <v>25</v>
      </c>
      <c r="G9955" t="s">
        <v>26</v>
      </c>
      <c r="H9955">
        <v>4</v>
      </c>
      <c r="I9955" t="s">
        <v>29</v>
      </c>
      <c r="J9955" t="s">
        <v>51</v>
      </c>
      <c r="K9955">
        <v>23</v>
      </c>
      <c r="L9955">
        <v>17</v>
      </c>
      <c r="M9955">
        <v>870</v>
      </c>
      <c r="N9955">
        <v>43558.6</v>
      </c>
    </row>
    <row r="9956" spans="1:14" x14ac:dyDescent="0.25">
      <c r="A9956" t="s">
        <v>169</v>
      </c>
      <c r="B9956" t="s">
        <v>791</v>
      </c>
      <c r="C9956">
        <v>2016</v>
      </c>
      <c r="D9956">
        <v>302</v>
      </c>
      <c r="E9956">
        <v>4</v>
      </c>
      <c r="F9956" t="s">
        <v>25</v>
      </c>
      <c r="G9956" t="s">
        <v>26</v>
      </c>
      <c r="H9956">
        <v>4</v>
      </c>
      <c r="I9956" t="s">
        <v>29</v>
      </c>
      <c r="J9956" t="s">
        <v>51</v>
      </c>
      <c r="K9956">
        <v>28</v>
      </c>
      <c r="L9956">
        <v>20</v>
      </c>
      <c r="M9956">
        <v>870</v>
      </c>
      <c r="N9956">
        <v>48205.53</v>
      </c>
    </row>
    <row r="9957" spans="1:14" x14ac:dyDescent="0.25">
      <c r="A9957" t="s">
        <v>169</v>
      </c>
      <c r="B9957" t="s">
        <v>791</v>
      </c>
      <c r="C9957">
        <v>2016</v>
      </c>
      <c r="D9957">
        <v>300</v>
      </c>
      <c r="E9957">
        <v>6</v>
      </c>
      <c r="F9957" t="s">
        <v>25</v>
      </c>
      <c r="G9957" t="s">
        <v>26</v>
      </c>
      <c r="H9957">
        <v>4</v>
      </c>
      <c r="I9957" t="s">
        <v>29</v>
      </c>
      <c r="J9957" t="s">
        <v>51</v>
      </c>
      <c r="K9957">
        <v>23</v>
      </c>
      <c r="L9957">
        <v>17</v>
      </c>
      <c r="M9957">
        <v>870</v>
      </c>
      <c r="N9957">
        <v>48052.33</v>
      </c>
    </row>
    <row r="9958" spans="1:14" x14ac:dyDescent="0.25">
      <c r="A9958" t="s">
        <v>169</v>
      </c>
      <c r="B9958" t="s">
        <v>791</v>
      </c>
      <c r="C9958">
        <v>2016</v>
      </c>
      <c r="D9958">
        <v>240</v>
      </c>
      <c r="E9958">
        <v>4</v>
      </c>
      <c r="F9958" t="s">
        <v>25</v>
      </c>
      <c r="G9958" t="s">
        <v>28</v>
      </c>
      <c r="H9958">
        <v>4</v>
      </c>
      <c r="I9958" t="s">
        <v>29</v>
      </c>
      <c r="J9958" t="s">
        <v>51</v>
      </c>
      <c r="K9958">
        <v>31</v>
      </c>
      <c r="L9958">
        <v>23</v>
      </c>
      <c r="M9958">
        <v>870</v>
      </c>
      <c r="N9958">
        <v>37379.71</v>
      </c>
    </row>
    <row r="9959" spans="1:14" x14ac:dyDescent="0.25">
      <c r="A9959" t="s">
        <v>169</v>
      </c>
      <c r="B9959" t="s">
        <v>791</v>
      </c>
      <c r="C9959">
        <v>2016</v>
      </c>
      <c r="D9959">
        <v>240</v>
      </c>
      <c r="E9959">
        <v>4</v>
      </c>
      <c r="F9959" t="s">
        <v>25</v>
      </c>
      <c r="G9959" t="s">
        <v>28</v>
      </c>
      <c r="H9959">
        <v>4</v>
      </c>
      <c r="I9959" t="s">
        <v>29</v>
      </c>
      <c r="J9959" t="s">
        <v>51</v>
      </c>
      <c r="K9959">
        <v>31</v>
      </c>
      <c r="L9959">
        <v>23</v>
      </c>
      <c r="M9959">
        <v>870</v>
      </c>
      <c r="N9959">
        <v>45090.55</v>
      </c>
    </row>
    <row r="9960" spans="1:14" x14ac:dyDescent="0.25">
      <c r="A9960" t="s">
        <v>169</v>
      </c>
      <c r="B9960" t="s">
        <v>791</v>
      </c>
      <c r="C9960">
        <v>2016</v>
      </c>
      <c r="D9960">
        <v>302</v>
      </c>
      <c r="E9960">
        <v>4</v>
      </c>
      <c r="F9960" t="s">
        <v>25</v>
      </c>
      <c r="G9960" t="s">
        <v>26</v>
      </c>
      <c r="H9960">
        <v>4</v>
      </c>
      <c r="I9960" t="s">
        <v>29</v>
      </c>
      <c r="J9960" t="s">
        <v>51</v>
      </c>
      <c r="K9960">
        <v>28</v>
      </c>
      <c r="L9960">
        <v>20</v>
      </c>
      <c r="M9960">
        <v>870</v>
      </c>
      <c r="N9960">
        <v>48767.24</v>
      </c>
    </row>
    <row r="9961" spans="1:14" x14ac:dyDescent="0.25">
      <c r="A9961" t="s">
        <v>169</v>
      </c>
      <c r="B9961" t="s">
        <v>791</v>
      </c>
      <c r="C9961">
        <v>2016</v>
      </c>
      <c r="D9961">
        <v>325</v>
      </c>
      <c r="E9961">
        <v>6</v>
      </c>
      <c r="F9961" t="s">
        <v>25</v>
      </c>
      <c r="G9961" t="s">
        <v>26</v>
      </c>
      <c r="H9961">
        <v>4</v>
      </c>
      <c r="I9961" t="s">
        <v>29</v>
      </c>
      <c r="J9961" t="s">
        <v>51</v>
      </c>
      <c r="K9961">
        <v>23</v>
      </c>
      <c r="L9961">
        <v>17</v>
      </c>
      <c r="M9961">
        <v>870</v>
      </c>
      <c r="N9961">
        <v>52137.55</v>
      </c>
    </row>
    <row r="9962" spans="1:14" x14ac:dyDescent="0.25">
      <c r="A9962" t="s">
        <v>169</v>
      </c>
      <c r="B9962" t="s">
        <v>791</v>
      </c>
      <c r="C9962">
        <v>2016</v>
      </c>
      <c r="D9962">
        <v>250</v>
      </c>
      <c r="E9962">
        <v>5</v>
      </c>
      <c r="F9962" t="s">
        <v>25</v>
      </c>
      <c r="G9962" t="s">
        <v>26</v>
      </c>
      <c r="H9962">
        <v>4</v>
      </c>
      <c r="I9962" t="s">
        <v>29</v>
      </c>
      <c r="J9962" t="s">
        <v>51</v>
      </c>
      <c r="K9962">
        <v>26</v>
      </c>
      <c r="L9962">
        <v>19</v>
      </c>
      <c r="M9962">
        <v>870</v>
      </c>
      <c r="N9962">
        <v>46622.51</v>
      </c>
    </row>
    <row r="9963" spans="1:14" x14ac:dyDescent="0.25">
      <c r="A9963" t="s">
        <v>169</v>
      </c>
      <c r="B9963" t="s">
        <v>791</v>
      </c>
      <c r="C9963">
        <v>2016</v>
      </c>
      <c r="D9963">
        <v>302</v>
      </c>
      <c r="E9963">
        <v>4</v>
      </c>
      <c r="F9963" t="s">
        <v>25</v>
      </c>
      <c r="G9963" t="s">
        <v>26</v>
      </c>
      <c r="H9963">
        <v>4</v>
      </c>
      <c r="I9963" t="s">
        <v>29</v>
      </c>
      <c r="J9963" t="s">
        <v>51</v>
      </c>
      <c r="K9963">
        <v>28</v>
      </c>
      <c r="L9963">
        <v>20</v>
      </c>
      <c r="M9963">
        <v>870</v>
      </c>
      <c r="N9963">
        <v>44273.51</v>
      </c>
    </row>
    <row r="9964" spans="1:14" x14ac:dyDescent="0.25">
      <c r="A9964" t="s">
        <v>169</v>
      </c>
      <c r="B9964" t="s">
        <v>791</v>
      </c>
      <c r="C9964">
        <v>2016</v>
      </c>
      <c r="D9964">
        <v>302</v>
      </c>
      <c r="E9964">
        <v>4</v>
      </c>
      <c r="F9964" t="s">
        <v>25</v>
      </c>
      <c r="G9964" t="s">
        <v>26</v>
      </c>
      <c r="H9964">
        <v>4</v>
      </c>
      <c r="I9964" t="s">
        <v>29</v>
      </c>
      <c r="J9964" t="s">
        <v>51</v>
      </c>
      <c r="K9964">
        <v>28</v>
      </c>
      <c r="L9964">
        <v>20</v>
      </c>
      <c r="M9964">
        <v>870</v>
      </c>
      <c r="N9964">
        <v>52392.87</v>
      </c>
    </row>
    <row r="9965" spans="1:14" x14ac:dyDescent="0.25">
      <c r="A9965" t="s">
        <v>169</v>
      </c>
      <c r="B9965" t="s">
        <v>791</v>
      </c>
      <c r="C9965">
        <v>2016</v>
      </c>
      <c r="D9965">
        <v>302</v>
      </c>
      <c r="E9965">
        <v>4</v>
      </c>
      <c r="F9965" t="s">
        <v>25</v>
      </c>
      <c r="G9965" t="s">
        <v>28</v>
      </c>
      <c r="H9965">
        <v>4</v>
      </c>
      <c r="I9965" t="s">
        <v>29</v>
      </c>
      <c r="J9965" t="s">
        <v>51</v>
      </c>
      <c r="K9965">
        <v>29</v>
      </c>
      <c r="L9965">
        <v>22</v>
      </c>
      <c r="M9965">
        <v>870</v>
      </c>
      <c r="N9965">
        <v>46724.639999999999</v>
      </c>
    </row>
    <row r="9966" spans="1:14" x14ac:dyDescent="0.25">
      <c r="A9966" t="s">
        <v>169</v>
      </c>
      <c r="B9966" t="s">
        <v>791</v>
      </c>
      <c r="C9966">
        <v>2016</v>
      </c>
      <c r="D9966">
        <v>240</v>
      </c>
      <c r="E9966">
        <v>4</v>
      </c>
      <c r="F9966" t="s">
        <v>25</v>
      </c>
      <c r="G9966" t="s">
        <v>28</v>
      </c>
      <c r="H9966">
        <v>4</v>
      </c>
      <c r="I9966" t="s">
        <v>29</v>
      </c>
      <c r="J9966" t="s">
        <v>51</v>
      </c>
      <c r="K9966">
        <v>31</v>
      </c>
      <c r="L9966">
        <v>23</v>
      </c>
      <c r="M9966">
        <v>870</v>
      </c>
      <c r="N9966">
        <v>40698.949999999997</v>
      </c>
    </row>
    <row r="9967" spans="1:14" x14ac:dyDescent="0.25">
      <c r="A9967" t="s">
        <v>169</v>
      </c>
      <c r="B9967" t="s">
        <v>791</v>
      </c>
      <c r="C9967">
        <v>2017</v>
      </c>
      <c r="D9967">
        <v>240</v>
      </c>
      <c r="E9967">
        <v>4</v>
      </c>
      <c r="F9967" t="s">
        <v>25</v>
      </c>
      <c r="G9967" t="s">
        <v>28</v>
      </c>
      <c r="H9967">
        <v>4</v>
      </c>
      <c r="I9967" t="s">
        <v>29</v>
      </c>
      <c r="J9967" t="s">
        <v>51</v>
      </c>
      <c r="K9967">
        <v>30</v>
      </c>
      <c r="L9967">
        <v>23</v>
      </c>
      <c r="M9967">
        <v>870</v>
      </c>
      <c r="N9967">
        <v>40950</v>
      </c>
    </row>
    <row r="9968" spans="1:14" x14ac:dyDescent="0.25">
      <c r="A9968" t="s">
        <v>169</v>
      </c>
      <c r="B9968" t="s">
        <v>791</v>
      </c>
      <c r="C9968">
        <v>2017</v>
      </c>
      <c r="D9968">
        <v>302</v>
      </c>
      <c r="E9968">
        <v>4</v>
      </c>
      <c r="F9968" t="s">
        <v>25</v>
      </c>
      <c r="G9968" t="s">
        <v>26</v>
      </c>
      <c r="H9968">
        <v>4</v>
      </c>
      <c r="I9968" t="s">
        <v>29</v>
      </c>
      <c r="J9968" t="s">
        <v>51</v>
      </c>
      <c r="K9968">
        <v>29</v>
      </c>
      <c r="L9968">
        <v>20</v>
      </c>
      <c r="M9968">
        <v>870</v>
      </c>
      <c r="N9968">
        <v>46350</v>
      </c>
    </row>
    <row r="9969" spans="1:14" x14ac:dyDescent="0.25">
      <c r="A9969" t="s">
        <v>169</v>
      </c>
      <c r="B9969" t="s">
        <v>791</v>
      </c>
      <c r="C9969">
        <v>2017</v>
      </c>
      <c r="D9969">
        <v>302</v>
      </c>
      <c r="E9969">
        <v>4</v>
      </c>
      <c r="F9969" t="s">
        <v>25</v>
      </c>
      <c r="G9969" t="s">
        <v>26</v>
      </c>
      <c r="H9969">
        <v>4</v>
      </c>
      <c r="I9969" t="s">
        <v>29</v>
      </c>
      <c r="J9969" t="s">
        <v>51</v>
      </c>
      <c r="K9969">
        <v>29</v>
      </c>
      <c r="L9969">
        <v>20</v>
      </c>
      <c r="M9969">
        <v>870</v>
      </c>
      <c r="N9969">
        <v>51000</v>
      </c>
    </row>
    <row r="9970" spans="1:14" x14ac:dyDescent="0.25">
      <c r="A9970" t="s">
        <v>169</v>
      </c>
      <c r="B9970" t="s">
        <v>791</v>
      </c>
      <c r="C9970">
        <v>2017</v>
      </c>
      <c r="D9970">
        <v>302</v>
      </c>
      <c r="E9970">
        <v>4</v>
      </c>
      <c r="F9970" t="s">
        <v>25</v>
      </c>
      <c r="G9970" t="s">
        <v>26</v>
      </c>
      <c r="H9970">
        <v>4</v>
      </c>
      <c r="I9970" t="s">
        <v>29</v>
      </c>
      <c r="J9970" t="s">
        <v>51</v>
      </c>
      <c r="K9970">
        <v>29</v>
      </c>
      <c r="L9970">
        <v>20</v>
      </c>
      <c r="M9970">
        <v>870</v>
      </c>
      <c r="N9970">
        <v>46350</v>
      </c>
    </row>
    <row r="9971" spans="1:14" x14ac:dyDescent="0.25">
      <c r="A9971" t="s">
        <v>169</v>
      </c>
      <c r="B9971" t="s">
        <v>791</v>
      </c>
      <c r="C9971">
        <v>2017</v>
      </c>
      <c r="D9971">
        <v>240</v>
      </c>
      <c r="E9971">
        <v>4</v>
      </c>
      <c r="F9971" t="s">
        <v>25</v>
      </c>
      <c r="G9971" t="s">
        <v>28</v>
      </c>
      <c r="H9971">
        <v>4</v>
      </c>
      <c r="I9971" t="s">
        <v>29</v>
      </c>
      <c r="J9971" t="s">
        <v>51</v>
      </c>
      <c r="K9971">
        <v>30</v>
      </c>
      <c r="L9971">
        <v>23</v>
      </c>
      <c r="M9971">
        <v>870</v>
      </c>
      <c r="N9971">
        <v>40950</v>
      </c>
    </row>
    <row r="9972" spans="1:14" x14ac:dyDescent="0.25">
      <c r="A9972" t="s">
        <v>169</v>
      </c>
      <c r="B9972" t="s">
        <v>792</v>
      </c>
      <c r="C9972">
        <v>2014</v>
      </c>
      <c r="D9972">
        <v>240</v>
      </c>
      <c r="E9972">
        <v>6</v>
      </c>
      <c r="F9972" t="s">
        <v>25</v>
      </c>
      <c r="G9972" t="s">
        <v>28</v>
      </c>
      <c r="H9972">
        <v>4</v>
      </c>
      <c r="I9972" t="s">
        <v>29</v>
      </c>
      <c r="J9972" t="s">
        <v>35</v>
      </c>
      <c r="K9972">
        <v>26</v>
      </c>
      <c r="L9972">
        <v>18</v>
      </c>
      <c r="M9972">
        <v>870</v>
      </c>
      <c r="N9972">
        <v>35721.82</v>
      </c>
    </row>
    <row r="9973" spans="1:14" x14ac:dyDescent="0.25">
      <c r="A9973" t="s">
        <v>169</v>
      </c>
      <c r="B9973" t="s">
        <v>792</v>
      </c>
      <c r="C9973">
        <v>2014</v>
      </c>
      <c r="D9973">
        <v>300</v>
      </c>
      <c r="E9973">
        <v>6</v>
      </c>
      <c r="F9973" t="s">
        <v>25</v>
      </c>
      <c r="G9973" t="s">
        <v>26</v>
      </c>
      <c r="H9973">
        <v>4</v>
      </c>
      <c r="I9973" t="s">
        <v>29</v>
      </c>
      <c r="J9973" t="s">
        <v>35</v>
      </c>
      <c r="K9973">
        <v>24</v>
      </c>
      <c r="L9973">
        <v>17</v>
      </c>
      <c r="M9973">
        <v>870</v>
      </c>
      <c r="N9973">
        <v>42400.24</v>
      </c>
    </row>
    <row r="9974" spans="1:14" x14ac:dyDescent="0.25">
      <c r="A9974" t="s">
        <v>169</v>
      </c>
      <c r="B9974" t="s">
        <v>792</v>
      </c>
      <c r="C9974">
        <v>2015</v>
      </c>
      <c r="D9974">
        <v>300</v>
      </c>
      <c r="E9974">
        <v>6</v>
      </c>
      <c r="F9974" t="s">
        <v>25</v>
      </c>
      <c r="G9974" t="s">
        <v>26</v>
      </c>
      <c r="H9974">
        <v>4</v>
      </c>
      <c r="I9974" t="s">
        <v>29</v>
      </c>
      <c r="J9974" t="s">
        <v>35</v>
      </c>
      <c r="K9974">
        <v>24</v>
      </c>
      <c r="L9974">
        <v>17</v>
      </c>
      <c r="M9974">
        <v>870</v>
      </c>
      <c r="N9974">
        <v>43487.58</v>
      </c>
    </row>
    <row r="9975" spans="1:14" x14ac:dyDescent="0.25">
      <c r="A9975" t="s">
        <v>169</v>
      </c>
      <c r="B9975" t="s">
        <v>792</v>
      </c>
      <c r="C9975">
        <v>2015</v>
      </c>
      <c r="D9975">
        <v>240</v>
      </c>
      <c r="E9975">
        <v>6</v>
      </c>
      <c r="F9975" t="s">
        <v>25</v>
      </c>
      <c r="G9975" t="s">
        <v>26</v>
      </c>
      <c r="H9975">
        <v>4</v>
      </c>
      <c r="I9975" t="s">
        <v>29</v>
      </c>
      <c r="J9975" t="s">
        <v>35</v>
      </c>
      <c r="K9975">
        <v>25</v>
      </c>
      <c r="L9975">
        <v>18</v>
      </c>
      <c r="M9975">
        <v>870</v>
      </c>
      <c r="N9975">
        <v>38161.519999999997</v>
      </c>
    </row>
    <row r="9976" spans="1:14" x14ac:dyDescent="0.25">
      <c r="A9976" t="s">
        <v>169</v>
      </c>
      <c r="B9976" t="s">
        <v>792</v>
      </c>
      <c r="C9976">
        <v>2015</v>
      </c>
      <c r="D9976">
        <v>240</v>
      </c>
      <c r="E9976">
        <v>4</v>
      </c>
      <c r="F9976" t="s">
        <v>25</v>
      </c>
      <c r="G9976" t="s">
        <v>28</v>
      </c>
      <c r="H9976">
        <v>4</v>
      </c>
      <c r="I9976" t="s">
        <v>29</v>
      </c>
      <c r="J9976" t="s">
        <v>35</v>
      </c>
      <c r="K9976">
        <v>31</v>
      </c>
      <c r="L9976">
        <v>24</v>
      </c>
      <c r="M9976">
        <v>870</v>
      </c>
      <c r="N9976">
        <v>37282.46</v>
      </c>
    </row>
    <row r="9977" spans="1:14" x14ac:dyDescent="0.25">
      <c r="A9977" t="s">
        <v>169</v>
      </c>
      <c r="B9977" t="s">
        <v>792</v>
      </c>
      <c r="C9977">
        <v>2015</v>
      </c>
      <c r="D9977">
        <v>300</v>
      </c>
      <c r="E9977">
        <v>6</v>
      </c>
      <c r="F9977" t="s">
        <v>25</v>
      </c>
      <c r="G9977" t="s">
        <v>26</v>
      </c>
      <c r="H9977">
        <v>4</v>
      </c>
      <c r="I9977" t="s">
        <v>29</v>
      </c>
      <c r="J9977" t="s">
        <v>35</v>
      </c>
      <c r="K9977">
        <v>24</v>
      </c>
      <c r="L9977">
        <v>17</v>
      </c>
      <c r="M9977">
        <v>870</v>
      </c>
      <c r="N9977">
        <v>43229.03</v>
      </c>
    </row>
    <row r="9978" spans="1:14" x14ac:dyDescent="0.25">
      <c r="A9978" t="s">
        <v>169</v>
      </c>
      <c r="B9978" t="s">
        <v>792</v>
      </c>
      <c r="C9978">
        <v>2015</v>
      </c>
      <c r="D9978">
        <v>240</v>
      </c>
      <c r="E9978">
        <v>6</v>
      </c>
      <c r="F9978" t="s">
        <v>25</v>
      </c>
      <c r="G9978" t="s">
        <v>26</v>
      </c>
      <c r="H9978">
        <v>4</v>
      </c>
      <c r="I9978" t="s">
        <v>29</v>
      </c>
      <c r="J9978" t="s">
        <v>35</v>
      </c>
      <c r="K9978">
        <v>25</v>
      </c>
      <c r="L9978">
        <v>18</v>
      </c>
      <c r="M9978">
        <v>870</v>
      </c>
      <c r="N9978">
        <v>38833.74</v>
      </c>
    </row>
    <row r="9979" spans="1:14" x14ac:dyDescent="0.25">
      <c r="A9979" t="s">
        <v>169</v>
      </c>
      <c r="B9979" t="s">
        <v>792</v>
      </c>
      <c r="C9979">
        <v>2015</v>
      </c>
      <c r="D9979">
        <v>240</v>
      </c>
      <c r="E9979">
        <v>4</v>
      </c>
      <c r="F9979" t="s">
        <v>25</v>
      </c>
      <c r="G9979" t="s">
        <v>28</v>
      </c>
      <c r="H9979">
        <v>4</v>
      </c>
      <c r="I9979" t="s">
        <v>29</v>
      </c>
      <c r="J9979" t="s">
        <v>35</v>
      </c>
      <c r="K9979">
        <v>31</v>
      </c>
      <c r="L9979">
        <v>24</v>
      </c>
      <c r="M9979">
        <v>870</v>
      </c>
      <c r="N9979">
        <v>36610.230000000003</v>
      </c>
    </row>
    <row r="9980" spans="1:14" x14ac:dyDescent="0.25">
      <c r="A9980" t="s">
        <v>169</v>
      </c>
      <c r="B9980" t="s">
        <v>792</v>
      </c>
      <c r="C9980">
        <v>2016</v>
      </c>
      <c r="D9980">
        <v>240</v>
      </c>
      <c r="E9980">
        <v>4</v>
      </c>
      <c r="F9980" t="s">
        <v>25</v>
      </c>
      <c r="G9980" t="s">
        <v>28</v>
      </c>
      <c r="H9980">
        <v>4</v>
      </c>
      <c r="I9980" t="s">
        <v>29</v>
      </c>
      <c r="J9980" t="s">
        <v>35</v>
      </c>
      <c r="K9980">
        <v>31</v>
      </c>
      <c r="L9980">
        <v>23</v>
      </c>
      <c r="M9980">
        <v>870</v>
      </c>
      <c r="N9980">
        <v>47669.34</v>
      </c>
    </row>
    <row r="9981" spans="1:14" x14ac:dyDescent="0.25">
      <c r="A9981" t="s">
        <v>169</v>
      </c>
      <c r="B9981" t="s">
        <v>792</v>
      </c>
      <c r="C9981">
        <v>2016</v>
      </c>
      <c r="D9981">
        <v>250</v>
      </c>
      <c r="E9981">
        <v>5</v>
      </c>
      <c r="F9981" t="s">
        <v>25</v>
      </c>
      <c r="G9981" t="s">
        <v>26</v>
      </c>
      <c r="H9981">
        <v>4</v>
      </c>
      <c r="I9981" t="s">
        <v>29</v>
      </c>
      <c r="J9981" t="s">
        <v>35</v>
      </c>
      <c r="K9981">
        <v>26</v>
      </c>
      <c r="L9981">
        <v>19</v>
      </c>
      <c r="M9981">
        <v>870</v>
      </c>
      <c r="N9981">
        <v>43967.12</v>
      </c>
    </row>
    <row r="9982" spans="1:14" x14ac:dyDescent="0.25">
      <c r="A9982" t="s">
        <v>169</v>
      </c>
      <c r="B9982" t="s">
        <v>792</v>
      </c>
      <c r="C9982">
        <v>2016</v>
      </c>
      <c r="D9982">
        <v>250</v>
      </c>
      <c r="E9982">
        <v>5</v>
      </c>
      <c r="F9982" t="s">
        <v>25</v>
      </c>
      <c r="G9982" t="s">
        <v>26</v>
      </c>
      <c r="H9982">
        <v>4</v>
      </c>
      <c r="I9982" t="s">
        <v>29</v>
      </c>
      <c r="J9982" t="s">
        <v>35</v>
      </c>
      <c r="K9982">
        <v>26</v>
      </c>
      <c r="L9982">
        <v>19</v>
      </c>
      <c r="M9982">
        <v>870</v>
      </c>
      <c r="N9982">
        <v>49201.3</v>
      </c>
    </row>
    <row r="9983" spans="1:14" x14ac:dyDescent="0.25">
      <c r="A9983" t="s">
        <v>169</v>
      </c>
      <c r="B9983" t="s">
        <v>792</v>
      </c>
      <c r="C9983">
        <v>2016</v>
      </c>
      <c r="D9983">
        <v>240</v>
      </c>
      <c r="E9983">
        <v>4</v>
      </c>
      <c r="F9983" t="s">
        <v>25</v>
      </c>
      <c r="G9983" t="s">
        <v>28</v>
      </c>
      <c r="H9983">
        <v>4</v>
      </c>
      <c r="I9983" t="s">
        <v>29</v>
      </c>
      <c r="J9983" t="s">
        <v>35</v>
      </c>
      <c r="K9983">
        <v>31</v>
      </c>
      <c r="L9983">
        <v>23</v>
      </c>
      <c r="M9983">
        <v>870</v>
      </c>
      <c r="N9983">
        <v>42435.16</v>
      </c>
    </row>
    <row r="9984" spans="1:14" x14ac:dyDescent="0.25">
      <c r="A9984" t="s">
        <v>169</v>
      </c>
      <c r="B9984" t="s">
        <v>792</v>
      </c>
      <c r="C9984">
        <v>2016</v>
      </c>
      <c r="D9984">
        <v>250</v>
      </c>
      <c r="E9984">
        <v>5</v>
      </c>
      <c r="F9984" t="s">
        <v>25</v>
      </c>
      <c r="G9984" t="s">
        <v>26</v>
      </c>
      <c r="H9984">
        <v>4</v>
      </c>
      <c r="I9984" t="s">
        <v>29</v>
      </c>
      <c r="J9984" t="s">
        <v>35</v>
      </c>
      <c r="K9984">
        <v>26</v>
      </c>
      <c r="L9984">
        <v>19</v>
      </c>
      <c r="M9984">
        <v>870</v>
      </c>
      <c r="N9984">
        <v>48179.99</v>
      </c>
    </row>
    <row r="9985" spans="1:14" x14ac:dyDescent="0.25">
      <c r="A9985" t="s">
        <v>169</v>
      </c>
      <c r="B9985" t="s">
        <v>792</v>
      </c>
      <c r="C9985">
        <v>2016</v>
      </c>
      <c r="D9985">
        <v>250</v>
      </c>
      <c r="E9985">
        <v>5</v>
      </c>
      <c r="F9985" t="s">
        <v>25</v>
      </c>
      <c r="G9985" t="s">
        <v>26</v>
      </c>
      <c r="H9985">
        <v>4</v>
      </c>
      <c r="I9985" t="s">
        <v>29</v>
      </c>
      <c r="J9985" t="s">
        <v>35</v>
      </c>
      <c r="K9985">
        <v>26</v>
      </c>
      <c r="L9985">
        <v>19</v>
      </c>
      <c r="M9985">
        <v>870</v>
      </c>
      <c r="N9985">
        <v>39422.32</v>
      </c>
    </row>
    <row r="9986" spans="1:14" x14ac:dyDescent="0.25">
      <c r="A9986" t="s">
        <v>169</v>
      </c>
      <c r="B9986" t="s">
        <v>792</v>
      </c>
      <c r="C9986">
        <v>2016</v>
      </c>
      <c r="D9986">
        <v>240</v>
      </c>
      <c r="E9986">
        <v>4</v>
      </c>
      <c r="F9986" t="s">
        <v>25</v>
      </c>
      <c r="G9986" t="s">
        <v>28</v>
      </c>
      <c r="H9986">
        <v>4</v>
      </c>
      <c r="I9986" t="s">
        <v>29</v>
      </c>
      <c r="J9986" t="s">
        <v>35</v>
      </c>
      <c r="K9986">
        <v>31</v>
      </c>
      <c r="L9986">
        <v>23</v>
      </c>
      <c r="M9986">
        <v>870</v>
      </c>
      <c r="N9986">
        <v>37890.36</v>
      </c>
    </row>
    <row r="9987" spans="1:14" x14ac:dyDescent="0.25">
      <c r="A9987" t="s">
        <v>169</v>
      </c>
      <c r="B9987" t="s">
        <v>792</v>
      </c>
      <c r="C9987">
        <v>2016</v>
      </c>
      <c r="D9987">
        <v>240</v>
      </c>
      <c r="E9987">
        <v>4</v>
      </c>
      <c r="F9987" t="s">
        <v>25</v>
      </c>
      <c r="G9987" t="s">
        <v>28</v>
      </c>
      <c r="H9987">
        <v>4</v>
      </c>
      <c r="I9987" t="s">
        <v>29</v>
      </c>
      <c r="J9987" t="s">
        <v>35</v>
      </c>
      <c r="K9987">
        <v>31</v>
      </c>
      <c r="L9987">
        <v>23</v>
      </c>
      <c r="M9987">
        <v>870</v>
      </c>
      <c r="N9987">
        <v>46648.04</v>
      </c>
    </row>
    <row r="9988" spans="1:14" x14ac:dyDescent="0.25">
      <c r="A9988" t="s">
        <v>169</v>
      </c>
      <c r="B9988" t="s">
        <v>792</v>
      </c>
      <c r="C9988">
        <v>2016</v>
      </c>
      <c r="D9988">
        <v>250</v>
      </c>
      <c r="E9988">
        <v>5</v>
      </c>
      <c r="F9988" t="s">
        <v>25</v>
      </c>
      <c r="G9988" t="s">
        <v>26</v>
      </c>
      <c r="H9988">
        <v>4</v>
      </c>
      <c r="I9988" t="s">
        <v>29</v>
      </c>
      <c r="J9988" t="s">
        <v>35</v>
      </c>
      <c r="K9988">
        <v>26</v>
      </c>
      <c r="L9988">
        <v>19</v>
      </c>
      <c r="M9988">
        <v>870</v>
      </c>
      <c r="N9988">
        <v>42945.81</v>
      </c>
    </row>
    <row r="9989" spans="1:14" x14ac:dyDescent="0.25">
      <c r="A9989" t="s">
        <v>169</v>
      </c>
      <c r="B9989" t="s">
        <v>792</v>
      </c>
      <c r="C9989">
        <v>2016</v>
      </c>
      <c r="D9989">
        <v>240</v>
      </c>
      <c r="E9989">
        <v>4</v>
      </c>
      <c r="F9989" t="s">
        <v>25</v>
      </c>
      <c r="G9989" t="s">
        <v>28</v>
      </c>
      <c r="H9989">
        <v>4</v>
      </c>
      <c r="I9989" t="s">
        <v>29</v>
      </c>
      <c r="J9989" t="s">
        <v>35</v>
      </c>
      <c r="K9989">
        <v>31</v>
      </c>
      <c r="L9989">
        <v>23</v>
      </c>
      <c r="M9989">
        <v>870</v>
      </c>
      <c r="N9989">
        <v>41413.86</v>
      </c>
    </row>
    <row r="9990" spans="1:14" x14ac:dyDescent="0.25">
      <c r="A9990" t="s">
        <v>169</v>
      </c>
      <c r="B9990" t="s">
        <v>793</v>
      </c>
      <c r="C9990">
        <v>2014</v>
      </c>
      <c r="D9990">
        <v>240</v>
      </c>
      <c r="E9990">
        <v>6</v>
      </c>
      <c r="F9990" t="s">
        <v>25</v>
      </c>
      <c r="G9990" t="s">
        <v>28</v>
      </c>
      <c r="H9990">
        <v>4</v>
      </c>
      <c r="I9990" t="s">
        <v>29</v>
      </c>
      <c r="J9990" t="s">
        <v>51</v>
      </c>
      <c r="K9990">
        <v>25</v>
      </c>
      <c r="L9990">
        <v>16</v>
      </c>
      <c r="M9990">
        <v>870</v>
      </c>
      <c r="N9990">
        <v>41105.97</v>
      </c>
    </row>
    <row r="9991" spans="1:14" x14ac:dyDescent="0.25">
      <c r="A9991" t="s">
        <v>169</v>
      </c>
      <c r="B9991" t="s">
        <v>793</v>
      </c>
      <c r="C9991">
        <v>2014</v>
      </c>
      <c r="D9991">
        <v>240</v>
      </c>
      <c r="E9991">
        <v>6</v>
      </c>
      <c r="F9991" t="s">
        <v>25</v>
      </c>
      <c r="G9991" t="s">
        <v>28</v>
      </c>
      <c r="H9991">
        <v>4</v>
      </c>
      <c r="I9991" t="s">
        <v>29</v>
      </c>
      <c r="J9991" t="s">
        <v>51</v>
      </c>
      <c r="K9991">
        <v>25</v>
      </c>
      <c r="L9991">
        <v>16</v>
      </c>
      <c r="M9991">
        <v>870</v>
      </c>
      <c r="N9991">
        <v>44212.22</v>
      </c>
    </row>
    <row r="9992" spans="1:14" x14ac:dyDescent="0.25">
      <c r="A9992" t="s">
        <v>169</v>
      </c>
      <c r="B9992" t="s">
        <v>793</v>
      </c>
      <c r="C9992">
        <v>2016</v>
      </c>
      <c r="D9992">
        <v>250</v>
      </c>
      <c r="E9992">
        <v>4</v>
      </c>
      <c r="F9992" t="s">
        <v>25</v>
      </c>
      <c r="G9992" t="s">
        <v>26</v>
      </c>
      <c r="H9992">
        <v>4</v>
      </c>
      <c r="I9992" t="s">
        <v>36</v>
      </c>
      <c r="J9992" t="s">
        <v>51</v>
      </c>
      <c r="K9992">
        <v>25</v>
      </c>
      <c r="L9992">
        <v>22</v>
      </c>
      <c r="M9992">
        <v>870</v>
      </c>
      <c r="N9992">
        <v>54384.41</v>
      </c>
    </row>
    <row r="9993" spans="1:14" x14ac:dyDescent="0.25">
      <c r="A9993" t="s">
        <v>169</v>
      </c>
      <c r="B9993" t="s">
        <v>793</v>
      </c>
      <c r="C9993">
        <v>2016</v>
      </c>
      <c r="D9993">
        <v>316</v>
      </c>
      <c r="E9993">
        <v>4</v>
      </c>
      <c r="F9993" t="s">
        <v>25</v>
      </c>
      <c r="G9993" t="s">
        <v>26</v>
      </c>
      <c r="H9993">
        <v>4</v>
      </c>
      <c r="I9993" t="s">
        <v>36</v>
      </c>
      <c r="J9993" t="s">
        <v>51</v>
      </c>
      <c r="K9993">
        <v>25</v>
      </c>
      <c r="L9993">
        <v>20</v>
      </c>
      <c r="M9993">
        <v>870</v>
      </c>
      <c r="N9993">
        <v>50860.92</v>
      </c>
    </row>
    <row r="9994" spans="1:14" x14ac:dyDescent="0.25">
      <c r="A9994" t="s">
        <v>169</v>
      </c>
      <c r="B9994" t="s">
        <v>793</v>
      </c>
      <c r="C9994">
        <v>2016</v>
      </c>
      <c r="D9994">
        <v>250</v>
      </c>
      <c r="E9994">
        <v>4</v>
      </c>
      <c r="F9994" t="s">
        <v>25</v>
      </c>
      <c r="G9994" t="s">
        <v>28</v>
      </c>
      <c r="H9994">
        <v>4</v>
      </c>
      <c r="I9994" t="s">
        <v>36</v>
      </c>
      <c r="J9994" t="s">
        <v>51</v>
      </c>
      <c r="K9994">
        <v>26</v>
      </c>
      <c r="L9994">
        <v>22</v>
      </c>
      <c r="M9994">
        <v>870</v>
      </c>
      <c r="N9994">
        <v>44886.29</v>
      </c>
    </row>
    <row r="9995" spans="1:14" x14ac:dyDescent="0.25">
      <c r="A9995" t="s">
        <v>169</v>
      </c>
      <c r="B9995" t="s">
        <v>793</v>
      </c>
      <c r="C9995">
        <v>2016</v>
      </c>
      <c r="D9995">
        <v>316</v>
      </c>
      <c r="E9995">
        <v>4</v>
      </c>
      <c r="F9995" t="s">
        <v>25</v>
      </c>
      <c r="G9995" t="s">
        <v>26</v>
      </c>
      <c r="H9995">
        <v>4</v>
      </c>
      <c r="I9995" t="s">
        <v>36</v>
      </c>
      <c r="J9995" t="s">
        <v>51</v>
      </c>
      <c r="K9995">
        <v>25</v>
      </c>
      <c r="L9995">
        <v>20</v>
      </c>
      <c r="M9995">
        <v>870</v>
      </c>
      <c r="N9995">
        <v>56580.22</v>
      </c>
    </row>
    <row r="9996" spans="1:14" x14ac:dyDescent="0.25">
      <c r="A9996" t="s">
        <v>169</v>
      </c>
      <c r="B9996" t="s">
        <v>793</v>
      </c>
      <c r="C9996">
        <v>2016</v>
      </c>
      <c r="D9996">
        <v>316</v>
      </c>
      <c r="E9996">
        <v>4</v>
      </c>
      <c r="F9996" t="s">
        <v>25</v>
      </c>
      <c r="G9996" t="s">
        <v>26</v>
      </c>
      <c r="H9996">
        <v>4</v>
      </c>
      <c r="I9996" t="s">
        <v>36</v>
      </c>
      <c r="J9996" t="s">
        <v>51</v>
      </c>
      <c r="K9996">
        <v>25</v>
      </c>
      <c r="L9996">
        <v>20</v>
      </c>
      <c r="M9996">
        <v>870</v>
      </c>
      <c r="N9996">
        <v>54946.13</v>
      </c>
    </row>
    <row r="9997" spans="1:14" x14ac:dyDescent="0.25">
      <c r="A9997" t="s">
        <v>169</v>
      </c>
      <c r="B9997" t="s">
        <v>793</v>
      </c>
      <c r="C9997">
        <v>2016</v>
      </c>
      <c r="D9997">
        <v>250</v>
      </c>
      <c r="E9997">
        <v>4</v>
      </c>
      <c r="F9997" t="s">
        <v>25</v>
      </c>
      <c r="G9997" t="s">
        <v>28</v>
      </c>
      <c r="H9997">
        <v>4</v>
      </c>
      <c r="I9997" t="s">
        <v>36</v>
      </c>
      <c r="J9997" t="s">
        <v>51</v>
      </c>
      <c r="K9997">
        <v>26</v>
      </c>
      <c r="L9997">
        <v>22</v>
      </c>
      <c r="M9997">
        <v>870</v>
      </c>
      <c r="N9997">
        <v>52341.81</v>
      </c>
    </row>
    <row r="9998" spans="1:14" x14ac:dyDescent="0.25">
      <c r="A9998" t="s">
        <v>169</v>
      </c>
      <c r="B9998" t="s">
        <v>793</v>
      </c>
      <c r="C9998">
        <v>2016</v>
      </c>
      <c r="D9998">
        <v>316</v>
      </c>
      <c r="E9998">
        <v>4</v>
      </c>
      <c r="F9998" t="s">
        <v>25</v>
      </c>
      <c r="G9998" t="s">
        <v>26</v>
      </c>
      <c r="H9998">
        <v>4</v>
      </c>
      <c r="I9998" t="s">
        <v>36</v>
      </c>
      <c r="J9998" t="s">
        <v>51</v>
      </c>
      <c r="K9998">
        <v>25</v>
      </c>
      <c r="L9998">
        <v>20</v>
      </c>
      <c r="M9998">
        <v>870</v>
      </c>
      <c r="N9998">
        <v>67099.64</v>
      </c>
    </row>
    <row r="9999" spans="1:14" x14ac:dyDescent="0.25">
      <c r="A9999" t="s">
        <v>169</v>
      </c>
      <c r="B9999" t="s">
        <v>793</v>
      </c>
      <c r="C9999">
        <v>2016</v>
      </c>
      <c r="D9999">
        <v>250</v>
      </c>
      <c r="E9999">
        <v>4</v>
      </c>
      <c r="F9999" t="s">
        <v>25</v>
      </c>
      <c r="G9999" t="s">
        <v>26</v>
      </c>
      <c r="H9999">
        <v>4</v>
      </c>
      <c r="I9999" t="s">
        <v>36</v>
      </c>
      <c r="J9999" t="s">
        <v>51</v>
      </c>
      <c r="K9999">
        <v>25</v>
      </c>
      <c r="L9999">
        <v>22</v>
      </c>
      <c r="M9999">
        <v>870</v>
      </c>
      <c r="N9999">
        <v>52443.94</v>
      </c>
    </row>
    <row r="10000" spans="1:14" x14ac:dyDescent="0.25">
      <c r="A10000" t="s">
        <v>169</v>
      </c>
      <c r="B10000" t="s">
        <v>793</v>
      </c>
      <c r="C10000">
        <v>2016</v>
      </c>
      <c r="D10000">
        <v>250</v>
      </c>
      <c r="E10000">
        <v>4</v>
      </c>
      <c r="F10000" t="s">
        <v>25</v>
      </c>
      <c r="G10000" t="s">
        <v>26</v>
      </c>
      <c r="H10000">
        <v>4</v>
      </c>
      <c r="I10000" t="s">
        <v>36</v>
      </c>
      <c r="J10000" t="s">
        <v>51</v>
      </c>
      <c r="K10000">
        <v>25</v>
      </c>
      <c r="L10000">
        <v>22</v>
      </c>
      <c r="M10000">
        <v>870</v>
      </c>
      <c r="N10000">
        <v>46928.9</v>
      </c>
    </row>
    <row r="10001" spans="1:14" x14ac:dyDescent="0.25">
      <c r="A10001" t="s">
        <v>169</v>
      </c>
      <c r="B10001" t="s">
        <v>793</v>
      </c>
      <c r="C10001">
        <v>2016</v>
      </c>
      <c r="D10001">
        <v>250</v>
      </c>
      <c r="E10001">
        <v>4</v>
      </c>
      <c r="F10001" t="s">
        <v>25</v>
      </c>
      <c r="G10001" t="s">
        <v>28</v>
      </c>
      <c r="H10001">
        <v>4</v>
      </c>
      <c r="I10001" t="s">
        <v>36</v>
      </c>
      <c r="J10001" t="s">
        <v>51</v>
      </c>
      <c r="K10001">
        <v>26</v>
      </c>
      <c r="L10001">
        <v>22</v>
      </c>
      <c r="M10001">
        <v>870</v>
      </c>
      <c r="N10001">
        <v>50401.33</v>
      </c>
    </row>
    <row r="10002" spans="1:14" x14ac:dyDescent="0.25">
      <c r="A10002" t="s">
        <v>169</v>
      </c>
      <c r="B10002" t="s">
        <v>793</v>
      </c>
      <c r="C10002">
        <v>2017</v>
      </c>
      <c r="D10002">
        <v>250</v>
      </c>
      <c r="E10002">
        <v>4</v>
      </c>
      <c r="F10002" t="s">
        <v>25</v>
      </c>
      <c r="G10002" t="s">
        <v>28</v>
      </c>
      <c r="H10002">
        <v>4</v>
      </c>
      <c r="I10002" t="s">
        <v>36</v>
      </c>
      <c r="J10002" t="s">
        <v>51</v>
      </c>
      <c r="K10002">
        <v>26</v>
      </c>
      <c r="L10002">
        <v>22</v>
      </c>
      <c r="M10002">
        <v>870</v>
      </c>
      <c r="N10002">
        <v>51150</v>
      </c>
    </row>
    <row r="10003" spans="1:14" x14ac:dyDescent="0.25">
      <c r="A10003" t="s">
        <v>169</v>
      </c>
      <c r="B10003" t="s">
        <v>793</v>
      </c>
      <c r="C10003">
        <v>2017</v>
      </c>
      <c r="D10003">
        <v>316</v>
      </c>
      <c r="E10003">
        <v>4</v>
      </c>
      <c r="F10003" t="s">
        <v>25</v>
      </c>
      <c r="G10003" t="s">
        <v>26</v>
      </c>
      <c r="H10003">
        <v>4</v>
      </c>
      <c r="I10003" t="s">
        <v>36</v>
      </c>
      <c r="J10003" t="s">
        <v>51</v>
      </c>
      <c r="K10003">
        <v>25</v>
      </c>
      <c r="L10003">
        <v>20</v>
      </c>
      <c r="M10003">
        <v>870</v>
      </c>
      <c r="N10003">
        <v>57200</v>
      </c>
    </row>
    <row r="10004" spans="1:14" x14ac:dyDescent="0.25">
      <c r="A10004" t="s">
        <v>169</v>
      </c>
      <c r="B10004" t="s">
        <v>793</v>
      </c>
      <c r="C10004">
        <v>2017</v>
      </c>
      <c r="D10004">
        <v>316</v>
      </c>
      <c r="E10004">
        <v>4</v>
      </c>
      <c r="F10004" t="s">
        <v>25</v>
      </c>
      <c r="G10004" t="s">
        <v>26</v>
      </c>
      <c r="H10004">
        <v>4</v>
      </c>
      <c r="I10004" t="s">
        <v>36</v>
      </c>
      <c r="J10004" t="s">
        <v>51</v>
      </c>
      <c r="K10004">
        <v>25</v>
      </c>
      <c r="L10004">
        <v>20</v>
      </c>
      <c r="M10004">
        <v>870</v>
      </c>
      <c r="N10004">
        <v>51600</v>
      </c>
    </row>
    <row r="10005" spans="1:14" x14ac:dyDescent="0.25">
      <c r="A10005" t="s">
        <v>169</v>
      </c>
      <c r="B10005" t="s">
        <v>793</v>
      </c>
      <c r="C10005">
        <v>2017</v>
      </c>
      <c r="D10005">
        <v>250</v>
      </c>
      <c r="E10005">
        <v>4</v>
      </c>
      <c r="F10005" t="s">
        <v>25</v>
      </c>
      <c r="G10005" t="s">
        <v>28</v>
      </c>
      <c r="H10005">
        <v>4</v>
      </c>
      <c r="I10005" t="s">
        <v>36</v>
      </c>
      <c r="J10005" t="s">
        <v>51</v>
      </c>
      <c r="K10005">
        <v>26</v>
      </c>
      <c r="L10005">
        <v>22</v>
      </c>
      <c r="M10005">
        <v>870</v>
      </c>
      <c r="N10005">
        <v>45750</v>
      </c>
    </row>
    <row r="10006" spans="1:14" x14ac:dyDescent="0.25">
      <c r="A10006" t="s">
        <v>169</v>
      </c>
      <c r="B10006" t="s">
        <v>793</v>
      </c>
      <c r="C10006">
        <v>2017</v>
      </c>
      <c r="D10006">
        <v>316</v>
      </c>
      <c r="E10006">
        <v>4</v>
      </c>
      <c r="F10006" t="s">
        <v>25</v>
      </c>
      <c r="G10006" t="s">
        <v>26</v>
      </c>
      <c r="H10006">
        <v>4</v>
      </c>
      <c r="I10006" t="s">
        <v>36</v>
      </c>
      <c r="J10006" t="s">
        <v>51</v>
      </c>
      <c r="K10006">
        <v>25</v>
      </c>
      <c r="L10006">
        <v>20</v>
      </c>
      <c r="M10006">
        <v>870</v>
      </c>
      <c r="N10006">
        <v>55600</v>
      </c>
    </row>
    <row r="10007" spans="1:14" x14ac:dyDescent="0.25">
      <c r="A10007" t="s">
        <v>169</v>
      </c>
      <c r="B10007" t="s">
        <v>794</v>
      </c>
      <c r="C10007">
        <v>2002</v>
      </c>
      <c r="D10007">
        <v>197</v>
      </c>
      <c r="E10007">
        <v>5</v>
      </c>
      <c r="F10007" t="s">
        <v>25</v>
      </c>
      <c r="G10007" t="s">
        <v>26</v>
      </c>
      <c r="H10007">
        <v>4</v>
      </c>
      <c r="I10007" t="s">
        <v>29</v>
      </c>
      <c r="J10007" t="s">
        <v>35</v>
      </c>
      <c r="K10007">
        <v>23</v>
      </c>
      <c r="L10007">
        <v>17</v>
      </c>
      <c r="M10007">
        <v>870</v>
      </c>
      <c r="N10007">
        <v>49732.52</v>
      </c>
    </row>
    <row r="10008" spans="1:14" x14ac:dyDescent="0.25">
      <c r="A10008" t="s">
        <v>350</v>
      </c>
      <c r="B10008" t="s">
        <v>795</v>
      </c>
      <c r="C10008">
        <v>2012</v>
      </c>
      <c r="D10008">
        <v>128</v>
      </c>
      <c r="E10008">
        <v>4</v>
      </c>
      <c r="F10008" t="s">
        <v>16</v>
      </c>
      <c r="G10008" t="s">
        <v>28</v>
      </c>
      <c r="H10008">
        <v>4</v>
      </c>
      <c r="I10008" t="s">
        <v>18</v>
      </c>
      <c r="J10008" t="s">
        <v>32</v>
      </c>
      <c r="K10008">
        <v>33</v>
      </c>
      <c r="L10008">
        <v>27</v>
      </c>
      <c r="M10008">
        <v>105</v>
      </c>
      <c r="N10008">
        <v>16382.69</v>
      </c>
    </row>
    <row r="10009" spans="1:14" x14ac:dyDescent="0.25">
      <c r="A10009" t="s">
        <v>350</v>
      </c>
      <c r="B10009" t="s">
        <v>795</v>
      </c>
      <c r="C10009">
        <v>2012</v>
      </c>
      <c r="D10009">
        <v>128</v>
      </c>
      <c r="E10009">
        <v>4</v>
      </c>
      <c r="F10009" t="s">
        <v>25</v>
      </c>
      <c r="G10009" t="s">
        <v>28</v>
      </c>
      <c r="H10009">
        <v>4</v>
      </c>
      <c r="I10009" t="s">
        <v>18</v>
      </c>
      <c r="J10009" t="s">
        <v>32</v>
      </c>
      <c r="K10009">
        <v>33</v>
      </c>
      <c r="L10009">
        <v>27</v>
      </c>
      <c r="M10009">
        <v>105</v>
      </c>
      <c r="N10009">
        <v>17236.78</v>
      </c>
    </row>
    <row r="10010" spans="1:14" x14ac:dyDescent="0.25">
      <c r="A10010" t="s">
        <v>350</v>
      </c>
      <c r="B10010" t="s">
        <v>795</v>
      </c>
      <c r="C10010">
        <v>2012</v>
      </c>
      <c r="D10010">
        <v>128</v>
      </c>
      <c r="E10010">
        <v>4</v>
      </c>
      <c r="F10010" t="s">
        <v>16</v>
      </c>
      <c r="G10010" t="s">
        <v>28</v>
      </c>
      <c r="H10010">
        <v>4</v>
      </c>
      <c r="I10010" t="s">
        <v>18</v>
      </c>
      <c r="J10010" t="s">
        <v>32</v>
      </c>
      <c r="K10010">
        <v>33</v>
      </c>
      <c r="L10010">
        <v>27</v>
      </c>
      <c r="M10010">
        <v>105</v>
      </c>
      <c r="N10010">
        <v>17348.89</v>
      </c>
    </row>
    <row r="10011" spans="1:14" x14ac:dyDescent="0.25">
      <c r="A10011" t="s">
        <v>350</v>
      </c>
      <c r="B10011" t="s">
        <v>795</v>
      </c>
      <c r="C10011">
        <v>2012</v>
      </c>
      <c r="D10011">
        <v>128</v>
      </c>
      <c r="E10011">
        <v>4</v>
      </c>
      <c r="F10011" t="s">
        <v>25</v>
      </c>
      <c r="G10011" t="s">
        <v>28</v>
      </c>
      <c r="H10011">
        <v>4</v>
      </c>
      <c r="I10011" t="s">
        <v>18</v>
      </c>
      <c r="J10011" t="s">
        <v>32</v>
      </c>
      <c r="K10011">
        <v>33</v>
      </c>
      <c r="L10011">
        <v>27</v>
      </c>
      <c r="M10011">
        <v>105</v>
      </c>
      <c r="N10011">
        <v>18202.98</v>
      </c>
    </row>
    <row r="10012" spans="1:14" x14ac:dyDescent="0.25">
      <c r="A10012" t="s">
        <v>350</v>
      </c>
      <c r="B10012" t="s">
        <v>795</v>
      </c>
      <c r="C10012">
        <v>2013</v>
      </c>
      <c r="D10012">
        <v>128</v>
      </c>
      <c r="E10012">
        <v>4</v>
      </c>
      <c r="F10012" t="s">
        <v>25</v>
      </c>
      <c r="G10012" t="s">
        <v>28</v>
      </c>
      <c r="H10012">
        <v>4</v>
      </c>
      <c r="I10012" t="s">
        <v>18</v>
      </c>
      <c r="J10012" t="s">
        <v>32</v>
      </c>
      <c r="K10012">
        <v>33</v>
      </c>
      <c r="L10012">
        <v>27</v>
      </c>
      <c r="M10012">
        <v>105</v>
      </c>
      <c r="N10012">
        <v>19944.669999999998</v>
      </c>
    </row>
    <row r="10013" spans="1:14" x14ac:dyDescent="0.25">
      <c r="A10013" t="s">
        <v>350</v>
      </c>
      <c r="B10013" t="s">
        <v>795</v>
      </c>
      <c r="C10013">
        <v>2013</v>
      </c>
      <c r="D10013">
        <v>128</v>
      </c>
      <c r="E10013">
        <v>4</v>
      </c>
      <c r="F10013" t="s">
        <v>25</v>
      </c>
      <c r="G10013" t="s">
        <v>28</v>
      </c>
      <c r="H10013">
        <v>4</v>
      </c>
      <c r="I10013" t="s">
        <v>18</v>
      </c>
      <c r="J10013" t="s">
        <v>32</v>
      </c>
      <c r="K10013">
        <v>33</v>
      </c>
      <c r="L10013">
        <v>27</v>
      </c>
      <c r="M10013">
        <v>105</v>
      </c>
      <c r="N10013">
        <v>17408.84</v>
      </c>
    </row>
    <row r="10014" spans="1:14" x14ac:dyDescent="0.25">
      <c r="A10014" t="s">
        <v>350</v>
      </c>
      <c r="B10014" t="s">
        <v>795</v>
      </c>
      <c r="C10014">
        <v>2013</v>
      </c>
      <c r="D10014">
        <v>128</v>
      </c>
      <c r="E10014">
        <v>4</v>
      </c>
      <c r="F10014" t="s">
        <v>16</v>
      </c>
      <c r="G10014" t="s">
        <v>28</v>
      </c>
      <c r="H10014">
        <v>4</v>
      </c>
      <c r="I10014" t="s">
        <v>18</v>
      </c>
      <c r="J10014" t="s">
        <v>32</v>
      </c>
      <c r="K10014">
        <v>33</v>
      </c>
      <c r="L10014">
        <v>27</v>
      </c>
      <c r="M10014">
        <v>105</v>
      </c>
      <c r="N10014">
        <v>19102.900000000001</v>
      </c>
    </row>
    <row r="10015" spans="1:14" x14ac:dyDescent="0.25">
      <c r="A10015" t="s">
        <v>350</v>
      </c>
      <c r="B10015" t="s">
        <v>795</v>
      </c>
      <c r="C10015">
        <v>2013</v>
      </c>
      <c r="D10015">
        <v>128</v>
      </c>
      <c r="E10015">
        <v>4</v>
      </c>
      <c r="F10015" t="s">
        <v>16</v>
      </c>
      <c r="G10015" t="s">
        <v>28</v>
      </c>
      <c r="H10015">
        <v>4</v>
      </c>
      <c r="I10015" t="s">
        <v>18</v>
      </c>
      <c r="J10015" t="s">
        <v>32</v>
      </c>
      <c r="K10015">
        <v>33</v>
      </c>
      <c r="L10015">
        <v>27</v>
      </c>
      <c r="M10015">
        <v>105</v>
      </c>
      <c r="N10015">
        <v>16567.07</v>
      </c>
    </row>
    <row r="10016" spans="1:14" x14ac:dyDescent="0.25">
      <c r="A10016" t="s">
        <v>350</v>
      </c>
      <c r="B10016" t="s">
        <v>795</v>
      </c>
      <c r="C10016">
        <v>2014</v>
      </c>
      <c r="D10016">
        <v>128</v>
      </c>
      <c r="E10016">
        <v>4</v>
      </c>
      <c r="F10016" t="s">
        <v>16</v>
      </c>
      <c r="G10016" t="s">
        <v>28</v>
      </c>
      <c r="H10016">
        <v>4</v>
      </c>
      <c r="I10016" t="s">
        <v>18</v>
      </c>
      <c r="J10016" t="s">
        <v>32</v>
      </c>
      <c r="K10016">
        <v>33</v>
      </c>
      <c r="L10016">
        <v>27</v>
      </c>
      <c r="M10016">
        <v>105</v>
      </c>
      <c r="N10016">
        <v>16483.810000000001</v>
      </c>
    </row>
    <row r="10017" spans="1:14" x14ac:dyDescent="0.25">
      <c r="A10017" t="s">
        <v>350</v>
      </c>
      <c r="B10017" t="s">
        <v>795</v>
      </c>
      <c r="C10017">
        <v>2014</v>
      </c>
      <c r="D10017">
        <v>128</v>
      </c>
      <c r="E10017">
        <v>4</v>
      </c>
      <c r="F10017" t="s">
        <v>25</v>
      </c>
      <c r="G10017" t="s">
        <v>28</v>
      </c>
      <c r="H10017">
        <v>4</v>
      </c>
      <c r="I10017" t="s">
        <v>18</v>
      </c>
      <c r="J10017" t="s">
        <v>32</v>
      </c>
      <c r="K10017">
        <v>33</v>
      </c>
      <c r="L10017">
        <v>27</v>
      </c>
      <c r="M10017">
        <v>105</v>
      </c>
      <c r="N10017">
        <v>17312.14</v>
      </c>
    </row>
    <row r="10018" spans="1:14" x14ac:dyDescent="0.25">
      <c r="A10018" t="s">
        <v>87</v>
      </c>
      <c r="B10018" t="s">
        <v>796</v>
      </c>
      <c r="C10018">
        <v>2001</v>
      </c>
      <c r="D10018">
        <v>192</v>
      </c>
      <c r="E10018">
        <v>6</v>
      </c>
      <c r="F10018" t="s">
        <v>25</v>
      </c>
      <c r="G10018" t="s">
        <v>28</v>
      </c>
      <c r="H10018">
        <v>4</v>
      </c>
      <c r="I10018" t="s">
        <v>29</v>
      </c>
      <c r="J10018" t="s">
        <v>30</v>
      </c>
      <c r="K10018">
        <v>25</v>
      </c>
      <c r="L10018">
        <v>17</v>
      </c>
      <c r="M10018">
        <v>1439</v>
      </c>
      <c r="N10018">
        <v>34600.54</v>
      </c>
    </row>
    <row r="10019" spans="1:14" x14ac:dyDescent="0.25">
      <c r="A10019" t="s">
        <v>87</v>
      </c>
      <c r="B10019" t="s">
        <v>796</v>
      </c>
      <c r="C10019">
        <v>2001</v>
      </c>
      <c r="D10019">
        <v>192</v>
      </c>
      <c r="E10019">
        <v>6</v>
      </c>
      <c r="F10019" t="s">
        <v>25</v>
      </c>
      <c r="G10019" t="s">
        <v>28</v>
      </c>
      <c r="H10019">
        <v>4</v>
      </c>
      <c r="I10019" t="s">
        <v>29</v>
      </c>
      <c r="J10019" t="s">
        <v>30</v>
      </c>
      <c r="K10019">
        <v>25</v>
      </c>
      <c r="L10019">
        <v>17</v>
      </c>
      <c r="M10019">
        <v>1439</v>
      </c>
      <c r="N10019">
        <v>32524.42</v>
      </c>
    </row>
    <row r="10020" spans="1:14" x14ac:dyDescent="0.25">
      <c r="A10020" t="s">
        <v>87</v>
      </c>
      <c r="B10020" t="s">
        <v>797</v>
      </c>
      <c r="C10020">
        <v>2003</v>
      </c>
      <c r="D10020">
        <v>194</v>
      </c>
      <c r="E10020">
        <v>6</v>
      </c>
      <c r="F10020" t="s">
        <v>25</v>
      </c>
      <c r="G10020" t="s">
        <v>28</v>
      </c>
      <c r="H10020">
        <v>4</v>
      </c>
      <c r="I10020" t="s">
        <v>29</v>
      </c>
      <c r="J10020" t="s">
        <v>30</v>
      </c>
      <c r="K10020">
        <v>24</v>
      </c>
      <c r="L10020">
        <v>15</v>
      </c>
      <c r="M10020">
        <v>1439</v>
      </c>
      <c r="N10020">
        <v>31970.84</v>
      </c>
    </row>
    <row r="10021" spans="1:14" x14ac:dyDescent="0.25">
      <c r="A10021" t="s">
        <v>87</v>
      </c>
      <c r="B10021" t="s">
        <v>797</v>
      </c>
      <c r="C10021">
        <v>2003</v>
      </c>
      <c r="D10021">
        <v>194</v>
      </c>
      <c r="E10021">
        <v>6</v>
      </c>
      <c r="F10021" t="s">
        <v>25</v>
      </c>
      <c r="G10021" t="s">
        <v>28</v>
      </c>
      <c r="H10021">
        <v>4</v>
      </c>
      <c r="I10021" t="s">
        <v>29</v>
      </c>
      <c r="J10021" t="s">
        <v>30</v>
      </c>
      <c r="K10021">
        <v>24</v>
      </c>
      <c r="L10021">
        <v>15</v>
      </c>
      <c r="M10021">
        <v>1439</v>
      </c>
      <c r="N10021">
        <v>34102.32</v>
      </c>
    </row>
    <row r="10022" spans="1:14" x14ac:dyDescent="0.25">
      <c r="A10022" t="s">
        <v>87</v>
      </c>
      <c r="B10022" t="s">
        <v>797</v>
      </c>
      <c r="C10022">
        <v>2004</v>
      </c>
      <c r="D10022">
        <v>194</v>
      </c>
      <c r="E10022">
        <v>6</v>
      </c>
      <c r="F10022" t="s">
        <v>25</v>
      </c>
      <c r="G10022" t="s">
        <v>28</v>
      </c>
      <c r="H10022">
        <v>4</v>
      </c>
      <c r="I10022" t="s">
        <v>29</v>
      </c>
      <c r="J10022" t="s">
        <v>30</v>
      </c>
      <c r="K10022">
        <v>24</v>
      </c>
      <c r="L10022">
        <v>15</v>
      </c>
      <c r="M10022">
        <v>1439</v>
      </c>
      <c r="N10022">
        <v>33217.72</v>
      </c>
    </row>
    <row r="10023" spans="1:14" x14ac:dyDescent="0.25">
      <c r="A10023" t="s">
        <v>87</v>
      </c>
      <c r="B10023" t="s">
        <v>797</v>
      </c>
      <c r="C10023">
        <v>2004</v>
      </c>
      <c r="D10023">
        <v>194</v>
      </c>
      <c r="E10023">
        <v>6</v>
      </c>
      <c r="F10023" t="s">
        <v>25</v>
      </c>
      <c r="G10023" t="s">
        <v>28</v>
      </c>
      <c r="H10023">
        <v>4</v>
      </c>
      <c r="I10023" t="s">
        <v>29</v>
      </c>
      <c r="J10023" t="s">
        <v>30</v>
      </c>
      <c r="K10023">
        <v>24</v>
      </c>
      <c r="L10023">
        <v>15</v>
      </c>
      <c r="M10023">
        <v>1439</v>
      </c>
      <c r="N10023">
        <v>31141.53</v>
      </c>
    </row>
    <row r="10024" spans="1:14" x14ac:dyDescent="0.25">
      <c r="A10024" t="s">
        <v>87</v>
      </c>
      <c r="B10024" t="s">
        <v>797</v>
      </c>
      <c r="C10024">
        <v>2005</v>
      </c>
      <c r="D10024">
        <v>194</v>
      </c>
      <c r="E10024">
        <v>6</v>
      </c>
      <c r="F10024" t="s">
        <v>25</v>
      </c>
      <c r="G10024" t="s">
        <v>28</v>
      </c>
      <c r="H10024">
        <v>4</v>
      </c>
      <c r="I10024" t="s">
        <v>29</v>
      </c>
      <c r="J10024" t="s">
        <v>30</v>
      </c>
      <c r="K10024">
        <v>24</v>
      </c>
      <c r="L10024">
        <v>16</v>
      </c>
      <c r="M10024">
        <v>1439</v>
      </c>
      <c r="N10024">
        <v>31250.6</v>
      </c>
    </row>
    <row r="10025" spans="1:14" x14ac:dyDescent="0.25">
      <c r="A10025" t="s">
        <v>87</v>
      </c>
      <c r="B10025" t="s">
        <v>797</v>
      </c>
      <c r="C10025">
        <v>2005</v>
      </c>
      <c r="D10025">
        <v>194</v>
      </c>
      <c r="E10025">
        <v>6</v>
      </c>
      <c r="F10025" t="s">
        <v>25</v>
      </c>
      <c r="G10025" t="s">
        <v>28</v>
      </c>
      <c r="H10025">
        <v>4</v>
      </c>
      <c r="I10025" t="s">
        <v>29</v>
      </c>
      <c r="J10025" t="s">
        <v>30</v>
      </c>
      <c r="K10025">
        <v>24</v>
      </c>
      <c r="L10025">
        <v>16</v>
      </c>
      <c r="M10025">
        <v>1439</v>
      </c>
      <c r="N10025">
        <v>33258.76</v>
      </c>
    </row>
    <row r="10026" spans="1:14" x14ac:dyDescent="0.25">
      <c r="A10026" t="s">
        <v>97</v>
      </c>
      <c r="B10026" t="s">
        <v>798</v>
      </c>
      <c r="C10026">
        <v>2004</v>
      </c>
      <c r="D10026">
        <v>185</v>
      </c>
      <c r="E10026">
        <v>6</v>
      </c>
      <c r="F10026" t="s">
        <v>25</v>
      </c>
      <c r="G10026" t="s">
        <v>17</v>
      </c>
      <c r="H10026">
        <v>4</v>
      </c>
      <c r="I10026" t="s">
        <v>29</v>
      </c>
      <c r="J10026" t="s">
        <v>51</v>
      </c>
      <c r="K10026">
        <v>21</v>
      </c>
      <c r="L10026">
        <v>16</v>
      </c>
      <c r="M10026">
        <v>481</v>
      </c>
      <c r="N10026">
        <v>33477.24</v>
      </c>
    </row>
    <row r="10027" spans="1:14" x14ac:dyDescent="0.25">
      <c r="A10027" t="s">
        <v>97</v>
      </c>
      <c r="B10027" t="s">
        <v>798</v>
      </c>
      <c r="C10027">
        <v>2004</v>
      </c>
      <c r="D10027">
        <v>185</v>
      </c>
      <c r="E10027">
        <v>6</v>
      </c>
      <c r="F10027" t="s">
        <v>25</v>
      </c>
      <c r="G10027" t="s">
        <v>52</v>
      </c>
      <c r="H10027">
        <v>4</v>
      </c>
      <c r="I10027" t="s">
        <v>29</v>
      </c>
      <c r="J10027" t="s">
        <v>51</v>
      </c>
      <c r="K10027">
        <v>20</v>
      </c>
      <c r="L10027">
        <v>15</v>
      </c>
      <c r="M10027">
        <v>481</v>
      </c>
      <c r="N10027">
        <v>35683.19</v>
      </c>
    </row>
    <row r="10028" spans="1:14" x14ac:dyDescent="0.25">
      <c r="A10028" t="s">
        <v>97</v>
      </c>
      <c r="B10028" t="s">
        <v>798</v>
      </c>
      <c r="C10028">
        <v>2004</v>
      </c>
      <c r="D10028">
        <v>185</v>
      </c>
      <c r="E10028">
        <v>6</v>
      </c>
      <c r="F10028" t="s">
        <v>16</v>
      </c>
      <c r="G10028" t="s">
        <v>52</v>
      </c>
      <c r="H10028">
        <v>4</v>
      </c>
      <c r="I10028" t="s">
        <v>29</v>
      </c>
      <c r="J10028" t="s">
        <v>51</v>
      </c>
      <c r="K10028">
        <v>20</v>
      </c>
      <c r="L10028">
        <v>15</v>
      </c>
      <c r="M10028">
        <v>481</v>
      </c>
      <c r="N10028">
        <v>28546.29</v>
      </c>
    </row>
    <row r="10029" spans="1:14" x14ac:dyDescent="0.25">
      <c r="A10029" t="s">
        <v>97</v>
      </c>
      <c r="B10029" t="s">
        <v>798</v>
      </c>
      <c r="C10029">
        <v>2004</v>
      </c>
      <c r="D10029">
        <v>185</v>
      </c>
      <c r="E10029">
        <v>6</v>
      </c>
      <c r="F10029" t="s">
        <v>25</v>
      </c>
      <c r="G10029" t="s">
        <v>17</v>
      </c>
      <c r="H10029">
        <v>4</v>
      </c>
      <c r="I10029" t="s">
        <v>29</v>
      </c>
      <c r="J10029" t="s">
        <v>51</v>
      </c>
      <c r="K10029">
        <v>21</v>
      </c>
      <c r="L10029">
        <v>16</v>
      </c>
      <c r="M10029">
        <v>481</v>
      </c>
      <c r="N10029">
        <v>30882.01</v>
      </c>
    </row>
    <row r="10030" spans="1:14" x14ac:dyDescent="0.25">
      <c r="A10030" t="s">
        <v>97</v>
      </c>
      <c r="B10030" t="s">
        <v>798</v>
      </c>
      <c r="C10030">
        <v>2004</v>
      </c>
      <c r="D10030">
        <v>185</v>
      </c>
      <c r="E10030">
        <v>6</v>
      </c>
      <c r="F10030" t="s">
        <v>25</v>
      </c>
      <c r="G10030" t="s">
        <v>17</v>
      </c>
      <c r="H10030">
        <v>4</v>
      </c>
      <c r="I10030" t="s">
        <v>29</v>
      </c>
      <c r="J10030" t="s">
        <v>51</v>
      </c>
      <c r="K10030">
        <v>21</v>
      </c>
      <c r="L10030">
        <v>16</v>
      </c>
      <c r="M10030">
        <v>481</v>
      </c>
      <c r="N10030">
        <v>29324.86</v>
      </c>
    </row>
    <row r="10031" spans="1:14" x14ac:dyDescent="0.25">
      <c r="A10031" t="s">
        <v>97</v>
      </c>
      <c r="B10031" t="s">
        <v>798</v>
      </c>
      <c r="C10031">
        <v>2004</v>
      </c>
      <c r="D10031">
        <v>185</v>
      </c>
      <c r="E10031">
        <v>6</v>
      </c>
      <c r="F10031" t="s">
        <v>25</v>
      </c>
      <c r="G10031" t="s">
        <v>52</v>
      </c>
      <c r="H10031">
        <v>4</v>
      </c>
      <c r="I10031" t="s">
        <v>29</v>
      </c>
      <c r="J10031" t="s">
        <v>51</v>
      </c>
      <c r="K10031">
        <v>20</v>
      </c>
      <c r="L10031">
        <v>15</v>
      </c>
      <c r="M10031">
        <v>481</v>
      </c>
      <c r="N10031">
        <v>29843.91</v>
      </c>
    </row>
    <row r="10032" spans="1:14" x14ac:dyDescent="0.25">
      <c r="A10032" t="s">
        <v>97</v>
      </c>
      <c r="B10032" t="s">
        <v>798</v>
      </c>
      <c r="C10032">
        <v>2004</v>
      </c>
      <c r="D10032">
        <v>185</v>
      </c>
      <c r="E10032">
        <v>6</v>
      </c>
      <c r="F10032" t="s">
        <v>25</v>
      </c>
      <c r="G10032" t="s">
        <v>52</v>
      </c>
      <c r="H10032">
        <v>4</v>
      </c>
      <c r="I10032" t="s">
        <v>29</v>
      </c>
      <c r="J10032" t="s">
        <v>51</v>
      </c>
      <c r="K10032">
        <v>20</v>
      </c>
      <c r="L10032">
        <v>15</v>
      </c>
      <c r="M10032">
        <v>481</v>
      </c>
      <c r="N10032">
        <v>33087.96</v>
      </c>
    </row>
    <row r="10033" spans="1:14" x14ac:dyDescent="0.25">
      <c r="A10033" t="s">
        <v>97</v>
      </c>
      <c r="B10033" t="s">
        <v>798</v>
      </c>
      <c r="C10033">
        <v>2004</v>
      </c>
      <c r="D10033">
        <v>185</v>
      </c>
      <c r="E10033">
        <v>6</v>
      </c>
      <c r="F10033" t="s">
        <v>25</v>
      </c>
      <c r="G10033" t="s">
        <v>52</v>
      </c>
      <c r="H10033">
        <v>4</v>
      </c>
      <c r="I10033" t="s">
        <v>29</v>
      </c>
      <c r="J10033" t="s">
        <v>51</v>
      </c>
      <c r="K10033">
        <v>20</v>
      </c>
      <c r="L10033">
        <v>15</v>
      </c>
      <c r="M10033">
        <v>481</v>
      </c>
      <c r="N10033">
        <v>31790.34</v>
      </c>
    </row>
    <row r="10034" spans="1:14" x14ac:dyDescent="0.25">
      <c r="A10034" t="s">
        <v>97</v>
      </c>
      <c r="B10034" t="s">
        <v>798</v>
      </c>
      <c r="C10034">
        <v>2004</v>
      </c>
      <c r="D10034">
        <v>185</v>
      </c>
      <c r="E10034">
        <v>6</v>
      </c>
      <c r="F10034" t="s">
        <v>16</v>
      </c>
      <c r="G10034" t="s">
        <v>17</v>
      </c>
      <c r="H10034">
        <v>4</v>
      </c>
      <c r="I10034" t="s">
        <v>29</v>
      </c>
      <c r="J10034" t="s">
        <v>51</v>
      </c>
      <c r="K10034">
        <v>20</v>
      </c>
      <c r="L10034">
        <v>15</v>
      </c>
      <c r="M10034">
        <v>481</v>
      </c>
      <c r="N10034">
        <v>26080.82</v>
      </c>
    </row>
    <row r="10035" spans="1:14" x14ac:dyDescent="0.25">
      <c r="A10035" t="s">
        <v>97</v>
      </c>
      <c r="B10035" t="s">
        <v>798</v>
      </c>
      <c r="C10035">
        <v>2004</v>
      </c>
      <c r="D10035">
        <v>185</v>
      </c>
      <c r="E10035">
        <v>6</v>
      </c>
      <c r="F10035" t="s">
        <v>25</v>
      </c>
      <c r="G10035" t="s">
        <v>17</v>
      </c>
      <c r="H10035">
        <v>4</v>
      </c>
      <c r="I10035" t="s">
        <v>29</v>
      </c>
      <c r="J10035" t="s">
        <v>51</v>
      </c>
      <c r="K10035">
        <v>21</v>
      </c>
      <c r="L10035">
        <v>16</v>
      </c>
      <c r="M10035">
        <v>481</v>
      </c>
      <c r="N10035">
        <v>27378.44</v>
      </c>
    </row>
    <row r="10036" spans="1:14" x14ac:dyDescent="0.25">
      <c r="A10036" t="s">
        <v>97</v>
      </c>
      <c r="B10036" t="s">
        <v>798</v>
      </c>
      <c r="C10036">
        <v>2005</v>
      </c>
      <c r="D10036">
        <v>185</v>
      </c>
      <c r="E10036">
        <v>6</v>
      </c>
      <c r="F10036" t="s">
        <v>16</v>
      </c>
      <c r="G10036" t="s">
        <v>52</v>
      </c>
      <c r="H10036">
        <v>4</v>
      </c>
      <c r="I10036" t="s">
        <v>29</v>
      </c>
      <c r="J10036" t="s">
        <v>51</v>
      </c>
      <c r="K10036">
        <v>20</v>
      </c>
      <c r="L10036">
        <v>15</v>
      </c>
      <c r="M10036">
        <v>481</v>
      </c>
      <c r="N10036">
        <v>27987.360000000001</v>
      </c>
    </row>
    <row r="10037" spans="1:14" x14ac:dyDescent="0.25">
      <c r="A10037" t="s">
        <v>97</v>
      </c>
      <c r="B10037" t="s">
        <v>798</v>
      </c>
      <c r="C10037">
        <v>2005</v>
      </c>
      <c r="D10037">
        <v>185</v>
      </c>
      <c r="E10037">
        <v>6</v>
      </c>
      <c r="F10037" t="s">
        <v>25</v>
      </c>
      <c r="G10037" t="s">
        <v>52</v>
      </c>
      <c r="H10037">
        <v>4</v>
      </c>
      <c r="I10037" t="s">
        <v>29</v>
      </c>
      <c r="J10037" t="s">
        <v>51</v>
      </c>
      <c r="K10037">
        <v>20</v>
      </c>
      <c r="L10037">
        <v>15</v>
      </c>
      <c r="M10037">
        <v>481</v>
      </c>
      <c r="N10037">
        <v>31125.09</v>
      </c>
    </row>
    <row r="10038" spans="1:14" x14ac:dyDescent="0.25">
      <c r="A10038" t="s">
        <v>97</v>
      </c>
      <c r="B10038" t="s">
        <v>798</v>
      </c>
      <c r="C10038">
        <v>2005</v>
      </c>
      <c r="D10038">
        <v>185</v>
      </c>
      <c r="E10038">
        <v>6</v>
      </c>
      <c r="F10038" t="s">
        <v>16</v>
      </c>
      <c r="G10038" t="s">
        <v>17</v>
      </c>
      <c r="H10038">
        <v>4</v>
      </c>
      <c r="I10038" t="s">
        <v>29</v>
      </c>
      <c r="J10038" t="s">
        <v>51</v>
      </c>
      <c r="K10038">
        <v>20</v>
      </c>
      <c r="L10038">
        <v>15</v>
      </c>
      <c r="M10038">
        <v>481</v>
      </c>
      <c r="N10038">
        <v>26230.22</v>
      </c>
    </row>
    <row r="10039" spans="1:14" x14ac:dyDescent="0.25">
      <c r="A10039" t="s">
        <v>97</v>
      </c>
      <c r="B10039" t="s">
        <v>798</v>
      </c>
      <c r="C10039">
        <v>2005</v>
      </c>
      <c r="D10039">
        <v>185</v>
      </c>
      <c r="E10039">
        <v>6</v>
      </c>
      <c r="F10039" t="s">
        <v>25</v>
      </c>
      <c r="G10039" t="s">
        <v>17</v>
      </c>
      <c r="H10039">
        <v>4</v>
      </c>
      <c r="I10039" t="s">
        <v>29</v>
      </c>
      <c r="J10039" t="s">
        <v>51</v>
      </c>
      <c r="K10039">
        <v>21</v>
      </c>
      <c r="L10039">
        <v>16</v>
      </c>
      <c r="M10039">
        <v>481</v>
      </c>
      <c r="N10039">
        <v>27485.32</v>
      </c>
    </row>
    <row r="10040" spans="1:14" x14ac:dyDescent="0.25">
      <c r="A10040" t="s">
        <v>97</v>
      </c>
      <c r="B10040" t="s">
        <v>798</v>
      </c>
      <c r="C10040">
        <v>2005</v>
      </c>
      <c r="D10040">
        <v>185</v>
      </c>
      <c r="E10040">
        <v>6</v>
      </c>
      <c r="F10040" t="s">
        <v>25</v>
      </c>
      <c r="G10040" t="s">
        <v>52</v>
      </c>
      <c r="H10040">
        <v>4</v>
      </c>
      <c r="I10040" t="s">
        <v>29</v>
      </c>
      <c r="J10040" t="s">
        <v>51</v>
      </c>
      <c r="K10040">
        <v>20</v>
      </c>
      <c r="L10040">
        <v>15</v>
      </c>
      <c r="M10040">
        <v>481</v>
      </c>
      <c r="N10040">
        <v>34890.379999999997</v>
      </c>
    </row>
    <row r="10041" spans="1:14" x14ac:dyDescent="0.25">
      <c r="A10041" t="s">
        <v>97</v>
      </c>
      <c r="B10041" t="s">
        <v>798</v>
      </c>
      <c r="C10041">
        <v>2005</v>
      </c>
      <c r="D10041">
        <v>185</v>
      </c>
      <c r="E10041">
        <v>6</v>
      </c>
      <c r="F10041" t="s">
        <v>25</v>
      </c>
      <c r="G10041" t="s">
        <v>52</v>
      </c>
      <c r="H10041">
        <v>4</v>
      </c>
      <c r="I10041" t="s">
        <v>29</v>
      </c>
      <c r="J10041" t="s">
        <v>51</v>
      </c>
      <c r="K10041">
        <v>20</v>
      </c>
      <c r="L10041">
        <v>15</v>
      </c>
      <c r="M10041">
        <v>481</v>
      </c>
      <c r="N10041">
        <v>29242.45</v>
      </c>
    </row>
    <row r="10042" spans="1:14" x14ac:dyDescent="0.25">
      <c r="A10042" t="s">
        <v>97</v>
      </c>
      <c r="B10042" t="s">
        <v>798</v>
      </c>
      <c r="C10042">
        <v>2005</v>
      </c>
      <c r="D10042">
        <v>185</v>
      </c>
      <c r="E10042">
        <v>6</v>
      </c>
      <c r="F10042" t="s">
        <v>25</v>
      </c>
      <c r="G10042" t="s">
        <v>17</v>
      </c>
      <c r="H10042">
        <v>4</v>
      </c>
      <c r="I10042" t="s">
        <v>29</v>
      </c>
      <c r="J10042" t="s">
        <v>51</v>
      </c>
      <c r="K10042">
        <v>21</v>
      </c>
      <c r="L10042">
        <v>16</v>
      </c>
      <c r="M10042">
        <v>481</v>
      </c>
      <c r="N10042">
        <v>26857.77</v>
      </c>
    </row>
    <row r="10043" spans="1:14" x14ac:dyDescent="0.25">
      <c r="A10043" t="s">
        <v>97</v>
      </c>
      <c r="B10043" t="s">
        <v>798</v>
      </c>
      <c r="C10043">
        <v>2005</v>
      </c>
      <c r="D10043">
        <v>185</v>
      </c>
      <c r="E10043">
        <v>6</v>
      </c>
      <c r="F10043" t="s">
        <v>25</v>
      </c>
      <c r="G10043" t="s">
        <v>52</v>
      </c>
      <c r="H10043">
        <v>4</v>
      </c>
      <c r="I10043" t="s">
        <v>29</v>
      </c>
      <c r="J10043" t="s">
        <v>51</v>
      </c>
      <c r="K10043">
        <v>20</v>
      </c>
      <c r="L10043">
        <v>15</v>
      </c>
      <c r="M10043">
        <v>481</v>
      </c>
      <c r="N10043">
        <v>32380.19</v>
      </c>
    </row>
    <row r="10044" spans="1:14" x14ac:dyDescent="0.25">
      <c r="A10044" t="s">
        <v>97</v>
      </c>
      <c r="B10044" t="s">
        <v>798</v>
      </c>
      <c r="C10044">
        <v>2005</v>
      </c>
      <c r="D10044">
        <v>185</v>
      </c>
      <c r="E10044">
        <v>6</v>
      </c>
      <c r="F10044" t="s">
        <v>25</v>
      </c>
      <c r="G10044" t="s">
        <v>17</v>
      </c>
      <c r="H10044">
        <v>4</v>
      </c>
      <c r="I10044" t="s">
        <v>29</v>
      </c>
      <c r="J10044" t="s">
        <v>51</v>
      </c>
      <c r="K10044">
        <v>21</v>
      </c>
      <c r="L10044">
        <v>16</v>
      </c>
      <c r="M10044">
        <v>481</v>
      </c>
      <c r="N10044">
        <v>28740.41</v>
      </c>
    </row>
    <row r="10045" spans="1:14" x14ac:dyDescent="0.25">
      <c r="A10045" t="s">
        <v>97</v>
      </c>
      <c r="B10045" t="s">
        <v>798</v>
      </c>
      <c r="C10045">
        <v>2005</v>
      </c>
      <c r="D10045">
        <v>185</v>
      </c>
      <c r="E10045">
        <v>6</v>
      </c>
      <c r="F10045" t="s">
        <v>25</v>
      </c>
      <c r="G10045" t="s">
        <v>17</v>
      </c>
      <c r="H10045">
        <v>4</v>
      </c>
      <c r="I10045" t="s">
        <v>29</v>
      </c>
      <c r="J10045" t="s">
        <v>51</v>
      </c>
      <c r="K10045">
        <v>21</v>
      </c>
      <c r="L10045">
        <v>16</v>
      </c>
      <c r="M10045">
        <v>481</v>
      </c>
      <c r="N10045">
        <v>29367.96</v>
      </c>
    </row>
    <row r="10046" spans="1:14" x14ac:dyDescent="0.25">
      <c r="A10046" t="s">
        <v>97</v>
      </c>
      <c r="B10046" t="s">
        <v>798</v>
      </c>
      <c r="C10046">
        <v>2005</v>
      </c>
      <c r="D10046">
        <v>185</v>
      </c>
      <c r="E10046">
        <v>6</v>
      </c>
      <c r="F10046" t="s">
        <v>25</v>
      </c>
      <c r="G10046" t="s">
        <v>17</v>
      </c>
      <c r="H10046">
        <v>4</v>
      </c>
      <c r="I10046" t="s">
        <v>29</v>
      </c>
      <c r="J10046" t="s">
        <v>51</v>
      </c>
      <c r="K10046">
        <v>21</v>
      </c>
      <c r="L10046">
        <v>16</v>
      </c>
      <c r="M10046">
        <v>481</v>
      </c>
      <c r="N10046">
        <v>30246.53</v>
      </c>
    </row>
    <row r="10047" spans="1:14" x14ac:dyDescent="0.25">
      <c r="A10047" t="s">
        <v>97</v>
      </c>
      <c r="B10047" t="s">
        <v>798</v>
      </c>
      <c r="C10047">
        <v>2005</v>
      </c>
      <c r="D10047">
        <v>185</v>
      </c>
      <c r="E10047">
        <v>6</v>
      </c>
      <c r="F10047" t="s">
        <v>16</v>
      </c>
      <c r="G10047" t="s">
        <v>17</v>
      </c>
      <c r="H10047">
        <v>4</v>
      </c>
      <c r="I10047" t="s">
        <v>29</v>
      </c>
      <c r="J10047" t="s">
        <v>51</v>
      </c>
      <c r="K10047">
        <v>20</v>
      </c>
      <c r="L10047">
        <v>15</v>
      </c>
      <c r="M10047">
        <v>481</v>
      </c>
      <c r="N10047">
        <v>25602.68</v>
      </c>
    </row>
    <row r="10048" spans="1:14" x14ac:dyDescent="0.25">
      <c r="A10048" t="s">
        <v>97</v>
      </c>
      <c r="B10048" t="s">
        <v>798</v>
      </c>
      <c r="C10048">
        <v>2005</v>
      </c>
      <c r="D10048">
        <v>185</v>
      </c>
      <c r="E10048">
        <v>6</v>
      </c>
      <c r="F10048" t="s">
        <v>25</v>
      </c>
      <c r="G10048" t="s">
        <v>17</v>
      </c>
      <c r="H10048">
        <v>4</v>
      </c>
      <c r="I10048" t="s">
        <v>29</v>
      </c>
      <c r="J10048" t="s">
        <v>51</v>
      </c>
      <c r="K10048">
        <v>21</v>
      </c>
      <c r="L10048">
        <v>16</v>
      </c>
      <c r="M10048">
        <v>481</v>
      </c>
      <c r="N10048">
        <v>32756.720000000001</v>
      </c>
    </row>
    <row r="10049" spans="1:14" x14ac:dyDescent="0.25">
      <c r="A10049" t="s">
        <v>97</v>
      </c>
      <c r="B10049" t="s">
        <v>798</v>
      </c>
      <c r="C10049">
        <v>2006</v>
      </c>
      <c r="D10049">
        <v>185</v>
      </c>
      <c r="E10049">
        <v>6</v>
      </c>
      <c r="F10049" t="s">
        <v>25</v>
      </c>
      <c r="G10049" t="s">
        <v>52</v>
      </c>
      <c r="H10049">
        <v>4</v>
      </c>
      <c r="I10049" t="s">
        <v>29</v>
      </c>
      <c r="J10049" t="s">
        <v>51</v>
      </c>
      <c r="K10049">
        <v>20</v>
      </c>
      <c r="L10049">
        <v>15</v>
      </c>
      <c r="M10049">
        <v>481</v>
      </c>
      <c r="N10049">
        <v>30274.02</v>
      </c>
    </row>
    <row r="10050" spans="1:14" x14ac:dyDescent="0.25">
      <c r="A10050" t="s">
        <v>97</v>
      </c>
      <c r="B10050" t="s">
        <v>798</v>
      </c>
      <c r="C10050">
        <v>2006</v>
      </c>
      <c r="D10050">
        <v>185</v>
      </c>
      <c r="E10050">
        <v>6</v>
      </c>
      <c r="F10050" t="s">
        <v>25</v>
      </c>
      <c r="G10050" t="s">
        <v>52</v>
      </c>
      <c r="H10050">
        <v>4</v>
      </c>
      <c r="I10050" t="s">
        <v>29</v>
      </c>
      <c r="J10050" t="s">
        <v>51</v>
      </c>
      <c r="K10050">
        <v>20</v>
      </c>
      <c r="L10050">
        <v>15</v>
      </c>
      <c r="M10050">
        <v>481</v>
      </c>
      <c r="N10050">
        <v>32462.59</v>
      </c>
    </row>
    <row r="10051" spans="1:14" x14ac:dyDescent="0.25">
      <c r="A10051" t="s">
        <v>97</v>
      </c>
      <c r="B10051" t="s">
        <v>798</v>
      </c>
      <c r="C10051">
        <v>2006</v>
      </c>
      <c r="D10051">
        <v>185</v>
      </c>
      <c r="E10051">
        <v>6</v>
      </c>
      <c r="F10051" t="s">
        <v>25</v>
      </c>
      <c r="G10051" t="s">
        <v>52</v>
      </c>
      <c r="H10051">
        <v>4</v>
      </c>
      <c r="I10051" t="s">
        <v>29</v>
      </c>
      <c r="J10051" t="s">
        <v>51</v>
      </c>
      <c r="K10051">
        <v>20</v>
      </c>
      <c r="L10051">
        <v>15</v>
      </c>
      <c r="M10051">
        <v>481</v>
      </c>
      <c r="N10051">
        <v>28207.040000000001</v>
      </c>
    </row>
    <row r="10052" spans="1:14" x14ac:dyDescent="0.25">
      <c r="A10052" t="s">
        <v>97</v>
      </c>
      <c r="B10052" t="s">
        <v>798</v>
      </c>
      <c r="C10052">
        <v>2006</v>
      </c>
      <c r="D10052">
        <v>185</v>
      </c>
      <c r="E10052">
        <v>6</v>
      </c>
      <c r="F10052" t="s">
        <v>25</v>
      </c>
      <c r="G10052" t="s">
        <v>17</v>
      </c>
      <c r="H10052">
        <v>4</v>
      </c>
      <c r="I10052" t="s">
        <v>29</v>
      </c>
      <c r="J10052" t="s">
        <v>51</v>
      </c>
      <c r="K10052">
        <v>21</v>
      </c>
      <c r="L10052">
        <v>16</v>
      </c>
      <c r="M10052">
        <v>481</v>
      </c>
      <c r="N10052">
        <v>28814.97</v>
      </c>
    </row>
    <row r="10053" spans="1:14" x14ac:dyDescent="0.25">
      <c r="A10053" t="s">
        <v>97</v>
      </c>
      <c r="B10053" t="s">
        <v>798</v>
      </c>
      <c r="C10053">
        <v>2006</v>
      </c>
      <c r="D10053">
        <v>185</v>
      </c>
      <c r="E10053">
        <v>6</v>
      </c>
      <c r="F10053" t="s">
        <v>25</v>
      </c>
      <c r="G10053" t="s">
        <v>17</v>
      </c>
      <c r="H10053">
        <v>4</v>
      </c>
      <c r="I10053" t="s">
        <v>29</v>
      </c>
      <c r="J10053" t="s">
        <v>51</v>
      </c>
      <c r="K10053">
        <v>21</v>
      </c>
      <c r="L10053">
        <v>16</v>
      </c>
      <c r="M10053">
        <v>481</v>
      </c>
      <c r="N10053">
        <v>31003.55</v>
      </c>
    </row>
    <row r="10054" spans="1:14" x14ac:dyDescent="0.25">
      <c r="A10054" t="s">
        <v>97</v>
      </c>
      <c r="B10054" t="s">
        <v>798</v>
      </c>
      <c r="C10054">
        <v>2006</v>
      </c>
      <c r="D10054">
        <v>185</v>
      </c>
      <c r="E10054">
        <v>6</v>
      </c>
      <c r="F10054" t="s">
        <v>25</v>
      </c>
      <c r="G10054" t="s">
        <v>17</v>
      </c>
      <c r="H10054">
        <v>4</v>
      </c>
      <c r="I10054" t="s">
        <v>29</v>
      </c>
      <c r="J10054" t="s">
        <v>51</v>
      </c>
      <c r="K10054">
        <v>21</v>
      </c>
      <c r="L10054">
        <v>16</v>
      </c>
      <c r="M10054">
        <v>481</v>
      </c>
      <c r="N10054">
        <v>26747.99</v>
      </c>
    </row>
    <row r="10055" spans="1:14" x14ac:dyDescent="0.25">
      <c r="A10055" t="s">
        <v>97</v>
      </c>
      <c r="B10055" t="s">
        <v>799</v>
      </c>
      <c r="C10055">
        <v>2007</v>
      </c>
      <c r="D10055">
        <v>252</v>
      </c>
      <c r="E10055">
        <v>6</v>
      </c>
      <c r="F10055" t="s">
        <v>25</v>
      </c>
      <c r="G10055" t="s">
        <v>28</v>
      </c>
      <c r="H10055">
        <v>4</v>
      </c>
      <c r="I10055" t="s">
        <v>29</v>
      </c>
      <c r="J10055" t="s">
        <v>51</v>
      </c>
      <c r="K10055">
        <v>22</v>
      </c>
      <c r="L10055">
        <v>16</v>
      </c>
      <c r="M10055">
        <v>481</v>
      </c>
      <c r="N10055">
        <v>29086.86</v>
      </c>
    </row>
    <row r="10056" spans="1:14" x14ac:dyDescent="0.25">
      <c r="A10056" t="s">
        <v>97</v>
      </c>
      <c r="B10056" t="s">
        <v>799</v>
      </c>
      <c r="C10056">
        <v>2007</v>
      </c>
      <c r="D10056">
        <v>252</v>
      </c>
      <c r="E10056">
        <v>6</v>
      </c>
      <c r="F10056" t="s">
        <v>25</v>
      </c>
      <c r="G10056" t="s">
        <v>26</v>
      </c>
      <c r="H10056">
        <v>4</v>
      </c>
      <c r="I10056" t="s">
        <v>29</v>
      </c>
      <c r="J10056" t="s">
        <v>51</v>
      </c>
      <c r="K10056">
        <v>21</v>
      </c>
      <c r="L10056">
        <v>16</v>
      </c>
      <c r="M10056">
        <v>481</v>
      </c>
      <c r="N10056">
        <v>34939.949999999997</v>
      </c>
    </row>
    <row r="10057" spans="1:14" x14ac:dyDescent="0.25">
      <c r="A10057" t="s">
        <v>97</v>
      </c>
      <c r="B10057" t="s">
        <v>799</v>
      </c>
      <c r="C10057">
        <v>2007</v>
      </c>
      <c r="D10057">
        <v>252</v>
      </c>
      <c r="E10057">
        <v>6</v>
      </c>
      <c r="F10057" t="s">
        <v>25</v>
      </c>
      <c r="G10057" t="s">
        <v>28</v>
      </c>
      <c r="H10057">
        <v>4</v>
      </c>
      <c r="I10057" t="s">
        <v>29</v>
      </c>
      <c r="J10057" t="s">
        <v>51</v>
      </c>
      <c r="K10057">
        <v>22</v>
      </c>
      <c r="L10057">
        <v>16</v>
      </c>
      <c r="M10057">
        <v>481</v>
      </c>
      <c r="N10057">
        <v>33048.04</v>
      </c>
    </row>
    <row r="10058" spans="1:14" x14ac:dyDescent="0.25">
      <c r="A10058" t="s">
        <v>97</v>
      </c>
      <c r="B10058" t="s">
        <v>799</v>
      </c>
      <c r="C10058">
        <v>2007</v>
      </c>
      <c r="D10058">
        <v>252</v>
      </c>
      <c r="E10058">
        <v>6</v>
      </c>
      <c r="F10058" t="s">
        <v>25</v>
      </c>
      <c r="G10058" t="s">
        <v>26</v>
      </c>
      <c r="H10058">
        <v>4</v>
      </c>
      <c r="I10058" t="s">
        <v>29</v>
      </c>
      <c r="J10058" t="s">
        <v>51</v>
      </c>
      <c r="K10058">
        <v>21</v>
      </c>
      <c r="L10058">
        <v>16</v>
      </c>
      <c r="M10058">
        <v>481</v>
      </c>
      <c r="N10058">
        <v>33521.019999999997</v>
      </c>
    </row>
    <row r="10059" spans="1:14" x14ac:dyDescent="0.25">
      <c r="A10059" t="s">
        <v>97</v>
      </c>
      <c r="B10059" t="s">
        <v>799</v>
      </c>
      <c r="C10059">
        <v>2007</v>
      </c>
      <c r="D10059">
        <v>252</v>
      </c>
      <c r="E10059">
        <v>6</v>
      </c>
      <c r="F10059" t="s">
        <v>25</v>
      </c>
      <c r="G10059" t="s">
        <v>28</v>
      </c>
      <c r="H10059">
        <v>4</v>
      </c>
      <c r="I10059" t="s">
        <v>29</v>
      </c>
      <c r="J10059" t="s">
        <v>51</v>
      </c>
      <c r="K10059">
        <v>22</v>
      </c>
      <c r="L10059">
        <v>16</v>
      </c>
      <c r="M10059">
        <v>481</v>
      </c>
      <c r="N10059">
        <v>30683.16</v>
      </c>
    </row>
    <row r="10060" spans="1:14" x14ac:dyDescent="0.25">
      <c r="A10060" t="s">
        <v>97</v>
      </c>
      <c r="B10060" t="s">
        <v>799</v>
      </c>
      <c r="C10060">
        <v>2007</v>
      </c>
      <c r="D10060">
        <v>252</v>
      </c>
      <c r="E10060">
        <v>6</v>
      </c>
      <c r="F10060" t="s">
        <v>25</v>
      </c>
      <c r="G10060" t="s">
        <v>26</v>
      </c>
      <c r="H10060">
        <v>4</v>
      </c>
      <c r="I10060" t="s">
        <v>29</v>
      </c>
      <c r="J10060" t="s">
        <v>51</v>
      </c>
      <c r="K10060">
        <v>21</v>
      </c>
      <c r="L10060">
        <v>16</v>
      </c>
      <c r="M10060">
        <v>481</v>
      </c>
      <c r="N10060">
        <v>29086.86</v>
      </c>
    </row>
    <row r="10061" spans="1:14" x14ac:dyDescent="0.25">
      <c r="A10061" t="s">
        <v>97</v>
      </c>
      <c r="B10061" t="s">
        <v>799</v>
      </c>
      <c r="C10061">
        <v>2007</v>
      </c>
      <c r="D10061">
        <v>252</v>
      </c>
      <c r="E10061">
        <v>6</v>
      </c>
      <c r="F10061" t="s">
        <v>25</v>
      </c>
      <c r="G10061" t="s">
        <v>26</v>
      </c>
      <c r="H10061">
        <v>4</v>
      </c>
      <c r="I10061" t="s">
        <v>29</v>
      </c>
      <c r="J10061" t="s">
        <v>51</v>
      </c>
      <c r="K10061">
        <v>21</v>
      </c>
      <c r="L10061">
        <v>16</v>
      </c>
      <c r="M10061">
        <v>481</v>
      </c>
      <c r="N10061">
        <v>37541.32</v>
      </c>
    </row>
    <row r="10062" spans="1:14" x14ac:dyDescent="0.25">
      <c r="A10062" t="s">
        <v>97</v>
      </c>
      <c r="B10062" t="s">
        <v>799</v>
      </c>
      <c r="C10062">
        <v>2007</v>
      </c>
      <c r="D10062">
        <v>252</v>
      </c>
      <c r="E10062">
        <v>6</v>
      </c>
      <c r="F10062" t="s">
        <v>25</v>
      </c>
      <c r="G10062" t="s">
        <v>26</v>
      </c>
      <c r="H10062">
        <v>4</v>
      </c>
      <c r="I10062" t="s">
        <v>29</v>
      </c>
      <c r="J10062" t="s">
        <v>51</v>
      </c>
      <c r="K10062">
        <v>21</v>
      </c>
      <c r="L10062">
        <v>16</v>
      </c>
      <c r="M10062">
        <v>481</v>
      </c>
      <c r="N10062">
        <v>31924.720000000001</v>
      </c>
    </row>
    <row r="10063" spans="1:14" x14ac:dyDescent="0.25">
      <c r="A10063" t="s">
        <v>97</v>
      </c>
      <c r="B10063" t="s">
        <v>799</v>
      </c>
      <c r="C10063">
        <v>2007</v>
      </c>
      <c r="D10063">
        <v>252</v>
      </c>
      <c r="E10063">
        <v>6</v>
      </c>
      <c r="F10063" t="s">
        <v>25</v>
      </c>
      <c r="G10063" t="s">
        <v>26</v>
      </c>
      <c r="H10063">
        <v>4</v>
      </c>
      <c r="I10063" t="s">
        <v>29</v>
      </c>
      <c r="J10063" t="s">
        <v>51</v>
      </c>
      <c r="K10063">
        <v>21</v>
      </c>
      <c r="L10063">
        <v>16</v>
      </c>
      <c r="M10063">
        <v>481</v>
      </c>
      <c r="N10063">
        <v>32575.06</v>
      </c>
    </row>
    <row r="10064" spans="1:14" x14ac:dyDescent="0.25">
      <c r="A10064" t="s">
        <v>97</v>
      </c>
      <c r="B10064" t="s">
        <v>799</v>
      </c>
      <c r="C10064">
        <v>2007</v>
      </c>
      <c r="D10064">
        <v>252</v>
      </c>
      <c r="E10064">
        <v>6</v>
      </c>
      <c r="F10064" t="s">
        <v>25</v>
      </c>
      <c r="G10064" t="s">
        <v>28</v>
      </c>
      <c r="H10064">
        <v>4</v>
      </c>
      <c r="I10064" t="s">
        <v>29</v>
      </c>
      <c r="J10064" t="s">
        <v>51</v>
      </c>
      <c r="K10064">
        <v>22</v>
      </c>
      <c r="L10064">
        <v>16</v>
      </c>
      <c r="M10064">
        <v>481</v>
      </c>
      <c r="N10064">
        <v>28791.25</v>
      </c>
    </row>
    <row r="10065" spans="1:14" x14ac:dyDescent="0.25">
      <c r="A10065" t="s">
        <v>97</v>
      </c>
      <c r="B10065" t="s">
        <v>799</v>
      </c>
      <c r="C10065">
        <v>2007</v>
      </c>
      <c r="D10065">
        <v>252</v>
      </c>
      <c r="E10065">
        <v>6</v>
      </c>
      <c r="F10065" t="s">
        <v>25</v>
      </c>
      <c r="G10065" t="s">
        <v>26</v>
      </c>
      <c r="H10065">
        <v>4</v>
      </c>
      <c r="I10065" t="s">
        <v>29</v>
      </c>
      <c r="J10065" t="s">
        <v>51</v>
      </c>
      <c r="K10065">
        <v>21</v>
      </c>
      <c r="L10065">
        <v>16</v>
      </c>
      <c r="M10065">
        <v>481</v>
      </c>
      <c r="N10065">
        <v>30683.16</v>
      </c>
    </row>
    <row r="10066" spans="1:14" x14ac:dyDescent="0.25">
      <c r="A10066" t="s">
        <v>97</v>
      </c>
      <c r="B10066" t="s">
        <v>799</v>
      </c>
      <c r="C10066">
        <v>2007</v>
      </c>
      <c r="D10066">
        <v>252</v>
      </c>
      <c r="E10066">
        <v>6</v>
      </c>
      <c r="F10066" t="s">
        <v>25</v>
      </c>
      <c r="G10066" t="s">
        <v>26</v>
      </c>
      <c r="H10066">
        <v>4</v>
      </c>
      <c r="I10066" t="s">
        <v>29</v>
      </c>
      <c r="J10066" t="s">
        <v>51</v>
      </c>
      <c r="K10066">
        <v>21</v>
      </c>
      <c r="L10066">
        <v>16</v>
      </c>
      <c r="M10066">
        <v>481</v>
      </c>
      <c r="N10066">
        <v>30978.77</v>
      </c>
    </row>
    <row r="10067" spans="1:14" x14ac:dyDescent="0.25">
      <c r="A10067" t="s">
        <v>97</v>
      </c>
      <c r="B10067" t="s">
        <v>799</v>
      </c>
      <c r="C10067">
        <v>2007</v>
      </c>
      <c r="D10067">
        <v>252</v>
      </c>
      <c r="E10067">
        <v>6</v>
      </c>
      <c r="F10067" t="s">
        <v>25</v>
      </c>
      <c r="G10067" t="s">
        <v>28</v>
      </c>
      <c r="H10067">
        <v>4</v>
      </c>
      <c r="I10067" t="s">
        <v>29</v>
      </c>
      <c r="J10067" t="s">
        <v>51</v>
      </c>
      <c r="K10067">
        <v>22</v>
      </c>
      <c r="L10067">
        <v>16</v>
      </c>
      <c r="M10067">
        <v>481</v>
      </c>
      <c r="N10067">
        <v>30032.82</v>
      </c>
    </row>
    <row r="10068" spans="1:14" x14ac:dyDescent="0.25">
      <c r="A10068" t="s">
        <v>97</v>
      </c>
      <c r="B10068" t="s">
        <v>799</v>
      </c>
      <c r="C10068">
        <v>2007</v>
      </c>
      <c r="D10068">
        <v>252</v>
      </c>
      <c r="E10068">
        <v>6</v>
      </c>
      <c r="F10068" t="s">
        <v>25</v>
      </c>
      <c r="G10068" t="s">
        <v>26</v>
      </c>
      <c r="H10068">
        <v>4</v>
      </c>
      <c r="I10068" t="s">
        <v>29</v>
      </c>
      <c r="J10068" t="s">
        <v>51</v>
      </c>
      <c r="K10068">
        <v>21</v>
      </c>
      <c r="L10068">
        <v>16</v>
      </c>
      <c r="M10068">
        <v>481</v>
      </c>
      <c r="N10068">
        <v>33875.75</v>
      </c>
    </row>
    <row r="10069" spans="1:14" x14ac:dyDescent="0.25">
      <c r="A10069" t="s">
        <v>97</v>
      </c>
      <c r="B10069" t="s">
        <v>799</v>
      </c>
      <c r="C10069">
        <v>2007</v>
      </c>
      <c r="D10069">
        <v>252</v>
      </c>
      <c r="E10069">
        <v>6</v>
      </c>
      <c r="F10069" t="s">
        <v>25</v>
      </c>
      <c r="G10069" t="s">
        <v>28</v>
      </c>
      <c r="H10069">
        <v>4</v>
      </c>
      <c r="I10069" t="s">
        <v>29</v>
      </c>
      <c r="J10069" t="s">
        <v>51</v>
      </c>
      <c r="K10069">
        <v>22</v>
      </c>
      <c r="L10069">
        <v>16</v>
      </c>
      <c r="M10069">
        <v>481</v>
      </c>
      <c r="N10069">
        <v>31983.84</v>
      </c>
    </row>
    <row r="10070" spans="1:14" x14ac:dyDescent="0.25">
      <c r="A10070" t="s">
        <v>97</v>
      </c>
      <c r="B10070" t="s">
        <v>799</v>
      </c>
      <c r="C10070">
        <v>2007</v>
      </c>
      <c r="D10070">
        <v>252</v>
      </c>
      <c r="E10070">
        <v>6</v>
      </c>
      <c r="F10070" t="s">
        <v>25</v>
      </c>
      <c r="G10070" t="s">
        <v>28</v>
      </c>
      <c r="H10070">
        <v>4</v>
      </c>
      <c r="I10070" t="s">
        <v>29</v>
      </c>
      <c r="J10070" t="s">
        <v>51</v>
      </c>
      <c r="K10070">
        <v>22</v>
      </c>
      <c r="L10070">
        <v>16</v>
      </c>
      <c r="M10070">
        <v>481</v>
      </c>
      <c r="N10070">
        <v>27194.959999999999</v>
      </c>
    </row>
    <row r="10071" spans="1:14" x14ac:dyDescent="0.25">
      <c r="A10071" t="s">
        <v>97</v>
      </c>
      <c r="B10071" t="s">
        <v>799</v>
      </c>
      <c r="C10071">
        <v>2007</v>
      </c>
      <c r="D10071">
        <v>252</v>
      </c>
      <c r="E10071">
        <v>6</v>
      </c>
      <c r="F10071" t="s">
        <v>25</v>
      </c>
      <c r="G10071" t="s">
        <v>28</v>
      </c>
      <c r="H10071">
        <v>4</v>
      </c>
      <c r="I10071" t="s">
        <v>29</v>
      </c>
      <c r="J10071" t="s">
        <v>51</v>
      </c>
      <c r="K10071">
        <v>22</v>
      </c>
      <c r="L10071">
        <v>16</v>
      </c>
      <c r="M10071">
        <v>481</v>
      </c>
      <c r="N10071">
        <v>35649.410000000003</v>
      </c>
    </row>
    <row r="10072" spans="1:14" x14ac:dyDescent="0.25">
      <c r="A10072" t="s">
        <v>97</v>
      </c>
      <c r="B10072" t="s">
        <v>799</v>
      </c>
      <c r="C10072">
        <v>2007</v>
      </c>
      <c r="D10072">
        <v>252</v>
      </c>
      <c r="E10072">
        <v>6</v>
      </c>
      <c r="F10072" t="s">
        <v>25</v>
      </c>
      <c r="G10072" t="s">
        <v>28</v>
      </c>
      <c r="H10072">
        <v>4</v>
      </c>
      <c r="I10072" t="s">
        <v>29</v>
      </c>
      <c r="J10072" t="s">
        <v>51</v>
      </c>
      <c r="K10072">
        <v>22</v>
      </c>
      <c r="L10072">
        <v>16</v>
      </c>
      <c r="M10072">
        <v>481</v>
      </c>
      <c r="N10072">
        <v>31629.11</v>
      </c>
    </row>
    <row r="10073" spans="1:14" x14ac:dyDescent="0.25">
      <c r="A10073" t="s">
        <v>97</v>
      </c>
      <c r="B10073" t="s">
        <v>799</v>
      </c>
      <c r="C10073">
        <v>2008</v>
      </c>
      <c r="D10073">
        <v>252</v>
      </c>
      <c r="E10073">
        <v>6</v>
      </c>
      <c r="F10073" t="s">
        <v>25</v>
      </c>
      <c r="G10073" t="s">
        <v>26</v>
      </c>
      <c r="H10073">
        <v>4</v>
      </c>
      <c r="I10073" t="s">
        <v>29</v>
      </c>
      <c r="J10073" t="s">
        <v>51</v>
      </c>
      <c r="K10073">
        <v>22</v>
      </c>
      <c r="L10073">
        <v>15</v>
      </c>
      <c r="M10073">
        <v>481</v>
      </c>
      <c r="N10073">
        <v>28688.77</v>
      </c>
    </row>
    <row r="10074" spans="1:14" x14ac:dyDescent="0.25">
      <c r="A10074" t="s">
        <v>97</v>
      </c>
      <c r="B10074" t="s">
        <v>799</v>
      </c>
      <c r="C10074">
        <v>2008</v>
      </c>
      <c r="D10074">
        <v>252</v>
      </c>
      <c r="E10074">
        <v>6</v>
      </c>
      <c r="F10074" t="s">
        <v>25</v>
      </c>
      <c r="G10074" t="s">
        <v>26</v>
      </c>
      <c r="H10074">
        <v>4</v>
      </c>
      <c r="I10074" t="s">
        <v>29</v>
      </c>
      <c r="J10074" t="s">
        <v>51</v>
      </c>
      <c r="K10074">
        <v>22</v>
      </c>
      <c r="L10074">
        <v>15</v>
      </c>
      <c r="M10074">
        <v>481</v>
      </c>
      <c r="N10074">
        <v>33185.800000000003</v>
      </c>
    </row>
    <row r="10075" spans="1:14" x14ac:dyDescent="0.25">
      <c r="A10075" t="s">
        <v>97</v>
      </c>
      <c r="B10075" t="s">
        <v>799</v>
      </c>
      <c r="C10075">
        <v>2008</v>
      </c>
      <c r="D10075">
        <v>252</v>
      </c>
      <c r="E10075">
        <v>6</v>
      </c>
      <c r="F10075" t="s">
        <v>25</v>
      </c>
      <c r="G10075" t="s">
        <v>26</v>
      </c>
      <c r="H10075">
        <v>4</v>
      </c>
      <c r="I10075" t="s">
        <v>29</v>
      </c>
      <c r="J10075" t="s">
        <v>51</v>
      </c>
      <c r="K10075">
        <v>22</v>
      </c>
      <c r="L10075">
        <v>15</v>
      </c>
      <c r="M10075">
        <v>481</v>
      </c>
      <c r="N10075">
        <v>33185.800000000003</v>
      </c>
    </row>
    <row r="10076" spans="1:14" x14ac:dyDescent="0.25">
      <c r="A10076" t="s">
        <v>97</v>
      </c>
      <c r="B10076" t="s">
        <v>799</v>
      </c>
      <c r="C10076">
        <v>2008</v>
      </c>
      <c r="D10076">
        <v>252</v>
      </c>
      <c r="E10076">
        <v>6</v>
      </c>
      <c r="F10076" t="s">
        <v>25</v>
      </c>
      <c r="G10076" t="s">
        <v>28</v>
      </c>
      <c r="H10076">
        <v>4</v>
      </c>
      <c r="I10076" t="s">
        <v>29</v>
      </c>
      <c r="J10076" t="s">
        <v>51</v>
      </c>
      <c r="K10076">
        <v>22</v>
      </c>
      <c r="L10076">
        <v>16</v>
      </c>
      <c r="M10076">
        <v>481</v>
      </c>
      <c r="N10076">
        <v>31307.3</v>
      </c>
    </row>
    <row r="10077" spans="1:14" x14ac:dyDescent="0.25">
      <c r="A10077" t="s">
        <v>97</v>
      </c>
      <c r="B10077" t="s">
        <v>799</v>
      </c>
      <c r="C10077">
        <v>2008</v>
      </c>
      <c r="D10077">
        <v>252</v>
      </c>
      <c r="E10077">
        <v>6</v>
      </c>
      <c r="F10077" t="s">
        <v>25</v>
      </c>
      <c r="G10077" t="s">
        <v>28</v>
      </c>
      <c r="H10077">
        <v>4</v>
      </c>
      <c r="I10077" t="s">
        <v>29</v>
      </c>
      <c r="J10077" t="s">
        <v>51</v>
      </c>
      <c r="K10077">
        <v>22</v>
      </c>
      <c r="L10077">
        <v>16</v>
      </c>
      <c r="M10077">
        <v>481</v>
      </c>
      <c r="N10077">
        <v>30282.66</v>
      </c>
    </row>
    <row r="10078" spans="1:14" x14ac:dyDescent="0.25">
      <c r="A10078" t="s">
        <v>97</v>
      </c>
      <c r="B10078" t="s">
        <v>799</v>
      </c>
      <c r="C10078">
        <v>2008</v>
      </c>
      <c r="D10078">
        <v>252</v>
      </c>
      <c r="E10078">
        <v>6</v>
      </c>
      <c r="F10078" t="s">
        <v>25</v>
      </c>
      <c r="G10078" t="s">
        <v>28</v>
      </c>
      <c r="H10078">
        <v>4</v>
      </c>
      <c r="I10078" t="s">
        <v>29</v>
      </c>
      <c r="J10078" t="s">
        <v>51</v>
      </c>
      <c r="K10078">
        <v>22</v>
      </c>
      <c r="L10078">
        <v>16</v>
      </c>
      <c r="M10078">
        <v>481</v>
      </c>
      <c r="N10078">
        <v>26810.27</v>
      </c>
    </row>
    <row r="10079" spans="1:14" x14ac:dyDescent="0.25">
      <c r="A10079" t="s">
        <v>97</v>
      </c>
      <c r="B10079" t="s">
        <v>799</v>
      </c>
      <c r="C10079">
        <v>2008</v>
      </c>
      <c r="D10079">
        <v>252</v>
      </c>
      <c r="E10079">
        <v>6</v>
      </c>
      <c r="F10079" t="s">
        <v>25</v>
      </c>
      <c r="G10079" t="s">
        <v>28</v>
      </c>
      <c r="H10079">
        <v>4</v>
      </c>
      <c r="I10079" t="s">
        <v>29</v>
      </c>
      <c r="J10079" t="s">
        <v>51</v>
      </c>
      <c r="K10079">
        <v>22</v>
      </c>
      <c r="L10079">
        <v>16</v>
      </c>
      <c r="M10079">
        <v>481</v>
      </c>
      <c r="N10079">
        <v>28574.92</v>
      </c>
    </row>
    <row r="10080" spans="1:14" x14ac:dyDescent="0.25">
      <c r="A10080" t="s">
        <v>97</v>
      </c>
      <c r="B10080" t="s">
        <v>799</v>
      </c>
      <c r="C10080">
        <v>2008</v>
      </c>
      <c r="D10080">
        <v>252</v>
      </c>
      <c r="E10080">
        <v>6</v>
      </c>
      <c r="F10080" t="s">
        <v>25</v>
      </c>
      <c r="G10080" t="s">
        <v>28</v>
      </c>
      <c r="H10080">
        <v>4</v>
      </c>
      <c r="I10080" t="s">
        <v>29</v>
      </c>
      <c r="J10080" t="s">
        <v>51</v>
      </c>
      <c r="K10080">
        <v>22</v>
      </c>
      <c r="L10080">
        <v>16</v>
      </c>
      <c r="M10080">
        <v>481</v>
      </c>
      <c r="N10080">
        <v>24590.21</v>
      </c>
    </row>
    <row r="10081" spans="1:14" x14ac:dyDescent="0.25">
      <c r="A10081" t="s">
        <v>97</v>
      </c>
      <c r="B10081" t="s">
        <v>799</v>
      </c>
      <c r="C10081">
        <v>2008</v>
      </c>
      <c r="D10081">
        <v>252</v>
      </c>
      <c r="E10081">
        <v>6</v>
      </c>
      <c r="F10081" t="s">
        <v>25</v>
      </c>
      <c r="G10081" t="s">
        <v>28</v>
      </c>
      <c r="H10081">
        <v>4</v>
      </c>
      <c r="I10081" t="s">
        <v>29</v>
      </c>
      <c r="J10081" t="s">
        <v>51</v>
      </c>
      <c r="K10081">
        <v>22</v>
      </c>
      <c r="L10081">
        <v>16</v>
      </c>
      <c r="M10081">
        <v>481</v>
      </c>
      <c r="N10081">
        <v>28518</v>
      </c>
    </row>
    <row r="10082" spans="1:14" x14ac:dyDescent="0.25">
      <c r="A10082" t="s">
        <v>97</v>
      </c>
      <c r="B10082" t="s">
        <v>799</v>
      </c>
      <c r="C10082">
        <v>2008</v>
      </c>
      <c r="D10082">
        <v>252</v>
      </c>
      <c r="E10082">
        <v>6</v>
      </c>
      <c r="F10082" t="s">
        <v>25</v>
      </c>
      <c r="G10082" t="s">
        <v>26</v>
      </c>
      <c r="H10082">
        <v>4</v>
      </c>
      <c r="I10082" t="s">
        <v>29</v>
      </c>
      <c r="J10082" t="s">
        <v>51</v>
      </c>
      <c r="K10082">
        <v>22</v>
      </c>
      <c r="L10082">
        <v>15</v>
      </c>
      <c r="M10082">
        <v>481</v>
      </c>
      <c r="N10082">
        <v>30396.51</v>
      </c>
    </row>
    <row r="10083" spans="1:14" x14ac:dyDescent="0.25">
      <c r="A10083" t="s">
        <v>97</v>
      </c>
      <c r="B10083" t="s">
        <v>799</v>
      </c>
      <c r="C10083">
        <v>2008</v>
      </c>
      <c r="D10083">
        <v>252</v>
      </c>
      <c r="E10083">
        <v>6</v>
      </c>
      <c r="F10083" t="s">
        <v>25</v>
      </c>
      <c r="G10083" t="s">
        <v>26</v>
      </c>
      <c r="H10083">
        <v>4</v>
      </c>
      <c r="I10083" t="s">
        <v>29</v>
      </c>
      <c r="J10083" t="s">
        <v>51</v>
      </c>
      <c r="K10083">
        <v>22</v>
      </c>
      <c r="L10083">
        <v>15</v>
      </c>
      <c r="M10083">
        <v>481</v>
      </c>
      <c r="N10083">
        <v>30453.43</v>
      </c>
    </row>
    <row r="10084" spans="1:14" x14ac:dyDescent="0.25">
      <c r="A10084" t="s">
        <v>97</v>
      </c>
      <c r="B10084" t="s">
        <v>799</v>
      </c>
      <c r="C10084">
        <v>2008</v>
      </c>
      <c r="D10084">
        <v>252</v>
      </c>
      <c r="E10084">
        <v>6</v>
      </c>
      <c r="F10084" t="s">
        <v>25</v>
      </c>
      <c r="G10084" t="s">
        <v>28</v>
      </c>
      <c r="H10084">
        <v>4</v>
      </c>
      <c r="I10084" t="s">
        <v>29</v>
      </c>
      <c r="J10084" t="s">
        <v>51</v>
      </c>
      <c r="K10084">
        <v>22</v>
      </c>
      <c r="L10084">
        <v>16</v>
      </c>
      <c r="M10084">
        <v>481</v>
      </c>
      <c r="N10084">
        <v>31307.3</v>
      </c>
    </row>
    <row r="10085" spans="1:14" x14ac:dyDescent="0.25">
      <c r="A10085" t="s">
        <v>97</v>
      </c>
      <c r="B10085" t="s">
        <v>799</v>
      </c>
      <c r="C10085">
        <v>2008</v>
      </c>
      <c r="D10085">
        <v>252</v>
      </c>
      <c r="E10085">
        <v>6</v>
      </c>
      <c r="F10085" t="s">
        <v>25</v>
      </c>
      <c r="G10085" t="s">
        <v>26</v>
      </c>
      <c r="H10085">
        <v>4</v>
      </c>
      <c r="I10085" t="s">
        <v>29</v>
      </c>
      <c r="J10085" t="s">
        <v>51</v>
      </c>
      <c r="K10085">
        <v>22</v>
      </c>
      <c r="L10085">
        <v>15</v>
      </c>
      <c r="M10085">
        <v>481</v>
      </c>
      <c r="N10085">
        <v>32161.16</v>
      </c>
    </row>
    <row r="10086" spans="1:14" x14ac:dyDescent="0.25">
      <c r="A10086" t="s">
        <v>97</v>
      </c>
      <c r="B10086" t="s">
        <v>799</v>
      </c>
      <c r="C10086">
        <v>2009</v>
      </c>
      <c r="D10086">
        <v>252</v>
      </c>
      <c r="E10086">
        <v>6</v>
      </c>
      <c r="F10086" t="s">
        <v>25</v>
      </c>
      <c r="G10086" t="s">
        <v>28</v>
      </c>
      <c r="H10086">
        <v>4</v>
      </c>
      <c r="I10086" t="s">
        <v>29</v>
      </c>
      <c r="J10086" t="s">
        <v>51</v>
      </c>
      <c r="K10086">
        <v>24</v>
      </c>
      <c r="L10086">
        <v>17</v>
      </c>
      <c r="M10086">
        <v>481</v>
      </c>
      <c r="N10086">
        <v>32311.41</v>
      </c>
    </row>
    <row r="10087" spans="1:14" x14ac:dyDescent="0.25">
      <c r="A10087" t="s">
        <v>97</v>
      </c>
      <c r="B10087" t="s">
        <v>799</v>
      </c>
      <c r="C10087">
        <v>2009</v>
      </c>
      <c r="D10087">
        <v>252</v>
      </c>
      <c r="E10087">
        <v>6</v>
      </c>
      <c r="F10087" t="s">
        <v>25</v>
      </c>
      <c r="G10087" t="s">
        <v>26</v>
      </c>
      <c r="H10087">
        <v>4</v>
      </c>
      <c r="I10087" t="s">
        <v>29</v>
      </c>
      <c r="J10087" t="s">
        <v>51</v>
      </c>
      <c r="K10087">
        <v>23</v>
      </c>
      <c r="L10087">
        <v>16</v>
      </c>
      <c r="M10087">
        <v>481</v>
      </c>
      <c r="N10087">
        <v>34196.629999999997</v>
      </c>
    </row>
    <row r="10088" spans="1:14" x14ac:dyDescent="0.25">
      <c r="A10088" t="s">
        <v>97</v>
      </c>
      <c r="B10088" t="s">
        <v>799</v>
      </c>
      <c r="C10088">
        <v>2009</v>
      </c>
      <c r="D10088">
        <v>252</v>
      </c>
      <c r="E10088">
        <v>6</v>
      </c>
      <c r="F10088" t="s">
        <v>25</v>
      </c>
      <c r="G10088" t="s">
        <v>28</v>
      </c>
      <c r="H10088">
        <v>4</v>
      </c>
      <c r="I10088" t="s">
        <v>29</v>
      </c>
      <c r="J10088" t="s">
        <v>51</v>
      </c>
      <c r="K10088">
        <v>24</v>
      </c>
      <c r="L10088">
        <v>17</v>
      </c>
      <c r="M10088">
        <v>481</v>
      </c>
      <c r="N10088">
        <v>32654.18</v>
      </c>
    </row>
    <row r="10089" spans="1:14" x14ac:dyDescent="0.25">
      <c r="A10089" t="s">
        <v>97</v>
      </c>
      <c r="B10089" t="s">
        <v>799</v>
      </c>
      <c r="C10089">
        <v>2009</v>
      </c>
      <c r="D10089">
        <v>252</v>
      </c>
      <c r="E10089">
        <v>6</v>
      </c>
      <c r="F10089" t="s">
        <v>25</v>
      </c>
      <c r="G10089" t="s">
        <v>26</v>
      </c>
      <c r="H10089">
        <v>4</v>
      </c>
      <c r="I10089" t="s">
        <v>29</v>
      </c>
      <c r="J10089" t="s">
        <v>51</v>
      </c>
      <c r="K10089">
        <v>23</v>
      </c>
      <c r="L10089">
        <v>16</v>
      </c>
      <c r="M10089">
        <v>481</v>
      </c>
      <c r="N10089">
        <v>33224.31</v>
      </c>
    </row>
    <row r="10090" spans="1:14" x14ac:dyDescent="0.25">
      <c r="A10090" t="s">
        <v>97</v>
      </c>
      <c r="B10090" t="s">
        <v>799</v>
      </c>
      <c r="C10090">
        <v>2009</v>
      </c>
      <c r="D10090">
        <v>252</v>
      </c>
      <c r="E10090">
        <v>6</v>
      </c>
      <c r="F10090" t="s">
        <v>25</v>
      </c>
      <c r="G10090" t="s">
        <v>28</v>
      </c>
      <c r="H10090">
        <v>4</v>
      </c>
      <c r="I10090" t="s">
        <v>29</v>
      </c>
      <c r="J10090" t="s">
        <v>51</v>
      </c>
      <c r="K10090">
        <v>24</v>
      </c>
      <c r="L10090">
        <v>17</v>
      </c>
      <c r="M10090">
        <v>481</v>
      </c>
      <c r="N10090">
        <v>31339.1</v>
      </c>
    </row>
    <row r="10091" spans="1:14" x14ac:dyDescent="0.25">
      <c r="A10091" t="s">
        <v>97</v>
      </c>
      <c r="B10091" t="s">
        <v>799</v>
      </c>
      <c r="C10091">
        <v>2009</v>
      </c>
      <c r="D10091">
        <v>252</v>
      </c>
      <c r="E10091">
        <v>6</v>
      </c>
      <c r="F10091" t="s">
        <v>25</v>
      </c>
      <c r="G10091" t="s">
        <v>28</v>
      </c>
      <c r="H10091">
        <v>4</v>
      </c>
      <c r="I10091" t="s">
        <v>29</v>
      </c>
      <c r="J10091" t="s">
        <v>51</v>
      </c>
      <c r="K10091">
        <v>24</v>
      </c>
      <c r="L10091">
        <v>17</v>
      </c>
      <c r="M10091">
        <v>481</v>
      </c>
      <c r="N10091">
        <v>29415.040000000001</v>
      </c>
    </row>
    <row r="10092" spans="1:14" x14ac:dyDescent="0.25">
      <c r="A10092" t="s">
        <v>97</v>
      </c>
      <c r="B10092" t="s">
        <v>799</v>
      </c>
      <c r="C10092">
        <v>2009</v>
      </c>
      <c r="D10092">
        <v>252</v>
      </c>
      <c r="E10092">
        <v>6</v>
      </c>
      <c r="F10092" t="s">
        <v>25</v>
      </c>
      <c r="G10092" t="s">
        <v>26</v>
      </c>
      <c r="H10092">
        <v>4</v>
      </c>
      <c r="I10092" t="s">
        <v>29</v>
      </c>
      <c r="J10092" t="s">
        <v>51</v>
      </c>
      <c r="K10092">
        <v>23</v>
      </c>
      <c r="L10092">
        <v>16</v>
      </c>
      <c r="M10092">
        <v>481</v>
      </c>
      <c r="N10092">
        <v>31300.25</v>
      </c>
    </row>
    <row r="10093" spans="1:14" x14ac:dyDescent="0.25">
      <c r="A10093" t="s">
        <v>97</v>
      </c>
      <c r="B10093" t="s">
        <v>799</v>
      </c>
      <c r="C10093">
        <v>2009</v>
      </c>
      <c r="D10093">
        <v>252</v>
      </c>
      <c r="E10093">
        <v>6</v>
      </c>
      <c r="F10093" t="s">
        <v>25</v>
      </c>
      <c r="G10093" t="s">
        <v>26</v>
      </c>
      <c r="H10093">
        <v>4</v>
      </c>
      <c r="I10093" t="s">
        <v>29</v>
      </c>
      <c r="J10093" t="s">
        <v>51</v>
      </c>
      <c r="K10093">
        <v>23</v>
      </c>
      <c r="L10093">
        <v>16</v>
      </c>
      <c r="M10093">
        <v>481</v>
      </c>
      <c r="N10093">
        <v>34539.39</v>
      </c>
    </row>
    <row r="10094" spans="1:14" x14ac:dyDescent="0.25">
      <c r="A10094" t="s">
        <v>120</v>
      </c>
      <c r="B10094" t="s">
        <v>800</v>
      </c>
      <c r="C10094">
        <v>2007</v>
      </c>
      <c r="D10094">
        <v>443</v>
      </c>
      <c r="E10094">
        <v>8</v>
      </c>
      <c r="F10094" t="s">
        <v>25</v>
      </c>
      <c r="G10094" t="s">
        <v>17</v>
      </c>
      <c r="H10094">
        <v>2</v>
      </c>
      <c r="I10094" t="s">
        <v>18</v>
      </c>
      <c r="J10094" t="s">
        <v>21</v>
      </c>
      <c r="K10094">
        <v>20</v>
      </c>
      <c r="L10094">
        <v>13</v>
      </c>
      <c r="M10094">
        <v>1624</v>
      </c>
      <c r="N10094">
        <v>115240.69</v>
      </c>
    </row>
    <row r="10095" spans="1:14" x14ac:dyDescent="0.25">
      <c r="A10095" t="s">
        <v>120</v>
      </c>
      <c r="B10095" t="s">
        <v>800</v>
      </c>
      <c r="C10095">
        <v>2008</v>
      </c>
      <c r="D10095">
        <v>443</v>
      </c>
      <c r="E10095">
        <v>8</v>
      </c>
      <c r="F10095" t="s">
        <v>25</v>
      </c>
      <c r="G10095" t="s">
        <v>17</v>
      </c>
      <c r="H10095">
        <v>2</v>
      </c>
      <c r="I10095" t="s">
        <v>18</v>
      </c>
      <c r="J10095" t="s">
        <v>21</v>
      </c>
      <c r="K10095">
        <v>21</v>
      </c>
      <c r="L10095">
        <v>14</v>
      </c>
      <c r="M10095">
        <v>1624</v>
      </c>
      <c r="N10095">
        <v>112892.52</v>
      </c>
    </row>
    <row r="10096" spans="1:14" x14ac:dyDescent="0.25">
      <c r="A10096" t="s">
        <v>120</v>
      </c>
      <c r="B10096" t="s">
        <v>800</v>
      </c>
      <c r="C10096">
        <v>2008</v>
      </c>
      <c r="D10096">
        <v>443</v>
      </c>
      <c r="E10096">
        <v>8</v>
      </c>
      <c r="F10096" t="s">
        <v>25</v>
      </c>
      <c r="G10096" t="s">
        <v>17</v>
      </c>
      <c r="H10096">
        <v>2</v>
      </c>
      <c r="I10096" t="s">
        <v>18</v>
      </c>
      <c r="J10096" t="s">
        <v>21</v>
      </c>
      <c r="K10096">
        <v>21</v>
      </c>
      <c r="L10096">
        <v>14</v>
      </c>
      <c r="M10096">
        <v>1624</v>
      </c>
      <c r="N10096">
        <v>114600.26</v>
      </c>
    </row>
    <row r="10097" spans="1:14" x14ac:dyDescent="0.25">
      <c r="A10097" t="s">
        <v>120</v>
      </c>
      <c r="B10097" t="s">
        <v>800</v>
      </c>
      <c r="C10097">
        <v>2009</v>
      </c>
      <c r="D10097">
        <v>443</v>
      </c>
      <c r="E10097">
        <v>8</v>
      </c>
      <c r="F10097" t="s">
        <v>25</v>
      </c>
      <c r="G10097" t="s">
        <v>17</v>
      </c>
      <c r="H10097">
        <v>2</v>
      </c>
      <c r="I10097" t="s">
        <v>18</v>
      </c>
      <c r="J10097" t="s">
        <v>21</v>
      </c>
      <c r="K10097">
        <v>23</v>
      </c>
      <c r="L10097">
        <v>14</v>
      </c>
      <c r="M10097">
        <v>1624</v>
      </c>
      <c r="N10097">
        <v>119071.21</v>
      </c>
    </row>
    <row r="10098" spans="1:14" x14ac:dyDescent="0.25">
      <c r="A10098" t="s">
        <v>120</v>
      </c>
      <c r="B10098" t="s">
        <v>801</v>
      </c>
      <c r="C10098">
        <v>2007</v>
      </c>
      <c r="D10098">
        <v>320</v>
      </c>
      <c r="E10098">
        <v>8</v>
      </c>
      <c r="F10098" t="s">
        <v>25</v>
      </c>
      <c r="G10098" t="s">
        <v>17</v>
      </c>
      <c r="H10098">
        <v>2</v>
      </c>
      <c r="I10098" t="s">
        <v>18</v>
      </c>
      <c r="J10098" t="s">
        <v>21</v>
      </c>
      <c r="K10098">
        <v>24</v>
      </c>
      <c r="L10098">
        <v>15</v>
      </c>
      <c r="M10098">
        <v>1624</v>
      </c>
      <c r="N10098">
        <v>95369.77</v>
      </c>
    </row>
    <row r="10099" spans="1:14" x14ac:dyDescent="0.25">
      <c r="A10099" t="s">
        <v>120</v>
      </c>
      <c r="B10099" t="s">
        <v>801</v>
      </c>
      <c r="C10099">
        <v>2007</v>
      </c>
      <c r="D10099">
        <v>320</v>
      </c>
      <c r="E10099">
        <v>8</v>
      </c>
      <c r="F10099" t="s">
        <v>25</v>
      </c>
      <c r="G10099" t="s">
        <v>17</v>
      </c>
      <c r="H10099">
        <v>2</v>
      </c>
      <c r="I10099" t="s">
        <v>18</v>
      </c>
      <c r="J10099" t="s">
        <v>21</v>
      </c>
      <c r="K10099">
        <v>24</v>
      </c>
      <c r="L10099">
        <v>15</v>
      </c>
      <c r="M10099">
        <v>1624</v>
      </c>
      <c r="N10099">
        <v>99514.23</v>
      </c>
    </row>
    <row r="10100" spans="1:14" x14ac:dyDescent="0.25">
      <c r="A10100" t="s">
        <v>120</v>
      </c>
      <c r="B10100" t="s">
        <v>801</v>
      </c>
      <c r="C10100">
        <v>2007</v>
      </c>
      <c r="D10100">
        <v>320</v>
      </c>
      <c r="E10100">
        <v>8</v>
      </c>
      <c r="F10100" t="s">
        <v>25</v>
      </c>
      <c r="G10100" t="s">
        <v>17</v>
      </c>
      <c r="H10100">
        <v>2</v>
      </c>
      <c r="I10100" t="s">
        <v>18</v>
      </c>
      <c r="J10100" t="s">
        <v>21</v>
      </c>
      <c r="K10100">
        <v>24</v>
      </c>
      <c r="L10100">
        <v>15</v>
      </c>
      <c r="M10100">
        <v>1624</v>
      </c>
      <c r="N10100">
        <v>92626.51</v>
      </c>
    </row>
    <row r="10101" spans="1:14" x14ac:dyDescent="0.25">
      <c r="A10101" t="s">
        <v>120</v>
      </c>
      <c r="B10101" t="s">
        <v>801</v>
      </c>
      <c r="C10101">
        <v>2008</v>
      </c>
      <c r="D10101">
        <v>320</v>
      </c>
      <c r="E10101">
        <v>8</v>
      </c>
      <c r="F10101" t="s">
        <v>25</v>
      </c>
      <c r="G10101" t="s">
        <v>17</v>
      </c>
      <c r="H10101">
        <v>2</v>
      </c>
      <c r="I10101" t="s">
        <v>18</v>
      </c>
      <c r="J10101" t="s">
        <v>21</v>
      </c>
      <c r="K10101">
        <v>24</v>
      </c>
      <c r="L10101">
        <v>15</v>
      </c>
      <c r="M10101">
        <v>1624</v>
      </c>
      <c r="N10101">
        <v>91819.1</v>
      </c>
    </row>
    <row r="10102" spans="1:14" x14ac:dyDescent="0.25">
      <c r="A10102" t="s">
        <v>120</v>
      </c>
      <c r="B10102" t="s">
        <v>801</v>
      </c>
      <c r="C10102">
        <v>2008</v>
      </c>
      <c r="D10102">
        <v>320</v>
      </c>
      <c r="E10102">
        <v>8</v>
      </c>
      <c r="F10102" t="s">
        <v>25</v>
      </c>
      <c r="G10102" t="s">
        <v>17</v>
      </c>
      <c r="H10102">
        <v>2</v>
      </c>
      <c r="I10102" t="s">
        <v>18</v>
      </c>
      <c r="J10102" t="s">
        <v>21</v>
      </c>
      <c r="K10102">
        <v>24</v>
      </c>
      <c r="L10102">
        <v>15</v>
      </c>
      <c r="M10102">
        <v>1624</v>
      </c>
      <c r="N10102">
        <v>93190.98</v>
      </c>
    </row>
    <row r="10103" spans="1:14" x14ac:dyDescent="0.25">
      <c r="A10103" t="s">
        <v>120</v>
      </c>
      <c r="B10103" t="s">
        <v>801</v>
      </c>
      <c r="C10103">
        <v>2008</v>
      </c>
      <c r="D10103">
        <v>320</v>
      </c>
      <c r="E10103">
        <v>8</v>
      </c>
      <c r="F10103" t="s">
        <v>25</v>
      </c>
      <c r="G10103" t="s">
        <v>17</v>
      </c>
      <c r="H10103">
        <v>2</v>
      </c>
      <c r="I10103" t="s">
        <v>18</v>
      </c>
      <c r="J10103" t="s">
        <v>21</v>
      </c>
      <c r="K10103">
        <v>24</v>
      </c>
      <c r="L10103">
        <v>15</v>
      </c>
      <c r="M10103">
        <v>1624</v>
      </c>
      <c r="N10103">
        <v>97511.54</v>
      </c>
    </row>
    <row r="10104" spans="1:14" x14ac:dyDescent="0.25">
      <c r="A10104" t="s">
        <v>120</v>
      </c>
      <c r="B10104" t="s">
        <v>801</v>
      </c>
      <c r="C10104">
        <v>2009</v>
      </c>
      <c r="D10104">
        <v>320</v>
      </c>
      <c r="E10104">
        <v>8</v>
      </c>
      <c r="F10104" t="s">
        <v>25</v>
      </c>
      <c r="G10104" t="s">
        <v>17</v>
      </c>
      <c r="H10104">
        <v>2</v>
      </c>
      <c r="I10104" t="s">
        <v>18</v>
      </c>
      <c r="J10104" t="s">
        <v>21</v>
      </c>
      <c r="K10104">
        <v>24</v>
      </c>
      <c r="L10104">
        <v>15</v>
      </c>
      <c r="M10104">
        <v>1624</v>
      </c>
      <c r="N10104">
        <v>98505.25</v>
      </c>
    </row>
    <row r="10105" spans="1:14" x14ac:dyDescent="0.25">
      <c r="A10105" t="s">
        <v>120</v>
      </c>
      <c r="B10105" t="s">
        <v>802</v>
      </c>
      <c r="C10105">
        <v>2017</v>
      </c>
      <c r="D10105">
        <v>310</v>
      </c>
      <c r="E10105">
        <v>6</v>
      </c>
      <c r="F10105" t="s">
        <v>25</v>
      </c>
      <c r="G10105" t="s">
        <v>26</v>
      </c>
      <c r="H10105">
        <v>4</v>
      </c>
      <c r="I10105" t="s">
        <v>29</v>
      </c>
      <c r="J10105" t="s">
        <v>51</v>
      </c>
      <c r="K10105">
        <v>26</v>
      </c>
      <c r="L10105">
        <v>18</v>
      </c>
      <c r="M10105">
        <v>1624</v>
      </c>
      <c r="N10105">
        <v>62500</v>
      </c>
    </row>
    <row r="10106" spans="1:14" x14ac:dyDescent="0.25">
      <c r="A10106" t="s">
        <v>120</v>
      </c>
      <c r="B10106" t="s">
        <v>802</v>
      </c>
      <c r="C10106">
        <v>2017</v>
      </c>
      <c r="D10106">
        <v>310</v>
      </c>
      <c r="E10106">
        <v>6</v>
      </c>
      <c r="F10106" t="s">
        <v>25</v>
      </c>
      <c r="G10106" t="s">
        <v>28</v>
      </c>
      <c r="H10106">
        <v>4</v>
      </c>
      <c r="I10106" t="s">
        <v>29</v>
      </c>
      <c r="J10106" t="s">
        <v>51</v>
      </c>
      <c r="K10106">
        <v>27</v>
      </c>
      <c r="L10106">
        <v>19</v>
      </c>
      <c r="M10106">
        <v>1624</v>
      </c>
      <c r="N10106">
        <v>51895</v>
      </c>
    </row>
    <row r="10107" spans="1:14" x14ac:dyDescent="0.25">
      <c r="A10107" t="s">
        <v>120</v>
      </c>
      <c r="B10107" t="s">
        <v>802</v>
      </c>
      <c r="C10107">
        <v>2017</v>
      </c>
      <c r="D10107">
        <v>310</v>
      </c>
      <c r="E10107">
        <v>6</v>
      </c>
      <c r="F10107" t="s">
        <v>25</v>
      </c>
      <c r="G10107" t="s">
        <v>28</v>
      </c>
      <c r="H10107">
        <v>4</v>
      </c>
      <c r="I10107" t="s">
        <v>29</v>
      </c>
      <c r="J10107" t="s">
        <v>51</v>
      </c>
      <c r="K10107">
        <v>27</v>
      </c>
      <c r="L10107">
        <v>19</v>
      </c>
      <c r="M10107">
        <v>1624</v>
      </c>
      <c r="N10107">
        <v>38995</v>
      </c>
    </row>
    <row r="10108" spans="1:14" x14ac:dyDescent="0.25">
      <c r="A10108" t="s">
        <v>120</v>
      </c>
      <c r="B10108" t="s">
        <v>802</v>
      </c>
      <c r="C10108">
        <v>2017</v>
      </c>
      <c r="D10108">
        <v>310</v>
      </c>
      <c r="E10108">
        <v>6</v>
      </c>
      <c r="F10108" t="s">
        <v>25</v>
      </c>
      <c r="G10108" t="s">
        <v>26</v>
      </c>
      <c r="H10108">
        <v>4</v>
      </c>
      <c r="I10108" t="s">
        <v>29</v>
      </c>
      <c r="J10108" t="s">
        <v>51</v>
      </c>
      <c r="K10108">
        <v>26</v>
      </c>
      <c r="L10108">
        <v>18</v>
      </c>
      <c r="M10108">
        <v>1624</v>
      </c>
      <c r="N10108">
        <v>47390</v>
      </c>
    </row>
    <row r="10109" spans="1:14" x14ac:dyDescent="0.25">
      <c r="A10109" t="s">
        <v>120</v>
      </c>
      <c r="B10109" t="s">
        <v>802</v>
      </c>
      <c r="C10109">
        <v>2017</v>
      </c>
      <c r="D10109">
        <v>310</v>
      </c>
      <c r="E10109">
        <v>6</v>
      </c>
      <c r="F10109" t="s">
        <v>25</v>
      </c>
      <c r="G10109" t="s">
        <v>28</v>
      </c>
      <c r="H10109">
        <v>4</v>
      </c>
      <c r="I10109" t="s">
        <v>29</v>
      </c>
      <c r="J10109" t="s">
        <v>51</v>
      </c>
      <c r="K10109">
        <v>27</v>
      </c>
      <c r="L10109">
        <v>19</v>
      </c>
      <c r="M10109">
        <v>1624</v>
      </c>
      <c r="N10109">
        <v>44895</v>
      </c>
    </row>
    <row r="10110" spans="1:14" x14ac:dyDescent="0.25">
      <c r="A10110" t="s">
        <v>120</v>
      </c>
      <c r="B10110" t="s">
        <v>802</v>
      </c>
      <c r="C10110">
        <v>2017</v>
      </c>
      <c r="D10110">
        <v>310</v>
      </c>
      <c r="E10110">
        <v>6</v>
      </c>
      <c r="F10110" t="s">
        <v>25</v>
      </c>
      <c r="G10110" t="s">
        <v>26</v>
      </c>
      <c r="H10110">
        <v>4</v>
      </c>
      <c r="I10110" t="s">
        <v>29</v>
      </c>
      <c r="J10110" t="s">
        <v>51</v>
      </c>
      <c r="K10110">
        <v>26</v>
      </c>
      <c r="L10110">
        <v>18</v>
      </c>
      <c r="M10110">
        <v>1624</v>
      </c>
      <c r="N10110">
        <v>54390</v>
      </c>
    </row>
    <row r="10111" spans="1:14" x14ac:dyDescent="0.25">
      <c r="A10111" t="s">
        <v>38</v>
      </c>
      <c r="B10111" t="s">
        <v>803</v>
      </c>
      <c r="C10111">
        <v>2013</v>
      </c>
      <c r="D10111">
        <v>261</v>
      </c>
      <c r="E10111">
        <v>6</v>
      </c>
      <c r="F10111" t="s">
        <v>25</v>
      </c>
      <c r="G10111" t="s">
        <v>52</v>
      </c>
      <c r="H10111">
        <v>4</v>
      </c>
      <c r="I10111" t="s">
        <v>29</v>
      </c>
      <c r="J10111" t="s">
        <v>51</v>
      </c>
      <c r="K10111">
        <v>20</v>
      </c>
      <c r="L10111">
        <v>15</v>
      </c>
      <c r="M10111">
        <v>2009</v>
      </c>
      <c r="N10111">
        <v>28304.49</v>
      </c>
    </row>
    <row r="10112" spans="1:14" x14ac:dyDescent="0.25">
      <c r="A10112" t="s">
        <v>38</v>
      </c>
      <c r="B10112" t="s">
        <v>803</v>
      </c>
      <c r="C10112">
        <v>2013</v>
      </c>
      <c r="D10112">
        <v>261</v>
      </c>
      <c r="E10112">
        <v>6</v>
      </c>
      <c r="F10112" t="s">
        <v>16</v>
      </c>
      <c r="G10112" t="s">
        <v>52</v>
      </c>
      <c r="H10112">
        <v>4</v>
      </c>
      <c r="I10112" t="s">
        <v>29</v>
      </c>
      <c r="J10112" t="s">
        <v>51</v>
      </c>
      <c r="K10112">
        <v>20</v>
      </c>
      <c r="L10112">
        <v>16</v>
      </c>
      <c r="M10112">
        <v>2009</v>
      </c>
      <c r="N10112">
        <v>30977.1</v>
      </c>
    </row>
    <row r="10113" spans="1:14" x14ac:dyDescent="0.25">
      <c r="A10113" t="s">
        <v>38</v>
      </c>
      <c r="B10113" t="s">
        <v>803</v>
      </c>
      <c r="C10113">
        <v>2013</v>
      </c>
      <c r="D10113">
        <v>261</v>
      </c>
      <c r="E10113">
        <v>6</v>
      </c>
      <c r="F10113" t="s">
        <v>16</v>
      </c>
      <c r="G10113" t="s">
        <v>52</v>
      </c>
      <c r="H10113">
        <v>4</v>
      </c>
      <c r="I10113" t="s">
        <v>29</v>
      </c>
      <c r="J10113" t="s">
        <v>51</v>
      </c>
      <c r="K10113">
        <v>20</v>
      </c>
      <c r="L10113">
        <v>16</v>
      </c>
      <c r="M10113">
        <v>2009</v>
      </c>
      <c r="N10113">
        <v>27199.66</v>
      </c>
    </row>
    <row r="10114" spans="1:14" x14ac:dyDescent="0.25">
      <c r="A10114" t="s">
        <v>38</v>
      </c>
      <c r="B10114" t="s">
        <v>803</v>
      </c>
      <c r="C10114">
        <v>2013</v>
      </c>
      <c r="D10114">
        <v>261</v>
      </c>
      <c r="E10114">
        <v>6</v>
      </c>
      <c r="F10114" t="s">
        <v>25</v>
      </c>
      <c r="G10114" t="s">
        <v>52</v>
      </c>
      <c r="H10114">
        <v>4</v>
      </c>
      <c r="I10114" t="s">
        <v>29</v>
      </c>
      <c r="J10114" t="s">
        <v>51</v>
      </c>
      <c r="K10114">
        <v>20</v>
      </c>
      <c r="L10114">
        <v>15</v>
      </c>
      <c r="M10114">
        <v>2009</v>
      </c>
      <c r="N10114">
        <v>32081.919999999998</v>
      </c>
    </row>
    <row r="10115" spans="1:14" x14ac:dyDescent="0.25">
      <c r="A10115" t="s">
        <v>38</v>
      </c>
      <c r="B10115" t="s">
        <v>803</v>
      </c>
      <c r="C10115">
        <v>2013</v>
      </c>
      <c r="D10115">
        <v>261</v>
      </c>
      <c r="E10115">
        <v>6</v>
      </c>
      <c r="F10115" t="s">
        <v>25</v>
      </c>
      <c r="G10115" t="s">
        <v>17</v>
      </c>
      <c r="H10115">
        <v>4</v>
      </c>
      <c r="I10115" t="s">
        <v>29</v>
      </c>
      <c r="J10115" t="s">
        <v>51</v>
      </c>
      <c r="K10115">
        <v>22</v>
      </c>
      <c r="L10115">
        <v>16</v>
      </c>
      <c r="M10115">
        <v>2009</v>
      </c>
      <c r="N10115">
        <v>26147.45</v>
      </c>
    </row>
    <row r="10116" spans="1:14" x14ac:dyDescent="0.25">
      <c r="A10116" t="s">
        <v>38</v>
      </c>
      <c r="B10116" t="s">
        <v>803</v>
      </c>
      <c r="C10116">
        <v>2013</v>
      </c>
      <c r="D10116">
        <v>261</v>
      </c>
      <c r="E10116">
        <v>6</v>
      </c>
      <c r="F10116" t="s">
        <v>25</v>
      </c>
      <c r="G10116" t="s">
        <v>52</v>
      </c>
      <c r="H10116">
        <v>4</v>
      </c>
      <c r="I10116" t="s">
        <v>29</v>
      </c>
      <c r="J10116" t="s">
        <v>51</v>
      </c>
      <c r="K10116">
        <v>20</v>
      </c>
      <c r="L10116">
        <v>15</v>
      </c>
      <c r="M10116">
        <v>2009</v>
      </c>
      <c r="N10116">
        <v>26294.76</v>
      </c>
    </row>
    <row r="10117" spans="1:14" x14ac:dyDescent="0.25">
      <c r="A10117" t="s">
        <v>38</v>
      </c>
      <c r="B10117" t="s">
        <v>803</v>
      </c>
      <c r="C10117">
        <v>2013</v>
      </c>
      <c r="D10117">
        <v>261</v>
      </c>
      <c r="E10117">
        <v>6</v>
      </c>
      <c r="F10117" t="s">
        <v>25</v>
      </c>
      <c r="G10117" t="s">
        <v>17</v>
      </c>
      <c r="H10117">
        <v>4</v>
      </c>
      <c r="I10117" t="s">
        <v>29</v>
      </c>
      <c r="J10117" t="s">
        <v>51</v>
      </c>
      <c r="K10117">
        <v>22</v>
      </c>
      <c r="L10117">
        <v>16</v>
      </c>
      <c r="M10117">
        <v>2009</v>
      </c>
      <c r="N10117">
        <v>24137.73</v>
      </c>
    </row>
    <row r="10118" spans="1:14" x14ac:dyDescent="0.25">
      <c r="A10118" t="s">
        <v>38</v>
      </c>
      <c r="B10118" t="s">
        <v>803</v>
      </c>
      <c r="C10118">
        <v>2014</v>
      </c>
      <c r="D10118">
        <v>261</v>
      </c>
      <c r="E10118">
        <v>6</v>
      </c>
      <c r="F10118" t="s">
        <v>25</v>
      </c>
      <c r="G10118" t="s">
        <v>52</v>
      </c>
      <c r="H10118">
        <v>4</v>
      </c>
      <c r="I10118" t="s">
        <v>29</v>
      </c>
      <c r="J10118" t="s">
        <v>51</v>
      </c>
      <c r="K10118">
        <v>20</v>
      </c>
      <c r="L10118">
        <v>15</v>
      </c>
      <c r="M10118">
        <v>2009</v>
      </c>
      <c r="N10118">
        <v>32480.97</v>
      </c>
    </row>
    <row r="10119" spans="1:14" x14ac:dyDescent="0.25">
      <c r="A10119" t="s">
        <v>38</v>
      </c>
      <c r="B10119" t="s">
        <v>803</v>
      </c>
      <c r="C10119">
        <v>2014</v>
      </c>
      <c r="D10119">
        <v>261</v>
      </c>
      <c r="E10119">
        <v>6</v>
      </c>
      <c r="F10119" t="s">
        <v>25</v>
      </c>
      <c r="G10119" t="s">
        <v>17</v>
      </c>
      <c r="H10119">
        <v>4</v>
      </c>
      <c r="I10119" t="s">
        <v>29</v>
      </c>
      <c r="J10119" t="s">
        <v>51</v>
      </c>
      <c r="K10119">
        <v>22</v>
      </c>
      <c r="L10119">
        <v>16</v>
      </c>
      <c r="M10119">
        <v>2009</v>
      </c>
      <c r="N10119">
        <v>26196</v>
      </c>
    </row>
    <row r="10120" spans="1:14" x14ac:dyDescent="0.25">
      <c r="A10120" t="s">
        <v>38</v>
      </c>
      <c r="B10120" t="s">
        <v>803</v>
      </c>
      <c r="C10120">
        <v>2014</v>
      </c>
      <c r="D10120">
        <v>261</v>
      </c>
      <c r="E10120">
        <v>6</v>
      </c>
      <c r="F10120" t="s">
        <v>25</v>
      </c>
      <c r="G10120" t="s">
        <v>52</v>
      </c>
      <c r="H10120">
        <v>4</v>
      </c>
      <c r="I10120" t="s">
        <v>29</v>
      </c>
      <c r="J10120" t="s">
        <v>51</v>
      </c>
      <c r="K10120">
        <v>20</v>
      </c>
      <c r="L10120">
        <v>15</v>
      </c>
      <c r="M10120">
        <v>2009</v>
      </c>
      <c r="N10120">
        <v>28318.6</v>
      </c>
    </row>
    <row r="10121" spans="1:14" x14ac:dyDescent="0.25">
      <c r="A10121" t="s">
        <v>38</v>
      </c>
      <c r="B10121" t="s">
        <v>803</v>
      </c>
      <c r="C10121">
        <v>2014</v>
      </c>
      <c r="D10121">
        <v>261</v>
      </c>
      <c r="E10121">
        <v>6</v>
      </c>
      <c r="F10121" t="s">
        <v>25</v>
      </c>
      <c r="G10121" t="s">
        <v>52</v>
      </c>
      <c r="H10121">
        <v>4</v>
      </c>
      <c r="I10121" t="s">
        <v>29</v>
      </c>
      <c r="J10121" t="s">
        <v>51</v>
      </c>
      <c r="K10121">
        <v>20</v>
      </c>
      <c r="L10121">
        <v>15</v>
      </c>
      <c r="M10121">
        <v>2009</v>
      </c>
      <c r="N10121">
        <v>26340.959999999999</v>
      </c>
    </row>
    <row r="10122" spans="1:14" x14ac:dyDescent="0.25">
      <c r="A10122" t="s">
        <v>38</v>
      </c>
      <c r="B10122" t="s">
        <v>803</v>
      </c>
      <c r="C10122">
        <v>2014</v>
      </c>
      <c r="D10122">
        <v>261</v>
      </c>
      <c r="E10122">
        <v>6</v>
      </c>
      <c r="F10122" t="s">
        <v>16</v>
      </c>
      <c r="G10122" t="s">
        <v>52</v>
      </c>
      <c r="H10122">
        <v>4</v>
      </c>
      <c r="I10122" t="s">
        <v>29</v>
      </c>
      <c r="J10122" t="s">
        <v>51</v>
      </c>
      <c r="K10122">
        <v>20</v>
      </c>
      <c r="L10122">
        <v>16</v>
      </c>
      <c r="M10122">
        <v>2009</v>
      </c>
      <c r="N10122">
        <v>27231.41</v>
      </c>
    </row>
    <row r="10123" spans="1:14" x14ac:dyDescent="0.25">
      <c r="A10123" t="s">
        <v>38</v>
      </c>
      <c r="B10123" t="s">
        <v>803</v>
      </c>
      <c r="C10123">
        <v>2014</v>
      </c>
      <c r="D10123">
        <v>261</v>
      </c>
      <c r="E10123">
        <v>6</v>
      </c>
      <c r="F10123" t="s">
        <v>25</v>
      </c>
      <c r="G10123" t="s">
        <v>17</v>
      </c>
      <c r="H10123">
        <v>4</v>
      </c>
      <c r="I10123" t="s">
        <v>29</v>
      </c>
      <c r="J10123" t="s">
        <v>51</v>
      </c>
      <c r="K10123">
        <v>22</v>
      </c>
      <c r="L10123">
        <v>16</v>
      </c>
      <c r="M10123">
        <v>2009</v>
      </c>
      <c r="N10123">
        <v>24218.36</v>
      </c>
    </row>
    <row r="10124" spans="1:14" x14ac:dyDescent="0.25">
      <c r="A10124" t="s">
        <v>38</v>
      </c>
      <c r="B10124" t="s">
        <v>803</v>
      </c>
      <c r="C10124">
        <v>2014</v>
      </c>
      <c r="D10124">
        <v>261</v>
      </c>
      <c r="E10124">
        <v>6</v>
      </c>
      <c r="F10124" t="s">
        <v>16</v>
      </c>
      <c r="G10124" t="s">
        <v>52</v>
      </c>
      <c r="H10124">
        <v>4</v>
      </c>
      <c r="I10124" t="s">
        <v>29</v>
      </c>
      <c r="J10124" t="s">
        <v>51</v>
      </c>
      <c r="K10124">
        <v>20</v>
      </c>
      <c r="L10124">
        <v>16</v>
      </c>
      <c r="M10124">
        <v>2009</v>
      </c>
      <c r="N10124">
        <v>31393.78</v>
      </c>
    </row>
    <row r="10125" spans="1:14" x14ac:dyDescent="0.25">
      <c r="A10125" t="s">
        <v>38</v>
      </c>
      <c r="B10125" t="s">
        <v>803</v>
      </c>
      <c r="C10125">
        <v>2015</v>
      </c>
      <c r="D10125">
        <v>261</v>
      </c>
      <c r="E10125">
        <v>6</v>
      </c>
      <c r="F10125" t="s">
        <v>16</v>
      </c>
      <c r="G10125" t="s">
        <v>52</v>
      </c>
      <c r="H10125">
        <v>4</v>
      </c>
      <c r="I10125" t="s">
        <v>29</v>
      </c>
      <c r="J10125" t="s">
        <v>51</v>
      </c>
      <c r="K10125">
        <v>20</v>
      </c>
      <c r="L10125">
        <v>15</v>
      </c>
      <c r="M10125">
        <v>2009</v>
      </c>
      <c r="N10125">
        <v>27581.78</v>
      </c>
    </row>
    <row r="10126" spans="1:14" x14ac:dyDescent="0.25">
      <c r="A10126" t="s">
        <v>38</v>
      </c>
      <c r="B10126" t="s">
        <v>803</v>
      </c>
      <c r="C10126">
        <v>2015</v>
      </c>
      <c r="D10126">
        <v>261</v>
      </c>
      <c r="E10126">
        <v>6</v>
      </c>
      <c r="F10126" t="s">
        <v>25</v>
      </c>
      <c r="G10126" t="s">
        <v>52</v>
      </c>
      <c r="H10126">
        <v>4</v>
      </c>
      <c r="I10126" t="s">
        <v>29</v>
      </c>
      <c r="J10126" t="s">
        <v>51</v>
      </c>
      <c r="K10126">
        <v>20</v>
      </c>
      <c r="L10126">
        <v>15</v>
      </c>
      <c r="M10126">
        <v>2009</v>
      </c>
      <c r="N10126">
        <v>28667.68</v>
      </c>
    </row>
    <row r="10127" spans="1:14" x14ac:dyDescent="0.25">
      <c r="A10127" t="s">
        <v>38</v>
      </c>
      <c r="B10127" t="s">
        <v>803</v>
      </c>
      <c r="C10127">
        <v>2015</v>
      </c>
      <c r="D10127">
        <v>261</v>
      </c>
      <c r="E10127">
        <v>6</v>
      </c>
      <c r="F10127" t="s">
        <v>25</v>
      </c>
      <c r="G10127" t="s">
        <v>52</v>
      </c>
      <c r="H10127">
        <v>4</v>
      </c>
      <c r="I10127" t="s">
        <v>29</v>
      </c>
      <c r="J10127" t="s">
        <v>51</v>
      </c>
      <c r="K10127">
        <v>20</v>
      </c>
      <c r="L10127">
        <v>15</v>
      </c>
      <c r="M10127">
        <v>2009</v>
      </c>
      <c r="N10127">
        <v>26588.959999999999</v>
      </c>
    </row>
    <row r="10128" spans="1:14" x14ac:dyDescent="0.25">
      <c r="A10128" t="s">
        <v>38</v>
      </c>
      <c r="B10128" t="s">
        <v>803</v>
      </c>
      <c r="C10128">
        <v>2015</v>
      </c>
      <c r="D10128">
        <v>261</v>
      </c>
      <c r="E10128">
        <v>6</v>
      </c>
      <c r="F10128" t="s">
        <v>16</v>
      </c>
      <c r="G10128" t="s">
        <v>52</v>
      </c>
      <c r="H10128">
        <v>4</v>
      </c>
      <c r="I10128" t="s">
        <v>29</v>
      </c>
      <c r="J10128" t="s">
        <v>51</v>
      </c>
      <c r="K10128">
        <v>20</v>
      </c>
      <c r="L10128">
        <v>15</v>
      </c>
      <c r="M10128">
        <v>2009</v>
      </c>
      <c r="N10128">
        <v>31635.79</v>
      </c>
    </row>
    <row r="10129" spans="1:14" x14ac:dyDescent="0.25">
      <c r="A10129" t="s">
        <v>38</v>
      </c>
      <c r="B10129" t="s">
        <v>803</v>
      </c>
      <c r="C10129">
        <v>2015</v>
      </c>
      <c r="D10129">
        <v>261</v>
      </c>
      <c r="E10129">
        <v>6</v>
      </c>
      <c r="F10129" t="s">
        <v>25</v>
      </c>
      <c r="G10129" t="s">
        <v>17</v>
      </c>
      <c r="H10129">
        <v>4</v>
      </c>
      <c r="I10129" t="s">
        <v>29</v>
      </c>
      <c r="J10129" t="s">
        <v>51</v>
      </c>
      <c r="K10129">
        <v>22</v>
      </c>
      <c r="L10129">
        <v>16</v>
      </c>
      <c r="M10129">
        <v>2009</v>
      </c>
      <c r="N10129">
        <v>24468.87</v>
      </c>
    </row>
    <row r="10130" spans="1:14" x14ac:dyDescent="0.25">
      <c r="A10130" t="s">
        <v>38</v>
      </c>
      <c r="B10130" t="s">
        <v>803</v>
      </c>
      <c r="C10130">
        <v>2015</v>
      </c>
      <c r="D10130">
        <v>261</v>
      </c>
      <c r="E10130">
        <v>6</v>
      </c>
      <c r="F10130" t="s">
        <v>25</v>
      </c>
      <c r="G10130" t="s">
        <v>52</v>
      </c>
      <c r="H10130">
        <v>4</v>
      </c>
      <c r="I10130" t="s">
        <v>29</v>
      </c>
      <c r="J10130" t="s">
        <v>51</v>
      </c>
      <c r="K10130">
        <v>20</v>
      </c>
      <c r="L10130">
        <v>15</v>
      </c>
      <c r="M10130">
        <v>2009</v>
      </c>
      <c r="N10130">
        <v>32721.69</v>
      </c>
    </row>
    <row r="10131" spans="1:14" x14ac:dyDescent="0.25">
      <c r="A10131" t="s">
        <v>38</v>
      </c>
      <c r="B10131" t="s">
        <v>803</v>
      </c>
      <c r="C10131">
        <v>2015</v>
      </c>
      <c r="D10131">
        <v>261</v>
      </c>
      <c r="E10131">
        <v>6</v>
      </c>
      <c r="F10131" t="s">
        <v>25</v>
      </c>
      <c r="G10131" t="s">
        <v>17</v>
      </c>
      <c r="H10131">
        <v>4</v>
      </c>
      <c r="I10131" t="s">
        <v>29</v>
      </c>
      <c r="J10131" t="s">
        <v>51</v>
      </c>
      <c r="K10131">
        <v>22</v>
      </c>
      <c r="L10131">
        <v>16</v>
      </c>
      <c r="M10131">
        <v>2009</v>
      </c>
      <c r="N10131">
        <v>26547.59</v>
      </c>
    </row>
    <row r="10132" spans="1:14" x14ac:dyDescent="0.25">
      <c r="A10132" t="s">
        <v>120</v>
      </c>
      <c r="B10132" t="s">
        <v>804</v>
      </c>
      <c r="C10132">
        <v>2015</v>
      </c>
      <c r="D10132">
        <v>304</v>
      </c>
      <c r="E10132">
        <v>6</v>
      </c>
      <c r="F10132" t="s">
        <v>25</v>
      </c>
      <c r="G10132" t="s">
        <v>26</v>
      </c>
      <c r="H10132">
        <v>4</v>
      </c>
      <c r="I10132" t="s">
        <v>36</v>
      </c>
      <c r="J10132" t="s">
        <v>30</v>
      </c>
      <c r="K10132">
        <v>26</v>
      </c>
      <c r="L10132">
        <v>17</v>
      </c>
      <c r="M10132">
        <v>1624</v>
      </c>
      <c r="N10132">
        <v>66441.37</v>
      </c>
    </row>
    <row r="10133" spans="1:14" x14ac:dyDescent="0.25">
      <c r="A10133" t="s">
        <v>120</v>
      </c>
      <c r="B10133" t="s">
        <v>804</v>
      </c>
      <c r="C10133">
        <v>2015</v>
      </c>
      <c r="D10133">
        <v>304</v>
      </c>
      <c r="E10133">
        <v>6</v>
      </c>
      <c r="F10133" t="s">
        <v>25</v>
      </c>
      <c r="G10133" t="s">
        <v>28</v>
      </c>
      <c r="H10133">
        <v>4</v>
      </c>
      <c r="I10133" t="s">
        <v>36</v>
      </c>
      <c r="J10133" t="s">
        <v>30</v>
      </c>
      <c r="K10133">
        <v>28</v>
      </c>
      <c r="L10133">
        <v>18</v>
      </c>
      <c r="M10133">
        <v>1624</v>
      </c>
      <c r="N10133">
        <v>46186.81</v>
      </c>
    </row>
    <row r="10134" spans="1:14" x14ac:dyDescent="0.25">
      <c r="A10134" t="s">
        <v>120</v>
      </c>
      <c r="B10134" t="s">
        <v>804</v>
      </c>
      <c r="C10134">
        <v>2015</v>
      </c>
      <c r="D10134">
        <v>304</v>
      </c>
      <c r="E10134">
        <v>6</v>
      </c>
      <c r="F10134" t="s">
        <v>25</v>
      </c>
      <c r="G10134" t="s">
        <v>28</v>
      </c>
      <c r="H10134">
        <v>4</v>
      </c>
      <c r="I10134" t="s">
        <v>36</v>
      </c>
      <c r="J10134" t="s">
        <v>30</v>
      </c>
      <c r="K10134">
        <v>28</v>
      </c>
      <c r="L10134">
        <v>18</v>
      </c>
      <c r="M10134">
        <v>1624</v>
      </c>
      <c r="N10134">
        <v>56539.03</v>
      </c>
    </row>
    <row r="10135" spans="1:14" x14ac:dyDescent="0.25">
      <c r="A10135" t="s">
        <v>120</v>
      </c>
      <c r="B10135" t="s">
        <v>804</v>
      </c>
      <c r="C10135">
        <v>2015</v>
      </c>
      <c r="D10135">
        <v>410</v>
      </c>
      <c r="E10135">
        <v>6</v>
      </c>
      <c r="F10135" t="s">
        <v>25</v>
      </c>
      <c r="G10135" t="s">
        <v>26</v>
      </c>
      <c r="H10135">
        <v>4</v>
      </c>
      <c r="I10135" t="s">
        <v>36</v>
      </c>
      <c r="J10135" t="s">
        <v>30</v>
      </c>
      <c r="K10135">
        <v>24</v>
      </c>
      <c r="L10135">
        <v>16</v>
      </c>
      <c r="M10135">
        <v>1624</v>
      </c>
      <c r="N10135">
        <v>64879.75</v>
      </c>
    </row>
    <row r="10136" spans="1:14" x14ac:dyDescent="0.25">
      <c r="A10136" t="s">
        <v>120</v>
      </c>
      <c r="B10136" t="s">
        <v>804</v>
      </c>
      <c r="C10136">
        <v>2015</v>
      </c>
      <c r="D10136">
        <v>304</v>
      </c>
      <c r="E10136">
        <v>6</v>
      </c>
      <c r="F10136" t="s">
        <v>25</v>
      </c>
      <c r="G10136" t="s">
        <v>26</v>
      </c>
      <c r="H10136">
        <v>4</v>
      </c>
      <c r="I10136" t="s">
        <v>36</v>
      </c>
      <c r="J10136" t="s">
        <v>30</v>
      </c>
      <c r="K10136">
        <v>26</v>
      </c>
      <c r="L10136">
        <v>17</v>
      </c>
      <c r="M10136">
        <v>1624</v>
      </c>
      <c r="N10136">
        <v>58845.26</v>
      </c>
    </row>
    <row r="10137" spans="1:14" x14ac:dyDescent="0.25">
      <c r="A10137" t="s">
        <v>120</v>
      </c>
      <c r="B10137" t="s">
        <v>804</v>
      </c>
      <c r="C10137">
        <v>2015</v>
      </c>
      <c r="D10137">
        <v>304</v>
      </c>
      <c r="E10137">
        <v>6</v>
      </c>
      <c r="F10137" t="s">
        <v>25</v>
      </c>
      <c r="G10137" t="s">
        <v>26</v>
      </c>
      <c r="H10137">
        <v>4</v>
      </c>
      <c r="I10137" t="s">
        <v>36</v>
      </c>
      <c r="J10137" t="s">
        <v>30</v>
      </c>
      <c r="K10137">
        <v>26</v>
      </c>
      <c r="L10137">
        <v>17</v>
      </c>
      <c r="M10137">
        <v>1624</v>
      </c>
      <c r="N10137">
        <v>52743.56</v>
      </c>
    </row>
    <row r="10138" spans="1:14" x14ac:dyDescent="0.25">
      <c r="A10138" t="s">
        <v>120</v>
      </c>
      <c r="B10138" t="s">
        <v>804</v>
      </c>
      <c r="C10138">
        <v>2015</v>
      </c>
      <c r="D10138">
        <v>304</v>
      </c>
      <c r="E10138">
        <v>6</v>
      </c>
      <c r="F10138" t="s">
        <v>25</v>
      </c>
      <c r="G10138" t="s">
        <v>28</v>
      </c>
      <c r="H10138">
        <v>4</v>
      </c>
      <c r="I10138" t="s">
        <v>36</v>
      </c>
      <c r="J10138" t="s">
        <v>30</v>
      </c>
      <c r="K10138">
        <v>28</v>
      </c>
      <c r="L10138">
        <v>18</v>
      </c>
      <c r="M10138">
        <v>1624</v>
      </c>
      <c r="N10138">
        <v>50675.18</v>
      </c>
    </row>
    <row r="10139" spans="1:14" x14ac:dyDescent="0.25">
      <c r="A10139" t="s">
        <v>120</v>
      </c>
      <c r="B10139" t="s">
        <v>804</v>
      </c>
      <c r="C10139">
        <v>2015</v>
      </c>
      <c r="D10139">
        <v>410</v>
      </c>
      <c r="E10139">
        <v>6</v>
      </c>
      <c r="F10139" t="s">
        <v>25</v>
      </c>
      <c r="G10139" t="s">
        <v>26</v>
      </c>
      <c r="H10139">
        <v>4</v>
      </c>
      <c r="I10139" t="s">
        <v>36</v>
      </c>
      <c r="J10139" t="s">
        <v>30</v>
      </c>
      <c r="K10139">
        <v>24</v>
      </c>
      <c r="L10139">
        <v>16</v>
      </c>
      <c r="M10139">
        <v>1624</v>
      </c>
      <c r="N10139">
        <v>72170.77</v>
      </c>
    </row>
    <row r="10140" spans="1:14" x14ac:dyDescent="0.25">
      <c r="A10140" t="s">
        <v>120</v>
      </c>
      <c r="B10140" t="s">
        <v>804</v>
      </c>
      <c r="C10140">
        <v>2015</v>
      </c>
      <c r="D10140">
        <v>304</v>
      </c>
      <c r="E10140">
        <v>6</v>
      </c>
      <c r="F10140" t="s">
        <v>25</v>
      </c>
      <c r="G10140" t="s">
        <v>28</v>
      </c>
      <c r="H10140">
        <v>4</v>
      </c>
      <c r="I10140" t="s">
        <v>36</v>
      </c>
      <c r="J10140" t="s">
        <v>30</v>
      </c>
      <c r="K10140">
        <v>28</v>
      </c>
      <c r="L10140">
        <v>18</v>
      </c>
      <c r="M10140">
        <v>1624</v>
      </c>
      <c r="N10140">
        <v>64135.13</v>
      </c>
    </row>
    <row r="10141" spans="1:14" x14ac:dyDescent="0.25">
      <c r="A10141" t="s">
        <v>120</v>
      </c>
      <c r="B10141" t="s">
        <v>804</v>
      </c>
      <c r="C10141">
        <v>2016</v>
      </c>
      <c r="D10141">
        <v>304</v>
      </c>
      <c r="E10141">
        <v>6</v>
      </c>
      <c r="F10141" t="s">
        <v>25</v>
      </c>
      <c r="G10141" t="s">
        <v>28</v>
      </c>
      <c r="H10141">
        <v>4</v>
      </c>
      <c r="I10141" t="s">
        <v>36</v>
      </c>
      <c r="J10141" t="s">
        <v>30</v>
      </c>
      <c r="K10141">
        <v>28</v>
      </c>
      <c r="L10141">
        <v>18</v>
      </c>
      <c r="M10141">
        <v>1624</v>
      </c>
      <c r="N10141">
        <v>46259.94</v>
      </c>
    </row>
    <row r="10142" spans="1:14" x14ac:dyDescent="0.25">
      <c r="A10142" t="s">
        <v>120</v>
      </c>
      <c r="B10142" t="s">
        <v>804</v>
      </c>
      <c r="C10142">
        <v>2016</v>
      </c>
      <c r="D10142">
        <v>304</v>
      </c>
      <c r="E10142">
        <v>6</v>
      </c>
      <c r="F10142" t="s">
        <v>25</v>
      </c>
      <c r="G10142" t="s">
        <v>28</v>
      </c>
      <c r="H10142">
        <v>4</v>
      </c>
      <c r="I10142" t="s">
        <v>36</v>
      </c>
      <c r="J10142" t="s">
        <v>30</v>
      </c>
      <c r="K10142">
        <v>28</v>
      </c>
      <c r="L10142">
        <v>18</v>
      </c>
      <c r="M10142">
        <v>1624</v>
      </c>
      <c r="N10142">
        <v>50299.199999999997</v>
      </c>
    </row>
    <row r="10143" spans="1:14" x14ac:dyDescent="0.25">
      <c r="A10143" t="s">
        <v>120</v>
      </c>
      <c r="B10143" t="s">
        <v>804</v>
      </c>
      <c r="C10143">
        <v>2016</v>
      </c>
      <c r="D10143">
        <v>304</v>
      </c>
      <c r="E10143">
        <v>6</v>
      </c>
      <c r="F10143" t="s">
        <v>25</v>
      </c>
      <c r="G10143" t="s">
        <v>28</v>
      </c>
      <c r="H10143">
        <v>4</v>
      </c>
      <c r="I10143" t="s">
        <v>36</v>
      </c>
      <c r="J10143" t="s">
        <v>30</v>
      </c>
      <c r="K10143">
        <v>28</v>
      </c>
      <c r="L10143">
        <v>18</v>
      </c>
      <c r="M10143">
        <v>1624</v>
      </c>
      <c r="N10143">
        <v>56891.71</v>
      </c>
    </row>
    <row r="10144" spans="1:14" x14ac:dyDescent="0.25">
      <c r="A10144" t="s">
        <v>120</v>
      </c>
      <c r="B10144" t="s">
        <v>804</v>
      </c>
      <c r="C10144">
        <v>2016</v>
      </c>
      <c r="D10144">
        <v>304</v>
      </c>
      <c r="E10144">
        <v>6</v>
      </c>
      <c r="F10144" t="s">
        <v>25</v>
      </c>
      <c r="G10144" t="s">
        <v>26</v>
      </c>
      <c r="H10144">
        <v>4</v>
      </c>
      <c r="I10144" t="s">
        <v>36</v>
      </c>
      <c r="J10144" t="s">
        <v>30</v>
      </c>
      <c r="K10144">
        <v>26</v>
      </c>
      <c r="L10144">
        <v>17</v>
      </c>
      <c r="M10144">
        <v>1624</v>
      </c>
      <c r="N10144">
        <v>68202.649999999994</v>
      </c>
    </row>
    <row r="10145" spans="1:14" x14ac:dyDescent="0.25">
      <c r="A10145" t="s">
        <v>120</v>
      </c>
      <c r="B10145" t="s">
        <v>804</v>
      </c>
      <c r="C10145">
        <v>2016</v>
      </c>
      <c r="D10145">
        <v>410</v>
      </c>
      <c r="E10145">
        <v>6</v>
      </c>
      <c r="F10145" t="s">
        <v>25</v>
      </c>
      <c r="G10145" t="s">
        <v>26</v>
      </c>
      <c r="H10145">
        <v>4</v>
      </c>
      <c r="I10145" t="s">
        <v>36</v>
      </c>
      <c r="J10145" t="s">
        <v>30</v>
      </c>
      <c r="K10145">
        <v>23</v>
      </c>
      <c r="L10145">
        <v>16</v>
      </c>
      <c r="M10145">
        <v>1624</v>
      </c>
      <c r="N10145">
        <v>73860.67</v>
      </c>
    </row>
    <row r="10146" spans="1:14" x14ac:dyDescent="0.25">
      <c r="A10146" t="s">
        <v>120</v>
      </c>
      <c r="B10146" t="s">
        <v>804</v>
      </c>
      <c r="C10146">
        <v>2016</v>
      </c>
      <c r="D10146">
        <v>304</v>
      </c>
      <c r="E10146">
        <v>6</v>
      </c>
      <c r="F10146" t="s">
        <v>25</v>
      </c>
      <c r="G10146" t="s">
        <v>26</v>
      </c>
      <c r="H10146">
        <v>4</v>
      </c>
      <c r="I10146" t="s">
        <v>36</v>
      </c>
      <c r="J10146" t="s">
        <v>30</v>
      </c>
      <c r="K10146">
        <v>26</v>
      </c>
      <c r="L10146">
        <v>17</v>
      </c>
      <c r="M10146">
        <v>1624</v>
      </c>
      <c r="N10146">
        <v>52341.81</v>
      </c>
    </row>
    <row r="10147" spans="1:14" x14ac:dyDescent="0.25">
      <c r="A10147" t="s">
        <v>120</v>
      </c>
      <c r="B10147" t="s">
        <v>804</v>
      </c>
      <c r="C10147">
        <v>2016</v>
      </c>
      <c r="D10147">
        <v>410</v>
      </c>
      <c r="E10147">
        <v>6</v>
      </c>
      <c r="F10147" t="s">
        <v>25</v>
      </c>
      <c r="G10147" t="s">
        <v>26</v>
      </c>
      <c r="H10147">
        <v>4</v>
      </c>
      <c r="I10147" t="s">
        <v>36</v>
      </c>
      <c r="J10147" t="s">
        <v>30</v>
      </c>
      <c r="K10147">
        <v>23</v>
      </c>
      <c r="L10147">
        <v>16</v>
      </c>
      <c r="M10147">
        <v>1624</v>
      </c>
      <c r="N10147">
        <v>65128.53</v>
      </c>
    </row>
    <row r="10148" spans="1:14" x14ac:dyDescent="0.25">
      <c r="A10148" t="s">
        <v>120</v>
      </c>
      <c r="B10148" t="s">
        <v>804</v>
      </c>
      <c r="C10148">
        <v>2016</v>
      </c>
      <c r="D10148">
        <v>304</v>
      </c>
      <c r="E10148">
        <v>6</v>
      </c>
      <c r="F10148" t="s">
        <v>25</v>
      </c>
      <c r="G10148" t="s">
        <v>28</v>
      </c>
      <c r="H10148">
        <v>4</v>
      </c>
      <c r="I10148" t="s">
        <v>36</v>
      </c>
      <c r="J10148" t="s">
        <v>30</v>
      </c>
      <c r="K10148">
        <v>28</v>
      </c>
      <c r="L10148">
        <v>18</v>
      </c>
      <c r="M10148">
        <v>1624</v>
      </c>
      <c r="N10148">
        <v>65925.14</v>
      </c>
    </row>
    <row r="10149" spans="1:14" x14ac:dyDescent="0.25">
      <c r="A10149" t="s">
        <v>120</v>
      </c>
      <c r="B10149" t="s">
        <v>804</v>
      </c>
      <c r="C10149">
        <v>2016</v>
      </c>
      <c r="D10149">
        <v>304</v>
      </c>
      <c r="E10149">
        <v>6</v>
      </c>
      <c r="F10149" t="s">
        <v>25</v>
      </c>
      <c r="G10149" t="s">
        <v>26</v>
      </c>
      <c r="H10149">
        <v>4</v>
      </c>
      <c r="I10149" t="s">
        <v>36</v>
      </c>
      <c r="J10149" t="s">
        <v>30</v>
      </c>
      <c r="K10149">
        <v>26</v>
      </c>
      <c r="L10149">
        <v>17</v>
      </c>
      <c r="M10149">
        <v>1624</v>
      </c>
      <c r="N10149">
        <v>59169.22</v>
      </c>
    </row>
    <row r="10150" spans="1:14" x14ac:dyDescent="0.25">
      <c r="A10150" t="s">
        <v>120</v>
      </c>
      <c r="B10150" t="s">
        <v>804</v>
      </c>
      <c r="C10150">
        <v>2017</v>
      </c>
      <c r="D10150">
        <v>304</v>
      </c>
      <c r="E10150">
        <v>6</v>
      </c>
      <c r="F10150" t="s">
        <v>25</v>
      </c>
      <c r="G10150" t="s">
        <v>28</v>
      </c>
      <c r="H10150">
        <v>4</v>
      </c>
      <c r="I10150" t="s">
        <v>36</v>
      </c>
      <c r="J10150" t="s">
        <v>30</v>
      </c>
      <c r="K10150">
        <v>28</v>
      </c>
      <c r="L10150">
        <v>18</v>
      </c>
      <c r="M10150">
        <v>1624</v>
      </c>
      <c r="N10150">
        <v>45295</v>
      </c>
    </row>
    <row r="10151" spans="1:14" x14ac:dyDescent="0.25">
      <c r="A10151" t="s">
        <v>120</v>
      </c>
      <c r="B10151" t="s">
        <v>804</v>
      </c>
      <c r="C10151">
        <v>2017</v>
      </c>
      <c r="D10151">
        <v>304</v>
      </c>
      <c r="E10151">
        <v>6</v>
      </c>
      <c r="F10151" t="s">
        <v>25</v>
      </c>
      <c r="G10151" t="s">
        <v>26</v>
      </c>
      <c r="H10151">
        <v>4</v>
      </c>
      <c r="I10151" t="s">
        <v>36</v>
      </c>
      <c r="J10151" t="s">
        <v>30</v>
      </c>
      <c r="K10151">
        <v>26</v>
      </c>
      <c r="L10151">
        <v>17</v>
      </c>
      <c r="M10151">
        <v>1624</v>
      </c>
      <c r="N10151">
        <v>66795</v>
      </c>
    </row>
    <row r="10152" spans="1:14" x14ac:dyDescent="0.25">
      <c r="A10152" t="s">
        <v>120</v>
      </c>
      <c r="B10152" t="s">
        <v>804</v>
      </c>
      <c r="C10152">
        <v>2017</v>
      </c>
      <c r="D10152">
        <v>304</v>
      </c>
      <c r="E10152">
        <v>6</v>
      </c>
      <c r="F10152" t="s">
        <v>25</v>
      </c>
      <c r="G10152" t="s">
        <v>28</v>
      </c>
      <c r="H10152">
        <v>4</v>
      </c>
      <c r="I10152" t="s">
        <v>36</v>
      </c>
      <c r="J10152" t="s">
        <v>30</v>
      </c>
      <c r="K10152">
        <v>28</v>
      </c>
      <c r="L10152">
        <v>18</v>
      </c>
      <c r="M10152">
        <v>1624</v>
      </c>
      <c r="N10152">
        <v>49295</v>
      </c>
    </row>
    <row r="10153" spans="1:14" x14ac:dyDescent="0.25">
      <c r="A10153" t="s">
        <v>120</v>
      </c>
      <c r="B10153" t="s">
        <v>804</v>
      </c>
      <c r="C10153">
        <v>2017</v>
      </c>
      <c r="D10153">
        <v>304</v>
      </c>
      <c r="E10153">
        <v>6</v>
      </c>
      <c r="F10153" t="s">
        <v>25</v>
      </c>
      <c r="G10153" t="s">
        <v>26</v>
      </c>
      <c r="H10153">
        <v>4</v>
      </c>
      <c r="I10153" t="s">
        <v>36</v>
      </c>
      <c r="J10153" t="s">
        <v>30</v>
      </c>
      <c r="K10153">
        <v>26</v>
      </c>
      <c r="L10153">
        <v>17</v>
      </c>
      <c r="M10153">
        <v>1624</v>
      </c>
      <c r="N10153">
        <v>57995</v>
      </c>
    </row>
    <row r="10154" spans="1:14" x14ac:dyDescent="0.25">
      <c r="A10154" t="s">
        <v>120</v>
      </c>
      <c r="B10154" t="s">
        <v>804</v>
      </c>
      <c r="C10154">
        <v>2017</v>
      </c>
      <c r="D10154">
        <v>304</v>
      </c>
      <c r="E10154">
        <v>6</v>
      </c>
      <c r="F10154" t="s">
        <v>25</v>
      </c>
      <c r="G10154" t="s">
        <v>26</v>
      </c>
      <c r="H10154">
        <v>4</v>
      </c>
      <c r="I10154" t="s">
        <v>36</v>
      </c>
      <c r="J10154" t="s">
        <v>30</v>
      </c>
      <c r="K10154">
        <v>26</v>
      </c>
      <c r="L10154">
        <v>17</v>
      </c>
      <c r="M10154">
        <v>1624</v>
      </c>
      <c r="N10154">
        <v>51295</v>
      </c>
    </row>
    <row r="10155" spans="1:14" x14ac:dyDescent="0.25">
      <c r="A10155" t="s">
        <v>120</v>
      </c>
      <c r="B10155" t="s">
        <v>804</v>
      </c>
      <c r="C10155">
        <v>2017</v>
      </c>
      <c r="D10155">
        <v>410</v>
      </c>
      <c r="E10155">
        <v>6</v>
      </c>
      <c r="F10155" t="s">
        <v>25</v>
      </c>
      <c r="G10155" t="s">
        <v>26</v>
      </c>
      <c r="H10155">
        <v>4</v>
      </c>
      <c r="I10155" t="s">
        <v>36</v>
      </c>
      <c r="J10155" t="s">
        <v>30</v>
      </c>
      <c r="K10155">
        <v>23</v>
      </c>
      <c r="L10155">
        <v>16</v>
      </c>
      <c r="M10155">
        <v>1624</v>
      </c>
      <c r="N10155">
        <v>63795</v>
      </c>
    </row>
    <row r="10156" spans="1:14" x14ac:dyDescent="0.25">
      <c r="A10156" t="s">
        <v>120</v>
      </c>
      <c r="B10156" t="s">
        <v>804</v>
      </c>
      <c r="C10156">
        <v>2017</v>
      </c>
      <c r="D10156">
        <v>410</v>
      </c>
      <c r="E10156">
        <v>6</v>
      </c>
      <c r="F10156" t="s">
        <v>25</v>
      </c>
      <c r="G10156" t="s">
        <v>26</v>
      </c>
      <c r="H10156">
        <v>4</v>
      </c>
      <c r="I10156" t="s">
        <v>36</v>
      </c>
      <c r="J10156" t="s">
        <v>30</v>
      </c>
      <c r="K10156">
        <v>23</v>
      </c>
      <c r="L10156">
        <v>16</v>
      </c>
      <c r="M10156">
        <v>1624</v>
      </c>
      <c r="N10156">
        <v>72395</v>
      </c>
    </row>
    <row r="10157" spans="1:14" x14ac:dyDescent="0.25">
      <c r="A10157" t="s">
        <v>120</v>
      </c>
      <c r="B10157" t="s">
        <v>804</v>
      </c>
      <c r="C10157">
        <v>2017</v>
      </c>
      <c r="D10157">
        <v>304</v>
      </c>
      <c r="E10157">
        <v>6</v>
      </c>
      <c r="F10157" t="s">
        <v>25</v>
      </c>
      <c r="G10157" t="s">
        <v>28</v>
      </c>
      <c r="H10157">
        <v>4</v>
      </c>
      <c r="I10157" t="s">
        <v>36</v>
      </c>
      <c r="J10157" t="s">
        <v>30</v>
      </c>
      <c r="K10157">
        <v>28</v>
      </c>
      <c r="L10157">
        <v>18</v>
      </c>
      <c r="M10157">
        <v>1624</v>
      </c>
      <c r="N10157">
        <v>64595</v>
      </c>
    </row>
    <row r="10158" spans="1:14" x14ac:dyDescent="0.25">
      <c r="A10158" t="s">
        <v>120</v>
      </c>
      <c r="B10158" t="s">
        <v>804</v>
      </c>
      <c r="C10158">
        <v>2017</v>
      </c>
      <c r="D10158">
        <v>304</v>
      </c>
      <c r="E10158">
        <v>6</v>
      </c>
      <c r="F10158" t="s">
        <v>25</v>
      </c>
      <c r="G10158" t="s">
        <v>28</v>
      </c>
      <c r="H10158">
        <v>4</v>
      </c>
      <c r="I10158" t="s">
        <v>36</v>
      </c>
      <c r="J10158" t="s">
        <v>30</v>
      </c>
      <c r="K10158">
        <v>28</v>
      </c>
      <c r="L10158">
        <v>18</v>
      </c>
      <c r="M10158">
        <v>1624</v>
      </c>
      <c r="N10158">
        <v>55795</v>
      </c>
    </row>
    <row r="10159" spans="1:14" x14ac:dyDescent="0.25">
      <c r="A10159" t="s">
        <v>148</v>
      </c>
      <c r="B10159" t="s">
        <v>805</v>
      </c>
      <c r="C10159">
        <v>2013</v>
      </c>
      <c r="D10159">
        <v>148</v>
      </c>
      <c r="E10159">
        <v>4</v>
      </c>
      <c r="F10159" t="s">
        <v>16</v>
      </c>
      <c r="G10159" t="s">
        <v>26</v>
      </c>
      <c r="H10159">
        <v>4</v>
      </c>
      <c r="I10159" t="s">
        <v>18</v>
      </c>
      <c r="J10159" t="s">
        <v>51</v>
      </c>
      <c r="K10159">
        <v>30</v>
      </c>
      <c r="L10159">
        <v>23</v>
      </c>
      <c r="M10159">
        <v>640</v>
      </c>
      <c r="N10159">
        <v>23143.39</v>
      </c>
    </row>
    <row r="10160" spans="1:14" x14ac:dyDescent="0.25">
      <c r="A10160" t="s">
        <v>148</v>
      </c>
      <c r="B10160" t="s">
        <v>805</v>
      </c>
      <c r="C10160">
        <v>2013</v>
      </c>
      <c r="D10160">
        <v>148</v>
      </c>
      <c r="E10160">
        <v>4</v>
      </c>
      <c r="F10160" t="s">
        <v>25</v>
      </c>
      <c r="G10160" t="s">
        <v>26</v>
      </c>
      <c r="H10160">
        <v>4</v>
      </c>
      <c r="I10160" t="s">
        <v>18</v>
      </c>
      <c r="J10160" t="s">
        <v>51</v>
      </c>
      <c r="K10160">
        <v>33</v>
      </c>
      <c r="L10160">
        <v>25</v>
      </c>
      <c r="M10160">
        <v>640</v>
      </c>
      <c r="N10160">
        <v>25773.919999999998</v>
      </c>
    </row>
    <row r="10161" spans="1:14" x14ac:dyDescent="0.25">
      <c r="A10161" t="s">
        <v>148</v>
      </c>
      <c r="B10161" t="s">
        <v>805</v>
      </c>
      <c r="C10161">
        <v>2013</v>
      </c>
      <c r="D10161">
        <v>148</v>
      </c>
      <c r="E10161">
        <v>4</v>
      </c>
      <c r="F10161" t="s">
        <v>25</v>
      </c>
      <c r="G10161" t="s">
        <v>26</v>
      </c>
      <c r="H10161">
        <v>4</v>
      </c>
      <c r="I10161" t="s">
        <v>18</v>
      </c>
      <c r="J10161" t="s">
        <v>51</v>
      </c>
      <c r="K10161">
        <v>33</v>
      </c>
      <c r="L10161">
        <v>25</v>
      </c>
      <c r="M10161">
        <v>640</v>
      </c>
      <c r="N10161">
        <v>24195.599999999999</v>
      </c>
    </row>
    <row r="10162" spans="1:14" x14ac:dyDescent="0.25">
      <c r="A10162" t="s">
        <v>148</v>
      </c>
      <c r="B10162" t="s">
        <v>805</v>
      </c>
      <c r="C10162">
        <v>2014</v>
      </c>
      <c r="D10162">
        <v>160</v>
      </c>
      <c r="E10162">
        <v>4</v>
      </c>
      <c r="F10162" t="s">
        <v>25</v>
      </c>
      <c r="G10162" t="s">
        <v>26</v>
      </c>
      <c r="H10162">
        <v>4</v>
      </c>
      <c r="I10162" t="s">
        <v>18</v>
      </c>
      <c r="J10162" t="s">
        <v>51</v>
      </c>
      <c r="K10162">
        <v>33</v>
      </c>
      <c r="L10162">
        <v>29</v>
      </c>
      <c r="M10162">
        <v>640</v>
      </c>
      <c r="N10162">
        <v>26915.61</v>
      </c>
    </row>
    <row r="10163" spans="1:14" x14ac:dyDescent="0.25">
      <c r="A10163" t="s">
        <v>148</v>
      </c>
      <c r="B10163" t="s">
        <v>805</v>
      </c>
      <c r="C10163">
        <v>2014</v>
      </c>
      <c r="D10163">
        <v>160</v>
      </c>
      <c r="E10163">
        <v>4</v>
      </c>
      <c r="F10163" t="s">
        <v>25</v>
      </c>
      <c r="G10163" t="s">
        <v>26</v>
      </c>
      <c r="H10163">
        <v>4</v>
      </c>
      <c r="I10163" t="s">
        <v>18</v>
      </c>
      <c r="J10163" t="s">
        <v>51</v>
      </c>
      <c r="K10163">
        <v>33</v>
      </c>
      <c r="L10163">
        <v>29</v>
      </c>
      <c r="M10163">
        <v>640</v>
      </c>
      <c r="N10163">
        <v>30332.48</v>
      </c>
    </row>
    <row r="10164" spans="1:14" x14ac:dyDescent="0.25">
      <c r="A10164" t="s">
        <v>148</v>
      </c>
      <c r="B10164" t="s">
        <v>805</v>
      </c>
      <c r="C10164">
        <v>2014</v>
      </c>
      <c r="D10164">
        <v>148</v>
      </c>
      <c r="E10164">
        <v>4</v>
      </c>
      <c r="F10164" t="s">
        <v>25</v>
      </c>
      <c r="G10164" t="s">
        <v>26</v>
      </c>
      <c r="H10164">
        <v>4</v>
      </c>
      <c r="I10164" t="s">
        <v>18</v>
      </c>
      <c r="J10164" t="s">
        <v>51</v>
      </c>
      <c r="K10164">
        <v>33</v>
      </c>
      <c r="L10164">
        <v>25</v>
      </c>
      <c r="M10164">
        <v>640</v>
      </c>
      <c r="N10164">
        <v>23809.37</v>
      </c>
    </row>
    <row r="10165" spans="1:14" x14ac:dyDescent="0.25">
      <c r="A10165" t="s">
        <v>148</v>
      </c>
      <c r="B10165" t="s">
        <v>805</v>
      </c>
      <c r="C10165">
        <v>2014</v>
      </c>
      <c r="D10165">
        <v>148</v>
      </c>
      <c r="E10165">
        <v>4</v>
      </c>
      <c r="F10165" t="s">
        <v>25</v>
      </c>
      <c r="G10165" t="s">
        <v>26</v>
      </c>
      <c r="H10165">
        <v>4</v>
      </c>
      <c r="I10165" t="s">
        <v>18</v>
      </c>
      <c r="J10165" t="s">
        <v>51</v>
      </c>
      <c r="K10165">
        <v>33</v>
      </c>
      <c r="L10165">
        <v>25</v>
      </c>
      <c r="M10165">
        <v>640</v>
      </c>
      <c r="N10165">
        <v>25362.49</v>
      </c>
    </row>
    <row r="10166" spans="1:14" x14ac:dyDescent="0.25">
      <c r="A10166" t="s">
        <v>148</v>
      </c>
      <c r="B10166" t="s">
        <v>805</v>
      </c>
      <c r="C10166">
        <v>2014</v>
      </c>
      <c r="D10166">
        <v>148</v>
      </c>
      <c r="E10166">
        <v>4</v>
      </c>
      <c r="F10166" t="s">
        <v>16</v>
      </c>
      <c r="G10166" t="s">
        <v>26</v>
      </c>
      <c r="H10166">
        <v>4</v>
      </c>
      <c r="I10166" t="s">
        <v>18</v>
      </c>
      <c r="J10166" t="s">
        <v>51</v>
      </c>
      <c r="K10166">
        <v>30</v>
      </c>
      <c r="L10166">
        <v>23</v>
      </c>
      <c r="M10166">
        <v>640</v>
      </c>
      <c r="N10166">
        <v>22773.95</v>
      </c>
    </row>
    <row r="10167" spans="1:14" x14ac:dyDescent="0.25">
      <c r="A10167" t="s">
        <v>148</v>
      </c>
      <c r="B10167" t="s">
        <v>805</v>
      </c>
      <c r="C10167">
        <v>2015</v>
      </c>
      <c r="D10167">
        <v>148</v>
      </c>
      <c r="E10167">
        <v>4</v>
      </c>
      <c r="F10167" t="s">
        <v>25</v>
      </c>
      <c r="G10167" t="s">
        <v>26</v>
      </c>
      <c r="H10167">
        <v>4</v>
      </c>
      <c r="I10167" t="s">
        <v>18</v>
      </c>
      <c r="J10167" t="s">
        <v>51</v>
      </c>
      <c r="K10167">
        <v>34</v>
      </c>
      <c r="L10167">
        <v>26</v>
      </c>
      <c r="M10167">
        <v>640</v>
      </c>
      <c r="N10167">
        <v>25642.68</v>
      </c>
    </row>
    <row r="10168" spans="1:14" x14ac:dyDescent="0.25">
      <c r="A10168" t="s">
        <v>148</v>
      </c>
      <c r="B10168" t="s">
        <v>805</v>
      </c>
      <c r="C10168">
        <v>2015</v>
      </c>
      <c r="D10168">
        <v>160</v>
      </c>
      <c r="E10168">
        <v>4</v>
      </c>
      <c r="F10168" t="s">
        <v>25</v>
      </c>
      <c r="G10168" t="s">
        <v>26</v>
      </c>
      <c r="H10168">
        <v>4</v>
      </c>
      <c r="I10168" t="s">
        <v>18</v>
      </c>
      <c r="J10168" t="s">
        <v>51</v>
      </c>
      <c r="K10168">
        <v>34</v>
      </c>
      <c r="L10168">
        <v>30</v>
      </c>
      <c r="M10168">
        <v>640</v>
      </c>
      <c r="N10168">
        <v>30296.52</v>
      </c>
    </row>
    <row r="10169" spans="1:14" x14ac:dyDescent="0.25">
      <c r="A10169" t="s">
        <v>148</v>
      </c>
      <c r="B10169" t="s">
        <v>805</v>
      </c>
      <c r="C10169">
        <v>2015</v>
      </c>
      <c r="D10169">
        <v>160</v>
      </c>
      <c r="E10169">
        <v>4</v>
      </c>
      <c r="F10169" t="s">
        <v>25</v>
      </c>
      <c r="G10169" t="s">
        <v>26</v>
      </c>
      <c r="H10169">
        <v>4</v>
      </c>
      <c r="I10169" t="s">
        <v>18</v>
      </c>
      <c r="J10169" t="s">
        <v>51</v>
      </c>
      <c r="K10169">
        <v>34</v>
      </c>
      <c r="L10169">
        <v>30</v>
      </c>
      <c r="M10169">
        <v>640</v>
      </c>
      <c r="N10169">
        <v>26883.7</v>
      </c>
    </row>
    <row r="10170" spans="1:14" x14ac:dyDescent="0.25">
      <c r="A10170" t="s">
        <v>148</v>
      </c>
      <c r="B10170" t="s">
        <v>805</v>
      </c>
      <c r="C10170">
        <v>2015</v>
      </c>
      <c r="D10170">
        <v>148</v>
      </c>
      <c r="E10170">
        <v>4</v>
      </c>
      <c r="F10170" t="s">
        <v>16</v>
      </c>
      <c r="G10170" t="s">
        <v>26</v>
      </c>
      <c r="H10170">
        <v>4</v>
      </c>
      <c r="I10170" t="s">
        <v>18</v>
      </c>
      <c r="J10170" t="s">
        <v>51</v>
      </c>
      <c r="K10170">
        <v>31</v>
      </c>
      <c r="L10170">
        <v>23</v>
      </c>
      <c r="M10170">
        <v>640</v>
      </c>
      <c r="N10170">
        <v>23057.21</v>
      </c>
    </row>
    <row r="10171" spans="1:14" x14ac:dyDescent="0.25">
      <c r="A10171" t="s">
        <v>148</v>
      </c>
      <c r="B10171" t="s">
        <v>805</v>
      </c>
      <c r="C10171">
        <v>2015</v>
      </c>
      <c r="D10171">
        <v>148</v>
      </c>
      <c r="E10171">
        <v>4</v>
      </c>
      <c r="F10171" t="s">
        <v>16</v>
      </c>
      <c r="G10171" t="s">
        <v>26</v>
      </c>
      <c r="H10171">
        <v>4</v>
      </c>
      <c r="I10171" t="s">
        <v>18</v>
      </c>
      <c r="J10171" t="s">
        <v>51</v>
      </c>
      <c r="K10171">
        <v>31</v>
      </c>
      <c r="L10171">
        <v>23</v>
      </c>
      <c r="M10171">
        <v>640</v>
      </c>
      <c r="N10171">
        <v>22333.279999999999</v>
      </c>
    </row>
    <row r="10172" spans="1:14" x14ac:dyDescent="0.25">
      <c r="A10172" t="s">
        <v>148</v>
      </c>
      <c r="B10172" t="s">
        <v>805</v>
      </c>
      <c r="C10172">
        <v>2015</v>
      </c>
      <c r="D10172">
        <v>148</v>
      </c>
      <c r="E10172">
        <v>4</v>
      </c>
      <c r="F10172" t="s">
        <v>25</v>
      </c>
      <c r="G10172" t="s">
        <v>26</v>
      </c>
      <c r="H10172">
        <v>4</v>
      </c>
      <c r="I10172" t="s">
        <v>18</v>
      </c>
      <c r="J10172" t="s">
        <v>51</v>
      </c>
      <c r="K10172">
        <v>34</v>
      </c>
      <c r="L10172">
        <v>26</v>
      </c>
      <c r="M10172">
        <v>640</v>
      </c>
      <c r="N10172">
        <v>24091.4</v>
      </c>
    </row>
    <row r="10173" spans="1:14" x14ac:dyDescent="0.25">
      <c r="A10173" t="s">
        <v>49</v>
      </c>
      <c r="B10173" t="s">
        <v>806</v>
      </c>
      <c r="C10173">
        <v>2017</v>
      </c>
      <c r="D10173">
        <v>106</v>
      </c>
      <c r="E10173">
        <v>4</v>
      </c>
      <c r="F10173" t="s">
        <v>16</v>
      </c>
      <c r="G10173" t="s">
        <v>28</v>
      </c>
      <c r="H10173">
        <v>4</v>
      </c>
      <c r="I10173" t="s">
        <v>18</v>
      </c>
      <c r="J10173" t="s">
        <v>30</v>
      </c>
      <c r="K10173">
        <v>39</v>
      </c>
      <c r="L10173">
        <v>30</v>
      </c>
      <c r="M10173">
        <v>2031</v>
      </c>
      <c r="N10173">
        <v>15950</v>
      </c>
    </row>
    <row r="10174" spans="1:14" x14ac:dyDescent="0.25">
      <c r="A10174" t="s">
        <v>49</v>
      </c>
      <c r="B10174" t="s">
        <v>806</v>
      </c>
      <c r="C10174">
        <v>2017</v>
      </c>
      <c r="D10174">
        <v>106</v>
      </c>
      <c r="E10174">
        <v>4</v>
      </c>
      <c r="F10174" t="s">
        <v>25</v>
      </c>
      <c r="G10174" t="s">
        <v>28</v>
      </c>
      <c r="H10174">
        <v>4</v>
      </c>
      <c r="I10174" t="s">
        <v>18</v>
      </c>
      <c r="J10174" t="s">
        <v>30</v>
      </c>
      <c r="K10174">
        <v>40</v>
      </c>
      <c r="L10174">
        <v>32</v>
      </c>
      <c r="M10174">
        <v>2031</v>
      </c>
      <c r="N10174">
        <v>17050</v>
      </c>
    </row>
    <row r="10175" spans="1:14" x14ac:dyDescent="0.25">
      <c r="A10175" t="s">
        <v>49</v>
      </c>
      <c r="B10175" t="s">
        <v>807</v>
      </c>
      <c r="C10175">
        <v>2015</v>
      </c>
      <c r="D10175">
        <v>106</v>
      </c>
      <c r="E10175">
        <v>4</v>
      </c>
      <c r="F10175" t="s">
        <v>16</v>
      </c>
      <c r="G10175" t="s">
        <v>28</v>
      </c>
      <c r="H10175">
        <v>4</v>
      </c>
      <c r="I10175" t="s">
        <v>18</v>
      </c>
      <c r="J10175" t="s">
        <v>32</v>
      </c>
      <c r="K10175">
        <v>37</v>
      </c>
      <c r="L10175">
        <v>30</v>
      </c>
      <c r="M10175">
        <v>2031</v>
      </c>
      <c r="N10175">
        <v>17395.03</v>
      </c>
    </row>
    <row r="10176" spans="1:14" x14ac:dyDescent="0.25">
      <c r="A10176" t="s">
        <v>49</v>
      </c>
      <c r="B10176" t="s">
        <v>807</v>
      </c>
      <c r="C10176">
        <v>2015</v>
      </c>
      <c r="D10176">
        <v>106</v>
      </c>
      <c r="E10176">
        <v>4</v>
      </c>
      <c r="F10176" t="s">
        <v>25</v>
      </c>
      <c r="G10176" t="s">
        <v>28</v>
      </c>
      <c r="H10176">
        <v>4</v>
      </c>
      <c r="I10176" t="s">
        <v>18</v>
      </c>
      <c r="J10176" t="s">
        <v>32</v>
      </c>
      <c r="K10176">
        <v>36</v>
      </c>
      <c r="L10176">
        <v>30</v>
      </c>
      <c r="M10176">
        <v>2031</v>
      </c>
      <c r="N10176">
        <v>17457.080000000002</v>
      </c>
    </row>
    <row r="10177" spans="1:14" x14ac:dyDescent="0.25">
      <c r="A10177" t="s">
        <v>49</v>
      </c>
      <c r="B10177" t="s">
        <v>807</v>
      </c>
      <c r="C10177">
        <v>2015</v>
      </c>
      <c r="D10177">
        <v>106</v>
      </c>
      <c r="E10177">
        <v>4</v>
      </c>
      <c r="F10177" t="s">
        <v>25</v>
      </c>
      <c r="G10177" t="s">
        <v>28</v>
      </c>
      <c r="H10177">
        <v>2</v>
      </c>
      <c r="I10177" t="s">
        <v>18</v>
      </c>
      <c r="J10177" t="s">
        <v>55</v>
      </c>
      <c r="K10177">
        <v>36</v>
      </c>
      <c r="L10177">
        <v>30</v>
      </c>
      <c r="M10177">
        <v>2031</v>
      </c>
      <c r="N10177">
        <v>17069.259999999998</v>
      </c>
    </row>
    <row r="10178" spans="1:14" x14ac:dyDescent="0.25">
      <c r="A10178" t="s">
        <v>49</v>
      </c>
      <c r="B10178" t="s">
        <v>807</v>
      </c>
      <c r="C10178">
        <v>2015</v>
      </c>
      <c r="D10178">
        <v>106</v>
      </c>
      <c r="E10178">
        <v>4</v>
      </c>
      <c r="F10178" t="s">
        <v>25</v>
      </c>
      <c r="G10178" t="s">
        <v>28</v>
      </c>
      <c r="H10178">
        <v>4</v>
      </c>
      <c r="I10178" t="s">
        <v>18</v>
      </c>
      <c r="J10178" t="s">
        <v>32</v>
      </c>
      <c r="K10178">
        <v>36</v>
      </c>
      <c r="L10178">
        <v>30</v>
      </c>
      <c r="M10178">
        <v>2031</v>
      </c>
      <c r="N10178">
        <v>16490.12</v>
      </c>
    </row>
    <row r="10179" spans="1:14" x14ac:dyDescent="0.25">
      <c r="A10179" t="s">
        <v>49</v>
      </c>
      <c r="B10179" t="s">
        <v>807</v>
      </c>
      <c r="C10179">
        <v>2015</v>
      </c>
      <c r="D10179">
        <v>106</v>
      </c>
      <c r="E10179">
        <v>4</v>
      </c>
      <c r="F10179" t="s">
        <v>16</v>
      </c>
      <c r="G10179" t="s">
        <v>28</v>
      </c>
      <c r="H10179">
        <v>2</v>
      </c>
      <c r="I10179" t="s">
        <v>18</v>
      </c>
      <c r="J10179" t="s">
        <v>55</v>
      </c>
      <c r="K10179">
        <v>37</v>
      </c>
      <c r="L10179">
        <v>30</v>
      </c>
      <c r="M10179">
        <v>2031</v>
      </c>
      <c r="N10179">
        <v>15352.51</v>
      </c>
    </row>
    <row r="10180" spans="1:14" x14ac:dyDescent="0.25">
      <c r="A10180" t="s">
        <v>49</v>
      </c>
      <c r="B10180" t="s">
        <v>807</v>
      </c>
      <c r="C10180">
        <v>2015</v>
      </c>
      <c r="D10180">
        <v>106</v>
      </c>
      <c r="E10180">
        <v>4</v>
      </c>
      <c r="F10180" t="s">
        <v>25</v>
      </c>
      <c r="G10180" t="s">
        <v>28</v>
      </c>
      <c r="H10180">
        <v>2</v>
      </c>
      <c r="I10180" t="s">
        <v>18</v>
      </c>
      <c r="J10180" t="s">
        <v>55</v>
      </c>
      <c r="K10180">
        <v>36</v>
      </c>
      <c r="L10180">
        <v>30</v>
      </c>
      <c r="M10180">
        <v>2031</v>
      </c>
      <c r="N10180">
        <v>16102.3</v>
      </c>
    </row>
    <row r="10181" spans="1:14" x14ac:dyDescent="0.25">
      <c r="A10181" t="s">
        <v>49</v>
      </c>
      <c r="B10181" t="s">
        <v>807</v>
      </c>
      <c r="C10181">
        <v>2015</v>
      </c>
      <c r="D10181">
        <v>106</v>
      </c>
      <c r="E10181">
        <v>4</v>
      </c>
      <c r="F10181" t="s">
        <v>25</v>
      </c>
      <c r="G10181" t="s">
        <v>28</v>
      </c>
      <c r="H10181">
        <v>4</v>
      </c>
      <c r="I10181" t="s">
        <v>18</v>
      </c>
      <c r="J10181" t="s">
        <v>32</v>
      </c>
      <c r="K10181">
        <v>36</v>
      </c>
      <c r="L10181">
        <v>30</v>
      </c>
      <c r="M10181">
        <v>2031</v>
      </c>
      <c r="N10181">
        <v>18222.38</v>
      </c>
    </row>
    <row r="10182" spans="1:14" x14ac:dyDescent="0.25">
      <c r="A10182" t="s">
        <v>49</v>
      </c>
      <c r="B10182" t="s">
        <v>807</v>
      </c>
      <c r="C10182">
        <v>2016</v>
      </c>
      <c r="D10182">
        <v>106</v>
      </c>
      <c r="E10182">
        <v>4</v>
      </c>
      <c r="F10182" t="s">
        <v>25</v>
      </c>
      <c r="G10182" t="s">
        <v>28</v>
      </c>
      <c r="H10182">
        <v>4</v>
      </c>
      <c r="I10182" t="s">
        <v>18</v>
      </c>
      <c r="J10182" t="s">
        <v>32</v>
      </c>
      <c r="K10182">
        <v>36</v>
      </c>
      <c r="L10182">
        <v>30</v>
      </c>
      <c r="M10182">
        <v>2031</v>
      </c>
      <c r="N10182">
        <v>18046.43</v>
      </c>
    </row>
    <row r="10183" spans="1:14" x14ac:dyDescent="0.25">
      <c r="A10183" t="s">
        <v>49</v>
      </c>
      <c r="B10183" t="s">
        <v>807</v>
      </c>
      <c r="C10183">
        <v>2016</v>
      </c>
      <c r="D10183">
        <v>106</v>
      </c>
      <c r="E10183">
        <v>4</v>
      </c>
      <c r="F10183" t="s">
        <v>16</v>
      </c>
      <c r="G10183" t="s">
        <v>28</v>
      </c>
      <c r="H10183">
        <v>4</v>
      </c>
      <c r="I10183" t="s">
        <v>18</v>
      </c>
      <c r="J10183" t="s">
        <v>32</v>
      </c>
      <c r="K10183">
        <v>37</v>
      </c>
      <c r="L10183">
        <v>30</v>
      </c>
      <c r="M10183">
        <v>2031</v>
      </c>
      <c r="N10183">
        <v>17229.39</v>
      </c>
    </row>
    <row r="10184" spans="1:14" x14ac:dyDescent="0.25">
      <c r="A10184" t="s">
        <v>49</v>
      </c>
      <c r="B10184" t="s">
        <v>807</v>
      </c>
      <c r="C10184">
        <v>2016</v>
      </c>
      <c r="D10184">
        <v>106</v>
      </c>
      <c r="E10184">
        <v>4</v>
      </c>
      <c r="F10184" t="s">
        <v>25</v>
      </c>
      <c r="G10184" t="s">
        <v>28</v>
      </c>
      <c r="H10184">
        <v>2</v>
      </c>
      <c r="I10184" t="s">
        <v>18</v>
      </c>
      <c r="J10184" t="s">
        <v>55</v>
      </c>
      <c r="K10184">
        <v>36</v>
      </c>
      <c r="L10184">
        <v>30</v>
      </c>
      <c r="M10184">
        <v>2031</v>
      </c>
      <c r="N10184">
        <v>16907.68</v>
      </c>
    </row>
    <row r="10185" spans="1:14" x14ac:dyDescent="0.25">
      <c r="A10185" t="s">
        <v>49</v>
      </c>
      <c r="B10185" t="s">
        <v>807</v>
      </c>
      <c r="C10185">
        <v>2016</v>
      </c>
      <c r="D10185">
        <v>106</v>
      </c>
      <c r="E10185">
        <v>4</v>
      </c>
      <c r="F10185" t="s">
        <v>25</v>
      </c>
      <c r="G10185" t="s">
        <v>28</v>
      </c>
      <c r="H10185">
        <v>4</v>
      </c>
      <c r="I10185" t="s">
        <v>18</v>
      </c>
      <c r="J10185" t="s">
        <v>32</v>
      </c>
      <c r="K10185">
        <v>36</v>
      </c>
      <c r="L10185">
        <v>30</v>
      </c>
      <c r="M10185">
        <v>2031</v>
      </c>
      <c r="N10185">
        <v>17290.669999999998</v>
      </c>
    </row>
    <row r="10186" spans="1:14" x14ac:dyDescent="0.25">
      <c r="A10186" t="s">
        <v>49</v>
      </c>
      <c r="B10186" t="s">
        <v>807</v>
      </c>
      <c r="C10186">
        <v>2016</v>
      </c>
      <c r="D10186">
        <v>106</v>
      </c>
      <c r="E10186">
        <v>4</v>
      </c>
      <c r="F10186" t="s">
        <v>16</v>
      </c>
      <c r="G10186" t="s">
        <v>28</v>
      </c>
      <c r="H10186">
        <v>2</v>
      </c>
      <c r="I10186" t="s">
        <v>18</v>
      </c>
      <c r="J10186" t="s">
        <v>55</v>
      </c>
      <c r="K10186">
        <v>37</v>
      </c>
      <c r="L10186">
        <v>30</v>
      </c>
      <c r="M10186">
        <v>2031</v>
      </c>
      <c r="N10186">
        <v>15212.32</v>
      </c>
    </row>
    <row r="10187" spans="1:14" x14ac:dyDescent="0.25">
      <c r="A10187" t="s">
        <v>49</v>
      </c>
      <c r="B10187" t="s">
        <v>807</v>
      </c>
      <c r="C10187">
        <v>2016</v>
      </c>
      <c r="D10187">
        <v>106</v>
      </c>
      <c r="E10187">
        <v>4</v>
      </c>
      <c r="F10187" t="s">
        <v>25</v>
      </c>
      <c r="G10187" t="s">
        <v>28</v>
      </c>
      <c r="H10187">
        <v>2</v>
      </c>
      <c r="I10187" t="s">
        <v>18</v>
      </c>
      <c r="J10187" t="s">
        <v>55</v>
      </c>
      <c r="K10187">
        <v>36</v>
      </c>
      <c r="L10187">
        <v>30</v>
      </c>
      <c r="M10187">
        <v>2031</v>
      </c>
      <c r="N10187">
        <v>15952.76</v>
      </c>
    </row>
    <row r="10188" spans="1:14" x14ac:dyDescent="0.25">
      <c r="A10188" t="s">
        <v>49</v>
      </c>
      <c r="B10188" t="s">
        <v>807</v>
      </c>
      <c r="C10188">
        <v>2016</v>
      </c>
      <c r="D10188">
        <v>106</v>
      </c>
      <c r="E10188">
        <v>4</v>
      </c>
      <c r="F10188" t="s">
        <v>25</v>
      </c>
      <c r="G10188" t="s">
        <v>28</v>
      </c>
      <c r="H10188">
        <v>4</v>
      </c>
      <c r="I10188" t="s">
        <v>18</v>
      </c>
      <c r="J10188" t="s">
        <v>32</v>
      </c>
      <c r="K10188">
        <v>36</v>
      </c>
      <c r="L10188">
        <v>30</v>
      </c>
      <c r="M10188">
        <v>2031</v>
      </c>
      <c r="N10188">
        <v>16335.75</v>
      </c>
    </row>
    <row r="10189" spans="1:14" x14ac:dyDescent="0.25">
      <c r="A10189" t="s">
        <v>49</v>
      </c>
      <c r="B10189" t="s">
        <v>807</v>
      </c>
      <c r="C10189">
        <v>2017</v>
      </c>
      <c r="D10189">
        <v>106</v>
      </c>
      <c r="E10189">
        <v>4</v>
      </c>
      <c r="F10189" t="s">
        <v>25</v>
      </c>
      <c r="G10189" t="s">
        <v>28</v>
      </c>
      <c r="H10189">
        <v>2</v>
      </c>
      <c r="I10189" t="s">
        <v>18</v>
      </c>
      <c r="J10189" t="s">
        <v>55</v>
      </c>
      <c r="K10189">
        <v>35</v>
      </c>
      <c r="L10189">
        <v>30</v>
      </c>
      <c r="M10189">
        <v>2031</v>
      </c>
      <c r="N10189">
        <v>16000</v>
      </c>
    </row>
    <row r="10190" spans="1:14" x14ac:dyDescent="0.25">
      <c r="A10190" t="s">
        <v>49</v>
      </c>
      <c r="B10190" t="s">
        <v>807</v>
      </c>
      <c r="C10190">
        <v>2017</v>
      </c>
      <c r="D10190">
        <v>106</v>
      </c>
      <c r="E10190">
        <v>4</v>
      </c>
      <c r="F10190" t="s">
        <v>25</v>
      </c>
      <c r="G10190" t="s">
        <v>28</v>
      </c>
      <c r="H10190">
        <v>2</v>
      </c>
      <c r="I10190" t="s">
        <v>18</v>
      </c>
      <c r="J10190" t="s">
        <v>55</v>
      </c>
      <c r="K10190">
        <v>35</v>
      </c>
      <c r="L10190">
        <v>30</v>
      </c>
      <c r="M10190">
        <v>2031</v>
      </c>
      <c r="N10190">
        <v>16910</v>
      </c>
    </row>
    <row r="10191" spans="1:14" x14ac:dyDescent="0.25">
      <c r="A10191" t="s">
        <v>49</v>
      </c>
      <c r="B10191" t="s">
        <v>807</v>
      </c>
      <c r="C10191">
        <v>2017</v>
      </c>
      <c r="D10191">
        <v>106</v>
      </c>
      <c r="E10191">
        <v>4</v>
      </c>
      <c r="F10191" t="s">
        <v>16</v>
      </c>
      <c r="G10191" t="s">
        <v>28</v>
      </c>
      <c r="H10191">
        <v>2</v>
      </c>
      <c r="I10191" t="s">
        <v>18</v>
      </c>
      <c r="J10191" t="s">
        <v>55</v>
      </c>
      <c r="K10191">
        <v>36</v>
      </c>
      <c r="L10191">
        <v>30</v>
      </c>
      <c r="M10191">
        <v>2031</v>
      </c>
      <c r="N10191">
        <v>15250</v>
      </c>
    </row>
    <row r="10192" spans="1:14" x14ac:dyDescent="0.25">
      <c r="A10192" t="s">
        <v>49</v>
      </c>
      <c r="B10192" t="s">
        <v>807</v>
      </c>
      <c r="C10192">
        <v>2017</v>
      </c>
      <c r="D10192">
        <v>106</v>
      </c>
      <c r="E10192">
        <v>4</v>
      </c>
      <c r="F10192" t="s">
        <v>25</v>
      </c>
      <c r="G10192" t="s">
        <v>28</v>
      </c>
      <c r="H10192">
        <v>4</v>
      </c>
      <c r="I10192" t="s">
        <v>18</v>
      </c>
      <c r="J10192" t="s">
        <v>32</v>
      </c>
      <c r="K10192">
        <v>35</v>
      </c>
      <c r="L10192">
        <v>30</v>
      </c>
      <c r="M10192">
        <v>2031</v>
      </c>
      <c r="N10192">
        <v>16375</v>
      </c>
    </row>
    <row r="10193" spans="1:14" x14ac:dyDescent="0.25">
      <c r="A10193" t="s">
        <v>49</v>
      </c>
      <c r="B10193" t="s">
        <v>807</v>
      </c>
      <c r="C10193">
        <v>2017</v>
      </c>
      <c r="D10193">
        <v>106</v>
      </c>
      <c r="E10193">
        <v>4</v>
      </c>
      <c r="F10193" t="s">
        <v>25</v>
      </c>
      <c r="G10193" t="s">
        <v>28</v>
      </c>
      <c r="H10193">
        <v>4</v>
      </c>
      <c r="I10193" t="s">
        <v>18</v>
      </c>
      <c r="J10193" t="s">
        <v>32</v>
      </c>
      <c r="K10193">
        <v>35</v>
      </c>
      <c r="L10193">
        <v>30</v>
      </c>
      <c r="M10193">
        <v>2031</v>
      </c>
      <c r="N10193">
        <v>17285</v>
      </c>
    </row>
    <row r="10194" spans="1:14" x14ac:dyDescent="0.25">
      <c r="A10194" t="s">
        <v>49</v>
      </c>
      <c r="B10194" t="s">
        <v>807</v>
      </c>
      <c r="C10194">
        <v>2017</v>
      </c>
      <c r="D10194">
        <v>106</v>
      </c>
      <c r="E10194">
        <v>4</v>
      </c>
      <c r="F10194" t="s">
        <v>25</v>
      </c>
      <c r="G10194" t="s">
        <v>28</v>
      </c>
      <c r="H10194">
        <v>4</v>
      </c>
      <c r="I10194" t="s">
        <v>18</v>
      </c>
      <c r="J10194" t="s">
        <v>32</v>
      </c>
      <c r="K10194">
        <v>35</v>
      </c>
      <c r="L10194">
        <v>30</v>
      </c>
      <c r="M10194">
        <v>2031</v>
      </c>
      <c r="N10194">
        <v>18000</v>
      </c>
    </row>
    <row r="10195" spans="1:14" x14ac:dyDescent="0.25">
      <c r="A10195" t="s">
        <v>49</v>
      </c>
      <c r="B10195" t="s">
        <v>807</v>
      </c>
      <c r="C10195">
        <v>2017</v>
      </c>
      <c r="D10195">
        <v>106</v>
      </c>
      <c r="E10195">
        <v>4</v>
      </c>
      <c r="F10195" t="s">
        <v>16</v>
      </c>
      <c r="G10195" t="s">
        <v>28</v>
      </c>
      <c r="H10195">
        <v>4</v>
      </c>
      <c r="I10195" t="s">
        <v>18</v>
      </c>
      <c r="J10195" t="s">
        <v>32</v>
      </c>
      <c r="K10195">
        <v>36</v>
      </c>
      <c r="L10195">
        <v>30</v>
      </c>
      <c r="M10195">
        <v>2031</v>
      </c>
      <c r="N10195">
        <v>17200</v>
      </c>
    </row>
    <row r="10196" spans="1:14" x14ac:dyDescent="0.25">
      <c r="A10196" t="s">
        <v>84</v>
      </c>
      <c r="B10196" t="s">
        <v>808</v>
      </c>
      <c r="C10196">
        <v>2000</v>
      </c>
      <c r="D10196">
        <v>255</v>
      </c>
      <c r="E10196">
        <v>8</v>
      </c>
      <c r="F10196" t="s">
        <v>25</v>
      </c>
      <c r="G10196" t="s">
        <v>52</v>
      </c>
      <c r="H10196">
        <v>4</v>
      </c>
      <c r="I10196" t="s">
        <v>36</v>
      </c>
      <c r="J10196" t="s">
        <v>51</v>
      </c>
      <c r="K10196">
        <v>15</v>
      </c>
      <c r="L10196">
        <v>11</v>
      </c>
      <c r="M10196">
        <v>549</v>
      </c>
      <c r="N10196">
        <v>5621.25</v>
      </c>
    </row>
    <row r="10197" spans="1:14" x14ac:dyDescent="0.25">
      <c r="A10197" t="s">
        <v>84</v>
      </c>
      <c r="B10197" t="s">
        <v>809</v>
      </c>
      <c r="C10197">
        <v>2011</v>
      </c>
      <c r="D10197">
        <v>332</v>
      </c>
      <c r="E10197">
        <v>8</v>
      </c>
      <c r="F10197" t="s">
        <v>25</v>
      </c>
      <c r="G10197" t="s">
        <v>52</v>
      </c>
      <c r="H10197">
        <v>4</v>
      </c>
      <c r="I10197" t="s">
        <v>36</v>
      </c>
      <c r="J10197" t="s">
        <v>51</v>
      </c>
      <c r="K10197">
        <v>23</v>
      </c>
      <c r="L10197">
        <v>20</v>
      </c>
      <c r="M10197">
        <v>549</v>
      </c>
      <c r="N10197">
        <v>59302.43</v>
      </c>
    </row>
    <row r="10198" spans="1:14" x14ac:dyDescent="0.25">
      <c r="A10198" t="s">
        <v>84</v>
      </c>
      <c r="B10198" t="s">
        <v>809</v>
      </c>
      <c r="C10198">
        <v>2011</v>
      </c>
      <c r="D10198">
        <v>332</v>
      </c>
      <c r="E10198">
        <v>8</v>
      </c>
      <c r="F10198" t="s">
        <v>25</v>
      </c>
      <c r="G10198" t="s">
        <v>17</v>
      </c>
      <c r="H10198">
        <v>4</v>
      </c>
      <c r="I10198" t="s">
        <v>36</v>
      </c>
      <c r="J10198" t="s">
        <v>51</v>
      </c>
      <c r="K10198">
        <v>23</v>
      </c>
      <c r="L10198">
        <v>20</v>
      </c>
      <c r="M10198">
        <v>549</v>
      </c>
      <c r="N10198">
        <v>56240.33</v>
      </c>
    </row>
    <row r="10199" spans="1:14" x14ac:dyDescent="0.25">
      <c r="A10199" t="s">
        <v>84</v>
      </c>
      <c r="B10199" t="s">
        <v>809</v>
      </c>
      <c r="C10199">
        <v>2011</v>
      </c>
      <c r="D10199">
        <v>332</v>
      </c>
      <c r="E10199">
        <v>8</v>
      </c>
      <c r="F10199" t="s">
        <v>25</v>
      </c>
      <c r="G10199" t="s">
        <v>52</v>
      </c>
      <c r="H10199">
        <v>4</v>
      </c>
      <c r="I10199" t="s">
        <v>36</v>
      </c>
      <c r="J10199" t="s">
        <v>51</v>
      </c>
      <c r="K10199">
        <v>23</v>
      </c>
      <c r="L10199">
        <v>20</v>
      </c>
      <c r="M10199">
        <v>549</v>
      </c>
      <c r="N10199">
        <v>67311.86</v>
      </c>
    </row>
    <row r="10200" spans="1:14" x14ac:dyDescent="0.25">
      <c r="A10200" t="s">
        <v>84</v>
      </c>
      <c r="B10200" t="s">
        <v>809</v>
      </c>
      <c r="C10200">
        <v>2011</v>
      </c>
      <c r="D10200">
        <v>332</v>
      </c>
      <c r="E10200">
        <v>8</v>
      </c>
      <c r="F10200" t="s">
        <v>25</v>
      </c>
      <c r="G10200" t="s">
        <v>17</v>
      </c>
      <c r="H10200">
        <v>4</v>
      </c>
      <c r="I10200" t="s">
        <v>36</v>
      </c>
      <c r="J10200" t="s">
        <v>51</v>
      </c>
      <c r="K10200">
        <v>23</v>
      </c>
      <c r="L10200">
        <v>20</v>
      </c>
      <c r="M10200">
        <v>549</v>
      </c>
      <c r="N10200">
        <v>64211.61</v>
      </c>
    </row>
    <row r="10201" spans="1:14" x14ac:dyDescent="0.25">
      <c r="A10201" t="s">
        <v>84</v>
      </c>
      <c r="B10201" t="s">
        <v>809</v>
      </c>
      <c r="C10201">
        <v>2012</v>
      </c>
      <c r="D10201">
        <v>332</v>
      </c>
      <c r="E10201">
        <v>8</v>
      </c>
      <c r="F10201" t="s">
        <v>25</v>
      </c>
      <c r="G10201" t="s">
        <v>52</v>
      </c>
      <c r="H10201">
        <v>4</v>
      </c>
      <c r="I10201" t="s">
        <v>36</v>
      </c>
      <c r="J10201" t="s">
        <v>51</v>
      </c>
      <c r="K10201">
        <v>23</v>
      </c>
      <c r="L10201">
        <v>20</v>
      </c>
      <c r="M10201">
        <v>549</v>
      </c>
      <c r="N10201">
        <v>59018.239999999998</v>
      </c>
    </row>
    <row r="10202" spans="1:14" x14ac:dyDescent="0.25">
      <c r="A10202" t="s">
        <v>84</v>
      </c>
      <c r="B10202" t="s">
        <v>809</v>
      </c>
      <c r="C10202">
        <v>2012</v>
      </c>
      <c r="D10202">
        <v>332</v>
      </c>
      <c r="E10202">
        <v>8</v>
      </c>
      <c r="F10202" t="s">
        <v>25</v>
      </c>
      <c r="G10202" t="s">
        <v>52</v>
      </c>
      <c r="H10202">
        <v>4</v>
      </c>
      <c r="I10202" t="s">
        <v>36</v>
      </c>
      <c r="J10202" t="s">
        <v>51</v>
      </c>
      <c r="K10202">
        <v>23</v>
      </c>
      <c r="L10202">
        <v>20</v>
      </c>
      <c r="M10202">
        <v>549</v>
      </c>
      <c r="N10202">
        <v>67399.09</v>
      </c>
    </row>
    <row r="10203" spans="1:14" x14ac:dyDescent="0.25">
      <c r="A10203" t="s">
        <v>84</v>
      </c>
      <c r="B10203" t="s">
        <v>809</v>
      </c>
      <c r="C10203">
        <v>2012</v>
      </c>
      <c r="D10203">
        <v>332</v>
      </c>
      <c r="E10203">
        <v>8</v>
      </c>
      <c r="F10203" t="s">
        <v>25</v>
      </c>
      <c r="G10203" t="s">
        <v>17</v>
      </c>
      <c r="H10203">
        <v>4</v>
      </c>
      <c r="I10203" t="s">
        <v>36</v>
      </c>
      <c r="J10203" t="s">
        <v>51</v>
      </c>
      <c r="K10203">
        <v>23</v>
      </c>
      <c r="L10203">
        <v>20</v>
      </c>
      <c r="M10203">
        <v>549</v>
      </c>
      <c r="N10203">
        <v>56018.22</v>
      </c>
    </row>
    <row r="10204" spans="1:14" x14ac:dyDescent="0.25">
      <c r="A10204" t="s">
        <v>84</v>
      </c>
      <c r="B10204" t="s">
        <v>809</v>
      </c>
      <c r="C10204">
        <v>2012</v>
      </c>
      <c r="D10204">
        <v>332</v>
      </c>
      <c r="E10204">
        <v>8</v>
      </c>
      <c r="F10204" t="s">
        <v>25</v>
      </c>
      <c r="G10204" t="s">
        <v>17</v>
      </c>
      <c r="H10204">
        <v>4</v>
      </c>
      <c r="I10204" t="s">
        <v>36</v>
      </c>
      <c r="J10204" t="s">
        <v>51</v>
      </c>
      <c r="K10204">
        <v>23</v>
      </c>
      <c r="L10204">
        <v>20</v>
      </c>
      <c r="M10204">
        <v>549</v>
      </c>
      <c r="N10204">
        <v>64361.7</v>
      </c>
    </row>
    <row r="10205" spans="1:14" x14ac:dyDescent="0.25">
      <c r="A10205" t="s">
        <v>84</v>
      </c>
      <c r="B10205" t="s">
        <v>809</v>
      </c>
      <c r="C10205">
        <v>2013</v>
      </c>
      <c r="D10205">
        <v>332</v>
      </c>
      <c r="E10205">
        <v>8</v>
      </c>
      <c r="F10205" t="s">
        <v>25</v>
      </c>
      <c r="G10205" t="s">
        <v>17</v>
      </c>
      <c r="H10205">
        <v>4</v>
      </c>
      <c r="I10205" t="s">
        <v>36</v>
      </c>
      <c r="J10205" t="s">
        <v>51</v>
      </c>
      <c r="K10205">
        <v>23</v>
      </c>
      <c r="L10205">
        <v>20</v>
      </c>
      <c r="M10205">
        <v>549</v>
      </c>
      <c r="N10205">
        <v>56971.98</v>
      </c>
    </row>
    <row r="10206" spans="1:14" x14ac:dyDescent="0.25">
      <c r="A10206" t="s">
        <v>84</v>
      </c>
      <c r="B10206" t="s">
        <v>809</v>
      </c>
      <c r="C10206">
        <v>2013</v>
      </c>
      <c r="D10206">
        <v>332</v>
      </c>
      <c r="E10206">
        <v>8</v>
      </c>
      <c r="F10206" t="s">
        <v>25</v>
      </c>
      <c r="G10206" t="s">
        <v>52</v>
      </c>
      <c r="H10206">
        <v>4</v>
      </c>
      <c r="I10206" t="s">
        <v>36</v>
      </c>
      <c r="J10206" t="s">
        <v>51</v>
      </c>
      <c r="K10206">
        <v>23</v>
      </c>
      <c r="L10206">
        <v>20</v>
      </c>
      <c r="M10206">
        <v>549</v>
      </c>
      <c r="N10206">
        <v>68188.56</v>
      </c>
    </row>
    <row r="10207" spans="1:14" x14ac:dyDescent="0.25">
      <c r="A10207" t="s">
        <v>84</v>
      </c>
      <c r="B10207" t="s">
        <v>809</v>
      </c>
      <c r="C10207">
        <v>2013</v>
      </c>
      <c r="D10207">
        <v>332</v>
      </c>
      <c r="E10207">
        <v>8</v>
      </c>
      <c r="F10207" t="s">
        <v>25</v>
      </c>
      <c r="G10207" t="s">
        <v>52</v>
      </c>
      <c r="H10207">
        <v>4</v>
      </c>
      <c r="I10207" t="s">
        <v>36</v>
      </c>
      <c r="J10207" t="s">
        <v>51</v>
      </c>
      <c r="K10207">
        <v>23</v>
      </c>
      <c r="L10207">
        <v>20</v>
      </c>
      <c r="M10207">
        <v>549</v>
      </c>
      <c r="N10207">
        <v>59928.7</v>
      </c>
    </row>
    <row r="10208" spans="1:14" x14ac:dyDescent="0.25">
      <c r="A10208" t="s">
        <v>84</v>
      </c>
      <c r="B10208" t="s">
        <v>809</v>
      </c>
      <c r="C10208">
        <v>2013</v>
      </c>
      <c r="D10208">
        <v>332</v>
      </c>
      <c r="E10208">
        <v>8</v>
      </c>
      <c r="F10208" t="s">
        <v>25</v>
      </c>
      <c r="G10208" t="s">
        <v>17</v>
      </c>
      <c r="H10208">
        <v>4</v>
      </c>
      <c r="I10208" t="s">
        <v>36</v>
      </c>
      <c r="J10208" t="s">
        <v>51</v>
      </c>
      <c r="K10208">
        <v>23</v>
      </c>
      <c r="L10208">
        <v>20</v>
      </c>
      <c r="M10208">
        <v>549</v>
      </c>
      <c r="N10208">
        <v>65195.02</v>
      </c>
    </row>
    <row r="10209" spans="1:14" x14ac:dyDescent="0.25">
      <c r="A10209" t="s">
        <v>84</v>
      </c>
      <c r="B10209" t="s">
        <v>810</v>
      </c>
      <c r="C10209">
        <v>2015</v>
      </c>
      <c r="D10209">
        <v>355</v>
      </c>
      <c r="E10209">
        <v>8</v>
      </c>
      <c r="F10209" t="s">
        <v>25</v>
      </c>
      <c r="G10209" t="s">
        <v>52</v>
      </c>
      <c r="H10209">
        <v>4</v>
      </c>
      <c r="I10209" t="s">
        <v>36</v>
      </c>
      <c r="J10209" t="s">
        <v>51</v>
      </c>
      <c r="K10209">
        <v>22</v>
      </c>
      <c r="L10209">
        <v>15</v>
      </c>
      <c r="M10209">
        <v>549</v>
      </c>
      <c r="N10209">
        <v>64042.06</v>
      </c>
    </row>
    <row r="10210" spans="1:14" x14ac:dyDescent="0.25">
      <c r="A10210" t="s">
        <v>84</v>
      </c>
      <c r="B10210" t="s">
        <v>810</v>
      </c>
      <c r="C10210">
        <v>2015</v>
      </c>
      <c r="D10210">
        <v>355</v>
      </c>
      <c r="E10210">
        <v>8</v>
      </c>
      <c r="F10210" t="s">
        <v>25</v>
      </c>
      <c r="G10210" t="s">
        <v>17</v>
      </c>
      <c r="H10210">
        <v>4</v>
      </c>
      <c r="I10210" t="s">
        <v>36</v>
      </c>
      <c r="J10210" t="s">
        <v>51</v>
      </c>
      <c r="K10210">
        <v>23</v>
      </c>
      <c r="L10210">
        <v>16</v>
      </c>
      <c r="M10210">
        <v>549</v>
      </c>
      <c r="N10210">
        <v>60939.49</v>
      </c>
    </row>
    <row r="10211" spans="1:14" x14ac:dyDescent="0.25">
      <c r="A10211" t="s">
        <v>84</v>
      </c>
      <c r="B10211" t="s">
        <v>810</v>
      </c>
      <c r="C10211">
        <v>2015</v>
      </c>
      <c r="D10211">
        <v>355</v>
      </c>
      <c r="E10211">
        <v>8</v>
      </c>
      <c r="F10211" t="s">
        <v>25</v>
      </c>
      <c r="G10211" t="s">
        <v>52</v>
      </c>
      <c r="H10211">
        <v>4</v>
      </c>
      <c r="I10211" t="s">
        <v>36</v>
      </c>
      <c r="J10211" t="s">
        <v>51</v>
      </c>
      <c r="K10211">
        <v>22</v>
      </c>
      <c r="L10211">
        <v>15</v>
      </c>
      <c r="M10211">
        <v>549</v>
      </c>
      <c r="N10211">
        <v>55266.98</v>
      </c>
    </row>
    <row r="10212" spans="1:14" x14ac:dyDescent="0.25">
      <c r="A10212" t="s">
        <v>84</v>
      </c>
      <c r="B10212" t="s">
        <v>810</v>
      </c>
      <c r="C10212">
        <v>2015</v>
      </c>
      <c r="D10212">
        <v>420</v>
      </c>
      <c r="E10212">
        <v>8</v>
      </c>
      <c r="F10212" t="s">
        <v>25</v>
      </c>
      <c r="G10212" t="s">
        <v>17</v>
      </c>
      <c r="H10212">
        <v>4</v>
      </c>
      <c r="I10212" t="s">
        <v>36</v>
      </c>
      <c r="J10212" t="s">
        <v>51</v>
      </c>
      <c r="K10212">
        <v>21</v>
      </c>
      <c r="L10212">
        <v>15</v>
      </c>
      <c r="M10212">
        <v>549</v>
      </c>
      <c r="N10212">
        <v>69518.080000000002</v>
      </c>
    </row>
    <row r="10213" spans="1:14" x14ac:dyDescent="0.25">
      <c r="A10213" t="s">
        <v>84</v>
      </c>
      <c r="B10213" t="s">
        <v>810</v>
      </c>
      <c r="C10213">
        <v>2015</v>
      </c>
      <c r="D10213">
        <v>420</v>
      </c>
      <c r="E10213">
        <v>8</v>
      </c>
      <c r="F10213" t="s">
        <v>25</v>
      </c>
      <c r="G10213" t="s">
        <v>52</v>
      </c>
      <c r="H10213">
        <v>4</v>
      </c>
      <c r="I10213" t="s">
        <v>36</v>
      </c>
      <c r="J10213" t="s">
        <v>51</v>
      </c>
      <c r="K10213">
        <v>20</v>
      </c>
      <c r="L10213">
        <v>14</v>
      </c>
      <c r="M10213">
        <v>549</v>
      </c>
      <c r="N10213">
        <v>72620.639999999999</v>
      </c>
    </row>
    <row r="10214" spans="1:14" x14ac:dyDescent="0.25">
      <c r="A10214" t="s">
        <v>84</v>
      </c>
      <c r="B10214" t="s">
        <v>810</v>
      </c>
      <c r="C10214">
        <v>2015</v>
      </c>
      <c r="D10214">
        <v>355</v>
      </c>
      <c r="E10214">
        <v>8</v>
      </c>
      <c r="F10214" t="s">
        <v>25</v>
      </c>
      <c r="G10214" t="s">
        <v>17</v>
      </c>
      <c r="H10214">
        <v>4</v>
      </c>
      <c r="I10214" t="s">
        <v>36</v>
      </c>
      <c r="J10214" t="s">
        <v>51</v>
      </c>
      <c r="K10214">
        <v>23</v>
      </c>
      <c r="L10214">
        <v>16</v>
      </c>
      <c r="M10214">
        <v>549</v>
      </c>
      <c r="N10214">
        <v>52164.41</v>
      </c>
    </row>
    <row r="10215" spans="1:14" x14ac:dyDescent="0.25">
      <c r="A10215" t="s">
        <v>84</v>
      </c>
      <c r="B10215" t="s">
        <v>810</v>
      </c>
      <c r="C10215">
        <v>2016</v>
      </c>
      <c r="D10215">
        <v>355</v>
      </c>
      <c r="E10215">
        <v>8</v>
      </c>
      <c r="F10215" t="s">
        <v>25</v>
      </c>
      <c r="G10215" t="s">
        <v>17</v>
      </c>
      <c r="H10215">
        <v>4</v>
      </c>
      <c r="I10215" t="s">
        <v>36</v>
      </c>
      <c r="J10215" t="s">
        <v>51</v>
      </c>
      <c r="K10215">
        <v>23</v>
      </c>
      <c r="L10215">
        <v>16</v>
      </c>
      <c r="M10215">
        <v>549</v>
      </c>
      <c r="N10215">
        <v>52101.8</v>
      </c>
    </row>
    <row r="10216" spans="1:14" x14ac:dyDescent="0.25">
      <c r="A10216" t="s">
        <v>84</v>
      </c>
      <c r="B10216" t="s">
        <v>810</v>
      </c>
      <c r="C10216">
        <v>2016</v>
      </c>
      <c r="D10216">
        <v>355</v>
      </c>
      <c r="E10216">
        <v>8</v>
      </c>
      <c r="F10216" t="s">
        <v>25</v>
      </c>
      <c r="G10216" t="s">
        <v>17</v>
      </c>
      <c r="H10216">
        <v>4</v>
      </c>
      <c r="I10216" t="s">
        <v>36</v>
      </c>
      <c r="J10216" t="s">
        <v>51</v>
      </c>
      <c r="K10216">
        <v>23</v>
      </c>
      <c r="L10216">
        <v>16</v>
      </c>
      <c r="M10216">
        <v>549</v>
      </c>
      <c r="N10216">
        <v>60971.82</v>
      </c>
    </row>
    <row r="10217" spans="1:14" x14ac:dyDescent="0.25">
      <c r="A10217" t="s">
        <v>84</v>
      </c>
      <c r="B10217" t="s">
        <v>810</v>
      </c>
      <c r="C10217">
        <v>2016</v>
      </c>
      <c r="D10217">
        <v>355</v>
      </c>
      <c r="E10217">
        <v>8</v>
      </c>
      <c r="F10217" t="s">
        <v>25</v>
      </c>
      <c r="G10217" t="s">
        <v>52</v>
      </c>
      <c r="H10217">
        <v>4</v>
      </c>
      <c r="I10217" t="s">
        <v>36</v>
      </c>
      <c r="J10217" t="s">
        <v>51</v>
      </c>
      <c r="K10217">
        <v>22</v>
      </c>
      <c r="L10217">
        <v>15</v>
      </c>
      <c r="M10217">
        <v>549</v>
      </c>
      <c r="N10217">
        <v>55165.71</v>
      </c>
    </row>
    <row r="10218" spans="1:14" x14ac:dyDescent="0.25">
      <c r="A10218" t="s">
        <v>84</v>
      </c>
      <c r="B10218" t="s">
        <v>810</v>
      </c>
      <c r="C10218">
        <v>2016</v>
      </c>
      <c r="D10218">
        <v>420</v>
      </c>
      <c r="E10218">
        <v>8</v>
      </c>
      <c r="F10218" t="s">
        <v>25</v>
      </c>
      <c r="G10218" t="s">
        <v>17</v>
      </c>
      <c r="H10218">
        <v>4</v>
      </c>
      <c r="I10218" t="s">
        <v>36</v>
      </c>
      <c r="J10218" t="s">
        <v>51</v>
      </c>
      <c r="K10218">
        <v>22</v>
      </c>
      <c r="L10218">
        <v>15</v>
      </c>
      <c r="M10218">
        <v>549</v>
      </c>
      <c r="N10218">
        <v>69474.17</v>
      </c>
    </row>
    <row r="10219" spans="1:14" x14ac:dyDescent="0.25">
      <c r="A10219" t="s">
        <v>84</v>
      </c>
      <c r="B10219" t="s">
        <v>810</v>
      </c>
      <c r="C10219">
        <v>2016</v>
      </c>
      <c r="D10219">
        <v>355</v>
      </c>
      <c r="E10219">
        <v>8</v>
      </c>
      <c r="F10219" t="s">
        <v>25</v>
      </c>
      <c r="G10219" t="s">
        <v>52</v>
      </c>
      <c r="H10219">
        <v>4</v>
      </c>
      <c r="I10219" t="s">
        <v>36</v>
      </c>
      <c r="J10219" t="s">
        <v>51</v>
      </c>
      <c r="K10219">
        <v>22</v>
      </c>
      <c r="L10219">
        <v>15</v>
      </c>
      <c r="M10219">
        <v>549</v>
      </c>
      <c r="N10219">
        <v>64035.73</v>
      </c>
    </row>
    <row r="10220" spans="1:14" x14ac:dyDescent="0.25">
      <c r="A10220" t="s">
        <v>84</v>
      </c>
      <c r="B10220" t="s">
        <v>810</v>
      </c>
      <c r="C10220">
        <v>2016</v>
      </c>
      <c r="D10220">
        <v>420</v>
      </c>
      <c r="E10220">
        <v>8</v>
      </c>
      <c r="F10220" t="s">
        <v>25</v>
      </c>
      <c r="G10220" t="s">
        <v>52</v>
      </c>
      <c r="H10220">
        <v>4</v>
      </c>
      <c r="I10220" t="s">
        <v>36</v>
      </c>
      <c r="J10220" t="s">
        <v>51</v>
      </c>
      <c r="K10220">
        <v>20</v>
      </c>
      <c r="L10220">
        <v>14</v>
      </c>
      <c r="M10220">
        <v>549</v>
      </c>
      <c r="N10220">
        <v>72538.080000000002</v>
      </c>
    </row>
    <row r="10221" spans="1:14" x14ac:dyDescent="0.25">
      <c r="A10221" t="s">
        <v>84</v>
      </c>
      <c r="B10221" t="s">
        <v>810</v>
      </c>
      <c r="C10221">
        <v>2017</v>
      </c>
      <c r="D10221">
        <v>355</v>
      </c>
      <c r="E10221">
        <v>8</v>
      </c>
      <c r="F10221" t="s">
        <v>25</v>
      </c>
      <c r="G10221" t="s">
        <v>52</v>
      </c>
      <c r="H10221">
        <v>4</v>
      </c>
      <c r="I10221" t="s">
        <v>36</v>
      </c>
      <c r="J10221" t="s">
        <v>51</v>
      </c>
      <c r="K10221">
        <v>22</v>
      </c>
      <c r="L10221">
        <v>15</v>
      </c>
      <c r="M10221">
        <v>549</v>
      </c>
      <c r="N10221">
        <v>54230</v>
      </c>
    </row>
    <row r="10222" spans="1:14" x14ac:dyDescent="0.25">
      <c r="A10222" t="s">
        <v>84</v>
      </c>
      <c r="B10222" t="s">
        <v>810</v>
      </c>
      <c r="C10222">
        <v>2017</v>
      </c>
      <c r="D10222">
        <v>420</v>
      </c>
      <c r="E10222">
        <v>8</v>
      </c>
      <c r="F10222" t="s">
        <v>25</v>
      </c>
      <c r="G10222" t="s">
        <v>17</v>
      </c>
      <c r="H10222">
        <v>4</v>
      </c>
      <c r="I10222" t="s">
        <v>36</v>
      </c>
      <c r="J10222" t="s">
        <v>51</v>
      </c>
      <c r="K10222">
        <v>22</v>
      </c>
      <c r="L10222">
        <v>15</v>
      </c>
      <c r="M10222">
        <v>549</v>
      </c>
      <c r="N10222">
        <v>68665</v>
      </c>
    </row>
    <row r="10223" spans="1:14" x14ac:dyDescent="0.25">
      <c r="A10223" t="s">
        <v>84</v>
      </c>
      <c r="B10223" t="s">
        <v>810</v>
      </c>
      <c r="C10223">
        <v>2017</v>
      </c>
      <c r="D10223">
        <v>420</v>
      </c>
      <c r="E10223">
        <v>8</v>
      </c>
      <c r="F10223" t="s">
        <v>25</v>
      </c>
      <c r="G10223" t="s">
        <v>52</v>
      </c>
      <c r="H10223">
        <v>4</v>
      </c>
      <c r="I10223" t="s">
        <v>36</v>
      </c>
      <c r="J10223" t="s">
        <v>51</v>
      </c>
      <c r="K10223">
        <v>20</v>
      </c>
      <c r="L10223">
        <v>14</v>
      </c>
      <c r="M10223">
        <v>549</v>
      </c>
      <c r="N10223">
        <v>71665</v>
      </c>
    </row>
    <row r="10224" spans="1:14" x14ac:dyDescent="0.25">
      <c r="A10224" t="s">
        <v>84</v>
      </c>
      <c r="B10224" t="s">
        <v>810</v>
      </c>
      <c r="C10224">
        <v>2017</v>
      </c>
      <c r="D10224">
        <v>355</v>
      </c>
      <c r="E10224">
        <v>8</v>
      </c>
      <c r="F10224" t="s">
        <v>25</v>
      </c>
      <c r="G10224" t="s">
        <v>52</v>
      </c>
      <c r="H10224">
        <v>4</v>
      </c>
      <c r="I10224" t="s">
        <v>36</v>
      </c>
      <c r="J10224" t="s">
        <v>51</v>
      </c>
      <c r="K10224">
        <v>22</v>
      </c>
      <c r="L10224">
        <v>15</v>
      </c>
      <c r="M10224">
        <v>549</v>
      </c>
      <c r="N10224">
        <v>63015</v>
      </c>
    </row>
    <row r="10225" spans="1:14" x14ac:dyDescent="0.25">
      <c r="A10225" t="s">
        <v>84</v>
      </c>
      <c r="B10225" t="s">
        <v>810</v>
      </c>
      <c r="C10225">
        <v>2017</v>
      </c>
      <c r="D10225">
        <v>355</v>
      </c>
      <c r="E10225">
        <v>8</v>
      </c>
      <c r="F10225" t="s">
        <v>25</v>
      </c>
      <c r="G10225" t="s">
        <v>17</v>
      </c>
      <c r="H10225">
        <v>4</v>
      </c>
      <c r="I10225" t="s">
        <v>36</v>
      </c>
      <c r="J10225" t="s">
        <v>51</v>
      </c>
      <c r="K10225">
        <v>23</v>
      </c>
      <c r="L10225">
        <v>16</v>
      </c>
      <c r="M10225">
        <v>549</v>
      </c>
      <c r="N10225">
        <v>51230</v>
      </c>
    </row>
    <row r="10226" spans="1:14" x14ac:dyDescent="0.25">
      <c r="A10226" t="s">
        <v>84</v>
      </c>
      <c r="B10226" t="s">
        <v>810</v>
      </c>
      <c r="C10226">
        <v>2017</v>
      </c>
      <c r="D10226">
        <v>355</v>
      </c>
      <c r="E10226">
        <v>8</v>
      </c>
      <c r="F10226" t="s">
        <v>25</v>
      </c>
      <c r="G10226" t="s">
        <v>17</v>
      </c>
      <c r="H10226">
        <v>4</v>
      </c>
      <c r="I10226" t="s">
        <v>36</v>
      </c>
      <c r="J10226" t="s">
        <v>51</v>
      </c>
      <c r="K10226">
        <v>23</v>
      </c>
      <c r="L10226">
        <v>16</v>
      </c>
      <c r="M10226">
        <v>549</v>
      </c>
      <c r="N10226">
        <v>60015</v>
      </c>
    </row>
    <row r="10227" spans="1:14" x14ac:dyDescent="0.25">
      <c r="A10227" t="s">
        <v>84</v>
      </c>
      <c r="B10227" t="s">
        <v>811</v>
      </c>
      <c r="C10227">
        <v>2015</v>
      </c>
      <c r="D10227">
        <v>355</v>
      </c>
      <c r="E10227">
        <v>8</v>
      </c>
      <c r="F10227" t="s">
        <v>25</v>
      </c>
      <c r="G10227" t="s">
        <v>52</v>
      </c>
      <c r="H10227">
        <v>4</v>
      </c>
      <c r="I10227" t="s">
        <v>36</v>
      </c>
      <c r="J10227" t="s">
        <v>51</v>
      </c>
      <c r="K10227">
        <v>22</v>
      </c>
      <c r="L10227">
        <v>16</v>
      </c>
      <c r="M10227">
        <v>549</v>
      </c>
      <c r="N10227">
        <v>52474.67</v>
      </c>
    </row>
    <row r="10228" spans="1:14" x14ac:dyDescent="0.25">
      <c r="A10228" t="s">
        <v>84</v>
      </c>
      <c r="B10228" t="s">
        <v>811</v>
      </c>
      <c r="C10228">
        <v>2015</v>
      </c>
      <c r="D10228">
        <v>355</v>
      </c>
      <c r="E10228">
        <v>8</v>
      </c>
      <c r="F10228" t="s">
        <v>25</v>
      </c>
      <c r="G10228" t="s">
        <v>17</v>
      </c>
      <c r="H10228">
        <v>4</v>
      </c>
      <c r="I10228" t="s">
        <v>36</v>
      </c>
      <c r="J10228" t="s">
        <v>51</v>
      </c>
      <c r="K10228">
        <v>23</v>
      </c>
      <c r="L10228">
        <v>16</v>
      </c>
      <c r="M10228">
        <v>549</v>
      </c>
      <c r="N10228">
        <v>49372.11</v>
      </c>
    </row>
    <row r="10229" spans="1:14" x14ac:dyDescent="0.25">
      <c r="A10229" t="s">
        <v>84</v>
      </c>
      <c r="B10229" t="s">
        <v>811</v>
      </c>
      <c r="C10229">
        <v>2015</v>
      </c>
      <c r="D10229">
        <v>355</v>
      </c>
      <c r="E10229">
        <v>8</v>
      </c>
      <c r="F10229" t="s">
        <v>25</v>
      </c>
      <c r="G10229" t="s">
        <v>52</v>
      </c>
      <c r="H10229">
        <v>4</v>
      </c>
      <c r="I10229" t="s">
        <v>36</v>
      </c>
      <c r="J10229" t="s">
        <v>51</v>
      </c>
      <c r="K10229">
        <v>22</v>
      </c>
      <c r="L10229">
        <v>16</v>
      </c>
      <c r="M10229">
        <v>549</v>
      </c>
      <c r="N10229">
        <v>61249.75</v>
      </c>
    </row>
    <row r="10230" spans="1:14" x14ac:dyDescent="0.25">
      <c r="A10230" t="s">
        <v>84</v>
      </c>
      <c r="B10230" t="s">
        <v>811</v>
      </c>
      <c r="C10230">
        <v>2015</v>
      </c>
      <c r="D10230">
        <v>355</v>
      </c>
      <c r="E10230">
        <v>8</v>
      </c>
      <c r="F10230" t="s">
        <v>25</v>
      </c>
      <c r="G10230" t="s">
        <v>17</v>
      </c>
      <c r="H10230">
        <v>4</v>
      </c>
      <c r="I10230" t="s">
        <v>36</v>
      </c>
      <c r="J10230" t="s">
        <v>51</v>
      </c>
      <c r="K10230">
        <v>23</v>
      </c>
      <c r="L10230">
        <v>16</v>
      </c>
      <c r="M10230">
        <v>549</v>
      </c>
      <c r="N10230">
        <v>58147.19</v>
      </c>
    </row>
    <row r="10231" spans="1:14" x14ac:dyDescent="0.25">
      <c r="A10231" t="s">
        <v>84</v>
      </c>
      <c r="B10231" t="s">
        <v>811</v>
      </c>
      <c r="C10231">
        <v>2015</v>
      </c>
      <c r="D10231">
        <v>420</v>
      </c>
      <c r="E10231">
        <v>8</v>
      </c>
      <c r="F10231" t="s">
        <v>25</v>
      </c>
      <c r="G10231" t="s">
        <v>17</v>
      </c>
      <c r="H10231">
        <v>4</v>
      </c>
      <c r="I10231" t="s">
        <v>36</v>
      </c>
      <c r="J10231" t="s">
        <v>51</v>
      </c>
      <c r="K10231">
        <v>21</v>
      </c>
      <c r="L10231">
        <v>15</v>
      </c>
      <c r="M10231">
        <v>549</v>
      </c>
      <c r="N10231">
        <v>66725.77</v>
      </c>
    </row>
    <row r="10232" spans="1:14" x14ac:dyDescent="0.25">
      <c r="A10232" t="s">
        <v>84</v>
      </c>
      <c r="B10232" t="s">
        <v>811</v>
      </c>
      <c r="C10232">
        <v>2015</v>
      </c>
      <c r="D10232">
        <v>420</v>
      </c>
      <c r="E10232">
        <v>8</v>
      </c>
      <c r="F10232" t="s">
        <v>25</v>
      </c>
      <c r="G10232" t="s">
        <v>52</v>
      </c>
      <c r="H10232">
        <v>4</v>
      </c>
      <c r="I10232" t="s">
        <v>36</v>
      </c>
      <c r="J10232" t="s">
        <v>51</v>
      </c>
      <c r="K10232">
        <v>21</v>
      </c>
      <c r="L10232">
        <v>14</v>
      </c>
      <c r="M10232">
        <v>549</v>
      </c>
      <c r="N10232">
        <v>69828.33</v>
      </c>
    </row>
    <row r="10233" spans="1:14" x14ac:dyDescent="0.25">
      <c r="A10233" t="s">
        <v>84</v>
      </c>
      <c r="B10233" t="s">
        <v>811</v>
      </c>
      <c r="C10233">
        <v>2016</v>
      </c>
      <c r="D10233">
        <v>420</v>
      </c>
      <c r="E10233">
        <v>8</v>
      </c>
      <c r="F10233" t="s">
        <v>25</v>
      </c>
      <c r="G10233" t="s">
        <v>17</v>
      </c>
      <c r="H10233">
        <v>4</v>
      </c>
      <c r="I10233" t="s">
        <v>36</v>
      </c>
      <c r="J10233" t="s">
        <v>51</v>
      </c>
      <c r="K10233">
        <v>22</v>
      </c>
      <c r="L10233">
        <v>15</v>
      </c>
      <c r="M10233">
        <v>549</v>
      </c>
      <c r="N10233">
        <v>66716.649999999994</v>
      </c>
    </row>
    <row r="10234" spans="1:14" x14ac:dyDescent="0.25">
      <c r="A10234" t="s">
        <v>84</v>
      </c>
      <c r="B10234" t="s">
        <v>811</v>
      </c>
      <c r="C10234">
        <v>2016</v>
      </c>
      <c r="D10234">
        <v>355</v>
      </c>
      <c r="E10234">
        <v>8</v>
      </c>
      <c r="F10234" t="s">
        <v>25</v>
      </c>
      <c r="G10234" t="s">
        <v>52</v>
      </c>
      <c r="H10234">
        <v>4</v>
      </c>
      <c r="I10234" t="s">
        <v>36</v>
      </c>
      <c r="J10234" t="s">
        <v>51</v>
      </c>
      <c r="K10234">
        <v>22</v>
      </c>
      <c r="L10234">
        <v>16</v>
      </c>
      <c r="M10234">
        <v>549</v>
      </c>
      <c r="N10234">
        <v>52408.19</v>
      </c>
    </row>
    <row r="10235" spans="1:14" x14ac:dyDescent="0.25">
      <c r="A10235" t="s">
        <v>84</v>
      </c>
      <c r="B10235" t="s">
        <v>811</v>
      </c>
      <c r="C10235">
        <v>2016</v>
      </c>
      <c r="D10235">
        <v>420</v>
      </c>
      <c r="E10235">
        <v>8</v>
      </c>
      <c r="F10235" t="s">
        <v>25</v>
      </c>
      <c r="G10235" t="s">
        <v>52</v>
      </c>
      <c r="H10235">
        <v>4</v>
      </c>
      <c r="I10235" t="s">
        <v>36</v>
      </c>
      <c r="J10235" t="s">
        <v>51</v>
      </c>
      <c r="K10235">
        <v>21</v>
      </c>
      <c r="L10235">
        <v>15</v>
      </c>
      <c r="M10235">
        <v>549</v>
      </c>
      <c r="N10235">
        <v>69780.56</v>
      </c>
    </row>
    <row r="10236" spans="1:14" x14ac:dyDescent="0.25">
      <c r="A10236" t="s">
        <v>84</v>
      </c>
      <c r="B10236" t="s">
        <v>811</v>
      </c>
      <c r="C10236">
        <v>2016</v>
      </c>
      <c r="D10236">
        <v>355</v>
      </c>
      <c r="E10236">
        <v>8</v>
      </c>
      <c r="F10236" t="s">
        <v>25</v>
      </c>
      <c r="G10236" t="s">
        <v>17</v>
      </c>
      <c r="H10236">
        <v>4</v>
      </c>
      <c r="I10236" t="s">
        <v>36</v>
      </c>
      <c r="J10236" t="s">
        <v>51</v>
      </c>
      <c r="K10236">
        <v>23</v>
      </c>
      <c r="L10236">
        <v>16</v>
      </c>
      <c r="M10236">
        <v>549</v>
      </c>
      <c r="N10236">
        <v>58214.3</v>
      </c>
    </row>
    <row r="10237" spans="1:14" x14ac:dyDescent="0.25">
      <c r="A10237" t="s">
        <v>84</v>
      </c>
      <c r="B10237" t="s">
        <v>811</v>
      </c>
      <c r="C10237">
        <v>2016</v>
      </c>
      <c r="D10237">
        <v>355</v>
      </c>
      <c r="E10237">
        <v>8</v>
      </c>
      <c r="F10237" t="s">
        <v>25</v>
      </c>
      <c r="G10237" t="s">
        <v>17</v>
      </c>
      <c r="H10237">
        <v>4</v>
      </c>
      <c r="I10237" t="s">
        <v>36</v>
      </c>
      <c r="J10237" t="s">
        <v>51</v>
      </c>
      <c r="K10237">
        <v>23</v>
      </c>
      <c r="L10237">
        <v>16</v>
      </c>
      <c r="M10237">
        <v>549</v>
      </c>
      <c r="N10237">
        <v>49344.28</v>
      </c>
    </row>
    <row r="10238" spans="1:14" x14ac:dyDescent="0.25">
      <c r="A10238" t="s">
        <v>84</v>
      </c>
      <c r="B10238" t="s">
        <v>811</v>
      </c>
      <c r="C10238">
        <v>2016</v>
      </c>
      <c r="D10238">
        <v>355</v>
      </c>
      <c r="E10238">
        <v>8</v>
      </c>
      <c r="F10238" t="s">
        <v>25</v>
      </c>
      <c r="G10238" t="s">
        <v>52</v>
      </c>
      <c r="H10238">
        <v>4</v>
      </c>
      <c r="I10238" t="s">
        <v>36</v>
      </c>
      <c r="J10238" t="s">
        <v>51</v>
      </c>
      <c r="K10238">
        <v>22</v>
      </c>
      <c r="L10238">
        <v>16</v>
      </c>
      <c r="M10238">
        <v>549</v>
      </c>
      <c r="N10238">
        <v>61278.21</v>
      </c>
    </row>
    <row r="10239" spans="1:14" x14ac:dyDescent="0.25">
      <c r="A10239" t="s">
        <v>84</v>
      </c>
      <c r="B10239" t="s">
        <v>811</v>
      </c>
      <c r="C10239">
        <v>2017</v>
      </c>
      <c r="D10239">
        <v>420</v>
      </c>
      <c r="E10239">
        <v>8</v>
      </c>
      <c r="F10239" t="s">
        <v>25</v>
      </c>
      <c r="G10239" t="s">
        <v>52</v>
      </c>
      <c r="H10239">
        <v>4</v>
      </c>
      <c r="I10239" t="s">
        <v>36</v>
      </c>
      <c r="J10239" t="s">
        <v>51</v>
      </c>
      <c r="K10239">
        <v>20</v>
      </c>
      <c r="L10239">
        <v>15</v>
      </c>
      <c r="M10239">
        <v>549</v>
      </c>
      <c r="N10239">
        <v>68965</v>
      </c>
    </row>
    <row r="10240" spans="1:14" x14ac:dyDescent="0.25">
      <c r="A10240" t="s">
        <v>84</v>
      </c>
      <c r="B10240" t="s">
        <v>811</v>
      </c>
      <c r="C10240">
        <v>2017</v>
      </c>
      <c r="D10240">
        <v>355</v>
      </c>
      <c r="E10240">
        <v>8</v>
      </c>
      <c r="F10240" t="s">
        <v>25</v>
      </c>
      <c r="G10240" t="s">
        <v>17</v>
      </c>
      <c r="H10240">
        <v>4</v>
      </c>
      <c r="I10240" t="s">
        <v>36</v>
      </c>
      <c r="J10240" t="s">
        <v>51</v>
      </c>
      <c r="K10240">
        <v>23</v>
      </c>
      <c r="L10240">
        <v>16</v>
      </c>
      <c r="M10240">
        <v>549</v>
      </c>
      <c r="N10240">
        <v>57315</v>
      </c>
    </row>
    <row r="10241" spans="1:14" x14ac:dyDescent="0.25">
      <c r="A10241" t="s">
        <v>84</v>
      </c>
      <c r="B10241" t="s">
        <v>811</v>
      </c>
      <c r="C10241">
        <v>2017</v>
      </c>
      <c r="D10241">
        <v>355</v>
      </c>
      <c r="E10241">
        <v>8</v>
      </c>
      <c r="F10241" t="s">
        <v>25</v>
      </c>
      <c r="G10241" t="s">
        <v>52</v>
      </c>
      <c r="H10241">
        <v>4</v>
      </c>
      <c r="I10241" t="s">
        <v>36</v>
      </c>
      <c r="J10241" t="s">
        <v>51</v>
      </c>
      <c r="K10241">
        <v>22</v>
      </c>
      <c r="L10241">
        <v>16</v>
      </c>
      <c r="M10241">
        <v>549</v>
      </c>
      <c r="N10241">
        <v>51530</v>
      </c>
    </row>
    <row r="10242" spans="1:14" x14ac:dyDescent="0.25">
      <c r="A10242" t="s">
        <v>84</v>
      </c>
      <c r="B10242" t="s">
        <v>811</v>
      </c>
      <c r="C10242">
        <v>2017</v>
      </c>
      <c r="D10242">
        <v>420</v>
      </c>
      <c r="E10242">
        <v>8</v>
      </c>
      <c r="F10242" t="s">
        <v>25</v>
      </c>
      <c r="G10242" t="s">
        <v>17</v>
      </c>
      <c r="H10242">
        <v>4</v>
      </c>
      <c r="I10242" t="s">
        <v>36</v>
      </c>
      <c r="J10242" t="s">
        <v>51</v>
      </c>
      <c r="K10242">
        <v>22</v>
      </c>
      <c r="L10242">
        <v>15</v>
      </c>
      <c r="M10242">
        <v>549</v>
      </c>
      <c r="N10242">
        <v>65965</v>
      </c>
    </row>
    <row r="10243" spans="1:14" x14ac:dyDescent="0.25">
      <c r="A10243" t="s">
        <v>84</v>
      </c>
      <c r="B10243" t="s">
        <v>811</v>
      </c>
      <c r="C10243">
        <v>2017</v>
      </c>
      <c r="D10243">
        <v>355</v>
      </c>
      <c r="E10243">
        <v>8</v>
      </c>
      <c r="F10243" t="s">
        <v>25</v>
      </c>
      <c r="G10243" t="s">
        <v>52</v>
      </c>
      <c r="H10243">
        <v>4</v>
      </c>
      <c r="I10243" t="s">
        <v>36</v>
      </c>
      <c r="J10243" t="s">
        <v>51</v>
      </c>
      <c r="K10243">
        <v>22</v>
      </c>
      <c r="L10243">
        <v>16</v>
      </c>
      <c r="M10243">
        <v>549</v>
      </c>
      <c r="N10243">
        <v>60315</v>
      </c>
    </row>
    <row r="10244" spans="1:14" x14ac:dyDescent="0.25">
      <c r="A10244" t="s">
        <v>84</v>
      </c>
      <c r="B10244" t="s">
        <v>811</v>
      </c>
      <c r="C10244">
        <v>2017</v>
      </c>
      <c r="D10244">
        <v>355</v>
      </c>
      <c r="E10244">
        <v>8</v>
      </c>
      <c r="F10244" t="s">
        <v>25</v>
      </c>
      <c r="G10244" t="s">
        <v>17</v>
      </c>
      <c r="H10244">
        <v>4</v>
      </c>
      <c r="I10244" t="s">
        <v>36</v>
      </c>
      <c r="J10244" t="s">
        <v>51</v>
      </c>
      <c r="K10244">
        <v>23</v>
      </c>
      <c r="L10244">
        <v>16</v>
      </c>
      <c r="M10244">
        <v>549</v>
      </c>
      <c r="N10244">
        <v>48530</v>
      </c>
    </row>
    <row r="10245" spans="1:14" x14ac:dyDescent="0.25">
      <c r="A10245" t="s">
        <v>14</v>
      </c>
      <c r="B10245" t="s">
        <v>812</v>
      </c>
      <c r="C10245">
        <v>2000</v>
      </c>
      <c r="D10245">
        <v>193</v>
      </c>
      <c r="E10245">
        <v>6</v>
      </c>
      <c r="F10245" t="s">
        <v>16</v>
      </c>
      <c r="G10245" t="s">
        <v>17</v>
      </c>
      <c r="H10245">
        <v>2</v>
      </c>
      <c r="I10245" t="s">
        <v>18</v>
      </c>
      <c r="J10245" t="s">
        <v>21</v>
      </c>
      <c r="K10245">
        <v>24</v>
      </c>
      <c r="L10245">
        <v>17</v>
      </c>
      <c r="M10245">
        <v>3916</v>
      </c>
      <c r="N10245">
        <v>7083.14</v>
      </c>
    </row>
    <row r="10246" spans="1:14" x14ac:dyDescent="0.25">
      <c r="A10246" t="s">
        <v>14</v>
      </c>
      <c r="B10246" t="s">
        <v>812</v>
      </c>
      <c r="C10246">
        <v>2000</v>
      </c>
      <c r="D10246">
        <v>193</v>
      </c>
      <c r="E10246">
        <v>6</v>
      </c>
      <c r="F10246" t="s">
        <v>16</v>
      </c>
      <c r="G10246" t="s">
        <v>17</v>
      </c>
      <c r="H10246">
        <v>2</v>
      </c>
      <c r="I10246" t="s">
        <v>18</v>
      </c>
      <c r="J10246" t="s">
        <v>55</v>
      </c>
      <c r="K10246">
        <v>24</v>
      </c>
      <c r="L10246">
        <v>17</v>
      </c>
      <c r="M10246">
        <v>3916</v>
      </c>
      <c r="N10246">
        <v>6686</v>
      </c>
    </row>
    <row r="10247" spans="1:14" x14ac:dyDescent="0.25">
      <c r="A10247" t="s">
        <v>14</v>
      </c>
      <c r="B10247" t="s">
        <v>812</v>
      </c>
      <c r="C10247">
        <v>2000</v>
      </c>
      <c r="D10247">
        <v>170</v>
      </c>
      <c r="E10247">
        <v>6</v>
      </c>
      <c r="F10247" t="s">
        <v>16</v>
      </c>
      <c r="G10247" t="s">
        <v>17</v>
      </c>
      <c r="H10247">
        <v>2</v>
      </c>
      <c r="I10247" t="s">
        <v>18</v>
      </c>
      <c r="J10247" t="s">
        <v>21</v>
      </c>
      <c r="K10247">
        <v>25</v>
      </c>
      <c r="L10247">
        <v>17</v>
      </c>
      <c r="M10247">
        <v>3916</v>
      </c>
      <c r="N10247">
        <v>6768.56</v>
      </c>
    </row>
    <row r="10248" spans="1:14" x14ac:dyDescent="0.25">
      <c r="A10248" t="s">
        <v>14</v>
      </c>
      <c r="B10248" t="s">
        <v>812</v>
      </c>
      <c r="C10248">
        <v>2001</v>
      </c>
      <c r="D10248">
        <v>225</v>
      </c>
      <c r="E10248">
        <v>6</v>
      </c>
      <c r="F10248" t="s">
        <v>16</v>
      </c>
      <c r="G10248" t="s">
        <v>17</v>
      </c>
      <c r="H10248">
        <v>2</v>
      </c>
      <c r="I10248" t="s">
        <v>18</v>
      </c>
      <c r="J10248" t="s">
        <v>21</v>
      </c>
      <c r="K10248">
        <v>26</v>
      </c>
      <c r="L10248">
        <v>19</v>
      </c>
      <c r="M10248">
        <v>3916</v>
      </c>
      <c r="N10248">
        <v>52456.51</v>
      </c>
    </row>
    <row r="10249" spans="1:14" x14ac:dyDescent="0.25">
      <c r="A10249" t="s">
        <v>14</v>
      </c>
      <c r="B10249" t="s">
        <v>812</v>
      </c>
      <c r="C10249">
        <v>2001</v>
      </c>
      <c r="D10249">
        <v>184</v>
      </c>
      <c r="E10249">
        <v>6</v>
      </c>
      <c r="F10249" t="s">
        <v>16</v>
      </c>
      <c r="G10249" t="s">
        <v>17</v>
      </c>
      <c r="H10249">
        <v>2</v>
      </c>
      <c r="I10249" t="s">
        <v>18</v>
      </c>
      <c r="J10249" t="s">
        <v>21</v>
      </c>
      <c r="K10249">
        <v>25</v>
      </c>
      <c r="L10249">
        <v>18</v>
      </c>
      <c r="M10249">
        <v>3916</v>
      </c>
      <c r="N10249">
        <v>43321.599999999999</v>
      </c>
    </row>
    <row r="10250" spans="1:14" x14ac:dyDescent="0.25">
      <c r="A10250" t="s">
        <v>14</v>
      </c>
      <c r="B10250" t="s">
        <v>812</v>
      </c>
      <c r="C10250">
        <v>2001</v>
      </c>
      <c r="D10250">
        <v>225</v>
      </c>
      <c r="E10250">
        <v>6</v>
      </c>
      <c r="F10250" t="s">
        <v>16</v>
      </c>
      <c r="G10250" t="s">
        <v>17</v>
      </c>
      <c r="H10250">
        <v>2</v>
      </c>
      <c r="I10250" t="s">
        <v>18</v>
      </c>
      <c r="J10250" t="s">
        <v>55</v>
      </c>
      <c r="K10250">
        <v>26</v>
      </c>
      <c r="L10250">
        <v>19</v>
      </c>
      <c r="M10250">
        <v>3916</v>
      </c>
      <c r="N10250">
        <v>52179.7</v>
      </c>
    </row>
    <row r="10251" spans="1:14" x14ac:dyDescent="0.25">
      <c r="A10251" t="s">
        <v>14</v>
      </c>
      <c r="B10251" t="s">
        <v>812</v>
      </c>
      <c r="C10251">
        <v>2002</v>
      </c>
      <c r="D10251">
        <v>225</v>
      </c>
      <c r="E10251">
        <v>6</v>
      </c>
      <c r="F10251" t="s">
        <v>16</v>
      </c>
      <c r="G10251" t="s">
        <v>17</v>
      </c>
      <c r="H10251">
        <v>2</v>
      </c>
      <c r="I10251" t="s">
        <v>18</v>
      </c>
      <c r="J10251" t="s">
        <v>21</v>
      </c>
      <c r="K10251">
        <v>26</v>
      </c>
      <c r="L10251">
        <v>19</v>
      </c>
      <c r="M10251">
        <v>3916</v>
      </c>
      <c r="N10251">
        <v>51640.07</v>
      </c>
    </row>
    <row r="10252" spans="1:14" x14ac:dyDescent="0.25">
      <c r="A10252" t="s">
        <v>14</v>
      </c>
      <c r="B10252" t="s">
        <v>812</v>
      </c>
      <c r="C10252">
        <v>2002</v>
      </c>
      <c r="D10252">
        <v>184</v>
      </c>
      <c r="E10252">
        <v>6</v>
      </c>
      <c r="F10252" t="s">
        <v>16</v>
      </c>
      <c r="G10252" t="s">
        <v>17</v>
      </c>
      <c r="H10252">
        <v>2</v>
      </c>
      <c r="I10252" t="s">
        <v>18</v>
      </c>
      <c r="J10252" t="s">
        <v>21</v>
      </c>
      <c r="K10252">
        <v>25</v>
      </c>
      <c r="L10252">
        <v>18</v>
      </c>
      <c r="M10252">
        <v>3916</v>
      </c>
      <c r="N10252">
        <v>42647.34</v>
      </c>
    </row>
    <row r="10253" spans="1:14" x14ac:dyDescent="0.25">
      <c r="A10253" t="s">
        <v>14</v>
      </c>
      <c r="B10253" t="s">
        <v>812</v>
      </c>
      <c r="C10253">
        <v>2002</v>
      </c>
      <c r="D10253">
        <v>225</v>
      </c>
      <c r="E10253">
        <v>6</v>
      </c>
      <c r="F10253" t="s">
        <v>16</v>
      </c>
      <c r="G10253" t="s">
        <v>17</v>
      </c>
      <c r="H10253">
        <v>2</v>
      </c>
      <c r="I10253" t="s">
        <v>18</v>
      </c>
      <c r="J10253" t="s">
        <v>55</v>
      </c>
      <c r="K10253">
        <v>26</v>
      </c>
      <c r="L10253">
        <v>19</v>
      </c>
      <c r="M10253">
        <v>3916</v>
      </c>
      <c r="N10253">
        <v>51367.56</v>
      </c>
    </row>
    <row r="10254" spans="1:14" x14ac:dyDescent="0.25">
      <c r="A10254" t="s">
        <v>14</v>
      </c>
      <c r="B10254" t="s">
        <v>813</v>
      </c>
      <c r="C10254">
        <v>2007</v>
      </c>
      <c r="D10254">
        <v>330</v>
      </c>
      <c r="E10254">
        <v>6</v>
      </c>
      <c r="F10254" t="s">
        <v>16</v>
      </c>
      <c r="G10254" t="s">
        <v>17</v>
      </c>
      <c r="H10254">
        <v>2</v>
      </c>
      <c r="I10254" t="s">
        <v>18</v>
      </c>
      <c r="J10254" t="s">
        <v>19</v>
      </c>
      <c r="K10254">
        <v>22</v>
      </c>
      <c r="L10254">
        <v>15</v>
      </c>
      <c r="M10254">
        <v>3916</v>
      </c>
      <c r="N10254">
        <v>59240.29</v>
      </c>
    </row>
    <row r="10255" spans="1:14" x14ac:dyDescent="0.25">
      <c r="A10255" t="s">
        <v>14</v>
      </c>
      <c r="B10255" t="s">
        <v>813</v>
      </c>
      <c r="C10255">
        <v>2007</v>
      </c>
      <c r="D10255">
        <v>330</v>
      </c>
      <c r="E10255">
        <v>6</v>
      </c>
      <c r="F10255" t="s">
        <v>16</v>
      </c>
      <c r="G10255" t="s">
        <v>17</v>
      </c>
      <c r="H10255">
        <v>2</v>
      </c>
      <c r="I10255" t="s">
        <v>18</v>
      </c>
      <c r="J10255" t="s">
        <v>21</v>
      </c>
      <c r="K10255">
        <v>22</v>
      </c>
      <c r="L10255">
        <v>15</v>
      </c>
      <c r="M10255">
        <v>3916</v>
      </c>
      <c r="N10255">
        <v>61605.17</v>
      </c>
    </row>
    <row r="10256" spans="1:14" x14ac:dyDescent="0.25">
      <c r="A10256" t="s">
        <v>14</v>
      </c>
      <c r="B10256" t="s">
        <v>813</v>
      </c>
      <c r="C10256">
        <v>2008</v>
      </c>
      <c r="D10256">
        <v>330</v>
      </c>
      <c r="E10256">
        <v>6</v>
      </c>
      <c r="F10256" t="s">
        <v>16</v>
      </c>
      <c r="G10256" t="s">
        <v>17</v>
      </c>
      <c r="H10256">
        <v>2</v>
      </c>
      <c r="I10256" t="s">
        <v>18</v>
      </c>
      <c r="J10256" t="s">
        <v>19</v>
      </c>
      <c r="K10256">
        <v>23</v>
      </c>
      <c r="L10256">
        <v>15</v>
      </c>
      <c r="M10256">
        <v>3916</v>
      </c>
      <c r="N10256">
        <v>57379.82</v>
      </c>
    </row>
    <row r="10257" spans="1:14" x14ac:dyDescent="0.25">
      <c r="A10257" t="s">
        <v>14</v>
      </c>
      <c r="B10257" t="s">
        <v>813</v>
      </c>
      <c r="C10257">
        <v>2008</v>
      </c>
      <c r="D10257">
        <v>330</v>
      </c>
      <c r="E10257">
        <v>6</v>
      </c>
      <c r="F10257" t="s">
        <v>16</v>
      </c>
      <c r="G10257" t="s">
        <v>17</v>
      </c>
      <c r="H10257">
        <v>2</v>
      </c>
      <c r="I10257" t="s">
        <v>18</v>
      </c>
      <c r="J10257" t="s">
        <v>21</v>
      </c>
      <c r="K10257">
        <v>23</v>
      </c>
      <c r="L10257">
        <v>15</v>
      </c>
      <c r="M10257">
        <v>3916</v>
      </c>
      <c r="N10257">
        <v>59656.800000000003</v>
      </c>
    </row>
    <row r="10258" spans="1:14" x14ac:dyDescent="0.25">
      <c r="A10258" t="s">
        <v>14</v>
      </c>
      <c r="B10258" t="s">
        <v>814</v>
      </c>
      <c r="C10258">
        <v>2014</v>
      </c>
      <c r="D10258">
        <v>240</v>
      </c>
      <c r="E10258">
        <v>4</v>
      </c>
      <c r="F10258" t="s">
        <v>16</v>
      </c>
      <c r="G10258" t="s">
        <v>17</v>
      </c>
      <c r="H10258">
        <v>2</v>
      </c>
      <c r="I10258" t="s">
        <v>18</v>
      </c>
      <c r="J10258" t="s">
        <v>21</v>
      </c>
      <c r="K10258">
        <v>34</v>
      </c>
      <c r="L10258">
        <v>22</v>
      </c>
      <c r="M10258">
        <v>3916</v>
      </c>
      <c r="N10258">
        <v>50683.56</v>
      </c>
    </row>
    <row r="10259" spans="1:14" x14ac:dyDescent="0.25">
      <c r="A10259" t="s">
        <v>14</v>
      </c>
      <c r="B10259" t="s">
        <v>814</v>
      </c>
      <c r="C10259">
        <v>2014</v>
      </c>
      <c r="D10259">
        <v>300</v>
      </c>
      <c r="E10259">
        <v>6</v>
      </c>
      <c r="F10259" t="s">
        <v>16</v>
      </c>
      <c r="G10259" t="s">
        <v>17</v>
      </c>
      <c r="H10259">
        <v>2</v>
      </c>
      <c r="I10259" t="s">
        <v>18</v>
      </c>
      <c r="J10259" t="s">
        <v>21</v>
      </c>
      <c r="K10259">
        <v>26</v>
      </c>
      <c r="L10259">
        <v>19</v>
      </c>
      <c r="M10259">
        <v>3916</v>
      </c>
      <c r="N10259">
        <v>58966.879999999997</v>
      </c>
    </row>
    <row r="10260" spans="1:14" x14ac:dyDescent="0.25">
      <c r="A10260" t="s">
        <v>14</v>
      </c>
      <c r="B10260" t="s">
        <v>814</v>
      </c>
      <c r="C10260">
        <v>2014</v>
      </c>
      <c r="D10260">
        <v>335</v>
      </c>
      <c r="E10260">
        <v>6</v>
      </c>
      <c r="F10260" t="s">
        <v>41</v>
      </c>
      <c r="G10260" t="s">
        <v>17</v>
      </c>
      <c r="H10260">
        <v>2</v>
      </c>
      <c r="I10260" t="s">
        <v>18</v>
      </c>
      <c r="J10260" t="s">
        <v>21</v>
      </c>
      <c r="K10260">
        <v>24</v>
      </c>
      <c r="L10260">
        <v>17</v>
      </c>
      <c r="M10260">
        <v>3916</v>
      </c>
      <c r="N10260">
        <v>68130.31</v>
      </c>
    </row>
    <row r="10261" spans="1:14" x14ac:dyDescent="0.25">
      <c r="A10261" t="s">
        <v>14</v>
      </c>
      <c r="B10261" t="s">
        <v>814</v>
      </c>
      <c r="C10261">
        <v>2015</v>
      </c>
      <c r="D10261">
        <v>240</v>
      </c>
      <c r="E10261">
        <v>4</v>
      </c>
      <c r="F10261" t="s">
        <v>16</v>
      </c>
      <c r="G10261" t="s">
        <v>17</v>
      </c>
      <c r="H10261">
        <v>2</v>
      </c>
      <c r="I10261" t="s">
        <v>18</v>
      </c>
      <c r="J10261" t="s">
        <v>21</v>
      </c>
      <c r="K10261">
        <v>34</v>
      </c>
      <c r="L10261">
        <v>22</v>
      </c>
      <c r="M10261">
        <v>3916</v>
      </c>
      <c r="N10261">
        <v>50623.47</v>
      </c>
    </row>
    <row r="10262" spans="1:14" x14ac:dyDescent="0.25">
      <c r="A10262" t="s">
        <v>14</v>
      </c>
      <c r="B10262" t="s">
        <v>814</v>
      </c>
      <c r="C10262">
        <v>2015</v>
      </c>
      <c r="D10262">
        <v>300</v>
      </c>
      <c r="E10262">
        <v>6</v>
      </c>
      <c r="F10262" t="s">
        <v>41</v>
      </c>
      <c r="G10262" t="s">
        <v>17</v>
      </c>
      <c r="H10262">
        <v>2</v>
      </c>
      <c r="I10262" t="s">
        <v>18</v>
      </c>
      <c r="J10262" t="s">
        <v>21</v>
      </c>
      <c r="K10262">
        <v>24</v>
      </c>
      <c r="L10262">
        <v>17</v>
      </c>
      <c r="M10262">
        <v>3916</v>
      </c>
      <c r="N10262">
        <v>58896.97</v>
      </c>
    </row>
    <row r="10263" spans="1:14" x14ac:dyDescent="0.25">
      <c r="A10263" t="s">
        <v>14</v>
      </c>
      <c r="B10263" t="s">
        <v>814</v>
      </c>
      <c r="C10263">
        <v>2015</v>
      </c>
      <c r="D10263">
        <v>335</v>
      </c>
      <c r="E10263">
        <v>6</v>
      </c>
      <c r="F10263" t="s">
        <v>41</v>
      </c>
      <c r="G10263" t="s">
        <v>17</v>
      </c>
      <c r="H10263">
        <v>2</v>
      </c>
      <c r="I10263" t="s">
        <v>18</v>
      </c>
      <c r="J10263" t="s">
        <v>21</v>
      </c>
      <c r="K10263">
        <v>24</v>
      </c>
      <c r="L10263">
        <v>17</v>
      </c>
      <c r="M10263">
        <v>3916</v>
      </c>
      <c r="N10263">
        <v>68049.53</v>
      </c>
    </row>
    <row r="10264" spans="1:14" x14ac:dyDescent="0.25">
      <c r="A10264" t="s">
        <v>14</v>
      </c>
      <c r="B10264" t="s">
        <v>814</v>
      </c>
      <c r="C10264">
        <v>2016</v>
      </c>
      <c r="D10264">
        <v>300</v>
      </c>
      <c r="E10264">
        <v>6</v>
      </c>
      <c r="F10264" t="s">
        <v>41</v>
      </c>
      <c r="G10264" t="s">
        <v>17</v>
      </c>
      <c r="H10264">
        <v>2</v>
      </c>
      <c r="I10264" t="s">
        <v>18</v>
      </c>
      <c r="J10264" t="s">
        <v>21</v>
      </c>
      <c r="K10264">
        <v>24</v>
      </c>
      <c r="L10264">
        <v>17</v>
      </c>
      <c r="M10264">
        <v>3916</v>
      </c>
      <c r="N10264">
        <v>58724.95</v>
      </c>
    </row>
    <row r="10265" spans="1:14" x14ac:dyDescent="0.25">
      <c r="A10265" t="s">
        <v>14</v>
      </c>
      <c r="B10265" t="s">
        <v>814</v>
      </c>
      <c r="C10265">
        <v>2016</v>
      </c>
      <c r="D10265">
        <v>240</v>
      </c>
      <c r="E10265">
        <v>4</v>
      </c>
      <c r="F10265" t="s">
        <v>16</v>
      </c>
      <c r="G10265" t="s">
        <v>17</v>
      </c>
      <c r="H10265">
        <v>2</v>
      </c>
      <c r="I10265" t="s">
        <v>18</v>
      </c>
      <c r="J10265" t="s">
        <v>21</v>
      </c>
      <c r="K10265">
        <v>34</v>
      </c>
      <c r="L10265">
        <v>22</v>
      </c>
      <c r="M10265">
        <v>3916</v>
      </c>
      <c r="N10265">
        <v>50758.79</v>
      </c>
    </row>
    <row r="10266" spans="1:14" x14ac:dyDescent="0.25">
      <c r="A10266" t="s">
        <v>14</v>
      </c>
      <c r="B10266" t="s">
        <v>814</v>
      </c>
      <c r="C10266">
        <v>2016</v>
      </c>
      <c r="D10266">
        <v>335</v>
      </c>
      <c r="E10266">
        <v>6</v>
      </c>
      <c r="F10266" t="s">
        <v>41</v>
      </c>
      <c r="G10266" t="s">
        <v>17</v>
      </c>
      <c r="H10266">
        <v>2</v>
      </c>
      <c r="I10266" t="s">
        <v>18</v>
      </c>
      <c r="J10266" t="s">
        <v>21</v>
      </c>
      <c r="K10266">
        <v>24</v>
      </c>
      <c r="L10266">
        <v>17</v>
      </c>
      <c r="M10266">
        <v>3916</v>
      </c>
      <c r="N10266">
        <v>67763.490000000005</v>
      </c>
    </row>
    <row r="10267" spans="1:14" x14ac:dyDescent="0.25">
      <c r="A10267" t="s">
        <v>14</v>
      </c>
      <c r="B10267" t="s">
        <v>815</v>
      </c>
      <c r="C10267">
        <v>2001</v>
      </c>
      <c r="D10267">
        <v>394</v>
      </c>
      <c r="E10267">
        <v>8</v>
      </c>
      <c r="F10267" t="s">
        <v>16</v>
      </c>
      <c r="G10267" t="s">
        <v>17</v>
      </c>
      <c r="H10267">
        <v>2</v>
      </c>
      <c r="I10267" t="s">
        <v>18</v>
      </c>
      <c r="J10267" t="s">
        <v>21</v>
      </c>
      <c r="K10267">
        <v>19</v>
      </c>
      <c r="L10267">
        <v>12</v>
      </c>
      <c r="M10267">
        <v>3916</v>
      </c>
      <c r="N10267">
        <v>177161.83</v>
      </c>
    </row>
    <row r="10268" spans="1:14" x14ac:dyDescent="0.25">
      <c r="A10268" t="s">
        <v>14</v>
      </c>
      <c r="B10268" t="s">
        <v>815</v>
      </c>
      <c r="C10268">
        <v>2002</v>
      </c>
      <c r="D10268">
        <v>394</v>
      </c>
      <c r="E10268">
        <v>8</v>
      </c>
      <c r="F10268" t="s">
        <v>16</v>
      </c>
      <c r="G10268" t="s">
        <v>17</v>
      </c>
      <c r="H10268">
        <v>2</v>
      </c>
      <c r="I10268" t="s">
        <v>18</v>
      </c>
      <c r="J10268" t="s">
        <v>21</v>
      </c>
      <c r="K10268">
        <v>19</v>
      </c>
      <c r="L10268">
        <v>12</v>
      </c>
      <c r="M10268">
        <v>3916</v>
      </c>
      <c r="N10268">
        <v>177129.52</v>
      </c>
    </row>
    <row r="10269" spans="1:14" x14ac:dyDescent="0.25">
      <c r="A10269" t="s">
        <v>14</v>
      </c>
      <c r="B10269" t="s">
        <v>815</v>
      </c>
      <c r="C10269">
        <v>2003</v>
      </c>
      <c r="D10269">
        <v>394</v>
      </c>
      <c r="E10269">
        <v>8</v>
      </c>
      <c r="F10269" t="s">
        <v>16</v>
      </c>
      <c r="G10269" t="s">
        <v>17</v>
      </c>
      <c r="H10269">
        <v>2</v>
      </c>
      <c r="I10269" t="s">
        <v>18</v>
      </c>
      <c r="J10269" t="s">
        <v>21</v>
      </c>
      <c r="K10269">
        <v>19</v>
      </c>
      <c r="L10269">
        <v>12</v>
      </c>
      <c r="M10269">
        <v>3916</v>
      </c>
      <c r="N10269">
        <v>175180.87</v>
      </c>
    </row>
    <row r="10270" spans="1:14" x14ac:dyDescent="0.25">
      <c r="A10270" t="s">
        <v>205</v>
      </c>
      <c r="B10270" t="s">
        <v>816</v>
      </c>
      <c r="C10270">
        <v>2011</v>
      </c>
      <c r="D10270">
        <v>300</v>
      </c>
      <c r="E10270">
        <v>6</v>
      </c>
      <c r="F10270" t="s">
        <v>25</v>
      </c>
      <c r="G10270" t="s">
        <v>26</v>
      </c>
      <c r="H10270">
        <v>4</v>
      </c>
      <c r="I10270" t="s">
        <v>29</v>
      </c>
      <c r="J10270" t="s">
        <v>32</v>
      </c>
      <c r="K10270">
        <v>23</v>
      </c>
      <c r="L10270">
        <v>16</v>
      </c>
      <c r="M10270">
        <v>204</v>
      </c>
      <c r="N10270">
        <v>50148.81</v>
      </c>
    </row>
    <row r="10271" spans="1:14" x14ac:dyDescent="0.25">
      <c r="A10271" t="s">
        <v>205</v>
      </c>
      <c r="B10271" t="s">
        <v>816</v>
      </c>
      <c r="C10271">
        <v>2011</v>
      </c>
      <c r="D10271">
        <v>300</v>
      </c>
      <c r="E10271">
        <v>6</v>
      </c>
      <c r="F10271" t="s">
        <v>25</v>
      </c>
      <c r="G10271" t="s">
        <v>26</v>
      </c>
      <c r="H10271">
        <v>4</v>
      </c>
      <c r="I10271" t="s">
        <v>29</v>
      </c>
      <c r="J10271" t="s">
        <v>32</v>
      </c>
      <c r="K10271">
        <v>23</v>
      </c>
      <c r="L10271">
        <v>16</v>
      </c>
      <c r="M10271">
        <v>204</v>
      </c>
      <c r="N10271">
        <v>61645.33</v>
      </c>
    </row>
    <row r="10272" spans="1:14" x14ac:dyDescent="0.25">
      <c r="A10272" t="s">
        <v>205</v>
      </c>
      <c r="B10272" t="s">
        <v>816</v>
      </c>
      <c r="C10272">
        <v>2011</v>
      </c>
      <c r="D10272">
        <v>300</v>
      </c>
      <c r="E10272">
        <v>6</v>
      </c>
      <c r="F10272" t="s">
        <v>25</v>
      </c>
      <c r="G10272" t="s">
        <v>26</v>
      </c>
      <c r="H10272">
        <v>4</v>
      </c>
      <c r="I10272" t="s">
        <v>29</v>
      </c>
      <c r="J10272" t="s">
        <v>32</v>
      </c>
      <c r="K10272">
        <v>23</v>
      </c>
      <c r="L10272">
        <v>16</v>
      </c>
      <c r="M10272">
        <v>204</v>
      </c>
      <c r="N10272">
        <v>55052.54</v>
      </c>
    </row>
    <row r="10273" spans="1:14" x14ac:dyDescent="0.25">
      <c r="A10273" t="s">
        <v>205</v>
      </c>
      <c r="B10273" t="s">
        <v>816</v>
      </c>
      <c r="C10273">
        <v>2012</v>
      </c>
      <c r="D10273">
        <v>300</v>
      </c>
      <c r="E10273">
        <v>6</v>
      </c>
      <c r="F10273" t="s">
        <v>25</v>
      </c>
      <c r="G10273" t="s">
        <v>26</v>
      </c>
      <c r="H10273">
        <v>4</v>
      </c>
      <c r="I10273" t="s">
        <v>29</v>
      </c>
      <c r="J10273" t="s">
        <v>32</v>
      </c>
      <c r="K10273">
        <v>23</v>
      </c>
      <c r="L10273">
        <v>16</v>
      </c>
      <c r="M10273">
        <v>204</v>
      </c>
      <c r="N10273">
        <v>49238.81</v>
      </c>
    </row>
    <row r="10274" spans="1:14" x14ac:dyDescent="0.25">
      <c r="A10274" t="s">
        <v>205</v>
      </c>
      <c r="B10274" t="s">
        <v>816</v>
      </c>
      <c r="C10274">
        <v>2012</v>
      </c>
      <c r="D10274">
        <v>300</v>
      </c>
      <c r="E10274">
        <v>6</v>
      </c>
      <c r="F10274" t="s">
        <v>25</v>
      </c>
      <c r="G10274" t="s">
        <v>26</v>
      </c>
      <c r="H10274">
        <v>4</v>
      </c>
      <c r="I10274" t="s">
        <v>29</v>
      </c>
      <c r="J10274" t="s">
        <v>32</v>
      </c>
      <c r="K10274">
        <v>23</v>
      </c>
      <c r="L10274">
        <v>16</v>
      </c>
      <c r="M10274">
        <v>204</v>
      </c>
      <c r="N10274">
        <v>60502.239999999998</v>
      </c>
    </row>
    <row r="10275" spans="1:14" x14ac:dyDescent="0.25">
      <c r="A10275" t="s">
        <v>205</v>
      </c>
      <c r="B10275" t="s">
        <v>816</v>
      </c>
      <c r="C10275">
        <v>2012</v>
      </c>
      <c r="D10275">
        <v>300</v>
      </c>
      <c r="E10275">
        <v>6</v>
      </c>
      <c r="F10275" t="s">
        <v>25</v>
      </c>
      <c r="G10275" t="s">
        <v>26</v>
      </c>
      <c r="H10275">
        <v>4</v>
      </c>
      <c r="I10275" t="s">
        <v>29</v>
      </c>
      <c r="J10275" t="s">
        <v>32</v>
      </c>
      <c r="K10275">
        <v>23</v>
      </c>
      <c r="L10275">
        <v>16</v>
      </c>
      <c r="M10275">
        <v>204</v>
      </c>
      <c r="N10275">
        <v>54043.11</v>
      </c>
    </row>
    <row r="10276" spans="1:14" x14ac:dyDescent="0.25">
      <c r="A10276" t="s">
        <v>205</v>
      </c>
      <c r="B10276" t="s">
        <v>816</v>
      </c>
      <c r="C10276">
        <v>2013</v>
      </c>
      <c r="D10276">
        <v>300</v>
      </c>
      <c r="E10276">
        <v>6</v>
      </c>
      <c r="F10276" t="s">
        <v>25</v>
      </c>
      <c r="G10276" t="s">
        <v>26</v>
      </c>
      <c r="H10276">
        <v>4</v>
      </c>
      <c r="I10276" t="s">
        <v>29</v>
      </c>
      <c r="J10276" t="s">
        <v>32</v>
      </c>
      <c r="K10276">
        <v>23</v>
      </c>
      <c r="L10276">
        <v>16</v>
      </c>
      <c r="M10276">
        <v>204</v>
      </c>
      <c r="N10276">
        <v>53578.6</v>
      </c>
    </row>
    <row r="10277" spans="1:14" x14ac:dyDescent="0.25">
      <c r="A10277" t="s">
        <v>134</v>
      </c>
      <c r="B10277" t="s">
        <v>817</v>
      </c>
      <c r="C10277">
        <v>2006</v>
      </c>
      <c r="D10277">
        <v>221</v>
      </c>
      <c r="E10277">
        <v>6</v>
      </c>
      <c r="F10277" t="s">
        <v>25</v>
      </c>
      <c r="G10277" t="s">
        <v>28</v>
      </c>
      <c r="H10277">
        <v>4</v>
      </c>
      <c r="I10277" t="s">
        <v>29</v>
      </c>
      <c r="J10277" t="s">
        <v>30</v>
      </c>
      <c r="K10277">
        <v>26</v>
      </c>
      <c r="L10277">
        <v>17</v>
      </c>
      <c r="M10277">
        <v>61</v>
      </c>
      <c r="N10277">
        <v>35254.239999999998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Kolibachuk</dc:creator>
  <cp:lastModifiedBy>John Kolibachuk</cp:lastModifiedBy>
  <dcterms:created xsi:type="dcterms:W3CDTF">2022-02-24T06:39:23Z</dcterms:created>
  <dcterms:modified xsi:type="dcterms:W3CDTF">2022-02-24T17:09:42Z</dcterms:modified>
</cp:coreProperties>
</file>